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ilip\Desktop\"/>
    </mc:Choice>
  </mc:AlternateContent>
  <xr:revisionPtr revIDLastSave="0" documentId="13_ncr:1_{63501B62-8332-46BF-AF03-3E30D5A6FE3A}" xr6:coauthVersionLast="47" xr6:coauthVersionMax="47" xr10:uidLastSave="{00000000-0000-0000-0000-000000000000}"/>
  <bookViews>
    <workbookView xWindow="-120" yWindow="-120" windowWidth="20730" windowHeight="11040" tabRatio="719" activeTab="4" xr2:uid="{0627BF02-E211-4AC7-9987-4A40C014634E}"/>
  </bookViews>
  <sheets>
    <sheet name="db1" sheetId="1" r:id="rId1"/>
    <sheet name="db1 price" sheetId="10" r:id="rId2"/>
    <sheet name="db2" sheetId="11" r:id="rId3"/>
    <sheet name="db2 price" sheetId="12" r:id="rId4"/>
    <sheet name="db3" sheetId="14" r:id="rId5"/>
    <sheet name="db3 price" sheetId="15" r:id="rId6"/>
    <sheet name="NFLX" sheetId="13" r:id="rId7"/>
    <sheet name="etf nikkei" sheetId="2" r:id="rId8"/>
    <sheet name="etf ftse mib" sheetId="3" r:id="rId9"/>
    <sheet name="etf dax" sheetId="4" r:id="rId10"/>
    <sheet name="etf djia" sheetId="5" r:id="rId11"/>
    <sheet name="etf sp" sheetId="9" r:id="rId12"/>
    <sheet name="fut cocoa" sheetId="6" r:id="rId13"/>
    <sheet name="fut gold" sheetId="7" r:id="rId14"/>
    <sheet name="fut oil" sheetId="8" r:id="rId15"/>
  </sheets>
  <definedNames>
    <definedName name="_xlnm._FilterDatabase" localSheetId="0" hidden="1">'db1'!$A$1:$G$1897</definedName>
    <definedName name="_xlnm._FilterDatabase" localSheetId="1" hidden="1">'db1 price'!$A$1:$G$1897</definedName>
    <definedName name="_xlnm._FilterDatabase" localSheetId="2" hidden="1">'db2'!$A$1:$G$1014</definedName>
    <definedName name="_xlnm._FilterDatabase" localSheetId="3" hidden="1">'db2 price'!$A$1:$G$1014</definedName>
    <definedName name="_xlnm._FilterDatabase" localSheetId="4" hidden="1">'db3'!$A$1:$G$1014</definedName>
    <definedName name="_xlnm._FilterDatabase" localSheetId="5" hidden="1">'db3 price'!$A$1:$F$1014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5" l="1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2" i="15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2" i="14"/>
  <c r="F1014" i="14"/>
  <c r="D1014" i="14"/>
  <c r="C1014" i="14"/>
  <c r="F1013" i="14"/>
  <c r="D1013" i="14"/>
  <c r="C1013" i="14"/>
  <c r="F1012" i="14"/>
  <c r="D1012" i="14"/>
  <c r="C1012" i="14"/>
  <c r="F1011" i="14"/>
  <c r="D1011" i="14"/>
  <c r="C1011" i="14"/>
  <c r="F1010" i="14"/>
  <c r="D1010" i="14"/>
  <c r="C1010" i="14"/>
  <c r="F1009" i="14"/>
  <c r="D1009" i="14"/>
  <c r="C1009" i="14"/>
  <c r="F1008" i="14"/>
  <c r="D1008" i="14"/>
  <c r="C1008" i="14"/>
  <c r="F1007" i="14"/>
  <c r="D1007" i="14"/>
  <c r="C1007" i="14"/>
  <c r="F1006" i="14"/>
  <c r="D1006" i="14"/>
  <c r="C1006" i="14"/>
  <c r="F1005" i="14"/>
  <c r="D1005" i="14"/>
  <c r="C1005" i="14"/>
  <c r="F1004" i="14"/>
  <c r="D1004" i="14"/>
  <c r="C1004" i="14"/>
  <c r="F1003" i="14"/>
  <c r="D1003" i="14"/>
  <c r="C1003" i="14"/>
  <c r="F1002" i="14"/>
  <c r="D1002" i="14"/>
  <c r="C1002" i="14"/>
  <c r="F1001" i="14"/>
  <c r="D1001" i="14"/>
  <c r="C1001" i="14"/>
  <c r="F1000" i="14"/>
  <c r="D1000" i="14"/>
  <c r="C1000" i="14"/>
  <c r="F999" i="14"/>
  <c r="D999" i="14"/>
  <c r="C999" i="14"/>
  <c r="F998" i="14"/>
  <c r="D998" i="14"/>
  <c r="C998" i="14"/>
  <c r="F997" i="14"/>
  <c r="D997" i="14"/>
  <c r="C997" i="14"/>
  <c r="F996" i="14"/>
  <c r="D996" i="14"/>
  <c r="C996" i="14"/>
  <c r="F995" i="14"/>
  <c r="D995" i="14"/>
  <c r="C995" i="14"/>
  <c r="F994" i="14"/>
  <c r="D994" i="14"/>
  <c r="C994" i="14"/>
  <c r="F993" i="14"/>
  <c r="D993" i="14"/>
  <c r="C993" i="14"/>
  <c r="F992" i="14"/>
  <c r="D992" i="14"/>
  <c r="C992" i="14"/>
  <c r="F991" i="14"/>
  <c r="D991" i="14"/>
  <c r="C991" i="14"/>
  <c r="F990" i="14"/>
  <c r="D990" i="14"/>
  <c r="C990" i="14"/>
  <c r="F989" i="14"/>
  <c r="D989" i="14"/>
  <c r="C989" i="14"/>
  <c r="F988" i="14"/>
  <c r="D988" i="14"/>
  <c r="C988" i="14"/>
  <c r="F987" i="14"/>
  <c r="D987" i="14"/>
  <c r="C987" i="14"/>
  <c r="F986" i="14"/>
  <c r="D986" i="14"/>
  <c r="C986" i="14"/>
  <c r="F985" i="14"/>
  <c r="D985" i="14"/>
  <c r="C985" i="14"/>
  <c r="F984" i="14"/>
  <c r="D984" i="14"/>
  <c r="C984" i="14"/>
  <c r="F983" i="14"/>
  <c r="D983" i="14"/>
  <c r="C983" i="14"/>
  <c r="F982" i="14"/>
  <c r="D982" i="14"/>
  <c r="C982" i="14"/>
  <c r="F981" i="14"/>
  <c r="D981" i="14"/>
  <c r="C981" i="14"/>
  <c r="F980" i="14"/>
  <c r="D980" i="14"/>
  <c r="C980" i="14"/>
  <c r="F979" i="14"/>
  <c r="D979" i="14"/>
  <c r="C979" i="14"/>
  <c r="F978" i="14"/>
  <c r="D978" i="14"/>
  <c r="C978" i="14"/>
  <c r="F977" i="14"/>
  <c r="D977" i="14"/>
  <c r="C977" i="14"/>
  <c r="F976" i="14"/>
  <c r="D976" i="14"/>
  <c r="C976" i="14"/>
  <c r="F975" i="14"/>
  <c r="D975" i="14"/>
  <c r="C975" i="14"/>
  <c r="F974" i="14"/>
  <c r="D974" i="14"/>
  <c r="C974" i="14"/>
  <c r="F973" i="14"/>
  <c r="D973" i="14"/>
  <c r="C973" i="14"/>
  <c r="F972" i="14"/>
  <c r="D972" i="14"/>
  <c r="C972" i="14"/>
  <c r="F971" i="14"/>
  <c r="D971" i="14"/>
  <c r="C971" i="14"/>
  <c r="F970" i="14"/>
  <c r="D970" i="14"/>
  <c r="C970" i="14"/>
  <c r="F969" i="14"/>
  <c r="D969" i="14"/>
  <c r="C969" i="14"/>
  <c r="F968" i="14"/>
  <c r="D968" i="14"/>
  <c r="C968" i="14"/>
  <c r="F967" i="14"/>
  <c r="D967" i="14"/>
  <c r="C967" i="14"/>
  <c r="F966" i="14"/>
  <c r="D966" i="14"/>
  <c r="C966" i="14"/>
  <c r="F965" i="14"/>
  <c r="D965" i="14"/>
  <c r="C965" i="14"/>
  <c r="F964" i="14"/>
  <c r="D964" i="14"/>
  <c r="C964" i="14"/>
  <c r="F963" i="14"/>
  <c r="D963" i="14"/>
  <c r="C963" i="14"/>
  <c r="F962" i="14"/>
  <c r="D962" i="14"/>
  <c r="C962" i="14"/>
  <c r="F961" i="14"/>
  <c r="D961" i="14"/>
  <c r="C961" i="14"/>
  <c r="F960" i="14"/>
  <c r="D960" i="14"/>
  <c r="C960" i="14"/>
  <c r="F959" i="14"/>
  <c r="D959" i="14"/>
  <c r="C959" i="14"/>
  <c r="F958" i="14"/>
  <c r="D958" i="14"/>
  <c r="C958" i="14"/>
  <c r="F957" i="14"/>
  <c r="D957" i="14"/>
  <c r="C957" i="14"/>
  <c r="F956" i="14"/>
  <c r="D956" i="14"/>
  <c r="C956" i="14"/>
  <c r="F955" i="14"/>
  <c r="D955" i="14"/>
  <c r="C955" i="14"/>
  <c r="F954" i="14"/>
  <c r="D954" i="14"/>
  <c r="C954" i="14"/>
  <c r="F953" i="14"/>
  <c r="D953" i="14"/>
  <c r="C953" i="14"/>
  <c r="F952" i="14"/>
  <c r="D952" i="14"/>
  <c r="C952" i="14"/>
  <c r="F951" i="14"/>
  <c r="D951" i="14"/>
  <c r="C951" i="14"/>
  <c r="F950" i="14"/>
  <c r="D950" i="14"/>
  <c r="C950" i="14"/>
  <c r="F949" i="14"/>
  <c r="D949" i="14"/>
  <c r="C949" i="14"/>
  <c r="F948" i="14"/>
  <c r="D948" i="14"/>
  <c r="C948" i="14"/>
  <c r="F947" i="14"/>
  <c r="D947" i="14"/>
  <c r="C947" i="14"/>
  <c r="F946" i="14"/>
  <c r="D946" i="14"/>
  <c r="C946" i="14"/>
  <c r="F945" i="14"/>
  <c r="D945" i="14"/>
  <c r="C945" i="14"/>
  <c r="F944" i="14"/>
  <c r="D944" i="14"/>
  <c r="C944" i="14"/>
  <c r="F943" i="14"/>
  <c r="D943" i="14"/>
  <c r="C943" i="14"/>
  <c r="F942" i="14"/>
  <c r="D942" i="14"/>
  <c r="C942" i="14"/>
  <c r="F941" i="14"/>
  <c r="D941" i="14"/>
  <c r="C941" i="14"/>
  <c r="F940" i="14"/>
  <c r="D940" i="14"/>
  <c r="C940" i="14"/>
  <c r="F939" i="14"/>
  <c r="D939" i="14"/>
  <c r="C939" i="14"/>
  <c r="F938" i="14"/>
  <c r="D938" i="14"/>
  <c r="C938" i="14"/>
  <c r="F937" i="14"/>
  <c r="D937" i="14"/>
  <c r="C937" i="14"/>
  <c r="F936" i="14"/>
  <c r="D936" i="14"/>
  <c r="C936" i="14"/>
  <c r="F935" i="14"/>
  <c r="D935" i="14"/>
  <c r="C935" i="14"/>
  <c r="F934" i="14"/>
  <c r="D934" i="14"/>
  <c r="C934" i="14"/>
  <c r="F933" i="14"/>
  <c r="D933" i="14"/>
  <c r="C933" i="14"/>
  <c r="F932" i="14"/>
  <c r="D932" i="14"/>
  <c r="C932" i="14"/>
  <c r="F931" i="14"/>
  <c r="D931" i="14"/>
  <c r="C931" i="14"/>
  <c r="F930" i="14"/>
  <c r="D930" i="14"/>
  <c r="C930" i="14"/>
  <c r="F929" i="14"/>
  <c r="D929" i="14"/>
  <c r="C929" i="14"/>
  <c r="F928" i="14"/>
  <c r="D928" i="14"/>
  <c r="C928" i="14"/>
  <c r="F927" i="14"/>
  <c r="D927" i="14"/>
  <c r="C927" i="14"/>
  <c r="F926" i="14"/>
  <c r="D926" i="14"/>
  <c r="C926" i="14"/>
  <c r="F925" i="14"/>
  <c r="D925" i="14"/>
  <c r="C925" i="14"/>
  <c r="F924" i="14"/>
  <c r="D924" i="14"/>
  <c r="C924" i="14"/>
  <c r="F923" i="14"/>
  <c r="D923" i="14"/>
  <c r="C923" i="14"/>
  <c r="F922" i="14"/>
  <c r="D922" i="14"/>
  <c r="C922" i="14"/>
  <c r="F921" i="14"/>
  <c r="D921" i="14"/>
  <c r="C921" i="14"/>
  <c r="F920" i="14"/>
  <c r="D920" i="14"/>
  <c r="C920" i="14"/>
  <c r="F919" i="14"/>
  <c r="D919" i="14"/>
  <c r="C919" i="14"/>
  <c r="F918" i="14"/>
  <c r="D918" i="14"/>
  <c r="C918" i="14"/>
  <c r="F917" i="14"/>
  <c r="D917" i="14"/>
  <c r="C917" i="14"/>
  <c r="F916" i="14"/>
  <c r="D916" i="14"/>
  <c r="C916" i="14"/>
  <c r="F915" i="14"/>
  <c r="D915" i="14"/>
  <c r="C915" i="14"/>
  <c r="F914" i="14"/>
  <c r="D914" i="14"/>
  <c r="C914" i="14"/>
  <c r="F913" i="14"/>
  <c r="D913" i="14"/>
  <c r="C913" i="14"/>
  <c r="F912" i="14"/>
  <c r="D912" i="14"/>
  <c r="C912" i="14"/>
  <c r="F911" i="14"/>
  <c r="D911" i="14"/>
  <c r="C911" i="14"/>
  <c r="F910" i="14"/>
  <c r="D910" i="14"/>
  <c r="C910" i="14"/>
  <c r="F909" i="14"/>
  <c r="D909" i="14"/>
  <c r="C909" i="14"/>
  <c r="F908" i="14"/>
  <c r="D908" i="14"/>
  <c r="C908" i="14"/>
  <c r="F907" i="14"/>
  <c r="D907" i="14"/>
  <c r="C907" i="14"/>
  <c r="F906" i="14"/>
  <c r="D906" i="14"/>
  <c r="C906" i="14"/>
  <c r="F905" i="14"/>
  <c r="D905" i="14"/>
  <c r="C905" i="14"/>
  <c r="F904" i="14"/>
  <c r="D904" i="14"/>
  <c r="C904" i="14"/>
  <c r="F903" i="14"/>
  <c r="D903" i="14"/>
  <c r="C903" i="14"/>
  <c r="F902" i="14"/>
  <c r="D902" i="14"/>
  <c r="C902" i="14"/>
  <c r="F901" i="14"/>
  <c r="D901" i="14"/>
  <c r="C901" i="14"/>
  <c r="F900" i="14"/>
  <c r="D900" i="14"/>
  <c r="C900" i="14"/>
  <c r="F899" i="14"/>
  <c r="D899" i="14"/>
  <c r="C899" i="14"/>
  <c r="F898" i="14"/>
  <c r="D898" i="14"/>
  <c r="C898" i="14"/>
  <c r="F897" i="14"/>
  <c r="D897" i="14"/>
  <c r="C897" i="14"/>
  <c r="F896" i="14"/>
  <c r="D896" i="14"/>
  <c r="C896" i="14"/>
  <c r="F895" i="14"/>
  <c r="D895" i="14"/>
  <c r="C895" i="14"/>
  <c r="F894" i="14"/>
  <c r="D894" i="14"/>
  <c r="C894" i="14"/>
  <c r="F893" i="14"/>
  <c r="D893" i="14"/>
  <c r="C893" i="14"/>
  <c r="F892" i="14"/>
  <c r="D892" i="14"/>
  <c r="C892" i="14"/>
  <c r="F891" i="14"/>
  <c r="D891" i="14"/>
  <c r="C891" i="14"/>
  <c r="F890" i="14"/>
  <c r="D890" i="14"/>
  <c r="C890" i="14"/>
  <c r="F889" i="14"/>
  <c r="D889" i="14"/>
  <c r="C889" i="14"/>
  <c r="F888" i="14"/>
  <c r="D888" i="14"/>
  <c r="C888" i="14"/>
  <c r="F887" i="14"/>
  <c r="D887" i="14"/>
  <c r="C887" i="14"/>
  <c r="F886" i="14"/>
  <c r="D886" i="14"/>
  <c r="C886" i="14"/>
  <c r="F885" i="14"/>
  <c r="D885" i="14"/>
  <c r="C885" i="14"/>
  <c r="F884" i="14"/>
  <c r="D884" i="14"/>
  <c r="C884" i="14"/>
  <c r="F883" i="14"/>
  <c r="D883" i="14"/>
  <c r="C883" i="14"/>
  <c r="F882" i="14"/>
  <c r="D882" i="14"/>
  <c r="C882" i="14"/>
  <c r="F881" i="14"/>
  <c r="D881" i="14"/>
  <c r="C881" i="14"/>
  <c r="F880" i="14"/>
  <c r="D880" i="14"/>
  <c r="C880" i="14"/>
  <c r="F879" i="14"/>
  <c r="D879" i="14"/>
  <c r="C879" i="14"/>
  <c r="F878" i="14"/>
  <c r="D878" i="14"/>
  <c r="C878" i="14"/>
  <c r="F877" i="14"/>
  <c r="D877" i="14"/>
  <c r="C877" i="14"/>
  <c r="F876" i="14"/>
  <c r="D876" i="14"/>
  <c r="C876" i="14"/>
  <c r="F875" i="14"/>
  <c r="D875" i="14"/>
  <c r="C875" i="14"/>
  <c r="F874" i="14"/>
  <c r="D874" i="14"/>
  <c r="C874" i="14"/>
  <c r="F873" i="14"/>
  <c r="D873" i="14"/>
  <c r="C873" i="14"/>
  <c r="F872" i="14"/>
  <c r="D872" i="14"/>
  <c r="C872" i="14"/>
  <c r="F871" i="14"/>
  <c r="D871" i="14"/>
  <c r="C871" i="14"/>
  <c r="F870" i="14"/>
  <c r="D870" i="14"/>
  <c r="C870" i="14"/>
  <c r="F869" i="14"/>
  <c r="D869" i="14"/>
  <c r="C869" i="14"/>
  <c r="F868" i="14"/>
  <c r="D868" i="14"/>
  <c r="C868" i="14"/>
  <c r="F867" i="14"/>
  <c r="D867" i="14"/>
  <c r="C867" i="14"/>
  <c r="F866" i="14"/>
  <c r="D866" i="14"/>
  <c r="C866" i="14"/>
  <c r="F865" i="14"/>
  <c r="D865" i="14"/>
  <c r="C865" i="14"/>
  <c r="F864" i="14"/>
  <c r="D864" i="14"/>
  <c r="C864" i="14"/>
  <c r="F863" i="14"/>
  <c r="D863" i="14"/>
  <c r="C863" i="14"/>
  <c r="F862" i="14"/>
  <c r="D862" i="14"/>
  <c r="C862" i="14"/>
  <c r="F861" i="14"/>
  <c r="D861" i="14"/>
  <c r="C861" i="14"/>
  <c r="F860" i="14"/>
  <c r="D860" i="14"/>
  <c r="C860" i="14"/>
  <c r="F859" i="14"/>
  <c r="D859" i="14"/>
  <c r="C859" i="14"/>
  <c r="F858" i="14"/>
  <c r="D858" i="14"/>
  <c r="C858" i="14"/>
  <c r="F857" i="14"/>
  <c r="D857" i="14"/>
  <c r="C857" i="14"/>
  <c r="F856" i="14"/>
  <c r="D856" i="14"/>
  <c r="C856" i="14"/>
  <c r="F855" i="14"/>
  <c r="D855" i="14"/>
  <c r="C855" i="14"/>
  <c r="F854" i="14"/>
  <c r="D854" i="14"/>
  <c r="C854" i="14"/>
  <c r="F853" i="14"/>
  <c r="D853" i="14"/>
  <c r="C853" i="14"/>
  <c r="F852" i="14"/>
  <c r="D852" i="14"/>
  <c r="C852" i="14"/>
  <c r="F851" i="14"/>
  <c r="D851" i="14"/>
  <c r="C851" i="14"/>
  <c r="F850" i="14"/>
  <c r="D850" i="14"/>
  <c r="C850" i="14"/>
  <c r="F849" i="14"/>
  <c r="D849" i="14"/>
  <c r="C849" i="14"/>
  <c r="F848" i="14"/>
  <c r="D848" i="14"/>
  <c r="C848" i="14"/>
  <c r="F847" i="14"/>
  <c r="D847" i="14"/>
  <c r="C847" i="14"/>
  <c r="F846" i="14"/>
  <c r="D846" i="14"/>
  <c r="C846" i="14"/>
  <c r="F845" i="14"/>
  <c r="D845" i="14"/>
  <c r="C845" i="14"/>
  <c r="F844" i="14"/>
  <c r="D844" i="14"/>
  <c r="C844" i="14"/>
  <c r="F843" i="14"/>
  <c r="D843" i="14"/>
  <c r="C843" i="14"/>
  <c r="F842" i="14"/>
  <c r="D842" i="14"/>
  <c r="C842" i="14"/>
  <c r="F841" i="14"/>
  <c r="D841" i="14"/>
  <c r="C841" i="14"/>
  <c r="F840" i="14"/>
  <c r="D840" i="14"/>
  <c r="C840" i="14"/>
  <c r="F839" i="14"/>
  <c r="D839" i="14"/>
  <c r="C839" i="14"/>
  <c r="F838" i="14"/>
  <c r="D838" i="14"/>
  <c r="C838" i="14"/>
  <c r="F837" i="14"/>
  <c r="D837" i="14"/>
  <c r="C837" i="14"/>
  <c r="F836" i="14"/>
  <c r="D836" i="14"/>
  <c r="C836" i="14"/>
  <c r="F835" i="14"/>
  <c r="D835" i="14"/>
  <c r="C835" i="14"/>
  <c r="F834" i="14"/>
  <c r="D834" i="14"/>
  <c r="C834" i="14"/>
  <c r="F833" i="14"/>
  <c r="D833" i="14"/>
  <c r="C833" i="14"/>
  <c r="F832" i="14"/>
  <c r="D832" i="14"/>
  <c r="C832" i="14"/>
  <c r="F831" i="14"/>
  <c r="D831" i="14"/>
  <c r="C831" i="14"/>
  <c r="F830" i="14"/>
  <c r="D830" i="14"/>
  <c r="C830" i="14"/>
  <c r="F829" i="14"/>
  <c r="D829" i="14"/>
  <c r="C829" i="14"/>
  <c r="F828" i="14"/>
  <c r="D828" i="14"/>
  <c r="C828" i="14"/>
  <c r="F827" i="14"/>
  <c r="D827" i="14"/>
  <c r="C827" i="14"/>
  <c r="F826" i="14"/>
  <c r="D826" i="14"/>
  <c r="C826" i="14"/>
  <c r="F825" i="14"/>
  <c r="D825" i="14"/>
  <c r="C825" i="14"/>
  <c r="F824" i="14"/>
  <c r="D824" i="14"/>
  <c r="C824" i="14"/>
  <c r="F823" i="14"/>
  <c r="D823" i="14"/>
  <c r="C823" i="14"/>
  <c r="F822" i="14"/>
  <c r="D822" i="14"/>
  <c r="C822" i="14"/>
  <c r="F821" i="14"/>
  <c r="D821" i="14"/>
  <c r="C821" i="14"/>
  <c r="F820" i="14"/>
  <c r="D820" i="14"/>
  <c r="C820" i="14"/>
  <c r="F819" i="14"/>
  <c r="D819" i="14"/>
  <c r="C819" i="14"/>
  <c r="F818" i="14"/>
  <c r="D818" i="14"/>
  <c r="C818" i="14"/>
  <c r="F817" i="14"/>
  <c r="D817" i="14"/>
  <c r="C817" i="14"/>
  <c r="F816" i="14"/>
  <c r="D816" i="14"/>
  <c r="C816" i="14"/>
  <c r="F815" i="14"/>
  <c r="D815" i="14"/>
  <c r="C815" i="14"/>
  <c r="F814" i="14"/>
  <c r="D814" i="14"/>
  <c r="C814" i="14"/>
  <c r="F813" i="14"/>
  <c r="D813" i="14"/>
  <c r="C813" i="14"/>
  <c r="F812" i="14"/>
  <c r="D812" i="14"/>
  <c r="C812" i="14"/>
  <c r="F811" i="14"/>
  <c r="D811" i="14"/>
  <c r="C811" i="14"/>
  <c r="F810" i="14"/>
  <c r="D810" i="14"/>
  <c r="C810" i="14"/>
  <c r="F809" i="14"/>
  <c r="D809" i="14"/>
  <c r="C809" i="14"/>
  <c r="F808" i="14"/>
  <c r="D808" i="14"/>
  <c r="C808" i="14"/>
  <c r="F807" i="14"/>
  <c r="D807" i="14"/>
  <c r="C807" i="14"/>
  <c r="F806" i="14"/>
  <c r="D806" i="14"/>
  <c r="C806" i="14"/>
  <c r="F805" i="14"/>
  <c r="D805" i="14"/>
  <c r="C805" i="14"/>
  <c r="F804" i="14"/>
  <c r="D804" i="14"/>
  <c r="C804" i="14"/>
  <c r="F803" i="14"/>
  <c r="D803" i="14"/>
  <c r="C803" i="14"/>
  <c r="F802" i="14"/>
  <c r="D802" i="14"/>
  <c r="C802" i="14"/>
  <c r="F801" i="14"/>
  <c r="D801" i="14"/>
  <c r="C801" i="14"/>
  <c r="F800" i="14"/>
  <c r="D800" i="14"/>
  <c r="C800" i="14"/>
  <c r="F799" i="14"/>
  <c r="D799" i="14"/>
  <c r="C799" i="14"/>
  <c r="F798" i="14"/>
  <c r="D798" i="14"/>
  <c r="C798" i="14"/>
  <c r="F797" i="14"/>
  <c r="D797" i="14"/>
  <c r="C797" i="14"/>
  <c r="F796" i="14"/>
  <c r="D796" i="14"/>
  <c r="C796" i="14"/>
  <c r="F795" i="14"/>
  <c r="D795" i="14"/>
  <c r="C795" i="14"/>
  <c r="F794" i="14"/>
  <c r="D794" i="14"/>
  <c r="C794" i="14"/>
  <c r="F793" i="14"/>
  <c r="D793" i="14"/>
  <c r="C793" i="14"/>
  <c r="F792" i="14"/>
  <c r="D792" i="14"/>
  <c r="C792" i="14"/>
  <c r="F791" i="14"/>
  <c r="D791" i="14"/>
  <c r="C791" i="14"/>
  <c r="F790" i="14"/>
  <c r="D790" i="14"/>
  <c r="C790" i="14"/>
  <c r="F789" i="14"/>
  <c r="D789" i="14"/>
  <c r="C789" i="14"/>
  <c r="F788" i="14"/>
  <c r="D788" i="14"/>
  <c r="C788" i="14"/>
  <c r="F787" i="14"/>
  <c r="D787" i="14"/>
  <c r="C787" i="14"/>
  <c r="F786" i="14"/>
  <c r="D786" i="14"/>
  <c r="C786" i="14"/>
  <c r="F785" i="14"/>
  <c r="D785" i="14"/>
  <c r="C785" i="14"/>
  <c r="F784" i="14"/>
  <c r="D784" i="14"/>
  <c r="C784" i="14"/>
  <c r="F783" i="14"/>
  <c r="D783" i="14"/>
  <c r="C783" i="14"/>
  <c r="F782" i="14"/>
  <c r="D782" i="14"/>
  <c r="C782" i="14"/>
  <c r="F781" i="14"/>
  <c r="D781" i="14"/>
  <c r="C781" i="14"/>
  <c r="F780" i="14"/>
  <c r="D780" i="14"/>
  <c r="C780" i="14"/>
  <c r="F779" i="14"/>
  <c r="D779" i="14"/>
  <c r="C779" i="14"/>
  <c r="F778" i="14"/>
  <c r="D778" i="14"/>
  <c r="C778" i="14"/>
  <c r="F777" i="14"/>
  <c r="D777" i="14"/>
  <c r="C777" i="14"/>
  <c r="F776" i="14"/>
  <c r="D776" i="14"/>
  <c r="C776" i="14"/>
  <c r="F775" i="14"/>
  <c r="D775" i="14"/>
  <c r="C775" i="14"/>
  <c r="F774" i="14"/>
  <c r="D774" i="14"/>
  <c r="C774" i="14"/>
  <c r="F773" i="14"/>
  <c r="D773" i="14"/>
  <c r="C773" i="14"/>
  <c r="F772" i="14"/>
  <c r="D772" i="14"/>
  <c r="C772" i="14"/>
  <c r="F771" i="14"/>
  <c r="D771" i="14"/>
  <c r="C771" i="14"/>
  <c r="F770" i="14"/>
  <c r="D770" i="14"/>
  <c r="C770" i="14"/>
  <c r="F769" i="14"/>
  <c r="D769" i="14"/>
  <c r="C769" i="14"/>
  <c r="F768" i="14"/>
  <c r="D768" i="14"/>
  <c r="C768" i="14"/>
  <c r="F767" i="14"/>
  <c r="D767" i="14"/>
  <c r="C767" i="14"/>
  <c r="F766" i="14"/>
  <c r="D766" i="14"/>
  <c r="C766" i="14"/>
  <c r="F765" i="14"/>
  <c r="D765" i="14"/>
  <c r="C765" i="14"/>
  <c r="F764" i="14"/>
  <c r="D764" i="14"/>
  <c r="C764" i="14"/>
  <c r="F763" i="14"/>
  <c r="D763" i="14"/>
  <c r="C763" i="14"/>
  <c r="F762" i="14"/>
  <c r="D762" i="14"/>
  <c r="C762" i="14"/>
  <c r="F761" i="14"/>
  <c r="D761" i="14"/>
  <c r="C761" i="14"/>
  <c r="F760" i="14"/>
  <c r="D760" i="14"/>
  <c r="C760" i="14"/>
  <c r="F759" i="14"/>
  <c r="D759" i="14"/>
  <c r="C759" i="14"/>
  <c r="F758" i="14"/>
  <c r="D758" i="14"/>
  <c r="C758" i="14"/>
  <c r="F757" i="14"/>
  <c r="D757" i="14"/>
  <c r="C757" i="14"/>
  <c r="F756" i="14"/>
  <c r="D756" i="14"/>
  <c r="C756" i="14"/>
  <c r="F755" i="14"/>
  <c r="D755" i="14"/>
  <c r="C755" i="14"/>
  <c r="F754" i="14"/>
  <c r="D754" i="14"/>
  <c r="C754" i="14"/>
  <c r="F753" i="14"/>
  <c r="D753" i="14"/>
  <c r="C753" i="14"/>
  <c r="F752" i="14"/>
  <c r="D752" i="14"/>
  <c r="C752" i="14"/>
  <c r="F751" i="14"/>
  <c r="D751" i="14"/>
  <c r="C751" i="14"/>
  <c r="F750" i="14"/>
  <c r="D750" i="14"/>
  <c r="C750" i="14"/>
  <c r="F749" i="14"/>
  <c r="D749" i="14"/>
  <c r="C749" i="14"/>
  <c r="F748" i="14"/>
  <c r="D748" i="14"/>
  <c r="C748" i="14"/>
  <c r="F747" i="14"/>
  <c r="D747" i="14"/>
  <c r="C747" i="14"/>
  <c r="F746" i="14"/>
  <c r="D746" i="14"/>
  <c r="C746" i="14"/>
  <c r="F745" i="14"/>
  <c r="D745" i="14"/>
  <c r="C745" i="14"/>
  <c r="F744" i="14"/>
  <c r="D744" i="14"/>
  <c r="C744" i="14"/>
  <c r="F743" i="14"/>
  <c r="D743" i="14"/>
  <c r="C743" i="14"/>
  <c r="F742" i="14"/>
  <c r="D742" i="14"/>
  <c r="C742" i="14"/>
  <c r="F741" i="14"/>
  <c r="D741" i="14"/>
  <c r="C741" i="14"/>
  <c r="F740" i="14"/>
  <c r="D740" i="14"/>
  <c r="C740" i="14"/>
  <c r="F739" i="14"/>
  <c r="D739" i="14"/>
  <c r="C739" i="14"/>
  <c r="F738" i="14"/>
  <c r="D738" i="14"/>
  <c r="C738" i="14"/>
  <c r="F737" i="14"/>
  <c r="D737" i="14"/>
  <c r="C737" i="14"/>
  <c r="F736" i="14"/>
  <c r="D736" i="14"/>
  <c r="C736" i="14"/>
  <c r="F735" i="14"/>
  <c r="D735" i="14"/>
  <c r="C735" i="14"/>
  <c r="F734" i="14"/>
  <c r="D734" i="14"/>
  <c r="C734" i="14"/>
  <c r="F733" i="14"/>
  <c r="D733" i="14"/>
  <c r="C733" i="14"/>
  <c r="F732" i="14"/>
  <c r="D732" i="14"/>
  <c r="C732" i="14"/>
  <c r="F731" i="14"/>
  <c r="D731" i="14"/>
  <c r="C731" i="14"/>
  <c r="F730" i="14"/>
  <c r="D730" i="14"/>
  <c r="C730" i="14"/>
  <c r="F729" i="14"/>
  <c r="D729" i="14"/>
  <c r="C729" i="14"/>
  <c r="F728" i="14"/>
  <c r="D728" i="14"/>
  <c r="C728" i="14"/>
  <c r="F727" i="14"/>
  <c r="D727" i="14"/>
  <c r="C727" i="14"/>
  <c r="F726" i="14"/>
  <c r="D726" i="14"/>
  <c r="C726" i="14"/>
  <c r="F725" i="14"/>
  <c r="D725" i="14"/>
  <c r="C725" i="14"/>
  <c r="F724" i="14"/>
  <c r="D724" i="14"/>
  <c r="C724" i="14"/>
  <c r="F723" i="14"/>
  <c r="D723" i="14"/>
  <c r="C723" i="14"/>
  <c r="F722" i="14"/>
  <c r="D722" i="14"/>
  <c r="C722" i="14"/>
  <c r="F721" i="14"/>
  <c r="D721" i="14"/>
  <c r="C721" i="14"/>
  <c r="F720" i="14"/>
  <c r="D720" i="14"/>
  <c r="C720" i="14"/>
  <c r="F719" i="14"/>
  <c r="D719" i="14"/>
  <c r="C719" i="14"/>
  <c r="F718" i="14"/>
  <c r="D718" i="14"/>
  <c r="C718" i="14"/>
  <c r="F717" i="14"/>
  <c r="D717" i="14"/>
  <c r="C717" i="14"/>
  <c r="F716" i="14"/>
  <c r="D716" i="14"/>
  <c r="C716" i="14"/>
  <c r="F715" i="14"/>
  <c r="D715" i="14"/>
  <c r="C715" i="14"/>
  <c r="F714" i="14"/>
  <c r="D714" i="14"/>
  <c r="C714" i="14"/>
  <c r="F713" i="14"/>
  <c r="D713" i="14"/>
  <c r="C713" i="14"/>
  <c r="F712" i="14"/>
  <c r="D712" i="14"/>
  <c r="C712" i="14"/>
  <c r="F711" i="14"/>
  <c r="D711" i="14"/>
  <c r="C711" i="14"/>
  <c r="F710" i="14"/>
  <c r="D710" i="14"/>
  <c r="C710" i="14"/>
  <c r="F709" i="14"/>
  <c r="D709" i="14"/>
  <c r="C709" i="14"/>
  <c r="F708" i="14"/>
  <c r="D708" i="14"/>
  <c r="C708" i="14"/>
  <c r="F707" i="14"/>
  <c r="D707" i="14"/>
  <c r="C707" i="14"/>
  <c r="F706" i="14"/>
  <c r="D706" i="14"/>
  <c r="C706" i="14"/>
  <c r="F705" i="14"/>
  <c r="D705" i="14"/>
  <c r="C705" i="14"/>
  <c r="F704" i="14"/>
  <c r="D704" i="14"/>
  <c r="C704" i="14"/>
  <c r="F703" i="14"/>
  <c r="D703" i="14"/>
  <c r="C703" i="14"/>
  <c r="F702" i="14"/>
  <c r="D702" i="14"/>
  <c r="C702" i="14"/>
  <c r="F701" i="14"/>
  <c r="D701" i="14"/>
  <c r="C701" i="14"/>
  <c r="F700" i="14"/>
  <c r="D700" i="14"/>
  <c r="C700" i="14"/>
  <c r="F699" i="14"/>
  <c r="D699" i="14"/>
  <c r="C699" i="14"/>
  <c r="F698" i="14"/>
  <c r="D698" i="14"/>
  <c r="C698" i="14"/>
  <c r="F697" i="14"/>
  <c r="D697" i="14"/>
  <c r="C697" i="14"/>
  <c r="F696" i="14"/>
  <c r="D696" i="14"/>
  <c r="C696" i="14"/>
  <c r="F695" i="14"/>
  <c r="D695" i="14"/>
  <c r="C695" i="14"/>
  <c r="F694" i="14"/>
  <c r="D694" i="14"/>
  <c r="C694" i="14"/>
  <c r="F693" i="14"/>
  <c r="D693" i="14"/>
  <c r="C693" i="14"/>
  <c r="F692" i="14"/>
  <c r="D692" i="14"/>
  <c r="C692" i="14"/>
  <c r="F691" i="14"/>
  <c r="D691" i="14"/>
  <c r="C691" i="14"/>
  <c r="F690" i="14"/>
  <c r="D690" i="14"/>
  <c r="C690" i="14"/>
  <c r="F689" i="14"/>
  <c r="D689" i="14"/>
  <c r="C689" i="14"/>
  <c r="F688" i="14"/>
  <c r="D688" i="14"/>
  <c r="C688" i="14"/>
  <c r="F687" i="14"/>
  <c r="D687" i="14"/>
  <c r="C687" i="14"/>
  <c r="F686" i="14"/>
  <c r="D686" i="14"/>
  <c r="C686" i="14"/>
  <c r="F685" i="14"/>
  <c r="D685" i="14"/>
  <c r="C685" i="14"/>
  <c r="F684" i="14"/>
  <c r="D684" i="14"/>
  <c r="C684" i="14"/>
  <c r="F683" i="14"/>
  <c r="D683" i="14"/>
  <c r="C683" i="14"/>
  <c r="F682" i="14"/>
  <c r="D682" i="14"/>
  <c r="C682" i="14"/>
  <c r="F681" i="14"/>
  <c r="D681" i="14"/>
  <c r="C681" i="14"/>
  <c r="F680" i="14"/>
  <c r="D680" i="14"/>
  <c r="C680" i="14"/>
  <c r="F679" i="14"/>
  <c r="D679" i="14"/>
  <c r="C679" i="14"/>
  <c r="F678" i="14"/>
  <c r="D678" i="14"/>
  <c r="C678" i="14"/>
  <c r="F677" i="14"/>
  <c r="D677" i="14"/>
  <c r="C677" i="14"/>
  <c r="F676" i="14"/>
  <c r="D676" i="14"/>
  <c r="C676" i="14"/>
  <c r="F675" i="14"/>
  <c r="D675" i="14"/>
  <c r="C675" i="14"/>
  <c r="F674" i="14"/>
  <c r="D674" i="14"/>
  <c r="C674" i="14"/>
  <c r="F673" i="14"/>
  <c r="D673" i="14"/>
  <c r="C673" i="14"/>
  <c r="F672" i="14"/>
  <c r="D672" i="14"/>
  <c r="C672" i="14"/>
  <c r="F671" i="14"/>
  <c r="D671" i="14"/>
  <c r="C671" i="14"/>
  <c r="F670" i="14"/>
  <c r="D670" i="14"/>
  <c r="C670" i="14"/>
  <c r="F669" i="14"/>
  <c r="D669" i="14"/>
  <c r="C669" i="14"/>
  <c r="F668" i="14"/>
  <c r="D668" i="14"/>
  <c r="C668" i="14"/>
  <c r="F667" i="14"/>
  <c r="D667" i="14"/>
  <c r="C667" i="14"/>
  <c r="F666" i="14"/>
  <c r="D666" i="14"/>
  <c r="C666" i="14"/>
  <c r="F665" i="14"/>
  <c r="D665" i="14"/>
  <c r="C665" i="14"/>
  <c r="F664" i="14"/>
  <c r="D664" i="14"/>
  <c r="C664" i="14"/>
  <c r="F663" i="14"/>
  <c r="D663" i="14"/>
  <c r="C663" i="14"/>
  <c r="F662" i="14"/>
  <c r="D662" i="14"/>
  <c r="C662" i="14"/>
  <c r="F661" i="14"/>
  <c r="D661" i="14"/>
  <c r="C661" i="14"/>
  <c r="F660" i="14"/>
  <c r="D660" i="14"/>
  <c r="C660" i="14"/>
  <c r="F659" i="14"/>
  <c r="D659" i="14"/>
  <c r="C659" i="14"/>
  <c r="F658" i="14"/>
  <c r="D658" i="14"/>
  <c r="C658" i="14"/>
  <c r="F657" i="14"/>
  <c r="D657" i="14"/>
  <c r="C657" i="14"/>
  <c r="F656" i="14"/>
  <c r="D656" i="14"/>
  <c r="C656" i="14"/>
  <c r="F655" i="14"/>
  <c r="D655" i="14"/>
  <c r="C655" i="14"/>
  <c r="F654" i="14"/>
  <c r="D654" i="14"/>
  <c r="C654" i="14"/>
  <c r="F653" i="14"/>
  <c r="D653" i="14"/>
  <c r="C653" i="14"/>
  <c r="F652" i="14"/>
  <c r="D652" i="14"/>
  <c r="C652" i="14"/>
  <c r="F651" i="14"/>
  <c r="D651" i="14"/>
  <c r="C651" i="14"/>
  <c r="F650" i="14"/>
  <c r="D650" i="14"/>
  <c r="C650" i="14"/>
  <c r="F649" i="14"/>
  <c r="D649" i="14"/>
  <c r="C649" i="14"/>
  <c r="F648" i="14"/>
  <c r="D648" i="14"/>
  <c r="C648" i="14"/>
  <c r="F647" i="14"/>
  <c r="D647" i="14"/>
  <c r="C647" i="14"/>
  <c r="F646" i="14"/>
  <c r="D646" i="14"/>
  <c r="C646" i="14"/>
  <c r="F645" i="14"/>
  <c r="D645" i="14"/>
  <c r="C645" i="14"/>
  <c r="F644" i="14"/>
  <c r="D644" i="14"/>
  <c r="C644" i="14"/>
  <c r="F643" i="14"/>
  <c r="D643" i="14"/>
  <c r="C643" i="14"/>
  <c r="F642" i="14"/>
  <c r="D642" i="14"/>
  <c r="C642" i="14"/>
  <c r="F641" i="14"/>
  <c r="D641" i="14"/>
  <c r="C641" i="14"/>
  <c r="F640" i="14"/>
  <c r="D640" i="14"/>
  <c r="C640" i="14"/>
  <c r="F639" i="14"/>
  <c r="D639" i="14"/>
  <c r="C639" i="14"/>
  <c r="F638" i="14"/>
  <c r="D638" i="14"/>
  <c r="C638" i="14"/>
  <c r="F637" i="14"/>
  <c r="D637" i="14"/>
  <c r="C637" i="14"/>
  <c r="F636" i="14"/>
  <c r="D636" i="14"/>
  <c r="C636" i="14"/>
  <c r="F635" i="14"/>
  <c r="D635" i="14"/>
  <c r="C635" i="14"/>
  <c r="F634" i="14"/>
  <c r="D634" i="14"/>
  <c r="C634" i="14"/>
  <c r="F633" i="14"/>
  <c r="D633" i="14"/>
  <c r="C633" i="14"/>
  <c r="F632" i="14"/>
  <c r="D632" i="14"/>
  <c r="C632" i="14"/>
  <c r="F631" i="14"/>
  <c r="D631" i="14"/>
  <c r="C631" i="14"/>
  <c r="F630" i="14"/>
  <c r="D630" i="14"/>
  <c r="C630" i="14"/>
  <c r="F629" i="14"/>
  <c r="D629" i="14"/>
  <c r="C629" i="14"/>
  <c r="F628" i="14"/>
  <c r="D628" i="14"/>
  <c r="C628" i="14"/>
  <c r="F627" i="14"/>
  <c r="D627" i="14"/>
  <c r="C627" i="14"/>
  <c r="F626" i="14"/>
  <c r="D626" i="14"/>
  <c r="C626" i="14"/>
  <c r="F625" i="14"/>
  <c r="D625" i="14"/>
  <c r="C625" i="14"/>
  <c r="F624" i="14"/>
  <c r="D624" i="14"/>
  <c r="C624" i="14"/>
  <c r="F623" i="14"/>
  <c r="D623" i="14"/>
  <c r="C623" i="14"/>
  <c r="F622" i="14"/>
  <c r="D622" i="14"/>
  <c r="C622" i="14"/>
  <c r="F621" i="14"/>
  <c r="D621" i="14"/>
  <c r="C621" i="14"/>
  <c r="F620" i="14"/>
  <c r="D620" i="14"/>
  <c r="C620" i="14"/>
  <c r="F619" i="14"/>
  <c r="D619" i="14"/>
  <c r="C619" i="14"/>
  <c r="F618" i="14"/>
  <c r="D618" i="14"/>
  <c r="C618" i="14"/>
  <c r="F617" i="14"/>
  <c r="D617" i="14"/>
  <c r="C617" i="14"/>
  <c r="F616" i="14"/>
  <c r="D616" i="14"/>
  <c r="C616" i="14"/>
  <c r="F615" i="14"/>
  <c r="D615" i="14"/>
  <c r="C615" i="14"/>
  <c r="F614" i="14"/>
  <c r="D614" i="14"/>
  <c r="C614" i="14"/>
  <c r="F613" i="14"/>
  <c r="D613" i="14"/>
  <c r="C613" i="14"/>
  <c r="F612" i="14"/>
  <c r="D612" i="14"/>
  <c r="C612" i="14"/>
  <c r="F611" i="14"/>
  <c r="D611" i="14"/>
  <c r="C611" i="14"/>
  <c r="F610" i="14"/>
  <c r="D610" i="14"/>
  <c r="C610" i="14"/>
  <c r="F609" i="14"/>
  <c r="D609" i="14"/>
  <c r="C609" i="14"/>
  <c r="F608" i="14"/>
  <c r="D608" i="14"/>
  <c r="C608" i="14"/>
  <c r="F607" i="14"/>
  <c r="D607" i="14"/>
  <c r="C607" i="14"/>
  <c r="F606" i="14"/>
  <c r="D606" i="14"/>
  <c r="C606" i="14"/>
  <c r="F605" i="14"/>
  <c r="D605" i="14"/>
  <c r="C605" i="14"/>
  <c r="F604" i="14"/>
  <c r="D604" i="14"/>
  <c r="C604" i="14"/>
  <c r="F603" i="14"/>
  <c r="D603" i="14"/>
  <c r="C603" i="14"/>
  <c r="F602" i="14"/>
  <c r="D602" i="14"/>
  <c r="C602" i="14"/>
  <c r="F601" i="14"/>
  <c r="D601" i="14"/>
  <c r="C601" i="14"/>
  <c r="F600" i="14"/>
  <c r="D600" i="14"/>
  <c r="C600" i="14"/>
  <c r="F599" i="14"/>
  <c r="D599" i="14"/>
  <c r="C599" i="14"/>
  <c r="F598" i="14"/>
  <c r="D598" i="14"/>
  <c r="C598" i="14"/>
  <c r="F597" i="14"/>
  <c r="D597" i="14"/>
  <c r="C597" i="14"/>
  <c r="F596" i="14"/>
  <c r="D596" i="14"/>
  <c r="C596" i="14"/>
  <c r="F595" i="14"/>
  <c r="D595" i="14"/>
  <c r="C595" i="14"/>
  <c r="F594" i="14"/>
  <c r="D594" i="14"/>
  <c r="C594" i="14"/>
  <c r="F593" i="14"/>
  <c r="D593" i="14"/>
  <c r="C593" i="14"/>
  <c r="F592" i="14"/>
  <c r="D592" i="14"/>
  <c r="C592" i="14"/>
  <c r="F591" i="14"/>
  <c r="D591" i="14"/>
  <c r="C591" i="14"/>
  <c r="F590" i="14"/>
  <c r="D590" i="14"/>
  <c r="C590" i="14"/>
  <c r="F589" i="14"/>
  <c r="D589" i="14"/>
  <c r="C589" i="14"/>
  <c r="F588" i="14"/>
  <c r="D588" i="14"/>
  <c r="C588" i="14"/>
  <c r="F587" i="14"/>
  <c r="D587" i="14"/>
  <c r="C587" i="14"/>
  <c r="F586" i="14"/>
  <c r="D586" i="14"/>
  <c r="C586" i="14"/>
  <c r="F585" i="14"/>
  <c r="D585" i="14"/>
  <c r="C585" i="14"/>
  <c r="F584" i="14"/>
  <c r="D584" i="14"/>
  <c r="C584" i="14"/>
  <c r="F583" i="14"/>
  <c r="D583" i="14"/>
  <c r="C583" i="14"/>
  <c r="F582" i="14"/>
  <c r="D582" i="14"/>
  <c r="C582" i="14"/>
  <c r="F581" i="14"/>
  <c r="D581" i="14"/>
  <c r="C581" i="14"/>
  <c r="F580" i="14"/>
  <c r="D580" i="14"/>
  <c r="C580" i="14"/>
  <c r="F579" i="14"/>
  <c r="D579" i="14"/>
  <c r="C579" i="14"/>
  <c r="F578" i="14"/>
  <c r="D578" i="14"/>
  <c r="C578" i="14"/>
  <c r="F577" i="14"/>
  <c r="D577" i="14"/>
  <c r="C577" i="14"/>
  <c r="F576" i="14"/>
  <c r="D576" i="14"/>
  <c r="C576" i="14"/>
  <c r="F575" i="14"/>
  <c r="D575" i="14"/>
  <c r="C575" i="14"/>
  <c r="F574" i="14"/>
  <c r="D574" i="14"/>
  <c r="C574" i="14"/>
  <c r="F573" i="14"/>
  <c r="D573" i="14"/>
  <c r="C573" i="14"/>
  <c r="F572" i="14"/>
  <c r="D572" i="14"/>
  <c r="C572" i="14"/>
  <c r="F571" i="14"/>
  <c r="D571" i="14"/>
  <c r="C571" i="14"/>
  <c r="F570" i="14"/>
  <c r="D570" i="14"/>
  <c r="C570" i="14"/>
  <c r="F569" i="14"/>
  <c r="D569" i="14"/>
  <c r="C569" i="14"/>
  <c r="F568" i="14"/>
  <c r="D568" i="14"/>
  <c r="C568" i="14"/>
  <c r="F567" i="14"/>
  <c r="D567" i="14"/>
  <c r="C567" i="14"/>
  <c r="F566" i="14"/>
  <c r="D566" i="14"/>
  <c r="C566" i="14"/>
  <c r="F565" i="14"/>
  <c r="D565" i="14"/>
  <c r="C565" i="14"/>
  <c r="F564" i="14"/>
  <c r="D564" i="14"/>
  <c r="C564" i="14"/>
  <c r="F563" i="14"/>
  <c r="D563" i="14"/>
  <c r="C563" i="14"/>
  <c r="F562" i="14"/>
  <c r="D562" i="14"/>
  <c r="C562" i="14"/>
  <c r="F561" i="14"/>
  <c r="D561" i="14"/>
  <c r="C561" i="14"/>
  <c r="F560" i="14"/>
  <c r="D560" i="14"/>
  <c r="C560" i="14"/>
  <c r="F559" i="14"/>
  <c r="D559" i="14"/>
  <c r="C559" i="14"/>
  <c r="F558" i="14"/>
  <c r="D558" i="14"/>
  <c r="C558" i="14"/>
  <c r="F557" i="14"/>
  <c r="D557" i="14"/>
  <c r="C557" i="14"/>
  <c r="F556" i="14"/>
  <c r="D556" i="14"/>
  <c r="C556" i="14"/>
  <c r="F555" i="14"/>
  <c r="D555" i="14"/>
  <c r="C555" i="14"/>
  <c r="F554" i="14"/>
  <c r="D554" i="14"/>
  <c r="C554" i="14"/>
  <c r="F553" i="14"/>
  <c r="D553" i="14"/>
  <c r="C553" i="14"/>
  <c r="F552" i="14"/>
  <c r="D552" i="14"/>
  <c r="C552" i="14"/>
  <c r="F551" i="14"/>
  <c r="D551" i="14"/>
  <c r="C551" i="14"/>
  <c r="F550" i="14"/>
  <c r="D550" i="14"/>
  <c r="C550" i="14"/>
  <c r="F549" i="14"/>
  <c r="D549" i="14"/>
  <c r="C549" i="14"/>
  <c r="F548" i="14"/>
  <c r="D548" i="14"/>
  <c r="C548" i="14"/>
  <c r="F547" i="14"/>
  <c r="D547" i="14"/>
  <c r="C547" i="14"/>
  <c r="F546" i="14"/>
  <c r="D546" i="14"/>
  <c r="C546" i="14"/>
  <c r="F545" i="14"/>
  <c r="D545" i="14"/>
  <c r="C545" i="14"/>
  <c r="F544" i="14"/>
  <c r="D544" i="14"/>
  <c r="C544" i="14"/>
  <c r="F543" i="14"/>
  <c r="D543" i="14"/>
  <c r="C543" i="14"/>
  <c r="F542" i="14"/>
  <c r="D542" i="14"/>
  <c r="C542" i="14"/>
  <c r="F541" i="14"/>
  <c r="D541" i="14"/>
  <c r="C541" i="14"/>
  <c r="F540" i="14"/>
  <c r="D540" i="14"/>
  <c r="C540" i="14"/>
  <c r="F539" i="14"/>
  <c r="D539" i="14"/>
  <c r="C539" i="14"/>
  <c r="F538" i="14"/>
  <c r="D538" i="14"/>
  <c r="C538" i="14"/>
  <c r="F537" i="14"/>
  <c r="D537" i="14"/>
  <c r="C537" i="14"/>
  <c r="F536" i="14"/>
  <c r="D536" i="14"/>
  <c r="C536" i="14"/>
  <c r="F535" i="14"/>
  <c r="D535" i="14"/>
  <c r="C535" i="14"/>
  <c r="F534" i="14"/>
  <c r="D534" i="14"/>
  <c r="C534" i="14"/>
  <c r="F533" i="14"/>
  <c r="D533" i="14"/>
  <c r="C533" i="14"/>
  <c r="F532" i="14"/>
  <c r="D532" i="14"/>
  <c r="C532" i="14"/>
  <c r="F531" i="14"/>
  <c r="D531" i="14"/>
  <c r="C531" i="14"/>
  <c r="F530" i="14"/>
  <c r="D530" i="14"/>
  <c r="C530" i="14"/>
  <c r="F529" i="14"/>
  <c r="D529" i="14"/>
  <c r="C529" i="14"/>
  <c r="F528" i="14"/>
  <c r="D528" i="14"/>
  <c r="C528" i="14"/>
  <c r="F527" i="14"/>
  <c r="D527" i="14"/>
  <c r="C527" i="14"/>
  <c r="F526" i="14"/>
  <c r="D526" i="14"/>
  <c r="C526" i="14"/>
  <c r="F525" i="14"/>
  <c r="D525" i="14"/>
  <c r="C525" i="14"/>
  <c r="F524" i="14"/>
  <c r="D524" i="14"/>
  <c r="C524" i="14"/>
  <c r="F523" i="14"/>
  <c r="D523" i="14"/>
  <c r="C523" i="14"/>
  <c r="F522" i="14"/>
  <c r="D522" i="14"/>
  <c r="C522" i="14"/>
  <c r="F521" i="14"/>
  <c r="D521" i="14"/>
  <c r="C521" i="14"/>
  <c r="F520" i="14"/>
  <c r="D520" i="14"/>
  <c r="C520" i="14"/>
  <c r="F519" i="14"/>
  <c r="D519" i="14"/>
  <c r="C519" i="14"/>
  <c r="F518" i="14"/>
  <c r="D518" i="14"/>
  <c r="C518" i="14"/>
  <c r="F517" i="14"/>
  <c r="D517" i="14"/>
  <c r="C517" i="14"/>
  <c r="F516" i="14"/>
  <c r="D516" i="14"/>
  <c r="C516" i="14"/>
  <c r="F515" i="14"/>
  <c r="D515" i="14"/>
  <c r="C515" i="14"/>
  <c r="F514" i="14"/>
  <c r="D514" i="14"/>
  <c r="C514" i="14"/>
  <c r="F513" i="14"/>
  <c r="D513" i="14"/>
  <c r="C513" i="14"/>
  <c r="F512" i="14"/>
  <c r="D512" i="14"/>
  <c r="C512" i="14"/>
  <c r="F511" i="14"/>
  <c r="D511" i="14"/>
  <c r="C511" i="14"/>
  <c r="F510" i="14"/>
  <c r="D510" i="14"/>
  <c r="C510" i="14"/>
  <c r="F509" i="14"/>
  <c r="D509" i="14"/>
  <c r="C509" i="14"/>
  <c r="F508" i="14"/>
  <c r="D508" i="14"/>
  <c r="C508" i="14"/>
  <c r="F507" i="14"/>
  <c r="D507" i="14"/>
  <c r="C507" i="14"/>
  <c r="F506" i="14"/>
  <c r="D506" i="14"/>
  <c r="C506" i="14"/>
  <c r="F505" i="14"/>
  <c r="D505" i="14"/>
  <c r="C505" i="14"/>
  <c r="F504" i="14"/>
  <c r="D504" i="14"/>
  <c r="C504" i="14"/>
  <c r="F503" i="14"/>
  <c r="D503" i="14"/>
  <c r="C503" i="14"/>
  <c r="F502" i="14"/>
  <c r="D502" i="14"/>
  <c r="C502" i="14"/>
  <c r="F501" i="14"/>
  <c r="D501" i="14"/>
  <c r="C501" i="14"/>
  <c r="F500" i="14"/>
  <c r="D500" i="14"/>
  <c r="C500" i="14"/>
  <c r="F499" i="14"/>
  <c r="D499" i="14"/>
  <c r="C499" i="14"/>
  <c r="F498" i="14"/>
  <c r="D498" i="14"/>
  <c r="C498" i="14"/>
  <c r="F497" i="14"/>
  <c r="D497" i="14"/>
  <c r="C497" i="14"/>
  <c r="F496" i="14"/>
  <c r="D496" i="14"/>
  <c r="C496" i="14"/>
  <c r="F495" i="14"/>
  <c r="D495" i="14"/>
  <c r="C495" i="14"/>
  <c r="F494" i="14"/>
  <c r="D494" i="14"/>
  <c r="C494" i="14"/>
  <c r="F493" i="14"/>
  <c r="D493" i="14"/>
  <c r="C493" i="14"/>
  <c r="F492" i="14"/>
  <c r="D492" i="14"/>
  <c r="C492" i="14"/>
  <c r="F491" i="14"/>
  <c r="D491" i="14"/>
  <c r="C491" i="14"/>
  <c r="F490" i="14"/>
  <c r="D490" i="14"/>
  <c r="C490" i="14"/>
  <c r="F489" i="14"/>
  <c r="D489" i="14"/>
  <c r="C489" i="14"/>
  <c r="F488" i="14"/>
  <c r="D488" i="14"/>
  <c r="C488" i="14"/>
  <c r="F487" i="14"/>
  <c r="D487" i="14"/>
  <c r="C487" i="14"/>
  <c r="F486" i="14"/>
  <c r="D486" i="14"/>
  <c r="C486" i="14"/>
  <c r="F485" i="14"/>
  <c r="D485" i="14"/>
  <c r="C485" i="14"/>
  <c r="F484" i="14"/>
  <c r="D484" i="14"/>
  <c r="C484" i="14"/>
  <c r="F483" i="14"/>
  <c r="D483" i="14"/>
  <c r="C483" i="14"/>
  <c r="F482" i="14"/>
  <c r="D482" i="14"/>
  <c r="C482" i="14"/>
  <c r="F481" i="14"/>
  <c r="D481" i="14"/>
  <c r="C481" i="14"/>
  <c r="F480" i="14"/>
  <c r="D480" i="14"/>
  <c r="C480" i="14"/>
  <c r="F479" i="14"/>
  <c r="D479" i="14"/>
  <c r="C479" i="14"/>
  <c r="F478" i="14"/>
  <c r="D478" i="14"/>
  <c r="C478" i="14"/>
  <c r="F477" i="14"/>
  <c r="D477" i="14"/>
  <c r="C477" i="14"/>
  <c r="F476" i="14"/>
  <c r="D476" i="14"/>
  <c r="C476" i="14"/>
  <c r="F475" i="14"/>
  <c r="D475" i="14"/>
  <c r="C475" i="14"/>
  <c r="F474" i="14"/>
  <c r="D474" i="14"/>
  <c r="C474" i="14"/>
  <c r="F473" i="14"/>
  <c r="D473" i="14"/>
  <c r="C473" i="14"/>
  <c r="F472" i="14"/>
  <c r="D472" i="14"/>
  <c r="C472" i="14"/>
  <c r="F471" i="14"/>
  <c r="D471" i="14"/>
  <c r="C471" i="14"/>
  <c r="F470" i="14"/>
  <c r="D470" i="14"/>
  <c r="C470" i="14"/>
  <c r="F469" i="14"/>
  <c r="D469" i="14"/>
  <c r="C469" i="14"/>
  <c r="F468" i="14"/>
  <c r="D468" i="14"/>
  <c r="C468" i="14"/>
  <c r="F467" i="14"/>
  <c r="D467" i="14"/>
  <c r="C467" i="14"/>
  <c r="F466" i="14"/>
  <c r="D466" i="14"/>
  <c r="C466" i="14"/>
  <c r="F465" i="14"/>
  <c r="D465" i="14"/>
  <c r="C465" i="14"/>
  <c r="F464" i="14"/>
  <c r="D464" i="14"/>
  <c r="C464" i="14"/>
  <c r="F463" i="14"/>
  <c r="D463" i="14"/>
  <c r="C463" i="14"/>
  <c r="F462" i="14"/>
  <c r="D462" i="14"/>
  <c r="C462" i="14"/>
  <c r="F461" i="14"/>
  <c r="D461" i="14"/>
  <c r="C461" i="14"/>
  <c r="F460" i="14"/>
  <c r="D460" i="14"/>
  <c r="C460" i="14"/>
  <c r="F459" i="14"/>
  <c r="D459" i="14"/>
  <c r="C459" i="14"/>
  <c r="F458" i="14"/>
  <c r="D458" i="14"/>
  <c r="C458" i="14"/>
  <c r="F457" i="14"/>
  <c r="D457" i="14"/>
  <c r="C457" i="14"/>
  <c r="F456" i="14"/>
  <c r="D456" i="14"/>
  <c r="C456" i="14"/>
  <c r="F455" i="14"/>
  <c r="D455" i="14"/>
  <c r="C455" i="14"/>
  <c r="F454" i="14"/>
  <c r="D454" i="14"/>
  <c r="C454" i="14"/>
  <c r="F453" i="14"/>
  <c r="D453" i="14"/>
  <c r="C453" i="14"/>
  <c r="F452" i="14"/>
  <c r="D452" i="14"/>
  <c r="C452" i="14"/>
  <c r="F451" i="14"/>
  <c r="D451" i="14"/>
  <c r="C451" i="14"/>
  <c r="F450" i="14"/>
  <c r="D450" i="14"/>
  <c r="C450" i="14"/>
  <c r="F449" i="14"/>
  <c r="D449" i="14"/>
  <c r="C449" i="14"/>
  <c r="F448" i="14"/>
  <c r="D448" i="14"/>
  <c r="C448" i="14"/>
  <c r="F447" i="14"/>
  <c r="D447" i="14"/>
  <c r="C447" i="14"/>
  <c r="F446" i="14"/>
  <c r="D446" i="14"/>
  <c r="C446" i="14"/>
  <c r="F445" i="14"/>
  <c r="D445" i="14"/>
  <c r="C445" i="14"/>
  <c r="F444" i="14"/>
  <c r="D444" i="14"/>
  <c r="C444" i="14"/>
  <c r="F443" i="14"/>
  <c r="D443" i="14"/>
  <c r="C443" i="14"/>
  <c r="F442" i="14"/>
  <c r="D442" i="14"/>
  <c r="C442" i="14"/>
  <c r="F441" i="14"/>
  <c r="D441" i="14"/>
  <c r="C441" i="14"/>
  <c r="F440" i="14"/>
  <c r="D440" i="14"/>
  <c r="C440" i="14"/>
  <c r="F439" i="14"/>
  <c r="D439" i="14"/>
  <c r="C439" i="14"/>
  <c r="F438" i="14"/>
  <c r="D438" i="14"/>
  <c r="C438" i="14"/>
  <c r="F437" i="14"/>
  <c r="D437" i="14"/>
  <c r="C437" i="14"/>
  <c r="F436" i="14"/>
  <c r="D436" i="14"/>
  <c r="C436" i="14"/>
  <c r="F435" i="14"/>
  <c r="D435" i="14"/>
  <c r="C435" i="14"/>
  <c r="F434" i="14"/>
  <c r="D434" i="14"/>
  <c r="C434" i="14"/>
  <c r="F433" i="14"/>
  <c r="D433" i="14"/>
  <c r="C433" i="14"/>
  <c r="F432" i="14"/>
  <c r="D432" i="14"/>
  <c r="C432" i="14"/>
  <c r="F431" i="14"/>
  <c r="D431" i="14"/>
  <c r="C431" i="14"/>
  <c r="F430" i="14"/>
  <c r="D430" i="14"/>
  <c r="C430" i="14"/>
  <c r="F429" i="14"/>
  <c r="D429" i="14"/>
  <c r="C429" i="14"/>
  <c r="F428" i="14"/>
  <c r="D428" i="14"/>
  <c r="C428" i="14"/>
  <c r="F427" i="14"/>
  <c r="D427" i="14"/>
  <c r="C427" i="14"/>
  <c r="F426" i="14"/>
  <c r="D426" i="14"/>
  <c r="C426" i="14"/>
  <c r="F425" i="14"/>
  <c r="D425" i="14"/>
  <c r="C425" i="14"/>
  <c r="F424" i="14"/>
  <c r="D424" i="14"/>
  <c r="C424" i="14"/>
  <c r="F423" i="14"/>
  <c r="D423" i="14"/>
  <c r="C423" i="14"/>
  <c r="F422" i="14"/>
  <c r="D422" i="14"/>
  <c r="C422" i="14"/>
  <c r="F421" i="14"/>
  <c r="D421" i="14"/>
  <c r="C421" i="14"/>
  <c r="F420" i="14"/>
  <c r="D420" i="14"/>
  <c r="C420" i="14"/>
  <c r="F419" i="14"/>
  <c r="D419" i="14"/>
  <c r="C419" i="14"/>
  <c r="F418" i="14"/>
  <c r="D418" i="14"/>
  <c r="C418" i="14"/>
  <c r="F417" i="14"/>
  <c r="D417" i="14"/>
  <c r="C417" i="14"/>
  <c r="F416" i="14"/>
  <c r="D416" i="14"/>
  <c r="C416" i="14"/>
  <c r="F415" i="14"/>
  <c r="D415" i="14"/>
  <c r="C415" i="14"/>
  <c r="F414" i="14"/>
  <c r="D414" i="14"/>
  <c r="C414" i="14"/>
  <c r="F413" i="14"/>
  <c r="D413" i="14"/>
  <c r="C413" i="14"/>
  <c r="F412" i="14"/>
  <c r="D412" i="14"/>
  <c r="C412" i="14"/>
  <c r="F411" i="14"/>
  <c r="D411" i="14"/>
  <c r="C411" i="14"/>
  <c r="F410" i="14"/>
  <c r="D410" i="14"/>
  <c r="C410" i="14"/>
  <c r="F409" i="14"/>
  <c r="D409" i="14"/>
  <c r="C409" i="14"/>
  <c r="F408" i="14"/>
  <c r="D408" i="14"/>
  <c r="C408" i="14"/>
  <c r="F407" i="14"/>
  <c r="D407" i="14"/>
  <c r="C407" i="14"/>
  <c r="F406" i="14"/>
  <c r="D406" i="14"/>
  <c r="C406" i="14"/>
  <c r="F405" i="14"/>
  <c r="D405" i="14"/>
  <c r="C405" i="14"/>
  <c r="F404" i="14"/>
  <c r="D404" i="14"/>
  <c r="C404" i="14"/>
  <c r="F403" i="14"/>
  <c r="D403" i="14"/>
  <c r="C403" i="14"/>
  <c r="F402" i="14"/>
  <c r="D402" i="14"/>
  <c r="C402" i="14"/>
  <c r="F401" i="14"/>
  <c r="D401" i="14"/>
  <c r="C401" i="14"/>
  <c r="F400" i="14"/>
  <c r="D400" i="14"/>
  <c r="C400" i="14"/>
  <c r="F399" i="14"/>
  <c r="D399" i="14"/>
  <c r="C399" i="14"/>
  <c r="F398" i="14"/>
  <c r="D398" i="14"/>
  <c r="C398" i="14"/>
  <c r="F397" i="14"/>
  <c r="D397" i="14"/>
  <c r="C397" i="14"/>
  <c r="F396" i="14"/>
  <c r="D396" i="14"/>
  <c r="C396" i="14"/>
  <c r="F395" i="14"/>
  <c r="D395" i="14"/>
  <c r="C395" i="14"/>
  <c r="F394" i="14"/>
  <c r="D394" i="14"/>
  <c r="C394" i="14"/>
  <c r="F393" i="14"/>
  <c r="D393" i="14"/>
  <c r="C393" i="14"/>
  <c r="F392" i="14"/>
  <c r="D392" i="14"/>
  <c r="C392" i="14"/>
  <c r="F391" i="14"/>
  <c r="D391" i="14"/>
  <c r="C391" i="14"/>
  <c r="F390" i="14"/>
  <c r="D390" i="14"/>
  <c r="C390" i="14"/>
  <c r="F389" i="14"/>
  <c r="D389" i="14"/>
  <c r="C389" i="14"/>
  <c r="F388" i="14"/>
  <c r="D388" i="14"/>
  <c r="C388" i="14"/>
  <c r="F387" i="14"/>
  <c r="D387" i="14"/>
  <c r="C387" i="14"/>
  <c r="F386" i="14"/>
  <c r="D386" i="14"/>
  <c r="C386" i="14"/>
  <c r="F385" i="14"/>
  <c r="D385" i="14"/>
  <c r="C385" i="14"/>
  <c r="F384" i="14"/>
  <c r="D384" i="14"/>
  <c r="C384" i="14"/>
  <c r="F383" i="14"/>
  <c r="D383" i="14"/>
  <c r="C383" i="14"/>
  <c r="F382" i="14"/>
  <c r="D382" i="14"/>
  <c r="C382" i="14"/>
  <c r="F381" i="14"/>
  <c r="D381" i="14"/>
  <c r="C381" i="14"/>
  <c r="F380" i="14"/>
  <c r="D380" i="14"/>
  <c r="C380" i="14"/>
  <c r="F379" i="14"/>
  <c r="D379" i="14"/>
  <c r="C379" i="14"/>
  <c r="F378" i="14"/>
  <c r="D378" i="14"/>
  <c r="C378" i="14"/>
  <c r="F377" i="14"/>
  <c r="D377" i="14"/>
  <c r="C377" i="14"/>
  <c r="F376" i="14"/>
  <c r="D376" i="14"/>
  <c r="C376" i="14"/>
  <c r="F375" i="14"/>
  <c r="D375" i="14"/>
  <c r="C375" i="14"/>
  <c r="F374" i="14"/>
  <c r="D374" i="14"/>
  <c r="C374" i="14"/>
  <c r="F373" i="14"/>
  <c r="D373" i="14"/>
  <c r="C373" i="14"/>
  <c r="F372" i="14"/>
  <c r="D372" i="14"/>
  <c r="C372" i="14"/>
  <c r="F371" i="14"/>
  <c r="D371" i="14"/>
  <c r="C371" i="14"/>
  <c r="F370" i="14"/>
  <c r="D370" i="14"/>
  <c r="C370" i="14"/>
  <c r="F369" i="14"/>
  <c r="D369" i="14"/>
  <c r="C369" i="14"/>
  <c r="F368" i="14"/>
  <c r="D368" i="14"/>
  <c r="C368" i="14"/>
  <c r="F367" i="14"/>
  <c r="D367" i="14"/>
  <c r="C367" i="14"/>
  <c r="F366" i="14"/>
  <c r="D366" i="14"/>
  <c r="C366" i="14"/>
  <c r="F365" i="14"/>
  <c r="D365" i="14"/>
  <c r="C365" i="14"/>
  <c r="F364" i="14"/>
  <c r="D364" i="14"/>
  <c r="C364" i="14"/>
  <c r="F363" i="14"/>
  <c r="D363" i="14"/>
  <c r="C363" i="14"/>
  <c r="F362" i="14"/>
  <c r="D362" i="14"/>
  <c r="C362" i="14"/>
  <c r="F361" i="14"/>
  <c r="D361" i="14"/>
  <c r="C361" i="14"/>
  <c r="F360" i="14"/>
  <c r="D360" i="14"/>
  <c r="C360" i="14"/>
  <c r="F359" i="14"/>
  <c r="D359" i="14"/>
  <c r="C359" i="14"/>
  <c r="F358" i="14"/>
  <c r="D358" i="14"/>
  <c r="C358" i="14"/>
  <c r="F357" i="14"/>
  <c r="D357" i="14"/>
  <c r="C357" i="14"/>
  <c r="F356" i="14"/>
  <c r="D356" i="14"/>
  <c r="C356" i="14"/>
  <c r="F355" i="14"/>
  <c r="D355" i="14"/>
  <c r="C355" i="14"/>
  <c r="F354" i="14"/>
  <c r="D354" i="14"/>
  <c r="C354" i="14"/>
  <c r="F353" i="14"/>
  <c r="D353" i="14"/>
  <c r="C353" i="14"/>
  <c r="F352" i="14"/>
  <c r="D352" i="14"/>
  <c r="C352" i="14"/>
  <c r="F351" i="14"/>
  <c r="D351" i="14"/>
  <c r="C351" i="14"/>
  <c r="F350" i="14"/>
  <c r="D350" i="14"/>
  <c r="C350" i="14"/>
  <c r="F349" i="14"/>
  <c r="D349" i="14"/>
  <c r="C349" i="14"/>
  <c r="F348" i="14"/>
  <c r="D348" i="14"/>
  <c r="C348" i="14"/>
  <c r="F347" i="14"/>
  <c r="D347" i="14"/>
  <c r="C347" i="14"/>
  <c r="F346" i="14"/>
  <c r="D346" i="14"/>
  <c r="C346" i="14"/>
  <c r="F345" i="14"/>
  <c r="D345" i="14"/>
  <c r="C345" i="14"/>
  <c r="F344" i="14"/>
  <c r="D344" i="14"/>
  <c r="C344" i="14"/>
  <c r="F343" i="14"/>
  <c r="D343" i="14"/>
  <c r="C343" i="14"/>
  <c r="F342" i="14"/>
  <c r="D342" i="14"/>
  <c r="C342" i="14"/>
  <c r="F341" i="14"/>
  <c r="D341" i="14"/>
  <c r="C341" i="14"/>
  <c r="F340" i="14"/>
  <c r="D340" i="14"/>
  <c r="C340" i="14"/>
  <c r="F339" i="14"/>
  <c r="D339" i="14"/>
  <c r="C339" i="14"/>
  <c r="F338" i="14"/>
  <c r="D338" i="14"/>
  <c r="C338" i="14"/>
  <c r="F337" i="14"/>
  <c r="D337" i="14"/>
  <c r="C337" i="14"/>
  <c r="F336" i="14"/>
  <c r="D336" i="14"/>
  <c r="C336" i="14"/>
  <c r="F335" i="14"/>
  <c r="D335" i="14"/>
  <c r="C335" i="14"/>
  <c r="F334" i="14"/>
  <c r="D334" i="14"/>
  <c r="C334" i="14"/>
  <c r="F333" i="14"/>
  <c r="D333" i="14"/>
  <c r="C333" i="14"/>
  <c r="F332" i="14"/>
  <c r="D332" i="14"/>
  <c r="C332" i="14"/>
  <c r="F331" i="14"/>
  <c r="D331" i="14"/>
  <c r="C331" i="14"/>
  <c r="F330" i="14"/>
  <c r="D330" i="14"/>
  <c r="C330" i="14"/>
  <c r="F329" i="14"/>
  <c r="D329" i="14"/>
  <c r="C329" i="14"/>
  <c r="F328" i="14"/>
  <c r="D328" i="14"/>
  <c r="C328" i="14"/>
  <c r="F327" i="14"/>
  <c r="D327" i="14"/>
  <c r="C327" i="14"/>
  <c r="F326" i="14"/>
  <c r="D326" i="14"/>
  <c r="C326" i="14"/>
  <c r="F325" i="14"/>
  <c r="D325" i="14"/>
  <c r="C325" i="14"/>
  <c r="F324" i="14"/>
  <c r="D324" i="14"/>
  <c r="C324" i="14"/>
  <c r="F323" i="14"/>
  <c r="D323" i="14"/>
  <c r="C323" i="14"/>
  <c r="F322" i="14"/>
  <c r="D322" i="14"/>
  <c r="C322" i="14"/>
  <c r="F321" i="14"/>
  <c r="D321" i="14"/>
  <c r="C321" i="14"/>
  <c r="F320" i="14"/>
  <c r="D320" i="14"/>
  <c r="C320" i="14"/>
  <c r="F319" i="14"/>
  <c r="D319" i="14"/>
  <c r="C319" i="14"/>
  <c r="F318" i="14"/>
  <c r="D318" i="14"/>
  <c r="C318" i="14"/>
  <c r="F317" i="14"/>
  <c r="D317" i="14"/>
  <c r="C317" i="14"/>
  <c r="F316" i="14"/>
  <c r="D316" i="14"/>
  <c r="C316" i="14"/>
  <c r="F315" i="14"/>
  <c r="D315" i="14"/>
  <c r="C315" i="14"/>
  <c r="F314" i="14"/>
  <c r="D314" i="14"/>
  <c r="C314" i="14"/>
  <c r="F313" i="14"/>
  <c r="D313" i="14"/>
  <c r="C313" i="14"/>
  <c r="F312" i="14"/>
  <c r="D312" i="14"/>
  <c r="C312" i="14"/>
  <c r="F311" i="14"/>
  <c r="D311" i="14"/>
  <c r="C311" i="14"/>
  <c r="F310" i="14"/>
  <c r="D310" i="14"/>
  <c r="C310" i="14"/>
  <c r="F309" i="14"/>
  <c r="D309" i="14"/>
  <c r="C309" i="14"/>
  <c r="F308" i="14"/>
  <c r="D308" i="14"/>
  <c r="C308" i="14"/>
  <c r="F307" i="14"/>
  <c r="D307" i="14"/>
  <c r="C307" i="14"/>
  <c r="F306" i="14"/>
  <c r="D306" i="14"/>
  <c r="C306" i="14"/>
  <c r="F305" i="14"/>
  <c r="D305" i="14"/>
  <c r="C305" i="14"/>
  <c r="F304" i="14"/>
  <c r="D304" i="14"/>
  <c r="C304" i="14"/>
  <c r="F303" i="14"/>
  <c r="D303" i="14"/>
  <c r="C303" i="14"/>
  <c r="F302" i="14"/>
  <c r="D302" i="14"/>
  <c r="C302" i="14"/>
  <c r="F301" i="14"/>
  <c r="D301" i="14"/>
  <c r="C301" i="14"/>
  <c r="F300" i="14"/>
  <c r="D300" i="14"/>
  <c r="C300" i="14"/>
  <c r="F299" i="14"/>
  <c r="D299" i="14"/>
  <c r="C299" i="14"/>
  <c r="F298" i="14"/>
  <c r="D298" i="14"/>
  <c r="C298" i="14"/>
  <c r="F297" i="14"/>
  <c r="D297" i="14"/>
  <c r="C297" i="14"/>
  <c r="F296" i="14"/>
  <c r="D296" i="14"/>
  <c r="C296" i="14"/>
  <c r="F295" i="14"/>
  <c r="D295" i="14"/>
  <c r="C295" i="14"/>
  <c r="F294" i="14"/>
  <c r="D294" i="14"/>
  <c r="C294" i="14"/>
  <c r="F293" i="14"/>
  <c r="D293" i="14"/>
  <c r="C293" i="14"/>
  <c r="F292" i="14"/>
  <c r="D292" i="14"/>
  <c r="C292" i="14"/>
  <c r="F291" i="14"/>
  <c r="D291" i="14"/>
  <c r="C291" i="14"/>
  <c r="F290" i="14"/>
  <c r="D290" i="14"/>
  <c r="C290" i="14"/>
  <c r="F289" i="14"/>
  <c r="D289" i="14"/>
  <c r="C289" i="14"/>
  <c r="F288" i="14"/>
  <c r="D288" i="14"/>
  <c r="C288" i="14"/>
  <c r="F287" i="14"/>
  <c r="D287" i="14"/>
  <c r="C287" i="14"/>
  <c r="F286" i="14"/>
  <c r="D286" i="14"/>
  <c r="C286" i="14"/>
  <c r="F285" i="14"/>
  <c r="D285" i="14"/>
  <c r="C285" i="14"/>
  <c r="F284" i="14"/>
  <c r="D284" i="14"/>
  <c r="C284" i="14"/>
  <c r="F283" i="14"/>
  <c r="D283" i="14"/>
  <c r="C283" i="14"/>
  <c r="F282" i="14"/>
  <c r="D282" i="14"/>
  <c r="C282" i="14"/>
  <c r="F281" i="14"/>
  <c r="D281" i="14"/>
  <c r="C281" i="14"/>
  <c r="F280" i="14"/>
  <c r="D280" i="14"/>
  <c r="C280" i="14"/>
  <c r="F279" i="14"/>
  <c r="D279" i="14"/>
  <c r="C279" i="14"/>
  <c r="F278" i="14"/>
  <c r="D278" i="14"/>
  <c r="C278" i="14"/>
  <c r="F277" i="14"/>
  <c r="D277" i="14"/>
  <c r="C277" i="14"/>
  <c r="F276" i="14"/>
  <c r="D276" i="14"/>
  <c r="C276" i="14"/>
  <c r="F275" i="14"/>
  <c r="D275" i="14"/>
  <c r="C275" i="14"/>
  <c r="F274" i="14"/>
  <c r="D274" i="14"/>
  <c r="C274" i="14"/>
  <c r="F273" i="14"/>
  <c r="D273" i="14"/>
  <c r="C273" i="14"/>
  <c r="F272" i="14"/>
  <c r="D272" i="14"/>
  <c r="C272" i="14"/>
  <c r="F271" i="14"/>
  <c r="D271" i="14"/>
  <c r="C271" i="14"/>
  <c r="F270" i="14"/>
  <c r="D270" i="14"/>
  <c r="C270" i="14"/>
  <c r="F269" i="14"/>
  <c r="D269" i="14"/>
  <c r="C269" i="14"/>
  <c r="F268" i="14"/>
  <c r="D268" i="14"/>
  <c r="C268" i="14"/>
  <c r="F267" i="14"/>
  <c r="D267" i="14"/>
  <c r="C267" i="14"/>
  <c r="F266" i="14"/>
  <c r="D266" i="14"/>
  <c r="C266" i="14"/>
  <c r="F265" i="14"/>
  <c r="D265" i="14"/>
  <c r="C265" i="14"/>
  <c r="F264" i="14"/>
  <c r="D264" i="14"/>
  <c r="C264" i="14"/>
  <c r="F263" i="14"/>
  <c r="D263" i="14"/>
  <c r="C263" i="14"/>
  <c r="F262" i="14"/>
  <c r="D262" i="14"/>
  <c r="C262" i="14"/>
  <c r="F261" i="14"/>
  <c r="D261" i="14"/>
  <c r="C261" i="14"/>
  <c r="F260" i="14"/>
  <c r="D260" i="14"/>
  <c r="C260" i="14"/>
  <c r="F259" i="14"/>
  <c r="D259" i="14"/>
  <c r="C259" i="14"/>
  <c r="F258" i="14"/>
  <c r="D258" i="14"/>
  <c r="C258" i="14"/>
  <c r="F257" i="14"/>
  <c r="D257" i="14"/>
  <c r="C257" i="14"/>
  <c r="F256" i="14"/>
  <c r="D256" i="14"/>
  <c r="C256" i="14"/>
  <c r="F255" i="14"/>
  <c r="D255" i="14"/>
  <c r="C255" i="14"/>
  <c r="F254" i="14"/>
  <c r="D254" i="14"/>
  <c r="C254" i="14"/>
  <c r="F253" i="14"/>
  <c r="D253" i="14"/>
  <c r="C253" i="14"/>
  <c r="F252" i="14"/>
  <c r="D252" i="14"/>
  <c r="C252" i="14"/>
  <c r="F251" i="14"/>
  <c r="D251" i="14"/>
  <c r="C251" i="14"/>
  <c r="F250" i="14"/>
  <c r="D250" i="14"/>
  <c r="C250" i="14"/>
  <c r="F249" i="14"/>
  <c r="D249" i="14"/>
  <c r="C249" i="14"/>
  <c r="F248" i="14"/>
  <c r="D248" i="14"/>
  <c r="C248" i="14"/>
  <c r="F247" i="14"/>
  <c r="D247" i="14"/>
  <c r="C247" i="14"/>
  <c r="F246" i="14"/>
  <c r="D246" i="14"/>
  <c r="C246" i="14"/>
  <c r="F245" i="14"/>
  <c r="D245" i="14"/>
  <c r="C245" i="14"/>
  <c r="F244" i="14"/>
  <c r="D244" i="14"/>
  <c r="C244" i="14"/>
  <c r="F243" i="14"/>
  <c r="D243" i="14"/>
  <c r="C243" i="14"/>
  <c r="F242" i="14"/>
  <c r="D242" i="14"/>
  <c r="C242" i="14"/>
  <c r="F241" i="14"/>
  <c r="D241" i="14"/>
  <c r="C241" i="14"/>
  <c r="F240" i="14"/>
  <c r="D240" i="14"/>
  <c r="C240" i="14"/>
  <c r="F239" i="14"/>
  <c r="D239" i="14"/>
  <c r="C239" i="14"/>
  <c r="F238" i="14"/>
  <c r="D238" i="14"/>
  <c r="C238" i="14"/>
  <c r="F237" i="14"/>
  <c r="D237" i="14"/>
  <c r="C237" i="14"/>
  <c r="F236" i="14"/>
  <c r="D236" i="14"/>
  <c r="C236" i="14"/>
  <c r="F235" i="14"/>
  <c r="D235" i="14"/>
  <c r="C235" i="14"/>
  <c r="F234" i="14"/>
  <c r="D234" i="14"/>
  <c r="C234" i="14"/>
  <c r="F233" i="14"/>
  <c r="D233" i="14"/>
  <c r="C233" i="14"/>
  <c r="F232" i="14"/>
  <c r="D232" i="14"/>
  <c r="C232" i="14"/>
  <c r="F231" i="14"/>
  <c r="D231" i="14"/>
  <c r="C231" i="14"/>
  <c r="F230" i="14"/>
  <c r="D230" i="14"/>
  <c r="C230" i="14"/>
  <c r="F229" i="14"/>
  <c r="D229" i="14"/>
  <c r="C229" i="14"/>
  <c r="F228" i="14"/>
  <c r="D228" i="14"/>
  <c r="C228" i="14"/>
  <c r="F227" i="14"/>
  <c r="D227" i="14"/>
  <c r="C227" i="14"/>
  <c r="F226" i="14"/>
  <c r="D226" i="14"/>
  <c r="C226" i="14"/>
  <c r="F225" i="14"/>
  <c r="D225" i="14"/>
  <c r="C225" i="14"/>
  <c r="F224" i="14"/>
  <c r="D224" i="14"/>
  <c r="C224" i="14"/>
  <c r="F223" i="14"/>
  <c r="D223" i="14"/>
  <c r="C223" i="14"/>
  <c r="F222" i="14"/>
  <c r="D222" i="14"/>
  <c r="C222" i="14"/>
  <c r="F221" i="14"/>
  <c r="D221" i="14"/>
  <c r="C221" i="14"/>
  <c r="F220" i="14"/>
  <c r="D220" i="14"/>
  <c r="C220" i="14"/>
  <c r="F219" i="14"/>
  <c r="D219" i="14"/>
  <c r="C219" i="14"/>
  <c r="F218" i="14"/>
  <c r="D218" i="14"/>
  <c r="C218" i="14"/>
  <c r="F217" i="14"/>
  <c r="D217" i="14"/>
  <c r="C217" i="14"/>
  <c r="F216" i="14"/>
  <c r="D216" i="14"/>
  <c r="C216" i="14"/>
  <c r="F215" i="14"/>
  <c r="D215" i="14"/>
  <c r="C215" i="14"/>
  <c r="F214" i="14"/>
  <c r="D214" i="14"/>
  <c r="C214" i="14"/>
  <c r="F213" i="14"/>
  <c r="D213" i="14"/>
  <c r="C213" i="14"/>
  <c r="F212" i="14"/>
  <c r="D212" i="14"/>
  <c r="C212" i="14"/>
  <c r="F211" i="14"/>
  <c r="D211" i="14"/>
  <c r="C211" i="14"/>
  <c r="F210" i="14"/>
  <c r="D210" i="14"/>
  <c r="C210" i="14"/>
  <c r="F209" i="14"/>
  <c r="D209" i="14"/>
  <c r="C209" i="14"/>
  <c r="F208" i="14"/>
  <c r="D208" i="14"/>
  <c r="C208" i="14"/>
  <c r="F207" i="14"/>
  <c r="D207" i="14"/>
  <c r="C207" i="14"/>
  <c r="F206" i="14"/>
  <c r="D206" i="14"/>
  <c r="C206" i="14"/>
  <c r="F205" i="14"/>
  <c r="D205" i="14"/>
  <c r="C205" i="14"/>
  <c r="F204" i="14"/>
  <c r="D204" i="14"/>
  <c r="C204" i="14"/>
  <c r="F203" i="14"/>
  <c r="D203" i="14"/>
  <c r="C203" i="14"/>
  <c r="F202" i="14"/>
  <c r="D202" i="14"/>
  <c r="C202" i="14"/>
  <c r="F201" i="14"/>
  <c r="D201" i="14"/>
  <c r="C201" i="14"/>
  <c r="F200" i="14"/>
  <c r="D200" i="14"/>
  <c r="C200" i="14"/>
  <c r="F199" i="14"/>
  <c r="D199" i="14"/>
  <c r="C199" i="14"/>
  <c r="F198" i="14"/>
  <c r="D198" i="14"/>
  <c r="C198" i="14"/>
  <c r="F197" i="14"/>
  <c r="D197" i="14"/>
  <c r="C197" i="14"/>
  <c r="F196" i="14"/>
  <c r="D196" i="14"/>
  <c r="C196" i="14"/>
  <c r="F195" i="14"/>
  <c r="D195" i="14"/>
  <c r="C195" i="14"/>
  <c r="F194" i="14"/>
  <c r="D194" i="14"/>
  <c r="C194" i="14"/>
  <c r="F193" i="14"/>
  <c r="D193" i="14"/>
  <c r="C193" i="14"/>
  <c r="F192" i="14"/>
  <c r="D192" i="14"/>
  <c r="C192" i="14"/>
  <c r="F191" i="14"/>
  <c r="D191" i="14"/>
  <c r="C191" i="14"/>
  <c r="F190" i="14"/>
  <c r="D190" i="14"/>
  <c r="C190" i="14"/>
  <c r="F189" i="14"/>
  <c r="D189" i="14"/>
  <c r="C189" i="14"/>
  <c r="F188" i="14"/>
  <c r="D188" i="14"/>
  <c r="C188" i="14"/>
  <c r="F187" i="14"/>
  <c r="D187" i="14"/>
  <c r="C187" i="14"/>
  <c r="F186" i="14"/>
  <c r="D186" i="14"/>
  <c r="C186" i="14"/>
  <c r="F185" i="14"/>
  <c r="D185" i="14"/>
  <c r="C185" i="14"/>
  <c r="F184" i="14"/>
  <c r="D184" i="14"/>
  <c r="C184" i="14"/>
  <c r="F183" i="14"/>
  <c r="D183" i="14"/>
  <c r="C183" i="14"/>
  <c r="F182" i="14"/>
  <c r="D182" i="14"/>
  <c r="C182" i="14"/>
  <c r="F181" i="14"/>
  <c r="D181" i="14"/>
  <c r="C181" i="14"/>
  <c r="F180" i="14"/>
  <c r="D180" i="14"/>
  <c r="C180" i="14"/>
  <c r="F179" i="14"/>
  <c r="D179" i="14"/>
  <c r="C179" i="14"/>
  <c r="F178" i="14"/>
  <c r="D178" i="14"/>
  <c r="C178" i="14"/>
  <c r="F177" i="14"/>
  <c r="D177" i="14"/>
  <c r="C177" i="14"/>
  <c r="F176" i="14"/>
  <c r="D176" i="14"/>
  <c r="C176" i="14"/>
  <c r="F175" i="14"/>
  <c r="D175" i="14"/>
  <c r="C175" i="14"/>
  <c r="F174" i="14"/>
  <c r="D174" i="14"/>
  <c r="C174" i="14"/>
  <c r="F173" i="14"/>
  <c r="D173" i="14"/>
  <c r="C173" i="14"/>
  <c r="F172" i="14"/>
  <c r="D172" i="14"/>
  <c r="C172" i="14"/>
  <c r="F171" i="14"/>
  <c r="D171" i="14"/>
  <c r="C171" i="14"/>
  <c r="F170" i="14"/>
  <c r="D170" i="14"/>
  <c r="C170" i="14"/>
  <c r="F169" i="14"/>
  <c r="D169" i="14"/>
  <c r="C169" i="14"/>
  <c r="F168" i="14"/>
  <c r="D168" i="14"/>
  <c r="C168" i="14"/>
  <c r="F167" i="14"/>
  <c r="D167" i="14"/>
  <c r="C167" i="14"/>
  <c r="F166" i="14"/>
  <c r="D166" i="14"/>
  <c r="C166" i="14"/>
  <c r="F165" i="14"/>
  <c r="D165" i="14"/>
  <c r="C165" i="14"/>
  <c r="F164" i="14"/>
  <c r="D164" i="14"/>
  <c r="C164" i="14"/>
  <c r="F163" i="14"/>
  <c r="D163" i="14"/>
  <c r="C163" i="14"/>
  <c r="F162" i="14"/>
  <c r="D162" i="14"/>
  <c r="C162" i="14"/>
  <c r="F161" i="14"/>
  <c r="D161" i="14"/>
  <c r="C161" i="14"/>
  <c r="F160" i="14"/>
  <c r="D160" i="14"/>
  <c r="C160" i="14"/>
  <c r="F159" i="14"/>
  <c r="D159" i="14"/>
  <c r="C159" i="14"/>
  <c r="F158" i="14"/>
  <c r="D158" i="14"/>
  <c r="C158" i="14"/>
  <c r="F157" i="14"/>
  <c r="D157" i="14"/>
  <c r="C157" i="14"/>
  <c r="F156" i="14"/>
  <c r="D156" i="14"/>
  <c r="C156" i="14"/>
  <c r="F155" i="14"/>
  <c r="D155" i="14"/>
  <c r="C155" i="14"/>
  <c r="F154" i="14"/>
  <c r="D154" i="14"/>
  <c r="C154" i="14"/>
  <c r="F153" i="14"/>
  <c r="D153" i="14"/>
  <c r="C153" i="14"/>
  <c r="F152" i="14"/>
  <c r="D152" i="14"/>
  <c r="C152" i="14"/>
  <c r="F151" i="14"/>
  <c r="D151" i="14"/>
  <c r="C151" i="14"/>
  <c r="F150" i="14"/>
  <c r="D150" i="14"/>
  <c r="C150" i="14"/>
  <c r="F149" i="14"/>
  <c r="D149" i="14"/>
  <c r="C149" i="14"/>
  <c r="F148" i="14"/>
  <c r="D148" i="14"/>
  <c r="C148" i="14"/>
  <c r="F147" i="14"/>
  <c r="D147" i="14"/>
  <c r="C147" i="14"/>
  <c r="F146" i="14"/>
  <c r="D146" i="14"/>
  <c r="C146" i="14"/>
  <c r="F145" i="14"/>
  <c r="D145" i="14"/>
  <c r="C145" i="14"/>
  <c r="F144" i="14"/>
  <c r="D144" i="14"/>
  <c r="C144" i="14"/>
  <c r="F143" i="14"/>
  <c r="D143" i="14"/>
  <c r="C143" i="14"/>
  <c r="F142" i="14"/>
  <c r="D142" i="14"/>
  <c r="C142" i="14"/>
  <c r="F141" i="14"/>
  <c r="D141" i="14"/>
  <c r="C141" i="14"/>
  <c r="F140" i="14"/>
  <c r="D140" i="14"/>
  <c r="C140" i="14"/>
  <c r="F139" i="14"/>
  <c r="D139" i="14"/>
  <c r="C139" i="14"/>
  <c r="F138" i="14"/>
  <c r="D138" i="14"/>
  <c r="C138" i="14"/>
  <c r="F137" i="14"/>
  <c r="D137" i="14"/>
  <c r="C137" i="14"/>
  <c r="F136" i="14"/>
  <c r="D136" i="14"/>
  <c r="C136" i="14"/>
  <c r="F135" i="14"/>
  <c r="D135" i="14"/>
  <c r="C135" i="14"/>
  <c r="F134" i="14"/>
  <c r="D134" i="14"/>
  <c r="C134" i="14"/>
  <c r="F133" i="14"/>
  <c r="D133" i="14"/>
  <c r="C133" i="14"/>
  <c r="F132" i="14"/>
  <c r="D132" i="14"/>
  <c r="C132" i="14"/>
  <c r="F131" i="14"/>
  <c r="D131" i="14"/>
  <c r="C131" i="14"/>
  <c r="F130" i="14"/>
  <c r="D130" i="14"/>
  <c r="C130" i="14"/>
  <c r="F129" i="14"/>
  <c r="D129" i="14"/>
  <c r="C129" i="14"/>
  <c r="F128" i="14"/>
  <c r="D128" i="14"/>
  <c r="C128" i="14"/>
  <c r="F127" i="14"/>
  <c r="D127" i="14"/>
  <c r="C127" i="14"/>
  <c r="F126" i="14"/>
  <c r="D126" i="14"/>
  <c r="C126" i="14"/>
  <c r="F125" i="14"/>
  <c r="D125" i="14"/>
  <c r="C125" i="14"/>
  <c r="F124" i="14"/>
  <c r="D124" i="14"/>
  <c r="C124" i="14"/>
  <c r="F123" i="14"/>
  <c r="D123" i="14"/>
  <c r="C123" i="14"/>
  <c r="F122" i="14"/>
  <c r="D122" i="14"/>
  <c r="C122" i="14"/>
  <c r="F121" i="14"/>
  <c r="D121" i="14"/>
  <c r="C121" i="14"/>
  <c r="F120" i="14"/>
  <c r="D120" i="14"/>
  <c r="C120" i="14"/>
  <c r="F119" i="14"/>
  <c r="D119" i="14"/>
  <c r="C119" i="14"/>
  <c r="F118" i="14"/>
  <c r="D118" i="14"/>
  <c r="C118" i="14"/>
  <c r="F117" i="14"/>
  <c r="D117" i="14"/>
  <c r="C117" i="14"/>
  <c r="F116" i="14"/>
  <c r="D116" i="14"/>
  <c r="C116" i="14"/>
  <c r="F115" i="14"/>
  <c r="D115" i="14"/>
  <c r="C115" i="14"/>
  <c r="F114" i="14"/>
  <c r="D114" i="14"/>
  <c r="C114" i="14"/>
  <c r="F113" i="14"/>
  <c r="D113" i="14"/>
  <c r="C113" i="14"/>
  <c r="F112" i="14"/>
  <c r="D112" i="14"/>
  <c r="C112" i="14"/>
  <c r="F111" i="14"/>
  <c r="D111" i="14"/>
  <c r="C111" i="14"/>
  <c r="F110" i="14"/>
  <c r="D110" i="14"/>
  <c r="C110" i="14"/>
  <c r="F109" i="14"/>
  <c r="D109" i="14"/>
  <c r="C109" i="14"/>
  <c r="F108" i="14"/>
  <c r="D108" i="14"/>
  <c r="C108" i="14"/>
  <c r="F107" i="14"/>
  <c r="D107" i="14"/>
  <c r="C107" i="14"/>
  <c r="F106" i="14"/>
  <c r="D106" i="14"/>
  <c r="C106" i="14"/>
  <c r="F105" i="14"/>
  <c r="D105" i="14"/>
  <c r="C105" i="14"/>
  <c r="F104" i="14"/>
  <c r="D104" i="14"/>
  <c r="C104" i="14"/>
  <c r="F103" i="14"/>
  <c r="D103" i="14"/>
  <c r="C103" i="14"/>
  <c r="F102" i="14"/>
  <c r="D102" i="14"/>
  <c r="C102" i="14"/>
  <c r="F101" i="14"/>
  <c r="D101" i="14"/>
  <c r="C101" i="14"/>
  <c r="F100" i="14"/>
  <c r="D100" i="14"/>
  <c r="C100" i="14"/>
  <c r="F99" i="14"/>
  <c r="D99" i="14"/>
  <c r="C99" i="14"/>
  <c r="F98" i="14"/>
  <c r="D98" i="14"/>
  <c r="C98" i="14"/>
  <c r="F97" i="14"/>
  <c r="D97" i="14"/>
  <c r="C97" i="14"/>
  <c r="F96" i="14"/>
  <c r="D96" i="14"/>
  <c r="C96" i="14"/>
  <c r="F95" i="14"/>
  <c r="D95" i="14"/>
  <c r="C95" i="14"/>
  <c r="F94" i="14"/>
  <c r="D94" i="14"/>
  <c r="C94" i="14"/>
  <c r="F93" i="14"/>
  <c r="D93" i="14"/>
  <c r="C93" i="14"/>
  <c r="F92" i="14"/>
  <c r="D92" i="14"/>
  <c r="C92" i="14"/>
  <c r="F91" i="14"/>
  <c r="D91" i="14"/>
  <c r="C91" i="14"/>
  <c r="F90" i="14"/>
  <c r="D90" i="14"/>
  <c r="C90" i="14"/>
  <c r="F89" i="14"/>
  <c r="D89" i="14"/>
  <c r="C89" i="14"/>
  <c r="F88" i="14"/>
  <c r="D88" i="14"/>
  <c r="C88" i="14"/>
  <c r="F87" i="14"/>
  <c r="D87" i="14"/>
  <c r="C87" i="14"/>
  <c r="F86" i="14"/>
  <c r="D86" i="14"/>
  <c r="C86" i="14"/>
  <c r="F85" i="14"/>
  <c r="D85" i="14"/>
  <c r="C85" i="14"/>
  <c r="F84" i="14"/>
  <c r="D84" i="14"/>
  <c r="C84" i="14"/>
  <c r="F83" i="14"/>
  <c r="D83" i="14"/>
  <c r="C83" i="14"/>
  <c r="F82" i="14"/>
  <c r="D82" i="14"/>
  <c r="C82" i="14"/>
  <c r="F81" i="14"/>
  <c r="D81" i="14"/>
  <c r="C81" i="14"/>
  <c r="F80" i="14"/>
  <c r="D80" i="14"/>
  <c r="C80" i="14"/>
  <c r="F79" i="14"/>
  <c r="D79" i="14"/>
  <c r="C79" i="14"/>
  <c r="F78" i="14"/>
  <c r="D78" i="14"/>
  <c r="C78" i="14"/>
  <c r="F77" i="14"/>
  <c r="D77" i="14"/>
  <c r="C77" i="14"/>
  <c r="F76" i="14"/>
  <c r="D76" i="14"/>
  <c r="C76" i="14"/>
  <c r="F75" i="14"/>
  <c r="D75" i="14"/>
  <c r="C75" i="14"/>
  <c r="F74" i="14"/>
  <c r="D74" i="14"/>
  <c r="C74" i="14"/>
  <c r="F73" i="14"/>
  <c r="D73" i="14"/>
  <c r="C73" i="14"/>
  <c r="F72" i="14"/>
  <c r="D72" i="14"/>
  <c r="C72" i="14"/>
  <c r="F71" i="14"/>
  <c r="D71" i="14"/>
  <c r="C71" i="14"/>
  <c r="F70" i="14"/>
  <c r="D70" i="14"/>
  <c r="C70" i="14"/>
  <c r="F69" i="14"/>
  <c r="D69" i="14"/>
  <c r="C69" i="14"/>
  <c r="F68" i="14"/>
  <c r="D68" i="14"/>
  <c r="C68" i="14"/>
  <c r="F67" i="14"/>
  <c r="D67" i="14"/>
  <c r="C67" i="14"/>
  <c r="F66" i="14"/>
  <c r="D66" i="14"/>
  <c r="C66" i="14"/>
  <c r="F65" i="14"/>
  <c r="D65" i="14"/>
  <c r="C65" i="14"/>
  <c r="F64" i="14"/>
  <c r="D64" i="14"/>
  <c r="C64" i="14"/>
  <c r="F63" i="14"/>
  <c r="D63" i="14"/>
  <c r="C63" i="14"/>
  <c r="F62" i="14"/>
  <c r="D62" i="14"/>
  <c r="C62" i="14"/>
  <c r="F61" i="14"/>
  <c r="D61" i="14"/>
  <c r="C61" i="14"/>
  <c r="F60" i="14"/>
  <c r="D60" i="14"/>
  <c r="C60" i="14"/>
  <c r="F59" i="14"/>
  <c r="D59" i="14"/>
  <c r="C59" i="14"/>
  <c r="F58" i="14"/>
  <c r="D58" i="14"/>
  <c r="C58" i="14"/>
  <c r="F57" i="14"/>
  <c r="D57" i="14"/>
  <c r="C57" i="14"/>
  <c r="F56" i="14"/>
  <c r="D56" i="14"/>
  <c r="C56" i="14"/>
  <c r="F55" i="14"/>
  <c r="D55" i="14"/>
  <c r="C55" i="14"/>
  <c r="F54" i="14"/>
  <c r="D54" i="14"/>
  <c r="C54" i="14"/>
  <c r="F53" i="14"/>
  <c r="D53" i="14"/>
  <c r="C53" i="14"/>
  <c r="F52" i="14"/>
  <c r="D52" i="14"/>
  <c r="C52" i="14"/>
  <c r="F51" i="14"/>
  <c r="D51" i="14"/>
  <c r="C51" i="14"/>
  <c r="F50" i="14"/>
  <c r="D50" i="14"/>
  <c r="C50" i="14"/>
  <c r="F49" i="14"/>
  <c r="D49" i="14"/>
  <c r="C49" i="14"/>
  <c r="F48" i="14"/>
  <c r="D48" i="14"/>
  <c r="C48" i="14"/>
  <c r="F47" i="14"/>
  <c r="D47" i="14"/>
  <c r="C47" i="14"/>
  <c r="F46" i="14"/>
  <c r="D46" i="14"/>
  <c r="C46" i="14"/>
  <c r="F45" i="14"/>
  <c r="D45" i="14"/>
  <c r="C45" i="14"/>
  <c r="F44" i="14"/>
  <c r="D44" i="14"/>
  <c r="C44" i="14"/>
  <c r="F43" i="14"/>
  <c r="D43" i="14"/>
  <c r="C43" i="14"/>
  <c r="F42" i="14"/>
  <c r="D42" i="14"/>
  <c r="C42" i="14"/>
  <c r="F41" i="14"/>
  <c r="D41" i="14"/>
  <c r="C41" i="14"/>
  <c r="F40" i="14"/>
  <c r="D40" i="14"/>
  <c r="C40" i="14"/>
  <c r="F39" i="14"/>
  <c r="D39" i="14"/>
  <c r="C39" i="14"/>
  <c r="F38" i="14"/>
  <c r="D38" i="14"/>
  <c r="C38" i="14"/>
  <c r="F37" i="14"/>
  <c r="D37" i="14"/>
  <c r="C37" i="14"/>
  <c r="F36" i="14"/>
  <c r="D36" i="14"/>
  <c r="C36" i="14"/>
  <c r="F35" i="14"/>
  <c r="D35" i="14"/>
  <c r="C35" i="14"/>
  <c r="F34" i="14"/>
  <c r="D34" i="14"/>
  <c r="C34" i="14"/>
  <c r="F33" i="14"/>
  <c r="D33" i="14"/>
  <c r="C33" i="14"/>
  <c r="F32" i="14"/>
  <c r="D32" i="14"/>
  <c r="C32" i="14"/>
  <c r="F31" i="14"/>
  <c r="D31" i="14"/>
  <c r="C31" i="14"/>
  <c r="F30" i="14"/>
  <c r="D30" i="14"/>
  <c r="C30" i="14"/>
  <c r="F29" i="14"/>
  <c r="D29" i="14"/>
  <c r="C29" i="14"/>
  <c r="F28" i="14"/>
  <c r="D28" i="14"/>
  <c r="C28" i="14"/>
  <c r="F27" i="14"/>
  <c r="D27" i="14"/>
  <c r="C27" i="14"/>
  <c r="F26" i="14"/>
  <c r="D26" i="14"/>
  <c r="C26" i="14"/>
  <c r="F25" i="14"/>
  <c r="D25" i="14"/>
  <c r="C25" i="14"/>
  <c r="F24" i="14"/>
  <c r="D24" i="14"/>
  <c r="C24" i="14"/>
  <c r="F23" i="14"/>
  <c r="D23" i="14"/>
  <c r="C23" i="14"/>
  <c r="F22" i="14"/>
  <c r="D22" i="14"/>
  <c r="C22" i="14"/>
  <c r="F21" i="14"/>
  <c r="D21" i="14"/>
  <c r="C21" i="14"/>
  <c r="F20" i="14"/>
  <c r="D20" i="14"/>
  <c r="C20" i="14"/>
  <c r="F19" i="14"/>
  <c r="D19" i="14"/>
  <c r="C19" i="14"/>
  <c r="F18" i="14"/>
  <c r="D18" i="14"/>
  <c r="C18" i="14"/>
  <c r="F17" i="14"/>
  <c r="D17" i="14"/>
  <c r="C17" i="14"/>
  <c r="F16" i="14"/>
  <c r="D16" i="14"/>
  <c r="C16" i="14"/>
  <c r="F15" i="14"/>
  <c r="D15" i="14"/>
  <c r="C15" i="14"/>
  <c r="F14" i="14"/>
  <c r="D14" i="14"/>
  <c r="C14" i="14"/>
  <c r="F13" i="14"/>
  <c r="D13" i="14"/>
  <c r="C13" i="14"/>
  <c r="F12" i="14"/>
  <c r="D12" i="14"/>
  <c r="C12" i="14"/>
  <c r="F11" i="14"/>
  <c r="D11" i="14"/>
  <c r="C11" i="14"/>
  <c r="F10" i="14"/>
  <c r="D10" i="14"/>
  <c r="C10" i="14"/>
  <c r="F9" i="14"/>
  <c r="D9" i="14"/>
  <c r="C9" i="14"/>
  <c r="F8" i="14"/>
  <c r="D8" i="14"/>
  <c r="C8" i="14"/>
  <c r="F7" i="14"/>
  <c r="D7" i="14"/>
  <c r="C7" i="14"/>
  <c r="F6" i="14"/>
  <c r="D6" i="14"/>
  <c r="C6" i="14"/>
  <c r="F5" i="14"/>
  <c r="D5" i="14"/>
  <c r="C5" i="14"/>
  <c r="F4" i="14"/>
  <c r="D4" i="14"/>
  <c r="C4" i="14"/>
  <c r="F3" i="14"/>
  <c r="D3" i="14"/>
  <c r="C3" i="14"/>
  <c r="F2" i="14"/>
  <c r="D2" i="14"/>
  <c r="C2" i="14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3" i="13"/>
  <c r="B3" i="12"/>
  <c r="C3" i="12"/>
  <c r="D3" i="12"/>
  <c r="E3" i="12"/>
  <c r="F3" i="12"/>
  <c r="G3" i="12"/>
  <c r="B4" i="12"/>
  <c r="C4" i="12"/>
  <c r="D4" i="12"/>
  <c r="E4" i="12"/>
  <c r="F4" i="12"/>
  <c r="G4" i="12"/>
  <c r="B5" i="12"/>
  <c r="C5" i="12"/>
  <c r="D5" i="12"/>
  <c r="E5" i="12"/>
  <c r="F5" i="12"/>
  <c r="G5" i="12"/>
  <c r="B6" i="12"/>
  <c r="C6" i="12"/>
  <c r="D6" i="12"/>
  <c r="E6" i="12"/>
  <c r="F6" i="12"/>
  <c r="G6" i="12"/>
  <c r="B7" i="12"/>
  <c r="C7" i="12"/>
  <c r="D7" i="12"/>
  <c r="E7" i="12"/>
  <c r="F7" i="12"/>
  <c r="G7" i="12"/>
  <c r="B8" i="12"/>
  <c r="C8" i="12"/>
  <c r="D8" i="12"/>
  <c r="E8" i="12"/>
  <c r="F8" i="12"/>
  <c r="G8" i="12"/>
  <c r="B9" i="12"/>
  <c r="C9" i="12"/>
  <c r="D9" i="12"/>
  <c r="E9" i="12"/>
  <c r="F9" i="12"/>
  <c r="G9" i="12"/>
  <c r="B10" i="12"/>
  <c r="C10" i="12"/>
  <c r="D10" i="12"/>
  <c r="E10" i="12"/>
  <c r="F10" i="12"/>
  <c r="G10" i="12"/>
  <c r="B11" i="12"/>
  <c r="C11" i="12"/>
  <c r="D11" i="12"/>
  <c r="E11" i="12"/>
  <c r="F11" i="12"/>
  <c r="G11" i="12"/>
  <c r="B12" i="12"/>
  <c r="C12" i="12"/>
  <c r="D12" i="12"/>
  <c r="E12" i="12"/>
  <c r="F12" i="12"/>
  <c r="G12" i="12"/>
  <c r="B13" i="12"/>
  <c r="C13" i="12"/>
  <c r="D13" i="12"/>
  <c r="E13" i="12"/>
  <c r="F13" i="12"/>
  <c r="G13" i="12"/>
  <c r="B14" i="12"/>
  <c r="C14" i="12"/>
  <c r="D14" i="12"/>
  <c r="E14" i="12"/>
  <c r="F14" i="12"/>
  <c r="G14" i="12"/>
  <c r="B15" i="12"/>
  <c r="C15" i="12"/>
  <c r="D15" i="12"/>
  <c r="E15" i="12"/>
  <c r="F15" i="12"/>
  <c r="G15" i="12"/>
  <c r="B16" i="12"/>
  <c r="C16" i="12"/>
  <c r="D16" i="12"/>
  <c r="E16" i="12"/>
  <c r="F16" i="12"/>
  <c r="G16" i="12"/>
  <c r="B17" i="12"/>
  <c r="C17" i="12"/>
  <c r="D17" i="12"/>
  <c r="E17" i="12"/>
  <c r="F17" i="12"/>
  <c r="G17" i="12"/>
  <c r="B18" i="12"/>
  <c r="C18" i="12"/>
  <c r="D18" i="12"/>
  <c r="E18" i="12"/>
  <c r="F18" i="12"/>
  <c r="G18" i="12"/>
  <c r="B19" i="12"/>
  <c r="C19" i="12"/>
  <c r="D19" i="12"/>
  <c r="E19" i="12"/>
  <c r="F19" i="12"/>
  <c r="G19" i="12"/>
  <c r="B20" i="12"/>
  <c r="C20" i="12"/>
  <c r="D20" i="12"/>
  <c r="E20" i="12"/>
  <c r="F20" i="12"/>
  <c r="G20" i="12"/>
  <c r="B21" i="12"/>
  <c r="C21" i="12"/>
  <c r="D21" i="12"/>
  <c r="E21" i="12"/>
  <c r="F21" i="12"/>
  <c r="G21" i="12"/>
  <c r="B22" i="12"/>
  <c r="C22" i="12"/>
  <c r="D22" i="12"/>
  <c r="E22" i="12"/>
  <c r="F22" i="12"/>
  <c r="G22" i="12"/>
  <c r="B23" i="12"/>
  <c r="C23" i="12"/>
  <c r="D23" i="12"/>
  <c r="E23" i="12"/>
  <c r="F23" i="12"/>
  <c r="G23" i="12"/>
  <c r="B24" i="12"/>
  <c r="C24" i="12"/>
  <c r="D24" i="12"/>
  <c r="E24" i="12"/>
  <c r="F24" i="12"/>
  <c r="G24" i="12"/>
  <c r="B25" i="12"/>
  <c r="C25" i="12"/>
  <c r="D25" i="12"/>
  <c r="E25" i="12"/>
  <c r="F25" i="12"/>
  <c r="G25" i="12"/>
  <c r="B26" i="12"/>
  <c r="C26" i="12"/>
  <c r="D26" i="12"/>
  <c r="E26" i="12"/>
  <c r="F26" i="12"/>
  <c r="G26" i="12"/>
  <c r="B27" i="12"/>
  <c r="C27" i="12"/>
  <c r="D27" i="12"/>
  <c r="E27" i="12"/>
  <c r="F27" i="12"/>
  <c r="G27" i="12"/>
  <c r="B28" i="12"/>
  <c r="C28" i="12"/>
  <c r="D28" i="12"/>
  <c r="E28" i="12"/>
  <c r="F28" i="12"/>
  <c r="G28" i="12"/>
  <c r="B29" i="12"/>
  <c r="C29" i="12"/>
  <c r="D29" i="12"/>
  <c r="E29" i="12"/>
  <c r="F29" i="12"/>
  <c r="G29" i="12"/>
  <c r="B30" i="12"/>
  <c r="C30" i="12"/>
  <c r="D30" i="12"/>
  <c r="E30" i="12"/>
  <c r="F30" i="12"/>
  <c r="G30" i="12"/>
  <c r="B31" i="12"/>
  <c r="C31" i="12"/>
  <c r="D31" i="12"/>
  <c r="E31" i="12"/>
  <c r="F31" i="12"/>
  <c r="G31" i="12"/>
  <c r="B32" i="12"/>
  <c r="C32" i="12"/>
  <c r="D32" i="12"/>
  <c r="E32" i="12"/>
  <c r="F32" i="12"/>
  <c r="G32" i="12"/>
  <c r="B33" i="12"/>
  <c r="C33" i="12"/>
  <c r="D33" i="12"/>
  <c r="E33" i="12"/>
  <c r="F33" i="12"/>
  <c r="G33" i="12"/>
  <c r="B34" i="12"/>
  <c r="C34" i="12"/>
  <c r="D34" i="12"/>
  <c r="E34" i="12"/>
  <c r="F34" i="12"/>
  <c r="G34" i="12"/>
  <c r="B35" i="12"/>
  <c r="C35" i="12"/>
  <c r="D35" i="12"/>
  <c r="E35" i="12"/>
  <c r="F35" i="12"/>
  <c r="G35" i="12"/>
  <c r="B36" i="12"/>
  <c r="C36" i="12"/>
  <c r="D36" i="12"/>
  <c r="E36" i="12"/>
  <c r="F36" i="12"/>
  <c r="G36" i="12"/>
  <c r="B37" i="12"/>
  <c r="C37" i="12"/>
  <c r="D37" i="12"/>
  <c r="E37" i="12"/>
  <c r="F37" i="12"/>
  <c r="G37" i="12"/>
  <c r="B38" i="12"/>
  <c r="C38" i="12"/>
  <c r="D38" i="12"/>
  <c r="E38" i="12"/>
  <c r="F38" i="12"/>
  <c r="G38" i="12"/>
  <c r="B39" i="12"/>
  <c r="C39" i="12"/>
  <c r="D39" i="12"/>
  <c r="E39" i="12"/>
  <c r="F39" i="12"/>
  <c r="G39" i="12"/>
  <c r="B40" i="12"/>
  <c r="C40" i="12"/>
  <c r="D40" i="12"/>
  <c r="E40" i="12"/>
  <c r="F40" i="12"/>
  <c r="G40" i="12"/>
  <c r="B41" i="12"/>
  <c r="C41" i="12"/>
  <c r="D41" i="12"/>
  <c r="E41" i="12"/>
  <c r="F41" i="12"/>
  <c r="G41" i="12"/>
  <c r="B42" i="12"/>
  <c r="C42" i="12"/>
  <c r="D42" i="12"/>
  <c r="E42" i="12"/>
  <c r="F42" i="12"/>
  <c r="G42" i="12"/>
  <c r="B43" i="12"/>
  <c r="C43" i="12"/>
  <c r="D43" i="12"/>
  <c r="E43" i="12"/>
  <c r="F43" i="12"/>
  <c r="G43" i="12"/>
  <c r="B44" i="12"/>
  <c r="C44" i="12"/>
  <c r="D44" i="12"/>
  <c r="E44" i="12"/>
  <c r="F44" i="12"/>
  <c r="G44" i="12"/>
  <c r="B45" i="12"/>
  <c r="C45" i="12"/>
  <c r="D45" i="12"/>
  <c r="E45" i="12"/>
  <c r="F45" i="12"/>
  <c r="G45" i="12"/>
  <c r="B46" i="12"/>
  <c r="C46" i="12"/>
  <c r="D46" i="12"/>
  <c r="E46" i="12"/>
  <c r="F46" i="12"/>
  <c r="G46" i="12"/>
  <c r="B47" i="12"/>
  <c r="C47" i="12"/>
  <c r="D47" i="12"/>
  <c r="E47" i="12"/>
  <c r="F47" i="12"/>
  <c r="G47" i="12"/>
  <c r="B48" i="12"/>
  <c r="C48" i="12"/>
  <c r="D48" i="12"/>
  <c r="E48" i="12"/>
  <c r="F48" i="12"/>
  <c r="G48" i="12"/>
  <c r="B49" i="12"/>
  <c r="C49" i="12"/>
  <c r="D49" i="12"/>
  <c r="E49" i="12"/>
  <c r="F49" i="12"/>
  <c r="G49" i="12"/>
  <c r="B50" i="12"/>
  <c r="C50" i="12"/>
  <c r="D50" i="12"/>
  <c r="E50" i="12"/>
  <c r="F50" i="12"/>
  <c r="G50" i="12"/>
  <c r="B51" i="12"/>
  <c r="C51" i="12"/>
  <c r="D51" i="12"/>
  <c r="E51" i="12"/>
  <c r="F51" i="12"/>
  <c r="G51" i="12"/>
  <c r="B52" i="12"/>
  <c r="C52" i="12"/>
  <c r="D52" i="12"/>
  <c r="E52" i="12"/>
  <c r="F52" i="12"/>
  <c r="G52" i="12"/>
  <c r="B53" i="12"/>
  <c r="C53" i="12"/>
  <c r="D53" i="12"/>
  <c r="E53" i="12"/>
  <c r="F53" i="12"/>
  <c r="G53" i="12"/>
  <c r="B54" i="12"/>
  <c r="C54" i="12"/>
  <c r="D54" i="12"/>
  <c r="E54" i="12"/>
  <c r="F54" i="12"/>
  <c r="G54" i="12"/>
  <c r="B55" i="12"/>
  <c r="C55" i="12"/>
  <c r="D55" i="12"/>
  <c r="E55" i="12"/>
  <c r="F55" i="12"/>
  <c r="G55" i="12"/>
  <c r="B56" i="12"/>
  <c r="C56" i="12"/>
  <c r="D56" i="12"/>
  <c r="E56" i="12"/>
  <c r="F56" i="12"/>
  <c r="G56" i="12"/>
  <c r="B57" i="12"/>
  <c r="C57" i="12"/>
  <c r="D57" i="12"/>
  <c r="E57" i="12"/>
  <c r="F57" i="12"/>
  <c r="G57" i="12"/>
  <c r="B58" i="12"/>
  <c r="C58" i="12"/>
  <c r="D58" i="12"/>
  <c r="E58" i="12"/>
  <c r="F58" i="12"/>
  <c r="G58" i="12"/>
  <c r="B59" i="12"/>
  <c r="C59" i="12"/>
  <c r="D59" i="12"/>
  <c r="E59" i="12"/>
  <c r="F59" i="12"/>
  <c r="G59" i="12"/>
  <c r="B60" i="12"/>
  <c r="C60" i="12"/>
  <c r="D60" i="12"/>
  <c r="E60" i="12"/>
  <c r="F60" i="12"/>
  <c r="G60" i="12"/>
  <c r="B61" i="12"/>
  <c r="C61" i="12"/>
  <c r="D61" i="12"/>
  <c r="E61" i="12"/>
  <c r="F61" i="12"/>
  <c r="G61" i="12"/>
  <c r="B62" i="12"/>
  <c r="C62" i="12"/>
  <c r="D62" i="12"/>
  <c r="E62" i="12"/>
  <c r="F62" i="12"/>
  <c r="G62" i="12"/>
  <c r="B63" i="12"/>
  <c r="C63" i="12"/>
  <c r="D63" i="12"/>
  <c r="E63" i="12"/>
  <c r="F63" i="12"/>
  <c r="G63" i="12"/>
  <c r="B64" i="12"/>
  <c r="C64" i="12"/>
  <c r="D64" i="12"/>
  <c r="E64" i="12"/>
  <c r="F64" i="12"/>
  <c r="G64" i="12"/>
  <c r="B65" i="12"/>
  <c r="C65" i="12"/>
  <c r="D65" i="12"/>
  <c r="E65" i="12"/>
  <c r="F65" i="12"/>
  <c r="G65" i="12"/>
  <c r="B66" i="12"/>
  <c r="C66" i="12"/>
  <c r="D66" i="12"/>
  <c r="E66" i="12"/>
  <c r="F66" i="12"/>
  <c r="G66" i="12"/>
  <c r="B67" i="12"/>
  <c r="C67" i="12"/>
  <c r="D67" i="12"/>
  <c r="E67" i="12"/>
  <c r="F67" i="12"/>
  <c r="G67" i="12"/>
  <c r="B68" i="12"/>
  <c r="C68" i="12"/>
  <c r="D68" i="12"/>
  <c r="E68" i="12"/>
  <c r="F68" i="12"/>
  <c r="G68" i="12"/>
  <c r="B69" i="12"/>
  <c r="C69" i="12"/>
  <c r="D69" i="12"/>
  <c r="E69" i="12"/>
  <c r="F69" i="12"/>
  <c r="G69" i="12"/>
  <c r="B70" i="12"/>
  <c r="C70" i="12"/>
  <c r="D70" i="12"/>
  <c r="E70" i="12"/>
  <c r="F70" i="12"/>
  <c r="G70" i="12"/>
  <c r="B71" i="12"/>
  <c r="C71" i="12"/>
  <c r="D71" i="12"/>
  <c r="E71" i="12"/>
  <c r="F71" i="12"/>
  <c r="G71" i="12"/>
  <c r="B72" i="12"/>
  <c r="C72" i="12"/>
  <c r="D72" i="12"/>
  <c r="E72" i="12"/>
  <c r="F72" i="12"/>
  <c r="G72" i="12"/>
  <c r="B73" i="12"/>
  <c r="C73" i="12"/>
  <c r="D73" i="12"/>
  <c r="E73" i="12"/>
  <c r="F73" i="12"/>
  <c r="G73" i="12"/>
  <c r="B74" i="12"/>
  <c r="C74" i="12"/>
  <c r="D74" i="12"/>
  <c r="E74" i="12"/>
  <c r="F74" i="12"/>
  <c r="G74" i="12"/>
  <c r="B75" i="12"/>
  <c r="C75" i="12"/>
  <c r="D75" i="12"/>
  <c r="E75" i="12"/>
  <c r="F75" i="12"/>
  <c r="G75" i="12"/>
  <c r="B76" i="12"/>
  <c r="C76" i="12"/>
  <c r="D76" i="12"/>
  <c r="E76" i="12"/>
  <c r="F76" i="12"/>
  <c r="G76" i="12"/>
  <c r="B77" i="12"/>
  <c r="C77" i="12"/>
  <c r="D77" i="12"/>
  <c r="E77" i="12"/>
  <c r="F77" i="12"/>
  <c r="G77" i="12"/>
  <c r="B78" i="12"/>
  <c r="C78" i="12"/>
  <c r="D78" i="12"/>
  <c r="E78" i="12"/>
  <c r="F78" i="12"/>
  <c r="G78" i="12"/>
  <c r="B79" i="12"/>
  <c r="C79" i="12"/>
  <c r="D79" i="12"/>
  <c r="E79" i="12"/>
  <c r="F79" i="12"/>
  <c r="G79" i="12"/>
  <c r="B80" i="12"/>
  <c r="C80" i="12"/>
  <c r="D80" i="12"/>
  <c r="E80" i="12"/>
  <c r="F80" i="12"/>
  <c r="G80" i="12"/>
  <c r="B81" i="12"/>
  <c r="C81" i="12"/>
  <c r="D81" i="12"/>
  <c r="E81" i="12"/>
  <c r="F81" i="12"/>
  <c r="G81" i="12"/>
  <c r="B82" i="12"/>
  <c r="C82" i="12"/>
  <c r="D82" i="12"/>
  <c r="E82" i="12"/>
  <c r="F82" i="12"/>
  <c r="G82" i="12"/>
  <c r="B83" i="12"/>
  <c r="C83" i="12"/>
  <c r="D83" i="12"/>
  <c r="E83" i="12"/>
  <c r="F83" i="12"/>
  <c r="G83" i="12"/>
  <c r="B84" i="12"/>
  <c r="C84" i="12"/>
  <c r="D84" i="12"/>
  <c r="E84" i="12"/>
  <c r="F84" i="12"/>
  <c r="G84" i="12"/>
  <c r="B85" i="12"/>
  <c r="C85" i="12"/>
  <c r="D85" i="12"/>
  <c r="E85" i="12"/>
  <c r="F85" i="12"/>
  <c r="G85" i="12"/>
  <c r="B86" i="12"/>
  <c r="C86" i="12"/>
  <c r="D86" i="12"/>
  <c r="E86" i="12"/>
  <c r="F86" i="12"/>
  <c r="G86" i="12"/>
  <c r="B87" i="12"/>
  <c r="C87" i="12"/>
  <c r="D87" i="12"/>
  <c r="E87" i="12"/>
  <c r="F87" i="12"/>
  <c r="G87" i="12"/>
  <c r="B88" i="12"/>
  <c r="C88" i="12"/>
  <c r="D88" i="12"/>
  <c r="E88" i="12"/>
  <c r="F88" i="12"/>
  <c r="G88" i="12"/>
  <c r="B89" i="12"/>
  <c r="C89" i="12"/>
  <c r="D89" i="12"/>
  <c r="E89" i="12"/>
  <c r="F89" i="12"/>
  <c r="G89" i="12"/>
  <c r="B90" i="12"/>
  <c r="C90" i="12"/>
  <c r="D90" i="12"/>
  <c r="E90" i="12"/>
  <c r="F90" i="12"/>
  <c r="G90" i="12"/>
  <c r="B91" i="12"/>
  <c r="C91" i="12"/>
  <c r="D91" i="12"/>
  <c r="E91" i="12"/>
  <c r="F91" i="12"/>
  <c r="G91" i="12"/>
  <c r="B92" i="12"/>
  <c r="C92" i="12"/>
  <c r="D92" i="12"/>
  <c r="E92" i="12"/>
  <c r="F92" i="12"/>
  <c r="G92" i="12"/>
  <c r="B93" i="12"/>
  <c r="C93" i="12"/>
  <c r="D93" i="12"/>
  <c r="E93" i="12"/>
  <c r="F93" i="12"/>
  <c r="G93" i="12"/>
  <c r="B94" i="12"/>
  <c r="C94" i="12"/>
  <c r="D94" i="12"/>
  <c r="E94" i="12"/>
  <c r="F94" i="12"/>
  <c r="G94" i="12"/>
  <c r="B95" i="12"/>
  <c r="C95" i="12"/>
  <c r="D95" i="12"/>
  <c r="E95" i="12"/>
  <c r="F95" i="12"/>
  <c r="G95" i="12"/>
  <c r="B96" i="12"/>
  <c r="C96" i="12"/>
  <c r="D96" i="12"/>
  <c r="E96" i="12"/>
  <c r="F96" i="12"/>
  <c r="G96" i="12"/>
  <c r="B97" i="12"/>
  <c r="C97" i="12"/>
  <c r="D97" i="12"/>
  <c r="E97" i="12"/>
  <c r="F97" i="12"/>
  <c r="G97" i="12"/>
  <c r="B98" i="12"/>
  <c r="C98" i="12"/>
  <c r="D98" i="12"/>
  <c r="E98" i="12"/>
  <c r="F98" i="12"/>
  <c r="G98" i="12"/>
  <c r="B99" i="12"/>
  <c r="C99" i="12"/>
  <c r="D99" i="12"/>
  <c r="E99" i="12"/>
  <c r="F99" i="12"/>
  <c r="G99" i="12"/>
  <c r="B100" i="12"/>
  <c r="C100" i="12"/>
  <c r="D100" i="12"/>
  <c r="E100" i="12"/>
  <c r="F100" i="12"/>
  <c r="G100" i="12"/>
  <c r="B101" i="12"/>
  <c r="C101" i="12"/>
  <c r="D101" i="12"/>
  <c r="E101" i="12"/>
  <c r="F101" i="12"/>
  <c r="G101" i="12"/>
  <c r="B102" i="12"/>
  <c r="C102" i="12"/>
  <c r="D102" i="12"/>
  <c r="E102" i="12"/>
  <c r="F102" i="12"/>
  <c r="G102" i="12"/>
  <c r="B103" i="12"/>
  <c r="C103" i="12"/>
  <c r="D103" i="12"/>
  <c r="E103" i="12"/>
  <c r="F103" i="12"/>
  <c r="G103" i="12"/>
  <c r="B104" i="12"/>
  <c r="C104" i="12"/>
  <c r="D104" i="12"/>
  <c r="E104" i="12"/>
  <c r="F104" i="12"/>
  <c r="G104" i="12"/>
  <c r="B105" i="12"/>
  <c r="C105" i="12"/>
  <c r="D105" i="12"/>
  <c r="E105" i="12"/>
  <c r="F105" i="12"/>
  <c r="G105" i="12"/>
  <c r="B106" i="12"/>
  <c r="C106" i="12"/>
  <c r="D106" i="12"/>
  <c r="E106" i="12"/>
  <c r="F106" i="12"/>
  <c r="G106" i="12"/>
  <c r="B107" i="12"/>
  <c r="C107" i="12"/>
  <c r="D107" i="12"/>
  <c r="E107" i="12"/>
  <c r="F107" i="12"/>
  <c r="G107" i="12"/>
  <c r="B108" i="12"/>
  <c r="C108" i="12"/>
  <c r="D108" i="12"/>
  <c r="E108" i="12"/>
  <c r="F108" i="12"/>
  <c r="G108" i="12"/>
  <c r="B109" i="12"/>
  <c r="C109" i="12"/>
  <c r="D109" i="12"/>
  <c r="E109" i="12"/>
  <c r="F109" i="12"/>
  <c r="G109" i="12"/>
  <c r="B110" i="12"/>
  <c r="C110" i="12"/>
  <c r="D110" i="12"/>
  <c r="E110" i="12"/>
  <c r="F110" i="12"/>
  <c r="G110" i="12"/>
  <c r="B111" i="12"/>
  <c r="C111" i="12"/>
  <c r="D111" i="12"/>
  <c r="E111" i="12"/>
  <c r="F111" i="12"/>
  <c r="G111" i="12"/>
  <c r="B112" i="12"/>
  <c r="C112" i="12"/>
  <c r="D112" i="12"/>
  <c r="E112" i="12"/>
  <c r="F112" i="12"/>
  <c r="G112" i="12"/>
  <c r="B113" i="12"/>
  <c r="C113" i="12"/>
  <c r="D113" i="12"/>
  <c r="E113" i="12"/>
  <c r="F113" i="12"/>
  <c r="G113" i="12"/>
  <c r="B114" i="12"/>
  <c r="C114" i="12"/>
  <c r="D114" i="12"/>
  <c r="E114" i="12"/>
  <c r="F114" i="12"/>
  <c r="G114" i="12"/>
  <c r="B115" i="12"/>
  <c r="C115" i="12"/>
  <c r="D115" i="12"/>
  <c r="E115" i="12"/>
  <c r="F115" i="12"/>
  <c r="G115" i="12"/>
  <c r="B116" i="12"/>
  <c r="C116" i="12"/>
  <c r="D116" i="12"/>
  <c r="E116" i="12"/>
  <c r="F116" i="12"/>
  <c r="G116" i="12"/>
  <c r="B117" i="12"/>
  <c r="C117" i="12"/>
  <c r="D117" i="12"/>
  <c r="E117" i="12"/>
  <c r="F117" i="12"/>
  <c r="G117" i="12"/>
  <c r="B118" i="12"/>
  <c r="C118" i="12"/>
  <c r="D118" i="12"/>
  <c r="E118" i="12"/>
  <c r="F118" i="12"/>
  <c r="G118" i="12"/>
  <c r="B119" i="12"/>
  <c r="C119" i="12"/>
  <c r="D119" i="12"/>
  <c r="E119" i="12"/>
  <c r="F119" i="12"/>
  <c r="G119" i="12"/>
  <c r="B120" i="12"/>
  <c r="C120" i="12"/>
  <c r="D120" i="12"/>
  <c r="E120" i="12"/>
  <c r="F120" i="12"/>
  <c r="G120" i="12"/>
  <c r="B121" i="12"/>
  <c r="C121" i="12"/>
  <c r="D121" i="12"/>
  <c r="E121" i="12"/>
  <c r="F121" i="12"/>
  <c r="G121" i="12"/>
  <c r="B122" i="12"/>
  <c r="C122" i="12"/>
  <c r="D122" i="12"/>
  <c r="E122" i="12"/>
  <c r="F122" i="12"/>
  <c r="G122" i="12"/>
  <c r="B123" i="12"/>
  <c r="C123" i="12"/>
  <c r="D123" i="12"/>
  <c r="E123" i="12"/>
  <c r="F123" i="12"/>
  <c r="G123" i="12"/>
  <c r="B124" i="12"/>
  <c r="C124" i="12"/>
  <c r="D124" i="12"/>
  <c r="E124" i="12"/>
  <c r="F124" i="12"/>
  <c r="G124" i="12"/>
  <c r="B125" i="12"/>
  <c r="C125" i="12"/>
  <c r="D125" i="12"/>
  <c r="E125" i="12"/>
  <c r="F125" i="12"/>
  <c r="G125" i="12"/>
  <c r="B126" i="12"/>
  <c r="C126" i="12"/>
  <c r="D126" i="12"/>
  <c r="E126" i="12"/>
  <c r="F126" i="12"/>
  <c r="G126" i="12"/>
  <c r="B127" i="12"/>
  <c r="C127" i="12"/>
  <c r="D127" i="12"/>
  <c r="E127" i="12"/>
  <c r="F127" i="12"/>
  <c r="G127" i="12"/>
  <c r="B128" i="12"/>
  <c r="C128" i="12"/>
  <c r="D128" i="12"/>
  <c r="E128" i="12"/>
  <c r="F128" i="12"/>
  <c r="G128" i="12"/>
  <c r="B129" i="12"/>
  <c r="C129" i="12"/>
  <c r="D129" i="12"/>
  <c r="E129" i="12"/>
  <c r="F129" i="12"/>
  <c r="G129" i="12"/>
  <c r="B130" i="12"/>
  <c r="C130" i="12"/>
  <c r="D130" i="12"/>
  <c r="E130" i="12"/>
  <c r="F130" i="12"/>
  <c r="G130" i="12"/>
  <c r="B131" i="12"/>
  <c r="C131" i="12"/>
  <c r="D131" i="12"/>
  <c r="E131" i="12"/>
  <c r="F131" i="12"/>
  <c r="G131" i="12"/>
  <c r="B132" i="12"/>
  <c r="C132" i="12"/>
  <c r="D132" i="12"/>
  <c r="E132" i="12"/>
  <c r="F132" i="12"/>
  <c r="G132" i="12"/>
  <c r="B133" i="12"/>
  <c r="C133" i="12"/>
  <c r="D133" i="12"/>
  <c r="E133" i="12"/>
  <c r="F133" i="12"/>
  <c r="G133" i="12"/>
  <c r="B134" i="12"/>
  <c r="C134" i="12"/>
  <c r="D134" i="12"/>
  <c r="E134" i="12"/>
  <c r="F134" i="12"/>
  <c r="G134" i="12"/>
  <c r="B135" i="12"/>
  <c r="C135" i="12"/>
  <c r="D135" i="12"/>
  <c r="E135" i="12"/>
  <c r="F135" i="12"/>
  <c r="G135" i="12"/>
  <c r="B136" i="12"/>
  <c r="C136" i="12"/>
  <c r="D136" i="12"/>
  <c r="E136" i="12"/>
  <c r="F136" i="12"/>
  <c r="G136" i="12"/>
  <c r="B137" i="12"/>
  <c r="C137" i="12"/>
  <c r="D137" i="12"/>
  <c r="E137" i="12"/>
  <c r="F137" i="12"/>
  <c r="G137" i="12"/>
  <c r="B138" i="12"/>
  <c r="C138" i="12"/>
  <c r="D138" i="12"/>
  <c r="E138" i="12"/>
  <c r="F138" i="12"/>
  <c r="G138" i="12"/>
  <c r="B139" i="12"/>
  <c r="C139" i="12"/>
  <c r="D139" i="12"/>
  <c r="E139" i="12"/>
  <c r="F139" i="12"/>
  <c r="G139" i="12"/>
  <c r="B140" i="12"/>
  <c r="C140" i="12"/>
  <c r="D140" i="12"/>
  <c r="E140" i="12"/>
  <c r="F140" i="12"/>
  <c r="G140" i="12"/>
  <c r="B141" i="12"/>
  <c r="C141" i="12"/>
  <c r="D141" i="12"/>
  <c r="E141" i="12"/>
  <c r="F141" i="12"/>
  <c r="G141" i="12"/>
  <c r="B142" i="12"/>
  <c r="C142" i="12"/>
  <c r="D142" i="12"/>
  <c r="E142" i="12"/>
  <c r="F142" i="12"/>
  <c r="G142" i="12"/>
  <c r="B143" i="12"/>
  <c r="C143" i="12"/>
  <c r="D143" i="12"/>
  <c r="E143" i="12"/>
  <c r="F143" i="12"/>
  <c r="G143" i="12"/>
  <c r="B144" i="12"/>
  <c r="C144" i="12"/>
  <c r="D144" i="12"/>
  <c r="E144" i="12"/>
  <c r="F144" i="12"/>
  <c r="G144" i="12"/>
  <c r="B145" i="12"/>
  <c r="C145" i="12"/>
  <c r="D145" i="12"/>
  <c r="E145" i="12"/>
  <c r="F145" i="12"/>
  <c r="G145" i="12"/>
  <c r="B146" i="12"/>
  <c r="C146" i="12"/>
  <c r="D146" i="12"/>
  <c r="E146" i="12"/>
  <c r="F146" i="12"/>
  <c r="G146" i="12"/>
  <c r="B147" i="12"/>
  <c r="C147" i="12"/>
  <c r="D147" i="12"/>
  <c r="E147" i="12"/>
  <c r="F147" i="12"/>
  <c r="G147" i="12"/>
  <c r="B148" i="12"/>
  <c r="C148" i="12"/>
  <c r="D148" i="12"/>
  <c r="E148" i="12"/>
  <c r="F148" i="12"/>
  <c r="G148" i="12"/>
  <c r="B149" i="12"/>
  <c r="C149" i="12"/>
  <c r="D149" i="12"/>
  <c r="E149" i="12"/>
  <c r="F149" i="12"/>
  <c r="G149" i="12"/>
  <c r="B150" i="12"/>
  <c r="C150" i="12"/>
  <c r="D150" i="12"/>
  <c r="E150" i="12"/>
  <c r="F150" i="12"/>
  <c r="G150" i="12"/>
  <c r="B151" i="12"/>
  <c r="C151" i="12"/>
  <c r="D151" i="12"/>
  <c r="E151" i="12"/>
  <c r="F151" i="12"/>
  <c r="G151" i="12"/>
  <c r="B152" i="12"/>
  <c r="C152" i="12"/>
  <c r="D152" i="12"/>
  <c r="E152" i="12"/>
  <c r="F152" i="12"/>
  <c r="G152" i="12"/>
  <c r="B153" i="12"/>
  <c r="C153" i="12"/>
  <c r="D153" i="12"/>
  <c r="E153" i="12"/>
  <c r="F153" i="12"/>
  <c r="G153" i="12"/>
  <c r="B154" i="12"/>
  <c r="C154" i="12"/>
  <c r="D154" i="12"/>
  <c r="E154" i="12"/>
  <c r="F154" i="12"/>
  <c r="G154" i="12"/>
  <c r="B155" i="12"/>
  <c r="C155" i="12"/>
  <c r="D155" i="12"/>
  <c r="E155" i="12"/>
  <c r="F155" i="12"/>
  <c r="G155" i="12"/>
  <c r="B156" i="12"/>
  <c r="C156" i="12"/>
  <c r="D156" i="12"/>
  <c r="E156" i="12"/>
  <c r="F156" i="12"/>
  <c r="G156" i="12"/>
  <c r="B157" i="12"/>
  <c r="C157" i="12"/>
  <c r="D157" i="12"/>
  <c r="E157" i="12"/>
  <c r="F157" i="12"/>
  <c r="G157" i="12"/>
  <c r="B158" i="12"/>
  <c r="C158" i="12"/>
  <c r="D158" i="12"/>
  <c r="E158" i="12"/>
  <c r="F158" i="12"/>
  <c r="G158" i="12"/>
  <c r="B159" i="12"/>
  <c r="C159" i="12"/>
  <c r="D159" i="12"/>
  <c r="E159" i="12"/>
  <c r="F159" i="12"/>
  <c r="G159" i="12"/>
  <c r="B160" i="12"/>
  <c r="C160" i="12"/>
  <c r="D160" i="12"/>
  <c r="E160" i="12"/>
  <c r="F160" i="12"/>
  <c r="G160" i="12"/>
  <c r="B161" i="12"/>
  <c r="C161" i="12"/>
  <c r="D161" i="12"/>
  <c r="E161" i="12"/>
  <c r="F161" i="12"/>
  <c r="G161" i="12"/>
  <c r="B162" i="12"/>
  <c r="C162" i="12"/>
  <c r="D162" i="12"/>
  <c r="E162" i="12"/>
  <c r="F162" i="12"/>
  <c r="G162" i="12"/>
  <c r="B163" i="12"/>
  <c r="C163" i="12"/>
  <c r="D163" i="12"/>
  <c r="E163" i="12"/>
  <c r="F163" i="12"/>
  <c r="G163" i="12"/>
  <c r="B164" i="12"/>
  <c r="C164" i="12"/>
  <c r="D164" i="12"/>
  <c r="E164" i="12"/>
  <c r="F164" i="12"/>
  <c r="G164" i="12"/>
  <c r="B165" i="12"/>
  <c r="C165" i="12"/>
  <c r="D165" i="12"/>
  <c r="E165" i="12"/>
  <c r="F165" i="12"/>
  <c r="G165" i="12"/>
  <c r="B166" i="12"/>
  <c r="C166" i="12"/>
  <c r="D166" i="12"/>
  <c r="E166" i="12"/>
  <c r="F166" i="12"/>
  <c r="G166" i="12"/>
  <c r="B167" i="12"/>
  <c r="C167" i="12"/>
  <c r="D167" i="12"/>
  <c r="E167" i="12"/>
  <c r="F167" i="12"/>
  <c r="G167" i="12"/>
  <c r="B168" i="12"/>
  <c r="C168" i="12"/>
  <c r="D168" i="12"/>
  <c r="E168" i="12"/>
  <c r="F168" i="12"/>
  <c r="G168" i="12"/>
  <c r="B169" i="12"/>
  <c r="C169" i="12"/>
  <c r="D169" i="12"/>
  <c r="E169" i="12"/>
  <c r="F169" i="12"/>
  <c r="G169" i="12"/>
  <c r="B170" i="12"/>
  <c r="C170" i="12"/>
  <c r="D170" i="12"/>
  <c r="E170" i="12"/>
  <c r="F170" i="12"/>
  <c r="G170" i="12"/>
  <c r="B171" i="12"/>
  <c r="C171" i="12"/>
  <c r="D171" i="12"/>
  <c r="E171" i="12"/>
  <c r="F171" i="12"/>
  <c r="G171" i="12"/>
  <c r="B172" i="12"/>
  <c r="C172" i="12"/>
  <c r="D172" i="12"/>
  <c r="E172" i="12"/>
  <c r="F172" i="12"/>
  <c r="G172" i="12"/>
  <c r="B173" i="12"/>
  <c r="C173" i="12"/>
  <c r="D173" i="12"/>
  <c r="E173" i="12"/>
  <c r="F173" i="12"/>
  <c r="G173" i="12"/>
  <c r="B174" i="12"/>
  <c r="C174" i="12"/>
  <c r="D174" i="12"/>
  <c r="E174" i="12"/>
  <c r="F174" i="12"/>
  <c r="G174" i="12"/>
  <c r="B175" i="12"/>
  <c r="C175" i="12"/>
  <c r="D175" i="12"/>
  <c r="E175" i="12"/>
  <c r="F175" i="12"/>
  <c r="G175" i="12"/>
  <c r="B176" i="12"/>
  <c r="C176" i="12"/>
  <c r="D176" i="12"/>
  <c r="E176" i="12"/>
  <c r="F176" i="12"/>
  <c r="G176" i="12"/>
  <c r="B177" i="12"/>
  <c r="C177" i="12"/>
  <c r="D177" i="12"/>
  <c r="E177" i="12"/>
  <c r="F177" i="12"/>
  <c r="G177" i="12"/>
  <c r="B178" i="12"/>
  <c r="C178" i="12"/>
  <c r="D178" i="12"/>
  <c r="E178" i="12"/>
  <c r="F178" i="12"/>
  <c r="G178" i="12"/>
  <c r="B179" i="12"/>
  <c r="C179" i="12"/>
  <c r="D179" i="12"/>
  <c r="E179" i="12"/>
  <c r="F179" i="12"/>
  <c r="G179" i="12"/>
  <c r="B180" i="12"/>
  <c r="C180" i="12"/>
  <c r="D180" i="12"/>
  <c r="E180" i="12"/>
  <c r="F180" i="12"/>
  <c r="G180" i="12"/>
  <c r="B181" i="12"/>
  <c r="C181" i="12"/>
  <c r="D181" i="12"/>
  <c r="E181" i="12"/>
  <c r="F181" i="12"/>
  <c r="G181" i="12"/>
  <c r="B182" i="12"/>
  <c r="C182" i="12"/>
  <c r="D182" i="12"/>
  <c r="E182" i="12"/>
  <c r="F182" i="12"/>
  <c r="G182" i="12"/>
  <c r="B183" i="12"/>
  <c r="C183" i="12"/>
  <c r="D183" i="12"/>
  <c r="E183" i="12"/>
  <c r="F183" i="12"/>
  <c r="G183" i="12"/>
  <c r="B184" i="12"/>
  <c r="C184" i="12"/>
  <c r="D184" i="12"/>
  <c r="E184" i="12"/>
  <c r="F184" i="12"/>
  <c r="G184" i="12"/>
  <c r="B185" i="12"/>
  <c r="C185" i="12"/>
  <c r="D185" i="12"/>
  <c r="E185" i="12"/>
  <c r="F185" i="12"/>
  <c r="G185" i="12"/>
  <c r="B186" i="12"/>
  <c r="C186" i="12"/>
  <c r="D186" i="12"/>
  <c r="E186" i="12"/>
  <c r="F186" i="12"/>
  <c r="G186" i="12"/>
  <c r="B187" i="12"/>
  <c r="C187" i="12"/>
  <c r="D187" i="12"/>
  <c r="E187" i="12"/>
  <c r="F187" i="12"/>
  <c r="G187" i="12"/>
  <c r="B188" i="12"/>
  <c r="C188" i="12"/>
  <c r="D188" i="12"/>
  <c r="E188" i="12"/>
  <c r="F188" i="12"/>
  <c r="G188" i="12"/>
  <c r="B189" i="12"/>
  <c r="C189" i="12"/>
  <c r="D189" i="12"/>
  <c r="E189" i="12"/>
  <c r="F189" i="12"/>
  <c r="G189" i="12"/>
  <c r="B190" i="12"/>
  <c r="C190" i="12"/>
  <c r="D190" i="12"/>
  <c r="E190" i="12"/>
  <c r="F190" i="12"/>
  <c r="G190" i="12"/>
  <c r="B191" i="12"/>
  <c r="C191" i="12"/>
  <c r="D191" i="12"/>
  <c r="E191" i="12"/>
  <c r="F191" i="12"/>
  <c r="G191" i="12"/>
  <c r="B192" i="12"/>
  <c r="C192" i="12"/>
  <c r="D192" i="12"/>
  <c r="E192" i="12"/>
  <c r="F192" i="12"/>
  <c r="G192" i="12"/>
  <c r="B193" i="12"/>
  <c r="C193" i="12"/>
  <c r="D193" i="12"/>
  <c r="E193" i="12"/>
  <c r="F193" i="12"/>
  <c r="G193" i="12"/>
  <c r="B194" i="12"/>
  <c r="C194" i="12"/>
  <c r="D194" i="12"/>
  <c r="E194" i="12"/>
  <c r="F194" i="12"/>
  <c r="G194" i="12"/>
  <c r="B195" i="12"/>
  <c r="C195" i="12"/>
  <c r="D195" i="12"/>
  <c r="E195" i="12"/>
  <c r="F195" i="12"/>
  <c r="G195" i="12"/>
  <c r="B196" i="12"/>
  <c r="C196" i="12"/>
  <c r="D196" i="12"/>
  <c r="E196" i="12"/>
  <c r="F196" i="12"/>
  <c r="G196" i="12"/>
  <c r="B197" i="12"/>
  <c r="C197" i="12"/>
  <c r="D197" i="12"/>
  <c r="E197" i="12"/>
  <c r="F197" i="12"/>
  <c r="G197" i="12"/>
  <c r="B198" i="12"/>
  <c r="C198" i="12"/>
  <c r="D198" i="12"/>
  <c r="E198" i="12"/>
  <c r="F198" i="12"/>
  <c r="G198" i="12"/>
  <c r="B199" i="12"/>
  <c r="C199" i="12"/>
  <c r="D199" i="12"/>
  <c r="E199" i="12"/>
  <c r="F199" i="12"/>
  <c r="G199" i="12"/>
  <c r="B200" i="12"/>
  <c r="C200" i="12"/>
  <c r="D200" i="12"/>
  <c r="E200" i="12"/>
  <c r="F200" i="12"/>
  <c r="G200" i="12"/>
  <c r="B201" i="12"/>
  <c r="C201" i="12"/>
  <c r="D201" i="12"/>
  <c r="E201" i="12"/>
  <c r="F201" i="12"/>
  <c r="G201" i="12"/>
  <c r="B202" i="12"/>
  <c r="C202" i="12"/>
  <c r="D202" i="12"/>
  <c r="E202" i="12"/>
  <c r="F202" i="12"/>
  <c r="G202" i="12"/>
  <c r="B203" i="12"/>
  <c r="C203" i="12"/>
  <c r="D203" i="12"/>
  <c r="E203" i="12"/>
  <c r="F203" i="12"/>
  <c r="G203" i="12"/>
  <c r="B204" i="12"/>
  <c r="C204" i="12"/>
  <c r="D204" i="12"/>
  <c r="E204" i="12"/>
  <c r="F204" i="12"/>
  <c r="G204" i="12"/>
  <c r="B205" i="12"/>
  <c r="C205" i="12"/>
  <c r="D205" i="12"/>
  <c r="E205" i="12"/>
  <c r="F205" i="12"/>
  <c r="G205" i="12"/>
  <c r="B206" i="12"/>
  <c r="C206" i="12"/>
  <c r="D206" i="12"/>
  <c r="E206" i="12"/>
  <c r="F206" i="12"/>
  <c r="G206" i="12"/>
  <c r="B207" i="12"/>
  <c r="C207" i="12"/>
  <c r="D207" i="12"/>
  <c r="E207" i="12"/>
  <c r="F207" i="12"/>
  <c r="G207" i="12"/>
  <c r="B208" i="12"/>
  <c r="C208" i="12"/>
  <c r="D208" i="12"/>
  <c r="E208" i="12"/>
  <c r="F208" i="12"/>
  <c r="G208" i="12"/>
  <c r="B209" i="12"/>
  <c r="C209" i="12"/>
  <c r="D209" i="12"/>
  <c r="E209" i="12"/>
  <c r="F209" i="12"/>
  <c r="G209" i="12"/>
  <c r="B210" i="12"/>
  <c r="C210" i="12"/>
  <c r="D210" i="12"/>
  <c r="E210" i="12"/>
  <c r="F210" i="12"/>
  <c r="G210" i="12"/>
  <c r="B211" i="12"/>
  <c r="C211" i="12"/>
  <c r="D211" i="12"/>
  <c r="E211" i="12"/>
  <c r="F211" i="12"/>
  <c r="G211" i="12"/>
  <c r="B212" i="12"/>
  <c r="C212" i="12"/>
  <c r="D212" i="12"/>
  <c r="E212" i="12"/>
  <c r="F212" i="12"/>
  <c r="G212" i="12"/>
  <c r="B213" i="12"/>
  <c r="C213" i="12"/>
  <c r="D213" i="12"/>
  <c r="E213" i="12"/>
  <c r="F213" i="12"/>
  <c r="G213" i="12"/>
  <c r="B214" i="12"/>
  <c r="C214" i="12"/>
  <c r="D214" i="12"/>
  <c r="E214" i="12"/>
  <c r="F214" i="12"/>
  <c r="G214" i="12"/>
  <c r="B215" i="12"/>
  <c r="C215" i="12"/>
  <c r="D215" i="12"/>
  <c r="E215" i="12"/>
  <c r="F215" i="12"/>
  <c r="G215" i="12"/>
  <c r="B216" i="12"/>
  <c r="C216" i="12"/>
  <c r="D216" i="12"/>
  <c r="E216" i="12"/>
  <c r="F216" i="12"/>
  <c r="G216" i="12"/>
  <c r="B217" i="12"/>
  <c r="C217" i="12"/>
  <c r="D217" i="12"/>
  <c r="E217" i="12"/>
  <c r="F217" i="12"/>
  <c r="G217" i="12"/>
  <c r="B218" i="12"/>
  <c r="C218" i="12"/>
  <c r="D218" i="12"/>
  <c r="E218" i="12"/>
  <c r="F218" i="12"/>
  <c r="G218" i="12"/>
  <c r="B219" i="12"/>
  <c r="C219" i="12"/>
  <c r="D219" i="12"/>
  <c r="E219" i="12"/>
  <c r="F219" i="12"/>
  <c r="G219" i="12"/>
  <c r="B220" i="12"/>
  <c r="C220" i="12"/>
  <c r="D220" i="12"/>
  <c r="E220" i="12"/>
  <c r="F220" i="12"/>
  <c r="G220" i="12"/>
  <c r="B221" i="12"/>
  <c r="C221" i="12"/>
  <c r="D221" i="12"/>
  <c r="E221" i="12"/>
  <c r="F221" i="12"/>
  <c r="G221" i="12"/>
  <c r="B222" i="12"/>
  <c r="C222" i="12"/>
  <c r="D222" i="12"/>
  <c r="E222" i="12"/>
  <c r="F222" i="12"/>
  <c r="G222" i="12"/>
  <c r="B223" i="12"/>
  <c r="C223" i="12"/>
  <c r="D223" i="12"/>
  <c r="E223" i="12"/>
  <c r="F223" i="12"/>
  <c r="G223" i="12"/>
  <c r="B224" i="12"/>
  <c r="C224" i="12"/>
  <c r="D224" i="12"/>
  <c r="E224" i="12"/>
  <c r="F224" i="12"/>
  <c r="G224" i="12"/>
  <c r="B225" i="12"/>
  <c r="C225" i="12"/>
  <c r="D225" i="12"/>
  <c r="E225" i="12"/>
  <c r="F225" i="12"/>
  <c r="G225" i="12"/>
  <c r="B226" i="12"/>
  <c r="C226" i="12"/>
  <c r="D226" i="12"/>
  <c r="E226" i="12"/>
  <c r="F226" i="12"/>
  <c r="G226" i="12"/>
  <c r="B227" i="12"/>
  <c r="C227" i="12"/>
  <c r="D227" i="12"/>
  <c r="E227" i="12"/>
  <c r="F227" i="12"/>
  <c r="G227" i="12"/>
  <c r="B228" i="12"/>
  <c r="C228" i="12"/>
  <c r="D228" i="12"/>
  <c r="E228" i="12"/>
  <c r="F228" i="12"/>
  <c r="G228" i="12"/>
  <c r="B229" i="12"/>
  <c r="C229" i="12"/>
  <c r="D229" i="12"/>
  <c r="E229" i="12"/>
  <c r="F229" i="12"/>
  <c r="G229" i="12"/>
  <c r="B230" i="12"/>
  <c r="C230" i="12"/>
  <c r="D230" i="12"/>
  <c r="E230" i="12"/>
  <c r="F230" i="12"/>
  <c r="G230" i="12"/>
  <c r="B231" i="12"/>
  <c r="C231" i="12"/>
  <c r="D231" i="12"/>
  <c r="E231" i="12"/>
  <c r="F231" i="12"/>
  <c r="G231" i="12"/>
  <c r="B232" i="12"/>
  <c r="C232" i="12"/>
  <c r="D232" i="12"/>
  <c r="E232" i="12"/>
  <c r="F232" i="12"/>
  <c r="G232" i="12"/>
  <c r="B233" i="12"/>
  <c r="C233" i="12"/>
  <c r="D233" i="12"/>
  <c r="E233" i="12"/>
  <c r="F233" i="12"/>
  <c r="G233" i="12"/>
  <c r="B234" i="12"/>
  <c r="C234" i="12"/>
  <c r="D234" i="12"/>
  <c r="E234" i="12"/>
  <c r="F234" i="12"/>
  <c r="G234" i="12"/>
  <c r="B235" i="12"/>
  <c r="C235" i="12"/>
  <c r="D235" i="12"/>
  <c r="E235" i="12"/>
  <c r="F235" i="12"/>
  <c r="G235" i="12"/>
  <c r="B236" i="12"/>
  <c r="C236" i="12"/>
  <c r="D236" i="12"/>
  <c r="E236" i="12"/>
  <c r="F236" i="12"/>
  <c r="G236" i="12"/>
  <c r="B237" i="12"/>
  <c r="C237" i="12"/>
  <c r="D237" i="12"/>
  <c r="E237" i="12"/>
  <c r="F237" i="12"/>
  <c r="G237" i="12"/>
  <c r="B238" i="12"/>
  <c r="C238" i="12"/>
  <c r="D238" i="12"/>
  <c r="E238" i="12"/>
  <c r="F238" i="12"/>
  <c r="G238" i="12"/>
  <c r="B239" i="12"/>
  <c r="C239" i="12"/>
  <c r="D239" i="12"/>
  <c r="E239" i="12"/>
  <c r="F239" i="12"/>
  <c r="G239" i="12"/>
  <c r="B240" i="12"/>
  <c r="C240" i="12"/>
  <c r="D240" i="12"/>
  <c r="E240" i="12"/>
  <c r="F240" i="12"/>
  <c r="G240" i="12"/>
  <c r="B241" i="12"/>
  <c r="C241" i="12"/>
  <c r="D241" i="12"/>
  <c r="E241" i="12"/>
  <c r="F241" i="12"/>
  <c r="G241" i="12"/>
  <c r="B242" i="12"/>
  <c r="C242" i="12"/>
  <c r="D242" i="12"/>
  <c r="E242" i="12"/>
  <c r="F242" i="12"/>
  <c r="G242" i="12"/>
  <c r="B243" i="12"/>
  <c r="C243" i="12"/>
  <c r="D243" i="12"/>
  <c r="E243" i="12"/>
  <c r="F243" i="12"/>
  <c r="G243" i="12"/>
  <c r="B244" i="12"/>
  <c r="C244" i="12"/>
  <c r="D244" i="12"/>
  <c r="E244" i="12"/>
  <c r="F244" i="12"/>
  <c r="G244" i="12"/>
  <c r="B245" i="12"/>
  <c r="C245" i="12"/>
  <c r="D245" i="12"/>
  <c r="E245" i="12"/>
  <c r="F245" i="12"/>
  <c r="G245" i="12"/>
  <c r="B246" i="12"/>
  <c r="C246" i="12"/>
  <c r="D246" i="12"/>
  <c r="E246" i="12"/>
  <c r="F246" i="12"/>
  <c r="G246" i="12"/>
  <c r="B247" i="12"/>
  <c r="C247" i="12"/>
  <c r="D247" i="12"/>
  <c r="E247" i="12"/>
  <c r="F247" i="12"/>
  <c r="G247" i="12"/>
  <c r="B248" i="12"/>
  <c r="C248" i="12"/>
  <c r="D248" i="12"/>
  <c r="E248" i="12"/>
  <c r="F248" i="12"/>
  <c r="G248" i="12"/>
  <c r="B249" i="12"/>
  <c r="C249" i="12"/>
  <c r="D249" i="12"/>
  <c r="E249" i="12"/>
  <c r="F249" i="12"/>
  <c r="G249" i="12"/>
  <c r="B250" i="12"/>
  <c r="C250" i="12"/>
  <c r="D250" i="12"/>
  <c r="E250" i="12"/>
  <c r="F250" i="12"/>
  <c r="G250" i="12"/>
  <c r="B251" i="12"/>
  <c r="C251" i="12"/>
  <c r="D251" i="12"/>
  <c r="E251" i="12"/>
  <c r="F251" i="12"/>
  <c r="G251" i="12"/>
  <c r="B252" i="12"/>
  <c r="C252" i="12"/>
  <c r="D252" i="12"/>
  <c r="E252" i="12"/>
  <c r="F252" i="12"/>
  <c r="G252" i="12"/>
  <c r="B253" i="12"/>
  <c r="C253" i="12"/>
  <c r="D253" i="12"/>
  <c r="E253" i="12"/>
  <c r="F253" i="12"/>
  <c r="G253" i="12"/>
  <c r="B254" i="12"/>
  <c r="C254" i="12"/>
  <c r="D254" i="12"/>
  <c r="E254" i="12"/>
  <c r="F254" i="12"/>
  <c r="G254" i="12"/>
  <c r="B255" i="12"/>
  <c r="C255" i="12"/>
  <c r="D255" i="12"/>
  <c r="E255" i="12"/>
  <c r="F255" i="12"/>
  <c r="G255" i="12"/>
  <c r="B256" i="12"/>
  <c r="C256" i="12"/>
  <c r="D256" i="12"/>
  <c r="E256" i="12"/>
  <c r="F256" i="12"/>
  <c r="G256" i="12"/>
  <c r="B257" i="12"/>
  <c r="C257" i="12"/>
  <c r="D257" i="12"/>
  <c r="E257" i="12"/>
  <c r="F257" i="12"/>
  <c r="G257" i="12"/>
  <c r="B258" i="12"/>
  <c r="C258" i="12"/>
  <c r="D258" i="12"/>
  <c r="E258" i="12"/>
  <c r="F258" i="12"/>
  <c r="G258" i="12"/>
  <c r="B259" i="12"/>
  <c r="C259" i="12"/>
  <c r="D259" i="12"/>
  <c r="E259" i="12"/>
  <c r="F259" i="12"/>
  <c r="G259" i="12"/>
  <c r="B260" i="12"/>
  <c r="C260" i="12"/>
  <c r="D260" i="12"/>
  <c r="E260" i="12"/>
  <c r="F260" i="12"/>
  <c r="G260" i="12"/>
  <c r="B261" i="12"/>
  <c r="C261" i="12"/>
  <c r="D261" i="12"/>
  <c r="E261" i="12"/>
  <c r="F261" i="12"/>
  <c r="G261" i="12"/>
  <c r="B262" i="12"/>
  <c r="C262" i="12"/>
  <c r="D262" i="12"/>
  <c r="E262" i="12"/>
  <c r="F262" i="12"/>
  <c r="G262" i="12"/>
  <c r="B263" i="12"/>
  <c r="C263" i="12"/>
  <c r="D263" i="12"/>
  <c r="E263" i="12"/>
  <c r="F263" i="12"/>
  <c r="G263" i="12"/>
  <c r="B264" i="12"/>
  <c r="C264" i="12"/>
  <c r="D264" i="12"/>
  <c r="E264" i="12"/>
  <c r="F264" i="12"/>
  <c r="G264" i="12"/>
  <c r="B265" i="12"/>
  <c r="C265" i="12"/>
  <c r="D265" i="12"/>
  <c r="E265" i="12"/>
  <c r="F265" i="12"/>
  <c r="G265" i="12"/>
  <c r="B266" i="12"/>
  <c r="C266" i="12"/>
  <c r="D266" i="12"/>
  <c r="E266" i="12"/>
  <c r="F266" i="12"/>
  <c r="G266" i="12"/>
  <c r="B267" i="12"/>
  <c r="C267" i="12"/>
  <c r="D267" i="12"/>
  <c r="E267" i="12"/>
  <c r="F267" i="12"/>
  <c r="G267" i="12"/>
  <c r="B268" i="12"/>
  <c r="C268" i="12"/>
  <c r="D268" i="12"/>
  <c r="E268" i="12"/>
  <c r="F268" i="12"/>
  <c r="G268" i="12"/>
  <c r="B269" i="12"/>
  <c r="C269" i="12"/>
  <c r="D269" i="12"/>
  <c r="E269" i="12"/>
  <c r="F269" i="12"/>
  <c r="G269" i="12"/>
  <c r="B270" i="12"/>
  <c r="C270" i="12"/>
  <c r="D270" i="12"/>
  <c r="E270" i="12"/>
  <c r="F270" i="12"/>
  <c r="G270" i="12"/>
  <c r="B271" i="12"/>
  <c r="C271" i="12"/>
  <c r="D271" i="12"/>
  <c r="E271" i="12"/>
  <c r="F271" i="12"/>
  <c r="G271" i="12"/>
  <c r="B272" i="12"/>
  <c r="C272" i="12"/>
  <c r="D272" i="12"/>
  <c r="E272" i="12"/>
  <c r="F272" i="12"/>
  <c r="G272" i="12"/>
  <c r="B273" i="12"/>
  <c r="C273" i="12"/>
  <c r="D273" i="12"/>
  <c r="E273" i="12"/>
  <c r="F273" i="12"/>
  <c r="G273" i="12"/>
  <c r="B274" i="12"/>
  <c r="C274" i="12"/>
  <c r="D274" i="12"/>
  <c r="E274" i="12"/>
  <c r="F274" i="12"/>
  <c r="G274" i="12"/>
  <c r="B275" i="12"/>
  <c r="C275" i="12"/>
  <c r="D275" i="12"/>
  <c r="E275" i="12"/>
  <c r="F275" i="12"/>
  <c r="G275" i="12"/>
  <c r="B276" i="12"/>
  <c r="C276" i="12"/>
  <c r="D276" i="12"/>
  <c r="E276" i="12"/>
  <c r="F276" i="12"/>
  <c r="G276" i="12"/>
  <c r="B277" i="12"/>
  <c r="C277" i="12"/>
  <c r="D277" i="12"/>
  <c r="E277" i="12"/>
  <c r="F277" i="12"/>
  <c r="G277" i="12"/>
  <c r="B278" i="12"/>
  <c r="C278" i="12"/>
  <c r="D278" i="12"/>
  <c r="E278" i="12"/>
  <c r="F278" i="12"/>
  <c r="G278" i="12"/>
  <c r="B279" i="12"/>
  <c r="C279" i="12"/>
  <c r="D279" i="12"/>
  <c r="E279" i="12"/>
  <c r="F279" i="12"/>
  <c r="G279" i="12"/>
  <c r="B280" i="12"/>
  <c r="C280" i="12"/>
  <c r="D280" i="12"/>
  <c r="E280" i="12"/>
  <c r="F280" i="12"/>
  <c r="G280" i="12"/>
  <c r="B281" i="12"/>
  <c r="C281" i="12"/>
  <c r="D281" i="12"/>
  <c r="E281" i="12"/>
  <c r="F281" i="12"/>
  <c r="G281" i="12"/>
  <c r="B282" i="12"/>
  <c r="C282" i="12"/>
  <c r="D282" i="12"/>
  <c r="E282" i="12"/>
  <c r="F282" i="12"/>
  <c r="G282" i="12"/>
  <c r="B283" i="12"/>
  <c r="C283" i="12"/>
  <c r="D283" i="12"/>
  <c r="E283" i="12"/>
  <c r="F283" i="12"/>
  <c r="G283" i="12"/>
  <c r="B284" i="12"/>
  <c r="C284" i="12"/>
  <c r="D284" i="12"/>
  <c r="E284" i="12"/>
  <c r="F284" i="12"/>
  <c r="G284" i="12"/>
  <c r="B285" i="12"/>
  <c r="C285" i="12"/>
  <c r="D285" i="12"/>
  <c r="E285" i="12"/>
  <c r="F285" i="12"/>
  <c r="G285" i="12"/>
  <c r="B286" i="12"/>
  <c r="C286" i="12"/>
  <c r="D286" i="12"/>
  <c r="E286" i="12"/>
  <c r="F286" i="12"/>
  <c r="G286" i="12"/>
  <c r="B287" i="12"/>
  <c r="C287" i="12"/>
  <c r="D287" i="12"/>
  <c r="E287" i="12"/>
  <c r="F287" i="12"/>
  <c r="G287" i="12"/>
  <c r="B288" i="12"/>
  <c r="C288" i="12"/>
  <c r="D288" i="12"/>
  <c r="E288" i="12"/>
  <c r="F288" i="12"/>
  <c r="G288" i="12"/>
  <c r="B289" i="12"/>
  <c r="C289" i="12"/>
  <c r="D289" i="12"/>
  <c r="E289" i="12"/>
  <c r="F289" i="12"/>
  <c r="G289" i="12"/>
  <c r="B290" i="12"/>
  <c r="C290" i="12"/>
  <c r="D290" i="12"/>
  <c r="E290" i="12"/>
  <c r="F290" i="12"/>
  <c r="G290" i="12"/>
  <c r="B291" i="12"/>
  <c r="C291" i="12"/>
  <c r="D291" i="12"/>
  <c r="E291" i="12"/>
  <c r="F291" i="12"/>
  <c r="G291" i="12"/>
  <c r="B292" i="12"/>
  <c r="C292" i="12"/>
  <c r="D292" i="12"/>
  <c r="E292" i="12"/>
  <c r="F292" i="12"/>
  <c r="G292" i="12"/>
  <c r="B293" i="12"/>
  <c r="C293" i="12"/>
  <c r="D293" i="12"/>
  <c r="E293" i="12"/>
  <c r="F293" i="12"/>
  <c r="G293" i="12"/>
  <c r="B294" i="12"/>
  <c r="C294" i="12"/>
  <c r="D294" i="12"/>
  <c r="E294" i="12"/>
  <c r="F294" i="12"/>
  <c r="G294" i="12"/>
  <c r="B295" i="12"/>
  <c r="C295" i="12"/>
  <c r="D295" i="12"/>
  <c r="E295" i="12"/>
  <c r="F295" i="12"/>
  <c r="G295" i="12"/>
  <c r="B296" i="12"/>
  <c r="C296" i="12"/>
  <c r="D296" i="12"/>
  <c r="E296" i="12"/>
  <c r="F296" i="12"/>
  <c r="G296" i="12"/>
  <c r="B297" i="12"/>
  <c r="C297" i="12"/>
  <c r="D297" i="12"/>
  <c r="E297" i="12"/>
  <c r="F297" i="12"/>
  <c r="G297" i="12"/>
  <c r="B298" i="12"/>
  <c r="C298" i="12"/>
  <c r="D298" i="12"/>
  <c r="E298" i="12"/>
  <c r="F298" i="12"/>
  <c r="G298" i="12"/>
  <c r="B299" i="12"/>
  <c r="C299" i="12"/>
  <c r="D299" i="12"/>
  <c r="E299" i="12"/>
  <c r="F299" i="12"/>
  <c r="G299" i="12"/>
  <c r="B300" i="12"/>
  <c r="C300" i="12"/>
  <c r="D300" i="12"/>
  <c r="E300" i="12"/>
  <c r="F300" i="12"/>
  <c r="G300" i="12"/>
  <c r="B301" i="12"/>
  <c r="C301" i="12"/>
  <c r="D301" i="12"/>
  <c r="E301" i="12"/>
  <c r="F301" i="12"/>
  <c r="G301" i="12"/>
  <c r="B302" i="12"/>
  <c r="C302" i="12"/>
  <c r="D302" i="12"/>
  <c r="E302" i="12"/>
  <c r="F302" i="12"/>
  <c r="G302" i="12"/>
  <c r="B303" i="12"/>
  <c r="C303" i="12"/>
  <c r="D303" i="12"/>
  <c r="E303" i="12"/>
  <c r="F303" i="12"/>
  <c r="G303" i="12"/>
  <c r="B304" i="12"/>
  <c r="C304" i="12"/>
  <c r="D304" i="12"/>
  <c r="E304" i="12"/>
  <c r="F304" i="12"/>
  <c r="G304" i="12"/>
  <c r="B305" i="12"/>
  <c r="C305" i="12"/>
  <c r="D305" i="12"/>
  <c r="E305" i="12"/>
  <c r="F305" i="12"/>
  <c r="G305" i="12"/>
  <c r="B306" i="12"/>
  <c r="C306" i="12"/>
  <c r="D306" i="12"/>
  <c r="E306" i="12"/>
  <c r="F306" i="12"/>
  <c r="G306" i="12"/>
  <c r="B307" i="12"/>
  <c r="C307" i="12"/>
  <c r="D307" i="12"/>
  <c r="E307" i="12"/>
  <c r="F307" i="12"/>
  <c r="G307" i="12"/>
  <c r="B308" i="12"/>
  <c r="C308" i="12"/>
  <c r="D308" i="12"/>
  <c r="E308" i="12"/>
  <c r="F308" i="12"/>
  <c r="G308" i="12"/>
  <c r="B309" i="12"/>
  <c r="C309" i="12"/>
  <c r="D309" i="12"/>
  <c r="E309" i="12"/>
  <c r="F309" i="12"/>
  <c r="G309" i="12"/>
  <c r="B310" i="12"/>
  <c r="C310" i="12"/>
  <c r="D310" i="12"/>
  <c r="E310" i="12"/>
  <c r="F310" i="12"/>
  <c r="G310" i="12"/>
  <c r="B311" i="12"/>
  <c r="C311" i="12"/>
  <c r="D311" i="12"/>
  <c r="E311" i="12"/>
  <c r="F311" i="12"/>
  <c r="G311" i="12"/>
  <c r="B312" i="12"/>
  <c r="C312" i="12"/>
  <c r="D312" i="12"/>
  <c r="E312" i="12"/>
  <c r="F312" i="12"/>
  <c r="G312" i="12"/>
  <c r="B313" i="12"/>
  <c r="C313" i="12"/>
  <c r="D313" i="12"/>
  <c r="E313" i="12"/>
  <c r="F313" i="12"/>
  <c r="G313" i="12"/>
  <c r="B314" i="12"/>
  <c r="C314" i="12"/>
  <c r="D314" i="12"/>
  <c r="E314" i="12"/>
  <c r="F314" i="12"/>
  <c r="G314" i="12"/>
  <c r="B315" i="12"/>
  <c r="C315" i="12"/>
  <c r="D315" i="12"/>
  <c r="E315" i="12"/>
  <c r="F315" i="12"/>
  <c r="G315" i="12"/>
  <c r="B316" i="12"/>
  <c r="C316" i="12"/>
  <c r="D316" i="12"/>
  <c r="E316" i="12"/>
  <c r="F316" i="12"/>
  <c r="G316" i="12"/>
  <c r="B317" i="12"/>
  <c r="C317" i="12"/>
  <c r="D317" i="12"/>
  <c r="E317" i="12"/>
  <c r="F317" i="12"/>
  <c r="G317" i="12"/>
  <c r="B318" i="12"/>
  <c r="C318" i="12"/>
  <c r="D318" i="12"/>
  <c r="E318" i="12"/>
  <c r="F318" i="12"/>
  <c r="G318" i="12"/>
  <c r="B319" i="12"/>
  <c r="C319" i="12"/>
  <c r="D319" i="12"/>
  <c r="E319" i="12"/>
  <c r="F319" i="12"/>
  <c r="G319" i="12"/>
  <c r="B320" i="12"/>
  <c r="C320" i="12"/>
  <c r="D320" i="12"/>
  <c r="E320" i="12"/>
  <c r="F320" i="12"/>
  <c r="G320" i="12"/>
  <c r="B321" i="12"/>
  <c r="C321" i="12"/>
  <c r="D321" i="12"/>
  <c r="E321" i="12"/>
  <c r="F321" i="12"/>
  <c r="G321" i="12"/>
  <c r="B322" i="12"/>
  <c r="C322" i="12"/>
  <c r="D322" i="12"/>
  <c r="E322" i="12"/>
  <c r="F322" i="12"/>
  <c r="G322" i="12"/>
  <c r="B323" i="12"/>
  <c r="C323" i="12"/>
  <c r="D323" i="12"/>
  <c r="E323" i="12"/>
  <c r="F323" i="12"/>
  <c r="G323" i="12"/>
  <c r="B324" i="12"/>
  <c r="C324" i="12"/>
  <c r="D324" i="12"/>
  <c r="E324" i="12"/>
  <c r="F324" i="12"/>
  <c r="G324" i="12"/>
  <c r="B325" i="12"/>
  <c r="C325" i="12"/>
  <c r="D325" i="12"/>
  <c r="E325" i="12"/>
  <c r="F325" i="12"/>
  <c r="G325" i="12"/>
  <c r="B326" i="12"/>
  <c r="C326" i="12"/>
  <c r="D326" i="12"/>
  <c r="E326" i="12"/>
  <c r="F326" i="12"/>
  <c r="G326" i="12"/>
  <c r="B327" i="12"/>
  <c r="C327" i="12"/>
  <c r="D327" i="12"/>
  <c r="E327" i="12"/>
  <c r="F327" i="12"/>
  <c r="G327" i="12"/>
  <c r="B328" i="12"/>
  <c r="C328" i="12"/>
  <c r="D328" i="12"/>
  <c r="E328" i="12"/>
  <c r="F328" i="12"/>
  <c r="G328" i="12"/>
  <c r="B329" i="12"/>
  <c r="C329" i="12"/>
  <c r="D329" i="12"/>
  <c r="E329" i="12"/>
  <c r="F329" i="12"/>
  <c r="G329" i="12"/>
  <c r="B330" i="12"/>
  <c r="C330" i="12"/>
  <c r="D330" i="12"/>
  <c r="E330" i="12"/>
  <c r="F330" i="12"/>
  <c r="G330" i="12"/>
  <c r="B331" i="12"/>
  <c r="C331" i="12"/>
  <c r="D331" i="12"/>
  <c r="E331" i="12"/>
  <c r="F331" i="12"/>
  <c r="G331" i="12"/>
  <c r="B332" i="12"/>
  <c r="C332" i="12"/>
  <c r="D332" i="12"/>
  <c r="E332" i="12"/>
  <c r="F332" i="12"/>
  <c r="G332" i="12"/>
  <c r="B333" i="12"/>
  <c r="C333" i="12"/>
  <c r="D333" i="12"/>
  <c r="E333" i="12"/>
  <c r="F333" i="12"/>
  <c r="G333" i="12"/>
  <c r="B334" i="12"/>
  <c r="C334" i="12"/>
  <c r="D334" i="12"/>
  <c r="E334" i="12"/>
  <c r="F334" i="12"/>
  <c r="G334" i="12"/>
  <c r="B335" i="12"/>
  <c r="C335" i="12"/>
  <c r="D335" i="12"/>
  <c r="E335" i="12"/>
  <c r="F335" i="12"/>
  <c r="G335" i="12"/>
  <c r="B336" i="12"/>
  <c r="C336" i="12"/>
  <c r="D336" i="12"/>
  <c r="E336" i="12"/>
  <c r="F336" i="12"/>
  <c r="G336" i="12"/>
  <c r="B337" i="12"/>
  <c r="C337" i="12"/>
  <c r="D337" i="12"/>
  <c r="E337" i="12"/>
  <c r="F337" i="12"/>
  <c r="G337" i="12"/>
  <c r="B338" i="12"/>
  <c r="C338" i="12"/>
  <c r="D338" i="12"/>
  <c r="E338" i="12"/>
  <c r="F338" i="12"/>
  <c r="G338" i="12"/>
  <c r="B339" i="12"/>
  <c r="C339" i="12"/>
  <c r="D339" i="12"/>
  <c r="E339" i="12"/>
  <c r="F339" i="12"/>
  <c r="G339" i="12"/>
  <c r="B340" i="12"/>
  <c r="C340" i="12"/>
  <c r="D340" i="12"/>
  <c r="E340" i="12"/>
  <c r="F340" i="12"/>
  <c r="G340" i="12"/>
  <c r="B341" i="12"/>
  <c r="C341" i="12"/>
  <c r="D341" i="12"/>
  <c r="E341" i="12"/>
  <c r="F341" i="12"/>
  <c r="G341" i="12"/>
  <c r="B342" i="12"/>
  <c r="C342" i="12"/>
  <c r="D342" i="12"/>
  <c r="E342" i="12"/>
  <c r="F342" i="12"/>
  <c r="G342" i="12"/>
  <c r="B343" i="12"/>
  <c r="C343" i="12"/>
  <c r="D343" i="12"/>
  <c r="E343" i="12"/>
  <c r="F343" i="12"/>
  <c r="G343" i="12"/>
  <c r="B344" i="12"/>
  <c r="C344" i="12"/>
  <c r="D344" i="12"/>
  <c r="E344" i="12"/>
  <c r="F344" i="12"/>
  <c r="G344" i="12"/>
  <c r="B345" i="12"/>
  <c r="C345" i="12"/>
  <c r="D345" i="12"/>
  <c r="E345" i="12"/>
  <c r="F345" i="12"/>
  <c r="G345" i="12"/>
  <c r="B346" i="12"/>
  <c r="C346" i="12"/>
  <c r="D346" i="12"/>
  <c r="E346" i="12"/>
  <c r="F346" i="12"/>
  <c r="G346" i="12"/>
  <c r="B347" i="12"/>
  <c r="C347" i="12"/>
  <c r="D347" i="12"/>
  <c r="E347" i="12"/>
  <c r="F347" i="12"/>
  <c r="G347" i="12"/>
  <c r="B348" i="12"/>
  <c r="C348" i="12"/>
  <c r="D348" i="12"/>
  <c r="E348" i="12"/>
  <c r="F348" i="12"/>
  <c r="G348" i="12"/>
  <c r="B349" i="12"/>
  <c r="C349" i="12"/>
  <c r="D349" i="12"/>
  <c r="E349" i="12"/>
  <c r="F349" i="12"/>
  <c r="G349" i="12"/>
  <c r="B350" i="12"/>
  <c r="C350" i="12"/>
  <c r="D350" i="12"/>
  <c r="E350" i="12"/>
  <c r="F350" i="12"/>
  <c r="G350" i="12"/>
  <c r="B351" i="12"/>
  <c r="C351" i="12"/>
  <c r="D351" i="12"/>
  <c r="E351" i="12"/>
  <c r="F351" i="12"/>
  <c r="G351" i="12"/>
  <c r="B352" i="12"/>
  <c r="C352" i="12"/>
  <c r="D352" i="12"/>
  <c r="E352" i="12"/>
  <c r="F352" i="12"/>
  <c r="G352" i="12"/>
  <c r="B353" i="12"/>
  <c r="C353" i="12"/>
  <c r="D353" i="12"/>
  <c r="E353" i="12"/>
  <c r="F353" i="12"/>
  <c r="G353" i="12"/>
  <c r="B354" i="12"/>
  <c r="C354" i="12"/>
  <c r="D354" i="12"/>
  <c r="E354" i="12"/>
  <c r="F354" i="12"/>
  <c r="G354" i="12"/>
  <c r="B355" i="12"/>
  <c r="C355" i="12"/>
  <c r="D355" i="12"/>
  <c r="E355" i="12"/>
  <c r="F355" i="12"/>
  <c r="G355" i="12"/>
  <c r="B356" i="12"/>
  <c r="C356" i="12"/>
  <c r="D356" i="12"/>
  <c r="E356" i="12"/>
  <c r="F356" i="12"/>
  <c r="G356" i="12"/>
  <c r="B357" i="12"/>
  <c r="C357" i="12"/>
  <c r="D357" i="12"/>
  <c r="E357" i="12"/>
  <c r="F357" i="12"/>
  <c r="G357" i="12"/>
  <c r="B358" i="12"/>
  <c r="C358" i="12"/>
  <c r="D358" i="12"/>
  <c r="E358" i="12"/>
  <c r="F358" i="12"/>
  <c r="G358" i="12"/>
  <c r="B359" i="12"/>
  <c r="C359" i="12"/>
  <c r="D359" i="12"/>
  <c r="E359" i="12"/>
  <c r="F359" i="12"/>
  <c r="G359" i="12"/>
  <c r="B360" i="12"/>
  <c r="C360" i="12"/>
  <c r="D360" i="12"/>
  <c r="E360" i="12"/>
  <c r="F360" i="12"/>
  <c r="G360" i="12"/>
  <c r="B361" i="12"/>
  <c r="C361" i="12"/>
  <c r="D361" i="12"/>
  <c r="E361" i="12"/>
  <c r="F361" i="12"/>
  <c r="G361" i="12"/>
  <c r="B362" i="12"/>
  <c r="C362" i="12"/>
  <c r="D362" i="12"/>
  <c r="E362" i="12"/>
  <c r="F362" i="12"/>
  <c r="G362" i="12"/>
  <c r="B363" i="12"/>
  <c r="C363" i="12"/>
  <c r="D363" i="12"/>
  <c r="E363" i="12"/>
  <c r="F363" i="12"/>
  <c r="G363" i="12"/>
  <c r="B364" i="12"/>
  <c r="C364" i="12"/>
  <c r="D364" i="12"/>
  <c r="E364" i="12"/>
  <c r="F364" i="12"/>
  <c r="G364" i="12"/>
  <c r="B365" i="12"/>
  <c r="C365" i="12"/>
  <c r="D365" i="12"/>
  <c r="E365" i="12"/>
  <c r="F365" i="12"/>
  <c r="G365" i="12"/>
  <c r="B366" i="12"/>
  <c r="C366" i="12"/>
  <c r="D366" i="12"/>
  <c r="E366" i="12"/>
  <c r="F366" i="12"/>
  <c r="G366" i="12"/>
  <c r="B367" i="12"/>
  <c r="C367" i="12"/>
  <c r="D367" i="12"/>
  <c r="E367" i="12"/>
  <c r="F367" i="12"/>
  <c r="G367" i="12"/>
  <c r="B368" i="12"/>
  <c r="C368" i="12"/>
  <c r="D368" i="12"/>
  <c r="E368" i="12"/>
  <c r="F368" i="12"/>
  <c r="G368" i="12"/>
  <c r="B369" i="12"/>
  <c r="C369" i="12"/>
  <c r="D369" i="12"/>
  <c r="E369" i="12"/>
  <c r="F369" i="12"/>
  <c r="G369" i="12"/>
  <c r="B370" i="12"/>
  <c r="C370" i="12"/>
  <c r="D370" i="12"/>
  <c r="E370" i="12"/>
  <c r="F370" i="12"/>
  <c r="G370" i="12"/>
  <c r="B371" i="12"/>
  <c r="C371" i="12"/>
  <c r="D371" i="12"/>
  <c r="E371" i="12"/>
  <c r="F371" i="12"/>
  <c r="G371" i="12"/>
  <c r="B372" i="12"/>
  <c r="C372" i="12"/>
  <c r="D372" i="12"/>
  <c r="E372" i="12"/>
  <c r="F372" i="12"/>
  <c r="G372" i="12"/>
  <c r="B373" i="12"/>
  <c r="C373" i="12"/>
  <c r="D373" i="12"/>
  <c r="E373" i="12"/>
  <c r="F373" i="12"/>
  <c r="G373" i="12"/>
  <c r="B374" i="12"/>
  <c r="C374" i="12"/>
  <c r="D374" i="12"/>
  <c r="E374" i="12"/>
  <c r="F374" i="12"/>
  <c r="G374" i="12"/>
  <c r="B375" i="12"/>
  <c r="C375" i="12"/>
  <c r="D375" i="12"/>
  <c r="E375" i="12"/>
  <c r="F375" i="12"/>
  <c r="G375" i="12"/>
  <c r="B376" i="12"/>
  <c r="C376" i="12"/>
  <c r="D376" i="12"/>
  <c r="E376" i="12"/>
  <c r="F376" i="12"/>
  <c r="G376" i="12"/>
  <c r="B377" i="12"/>
  <c r="C377" i="12"/>
  <c r="D377" i="12"/>
  <c r="E377" i="12"/>
  <c r="F377" i="12"/>
  <c r="G377" i="12"/>
  <c r="B378" i="12"/>
  <c r="C378" i="12"/>
  <c r="D378" i="12"/>
  <c r="E378" i="12"/>
  <c r="F378" i="12"/>
  <c r="G378" i="12"/>
  <c r="B379" i="12"/>
  <c r="C379" i="12"/>
  <c r="D379" i="12"/>
  <c r="E379" i="12"/>
  <c r="F379" i="12"/>
  <c r="G379" i="12"/>
  <c r="B380" i="12"/>
  <c r="C380" i="12"/>
  <c r="D380" i="12"/>
  <c r="E380" i="12"/>
  <c r="F380" i="12"/>
  <c r="G380" i="12"/>
  <c r="B381" i="12"/>
  <c r="C381" i="12"/>
  <c r="D381" i="12"/>
  <c r="E381" i="12"/>
  <c r="F381" i="12"/>
  <c r="G381" i="12"/>
  <c r="B382" i="12"/>
  <c r="C382" i="12"/>
  <c r="D382" i="12"/>
  <c r="E382" i="12"/>
  <c r="F382" i="12"/>
  <c r="G382" i="12"/>
  <c r="B383" i="12"/>
  <c r="C383" i="12"/>
  <c r="D383" i="12"/>
  <c r="E383" i="12"/>
  <c r="F383" i="12"/>
  <c r="G383" i="12"/>
  <c r="B384" i="12"/>
  <c r="C384" i="12"/>
  <c r="D384" i="12"/>
  <c r="E384" i="12"/>
  <c r="F384" i="12"/>
  <c r="G384" i="12"/>
  <c r="B385" i="12"/>
  <c r="C385" i="12"/>
  <c r="D385" i="12"/>
  <c r="E385" i="12"/>
  <c r="F385" i="12"/>
  <c r="G385" i="12"/>
  <c r="B386" i="12"/>
  <c r="C386" i="12"/>
  <c r="D386" i="12"/>
  <c r="E386" i="12"/>
  <c r="F386" i="12"/>
  <c r="G386" i="12"/>
  <c r="B387" i="12"/>
  <c r="C387" i="12"/>
  <c r="D387" i="12"/>
  <c r="E387" i="12"/>
  <c r="F387" i="12"/>
  <c r="G387" i="12"/>
  <c r="B388" i="12"/>
  <c r="C388" i="12"/>
  <c r="D388" i="12"/>
  <c r="E388" i="12"/>
  <c r="F388" i="12"/>
  <c r="G388" i="12"/>
  <c r="B389" i="12"/>
  <c r="C389" i="12"/>
  <c r="D389" i="12"/>
  <c r="E389" i="12"/>
  <c r="F389" i="12"/>
  <c r="G389" i="12"/>
  <c r="B390" i="12"/>
  <c r="C390" i="12"/>
  <c r="D390" i="12"/>
  <c r="E390" i="12"/>
  <c r="F390" i="12"/>
  <c r="G390" i="12"/>
  <c r="B391" i="12"/>
  <c r="C391" i="12"/>
  <c r="D391" i="12"/>
  <c r="E391" i="12"/>
  <c r="F391" i="12"/>
  <c r="G391" i="12"/>
  <c r="B392" i="12"/>
  <c r="C392" i="12"/>
  <c r="D392" i="12"/>
  <c r="E392" i="12"/>
  <c r="F392" i="12"/>
  <c r="G392" i="12"/>
  <c r="B393" i="12"/>
  <c r="C393" i="12"/>
  <c r="D393" i="12"/>
  <c r="E393" i="12"/>
  <c r="F393" i="12"/>
  <c r="G393" i="12"/>
  <c r="B394" i="12"/>
  <c r="C394" i="12"/>
  <c r="D394" i="12"/>
  <c r="E394" i="12"/>
  <c r="F394" i="12"/>
  <c r="G394" i="12"/>
  <c r="B395" i="12"/>
  <c r="C395" i="12"/>
  <c r="D395" i="12"/>
  <c r="E395" i="12"/>
  <c r="F395" i="12"/>
  <c r="G395" i="12"/>
  <c r="B396" i="12"/>
  <c r="C396" i="12"/>
  <c r="D396" i="12"/>
  <c r="E396" i="12"/>
  <c r="F396" i="12"/>
  <c r="G396" i="12"/>
  <c r="B397" i="12"/>
  <c r="C397" i="12"/>
  <c r="D397" i="12"/>
  <c r="E397" i="12"/>
  <c r="F397" i="12"/>
  <c r="G397" i="12"/>
  <c r="B398" i="12"/>
  <c r="C398" i="12"/>
  <c r="D398" i="12"/>
  <c r="E398" i="12"/>
  <c r="F398" i="12"/>
  <c r="G398" i="12"/>
  <c r="B399" i="12"/>
  <c r="C399" i="12"/>
  <c r="D399" i="12"/>
  <c r="E399" i="12"/>
  <c r="F399" i="12"/>
  <c r="G399" i="12"/>
  <c r="B400" i="12"/>
  <c r="C400" i="12"/>
  <c r="D400" i="12"/>
  <c r="E400" i="12"/>
  <c r="F400" i="12"/>
  <c r="G400" i="12"/>
  <c r="B401" i="12"/>
  <c r="C401" i="12"/>
  <c r="D401" i="12"/>
  <c r="E401" i="12"/>
  <c r="F401" i="12"/>
  <c r="G401" i="12"/>
  <c r="B402" i="12"/>
  <c r="C402" i="12"/>
  <c r="D402" i="12"/>
  <c r="E402" i="12"/>
  <c r="F402" i="12"/>
  <c r="G402" i="12"/>
  <c r="B403" i="12"/>
  <c r="C403" i="12"/>
  <c r="D403" i="12"/>
  <c r="E403" i="12"/>
  <c r="F403" i="12"/>
  <c r="G403" i="12"/>
  <c r="B404" i="12"/>
  <c r="C404" i="12"/>
  <c r="D404" i="12"/>
  <c r="E404" i="12"/>
  <c r="F404" i="12"/>
  <c r="G404" i="12"/>
  <c r="B405" i="12"/>
  <c r="C405" i="12"/>
  <c r="D405" i="12"/>
  <c r="E405" i="12"/>
  <c r="F405" i="12"/>
  <c r="G405" i="12"/>
  <c r="B406" i="12"/>
  <c r="C406" i="12"/>
  <c r="D406" i="12"/>
  <c r="E406" i="12"/>
  <c r="F406" i="12"/>
  <c r="G406" i="12"/>
  <c r="B407" i="12"/>
  <c r="C407" i="12"/>
  <c r="D407" i="12"/>
  <c r="E407" i="12"/>
  <c r="F407" i="12"/>
  <c r="G407" i="12"/>
  <c r="B408" i="12"/>
  <c r="C408" i="12"/>
  <c r="D408" i="12"/>
  <c r="E408" i="12"/>
  <c r="F408" i="12"/>
  <c r="G408" i="12"/>
  <c r="B409" i="12"/>
  <c r="C409" i="12"/>
  <c r="D409" i="12"/>
  <c r="E409" i="12"/>
  <c r="F409" i="12"/>
  <c r="G409" i="12"/>
  <c r="B410" i="12"/>
  <c r="C410" i="12"/>
  <c r="D410" i="12"/>
  <c r="E410" i="12"/>
  <c r="F410" i="12"/>
  <c r="G410" i="12"/>
  <c r="B411" i="12"/>
  <c r="C411" i="12"/>
  <c r="D411" i="12"/>
  <c r="E411" i="12"/>
  <c r="F411" i="12"/>
  <c r="G411" i="12"/>
  <c r="B412" i="12"/>
  <c r="C412" i="12"/>
  <c r="D412" i="12"/>
  <c r="E412" i="12"/>
  <c r="F412" i="12"/>
  <c r="G412" i="12"/>
  <c r="B413" i="12"/>
  <c r="C413" i="12"/>
  <c r="D413" i="12"/>
  <c r="E413" i="12"/>
  <c r="F413" i="12"/>
  <c r="G413" i="12"/>
  <c r="B414" i="12"/>
  <c r="C414" i="12"/>
  <c r="D414" i="12"/>
  <c r="E414" i="12"/>
  <c r="F414" i="12"/>
  <c r="G414" i="12"/>
  <c r="B415" i="12"/>
  <c r="C415" i="12"/>
  <c r="D415" i="12"/>
  <c r="E415" i="12"/>
  <c r="F415" i="12"/>
  <c r="G415" i="12"/>
  <c r="B416" i="12"/>
  <c r="C416" i="12"/>
  <c r="D416" i="12"/>
  <c r="E416" i="12"/>
  <c r="F416" i="12"/>
  <c r="G416" i="12"/>
  <c r="B417" i="12"/>
  <c r="C417" i="12"/>
  <c r="D417" i="12"/>
  <c r="E417" i="12"/>
  <c r="F417" i="12"/>
  <c r="G417" i="12"/>
  <c r="B418" i="12"/>
  <c r="C418" i="12"/>
  <c r="D418" i="12"/>
  <c r="E418" i="12"/>
  <c r="F418" i="12"/>
  <c r="G418" i="12"/>
  <c r="B419" i="12"/>
  <c r="C419" i="12"/>
  <c r="D419" i="12"/>
  <c r="E419" i="12"/>
  <c r="F419" i="12"/>
  <c r="G419" i="12"/>
  <c r="B420" i="12"/>
  <c r="C420" i="12"/>
  <c r="D420" i="12"/>
  <c r="E420" i="12"/>
  <c r="F420" i="12"/>
  <c r="G420" i="12"/>
  <c r="B421" i="12"/>
  <c r="C421" i="12"/>
  <c r="D421" i="12"/>
  <c r="E421" i="12"/>
  <c r="F421" i="12"/>
  <c r="G421" i="12"/>
  <c r="B422" i="12"/>
  <c r="C422" i="12"/>
  <c r="D422" i="12"/>
  <c r="E422" i="12"/>
  <c r="F422" i="12"/>
  <c r="G422" i="12"/>
  <c r="B423" i="12"/>
  <c r="C423" i="12"/>
  <c r="D423" i="12"/>
  <c r="E423" i="12"/>
  <c r="F423" i="12"/>
  <c r="G423" i="12"/>
  <c r="B424" i="12"/>
  <c r="C424" i="12"/>
  <c r="D424" i="12"/>
  <c r="E424" i="12"/>
  <c r="F424" i="12"/>
  <c r="G424" i="12"/>
  <c r="B425" i="12"/>
  <c r="C425" i="12"/>
  <c r="D425" i="12"/>
  <c r="E425" i="12"/>
  <c r="F425" i="12"/>
  <c r="G425" i="12"/>
  <c r="B426" i="12"/>
  <c r="C426" i="12"/>
  <c r="D426" i="12"/>
  <c r="E426" i="12"/>
  <c r="F426" i="12"/>
  <c r="G426" i="12"/>
  <c r="B427" i="12"/>
  <c r="C427" i="12"/>
  <c r="D427" i="12"/>
  <c r="E427" i="12"/>
  <c r="F427" i="12"/>
  <c r="G427" i="12"/>
  <c r="B428" i="12"/>
  <c r="C428" i="12"/>
  <c r="D428" i="12"/>
  <c r="E428" i="12"/>
  <c r="F428" i="12"/>
  <c r="G428" i="12"/>
  <c r="B429" i="12"/>
  <c r="C429" i="12"/>
  <c r="D429" i="12"/>
  <c r="E429" i="12"/>
  <c r="F429" i="12"/>
  <c r="G429" i="12"/>
  <c r="B430" i="12"/>
  <c r="C430" i="12"/>
  <c r="D430" i="12"/>
  <c r="E430" i="12"/>
  <c r="F430" i="12"/>
  <c r="G430" i="12"/>
  <c r="B431" i="12"/>
  <c r="C431" i="12"/>
  <c r="D431" i="12"/>
  <c r="E431" i="12"/>
  <c r="F431" i="12"/>
  <c r="G431" i="12"/>
  <c r="B432" i="12"/>
  <c r="C432" i="12"/>
  <c r="D432" i="12"/>
  <c r="E432" i="12"/>
  <c r="F432" i="12"/>
  <c r="G432" i="12"/>
  <c r="B433" i="12"/>
  <c r="C433" i="12"/>
  <c r="D433" i="12"/>
  <c r="E433" i="12"/>
  <c r="F433" i="12"/>
  <c r="G433" i="12"/>
  <c r="B434" i="12"/>
  <c r="C434" i="12"/>
  <c r="D434" i="12"/>
  <c r="E434" i="12"/>
  <c r="F434" i="12"/>
  <c r="G434" i="12"/>
  <c r="B435" i="12"/>
  <c r="C435" i="12"/>
  <c r="D435" i="12"/>
  <c r="E435" i="12"/>
  <c r="F435" i="12"/>
  <c r="G435" i="12"/>
  <c r="B436" i="12"/>
  <c r="C436" i="12"/>
  <c r="D436" i="12"/>
  <c r="E436" i="12"/>
  <c r="F436" i="12"/>
  <c r="G436" i="12"/>
  <c r="B437" i="12"/>
  <c r="C437" i="12"/>
  <c r="D437" i="12"/>
  <c r="E437" i="12"/>
  <c r="F437" i="12"/>
  <c r="G437" i="12"/>
  <c r="B438" i="12"/>
  <c r="C438" i="12"/>
  <c r="D438" i="12"/>
  <c r="E438" i="12"/>
  <c r="F438" i="12"/>
  <c r="G438" i="12"/>
  <c r="B439" i="12"/>
  <c r="C439" i="12"/>
  <c r="D439" i="12"/>
  <c r="E439" i="12"/>
  <c r="F439" i="12"/>
  <c r="G439" i="12"/>
  <c r="B440" i="12"/>
  <c r="C440" i="12"/>
  <c r="D440" i="12"/>
  <c r="E440" i="12"/>
  <c r="F440" i="12"/>
  <c r="G440" i="12"/>
  <c r="B441" i="12"/>
  <c r="C441" i="12"/>
  <c r="D441" i="12"/>
  <c r="E441" i="12"/>
  <c r="F441" i="12"/>
  <c r="G441" i="12"/>
  <c r="B442" i="12"/>
  <c r="C442" i="12"/>
  <c r="D442" i="12"/>
  <c r="E442" i="12"/>
  <c r="F442" i="12"/>
  <c r="G442" i="12"/>
  <c r="B443" i="12"/>
  <c r="C443" i="12"/>
  <c r="D443" i="12"/>
  <c r="E443" i="12"/>
  <c r="F443" i="12"/>
  <c r="G443" i="12"/>
  <c r="B444" i="12"/>
  <c r="C444" i="12"/>
  <c r="D444" i="12"/>
  <c r="E444" i="12"/>
  <c r="F444" i="12"/>
  <c r="G444" i="12"/>
  <c r="B445" i="12"/>
  <c r="C445" i="12"/>
  <c r="D445" i="12"/>
  <c r="E445" i="12"/>
  <c r="F445" i="12"/>
  <c r="G445" i="12"/>
  <c r="B446" i="12"/>
  <c r="C446" i="12"/>
  <c r="D446" i="12"/>
  <c r="E446" i="12"/>
  <c r="F446" i="12"/>
  <c r="G446" i="12"/>
  <c r="B447" i="12"/>
  <c r="C447" i="12"/>
  <c r="D447" i="12"/>
  <c r="E447" i="12"/>
  <c r="F447" i="12"/>
  <c r="G447" i="12"/>
  <c r="B448" i="12"/>
  <c r="C448" i="12"/>
  <c r="D448" i="12"/>
  <c r="E448" i="12"/>
  <c r="F448" i="12"/>
  <c r="G448" i="12"/>
  <c r="B449" i="12"/>
  <c r="C449" i="12"/>
  <c r="D449" i="12"/>
  <c r="E449" i="12"/>
  <c r="F449" i="12"/>
  <c r="G449" i="12"/>
  <c r="B450" i="12"/>
  <c r="C450" i="12"/>
  <c r="D450" i="12"/>
  <c r="E450" i="12"/>
  <c r="F450" i="12"/>
  <c r="G450" i="12"/>
  <c r="B451" i="12"/>
  <c r="C451" i="12"/>
  <c r="D451" i="12"/>
  <c r="E451" i="12"/>
  <c r="F451" i="12"/>
  <c r="G451" i="12"/>
  <c r="B452" i="12"/>
  <c r="C452" i="12"/>
  <c r="D452" i="12"/>
  <c r="E452" i="12"/>
  <c r="F452" i="12"/>
  <c r="G452" i="12"/>
  <c r="B453" i="12"/>
  <c r="C453" i="12"/>
  <c r="D453" i="12"/>
  <c r="E453" i="12"/>
  <c r="F453" i="12"/>
  <c r="G453" i="12"/>
  <c r="B454" i="12"/>
  <c r="C454" i="12"/>
  <c r="D454" i="12"/>
  <c r="E454" i="12"/>
  <c r="F454" i="12"/>
  <c r="G454" i="12"/>
  <c r="B455" i="12"/>
  <c r="C455" i="12"/>
  <c r="D455" i="12"/>
  <c r="E455" i="12"/>
  <c r="F455" i="12"/>
  <c r="G455" i="12"/>
  <c r="B456" i="12"/>
  <c r="C456" i="12"/>
  <c r="D456" i="12"/>
  <c r="E456" i="12"/>
  <c r="F456" i="12"/>
  <c r="G456" i="12"/>
  <c r="B457" i="12"/>
  <c r="C457" i="12"/>
  <c r="D457" i="12"/>
  <c r="E457" i="12"/>
  <c r="F457" i="12"/>
  <c r="G457" i="12"/>
  <c r="B458" i="12"/>
  <c r="C458" i="12"/>
  <c r="D458" i="12"/>
  <c r="E458" i="12"/>
  <c r="F458" i="12"/>
  <c r="G458" i="12"/>
  <c r="B459" i="12"/>
  <c r="C459" i="12"/>
  <c r="D459" i="12"/>
  <c r="E459" i="12"/>
  <c r="F459" i="12"/>
  <c r="G459" i="12"/>
  <c r="B460" i="12"/>
  <c r="C460" i="12"/>
  <c r="D460" i="12"/>
  <c r="E460" i="12"/>
  <c r="F460" i="12"/>
  <c r="G460" i="12"/>
  <c r="B461" i="12"/>
  <c r="C461" i="12"/>
  <c r="D461" i="12"/>
  <c r="E461" i="12"/>
  <c r="F461" i="12"/>
  <c r="G461" i="12"/>
  <c r="B462" i="12"/>
  <c r="C462" i="12"/>
  <c r="D462" i="12"/>
  <c r="E462" i="12"/>
  <c r="F462" i="12"/>
  <c r="G462" i="12"/>
  <c r="B463" i="12"/>
  <c r="C463" i="12"/>
  <c r="D463" i="12"/>
  <c r="E463" i="12"/>
  <c r="F463" i="12"/>
  <c r="G463" i="12"/>
  <c r="B464" i="12"/>
  <c r="C464" i="12"/>
  <c r="D464" i="12"/>
  <c r="E464" i="12"/>
  <c r="F464" i="12"/>
  <c r="G464" i="12"/>
  <c r="B465" i="12"/>
  <c r="C465" i="12"/>
  <c r="D465" i="12"/>
  <c r="E465" i="12"/>
  <c r="F465" i="12"/>
  <c r="G465" i="12"/>
  <c r="B466" i="12"/>
  <c r="C466" i="12"/>
  <c r="D466" i="12"/>
  <c r="E466" i="12"/>
  <c r="F466" i="12"/>
  <c r="G466" i="12"/>
  <c r="B467" i="12"/>
  <c r="C467" i="12"/>
  <c r="D467" i="12"/>
  <c r="E467" i="12"/>
  <c r="F467" i="12"/>
  <c r="G467" i="12"/>
  <c r="B468" i="12"/>
  <c r="C468" i="12"/>
  <c r="D468" i="12"/>
  <c r="E468" i="12"/>
  <c r="F468" i="12"/>
  <c r="G468" i="12"/>
  <c r="B469" i="12"/>
  <c r="C469" i="12"/>
  <c r="D469" i="12"/>
  <c r="E469" i="12"/>
  <c r="F469" i="12"/>
  <c r="G469" i="12"/>
  <c r="B470" i="12"/>
  <c r="C470" i="12"/>
  <c r="D470" i="12"/>
  <c r="E470" i="12"/>
  <c r="F470" i="12"/>
  <c r="G470" i="12"/>
  <c r="B471" i="12"/>
  <c r="C471" i="12"/>
  <c r="D471" i="12"/>
  <c r="E471" i="12"/>
  <c r="F471" i="12"/>
  <c r="G471" i="12"/>
  <c r="B472" i="12"/>
  <c r="C472" i="12"/>
  <c r="D472" i="12"/>
  <c r="E472" i="12"/>
  <c r="F472" i="12"/>
  <c r="G472" i="12"/>
  <c r="B473" i="12"/>
  <c r="C473" i="12"/>
  <c r="D473" i="12"/>
  <c r="E473" i="12"/>
  <c r="F473" i="12"/>
  <c r="G473" i="12"/>
  <c r="B474" i="12"/>
  <c r="C474" i="12"/>
  <c r="D474" i="12"/>
  <c r="E474" i="12"/>
  <c r="F474" i="12"/>
  <c r="G474" i="12"/>
  <c r="B475" i="12"/>
  <c r="C475" i="12"/>
  <c r="D475" i="12"/>
  <c r="E475" i="12"/>
  <c r="F475" i="12"/>
  <c r="G475" i="12"/>
  <c r="B476" i="12"/>
  <c r="C476" i="12"/>
  <c r="D476" i="12"/>
  <c r="E476" i="12"/>
  <c r="F476" i="12"/>
  <c r="G476" i="12"/>
  <c r="B477" i="12"/>
  <c r="C477" i="12"/>
  <c r="D477" i="12"/>
  <c r="E477" i="12"/>
  <c r="F477" i="12"/>
  <c r="G477" i="12"/>
  <c r="B478" i="12"/>
  <c r="C478" i="12"/>
  <c r="D478" i="12"/>
  <c r="E478" i="12"/>
  <c r="F478" i="12"/>
  <c r="G478" i="12"/>
  <c r="B479" i="12"/>
  <c r="C479" i="12"/>
  <c r="D479" i="12"/>
  <c r="E479" i="12"/>
  <c r="F479" i="12"/>
  <c r="G479" i="12"/>
  <c r="B480" i="12"/>
  <c r="C480" i="12"/>
  <c r="D480" i="12"/>
  <c r="E480" i="12"/>
  <c r="F480" i="12"/>
  <c r="G480" i="12"/>
  <c r="B481" i="12"/>
  <c r="C481" i="12"/>
  <c r="D481" i="12"/>
  <c r="E481" i="12"/>
  <c r="F481" i="12"/>
  <c r="G481" i="12"/>
  <c r="B482" i="12"/>
  <c r="C482" i="12"/>
  <c r="D482" i="12"/>
  <c r="E482" i="12"/>
  <c r="F482" i="12"/>
  <c r="G482" i="12"/>
  <c r="B483" i="12"/>
  <c r="C483" i="12"/>
  <c r="D483" i="12"/>
  <c r="E483" i="12"/>
  <c r="F483" i="12"/>
  <c r="G483" i="12"/>
  <c r="B484" i="12"/>
  <c r="C484" i="12"/>
  <c r="D484" i="12"/>
  <c r="E484" i="12"/>
  <c r="F484" i="12"/>
  <c r="G484" i="12"/>
  <c r="B485" i="12"/>
  <c r="C485" i="12"/>
  <c r="D485" i="12"/>
  <c r="E485" i="12"/>
  <c r="F485" i="12"/>
  <c r="G485" i="12"/>
  <c r="B486" i="12"/>
  <c r="C486" i="12"/>
  <c r="D486" i="12"/>
  <c r="E486" i="12"/>
  <c r="F486" i="12"/>
  <c r="G486" i="12"/>
  <c r="B487" i="12"/>
  <c r="C487" i="12"/>
  <c r="D487" i="12"/>
  <c r="E487" i="12"/>
  <c r="F487" i="12"/>
  <c r="G487" i="12"/>
  <c r="B488" i="12"/>
  <c r="C488" i="12"/>
  <c r="D488" i="12"/>
  <c r="E488" i="12"/>
  <c r="F488" i="12"/>
  <c r="G488" i="12"/>
  <c r="B489" i="12"/>
  <c r="C489" i="12"/>
  <c r="D489" i="12"/>
  <c r="E489" i="12"/>
  <c r="F489" i="12"/>
  <c r="G489" i="12"/>
  <c r="B490" i="12"/>
  <c r="C490" i="12"/>
  <c r="D490" i="12"/>
  <c r="E490" i="12"/>
  <c r="F490" i="12"/>
  <c r="G490" i="12"/>
  <c r="B491" i="12"/>
  <c r="C491" i="12"/>
  <c r="D491" i="12"/>
  <c r="E491" i="12"/>
  <c r="F491" i="12"/>
  <c r="G491" i="12"/>
  <c r="B492" i="12"/>
  <c r="C492" i="12"/>
  <c r="D492" i="12"/>
  <c r="E492" i="12"/>
  <c r="F492" i="12"/>
  <c r="G492" i="12"/>
  <c r="B493" i="12"/>
  <c r="C493" i="12"/>
  <c r="D493" i="12"/>
  <c r="E493" i="12"/>
  <c r="F493" i="12"/>
  <c r="G493" i="12"/>
  <c r="B494" i="12"/>
  <c r="C494" i="12"/>
  <c r="D494" i="12"/>
  <c r="E494" i="12"/>
  <c r="F494" i="12"/>
  <c r="G494" i="12"/>
  <c r="B495" i="12"/>
  <c r="C495" i="12"/>
  <c r="D495" i="12"/>
  <c r="E495" i="12"/>
  <c r="F495" i="12"/>
  <c r="G495" i="12"/>
  <c r="B496" i="12"/>
  <c r="C496" i="12"/>
  <c r="D496" i="12"/>
  <c r="E496" i="12"/>
  <c r="F496" i="12"/>
  <c r="G496" i="12"/>
  <c r="B497" i="12"/>
  <c r="C497" i="12"/>
  <c r="D497" i="12"/>
  <c r="E497" i="12"/>
  <c r="F497" i="12"/>
  <c r="G497" i="12"/>
  <c r="B498" i="12"/>
  <c r="C498" i="12"/>
  <c r="D498" i="12"/>
  <c r="E498" i="12"/>
  <c r="F498" i="12"/>
  <c r="G498" i="12"/>
  <c r="B499" i="12"/>
  <c r="C499" i="12"/>
  <c r="D499" i="12"/>
  <c r="E499" i="12"/>
  <c r="F499" i="12"/>
  <c r="G499" i="12"/>
  <c r="B500" i="12"/>
  <c r="C500" i="12"/>
  <c r="D500" i="12"/>
  <c r="E500" i="12"/>
  <c r="F500" i="12"/>
  <c r="G500" i="12"/>
  <c r="B501" i="12"/>
  <c r="C501" i="12"/>
  <c r="D501" i="12"/>
  <c r="E501" i="12"/>
  <c r="F501" i="12"/>
  <c r="G501" i="12"/>
  <c r="B502" i="12"/>
  <c r="C502" i="12"/>
  <c r="D502" i="12"/>
  <c r="E502" i="12"/>
  <c r="F502" i="12"/>
  <c r="G502" i="12"/>
  <c r="B503" i="12"/>
  <c r="C503" i="12"/>
  <c r="D503" i="12"/>
  <c r="E503" i="12"/>
  <c r="F503" i="12"/>
  <c r="G503" i="12"/>
  <c r="B504" i="12"/>
  <c r="C504" i="12"/>
  <c r="D504" i="12"/>
  <c r="E504" i="12"/>
  <c r="F504" i="12"/>
  <c r="G504" i="12"/>
  <c r="B505" i="12"/>
  <c r="C505" i="12"/>
  <c r="D505" i="12"/>
  <c r="E505" i="12"/>
  <c r="F505" i="12"/>
  <c r="G505" i="12"/>
  <c r="B506" i="12"/>
  <c r="C506" i="12"/>
  <c r="D506" i="12"/>
  <c r="E506" i="12"/>
  <c r="F506" i="12"/>
  <c r="G506" i="12"/>
  <c r="B507" i="12"/>
  <c r="C507" i="12"/>
  <c r="D507" i="12"/>
  <c r="E507" i="12"/>
  <c r="F507" i="12"/>
  <c r="G507" i="12"/>
  <c r="B508" i="12"/>
  <c r="C508" i="12"/>
  <c r="D508" i="12"/>
  <c r="E508" i="12"/>
  <c r="F508" i="12"/>
  <c r="G508" i="12"/>
  <c r="B509" i="12"/>
  <c r="C509" i="12"/>
  <c r="D509" i="12"/>
  <c r="E509" i="12"/>
  <c r="F509" i="12"/>
  <c r="G509" i="12"/>
  <c r="B510" i="12"/>
  <c r="C510" i="12"/>
  <c r="D510" i="12"/>
  <c r="E510" i="12"/>
  <c r="F510" i="12"/>
  <c r="G510" i="12"/>
  <c r="B511" i="12"/>
  <c r="C511" i="12"/>
  <c r="D511" i="12"/>
  <c r="E511" i="12"/>
  <c r="F511" i="12"/>
  <c r="G511" i="12"/>
  <c r="B512" i="12"/>
  <c r="C512" i="12"/>
  <c r="D512" i="12"/>
  <c r="E512" i="12"/>
  <c r="F512" i="12"/>
  <c r="G512" i="12"/>
  <c r="B513" i="12"/>
  <c r="C513" i="12"/>
  <c r="D513" i="12"/>
  <c r="E513" i="12"/>
  <c r="F513" i="12"/>
  <c r="G513" i="12"/>
  <c r="B514" i="12"/>
  <c r="C514" i="12"/>
  <c r="D514" i="12"/>
  <c r="E514" i="12"/>
  <c r="F514" i="12"/>
  <c r="G514" i="12"/>
  <c r="B515" i="12"/>
  <c r="C515" i="12"/>
  <c r="D515" i="12"/>
  <c r="E515" i="12"/>
  <c r="F515" i="12"/>
  <c r="G515" i="12"/>
  <c r="B516" i="12"/>
  <c r="C516" i="12"/>
  <c r="D516" i="12"/>
  <c r="E516" i="12"/>
  <c r="F516" i="12"/>
  <c r="G516" i="12"/>
  <c r="B517" i="12"/>
  <c r="C517" i="12"/>
  <c r="D517" i="12"/>
  <c r="E517" i="12"/>
  <c r="F517" i="12"/>
  <c r="G517" i="12"/>
  <c r="B518" i="12"/>
  <c r="C518" i="12"/>
  <c r="D518" i="12"/>
  <c r="E518" i="12"/>
  <c r="F518" i="12"/>
  <c r="G518" i="12"/>
  <c r="B519" i="12"/>
  <c r="C519" i="12"/>
  <c r="D519" i="12"/>
  <c r="E519" i="12"/>
  <c r="F519" i="12"/>
  <c r="G519" i="12"/>
  <c r="B520" i="12"/>
  <c r="C520" i="12"/>
  <c r="D520" i="12"/>
  <c r="E520" i="12"/>
  <c r="F520" i="12"/>
  <c r="G520" i="12"/>
  <c r="B521" i="12"/>
  <c r="C521" i="12"/>
  <c r="D521" i="12"/>
  <c r="E521" i="12"/>
  <c r="F521" i="12"/>
  <c r="G521" i="12"/>
  <c r="B522" i="12"/>
  <c r="C522" i="12"/>
  <c r="D522" i="12"/>
  <c r="E522" i="12"/>
  <c r="F522" i="12"/>
  <c r="G522" i="12"/>
  <c r="B523" i="12"/>
  <c r="C523" i="12"/>
  <c r="D523" i="12"/>
  <c r="E523" i="12"/>
  <c r="F523" i="12"/>
  <c r="G523" i="12"/>
  <c r="B524" i="12"/>
  <c r="C524" i="12"/>
  <c r="D524" i="12"/>
  <c r="E524" i="12"/>
  <c r="F524" i="12"/>
  <c r="G524" i="12"/>
  <c r="B525" i="12"/>
  <c r="C525" i="12"/>
  <c r="D525" i="12"/>
  <c r="E525" i="12"/>
  <c r="F525" i="12"/>
  <c r="G525" i="12"/>
  <c r="B526" i="12"/>
  <c r="C526" i="12"/>
  <c r="D526" i="12"/>
  <c r="E526" i="12"/>
  <c r="F526" i="12"/>
  <c r="G526" i="12"/>
  <c r="B527" i="12"/>
  <c r="C527" i="12"/>
  <c r="D527" i="12"/>
  <c r="E527" i="12"/>
  <c r="F527" i="12"/>
  <c r="G527" i="12"/>
  <c r="B528" i="12"/>
  <c r="C528" i="12"/>
  <c r="D528" i="12"/>
  <c r="E528" i="12"/>
  <c r="F528" i="12"/>
  <c r="G528" i="12"/>
  <c r="B529" i="12"/>
  <c r="C529" i="12"/>
  <c r="D529" i="12"/>
  <c r="E529" i="12"/>
  <c r="F529" i="12"/>
  <c r="G529" i="12"/>
  <c r="B530" i="12"/>
  <c r="C530" i="12"/>
  <c r="D530" i="12"/>
  <c r="E530" i="12"/>
  <c r="F530" i="12"/>
  <c r="G530" i="12"/>
  <c r="B531" i="12"/>
  <c r="C531" i="12"/>
  <c r="D531" i="12"/>
  <c r="E531" i="12"/>
  <c r="F531" i="12"/>
  <c r="G531" i="12"/>
  <c r="B532" i="12"/>
  <c r="C532" i="12"/>
  <c r="D532" i="12"/>
  <c r="E532" i="12"/>
  <c r="F532" i="12"/>
  <c r="G532" i="12"/>
  <c r="B533" i="12"/>
  <c r="C533" i="12"/>
  <c r="D533" i="12"/>
  <c r="E533" i="12"/>
  <c r="F533" i="12"/>
  <c r="G533" i="12"/>
  <c r="B534" i="12"/>
  <c r="C534" i="12"/>
  <c r="D534" i="12"/>
  <c r="E534" i="12"/>
  <c r="F534" i="12"/>
  <c r="G534" i="12"/>
  <c r="B535" i="12"/>
  <c r="C535" i="12"/>
  <c r="D535" i="12"/>
  <c r="E535" i="12"/>
  <c r="F535" i="12"/>
  <c r="G535" i="12"/>
  <c r="B536" i="12"/>
  <c r="C536" i="12"/>
  <c r="D536" i="12"/>
  <c r="E536" i="12"/>
  <c r="F536" i="12"/>
  <c r="G536" i="12"/>
  <c r="B537" i="12"/>
  <c r="C537" i="12"/>
  <c r="D537" i="12"/>
  <c r="E537" i="12"/>
  <c r="F537" i="12"/>
  <c r="G537" i="12"/>
  <c r="B538" i="12"/>
  <c r="C538" i="12"/>
  <c r="D538" i="12"/>
  <c r="E538" i="12"/>
  <c r="F538" i="12"/>
  <c r="G538" i="12"/>
  <c r="B539" i="12"/>
  <c r="C539" i="12"/>
  <c r="D539" i="12"/>
  <c r="E539" i="12"/>
  <c r="F539" i="12"/>
  <c r="G539" i="12"/>
  <c r="B540" i="12"/>
  <c r="C540" i="12"/>
  <c r="D540" i="12"/>
  <c r="E540" i="12"/>
  <c r="F540" i="12"/>
  <c r="G540" i="12"/>
  <c r="B541" i="12"/>
  <c r="C541" i="12"/>
  <c r="D541" i="12"/>
  <c r="E541" i="12"/>
  <c r="F541" i="12"/>
  <c r="G541" i="12"/>
  <c r="B542" i="12"/>
  <c r="C542" i="12"/>
  <c r="D542" i="12"/>
  <c r="E542" i="12"/>
  <c r="F542" i="12"/>
  <c r="G542" i="12"/>
  <c r="B543" i="12"/>
  <c r="C543" i="12"/>
  <c r="D543" i="12"/>
  <c r="E543" i="12"/>
  <c r="F543" i="12"/>
  <c r="G543" i="12"/>
  <c r="B544" i="12"/>
  <c r="C544" i="12"/>
  <c r="D544" i="12"/>
  <c r="E544" i="12"/>
  <c r="F544" i="12"/>
  <c r="G544" i="12"/>
  <c r="B545" i="12"/>
  <c r="C545" i="12"/>
  <c r="D545" i="12"/>
  <c r="E545" i="12"/>
  <c r="F545" i="12"/>
  <c r="G545" i="12"/>
  <c r="B546" i="12"/>
  <c r="C546" i="12"/>
  <c r="D546" i="12"/>
  <c r="E546" i="12"/>
  <c r="F546" i="12"/>
  <c r="G546" i="12"/>
  <c r="B547" i="12"/>
  <c r="C547" i="12"/>
  <c r="D547" i="12"/>
  <c r="E547" i="12"/>
  <c r="F547" i="12"/>
  <c r="G547" i="12"/>
  <c r="B548" i="12"/>
  <c r="C548" i="12"/>
  <c r="D548" i="12"/>
  <c r="E548" i="12"/>
  <c r="F548" i="12"/>
  <c r="G548" i="12"/>
  <c r="B549" i="12"/>
  <c r="C549" i="12"/>
  <c r="D549" i="12"/>
  <c r="E549" i="12"/>
  <c r="F549" i="12"/>
  <c r="G549" i="12"/>
  <c r="B550" i="12"/>
  <c r="C550" i="12"/>
  <c r="D550" i="12"/>
  <c r="E550" i="12"/>
  <c r="F550" i="12"/>
  <c r="G550" i="12"/>
  <c r="B551" i="12"/>
  <c r="C551" i="12"/>
  <c r="D551" i="12"/>
  <c r="E551" i="12"/>
  <c r="F551" i="12"/>
  <c r="G551" i="12"/>
  <c r="B552" i="12"/>
  <c r="C552" i="12"/>
  <c r="D552" i="12"/>
  <c r="E552" i="12"/>
  <c r="F552" i="12"/>
  <c r="G552" i="12"/>
  <c r="B553" i="12"/>
  <c r="C553" i="12"/>
  <c r="D553" i="12"/>
  <c r="E553" i="12"/>
  <c r="F553" i="12"/>
  <c r="G553" i="12"/>
  <c r="B554" i="12"/>
  <c r="C554" i="12"/>
  <c r="D554" i="12"/>
  <c r="E554" i="12"/>
  <c r="F554" i="12"/>
  <c r="G554" i="12"/>
  <c r="B555" i="12"/>
  <c r="C555" i="12"/>
  <c r="D555" i="12"/>
  <c r="E555" i="12"/>
  <c r="F555" i="12"/>
  <c r="G555" i="12"/>
  <c r="B556" i="12"/>
  <c r="C556" i="12"/>
  <c r="D556" i="12"/>
  <c r="E556" i="12"/>
  <c r="F556" i="12"/>
  <c r="G556" i="12"/>
  <c r="B557" i="12"/>
  <c r="C557" i="12"/>
  <c r="D557" i="12"/>
  <c r="E557" i="12"/>
  <c r="F557" i="12"/>
  <c r="G557" i="12"/>
  <c r="B558" i="12"/>
  <c r="C558" i="12"/>
  <c r="D558" i="12"/>
  <c r="E558" i="12"/>
  <c r="F558" i="12"/>
  <c r="G558" i="12"/>
  <c r="B559" i="12"/>
  <c r="C559" i="12"/>
  <c r="D559" i="12"/>
  <c r="E559" i="12"/>
  <c r="F559" i="12"/>
  <c r="G559" i="12"/>
  <c r="B560" i="12"/>
  <c r="C560" i="12"/>
  <c r="D560" i="12"/>
  <c r="E560" i="12"/>
  <c r="F560" i="12"/>
  <c r="G560" i="12"/>
  <c r="B561" i="12"/>
  <c r="C561" i="12"/>
  <c r="D561" i="12"/>
  <c r="E561" i="12"/>
  <c r="F561" i="12"/>
  <c r="G561" i="12"/>
  <c r="B562" i="12"/>
  <c r="C562" i="12"/>
  <c r="D562" i="12"/>
  <c r="E562" i="12"/>
  <c r="F562" i="12"/>
  <c r="G562" i="12"/>
  <c r="B563" i="12"/>
  <c r="C563" i="12"/>
  <c r="D563" i="12"/>
  <c r="E563" i="12"/>
  <c r="F563" i="12"/>
  <c r="G563" i="12"/>
  <c r="B564" i="12"/>
  <c r="C564" i="12"/>
  <c r="D564" i="12"/>
  <c r="E564" i="12"/>
  <c r="F564" i="12"/>
  <c r="G564" i="12"/>
  <c r="B565" i="12"/>
  <c r="C565" i="12"/>
  <c r="D565" i="12"/>
  <c r="E565" i="12"/>
  <c r="F565" i="12"/>
  <c r="G565" i="12"/>
  <c r="B566" i="12"/>
  <c r="C566" i="12"/>
  <c r="D566" i="12"/>
  <c r="E566" i="12"/>
  <c r="F566" i="12"/>
  <c r="G566" i="12"/>
  <c r="B567" i="12"/>
  <c r="C567" i="12"/>
  <c r="D567" i="12"/>
  <c r="E567" i="12"/>
  <c r="F567" i="12"/>
  <c r="G567" i="12"/>
  <c r="B568" i="12"/>
  <c r="C568" i="12"/>
  <c r="D568" i="12"/>
  <c r="E568" i="12"/>
  <c r="F568" i="12"/>
  <c r="G568" i="12"/>
  <c r="B569" i="12"/>
  <c r="C569" i="12"/>
  <c r="D569" i="12"/>
  <c r="E569" i="12"/>
  <c r="F569" i="12"/>
  <c r="G569" i="12"/>
  <c r="B570" i="12"/>
  <c r="C570" i="12"/>
  <c r="D570" i="12"/>
  <c r="E570" i="12"/>
  <c r="F570" i="12"/>
  <c r="G570" i="12"/>
  <c r="B571" i="12"/>
  <c r="C571" i="12"/>
  <c r="D571" i="12"/>
  <c r="E571" i="12"/>
  <c r="F571" i="12"/>
  <c r="G571" i="12"/>
  <c r="B572" i="12"/>
  <c r="C572" i="12"/>
  <c r="D572" i="12"/>
  <c r="E572" i="12"/>
  <c r="F572" i="12"/>
  <c r="G572" i="12"/>
  <c r="B573" i="12"/>
  <c r="C573" i="12"/>
  <c r="D573" i="12"/>
  <c r="E573" i="12"/>
  <c r="F573" i="12"/>
  <c r="G573" i="12"/>
  <c r="B574" i="12"/>
  <c r="C574" i="12"/>
  <c r="D574" i="12"/>
  <c r="E574" i="12"/>
  <c r="F574" i="12"/>
  <c r="G574" i="12"/>
  <c r="B575" i="12"/>
  <c r="C575" i="12"/>
  <c r="D575" i="12"/>
  <c r="E575" i="12"/>
  <c r="F575" i="12"/>
  <c r="G575" i="12"/>
  <c r="B576" i="12"/>
  <c r="C576" i="12"/>
  <c r="D576" i="12"/>
  <c r="E576" i="12"/>
  <c r="F576" i="12"/>
  <c r="G576" i="12"/>
  <c r="B577" i="12"/>
  <c r="C577" i="12"/>
  <c r="D577" i="12"/>
  <c r="E577" i="12"/>
  <c r="F577" i="12"/>
  <c r="G577" i="12"/>
  <c r="B578" i="12"/>
  <c r="C578" i="12"/>
  <c r="D578" i="12"/>
  <c r="E578" i="12"/>
  <c r="F578" i="12"/>
  <c r="G578" i="12"/>
  <c r="B579" i="12"/>
  <c r="C579" i="12"/>
  <c r="D579" i="12"/>
  <c r="E579" i="12"/>
  <c r="F579" i="12"/>
  <c r="G579" i="12"/>
  <c r="B580" i="12"/>
  <c r="C580" i="12"/>
  <c r="D580" i="12"/>
  <c r="E580" i="12"/>
  <c r="F580" i="12"/>
  <c r="G580" i="12"/>
  <c r="B581" i="12"/>
  <c r="C581" i="12"/>
  <c r="D581" i="12"/>
  <c r="E581" i="12"/>
  <c r="F581" i="12"/>
  <c r="G581" i="12"/>
  <c r="B582" i="12"/>
  <c r="C582" i="12"/>
  <c r="D582" i="12"/>
  <c r="E582" i="12"/>
  <c r="F582" i="12"/>
  <c r="G582" i="12"/>
  <c r="B583" i="12"/>
  <c r="C583" i="12"/>
  <c r="D583" i="12"/>
  <c r="E583" i="12"/>
  <c r="F583" i="12"/>
  <c r="G583" i="12"/>
  <c r="B584" i="12"/>
  <c r="C584" i="12"/>
  <c r="D584" i="12"/>
  <c r="E584" i="12"/>
  <c r="F584" i="12"/>
  <c r="G584" i="12"/>
  <c r="B585" i="12"/>
  <c r="C585" i="12"/>
  <c r="D585" i="12"/>
  <c r="E585" i="12"/>
  <c r="F585" i="12"/>
  <c r="G585" i="12"/>
  <c r="B586" i="12"/>
  <c r="C586" i="12"/>
  <c r="D586" i="12"/>
  <c r="E586" i="12"/>
  <c r="F586" i="12"/>
  <c r="G586" i="12"/>
  <c r="B587" i="12"/>
  <c r="C587" i="12"/>
  <c r="D587" i="12"/>
  <c r="E587" i="12"/>
  <c r="F587" i="12"/>
  <c r="G587" i="12"/>
  <c r="B588" i="12"/>
  <c r="C588" i="12"/>
  <c r="D588" i="12"/>
  <c r="E588" i="12"/>
  <c r="F588" i="12"/>
  <c r="G588" i="12"/>
  <c r="B589" i="12"/>
  <c r="C589" i="12"/>
  <c r="D589" i="12"/>
  <c r="E589" i="12"/>
  <c r="F589" i="12"/>
  <c r="G589" i="12"/>
  <c r="B590" i="12"/>
  <c r="C590" i="12"/>
  <c r="D590" i="12"/>
  <c r="E590" i="12"/>
  <c r="F590" i="12"/>
  <c r="G590" i="12"/>
  <c r="B591" i="12"/>
  <c r="C591" i="12"/>
  <c r="D591" i="12"/>
  <c r="E591" i="12"/>
  <c r="F591" i="12"/>
  <c r="G591" i="12"/>
  <c r="B592" i="12"/>
  <c r="C592" i="12"/>
  <c r="D592" i="12"/>
  <c r="E592" i="12"/>
  <c r="F592" i="12"/>
  <c r="G592" i="12"/>
  <c r="B593" i="12"/>
  <c r="C593" i="12"/>
  <c r="D593" i="12"/>
  <c r="E593" i="12"/>
  <c r="F593" i="12"/>
  <c r="G593" i="12"/>
  <c r="B594" i="12"/>
  <c r="C594" i="12"/>
  <c r="D594" i="12"/>
  <c r="E594" i="12"/>
  <c r="F594" i="12"/>
  <c r="G594" i="12"/>
  <c r="B595" i="12"/>
  <c r="C595" i="12"/>
  <c r="D595" i="12"/>
  <c r="E595" i="12"/>
  <c r="F595" i="12"/>
  <c r="G595" i="12"/>
  <c r="B596" i="12"/>
  <c r="C596" i="12"/>
  <c r="D596" i="12"/>
  <c r="E596" i="12"/>
  <c r="F596" i="12"/>
  <c r="G596" i="12"/>
  <c r="B597" i="12"/>
  <c r="C597" i="12"/>
  <c r="D597" i="12"/>
  <c r="E597" i="12"/>
  <c r="F597" i="12"/>
  <c r="G597" i="12"/>
  <c r="B598" i="12"/>
  <c r="C598" i="12"/>
  <c r="D598" i="12"/>
  <c r="E598" i="12"/>
  <c r="F598" i="12"/>
  <c r="G598" i="12"/>
  <c r="B599" i="12"/>
  <c r="C599" i="12"/>
  <c r="D599" i="12"/>
  <c r="E599" i="12"/>
  <c r="F599" i="12"/>
  <c r="G599" i="12"/>
  <c r="B600" i="12"/>
  <c r="C600" i="12"/>
  <c r="D600" i="12"/>
  <c r="E600" i="12"/>
  <c r="F600" i="12"/>
  <c r="G600" i="12"/>
  <c r="B601" i="12"/>
  <c r="C601" i="12"/>
  <c r="D601" i="12"/>
  <c r="E601" i="12"/>
  <c r="F601" i="12"/>
  <c r="G601" i="12"/>
  <c r="B602" i="12"/>
  <c r="C602" i="12"/>
  <c r="D602" i="12"/>
  <c r="E602" i="12"/>
  <c r="F602" i="12"/>
  <c r="G602" i="12"/>
  <c r="B603" i="12"/>
  <c r="C603" i="12"/>
  <c r="D603" i="12"/>
  <c r="E603" i="12"/>
  <c r="F603" i="12"/>
  <c r="G603" i="12"/>
  <c r="B604" i="12"/>
  <c r="C604" i="12"/>
  <c r="D604" i="12"/>
  <c r="E604" i="12"/>
  <c r="F604" i="12"/>
  <c r="G604" i="12"/>
  <c r="B605" i="12"/>
  <c r="C605" i="12"/>
  <c r="D605" i="12"/>
  <c r="E605" i="12"/>
  <c r="F605" i="12"/>
  <c r="G605" i="12"/>
  <c r="B606" i="12"/>
  <c r="C606" i="12"/>
  <c r="D606" i="12"/>
  <c r="E606" i="12"/>
  <c r="F606" i="12"/>
  <c r="G606" i="12"/>
  <c r="B607" i="12"/>
  <c r="C607" i="12"/>
  <c r="D607" i="12"/>
  <c r="E607" i="12"/>
  <c r="F607" i="12"/>
  <c r="G607" i="12"/>
  <c r="B608" i="12"/>
  <c r="C608" i="12"/>
  <c r="D608" i="12"/>
  <c r="E608" i="12"/>
  <c r="F608" i="12"/>
  <c r="G608" i="12"/>
  <c r="B609" i="12"/>
  <c r="C609" i="12"/>
  <c r="D609" i="12"/>
  <c r="E609" i="12"/>
  <c r="F609" i="12"/>
  <c r="G609" i="12"/>
  <c r="B610" i="12"/>
  <c r="C610" i="12"/>
  <c r="D610" i="12"/>
  <c r="E610" i="12"/>
  <c r="F610" i="12"/>
  <c r="G610" i="12"/>
  <c r="B611" i="12"/>
  <c r="C611" i="12"/>
  <c r="D611" i="12"/>
  <c r="E611" i="12"/>
  <c r="F611" i="12"/>
  <c r="G611" i="12"/>
  <c r="B612" i="12"/>
  <c r="C612" i="12"/>
  <c r="D612" i="12"/>
  <c r="E612" i="12"/>
  <c r="F612" i="12"/>
  <c r="G612" i="12"/>
  <c r="B613" i="12"/>
  <c r="C613" i="12"/>
  <c r="D613" i="12"/>
  <c r="E613" i="12"/>
  <c r="F613" i="12"/>
  <c r="G613" i="12"/>
  <c r="B614" i="12"/>
  <c r="C614" i="12"/>
  <c r="D614" i="12"/>
  <c r="E614" i="12"/>
  <c r="F614" i="12"/>
  <c r="G614" i="12"/>
  <c r="B615" i="12"/>
  <c r="C615" i="12"/>
  <c r="D615" i="12"/>
  <c r="E615" i="12"/>
  <c r="F615" i="12"/>
  <c r="G615" i="12"/>
  <c r="B616" i="12"/>
  <c r="C616" i="12"/>
  <c r="D616" i="12"/>
  <c r="E616" i="12"/>
  <c r="F616" i="12"/>
  <c r="G616" i="12"/>
  <c r="B617" i="12"/>
  <c r="C617" i="12"/>
  <c r="D617" i="12"/>
  <c r="E617" i="12"/>
  <c r="F617" i="12"/>
  <c r="G617" i="12"/>
  <c r="B618" i="12"/>
  <c r="C618" i="12"/>
  <c r="D618" i="12"/>
  <c r="E618" i="12"/>
  <c r="F618" i="12"/>
  <c r="G618" i="12"/>
  <c r="B619" i="12"/>
  <c r="C619" i="12"/>
  <c r="D619" i="12"/>
  <c r="E619" i="12"/>
  <c r="F619" i="12"/>
  <c r="G619" i="12"/>
  <c r="B620" i="12"/>
  <c r="C620" i="12"/>
  <c r="D620" i="12"/>
  <c r="E620" i="12"/>
  <c r="F620" i="12"/>
  <c r="G620" i="12"/>
  <c r="B621" i="12"/>
  <c r="C621" i="12"/>
  <c r="D621" i="12"/>
  <c r="E621" i="12"/>
  <c r="F621" i="12"/>
  <c r="G621" i="12"/>
  <c r="B622" i="12"/>
  <c r="C622" i="12"/>
  <c r="D622" i="12"/>
  <c r="E622" i="12"/>
  <c r="F622" i="12"/>
  <c r="G622" i="12"/>
  <c r="B623" i="12"/>
  <c r="C623" i="12"/>
  <c r="D623" i="12"/>
  <c r="E623" i="12"/>
  <c r="F623" i="12"/>
  <c r="G623" i="12"/>
  <c r="B624" i="12"/>
  <c r="C624" i="12"/>
  <c r="D624" i="12"/>
  <c r="E624" i="12"/>
  <c r="F624" i="12"/>
  <c r="G624" i="12"/>
  <c r="B625" i="12"/>
  <c r="C625" i="12"/>
  <c r="D625" i="12"/>
  <c r="E625" i="12"/>
  <c r="F625" i="12"/>
  <c r="G625" i="12"/>
  <c r="B626" i="12"/>
  <c r="C626" i="12"/>
  <c r="D626" i="12"/>
  <c r="E626" i="12"/>
  <c r="F626" i="12"/>
  <c r="G626" i="12"/>
  <c r="B627" i="12"/>
  <c r="C627" i="12"/>
  <c r="D627" i="12"/>
  <c r="E627" i="12"/>
  <c r="F627" i="12"/>
  <c r="G627" i="12"/>
  <c r="B628" i="12"/>
  <c r="C628" i="12"/>
  <c r="D628" i="12"/>
  <c r="E628" i="12"/>
  <c r="F628" i="12"/>
  <c r="G628" i="12"/>
  <c r="B629" i="12"/>
  <c r="C629" i="12"/>
  <c r="D629" i="12"/>
  <c r="E629" i="12"/>
  <c r="F629" i="12"/>
  <c r="G629" i="12"/>
  <c r="B630" i="12"/>
  <c r="C630" i="12"/>
  <c r="D630" i="12"/>
  <c r="E630" i="12"/>
  <c r="F630" i="12"/>
  <c r="G630" i="12"/>
  <c r="B631" i="12"/>
  <c r="C631" i="12"/>
  <c r="D631" i="12"/>
  <c r="E631" i="12"/>
  <c r="F631" i="12"/>
  <c r="G631" i="12"/>
  <c r="B632" i="12"/>
  <c r="C632" i="12"/>
  <c r="D632" i="12"/>
  <c r="E632" i="12"/>
  <c r="F632" i="12"/>
  <c r="G632" i="12"/>
  <c r="B633" i="12"/>
  <c r="C633" i="12"/>
  <c r="D633" i="12"/>
  <c r="E633" i="12"/>
  <c r="F633" i="12"/>
  <c r="G633" i="12"/>
  <c r="B634" i="12"/>
  <c r="C634" i="12"/>
  <c r="D634" i="12"/>
  <c r="E634" i="12"/>
  <c r="F634" i="12"/>
  <c r="G634" i="12"/>
  <c r="B635" i="12"/>
  <c r="C635" i="12"/>
  <c r="D635" i="12"/>
  <c r="E635" i="12"/>
  <c r="F635" i="12"/>
  <c r="G635" i="12"/>
  <c r="B636" i="12"/>
  <c r="C636" i="12"/>
  <c r="D636" i="12"/>
  <c r="E636" i="12"/>
  <c r="F636" i="12"/>
  <c r="G636" i="12"/>
  <c r="B637" i="12"/>
  <c r="C637" i="12"/>
  <c r="D637" i="12"/>
  <c r="E637" i="12"/>
  <c r="F637" i="12"/>
  <c r="G637" i="12"/>
  <c r="B638" i="12"/>
  <c r="C638" i="12"/>
  <c r="D638" i="12"/>
  <c r="E638" i="12"/>
  <c r="F638" i="12"/>
  <c r="G638" i="12"/>
  <c r="B639" i="12"/>
  <c r="C639" i="12"/>
  <c r="D639" i="12"/>
  <c r="E639" i="12"/>
  <c r="F639" i="12"/>
  <c r="G639" i="12"/>
  <c r="B640" i="12"/>
  <c r="C640" i="12"/>
  <c r="D640" i="12"/>
  <c r="E640" i="12"/>
  <c r="F640" i="12"/>
  <c r="G640" i="12"/>
  <c r="B641" i="12"/>
  <c r="C641" i="12"/>
  <c r="D641" i="12"/>
  <c r="E641" i="12"/>
  <c r="F641" i="12"/>
  <c r="G641" i="12"/>
  <c r="B642" i="12"/>
  <c r="C642" i="12"/>
  <c r="D642" i="12"/>
  <c r="E642" i="12"/>
  <c r="F642" i="12"/>
  <c r="G642" i="12"/>
  <c r="B643" i="12"/>
  <c r="C643" i="12"/>
  <c r="D643" i="12"/>
  <c r="E643" i="12"/>
  <c r="F643" i="12"/>
  <c r="G643" i="12"/>
  <c r="B644" i="12"/>
  <c r="C644" i="12"/>
  <c r="D644" i="12"/>
  <c r="E644" i="12"/>
  <c r="F644" i="12"/>
  <c r="G644" i="12"/>
  <c r="B645" i="12"/>
  <c r="C645" i="12"/>
  <c r="D645" i="12"/>
  <c r="E645" i="12"/>
  <c r="F645" i="12"/>
  <c r="G645" i="12"/>
  <c r="B646" i="12"/>
  <c r="C646" i="12"/>
  <c r="D646" i="12"/>
  <c r="E646" i="12"/>
  <c r="F646" i="12"/>
  <c r="G646" i="12"/>
  <c r="B647" i="12"/>
  <c r="C647" i="12"/>
  <c r="D647" i="12"/>
  <c r="E647" i="12"/>
  <c r="F647" i="12"/>
  <c r="G647" i="12"/>
  <c r="B648" i="12"/>
  <c r="C648" i="12"/>
  <c r="D648" i="12"/>
  <c r="E648" i="12"/>
  <c r="F648" i="12"/>
  <c r="G648" i="12"/>
  <c r="B649" i="12"/>
  <c r="C649" i="12"/>
  <c r="D649" i="12"/>
  <c r="E649" i="12"/>
  <c r="F649" i="12"/>
  <c r="G649" i="12"/>
  <c r="B650" i="12"/>
  <c r="C650" i="12"/>
  <c r="D650" i="12"/>
  <c r="E650" i="12"/>
  <c r="F650" i="12"/>
  <c r="G650" i="12"/>
  <c r="B651" i="12"/>
  <c r="C651" i="12"/>
  <c r="D651" i="12"/>
  <c r="E651" i="12"/>
  <c r="F651" i="12"/>
  <c r="G651" i="12"/>
  <c r="B652" i="12"/>
  <c r="C652" i="12"/>
  <c r="D652" i="12"/>
  <c r="E652" i="12"/>
  <c r="F652" i="12"/>
  <c r="G652" i="12"/>
  <c r="B653" i="12"/>
  <c r="C653" i="12"/>
  <c r="D653" i="12"/>
  <c r="E653" i="12"/>
  <c r="F653" i="12"/>
  <c r="G653" i="12"/>
  <c r="B654" i="12"/>
  <c r="C654" i="12"/>
  <c r="D654" i="12"/>
  <c r="E654" i="12"/>
  <c r="F654" i="12"/>
  <c r="G654" i="12"/>
  <c r="B655" i="12"/>
  <c r="C655" i="12"/>
  <c r="D655" i="12"/>
  <c r="E655" i="12"/>
  <c r="F655" i="12"/>
  <c r="G655" i="12"/>
  <c r="B656" i="12"/>
  <c r="C656" i="12"/>
  <c r="D656" i="12"/>
  <c r="E656" i="12"/>
  <c r="F656" i="12"/>
  <c r="G656" i="12"/>
  <c r="B657" i="12"/>
  <c r="C657" i="12"/>
  <c r="D657" i="12"/>
  <c r="E657" i="12"/>
  <c r="F657" i="12"/>
  <c r="G657" i="12"/>
  <c r="B658" i="12"/>
  <c r="C658" i="12"/>
  <c r="D658" i="12"/>
  <c r="E658" i="12"/>
  <c r="F658" i="12"/>
  <c r="G658" i="12"/>
  <c r="B659" i="12"/>
  <c r="C659" i="12"/>
  <c r="D659" i="12"/>
  <c r="E659" i="12"/>
  <c r="F659" i="12"/>
  <c r="G659" i="12"/>
  <c r="B660" i="12"/>
  <c r="C660" i="12"/>
  <c r="D660" i="12"/>
  <c r="E660" i="12"/>
  <c r="F660" i="12"/>
  <c r="G660" i="12"/>
  <c r="B661" i="12"/>
  <c r="C661" i="12"/>
  <c r="D661" i="12"/>
  <c r="E661" i="12"/>
  <c r="F661" i="12"/>
  <c r="G661" i="12"/>
  <c r="B662" i="12"/>
  <c r="C662" i="12"/>
  <c r="D662" i="12"/>
  <c r="E662" i="12"/>
  <c r="F662" i="12"/>
  <c r="G662" i="12"/>
  <c r="B663" i="12"/>
  <c r="C663" i="12"/>
  <c r="D663" i="12"/>
  <c r="E663" i="12"/>
  <c r="F663" i="12"/>
  <c r="G663" i="12"/>
  <c r="B664" i="12"/>
  <c r="C664" i="12"/>
  <c r="D664" i="12"/>
  <c r="E664" i="12"/>
  <c r="F664" i="12"/>
  <c r="G664" i="12"/>
  <c r="B665" i="12"/>
  <c r="C665" i="12"/>
  <c r="D665" i="12"/>
  <c r="E665" i="12"/>
  <c r="F665" i="12"/>
  <c r="G665" i="12"/>
  <c r="B666" i="12"/>
  <c r="C666" i="12"/>
  <c r="D666" i="12"/>
  <c r="E666" i="12"/>
  <c r="F666" i="12"/>
  <c r="G666" i="12"/>
  <c r="B667" i="12"/>
  <c r="C667" i="12"/>
  <c r="D667" i="12"/>
  <c r="E667" i="12"/>
  <c r="F667" i="12"/>
  <c r="G667" i="12"/>
  <c r="B668" i="12"/>
  <c r="C668" i="12"/>
  <c r="D668" i="12"/>
  <c r="E668" i="12"/>
  <c r="F668" i="12"/>
  <c r="G668" i="12"/>
  <c r="B669" i="12"/>
  <c r="C669" i="12"/>
  <c r="D669" i="12"/>
  <c r="E669" i="12"/>
  <c r="F669" i="12"/>
  <c r="G669" i="12"/>
  <c r="B670" i="12"/>
  <c r="C670" i="12"/>
  <c r="D670" i="12"/>
  <c r="E670" i="12"/>
  <c r="F670" i="12"/>
  <c r="G670" i="12"/>
  <c r="B671" i="12"/>
  <c r="C671" i="12"/>
  <c r="D671" i="12"/>
  <c r="E671" i="12"/>
  <c r="F671" i="12"/>
  <c r="G671" i="12"/>
  <c r="B672" i="12"/>
  <c r="C672" i="12"/>
  <c r="D672" i="12"/>
  <c r="E672" i="12"/>
  <c r="F672" i="12"/>
  <c r="G672" i="12"/>
  <c r="B673" i="12"/>
  <c r="C673" i="12"/>
  <c r="D673" i="12"/>
  <c r="E673" i="12"/>
  <c r="F673" i="12"/>
  <c r="G673" i="12"/>
  <c r="B674" i="12"/>
  <c r="C674" i="12"/>
  <c r="D674" i="12"/>
  <c r="E674" i="12"/>
  <c r="F674" i="12"/>
  <c r="G674" i="12"/>
  <c r="B675" i="12"/>
  <c r="C675" i="12"/>
  <c r="D675" i="12"/>
  <c r="E675" i="12"/>
  <c r="F675" i="12"/>
  <c r="G675" i="12"/>
  <c r="B676" i="12"/>
  <c r="C676" i="12"/>
  <c r="D676" i="12"/>
  <c r="E676" i="12"/>
  <c r="F676" i="12"/>
  <c r="G676" i="12"/>
  <c r="B677" i="12"/>
  <c r="C677" i="12"/>
  <c r="D677" i="12"/>
  <c r="E677" i="12"/>
  <c r="F677" i="12"/>
  <c r="G677" i="12"/>
  <c r="B678" i="12"/>
  <c r="C678" i="12"/>
  <c r="D678" i="12"/>
  <c r="E678" i="12"/>
  <c r="F678" i="12"/>
  <c r="G678" i="12"/>
  <c r="B679" i="12"/>
  <c r="C679" i="12"/>
  <c r="D679" i="12"/>
  <c r="E679" i="12"/>
  <c r="F679" i="12"/>
  <c r="G679" i="12"/>
  <c r="B680" i="12"/>
  <c r="C680" i="12"/>
  <c r="D680" i="12"/>
  <c r="E680" i="12"/>
  <c r="F680" i="12"/>
  <c r="G680" i="12"/>
  <c r="B681" i="12"/>
  <c r="C681" i="12"/>
  <c r="D681" i="12"/>
  <c r="E681" i="12"/>
  <c r="F681" i="12"/>
  <c r="G681" i="12"/>
  <c r="B682" i="12"/>
  <c r="C682" i="12"/>
  <c r="D682" i="12"/>
  <c r="E682" i="12"/>
  <c r="F682" i="12"/>
  <c r="G682" i="12"/>
  <c r="B683" i="12"/>
  <c r="C683" i="12"/>
  <c r="D683" i="12"/>
  <c r="E683" i="12"/>
  <c r="F683" i="12"/>
  <c r="G683" i="12"/>
  <c r="B684" i="12"/>
  <c r="C684" i="12"/>
  <c r="D684" i="12"/>
  <c r="E684" i="12"/>
  <c r="F684" i="12"/>
  <c r="G684" i="12"/>
  <c r="B685" i="12"/>
  <c r="C685" i="12"/>
  <c r="D685" i="12"/>
  <c r="E685" i="12"/>
  <c r="F685" i="12"/>
  <c r="G685" i="12"/>
  <c r="B686" i="12"/>
  <c r="C686" i="12"/>
  <c r="D686" i="12"/>
  <c r="E686" i="12"/>
  <c r="F686" i="12"/>
  <c r="G686" i="12"/>
  <c r="B687" i="12"/>
  <c r="C687" i="12"/>
  <c r="D687" i="12"/>
  <c r="E687" i="12"/>
  <c r="F687" i="12"/>
  <c r="G687" i="12"/>
  <c r="B688" i="12"/>
  <c r="C688" i="12"/>
  <c r="D688" i="12"/>
  <c r="E688" i="12"/>
  <c r="F688" i="12"/>
  <c r="G688" i="12"/>
  <c r="B689" i="12"/>
  <c r="C689" i="12"/>
  <c r="D689" i="12"/>
  <c r="E689" i="12"/>
  <c r="F689" i="12"/>
  <c r="G689" i="12"/>
  <c r="B690" i="12"/>
  <c r="C690" i="12"/>
  <c r="D690" i="12"/>
  <c r="E690" i="12"/>
  <c r="F690" i="12"/>
  <c r="G690" i="12"/>
  <c r="B691" i="12"/>
  <c r="C691" i="12"/>
  <c r="D691" i="12"/>
  <c r="E691" i="12"/>
  <c r="F691" i="12"/>
  <c r="G691" i="12"/>
  <c r="B692" i="12"/>
  <c r="C692" i="12"/>
  <c r="D692" i="12"/>
  <c r="E692" i="12"/>
  <c r="F692" i="12"/>
  <c r="G692" i="12"/>
  <c r="B693" i="12"/>
  <c r="C693" i="12"/>
  <c r="D693" i="12"/>
  <c r="E693" i="12"/>
  <c r="F693" i="12"/>
  <c r="G693" i="12"/>
  <c r="B694" i="12"/>
  <c r="C694" i="12"/>
  <c r="D694" i="12"/>
  <c r="E694" i="12"/>
  <c r="F694" i="12"/>
  <c r="G694" i="12"/>
  <c r="B695" i="12"/>
  <c r="C695" i="12"/>
  <c r="D695" i="12"/>
  <c r="E695" i="12"/>
  <c r="F695" i="12"/>
  <c r="G695" i="12"/>
  <c r="B696" i="12"/>
  <c r="C696" i="12"/>
  <c r="D696" i="12"/>
  <c r="E696" i="12"/>
  <c r="F696" i="12"/>
  <c r="G696" i="12"/>
  <c r="B697" i="12"/>
  <c r="C697" i="12"/>
  <c r="D697" i="12"/>
  <c r="E697" i="12"/>
  <c r="F697" i="12"/>
  <c r="G697" i="12"/>
  <c r="B698" i="12"/>
  <c r="C698" i="12"/>
  <c r="D698" i="12"/>
  <c r="E698" i="12"/>
  <c r="F698" i="12"/>
  <c r="G698" i="12"/>
  <c r="B699" i="12"/>
  <c r="C699" i="12"/>
  <c r="D699" i="12"/>
  <c r="E699" i="12"/>
  <c r="F699" i="12"/>
  <c r="G699" i="12"/>
  <c r="B700" i="12"/>
  <c r="C700" i="12"/>
  <c r="D700" i="12"/>
  <c r="E700" i="12"/>
  <c r="F700" i="12"/>
  <c r="G700" i="12"/>
  <c r="B701" i="12"/>
  <c r="C701" i="12"/>
  <c r="D701" i="12"/>
  <c r="E701" i="12"/>
  <c r="F701" i="12"/>
  <c r="G701" i="12"/>
  <c r="B702" i="12"/>
  <c r="C702" i="12"/>
  <c r="D702" i="12"/>
  <c r="E702" i="12"/>
  <c r="F702" i="12"/>
  <c r="G702" i="12"/>
  <c r="B703" i="12"/>
  <c r="C703" i="12"/>
  <c r="D703" i="12"/>
  <c r="E703" i="12"/>
  <c r="F703" i="12"/>
  <c r="G703" i="12"/>
  <c r="B704" i="12"/>
  <c r="C704" i="12"/>
  <c r="D704" i="12"/>
  <c r="E704" i="12"/>
  <c r="F704" i="12"/>
  <c r="G704" i="12"/>
  <c r="B705" i="12"/>
  <c r="C705" i="12"/>
  <c r="D705" i="12"/>
  <c r="E705" i="12"/>
  <c r="F705" i="12"/>
  <c r="G705" i="12"/>
  <c r="B706" i="12"/>
  <c r="C706" i="12"/>
  <c r="D706" i="12"/>
  <c r="E706" i="12"/>
  <c r="F706" i="12"/>
  <c r="G706" i="12"/>
  <c r="B707" i="12"/>
  <c r="C707" i="12"/>
  <c r="D707" i="12"/>
  <c r="E707" i="12"/>
  <c r="F707" i="12"/>
  <c r="G707" i="12"/>
  <c r="B708" i="12"/>
  <c r="C708" i="12"/>
  <c r="D708" i="12"/>
  <c r="E708" i="12"/>
  <c r="F708" i="12"/>
  <c r="G708" i="12"/>
  <c r="B709" i="12"/>
  <c r="C709" i="12"/>
  <c r="D709" i="12"/>
  <c r="E709" i="12"/>
  <c r="F709" i="12"/>
  <c r="G709" i="12"/>
  <c r="B710" i="12"/>
  <c r="C710" i="12"/>
  <c r="D710" i="12"/>
  <c r="E710" i="12"/>
  <c r="F710" i="12"/>
  <c r="G710" i="12"/>
  <c r="B711" i="12"/>
  <c r="C711" i="12"/>
  <c r="D711" i="12"/>
  <c r="E711" i="12"/>
  <c r="F711" i="12"/>
  <c r="G711" i="12"/>
  <c r="B712" i="12"/>
  <c r="C712" i="12"/>
  <c r="D712" i="12"/>
  <c r="E712" i="12"/>
  <c r="F712" i="12"/>
  <c r="G712" i="12"/>
  <c r="B713" i="12"/>
  <c r="C713" i="12"/>
  <c r="D713" i="12"/>
  <c r="E713" i="12"/>
  <c r="F713" i="12"/>
  <c r="G713" i="12"/>
  <c r="B714" i="12"/>
  <c r="C714" i="12"/>
  <c r="D714" i="12"/>
  <c r="E714" i="12"/>
  <c r="F714" i="12"/>
  <c r="G714" i="12"/>
  <c r="B715" i="12"/>
  <c r="C715" i="12"/>
  <c r="D715" i="12"/>
  <c r="E715" i="12"/>
  <c r="F715" i="12"/>
  <c r="G715" i="12"/>
  <c r="B716" i="12"/>
  <c r="C716" i="12"/>
  <c r="D716" i="12"/>
  <c r="E716" i="12"/>
  <c r="F716" i="12"/>
  <c r="G716" i="12"/>
  <c r="B717" i="12"/>
  <c r="C717" i="12"/>
  <c r="D717" i="12"/>
  <c r="E717" i="12"/>
  <c r="F717" i="12"/>
  <c r="G717" i="12"/>
  <c r="B718" i="12"/>
  <c r="C718" i="12"/>
  <c r="D718" i="12"/>
  <c r="E718" i="12"/>
  <c r="F718" i="12"/>
  <c r="G718" i="12"/>
  <c r="B719" i="12"/>
  <c r="C719" i="12"/>
  <c r="D719" i="12"/>
  <c r="E719" i="12"/>
  <c r="F719" i="12"/>
  <c r="G719" i="12"/>
  <c r="B720" i="12"/>
  <c r="C720" i="12"/>
  <c r="D720" i="12"/>
  <c r="E720" i="12"/>
  <c r="F720" i="12"/>
  <c r="G720" i="12"/>
  <c r="B721" i="12"/>
  <c r="C721" i="12"/>
  <c r="D721" i="12"/>
  <c r="E721" i="12"/>
  <c r="F721" i="12"/>
  <c r="G721" i="12"/>
  <c r="B722" i="12"/>
  <c r="C722" i="12"/>
  <c r="D722" i="12"/>
  <c r="E722" i="12"/>
  <c r="F722" i="12"/>
  <c r="G722" i="12"/>
  <c r="B723" i="12"/>
  <c r="C723" i="12"/>
  <c r="D723" i="12"/>
  <c r="E723" i="12"/>
  <c r="F723" i="12"/>
  <c r="G723" i="12"/>
  <c r="B724" i="12"/>
  <c r="C724" i="12"/>
  <c r="D724" i="12"/>
  <c r="E724" i="12"/>
  <c r="F724" i="12"/>
  <c r="G724" i="12"/>
  <c r="B725" i="12"/>
  <c r="C725" i="12"/>
  <c r="D725" i="12"/>
  <c r="E725" i="12"/>
  <c r="F725" i="12"/>
  <c r="G725" i="12"/>
  <c r="B726" i="12"/>
  <c r="C726" i="12"/>
  <c r="D726" i="12"/>
  <c r="E726" i="12"/>
  <c r="F726" i="12"/>
  <c r="G726" i="12"/>
  <c r="B727" i="12"/>
  <c r="C727" i="12"/>
  <c r="D727" i="12"/>
  <c r="E727" i="12"/>
  <c r="F727" i="12"/>
  <c r="G727" i="12"/>
  <c r="B728" i="12"/>
  <c r="C728" i="12"/>
  <c r="D728" i="12"/>
  <c r="E728" i="12"/>
  <c r="F728" i="12"/>
  <c r="G728" i="12"/>
  <c r="B729" i="12"/>
  <c r="C729" i="12"/>
  <c r="D729" i="12"/>
  <c r="E729" i="12"/>
  <c r="F729" i="12"/>
  <c r="G729" i="12"/>
  <c r="B730" i="12"/>
  <c r="C730" i="12"/>
  <c r="D730" i="12"/>
  <c r="E730" i="12"/>
  <c r="F730" i="12"/>
  <c r="G730" i="12"/>
  <c r="B731" i="12"/>
  <c r="C731" i="12"/>
  <c r="D731" i="12"/>
  <c r="E731" i="12"/>
  <c r="F731" i="12"/>
  <c r="G731" i="12"/>
  <c r="B732" i="12"/>
  <c r="C732" i="12"/>
  <c r="D732" i="12"/>
  <c r="E732" i="12"/>
  <c r="F732" i="12"/>
  <c r="G732" i="12"/>
  <c r="B733" i="12"/>
  <c r="C733" i="12"/>
  <c r="D733" i="12"/>
  <c r="E733" i="12"/>
  <c r="F733" i="12"/>
  <c r="G733" i="12"/>
  <c r="B734" i="12"/>
  <c r="C734" i="12"/>
  <c r="D734" i="12"/>
  <c r="E734" i="12"/>
  <c r="F734" i="12"/>
  <c r="G734" i="12"/>
  <c r="B735" i="12"/>
  <c r="C735" i="12"/>
  <c r="D735" i="12"/>
  <c r="E735" i="12"/>
  <c r="F735" i="12"/>
  <c r="G735" i="12"/>
  <c r="B736" i="12"/>
  <c r="C736" i="12"/>
  <c r="D736" i="12"/>
  <c r="E736" i="12"/>
  <c r="F736" i="12"/>
  <c r="G736" i="12"/>
  <c r="B737" i="12"/>
  <c r="C737" i="12"/>
  <c r="D737" i="12"/>
  <c r="E737" i="12"/>
  <c r="F737" i="12"/>
  <c r="G737" i="12"/>
  <c r="B738" i="12"/>
  <c r="C738" i="12"/>
  <c r="D738" i="12"/>
  <c r="E738" i="12"/>
  <c r="F738" i="12"/>
  <c r="G738" i="12"/>
  <c r="B739" i="12"/>
  <c r="C739" i="12"/>
  <c r="D739" i="12"/>
  <c r="E739" i="12"/>
  <c r="F739" i="12"/>
  <c r="G739" i="12"/>
  <c r="B740" i="12"/>
  <c r="C740" i="12"/>
  <c r="D740" i="12"/>
  <c r="E740" i="12"/>
  <c r="F740" i="12"/>
  <c r="G740" i="12"/>
  <c r="B741" i="12"/>
  <c r="C741" i="12"/>
  <c r="D741" i="12"/>
  <c r="E741" i="12"/>
  <c r="F741" i="12"/>
  <c r="G741" i="12"/>
  <c r="B742" i="12"/>
  <c r="C742" i="12"/>
  <c r="D742" i="12"/>
  <c r="E742" i="12"/>
  <c r="F742" i="12"/>
  <c r="G742" i="12"/>
  <c r="B743" i="12"/>
  <c r="C743" i="12"/>
  <c r="D743" i="12"/>
  <c r="E743" i="12"/>
  <c r="F743" i="12"/>
  <c r="G743" i="12"/>
  <c r="B744" i="12"/>
  <c r="C744" i="12"/>
  <c r="D744" i="12"/>
  <c r="E744" i="12"/>
  <c r="F744" i="12"/>
  <c r="G744" i="12"/>
  <c r="B745" i="12"/>
  <c r="C745" i="12"/>
  <c r="D745" i="12"/>
  <c r="E745" i="12"/>
  <c r="F745" i="12"/>
  <c r="G745" i="12"/>
  <c r="B746" i="12"/>
  <c r="C746" i="12"/>
  <c r="D746" i="12"/>
  <c r="E746" i="12"/>
  <c r="F746" i="12"/>
  <c r="G746" i="12"/>
  <c r="B747" i="12"/>
  <c r="C747" i="12"/>
  <c r="D747" i="12"/>
  <c r="E747" i="12"/>
  <c r="F747" i="12"/>
  <c r="G747" i="12"/>
  <c r="B748" i="12"/>
  <c r="C748" i="12"/>
  <c r="D748" i="12"/>
  <c r="E748" i="12"/>
  <c r="F748" i="12"/>
  <c r="G748" i="12"/>
  <c r="B749" i="12"/>
  <c r="C749" i="12"/>
  <c r="D749" i="12"/>
  <c r="E749" i="12"/>
  <c r="F749" i="12"/>
  <c r="G749" i="12"/>
  <c r="B750" i="12"/>
  <c r="C750" i="12"/>
  <c r="D750" i="12"/>
  <c r="E750" i="12"/>
  <c r="F750" i="12"/>
  <c r="G750" i="12"/>
  <c r="B751" i="12"/>
  <c r="C751" i="12"/>
  <c r="D751" i="12"/>
  <c r="E751" i="12"/>
  <c r="F751" i="12"/>
  <c r="G751" i="12"/>
  <c r="B752" i="12"/>
  <c r="C752" i="12"/>
  <c r="D752" i="12"/>
  <c r="E752" i="12"/>
  <c r="F752" i="12"/>
  <c r="G752" i="12"/>
  <c r="B753" i="12"/>
  <c r="C753" i="12"/>
  <c r="D753" i="12"/>
  <c r="E753" i="12"/>
  <c r="F753" i="12"/>
  <c r="G753" i="12"/>
  <c r="B754" i="12"/>
  <c r="C754" i="12"/>
  <c r="D754" i="12"/>
  <c r="E754" i="12"/>
  <c r="F754" i="12"/>
  <c r="G754" i="12"/>
  <c r="B755" i="12"/>
  <c r="C755" i="12"/>
  <c r="D755" i="12"/>
  <c r="E755" i="12"/>
  <c r="F755" i="12"/>
  <c r="G755" i="12"/>
  <c r="B756" i="12"/>
  <c r="C756" i="12"/>
  <c r="D756" i="12"/>
  <c r="E756" i="12"/>
  <c r="F756" i="12"/>
  <c r="G756" i="12"/>
  <c r="B757" i="12"/>
  <c r="C757" i="12"/>
  <c r="D757" i="12"/>
  <c r="E757" i="12"/>
  <c r="F757" i="12"/>
  <c r="G757" i="12"/>
  <c r="B758" i="12"/>
  <c r="C758" i="12"/>
  <c r="D758" i="12"/>
  <c r="E758" i="12"/>
  <c r="F758" i="12"/>
  <c r="G758" i="12"/>
  <c r="B759" i="12"/>
  <c r="C759" i="12"/>
  <c r="D759" i="12"/>
  <c r="E759" i="12"/>
  <c r="F759" i="12"/>
  <c r="G759" i="12"/>
  <c r="B760" i="12"/>
  <c r="C760" i="12"/>
  <c r="D760" i="12"/>
  <c r="E760" i="12"/>
  <c r="F760" i="12"/>
  <c r="G760" i="12"/>
  <c r="B761" i="12"/>
  <c r="C761" i="12"/>
  <c r="D761" i="12"/>
  <c r="E761" i="12"/>
  <c r="F761" i="12"/>
  <c r="G761" i="12"/>
  <c r="B762" i="12"/>
  <c r="C762" i="12"/>
  <c r="D762" i="12"/>
  <c r="E762" i="12"/>
  <c r="F762" i="12"/>
  <c r="G762" i="12"/>
  <c r="B763" i="12"/>
  <c r="C763" i="12"/>
  <c r="D763" i="12"/>
  <c r="E763" i="12"/>
  <c r="F763" i="12"/>
  <c r="G763" i="12"/>
  <c r="B764" i="12"/>
  <c r="C764" i="12"/>
  <c r="D764" i="12"/>
  <c r="E764" i="12"/>
  <c r="F764" i="12"/>
  <c r="G764" i="12"/>
  <c r="B765" i="12"/>
  <c r="C765" i="12"/>
  <c r="D765" i="12"/>
  <c r="E765" i="12"/>
  <c r="F765" i="12"/>
  <c r="G765" i="12"/>
  <c r="B766" i="12"/>
  <c r="C766" i="12"/>
  <c r="D766" i="12"/>
  <c r="E766" i="12"/>
  <c r="F766" i="12"/>
  <c r="G766" i="12"/>
  <c r="B767" i="12"/>
  <c r="C767" i="12"/>
  <c r="D767" i="12"/>
  <c r="E767" i="12"/>
  <c r="F767" i="12"/>
  <c r="G767" i="12"/>
  <c r="B768" i="12"/>
  <c r="C768" i="12"/>
  <c r="D768" i="12"/>
  <c r="E768" i="12"/>
  <c r="F768" i="12"/>
  <c r="G768" i="12"/>
  <c r="B769" i="12"/>
  <c r="C769" i="12"/>
  <c r="D769" i="12"/>
  <c r="E769" i="12"/>
  <c r="F769" i="12"/>
  <c r="G769" i="12"/>
  <c r="B770" i="12"/>
  <c r="C770" i="12"/>
  <c r="D770" i="12"/>
  <c r="E770" i="12"/>
  <c r="F770" i="12"/>
  <c r="G770" i="12"/>
  <c r="B771" i="12"/>
  <c r="C771" i="12"/>
  <c r="D771" i="12"/>
  <c r="E771" i="12"/>
  <c r="F771" i="12"/>
  <c r="G771" i="12"/>
  <c r="B772" i="12"/>
  <c r="C772" i="12"/>
  <c r="D772" i="12"/>
  <c r="E772" i="12"/>
  <c r="F772" i="12"/>
  <c r="G772" i="12"/>
  <c r="B773" i="12"/>
  <c r="C773" i="12"/>
  <c r="D773" i="12"/>
  <c r="E773" i="12"/>
  <c r="F773" i="12"/>
  <c r="G773" i="12"/>
  <c r="B774" i="12"/>
  <c r="C774" i="12"/>
  <c r="D774" i="12"/>
  <c r="E774" i="12"/>
  <c r="F774" i="12"/>
  <c r="G774" i="12"/>
  <c r="B775" i="12"/>
  <c r="C775" i="12"/>
  <c r="D775" i="12"/>
  <c r="E775" i="12"/>
  <c r="F775" i="12"/>
  <c r="G775" i="12"/>
  <c r="B776" i="12"/>
  <c r="C776" i="12"/>
  <c r="D776" i="12"/>
  <c r="E776" i="12"/>
  <c r="F776" i="12"/>
  <c r="G776" i="12"/>
  <c r="B777" i="12"/>
  <c r="C777" i="12"/>
  <c r="D777" i="12"/>
  <c r="E777" i="12"/>
  <c r="F777" i="12"/>
  <c r="G777" i="12"/>
  <c r="B778" i="12"/>
  <c r="C778" i="12"/>
  <c r="D778" i="12"/>
  <c r="E778" i="12"/>
  <c r="F778" i="12"/>
  <c r="G778" i="12"/>
  <c r="B779" i="12"/>
  <c r="C779" i="12"/>
  <c r="D779" i="12"/>
  <c r="E779" i="12"/>
  <c r="F779" i="12"/>
  <c r="G779" i="12"/>
  <c r="B780" i="12"/>
  <c r="C780" i="12"/>
  <c r="D780" i="12"/>
  <c r="E780" i="12"/>
  <c r="F780" i="12"/>
  <c r="G780" i="12"/>
  <c r="B781" i="12"/>
  <c r="C781" i="12"/>
  <c r="D781" i="12"/>
  <c r="E781" i="12"/>
  <c r="F781" i="12"/>
  <c r="G781" i="12"/>
  <c r="B782" i="12"/>
  <c r="C782" i="12"/>
  <c r="D782" i="12"/>
  <c r="E782" i="12"/>
  <c r="F782" i="12"/>
  <c r="G782" i="12"/>
  <c r="B783" i="12"/>
  <c r="C783" i="12"/>
  <c r="D783" i="12"/>
  <c r="E783" i="12"/>
  <c r="F783" i="12"/>
  <c r="G783" i="12"/>
  <c r="B784" i="12"/>
  <c r="C784" i="12"/>
  <c r="D784" i="12"/>
  <c r="E784" i="12"/>
  <c r="F784" i="12"/>
  <c r="G784" i="12"/>
  <c r="B785" i="12"/>
  <c r="C785" i="12"/>
  <c r="D785" i="12"/>
  <c r="E785" i="12"/>
  <c r="F785" i="12"/>
  <c r="G785" i="12"/>
  <c r="B786" i="12"/>
  <c r="C786" i="12"/>
  <c r="D786" i="12"/>
  <c r="E786" i="12"/>
  <c r="F786" i="12"/>
  <c r="G786" i="12"/>
  <c r="B787" i="12"/>
  <c r="C787" i="12"/>
  <c r="D787" i="12"/>
  <c r="E787" i="12"/>
  <c r="F787" i="12"/>
  <c r="G787" i="12"/>
  <c r="B788" i="12"/>
  <c r="C788" i="12"/>
  <c r="D788" i="12"/>
  <c r="E788" i="12"/>
  <c r="F788" i="12"/>
  <c r="G788" i="12"/>
  <c r="B789" i="12"/>
  <c r="C789" i="12"/>
  <c r="D789" i="12"/>
  <c r="E789" i="12"/>
  <c r="F789" i="12"/>
  <c r="G789" i="12"/>
  <c r="B790" i="12"/>
  <c r="C790" i="12"/>
  <c r="D790" i="12"/>
  <c r="E790" i="12"/>
  <c r="F790" i="12"/>
  <c r="G790" i="12"/>
  <c r="B791" i="12"/>
  <c r="C791" i="12"/>
  <c r="D791" i="12"/>
  <c r="E791" i="12"/>
  <c r="F791" i="12"/>
  <c r="G791" i="12"/>
  <c r="B792" i="12"/>
  <c r="C792" i="12"/>
  <c r="D792" i="12"/>
  <c r="E792" i="12"/>
  <c r="F792" i="12"/>
  <c r="G792" i="12"/>
  <c r="B793" i="12"/>
  <c r="C793" i="12"/>
  <c r="D793" i="12"/>
  <c r="E793" i="12"/>
  <c r="F793" i="12"/>
  <c r="G793" i="12"/>
  <c r="B794" i="12"/>
  <c r="C794" i="12"/>
  <c r="D794" i="12"/>
  <c r="E794" i="12"/>
  <c r="F794" i="12"/>
  <c r="G794" i="12"/>
  <c r="B795" i="12"/>
  <c r="C795" i="12"/>
  <c r="D795" i="12"/>
  <c r="E795" i="12"/>
  <c r="F795" i="12"/>
  <c r="G795" i="12"/>
  <c r="B796" i="12"/>
  <c r="C796" i="12"/>
  <c r="D796" i="12"/>
  <c r="E796" i="12"/>
  <c r="F796" i="12"/>
  <c r="G796" i="12"/>
  <c r="B797" i="12"/>
  <c r="C797" i="12"/>
  <c r="D797" i="12"/>
  <c r="E797" i="12"/>
  <c r="F797" i="12"/>
  <c r="G797" i="12"/>
  <c r="B798" i="12"/>
  <c r="C798" i="12"/>
  <c r="D798" i="12"/>
  <c r="E798" i="12"/>
  <c r="F798" i="12"/>
  <c r="G798" i="12"/>
  <c r="B799" i="12"/>
  <c r="C799" i="12"/>
  <c r="D799" i="12"/>
  <c r="E799" i="12"/>
  <c r="F799" i="12"/>
  <c r="G799" i="12"/>
  <c r="B800" i="12"/>
  <c r="C800" i="12"/>
  <c r="D800" i="12"/>
  <c r="E800" i="12"/>
  <c r="F800" i="12"/>
  <c r="G800" i="12"/>
  <c r="B801" i="12"/>
  <c r="C801" i="12"/>
  <c r="D801" i="12"/>
  <c r="E801" i="12"/>
  <c r="F801" i="12"/>
  <c r="G801" i="12"/>
  <c r="B802" i="12"/>
  <c r="C802" i="12"/>
  <c r="D802" i="12"/>
  <c r="E802" i="12"/>
  <c r="F802" i="12"/>
  <c r="G802" i="12"/>
  <c r="B803" i="12"/>
  <c r="C803" i="12"/>
  <c r="D803" i="12"/>
  <c r="E803" i="12"/>
  <c r="F803" i="12"/>
  <c r="G803" i="12"/>
  <c r="B804" i="12"/>
  <c r="C804" i="12"/>
  <c r="D804" i="12"/>
  <c r="E804" i="12"/>
  <c r="F804" i="12"/>
  <c r="G804" i="12"/>
  <c r="B805" i="12"/>
  <c r="C805" i="12"/>
  <c r="D805" i="12"/>
  <c r="E805" i="12"/>
  <c r="F805" i="12"/>
  <c r="G805" i="12"/>
  <c r="B806" i="12"/>
  <c r="C806" i="12"/>
  <c r="D806" i="12"/>
  <c r="E806" i="12"/>
  <c r="F806" i="12"/>
  <c r="G806" i="12"/>
  <c r="B807" i="12"/>
  <c r="C807" i="12"/>
  <c r="D807" i="12"/>
  <c r="E807" i="12"/>
  <c r="F807" i="12"/>
  <c r="G807" i="12"/>
  <c r="B808" i="12"/>
  <c r="C808" i="12"/>
  <c r="D808" i="12"/>
  <c r="E808" i="12"/>
  <c r="F808" i="12"/>
  <c r="G808" i="12"/>
  <c r="B809" i="12"/>
  <c r="C809" i="12"/>
  <c r="D809" i="12"/>
  <c r="E809" i="12"/>
  <c r="F809" i="12"/>
  <c r="G809" i="12"/>
  <c r="B810" i="12"/>
  <c r="C810" i="12"/>
  <c r="D810" i="12"/>
  <c r="E810" i="12"/>
  <c r="F810" i="12"/>
  <c r="G810" i="12"/>
  <c r="B811" i="12"/>
  <c r="C811" i="12"/>
  <c r="D811" i="12"/>
  <c r="E811" i="12"/>
  <c r="F811" i="12"/>
  <c r="G811" i="12"/>
  <c r="B812" i="12"/>
  <c r="C812" i="12"/>
  <c r="D812" i="12"/>
  <c r="E812" i="12"/>
  <c r="F812" i="12"/>
  <c r="G812" i="12"/>
  <c r="B813" i="12"/>
  <c r="C813" i="12"/>
  <c r="D813" i="12"/>
  <c r="E813" i="12"/>
  <c r="F813" i="12"/>
  <c r="G813" i="12"/>
  <c r="B814" i="12"/>
  <c r="C814" i="12"/>
  <c r="D814" i="12"/>
  <c r="E814" i="12"/>
  <c r="F814" i="12"/>
  <c r="G814" i="12"/>
  <c r="B815" i="12"/>
  <c r="C815" i="12"/>
  <c r="D815" i="12"/>
  <c r="E815" i="12"/>
  <c r="F815" i="12"/>
  <c r="G815" i="12"/>
  <c r="B816" i="12"/>
  <c r="C816" i="12"/>
  <c r="D816" i="12"/>
  <c r="E816" i="12"/>
  <c r="F816" i="12"/>
  <c r="G816" i="12"/>
  <c r="B817" i="12"/>
  <c r="C817" i="12"/>
  <c r="D817" i="12"/>
  <c r="E817" i="12"/>
  <c r="F817" i="12"/>
  <c r="G817" i="12"/>
  <c r="B818" i="12"/>
  <c r="C818" i="12"/>
  <c r="D818" i="12"/>
  <c r="E818" i="12"/>
  <c r="F818" i="12"/>
  <c r="G818" i="12"/>
  <c r="B819" i="12"/>
  <c r="C819" i="12"/>
  <c r="D819" i="12"/>
  <c r="E819" i="12"/>
  <c r="F819" i="12"/>
  <c r="G819" i="12"/>
  <c r="B820" i="12"/>
  <c r="C820" i="12"/>
  <c r="D820" i="12"/>
  <c r="E820" i="12"/>
  <c r="F820" i="12"/>
  <c r="G820" i="12"/>
  <c r="B821" i="12"/>
  <c r="C821" i="12"/>
  <c r="D821" i="12"/>
  <c r="E821" i="12"/>
  <c r="F821" i="12"/>
  <c r="G821" i="12"/>
  <c r="B822" i="12"/>
  <c r="C822" i="12"/>
  <c r="D822" i="12"/>
  <c r="E822" i="12"/>
  <c r="F822" i="12"/>
  <c r="G822" i="12"/>
  <c r="B823" i="12"/>
  <c r="C823" i="12"/>
  <c r="D823" i="12"/>
  <c r="E823" i="12"/>
  <c r="F823" i="12"/>
  <c r="G823" i="12"/>
  <c r="B824" i="12"/>
  <c r="C824" i="12"/>
  <c r="D824" i="12"/>
  <c r="E824" i="12"/>
  <c r="F824" i="12"/>
  <c r="G824" i="12"/>
  <c r="B825" i="12"/>
  <c r="C825" i="12"/>
  <c r="D825" i="12"/>
  <c r="E825" i="12"/>
  <c r="F825" i="12"/>
  <c r="G825" i="12"/>
  <c r="B826" i="12"/>
  <c r="C826" i="12"/>
  <c r="D826" i="12"/>
  <c r="E826" i="12"/>
  <c r="F826" i="12"/>
  <c r="G826" i="12"/>
  <c r="B827" i="12"/>
  <c r="C827" i="12"/>
  <c r="D827" i="12"/>
  <c r="E827" i="12"/>
  <c r="F827" i="12"/>
  <c r="G827" i="12"/>
  <c r="B828" i="12"/>
  <c r="C828" i="12"/>
  <c r="D828" i="12"/>
  <c r="E828" i="12"/>
  <c r="F828" i="12"/>
  <c r="G828" i="12"/>
  <c r="B829" i="12"/>
  <c r="C829" i="12"/>
  <c r="D829" i="12"/>
  <c r="E829" i="12"/>
  <c r="F829" i="12"/>
  <c r="G829" i="12"/>
  <c r="B830" i="12"/>
  <c r="C830" i="12"/>
  <c r="D830" i="12"/>
  <c r="E830" i="12"/>
  <c r="F830" i="12"/>
  <c r="G830" i="12"/>
  <c r="B831" i="12"/>
  <c r="C831" i="12"/>
  <c r="D831" i="12"/>
  <c r="E831" i="12"/>
  <c r="F831" i="12"/>
  <c r="G831" i="12"/>
  <c r="B832" i="12"/>
  <c r="C832" i="12"/>
  <c r="D832" i="12"/>
  <c r="E832" i="12"/>
  <c r="F832" i="12"/>
  <c r="G832" i="12"/>
  <c r="B833" i="12"/>
  <c r="C833" i="12"/>
  <c r="D833" i="12"/>
  <c r="E833" i="12"/>
  <c r="F833" i="12"/>
  <c r="G833" i="12"/>
  <c r="B834" i="12"/>
  <c r="C834" i="12"/>
  <c r="D834" i="12"/>
  <c r="E834" i="12"/>
  <c r="F834" i="12"/>
  <c r="G834" i="12"/>
  <c r="B835" i="12"/>
  <c r="C835" i="12"/>
  <c r="D835" i="12"/>
  <c r="E835" i="12"/>
  <c r="F835" i="12"/>
  <c r="G835" i="12"/>
  <c r="B836" i="12"/>
  <c r="C836" i="12"/>
  <c r="D836" i="12"/>
  <c r="E836" i="12"/>
  <c r="F836" i="12"/>
  <c r="G836" i="12"/>
  <c r="B837" i="12"/>
  <c r="C837" i="12"/>
  <c r="D837" i="12"/>
  <c r="E837" i="12"/>
  <c r="F837" i="12"/>
  <c r="G837" i="12"/>
  <c r="B838" i="12"/>
  <c r="C838" i="12"/>
  <c r="D838" i="12"/>
  <c r="E838" i="12"/>
  <c r="F838" i="12"/>
  <c r="G838" i="12"/>
  <c r="B839" i="12"/>
  <c r="C839" i="12"/>
  <c r="D839" i="12"/>
  <c r="E839" i="12"/>
  <c r="F839" i="12"/>
  <c r="G839" i="12"/>
  <c r="B840" i="12"/>
  <c r="C840" i="12"/>
  <c r="D840" i="12"/>
  <c r="E840" i="12"/>
  <c r="F840" i="12"/>
  <c r="G840" i="12"/>
  <c r="B841" i="12"/>
  <c r="C841" i="12"/>
  <c r="D841" i="12"/>
  <c r="E841" i="12"/>
  <c r="F841" i="12"/>
  <c r="G841" i="12"/>
  <c r="B842" i="12"/>
  <c r="C842" i="12"/>
  <c r="D842" i="12"/>
  <c r="E842" i="12"/>
  <c r="F842" i="12"/>
  <c r="G842" i="12"/>
  <c r="B843" i="12"/>
  <c r="C843" i="12"/>
  <c r="D843" i="12"/>
  <c r="E843" i="12"/>
  <c r="F843" i="12"/>
  <c r="G843" i="12"/>
  <c r="B844" i="12"/>
  <c r="C844" i="12"/>
  <c r="D844" i="12"/>
  <c r="E844" i="12"/>
  <c r="F844" i="12"/>
  <c r="G844" i="12"/>
  <c r="B845" i="12"/>
  <c r="C845" i="12"/>
  <c r="D845" i="12"/>
  <c r="E845" i="12"/>
  <c r="F845" i="12"/>
  <c r="G845" i="12"/>
  <c r="B846" i="12"/>
  <c r="C846" i="12"/>
  <c r="D846" i="12"/>
  <c r="E846" i="12"/>
  <c r="F846" i="12"/>
  <c r="G846" i="12"/>
  <c r="B847" i="12"/>
  <c r="C847" i="12"/>
  <c r="D847" i="12"/>
  <c r="E847" i="12"/>
  <c r="F847" i="12"/>
  <c r="G847" i="12"/>
  <c r="B848" i="12"/>
  <c r="C848" i="12"/>
  <c r="D848" i="12"/>
  <c r="E848" i="12"/>
  <c r="F848" i="12"/>
  <c r="G848" i="12"/>
  <c r="B849" i="12"/>
  <c r="C849" i="12"/>
  <c r="D849" i="12"/>
  <c r="E849" i="12"/>
  <c r="F849" i="12"/>
  <c r="G849" i="12"/>
  <c r="B850" i="12"/>
  <c r="C850" i="12"/>
  <c r="D850" i="12"/>
  <c r="E850" i="12"/>
  <c r="F850" i="12"/>
  <c r="G850" i="12"/>
  <c r="B851" i="12"/>
  <c r="C851" i="12"/>
  <c r="D851" i="12"/>
  <c r="E851" i="12"/>
  <c r="F851" i="12"/>
  <c r="G851" i="12"/>
  <c r="B852" i="12"/>
  <c r="C852" i="12"/>
  <c r="D852" i="12"/>
  <c r="E852" i="12"/>
  <c r="F852" i="12"/>
  <c r="G852" i="12"/>
  <c r="B853" i="12"/>
  <c r="C853" i="12"/>
  <c r="D853" i="12"/>
  <c r="E853" i="12"/>
  <c r="F853" i="12"/>
  <c r="G853" i="12"/>
  <c r="B854" i="12"/>
  <c r="C854" i="12"/>
  <c r="D854" i="12"/>
  <c r="E854" i="12"/>
  <c r="F854" i="12"/>
  <c r="G854" i="12"/>
  <c r="B855" i="12"/>
  <c r="C855" i="12"/>
  <c r="D855" i="12"/>
  <c r="E855" i="12"/>
  <c r="F855" i="12"/>
  <c r="G855" i="12"/>
  <c r="B856" i="12"/>
  <c r="C856" i="12"/>
  <c r="D856" i="12"/>
  <c r="E856" i="12"/>
  <c r="F856" i="12"/>
  <c r="G856" i="12"/>
  <c r="B857" i="12"/>
  <c r="C857" i="12"/>
  <c r="D857" i="12"/>
  <c r="E857" i="12"/>
  <c r="F857" i="12"/>
  <c r="G857" i="12"/>
  <c r="B858" i="12"/>
  <c r="C858" i="12"/>
  <c r="D858" i="12"/>
  <c r="E858" i="12"/>
  <c r="F858" i="12"/>
  <c r="G858" i="12"/>
  <c r="B859" i="12"/>
  <c r="C859" i="12"/>
  <c r="D859" i="12"/>
  <c r="E859" i="12"/>
  <c r="F859" i="12"/>
  <c r="G859" i="12"/>
  <c r="B860" i="12"/>
  <c r="C860" i="12"/>
  <c r="D860" i="12"/>
  <c r="E860" i="12"/>
  <c r="F860" i="12"/>
  <c r="G860" i="12"/>
  <c r="B861" i="12"/>
  <c r="C861" i="12"/>
  <c r="D861" i="12"/>
  <c r="E861" i="12"/>
  <c r="F861" i="12"/>
  <c r="G861" i="12"/>
  <c r="B862" i="12"/>
  <c r="C862" i="12"/>
  <c r="D862" i="12"/>
  <c r="E862" i="12"/>
  <c r="F862" i="12"/>
  <c r="G862" i="12"/>
  <c r="B863" i="12"/>
  <c r="C863" i="12"/>
  <c r="D863" i="12"/>
  <c r="E863" i="12"/>
  <c r="F863" i="12"/>
  <c r="G863" i="12"/>
  <c r="B864" i="12"/>
  <c r="C864" i="12"/>
  <c r="D864" i="12"/>
  <c r="E864" i="12"/>
  <c r="F864" i="12"/>
  <c r="G864" i="12"/>
  <c r="B865" i="12"/>
  <c r="C865" i="12"/>
  <c r="D865" i="12"/>
  <c r="E865" i="12"/>
  <c r="F865" i="12"/>
  <c r="G865" i="12"/>
  <c r="B866" i="12"/>
  <c r="C866" i="12"/>
  <c r="D866" i="12"/>
  <c r="E866" i="12"/>
  <c r="F866" i="12"/>
  <c r="G866" i="12"/>
  <c r="B867" i="12"/>
  <c r="C867" i="12"/>
  <c r="D867" i="12"/>
  <c r="E867" i="12"/>
  <c r="F867" i="12"/>
  <c r="G867" i="12"/>
  <c r="B868" i="12"/>
  <c r="C868" i="12"/>
  <c r="D868" i="12"/>
  <c r="E868" i="12"/>
  <c r="F868" i="12"/>
  <c r="G868" i="12"/>
  <c r="B869" i="12"/>
  <c r="C869" i="12"/>
  <c r="D869" i="12"/>
  <c r="E869" i="12"/>
  <c r="F869" i="12"/>
  <c r="G869" i="12"/>
  <c r="B870" i="12"/>
  <c r="C870" i="12"/>
  <c r="D870" i="12"/>
  <c r="E870" i="12"/>
  <c r="F870" i="12"/>
  <c r="G870" i="12"/>
  <c r="B871" i="12"/>
  <c r="C871" i="12"/>
  <c r="D871" i="12"/>
  <c r="E871" i="12"/>
  <c r="F871" i="12"/>
  <c r="G871" i="12"/>
  <c r="B872" i="12"/>
  <c r="C872" i="12"/>
  <c r="D872" i="12"/>
  <c r="E872" i="12"/>
  <c r="F872" i="12"/>
  <c r="G872" i="12"/>
  <c r="B873" i="12"/>
  <c r="C873" i="12"/>
  <c r="D873" i="12"/>
  <c r="E873" i="12"/>
  <c r="F873" i="12"/>
  <c r="G873" i="12"/>
  <c r="B874" i="12"/>
  <c r="C874" i="12"/>
  <c r="D874" i="12"/>
  <c r="E874" i="12"/>
  <c r="F874" i="12"/>
  <c r="G874" i="12"/>
  <c r="B875" i="12"/>
  <c r="C875" i="12"/>
  <c r="D875" i="12"/>
  <c r="E875" i="12"/>
  <c r="F875" i="12"/>
  <c r="G875" i="12"/>
  <c r="B876" i="12"/>
  <c r="C876" i="12"/>
  <c r="D876" i="12"/>
  <c r="E876" i="12"/>
  <c r="F876" i="12"/>
  <c r="G876" i="12"/>
  <c r="B877" i="12"/>
  <c r="C877" i="12"/>
  <c r="D877" i="12"/>
  <c r="E877" i="12"/>
  <c r="F877" i="12"/>
  <c r="G877" i="12"/>
  <c r="B878" i="12"/>
  <c r="C878" i="12"/>
  <c r="D878" i="12"/>
  <c r="E878" i="12"/>
  <c r="F878" i="12"/>
  <c r="G878" i="12"/>
  <c r="B879" i="12"/>
  <c r="C879" i="12"/>
  <c r="D879" i="12"/>
  <c r="E879" i="12"/>
  <c r="F879" i="12"/>
  <c r="G879" i="12"/>
  <c r="B880" i="12"/>
  <c r="C880" i="12"/>
  <c r="D880" i="12"/>
  <c r="E880" i="12"/>
  <c r="F880" i="12"/>
  <c r="G880" i="12"/>
  <c r="B881" i="12"/>
  <c r="C881" i="12"/>
  <c r="D881" i="12"/>
  <c r="E881" i="12"/>
  <c r="F881" i="12"/>
  <c r="G881" i="12"/>
  <c r="B882" i="12"/>
  <c r="C882" i="12"/>
  <c r="D882" i="12"/>
  <c r="E882" i="12"/>
  <c r="F882" i="12"/>
  <c r="G882" i="12"/>
  <c r="B883" i="12"/>
  <c r="C883" i="12"/>
  <c r="D883" i="12"/>
  <c r="E883" i="12"/>
  <c r="F883" i="12"/>
  <c r="G883" i="12"/>
  <c r="B884" i="12"/>
  <c r="C884" i="12"/>
  <c r="D884" i="12"/>
  <c r="E884" i="12"/>
  <c r="F884" i="12"/>
  <c r="G884" i="12"/>
  <c r="B885" i="12"/>
  <c r="C885" i="12"/>
  <c r="D885" i="12"/>
  <c r="E885" i="12"/>
  <c r="F885" i="12"/>
  <c r="G885" i="12"/>
  <c r="B886" i="12"/>
  <c r="C886" i="12"/>
  <c r="D886" i="12"/>
  <c r="E886" i="12"/>
  <c r="F886" i="12"/>
  <c r="G886" i="12"/>
  <c r="B887" i="12"/>
  <c r="C887" i="12"/>
  <c r="D887" i="12"/>
  <c r="E887" i="12"/>
  <c r="F887" i="12"/>
  <c r="G887" i="12"/>
  <c r="B888" i="12"/>
  <c r="C888" i="12"/>
  <c r="D888" i="12"/>
  <c r="E888" i="12"/>
  <c r="F888" i="12"/>
  <c r="G888" i="12"/>
  <c r="B889" i="12"/>
  <c r="C889" i="12"/>
  <c r="D889" i="12"/>
  <c r="E889" i="12"/>
  <c r="F889" i="12"/>
  <c r="G889" i="12"/>
  <c r="B890" i="12"/>
  <c r="C890" i="12"/>
  <c r="D890" i="12"/>
  <c r="E890" i="12"/>
  <c r="F890" i="12"/>
  <c r="G890" i="12"/>
  <c r="B891" i="12"/>
  <c r="C891" i="12"/>
  <c r="D891" i="12"/>
  <c r="E891" i="12"/>
  <c r="F891" i="12"/>
  <c r="G891" i="12"/>
  <c r="B892" i="12"/>
  <c r="C892" i="12"/>
  <c r="D892" i="12"/>
  <c r="E892" i="12"/>
  <c r="F892" i="12"/>
  <c r="G892" i="12"/>
  <c r="B893" i="12"/>
  <c r="C893" i="12"/>
  <c r="D893" i="12"/>
  <c r="E893" i="12"/>
  <c r="F893" i="12"/>
  <c r="G893" i="12"/>
  <c r="B894" i="12"/>
  <c r="C894" i="12"/>
  <c r="D894" i="12"/>
  <c r="E894" i="12"/>
  <c r="F894" i="12"/>
  <c r="G894" i="12"/>
  <c r="B895" i="12"/>
  <c r="C895" i="12"/>
  <c r="D895" i="12"/>
  <c r="E895" i="12"/>
  <c r="F895" i="12"/>
  <c r="G895" i="12"/>
  <c r="B896" i="12"/>
  <c r="C896" i="12"/>
  <c r="D896" i="12"/>
  <c r="E896" i="12"/>
  <c r="F896" i="12"/>
  <c r="G896" i="12"/>
  <c r="B897" i="12"/>
  <c r="C897" i="12"/>
  <c r="D897" i="12"/>
  <c r="E897" i="12"/>
  <c r="F897" i="12"/>
  <c r="G897" i="12"/>
  <c r="B898" i="12"/>
  <c r="C898" i="12"/>
  <c r="D898" i="12"/>
  <c r="E898" i="12"/>
  <c r="F898" i="12"/>
  <c r="G898" i="12"/>
  <c r="B899" i="12"/>
  <c r="C899" i="12"/>
  <c r="D899" i="12"/>
  <c r="E899" i="12"/>
  <c r="F899" i="12"/>
  <c r="G899" i="12"/>
  <c r="B900" i="12"/>
  <c r="C900" i="12"/>
  <c r="D900" i="12"/>
  <c r="E900" i="12"/>
  <c r="F900" i="12"/>
  <c r="G900" i="12"/>
  <c r="B901" i="12"/>
  <c r="C901" i="12"/>
  <c r="D901" i="12"/>
  <c r="E901" i="12"/>
  <c r="F901" i="12"/>
  <c r="G901" i="12"/>
  <c r="B902" i="12"/>
  <c r="C902" i="12"/>
  <c r="D902" i="12"/>
  <c r="E902" i="12"/>
  <c r="F902" i="12"/>
  <c r="G902" i="12"/>
  <c r="B903" i="12"/>
  <c r="C903" i="12"/>
  <c r="D903" i="12"/>
  <c r="E903" i="12"/>
  <c r="F903" i="12"/>
  <c r="G903" i="12"/>
  <c r="B904" i="12"/>
  <c r="C904" i="12"/>
  <c r="D904" i="12"/>
  <c r="E904" i="12"/>
  <c r="F904" i="12"/>
  <c r="G904" i="12"/>
  <c r="B905" i="12"/>
  <c r="C905" i="12"/>
  <c r="D905" i="12"/>
  <c r="E905" i="12"/>
  <c r="F905" i="12"/>
  <c r="G905" i="12"/>
  <c r="B906" i="12"/>
  <c r="C906" i="12"/>
  <c r="D906" i="12"/>
  <c r="E906" i="12"/>
  <c r="F906" i="12"/>
  <c r="G906" i="12"/>
  <c r="B907" i="12"/>
  <c r="C907" i="12"/>
  <c r="D907" i="12"/>
  <c r="E907" i="12"/>
  <c r="F907" i="12"/>
  <c r="G907" i="12"/>
  <c r="B908" i="12"/>
  <c r="C908" i="12"/>
  <c r="D908" i="12"/>
  <c r="E908" i="12"/>
  <c r="F908" i="12"/>
  <c r="G908" i="12"/>
  <c r="B909" i="12"/>
  <c r="C909" i="12"/>
  <c r="D909" i="12"/>
  <c r="E909" i="12"/>
  <c r="F909" i="12"/>
  <c r="G909" i="12"/>
  <c r="B910" i="12"/>
  <c r="C910" i="12"/>
  <c r="D910" i="12"/>
  <c r="E910" i="12"/>
  <c r="F910" i="12"/>
  <c r="G910" i="12"/>
  <c r="B911" i="12"/>
  <c r="C911" i="12"/>
  <c r="D911" i="12"/>
  <c r="E911" i="12"/>
  <c r="F911" i="12"/>
  <c r="G911" i="12"/>
  <c r="B912" i="12"/>
  <c r="C912" i="12"/>
  <c r="D912" i="12"/>
  <c r="E912" i="12"/>
  <c r="F912" i="12"/>
  <c r="G912" i="12"/>
  <c r="B913" i="12"/>
  <c r="C913" i="12"/>
  <c r="D913" i="12"/>
  <c r="E913" i="12"/>
  <c r="F913" i="12"/>
  <c r="G913" i="12"/>
  <c r="B914" i="12"/>
  <c r="C914" i="12"/>
  <c r="D914" i="12"/>
  <c r="E914" i="12"/>
  <c r="F914" i="12"/>
  <c r="G914" i="12"/>
  <c r="B915" i="12"/>
  <c r="C915" i="12"/>
  <c r="D915" i="12"/>
  <c r="E915" i="12"/>
  <c r="F915" i="12"/>
  <c r="G915" i="12"/>
  <c r="B916" i="12"/>
  <c r="C916" i="12"/>
  <c r="D916" i="12"/>
  <c r="E916" i="12"/>
  <c r="F916" i="12"/>
  <c r="G916" i="12"/>
  <c r="B917" i="12"/>
  <c r="C917" i="12"/>
  <c r="D917" i="12"/>
  <c r="E917" i="12"/>
  <c r="F917" i="12"/>
  <c r="G917" i="12"/>
  <c r="B918" i="12"/>
  <c r="C918" i="12"/>
  <c r="D918" i="12"/>
  <c r="E918" i="12"/>
  <c r="F918" i="12"/>
  <c r="G918" i="12"/>
  <c r="B919" i="12"/>
  <c r="C919" i="12"/>
  <c r="D919" i="12"/>
  <c r="E919" i="12"/>
  <c r="F919" i="12"/>
  <c r="G919" i="12"/>
  <c r="B920" i="12"/>
  <c r="C920" i="12"/>
  <c r="D920" i="12"/>
  <c r="E920" i="12"/>
  <c r="F920" i="12"/>
  <c r="G920" i="12"/>
  <c r="B921" i="12"/>
  <c r="C921" i="12"/>
  <c r="D921" i="12"/>
  <c r="E921" i="12"/>
  <c r="F921" i="12"/>
  <c r="G921" i="12"/>
  <c r="B922" i="12"/>
  <c r="C922" i="12"/>
  <c r="D922" i="12"/>
  <c r="E922" i="12"/>
  <c r="F922" i="12"/>
  <c r="G922" i="12"/>
  <c r="B923" i="12"/>
  <c r="C923" i="12"/>
  <c r="D923" i="12"/>
  <c r="E923" i="12"/>
  <c r="F923" i="12"/>
  <c r="G923" i="12"/>
  <c r="B924" i="12"/>
  <c r="C924" i="12"/>
  <c r="D924" i="12"/>
  <c r="E924" i="12"/>
  <c r="F924" i="12"/>
  <c r="G924" i="12"/>
  <c r="B925" i="12"/>
  <c r="C925" i="12"/>
  <c r="D925" i="12"/>
  <c r="E925" i="12"/>
  <c r="F925" i="12"/>
  <c r="G925" i="12"/>
  <c r="B926" i="12"/>
  <c r="C926" i="12"/>
  <c r="D926" i="12"/>
  <c r="E926" i="12"/>
  <c r="F926" i="12"/>
  <c r="G926" i="12"/>
  <c r="B927" i="12"/>
  <c r="C927" i="12"/>
  <c r="D927" i="12"/>
  <c r="E927" i="12"/>
  <c r="F927" i="12"/>
  <c r="G927" i="12"/>
  <c r="B928" i="12"/>
  <c r="C928" i="12"/>
  <c r="D928" i="12"/>
  <c r="E928" i="12"/>
  <c r="F928" i="12"/>
  <c r="G928" i="12"/>
  <c r="B929" i="12"/>
  <c r="C929" i="12"/>
  <c r="D929" i="12"/>
  <c r="E929" i="12"/>
  <c r="F929" i="12"/>
  <c r="G929" i="12"/>
  <c r="B930" i="12"/>
  <c r="C930" i="12"/>
  <c r="D930" i="12"/>
  <c r="E930" i="12"/>
  <c r="F930" i="12"/>
  <c r="G930" i="12"/>
  <c r="B931" i="12"/>
  <c r="C931" i="12"/>
  <c r="D931" i="12"/>
  <c r="E931" i="12"/>
  <c r="F931" i="12"/>
  <c r="G931" i="12"/>
  <c r="B932" i="12"/>
  <c r="C932" i="12"/>
  <c r="D932" i="12"/>
  <c r="E932" i="12"/>
  <c r="F932" i="12"/>
  <c r="G932" i="12"/>
  <c r="B933" i="12"/>
  <c r="C933" i="12"/>
  <c r="D933" i="12"/>
  <c r="E933" i="12"/>
  <c r="F933" i="12"/>
  <c r="G933" i="12"/>
  <c r="B934" i="12"/>
  <c r="C934" i="12"/>
  <c r="D934" i="12"/>
  <c r="E934" i="12"/>
  <c r="F934" i="12"/>
  <c r="G934" i="12"/>
  <c r="B935" i="12"/>
  <c r="C935" i="12"/>
  <c r="D935" i="12"/>
  <c r="E935" i="12"/>
  <c r="F935" i="12"/>
  <c r="G935" i="12"/>
  <c r="B936" i="12"/>
  <c r="C936" i="12"/>
  <c r="D936" i="12"/>
  <c r="E936" i="12"/>
  <c r="F936" i="12"/>
  <c r="G936" i="12"/>
  <c r="B937" i="12"/>
  <c r="C937" i="12"/>
  <c r="D937" i="12"/>
  <c r="E937" i="12"/>
  <c r="F937" i="12"/>
  <c r="G937" i="12"/>
  <c r="B938" i="12"/>
  <c r="C938" i="12"/>
  <c r="D938" i="12"/>
  <c r="E938" i="12"/>
  <c r="F938" i="12"/>
  <c r="G938" i="12"/>
  <c r="B939" i="12"/>
  <c r="C939" i="12"/>
  <c r="D939" i="12"/>
  <c r="E939" i="12"/>
  <c r="F939" i="12"/>
  <c r="G939" i="12"/>
  <c r="B940" i="12"/>
  <c r="C940" i="12"/>
  <c r="D940" i="12"/>
  <c r="E940" i="12"/>
  <c r="F940" i="12"/>
  <c r="G940" i="12"/>
  <c r="B941" i="12"/>
  <c r="C941" i="12"/>
  <c r="D941" i="12"/>
  <c r="E941" i="12"/>
  <c r="F941" i="12"/>
  <c r="G941" i="12"/>
  <c r="B942" i="12"/>
  <c r="C942" i="12"/>
  <c r="D942" i="12"/>
  <c r="E942" i="12"/>
  <c r="F942" i="12"/>
  <c r="G942" i="12"/>
  <c r="B943" i="12"/>
  <c r="C943" i="12"/>
  <c r="D943" i="12"/>
  <c r="E943" i="12"/>
  <c r="F943" i="12"/>
  <c r="G943" i="12"/>
  <c r="B944" i="12"/>
  <c r="C944" i="12"/>
  <c r="D944" i="12"/>
  <c r="E944" i="12"/>
  <c r="F944" i="12"/>
  <c r="G944" i="12"/>
  <c r="B945" i="12"/>
  <c r="C945" i="12"/>
  <c r="D945" i="12"/>
  <c r="E945" i="12"/>
  <c r="F945" i="12"/>
  <c r="G945" i="12"/>
  <c r="B946" i="12"/>
  <c r="C946" i="12"/>
  <c r="D946" i="12"/>
  <c r="E946" i="12"/>
  <c r="F946" i="12"/>
  <c r="G946" i="12"/>
  <c r="B947" i="12"/>
  <c r="C947" i="12"/>
  <c r="D947" i="12"/>
  <c r="E947" i="12"/>
  <c r="F947" i="12"/>
  <c r="G947" i="12"/>
  <c r="B948" i="12"/>
  <c r="C948" i="12"/>
  <c r="D948" i="12"/>
  <c r="E948" i="12"/>
  <c r="F948" i="12"/>
  <c r="G948" i="12"/>
  <c r="B949" i="12"/>
  <c r="C949" i="12"/>
  <c r="D949" i="12"/>
  <c r="E949" i="12"/>
  <c r="F949" i="12"/>
  <c r="G949" i="12"/>
  <c r="B950" i="12"/>
  <c r="C950" i="12"/>
  <c r="D950" i="12"/>
  <c r="E950" i="12"/>
  <c r="F950" i="12"/>
  <c r="G950" i="12"/>
  <c r="B951" i="12"/>
  <c r="C951" i="12"/>
  <c r="D951" i="12"/>
  <c r="E951" i="12"/>
  <c r="F951" i="12"/>
  <c r="G951" i="12"/>
  <c r="B952" i="12"/>
  <c r="C952" i="12"/>
  <c r="D952" i="12"/>
  <c r="E952" i="12"/>
  <c r="F952" i="12"/>
  <c r="G952" i="12"/>
  <c r="B953" i="12"/>
  <c r="C953" i="12"/>
  <c r="D953" i="12"/>
  <c r="E953" i="12"/>
  <c r="F953" i="12"/>
  <c r="G953" i="12"/>
  <c r="B954" i="12"/>
  <c r="C954" i="12"/>
  <c r="D954" i="12"/>
  <c r="E954" i="12"/>
  <c r="F954" i="12"/>
  <c r="G954" i="12"/>
  <c r="B955" i="12"/>
  <c r="C955" i="12"/>
  <c r="D955" i="12"/>
  <c r="E955" i="12"/>
  <c r="F955" i="12"/>
  <c r="G955" i="12"/>
  <c r="B956" i="12"/>
  <c r="C956" i="12"/>
  <c r="D956" i="12"/>
  <c r="E956" i="12"/>
  <c r="F956" i="12"/>
  <c r="G956" i="12"/>
  <c r="B957" i="12"/>
  <c r="C957" i="12"/>
  <c r="D957" i="12"/>
  <c r="E957" i="12"/>
  <c r="F957" i="12"/>
  <c r="G957" i="12"/>
  <c r="B958" i="12"/>
  <c r="C958" i="12"/>
  <c r="D958" i="12"/>
  <c r="E958" i="12"/>
  <c r="F958" i="12"/>
  <c r="G958" i="12"/>
  <c r="B959" i="12"/>
  <c r="C959" i="12"/>
  <c r="D959" i="12"/>
  <c r="E959" i="12"/>
  <c r="F959" i="12"/>
  <c r="G959" i="12"/>
  <c r="B960" i="12"/>
  <c r="C960" i="12"/>
  <c r="D960" i="12"/>
  <c r="E960" i="12"/>
  <c r="F960" i="12"/>
  <c r="G960" i="12"/>
  <c r="B961" i="12"/>
  <c r="C961" i="12"/>
  <c r="D961" i="12"/>
  <c r="E961" i="12"/>
  <c r="F961" i="12"/>
  <c r="G961" i="12"/>
  <c r="B962" i="12"/>
  <c r="C962" i="12"/>
  <c r="D962" i="12"/>
  <c r="E962" i="12"/>
  <c r="F962" i="12"/>
  <c r="G962" i="12"/>
  <c r="B963" i="12"/>
  <c r="C963" i="12"/>
  <c r="D963" i="12"/>
  <c r="E963" i="12"/>
  <c r="F963" i="12"/>
  <c r="G963" i="12"/>
  <c r="B964" i="12"/>
  <c r="C964" i="12"/>
  <c r="D964" i="12"/>
  <c r="E964" i="12"/>
  <c r="F964" i="12"/>
  <c r="G964" i="12"/>
  <c r="B965" i="12"/>
  <c r="C965" i="12"/>
  <c r="D965" i="12"/>
  <c r="E965" i="12"/>
  <c r="F965" i="12"/>
  <c r="G965" i="12"/>
  <c r="B966" i="12"/>
  <c r="C966" i="12"/>
  <c r="D966" i="12"/>
  <c r="E966" i="12"/>
  <c r="F966" i="12"/>
  <c r="G966" i="12"/>
  <c r="B967" i="12"/>
  <c r="C967" i="12"/>
  <c r="D967" i="12"/>
  <c r="E967" i="12"/>
  <c r="F967" i="12"/>
  <c r="G967" i="12"/>
  <c r="B968" i="12"/>
  <c r="C968" i="12"/>
  <c r="D968" i="12"/>
  <c r="E968" i="12"/>
  <c r="F968" i="12"/>
  <c r="G968" i="12"/>
  <c r="B969" i="12"/>
  <c r="C969" i="12"/>
  <c r="D969" i="12"/>
  <c r="E969" i="12"/>
  <c r="F969" i="12"/>
  <c r="G969" i="12"/>
  <c r="B970" i="12"/>
  <c r="C970" i="12"/>
  <c r="D970" i="12"/>
  <c r="E970" i="12"/>
  <c r="F970" i="12"/>
  <c r="G970" i="12"/>
  <c r="B971" i="12"/>
  <c r="C971" i="12"/>
  <c r="D971" i="12"/>
  <c r="E971" i="12"/>
  <c r="F971" i="12"/>
  <c r="G971" i="12"/>
  <c r="B972" i="12"/>
  <c r="C972" i="12"/>
  <c r="D972" i="12"/>
  <c r="E972" i="12"/>
  <c r="F972" i="12"/>
  <c r="G972" i="12"/>
  <c r="B973" i="12"/>
  <c r="C973" i="12"/>
  <c r="D973" i="12"/>
  <c r="E973" i="12"/>
  <c r="F973" i="12"/>
  <c r="G973" i="12"/>
  <c r="B974" i="12"/>
  <c r="C974" i="12"/>
  <c r="D974" i="12"/>
  <c r="E974" i="12"/>
  <c r="F974" i="12"/>
  <c r="G974" i="12"/>
  <c r="B975" i="12"/>
  <c r="C975" i="12"/>
  <c r="D975" i="12"/>
  <c r="E975" i="12"/>
  <c r="F975" i="12"/>
  <c r="G975" i="12"/>
  <c r="B976" i="12"/>
  <c r="C976" i="12"/>
  <c r="D976" i="12"/>
  <c r="E976" i="12"/>
  <c r="F976" i="12"/>
  <c r="G976" i="12"/>
  <c r="B977" i="12"/>
  <c r="C977" i="12"/>
  <c r="D977" i="12"/>
  <c r="E977" i="12"/>
  <c r="F977" i="12"/>
  <c r="G977" i="12"/>
  <c r="B978" i="12"/>
  <c r="C978" i="12"/>
  <c r="D978" i="12"/>
  <c r="E978" i="12"/>
  <c r="F978" i="12"/>
  <c r="G978" i="12"/>
  <c r="B979" i="12"/>
  <c r="C979" i="12"/>
  <c r="D979" i="12"/>
  <c r="E979" i="12"/>
  <c r="F979" i="12"/>
  <c r="G979" i="12"/>
  <c r="B980" i="12"/>
  <c r="C980" i="12"/>
  <c r="D980" i="12"/>
  <c r="E980" i="12"/>
  <c r="F980" i="12"/>
  <c r="G980" i="12"/>
  <c r="B981" i="12"/>
  <c r="C981" i="12"/>
  <c r="D981" i="12"/>
  <c r="E981" i="12"/>
  <c r="F981" i="12"/>
  <c r="G981" i="12"/>
  <c r="B982" i="12"/>
  <c r="C982" i="12"/>
  <c r="D982" i="12"/>
  <c r="E982" i="12"/>
  <c r="F982" i="12"/>
  <c r="G982" i="12"/>
  <c r="B983" i="12"/>
  <c r="C983" i="12"/>
  <c r="D983" i="12"/>
  <c r="E983" i="12"/>
  <c r="F983" i="12"/>
  <c r="G983" i="12"/>
  <c r="B984" i="12"/>
  <c r="C984" i="12"/>
  <c r="D984" i="12"/>
  <c r="E984" i="12"/>
  <c r="F984" i="12"/>
  <c r="G984" i="12"/>
  <c r="B985" i="12"/>
  <c r="C985" i="12"/>
  <c r="D985" i="12"/>
  <c r="E985" i="12"/>
  <c r="F985" i="12"/>
  <c r="G985" i="12"/>
  <c r="B986" i="12"/>
  <c r="C986" i="12"/>
  <c r="D986" i="12"/>
  <c r="E986" i="12"/>
  <c r="F986" i="12"/>
  <c r="G986" i="12"/>
  <c r="B987" i="12"/>
  <c r="C987" i="12"/>
  <c r="D987" i="12"/>
  <c r="E987" i="12"/>
  <c r="F987" i="12"/>
  <c r="G987" i="12"/>
  <c r="B988" i="12"/>
  <c r="C988" i="12"/>
  <c r="D988" i="12"/>
  <c r="E988" i="12"/>
  <c r="F988" i="12"/>
  <c r="G988" i="12"/>
  <c r="B989" i="12"/>
  <c r="C989" i="12"/>
  <c r="D989" i="12"/>
  <c r="E989" i="12"/>
  <c r="F989" i="12"/>
  <c r="G989" i="12"/>
  <c r="B990" i="12"/>
  <c r="C990" i="12"/>
  <c r="D990" i="12"/>
  <c r="E990" i="12"/>
  <c r="F990" i="12"/>
  <c r="G990" i="12"/>
  <c r="B991" i="12"/>
  <c r="C991" i="12"/>
  <c r="D991" i="12"/>
  <c r="E991" i="12"/>
  <c r="F991" i="12"/>
  <c r="G991" i="12"/>
  <c r="B992" i="12"/>
  <c r="C992" i="12"/>
  <c r="D992" i="12"/>
  <c r="E992" i="12"/>
  <c r="F992" i="12"/>
  <c r="G992" i="12"/>
  <c r="B993" i="12"/>
  <c r="C993" i="12"/>
  <c r="D993" i="12"/>
  <c r="E993" i="12"/>
  <c r="F993" i="12"/>
  <c r="G993" i="12"/>
  <c r="B994" i="12"/>
  <c r="C994" i="12"/>
  <c r="D994" i="12"/>
  <c r="E994" i="12"/>
  <c r="F994" i="12"/>
  <c r="G994" i="12"/>
  <c r="B995" i="12"/>
  <c r="C995" i="12"/>
  <c r="D995" i="12"/>
  <c r="E995" i="12"/>
  <c r="F995" i="12"/>
  <c r="G995" i="12"/>
  <c r="B996" i="12"/>
  <c r="C996" i="12"/>
  <c r="D996" i="12"/>
  <c r="E996" i="12"/>
  <c r="F996" i="12"/>
  <c r="G996" i="12"/>
  <c r="B997" i="12"/>
  <c r="C997" i="12"/>
  <c r="D997" i="12"/>
  <c r="E997" i="12"/>
  <c r="F997" i="12"/>
  <c r="G997" i="12"/>
  <c r="B998" i="12"/>
  <c r="C998" i="12"/>
  <c r="D998" i="12"/>
  <c r="E998" i="12"/>
  <c r="F998" i="12"/>
  <c r="G998" i="12"/>
  <c r="B999" i="12"/>
  <c r="C999" i="12"/>
  <c r="D999" i="12"/>
  <c r="E999" i="12"/>
  <c r="F999" i="12"/>
  <c r="G999" i="12"/>
  <c r="B1000" i="12"/>
  <c r="C1000" i="12"/>
  <c r="D1000" i="12"/>
  <c r="E1000" i="12"/>
  <c r="F1000" i="12"/>
  <c r="G1000" i="12"/>
  <c r="B1001" i="12"/>
  <c r="C1001" i="12"/>
  <c r="D1001" i="12"/>
  <c r="E1001" i="12"/>
  <c r="F1001" i="12"/>
  <c r="G1001" i="12"/>
  <c r="B1002" i="12"/>
  <c r="C1002" i="12"/>
  <c r="D1002" i="12"/>
  <c r="E1002" i="12"/>
  <c r="F1002" i="12"/>
  <c r="G1002" i="12"/>
  <c r="B1003" i="12"/>
  <c r="C1003" i="12"/>
  <c r="D1003" i="12"/>
  <c r="E1003" i="12"/>
  <c r="F1003" i="12"/>
  <c r="G1003" i="12"/>
  <c r="B1004" i="12"/>
  <c r="C1004" i="12"/>
  <c r="D1004" i="12"/>
  <c r="E1004" i="12"/>
  <c r="F1004" i="12"/>
  <c r="G1004" i="12"/>
  <c r="B1005" i="12"/>
  <c r="C1005" i="12"/>
  <c r="D1005" i="12"/>
  <c r="E1005" i="12"/>
  <c r="F1005" i="12"/>
  <c r="G1005" i="12"/>
  <c r="B1006" i="12"/>
  <c r="C1006" i="12"/>
  <c r="D1006" i="12"/>
  <c r="E1006" i="12"/>
  <c r="F1006" i="12"/>
  <c r="G1006" i="12"/>
  <c r="B1007" i="12"/>
  <c r="C1007" i="12"/>
  <c r="D1007" i="12"/>
  <c r="E1007" i="12"/>
  <c r="F1007" i="12"/>
  <c r="G1007" i="12"/>
  <c r="B1008" i="12"/>
  <c r="C1008" i="12"/>
  <c r="D1008" i="12"/>
  <c r="E1008" i="12"/>
  <c r="F1008" i="12"/>
  <c r="G1008" i="12"/>
  <c r="B1009" i="12"/>
  <c r="C1009" i="12"/>
  <c r="D1009" i="12"/>
  <c r="E1009" i="12"/>
  <c r="F1009" i="12"/>
  <c r="G1009" i="12"/>
  <c r="B1010" i="12"/>
  <c r="C1010" i="12"/>
  <c r="D1010" i="12"/>
  <c r="E1010" i="12"/>
  <c r="F1010" i="12"/>
  <c r="G1010" i="12"/>
  <c r="B1011" i="12"/>
  <c r="C1011" i="12"/>
  <c r="D1011" i="12"/>
  <c r="E1011" i="12"/>
  <c r="F1011" i="12"/>
  <c r="G1011" i="12"/>
  <c r="B1012" i="12"/>
  <c r="C1012" i="12"/>
  <c r="D1012" i="12"/>
  <c r="E1012" i="12"/>
  <c r="F1012" i="12"/>
  <c r="G1012" i="12"/>
  <c r="B1013" i="12"/>
  <c r="C1013" i="12"/>
  <c r="D1013" i="12"/>
  <c r="E1013" i="12"/>
  <c r="F1013" i="12"/>
  <c r="G1013" i="12"/>
  <c r="B1014" i="12"/>
  <c r="C1014" i="12"/>
  <c r="D1014" i="12"/>
  <c r="E1014" i="12"/>
  <c r="F1014" i="12"/>
  <c r="G1014" i="12"/>
  <c r="G2" i="12"/>
  <c r="F2" i="12"/>
  <c r="E2" i="12"/>
  <c r="D2" i="12"/>
  <c r="C2" i="12"/>
  <c r="B2" i="12"/>
  <c r="B3" i="11"/>
  <c r="C3" i="11"/>
  <c r="D3" i="11"/>
  <c r="E3" i="11"/>
  <c r="F3" i="11"/>
  <c r="G3" i="11"/>
  <c r="B4" i="11"/>
  <c r="C4" i="11"/>
  <c r="D4" i="11"/>
  <c r="E4" i="11"/>
  <c r="F4" i="11"/>
  <c r="G4" i="11"/>
  <c r="B5" i="11"/>
  <c r="C5" i="11"/>
  <c r="D5" i="11"/>
  <c r="E5" i="11"/>
  <c r="F5" i="11"/>
  <c r="G5" i="11"/>
  <c r="B6" i="11"/>
  <c r="C6" i="11"/>
  <c r="D6" i="11"/>
  <c r="E6" i="11"/>
  <c r="F6" i="11"/>
  <c r="G6" i="11"/>
  <c r="B7" i="11"/>
  <c r="C7" i="11"/>
  <c r="D7" i="11"/>
  <c r="E7" i="11"/>
  <c r="F7" i="11"/>
  <c r="G7" i="11"/>
  <c r="B8" i="11"/>
  <c r="C8" i="11"/>
  <c r="D8" i="11"/>
  <c r="E8" i="11"/>
  <c r="F8" i="11"/>
  <c r="G8" i="11"/>
  <c r="B9" i="11"/>
  <c r="C9" i="11"/>
  <c r="D9" i="11"/>
  <c r="E9" i="11"/>
  <c r="F9" i="11"/>
  <c r="G9" i="11"/>
  <c r="B10" i="11"/>
  <c r="C10" i="11"/>
  <c r="D10" i="11"/>
  <c r="E10" i="11"/>
  <c r="F10" i="11"/>
  <c r="G10" i="11"/>
  <c r="B11" i="11"/>
  <c r="C11" i="11"/>
  <c r="D11" i="11"/>
  <c r="E11" i="11"/>
  <c r="F11" i="11"/>
  <c r="G11" i="11"/>
  <c r="B12" i="11"/>
  <c r="C12" i="11"/>
  <c r="D12" i="11"/>
  <c r="E12" i="11"/>
  <c r="F12" i="11"/>
  <c r="G12" i="11"/>
  <c r="B13" i="11"/>
  <c r="C13" i="11"/>
  <c r="D13" i="11"/>
  <c r="E13" i="11"/>
  <c r="F13" i="11"/>
  <c r="G13" i="11"/>
  <c r="B14" i="11"/>
  <c r="C14" i="11"/>
  <c r="D14" i="11"/>
  <c r="E14" i="11"/>
  <c r="F14" i="11"/>
  <c r="G14" i="11"/>
  <c r="B15" i="11"/>
  <c r="C15" i="11"/>
  <c r="D15" i="11"/>
  <c r="E15" i="11"/>
  <c r="F15" i="11"/>
  <c r="G15" i="11"/>
  <c r="B16" i="11"/>
  <c r="C16" i="11"/>
  <c r="D16" i="11"/>
  <c r="E16" i="11"/>
  <c r="F16" i="11"/>
  <c r="G16" i="11"/>
  <c r="B17" i="11"/>
  <c r="C17" i="11"/>
  <c r="D17" i="11"/>
  <c r="E17" i="11"/>
  <c r="F17" i="11"/>
  <c r="G17" i="11"/>
  <c r="B18" i="11"/>
  <c r="C18" i="11"/>
  <c r="D18" i="11"/>
  <c r="E18" i="11"/>
  <c r="F18" i="11"/>
  <c r="G18" i="11"/>
  <c r="B19" i="11"/>
  <c r="C19" i="11"/>
  <c r="D19" i="11"/>
  <c r="E19" i="11"/>
  <c r="F19" i="11"/>
  <c r="G19" i="11"/>
  <c r="B20" i="11"/>
  <c r="C20" i="11"/>
  <c r="D20" i="11"/>
  <c r="E20" i="11"/>
  <c r="F20" i="11"/>
  <c r="G20" i="11"/>
  <c r="B21" i="11"/>
  <c r="C21" i="11"/>
  <c r="D21" i="11"/>
  <c r="E21" i="11"/>
  <c r="F21" i="11"/>
  <c r="G21" i="11"/>
  <c r="B22" i="11"/>
  <c r="C22" i="11"/>
  <c r="D22" i="11"/>
  <c r="E22" i="11"/>
  <c r="F22" i="11"/>
  <c r="G22" i="11"/>
  <c r="B23" i="11"/>
  <c r="C23" i="11"/>
  <c r="D23" i="11"/>
  <c r="E23" i="11"/>
  <c r="F23" i="11"/>
  <c r="G23" i="11"/>
  <c r="B24" i="11"/>
  <c r="C24" i="11"/>
  <c r="D24" i="11"/>
  <c r="E24" i="11"/>
  <c r="F24" i="11"/>
  <c r="G24" i="11"/>
  <c r="B25" i="11"/>
  <c r="C25" i="11"/>
  <c r="D25" i="11"/>
  <c r="E25" i="11"/>
  <c r="F25" i="11"/>
  <c r="G25" i="11"/>
  <c r="B26" i="11"/>
  <c r="C26" i="11"/>
  <c r="D26" i="11"/>
  <c r="E26" i="11"/>
  <c r="F26" i="11"/>
  <c r="G26" i="11"/>
  <c r="B27" i="11"/>
  <c r="C27" i="11"/>
  <c r="D27" i="11"/>
  <c r="E27" i="11"/>
  <c r="F27" i="11"/>
  <c r="G27" i="11"/>
  <c r="B28" i="11"/>
  <c r="C28" i="11"/>
  <c r="D28" i="11"/>
  <c r="E28" i="11"/>
  <c r="F28" i="11"/>
  <c r="G28" i="11"/>
  <c r="B29" i="11"/>
  <c r="C29" i="11"/>
  <c r="D29" i="11"/>
  <c r="E29" i="11"/>
  <c r="F29" i="11"/>
  <c r="G29" i="11"/>
  <c r="B30" i="11"/>
  <c r="C30" i="11"/>
  <c r="D30" i="11"/>
  <c r="E30" i="11"/>
  <c r="F30" i="11"/>
  <c r="G30" i="11"/>
  <c r="B31" i="11"/>
  <c r="C31" i="11"/>
  <c r="D31" i="11"/>
  <c r="E31" i="11"/>
  <c r="F31" i="11"/>
  <c r="G31" i="11"/>
  <c r="B32" i="11"/>
  <c r="C32" i="11"/>
  <c r="D32" i="11"/>
  <c r="E32" i="11"/>
  <c r="F32" i="11"/>
  <c r="G32" i="11"/>
  <c r="B33" i="11"/>
  <c r="C33" i="11"/>
  <c r="D33" i="11"/>
  <c r="E33" i="11"/>
  <c r="F33" i="11"/>
  <c r="G33" i="11"/>
  <c r="B34" i="11"/>
  <c r="C34" i="11"/>
  <c r="D34" i="11"/>
  <c r="E34" i="11"/>
  <c r="F34" i="11"/>
  <c r="G34" i="11"/>
  <c r="B35" i="11"/>
  <c r="C35" i="11"/>
  <c r="D35" i="11"/>
  <c r="E35" i="11"/>
  <c r="F35" i="11"/>
  <c r="G35" i="11"/>
  <c r="B36" i="11"/>
  <c r="C36" i="11"/>
  <c r="D36" i="11"/>
  <c r="E36" i="11"/>
  <c r="F36" i="11"/>
  <c r="G36" i="11"/>
  <c r="B37" i="11"/>
  <c r="C37" i="11"/>
  <c r="D37" i="11"/>
  <c r="E37" i="11"/>
  <c r="F37" i="11"/>
  <c r="G37" i="11"/>
  <c r="B38" i="11"/>
  <c r="C38" i="11"/>
  <c r="D38" i="11"/>
  <c r="E38" i="11"/>
  <c r="F38" i="11"/>
  <c r="G38" i="11"/>
  <c r="B39" i="11"/>
  <c r="C39" i="11"/>
  <c r="D39" i="11"/>
  <c r="E39" i="11"/>
  <c r="F39" i="11"/>
  <c r="G39" i="11"/>
  <c r="B40" i="11"/>
  <c r="C40" i="11"/>
  <c r="D40" i="11"/>
  <c r="E40" i="11"/>
  <c r="F40" i="11"/>
  <c r="G40" i="11"/>
  <c r="B41" i="11"/>
  <c r="C41" i="11"/>
  <c r="D41" i="11"/>
  <c r="E41" i="11"/>
  <c r="F41" i="11"/>
  <c r="G41" i="11"/>
  <c r="B42" i="11"/>
  <c r="C42" i="11"/>
  <c r="D42" i="11"/>
  <c r="E42" i="11"/>
  <c r="F42" i="11"/>
  <c r="G42" i="11"/>
  <c r="B43" i="11"/>
  <c r="C43" i="11"/>
  <c r="D43" i="11"/>
  <c r="E43" i="11"/>
  <c r="F43" i="11"/>
  <c r="G43" i="11"/>
  <c r="B44" i="11"/>
  <c r="C44" i="11"/>
  <c r="D44" i="11"/>
  <c r="E44" i="11"/>
  <c r="F44" i="11"/>
  <c r="G44" i="11"/>
  <c r="B45" i="11"/>
  <c r="C45" i="11"/>
  <c r="D45" i="11"/>
  <c r="E45" i="11"/>
  <c r="F45" i="11"/>
  <c r="G45" i="11"/>
  <c r="B46" i="11"/>
  <c r="C46" i="11"/>
  <c r="D46" i="11"/>
  <c r="E46" i="11"/>
  <c r="F46" i="11"/>
  <c r="G46" i="11"/>
  <c r="B47" i="11"/>
  <c r="C47" i="11"/>
  <c r="D47" i="11"/>
  <c r="E47" i="11"/>
  <c r="F47" i="11"/>
  <c r="G47" i="11"/>
  <c r="B48" i="11"/>
  <c r="C48" i="11"/>
  <c r="D48" i="11"/>
  <c r="E48" i="11"/>
  <c r="F48" i="11"/>
  <c r="G48" i="11"/>
  <c r="B49" i="11"/>
  <c r="C49" i="11"/>
  <c r="D49" i="11"/>
  <c r="E49" i="11"/>
  <c r="F49" i="11"/>
  <c r="G49" i="11"/>
  <c r="B50" i="11"/>
  <c r="C50" i="11"/>
  <c r="D50" i="11"/>
  <c r="E50" i="11"/>
  <c r="F50" i="11"/>
  <c r="G50" i="11"/>
  <c r="B51" i="11"/>
  <c r="C51" i="11"/>
  <c r="D51" i="11"/>
  <c r="E51" i="11"/>
  <c r="F51" i="11"/>
  <c r="G51" i="11"/>
  <c r="B52" i="11"/>
  <c r="C52" i="11"/>
  <c r="D52" i="11"/>
  <c r="E52" i="11"/>
  <c r="F52" i="11"/>
  <c r="G52" i="11"/>
  <c r="B53" i="11"/>
  <c r="C53" i="11"/>
  <c r="D53" i="11"/>
  <c r="E53" i="11"/>
  <c r="F53" i="11"/>
  <c r="G53" i="11"/>
  <c r="B54" i="11"/>
  <c r="C54" i="11"/>
  <c r="D54" i="11"/>
  <c r="E54" i="11"/>
  <c r="F54" i="11"/>
  <c r="G54" i="11"/>
  <c r="B55" i="11"/>
  <c r="C55" i="11"/>
  <c r="D55" i="11"/>
  <c r="E55" i="11"/>
  <c r="F55" i="11"/>
  <c r="G55" i="11"/>
  <c r="B56" i="11"/>
  <c r="C56" i="11"/>
  <c r="D56" i="11"/>
  <c r="E56" i="11"/>
  <c r="F56" i="11"/>
  <c r="G56" i="11"/>
  <c r="B57" i="11"/>
  <c r="C57" i="11"/>
  <c r="D57" i="11"/>
  <c r="E57" i="11"/>
  <c r="F57" i="11"/>
  <c r="G57" i="11"/>
  <c r="B58" i="11"/>
  <c r="C58" i="11"/>
  <c r="D58" i="11"/>
  <c r="E58" i="11"/>
  <c r="F58" i="11"/>
  <c r="G58" i="11"/>
  <c r="B59" i="11"/>
  <c r="C59" i="11"/>
  <c r="D59" i="11"/>
  <c r="E59" i="11"/>
  <c r="F59" i="11"/>
  <c r="G59" i="11"/>
  <c r="B60" i="11"/>
  <c r="C60" i="11"/>
  <c r="D60" i="11"/>
  <c r="E60" i="11"/>
  <c r="F60" i="11"/>
  <c r="G60" i="11"/>
  <c r="B61" i="11"/>
  <c r="C61" i="11"/>
  <c r="D61" i="11"/>
  <c r="E61" i="11"/>
  <c r="F61" i="11"/>
  <c r="G61" i="11"/>
  <c r="B62" i="11"/>
  <c r="C62" i="11"/>
  <c r="D62" i="11"/>
  <c r="E62" i="11"/>
  <c r="F62" i="11"/>
  <c r="G62" i="11"/>
  <c r="B63" i="11"/>
  <c r="C63" i="11"/>
  <c r="D63" i="11"/>
  <c r="E63" i="11"/>
  <c r="F63" i="11"/>
  <c r="G63" i="11"/>
  <c r="B64" i="11"/>
  <c r="C64" i="11"/>
  <c r="D64" i="11"/>
  <c r="E64" i="11"/>
  <c r="F64" i="11"/>
  <c r="G64" i="11"/>
  <c r="B65" i="11"/>
  <c r="C65" i="11"/>
  <c r="D65" i="11"/>
  <c r="E65" i="11"/>
  <c r="F65" i="11"/>
  <c r="G65" i="11"/>
  <c r="B66" i="11"/>
  <c r="C66" i="11"/>
  <c r="D66" i="11"/>
  <c r="E66" i="11"/>
  <c r="F66" i="11"/>
  <c r="G66" i="11"/>
  <c r="B67" i="11"/>
  <c r="C67" i="11"/>
  <c r="D67" i="11"/>
  <c r="E67" i="11"/>
  <c r="F67" i="11"/>
  <c r="G67" i="11"/>
  <c r="B68" i="11"/>
  <c r="C68" i="11"/>
  <c r="D68" i="11"/>
  <c r="E68" i="11"/>
  <c r="F68" i="11"/>
  <c r="G68" i="11"/>
  <c r="B69" i="11"/>
  <c r="C69" i="11"/>
  <c r="D69" i="11"/>
  <c r="E69" i="11"/>
  <c r="F69" i="11"/>
  <c r="G69" i="11"/>
  <c r="B70" i="11"/>
  <c r="C70" i="11"/>
  <c r="D70" i="11"/>
  <c r="E70" i="11"/>
  <c r="F70" i="11"/>
  <c r="G70" i="11"/>
  <c r="B71" i="11"/>
  <c r="C71" i="11"/>
  <c r="D71" i="11"/>
  <c r="E71" i="11"/>
  <c r="F71" i="11"/>
  <c r="G71" i="11"/>
  <c r="B72" i="11"/>
  <c r="C72" i="11"/>
  <c r="D72" i="11"/>
  <c r="E72" i="11"/>
  <c r="F72" i="11"/>
  <c r="G72" i="11"/>
  <c r="B73" i="11"/>
  <c r="C73" i="11"/>
  <c r="D73" i="11"/>
  <c r="E73" i="11"/>
  <c r="F73" i="11"/>
  <c r="G73" i="11"/>
  <c r="B74" i="11"/>
  <c r="C74" i="11"/>
  <c r="D74" i="11"/>
  <c r="E74" i="11"/>
  <c r="F74" i="11"/>
  <c r="G74" i="11"/>
  <c r="B75" i="11"/>
  <c r="C75" i="11"/>
  <c r="D75" i="11"/>
  <c r="E75" i="11"/>
  <c r="F75" i="11"/>
  <c r="G75" i="11"/>
  <c r="B76" i="11"/>
  <c r="C76" i="11"/>
  <c r="D76" i="11"/>
  <c r="E76" i="11"/>
  <c r="F76" i="11"/>
  <c r="G76" i="11"/>
  <c r="B77" i="11"/>
  <c r="C77" i="11"/>
  <c r="D77" i="11"/>
  <c r="E77" i="11"/>
  <c r="F77" i="11"/>
  <c r="G77" i="11"/>
  <c r="B78" i="11"/>
  <c r="C78" i="11"/>
  <c r="D78" i="11"/>
  <c r="E78" i="11"/>
  <c r="F78" i="11"/>
  <c r="G78" i="11"/>
  <c r="B79" i="11"/>
  <c r="C79" i="11"/>
  <c r="D79" i="11"/>
  <c r="E79" i="11"/>
  <c r="F79" i="11"/>
  <c r="G79" i="11"/>
  <c r="B80" i="11"/>
  <c r="C80" i="11"/>
  <c r="D80" i="11"/>
  <c r="E80" i="11"/>
  <c r="F80" i="11"/>
  <c r="G80" i="11"/>
  <c r="B81" i="11"/>
  <c r="C81" i="11"/>
  <c r="D81" i="11"/>
  <c r="E81" i="11"/>
  <c r="F81" i="11"/>
  <c r="G81" i="11"/>
  <c r="B82" i="11"/>
  <c r="C82" i="11"/>
  <c r="D82" i="11"/>
  <c r="E82" i="11"/>
  <c r="F82" i="11"/>
  <c r="G82" i="11"/>
  <c r="B83" i="11"/>
  <c r="C83" i="11"/>
  <c r="D83" i="11"/>
  <c r="E83" i="11"/>
  <c r="F83" i="11"/>
  <c r="G83" i="11"/>
  <c r="B84" i="11"/>
  <c r="C84" i="11"/>
  <c r="D84" i="11"/>
  <c r="E84" i="11"/>
  <c r="F84" i="11"/>
  <c r="G84" i="11"/>
  <c r="B85" i="11"/>
  <c r="C85" i="11"/>
  <c r="D85" i="11"/>
  <c r="E85" i="11"/>
  <c r="F85" i="11"/>
  <c r="G85" i="11"/>
  <c r="B86" i="11"/>
  <c r="C86" i="11"/>
  <c r="D86" i="11"/>
  <c r="E86" i="11"/>
  <c r="F86" i="11"/>
  <c r="G86" i="11"/>
  <c r="B87" i="11"/>
  <c r="C87" i="11"/>
  <c r="D87" i="11"/>
  <c r="E87" i="11"/>
  <c r="F87" i="11"/>
  <c r="G87" i="11"/>
  <c r="B88" i="11"/>
  <c r="C88" i="11"/>
  <c r="D88" i="11"/>
  <c r="E88" i="11"/>
  <c r="F88" i="11"/>
  <c r="G88" i="11"/>
  <c r="B89" i="11"/>
  <c r="C89" i="11"/>
  <c r="D89" i="11"/>
  <c r="E89" i="11"/>
  <c r="F89" i="11"/>
  <c r="G89" i="11"/>
  <c r="B90" i="11"/>
  <c r="C90" i="11"/>
  <c r="D90" i="11"/>
  <c r="E90" i="11"/>
  <c r="F90" i="11"/>
  <c r="G90" i="11"/>
  <c r="B91" i="11"/>
  <c r="C91" i="11"/>
  <c r="D91" i="11"/>
  <c r="E91" i="11"/>
  <c r="F91" i="11"/>
  <c r="G91" i="11"/>
  <c r="B92" i="11"/>
  <c r="C92" i="11"/>
  <c r="D92" i="11"/>
  <c r="E92" i="11"/>
  <c r="F92" i="11"/>
  <c r="G92" i="11"/>
  <c r="B93" i="11"/>
  <c r="C93" i="11"/>
  <c r="D93" i="11"/>
  <c r="E93" i="11"/>
  <c r="F93" i="11"/>
  <c r="G93" i="11"/>
  <c r="B94" i="11"/>
  <c r="C94" i="11"/>
  <c r="D94" i="11"/>
  <c r="E94" i="11"/>
  <c r="F94" i="11"/>
  <c r="G94" i="11"/>
  <c r="B95" i="11"/>
  <c r="C95" i="11"/>
  <c r="D95" i="11"/>
  <c r="E95" i="11"/>
  <c r="F95" i="11"/>
  <c r="G95" i="11"/>
  <c r="B96" i="11"/>
  <c r="C96" i="11"/>
  <c r="D96" i="11"/>
  <c r="E96" i="11"/>
  <c r="F96" i="11"/>
  <c r="G96" i="11"/>
  <c r="B97" i="11"/>
  <c r="C97" i="11"/>
  <c r="D97" i="11"/>
  <c r="E97" i="11"/>
  <c r="F97" i="11"/>
  <c r="G97" i="11"/>
  <c r="B98" i="11"/>
  <c r="C98" i="11"/>
  <c r="D98" i="11"/>
  <c r="E98" i="11"/>
  <c r="F98" i="11"/>
  <c r="G98" i="11"/>
  <c r="B99" i="11"/>
  <c r="C99" i="11"/>
  <c r="D99" i="11"/>
  <c r="E99" i="11"/>
  <c r="F99" i="11"/>
  <c r="G99" i="11"/>
  <c r="B100" i="11"/>
  <c r="C100" i="11"/>
  <c r="D100" i="11"/>
  <c r="E100" i="11"/>
  <c r="F100" i="11"/>
  <c r="G100" i="11"/>
  <c r="B101" i="11"/>
  <c r="C101" i="11"/>
  <c r="D101" i="11"/>
  <c r="E101" i="11"/>
  <c r="F101" i="11"/>
  <c r="G101" i="11"/>
  <c r="B102" i="11"/>
  <c r="C102" i="11"/>
  <c r="D102" i="11"/>
  <c r="E102" i="11"/>
  <c r="F102" i="11"/>
  <c r="G102" i="11"/>
  <c r="B103" i="11"/>
  <c r="C103" i="11"/>
  <c r="D103" i="11"/>
  <c r="E103" i="11"/>
  <c r="F103" i="11"/>
  <c r="G103" i="11"/>
  <c r="B104" i="11"/>
  <c r="C104" i="11"/>
  <c r="D104" i="11"/>
  <c r="E104" i="11"/>
  <c r="F104" i="11"/>
  <c r="G104" i="11"/>
  <c r="B105" i="11"/>
  <c r="C105" i="11"/>
  <c r="D105" i="11"/>
  <c r="E105" i="11"/>
  <c r="F105" i="11"/>
  <c r="G105" i="11"/>
  <c r="B106" i="11"/>
  <c r="C106" i="11"/>
  <c r="D106" i="11"/>
  <c r="E106" i="11"/>
  <c r="F106" i="11"/>
  <c r="G106" i="11"/>
  <c r="B107" i="11"/>
  <c r="C107" i="11"/>
  <c r="D107" i="11"/>
  <c r="E107" i="11"/>
  <c r="F107" i="11"/>
  <c r="G107" i="11"/>
  <c r="B108" i="11"/>
  <c r="C108" i="11"/>
  <c r="D108" i="11"/>
  <c r="E108" i="11"/>
  <c r="F108" i="11"/>
  <c r="G108" i="11"/>
  <c r="B109" i="11"/>
  <c r="C109" i="11"/>
  <c r="D109" i="11"/>
  <c r="E109" i="11"/>
  <c r="F109" i="11"/>
  <c r="G109" i="11"/>
  <c r="B110" i="11"/>
  <c r="C110" i="11"/>
  <c r="D110" i="11"/>
  <c r="E110" i="11"/>
  <c r="F110" i="11"/>
  <c r="G110" i="11"/>
  <c r="B111" i="11"/>
  <c r="C111" i="11"/>
  <c r="D111" i="11"/>
  <c r="E111" i="11"/>
  <c r="F111" i="11"/>
  <c r="G111" i="11"/>
  <c r="B112" i="11"/>
  <c r="C112" i="11"/>
  <c r="D112" i="11"/>
  <c r="E112" i="11"/>
  <c r="F112" i="11"/>
  <c r="G112" i="11"/>
  <c r="B113" i="11"/>
  <c r="C113" i="11"/>
  <c r="D113" i="11"/>
  <c r="E113" i="11"/>
  <c r="F113" i="11"/>
  <c r="G113" i="11"/>
  <c r="B114" i="11"/>
  <c r="C114" i="11"/>
  <c r="D114" i="11"/>
  <c r="E114" i="11"/>
  <c r="F114" i="11"/>
  <c r="G114" i="11"/>
  <c r="B115" i="11"/>
  <c r="C115" i="11"/>
  <c r="D115" i="11"/>
  <c r="E115" i="11"/>
  <c r="F115" i="11"/>
  <c r="G115" i="11"/>
  <c r="B116" i="11"/>
  <c r="C116" i="11"/>
  <c r="D116" i="11"/>
  <c r="E116" i="11"/>
  <c r="F116" i="11"/>
  <c r="G116" i="11"/>
  <c r="B117" i="11"/>
  <c r="C117" i="11"/>
  <c r="D117" i="11"/>
  <c r="E117" i="11"/>
  <c r="F117" i="11"/>
  <c r="G117" i="11"/>
  <c r="B118" i="11"/>
  <c r="C118" i="11"/>
  <c r="D118" i="11"/>
  <c r="E118" i="11"/>
  <c r="F118" i="11"/>
  <c r="G118" i="11"/>
  <c r="B119" i="11"/>
  <c r="C119" i="11"/>
  <c r="D119" i="11"/>
  <c r="E119" i="11"/>
  <c r="F119" i="11"/>
  <c r="G119" i="11"/>
  <c r="B120" i="11"/>
  <c r="C120" i="11"/>
  <c r="D120" i="11"/>
  <c r="E120" i="11"/>
  <c r="F120" i="11"/>
  <c r="G120" i="11"/>
  <c r="B121" i="11"/>
  <c r="C121" i="11"/>
  <c r="D121" i="11"/>
  <c r="E121" i="11"/>
  <c r="F121" i="11"/>
  <c r="G121" i="11"/>
  <c r="B122" i="11"/>
  <c r="C122" i="11"/>
  <c r="D122" i="11"/>
  <c r="E122" i="11"/>
  <c r="F122" i="11"/>
  <c r="G122" i="11"/>
  <c r="B123" i="11"/>
  <c r="C123" i="11"/>
  <c r="D123" i="11"/>
  <c r="E123" i="11"/>
  <c r="F123" i="11"/>
  <c r="G123" i="11"/>
  <c r="B124" i="11"/>
  <c r="C124" i="11"/>
  <c r="D124" i="11"/>
  <c r="E124" i="11"/>
  <c r="F124" i="11"/>
  <c r="G124" i="11"/>
  <c r="B125" i="11"/>
  <c r="C125" i="11"/>
  <c r="D125" i="11"/>
  <c r="E125" i="11"/>
  <c r="F125" i="11"/>
  <c r="G125" i="11"/>
  <c r="B126" i="11"/>
  <c r="C126" i="11"/>
  <c r="D126" i="11"/>
  <c r="E126" i="11"/>
  <c r="F126" i="11"/>
  <c r="G126" i="11"/>
  <c r="B127" i="11"/>
  <c r="C127" i="11"/>
  <c r="D127" i="11"/>
  <c r="E127" i="11"/>
  <c r="F127" i="11"/>
  <c r="G127" i="11"/>
  <c r="B128" i="11"/>
  <c r="C128" i="11"/>
  <c r="D128" i="11"/>
  <c r="E128" i="11"/>
  <c r="F128" i="11"/>
  <c r="G128" i="11"/>
  <c r="B129" i="11"/>
  <c r="C129" i="11"/>
  <c r="D129" i="11"/>
  <c r="E129" i="11"/>
  <c r="F129" i="11"/>
  <c r="G129" i="11"/>
  <c r="B130" i="11"/>
  <c r="C130" i="11"/>
  <c r="D130" i="11"/>
  <c r="E130" i="11"/>
  <c r="F130" i="11"/>
  <c r="G130" i="11"/>
  <c r="B131" i="11"/>
  <c r="C131" i="11"/>
  <c r="D131" i="11"/>
  <c r="E131" i="11"/>
  <c r="F131" i="11"/>
  <c r="G131" i="11"/>
  <c r="B132" i="11"/>
  <c r="C132" i="11"/>
  <c r="D132" i="11"/>
  <c r="E132" i="11"/>
  <c r="F132" i="11"/>
  <c r="G132" i="11"/>
  <c r="B133" i="11"/>
  <c r="C133" i="11"/>
  <c r="D133" i="11"/>
  <c r="E133" i="11"/>
  <c r="F133" i="11"/>
  <c r="G133" i="11"/>
  <c r="B134" i="11"/>
  <c r="C134" i="11"/>
  <c r="D134" i="11"/>
  <c r="E134" i="11"/>
  <c r="F134" i="11"/>
  <c r="G134" i="11"/>
  <c r="B135" i="11"/>
  <c r="C135" i="11"/>
  <c r="D135" i="11"/>
  <c r="E135" i="11"/>
  <c r="F135" i="11"/>
  <c r="G135" i="11"/>
  <c r="B136" i="11"/>
  <c r="C136" i="11"/>
  <c r="D136" i="11"/>
  <c r="E136" i="11"/>
  <c r="F136" i="11"/>
  <c r="G136" i="11"/>
  <c r="B137" i="11"/>
  <c r="C137" i="11"/>
  <c r="D137" i="11"/>
  <c r="E137" i="11"/>
  <c r="F137" i="11"/>
  <c r="G137" i="11"/>
  <c r="B138" i="11"/>
  <c r="C138" i="11"/>
  <c r="D138" i="11"/>
  <c r="E138" i="11"/>
  <c r="F138" i="11"/>
  <c r="G138" i="11"/>
  <c r="B139" i="11"/>
  <c r="C139" i="11"/>
  <c r="D139" i="11"/>
  <c r="E139" i="11"/>
  <c r="F139" i="11"/>
  <c r="G139" i="11"/>
  <c r="B140" i="11"/>
  <c r="C140" i="11"/>
  <c r="D140" i="11"/>
  <c r="E140" i="11"/>
  <c r="F140" i="11"/>
  <c r="G140" i="11"/>
  <c r="B141" i="11"/>
  <c r="C141" i="11"/>
  <c r="D141" i="11"/>
  <c r="E141" i="11"/>
  <c r="F141" i="11"/>
  <c r="G141" i="11"/>
  <c r="B142" i="11"/>
  <c r="C142" i="11"/>
  <c r="D142" i="11"/>
  <c r="E142" i="11"/>
  <c r="F142" i="11"/>
  <c r="G142" i="11"/>
  <c r="B143" i="11"/>
  <c r="C143" i="11"/>
  <c r="D143" i="11"/>
  <c r="E143" i="11"/>
  <c r="F143" i="11"/>
  <c r="G143" i="11"/>
  <c r="B144" i="11"/>
  <c r="C144" i="11"/>
  <c r="D144" i="11"/>
  <c r="E144" i="11"/>
  <c r="F144" i="11"/>
  <c r="G144" i="11"/>
  <c r="B145" i="11"/>
  <c r="C145" i="11"/>
  <c r="D145" i="11"/>
  <c r="E145" i="11"/>
  <c r="F145" i="11"/>
  <c r="G145" i="11"/>
  <c r="B146" i="11"/>
  <c r="C146" i="11"/>
  <c r="D146" i="11"/>
  <c r="E146" i="11"/>
  <c r="F146" i="11"/>
  <c r="G146" i="11"/>
  <c r="B147" i="11"/>
  <c r="C147" i="11"/>
  <c r="D147" i="11"/>
  <c r="E147" i="11"/>
  <c r="F147" i="11"/>
  <c r="G147" i="11"/>
  <c r="B148" i="11"/>
  <c r="C148" i="11"/>
  <c r="D148" i="11"/>
  <c r="E148" i="11"/>
  <c r="F148" i="11"/>
  <c r="G148" i="11"/>
  <c r="B149" i="11"/>
  <c r="C149" i="11"/>
  <c r="D149" i="11"/>
  <c r="E149" i="11"/>
  <c r="F149" i="11"/>
  <c r="G149" i="11"/>
  <c r="B150" i="11"/>
  <c r="C150" i="11"/>
  <c r="D150" i="11"/>
  <c r="E150" i="11"/>
  <c r="F150" i="11"/>
  <c r="G150" i="11"/>
  <c r="B151" i="11"/>
  <c r="C151" i="11"/>
  <c r="D151" i="11"/>
  <c r="E151" i="11"/>
  <c r="F151" i="11"/>
  <c r="G151" i="11"/>
  <c r="B152" i="11"/>
  <c r="C152" i="11"/>
  <c r="D152" i="11"/>
  <c r="E152" i="11"/>
  <c r="F152" i="11"/>
  <c r="G152" i="11"/>
  <c r="B153" i="11"/>
  <c r="C153" i="11"/>
  <c r="D153" i="11"/>
  <c r="E153" i="11"/>
  <c r="F153" i="11"/>
  <c r="G153" i="11"/>
  <c r="B154" i="11"/>
  <c r="C154" i="11"/>
  <c r="D154" i="11"/>
  <c r="E154" i="11"/>
  <c r="F154" i="11"/>
  <c r="G154" i="11"/>
  <c r="B155" i="11"/>
  <c r="C155" i="11"/>
  <c r="D155" i="11"/>
  <c r="E155" i="11"/>
  <c r="F155" i="11"/>
  <c r="G155" i="11"/>
  <c r="B156" i="11"/>
  <c r="C156" i="11"/>
  <c r="D156" i="11"/>
  <c r="E156" i="11"/>
  <c r="F156" i="11"/>
  <c r="G156" i="11"/>
  <c r="B157" i="11"/>
  <c r="C157" i="11"/>
  <c r="D157" i="11"/>
  <c r="E157" i="11"/>
  <c r="F157" i="11"/>
  <c r="G157" i="11"/>
  <c r="B158" i="11"/>
  <c r="C158" i="11"/>
  <c r="D158" i="11"/>
  <c r="E158" i="11"/>
  <c r="F158" i="11"/>
  <c r="G158" i="11"/>
  <c r="B159" i="11"/>
  <c r="C159" i="11"/>
  <c r="D159" i="11"/>
  <c r="E159" i="11"/>
  <c r="F159" i="11"/>
  <c r="G159" i="11"/>
  <c r="B160" i="11"/>
  <c r="C160" i="11"/>
  <c r="D160" i="11"/>
  <c r="E160" i="11"/>
  <c r="F160" i="11"/>
  <c r="G160" i="11"/>
  <c r="B161" i="11"/>
  <c r="C161" i="11"/>
  <c r="D161" i="11"/>
  <c r="E161" i="11"/>
  <c r="F161" i="11"/>
  <c r="G161" i="11"/>
  <c r="B162" i="11"/>
  <c r="C162" i="11"/>
  <c r="D162" i="11"/>
  <c r="E162" i="11"/>
  <c r="F162" i="11"/>
  <c r="G162" i="11"/>
  <c r="B163" i="11"/>
  <c r="C163" i="11"/>
  <c r="D163" i="11"/>
  <c r="E163" i="11"/>
  <c r="F163" i="11"/>
  <c r="G163" i="11"/>
  <c r="B164" i="11"/>
  <c r="C164" i="11"/>
  <c r="D164" i="11"/>
  <c r="E164" i="11"/>
  <c r="F164" i="11"/>
  <c r="G164" i="11"/>
  <c r="B165" i="11"/>
  <c r="C165" i="11"/>
  <c r="D165" i="11"/>
  <c r="E165" i="11"/>
  <c r="F165" i="11"/>
  <c r="G165" i="11"/>
  <c r="B166" i="11"/>
  <c r="C166" i="11"/>
  <c r="D166" i="11"/>
  <c r="E166" i="11"/>
  <c r="F166" i="11"/>
  <c r="G166" i="11"/>
  <c r="B167" i="11"/>
  <c r="C167" i="11"/>
  <c r="D167" i="11"/>
  <c r="E167" i="11"/>
  <c r="F167" i="11"/>
  <c r="G167" i="11"/>
  <c r="B168" i="11"/>
  <c r="C168" i="11"/>
  <c r="D168" i="11"/>
  <c r="E168" i="11"/>
  <c r="F168" i="11"/>
  <c r="G168" i="11"/>
  <c r="B169" i="11"/>
  <c r="C169" i="11"/>
  <c r="D169" i="11"/>
  <c r="E169" i="11"/>
  <c r="F169" i="11"/>
  <c r="G169" i="11"/>
  <c r="B170" i="11"/>
  <c r="C170" i="11"/>
  <c r="D170" i="11"/>
  <c r="E170" i="11"/>
  <c r="F170" i="11"/>
  <c r="G170" i="11"/>
  <c r="B171" i="11"/>
  <c r="C171" i="11"/>
  <c r="D171" i="11"/>
  <c r="E171" i="11"/>
  <c r="F171" i="11"/>
  <c r="G171" i="11"/>
  <c r="B172" i="11"/>
  <c r="C172" i="11"/>
  <c r="D172" i="11"/>
  <c r="E172" i="11"/>
  <c r="F172" i="11"/>
  <c r="G172" i="11"/>
  <c r="B173" i="11"/>
  <c r="C173" i="11"/>
  <c r="D173" i="11"/>
  <c r="E173" i="11"/>
  <c r="F173" i="11"/>
  <c r="G173" i="11"/>
  <c r="B174" i="11"/>
  <c r="C174" i="11"/>
  <c r="D174" i="11"/>
  <c r="E174" i="11"/>
  <c r="F174" i="11"/>
  <c r="G174" i="11"/>
  <c r="B175" i="11"/>
  <c r="C175" i="11"/>
  <c r="D175" i="11"/>
  <c r="E175" i="11"/>
  <c r="F175" i="11"/>
  <c r="G175" i="11"/>
  <c r="B176" i="11"/>
  <c r="C176" i="11"/>
  <c r="D176" i="11"/>
  <c r="E176" i="11"/>
  <c r="F176" i="11"/>
  <c r="G176" i="11"/>
  <c r="B177" i="11"/>
  <c r="C177" i="11"/>
  <c r="D177" i="11"/>
  <c r="E177" i="11"/>
  <c r="F177" i="11"/>
  <c r="G177" i="11"/>
  <c r="B178" i="11"/>
  <c r="C178" i="11"/>
  <c r="D178" i="11"/>
  <c r="E178" i="11"/>
  <c r="F178" i="11"/>
  <c r="G178" i="11"/>
  <c r="B179" i="11"/>
  <c r="C179" i="11"/>
  <c r="D179" i="11"/>
  <c r="E179" i="11"/>
  <c r="F179" i="11"/>
  <c r="G179" i="11"/>
  <c r="B180" i="11"/>
  <c r="C180" i="11"/>
  <c r="D180" i="11"/>
  <c r="E180" i="11"/>
  <c r="F180" i="11"/>
  <c r="G180" i="11"/>
  <c r="B181" i="11"/>
  <c r="C181" i="11"/>
  <c r="D181" i="11"/>
  <c r="E181" i="11"/>
  <c r="F181" i="11"/>
  <c r="G181" i="11"/>
  <c r="B182" i="11"/>
  <c r="C182" i="11"/>
  <c r="D182" i="11"/>
  <c r="E182" i="11"/>
  <c r="F182" i="11"/>
  <c r="G182" i="11"/>
  <c r="B183" i="11"/>
  <c r="C183" i="11"/>
  <c r="D183" i="11"/>
  <c r="E183" i="11"/>
  <c r="F183" i="11"/>
  <c r="G183" i="11"/>
  <c r="B184" i="11"/>
  <c r="C184" i="11"/>
  <c r="D184" i="11"/>
  <c r="E184" i="11"/>
  <c r="F184" i="11"/>
  <c r="G184" i="11"/>
  <c r="B185" i="11"/>
  <c r="C185" i="11"/>
  <c r="D185" i="11"/>
  <c r="E185" i="11"/>
  <c r="F185" i="11"/>
  <c r="G185" i="11"/>
  <c r="B186" i="11"/>
  <c r="C186" i="11"/>
  <c r="D186" i="11"/>
  <c r="E186" i="11"/>
  <c r="F186" i="11"/>
  <c r="G186" i="11"/>
  <c r="B187" i="11"/>
  <c r="C187" i="11"/>
  <c r="D187" i="11"/>
  <c r="E187" i="11"/>
  <c r="F187" i="11"/>
  <c r="G187" i="11"/>
  <c r="B188" i="11"/>
  <c r="C188" i="11"/>
  <c r="D188" i="11"/>
  <c r="E188" i="11"/>
  <c r="F188" i="11"/>
  <c r="G188" i="11"/>
  <c r="B189" i="11"/>
  <c r="C189" i="11"/>
  <c r="D189" i="11"/>
  <c r="E189" i="11"/>
  <c r="F189" i="11"/>
  <c r="G189" i="11"/>
  <c r="B190" i="11"/>
  <c r="C190" i="11"/>
  <c r="D190" i="11"/>
  <c r="E190" i="11"/>
  <c r="F190" i="11"/>
  <c r="G190" i="11"/>
  <c r="B191" i="11"/>
  <c r="C191" i="11"/>
  <c r="D191" i="11"/>
  <c r="E191" i="11"/>
  <c r="F191" i="11"/>
  <c r="G191" i="11"/>
  <c r="B192" i="11"/>
  <c r="C192" i="11"/>
  <c r="D192" i="11"/>
  <c r="E192" i="11"/>
  <c r="F192" i="11"/>
  <c r="G192" i="11"/>
  <c r="B193" i="11"/>
  <c r="C193" i="11"/>
  <c r="D193" i="11"/>
  <c r="E193" i="11"/>
  <c r="F193" i="11"/>
  <c r="G193" i="11"/>
  <c r="B194" i="11"/>
  <c r="C194" i="11"/>
  <c r="D194" i="11"/>
  <c r="E194" i="11"/>
  <c r="F194" i="11"/>
  <c r="G194" i="11"/>
  <c r="B195" i="11"/>
  <c r="C195" i="11"/>
  <c r="D195" i="11"/>
  <c r="E195" i="11"/>
  <c r="F195" i="11"/>
  <c r="G195" i="11"/>
  <c r="B196" i="11"/>
  <c r="C196" i="11"/>
  <c r="D196" i="11"/>
  <c r="E196" i="11"/>
  <c r="F196" i="11"/>
  <c r="G196" i="11"/>
  <c r="B197" i="11"/>
  <c r="C197" i="11"/>
  <c r="D197" i="11"/>
  <c r="E197" i="11"/>
  <c r="F197" i="11"/>
  <c r="G197" i="11"/>
  <c r="B198" i="11"/>
  <c r="C198" i="11"/>
  <c r="D198" i="11"/>
  <c r="E198" i="11"/>
  <c r="F198" i="11"/>
  <c r="G198" i="11"/>
  <c r="B199" i="11"/>
  <c r="C199" i="11"/>
  <c r="D199" i="11"/>
  <c r="E199" i="11"/>
  <c r="F199" i="11"/>
  <c r="G199" i="11"/>
  <c r="B200" i="11"/>
  <c r="C200" i="11"/>
  <c r="D200" i="11"/>
  <c r="E200" i="11"/>
  <c r="F200" i="11"/>
  <c r="G200" i="11"/>
  <c r="B201" i="11"/>
  <c r="C201" i="11"/>
  <c r="D201" i="11"/>
  <c r="E201" i="11"/>
  <c r="F201" i="11"/>
  <c r="G201" i="11"/>
  <c r="B202" i="11"/>
  <c r="C202" i="11"/>
  <c r="D202" i="11"/>
  <c r="E202" i="11"/>
  <c r="F202" i="11"/>
  <c r="G202" i="11"/>
  <c r="B203" i="11"/>
  <c r="C203" i="11"/>
  <c r="D203" i="11"/>
  <c r="E203" i="11"/>
  <c r="F203" i="11"/>
  <c r="G203" i="11"/>
  <c r="B204" i="11"/>
  <c r="C204" i="11"/>
  <c r="D204" i="11"/>
  <c r="E204" i="11"/>
  <c r="F204" i="11"/>
  <c r="G204" i="11"/>
  <c r="B205" i="11"/>
  <c r="C205" i="11"/>
  <c r="D205" i="11"/>
  <c r="E205" i="11"/>
  <c r="F205" i="11"/>
  <c r="G205" i="11"/>
  <c r="B206" i="11"/>
  <c r="C206" i="11"/>
  <c r="D206" i="11"/>
  <c r="E206" i="11"/>
  <c r="F206" i="11"/>
  <c r="G206" i="11"/>
  <c r="B207" i="11"/>
  <c r="C207" i="11"/>
  <c r="D207" i="11"/>
  <c r="E207" i="11"/>
  <c r="F207" i="11"/>
  <c r="G207" i="11"/>
  <c r="B208" i="11"/>
  <c r="C208" i="11"/>
  <c r="D208" i="11"/>
  <c r="E208" i="11"/>
  <c r="F208" i="11"/>
  <c r="G208" i="11"/>
  <c r="B209" i="11"/>
  <c r="C209" i="11"/>
  <c r="D209" i="11"/>
  <c r="E209" i="11"/>
  <c r="F209" i="11"/>
  <c r="G209" i="11"/>
  <c r="B210" i="11"/>
  <c r="C210" i="11"/>
  <c r="D210" i="11"/>
  <c r="E210" i="11"/>
  <c r="F210" i="11"/>
  <c r="G210" i="11"/>
  <c r="B211" i="11"/>
  <c r="C211" i="11"/>
  <c r="D211" i="11"/>
  <c r="E211" i="11"/>
  <c r="F211" i="11"/>
  <c r="G211" i="11"/>
  <c r="B212" i="11"/>
  <c r="C212" i="11"/>
  <c r="D212" i="11"/>
  <c r="E212" i="11"/>
  <c r="F212" i="11"/>
  <c r="G212" i="11"/>
  <c r="B213" i="11"/>
  <c r="C213" i="11"/>
  <c r="D213" i="11"/>
  <c r="E213" i="11"/>
  <c r="F213" i="11"/>
  <c r="G213" i="11"/>
  <c r="B214" i="11"/>
  <c r="C214" i="11"/>
  <c r="D214" i="11"/>
  <c r="E214" i="11"/>
  <c r="F214" i="11"/>
  <c r="G214" i="11"/>
  <c r="B215" i="11"/>
  <c r="C215" i="11"/>
  <c r="D215" i="11"/>
  <c r="E215" i="11"/>
  <c r="F215" i="11"/>
  <c r="G215" i="11"/>
  <c r="B216" i="11"/>
  <c r="C216" i="11"/>
  <c r="D216" i="11"/>
  <c r="E216" i="11"/>
  <c r="F216" i="11"/>
  <c r="G216" i="11"/>
  <c r="B217" i="11"/>
  <c r="C217" i="11"/>
  <c r="D217" i="11"/>
  <c r="E217" i="11"/>
  <c r="F217" i="11"/>
  <c r="G217" i="11"/>
  <c r="B218" i="11"/>
  <c r="C218" i="11"/>
  <c r="D218" i="11"/>
  <c r="E218" i="11"/>
  <c r="F218" i="11"/>
  <c r="G218" i="11"/>
  <c r="B219" i="11"/>
  <c r="C219" i="11"/>
  <c r="D219" i="11"/>
  <c r="E219" i="11"/>
  <c r="F219" i="11"/>
  <c r="G219" i="11"/>
  <c r="B220" i="11"/>
  <c r="C220" i="11"/>
  <c r="D220" i="11"/>
  <c r="E220" i="11"/>
  <c r="F220" i="11"/>
  <c r="G220" i="11"/>
  <c r="B221" i="11"/>
  <c r="C221" i="11"/>
  <c r="D221" i="11"/>
  <c r="E221" i="11"/>
  <c r="F221" i="11"/>
  <c r="G221" i="11"/>
  <c r="B222" i="11"/>
  <c r="C222" i="11"/>
  <c r="D222" i="11"/>
  <c r="E222" i="11"/>
  <c r="F222" i="11"/>
  <c r="G222" i="11"/>
  <c r="B223" i="11"/>
  <c r="C223" i="11"/>
  <c r="D223" i="11"/>
  <c r="E223" i="11"/>
  <c r="F223" i="11"/>
  <c r="G223" i="11"/>
  <c r="B224" i="11"/>
  <c r="C224" i="11"/>
  <c r="D224" i="11"/>
  <c r="E224" i="11"/>
  <c r="F224" i="11"/>
  <c r="G224" i="11"/>
  <c r="B225" i="11"/>
  <c r="C225" i="11"/>
  <c r="D225" i="11"/>
  <c r="E225" i="11"/>
  <c r="F225" i="11"/>
  <c r="G225" i="11"/>
  <c r="B226" i="11"/>
  <c r="C226" i="11"/>
  <c r="D226" i="11"/>
  <c r="E226" i="11"/>
  <c r="F226" i="11"/>
  <c r="G226" i="11"/>
  <c r="B227" i="11"/>
  <c r="C227" i="11"/>
  <c r="D227" i="11"/>
  <c r="E227" i="11"/>
  <c r="F227" i="11"/>
  <c r="G227" i="11"/>
  <c r="B228" i="11"/>
  <c r="C228" i="11"/>
  <c r="D228" i="11"/>
  <c r="E228" i="11"/>
  <c r="F228" i="11"/>
  <c r="G228" i="11"/>
  <c r="B229" i="11"/>
  <c r="C229" i="11"/>
  <c r="D229" i="11"/>
  <c r="E229" i="11"/>
  <c r="F229" i="11"/>
  <c r="G229" i="11"/>
  <c r="B230" i="11"/>
  <c r="C230" i="11"/>
  <c r="D230" i="11"/>
  <c r="E230" i="11"/>
  <c r="F230" i="11"/>
  <c r="G230" i="11"/>
  <c r="B231" i="11"/>
  <c r="C231" i="11"/>
  <c r="D231" i="11"/>
  <c r="E231" i="11"/>
  <c r="F231" i="11"/>
  <c r="G231" i="11"/>
  <c r="B232" i="11"/>
  <c r="C232" i="11"/>
  <c r="D232" i="11"/>
  <c r="E232" i="11"/>
  <c r="F232" i="11"/>
  <c r="G232" i="11"/>
  <c r="B233" i="11"/>
  <c r="C233" i="11"/>
  <c r="D233" i="11"/>
  <c r="E233" i="11"/>
  <c r="F233" i="11"/>
  <c r="G233" i="11"/>
  <c r="B234" i="11"/>
  <c r="C234" i="11"/>
  <c r="D234" i="11"/>
  <c r="E234" i="11"/>
  <c r="F234" i="11"/>
  <c r="G234" i="11"/>
  <c r="B235" i="11"/>
  <c r="C235" i="11"/>
  <c r="D235" i="11"/>
  <c r="E235" i="11"/>
  <c r="F235" i="11"/>
  <c r="G235" i="11"/>
  <c r="B236" i="11"/>
  <c r="C236" i="11"/>
  <c r="D236" i="11"/>
  <c r="E236" i="11"/>
  <c r="F236" i="11"/>
  <c r="G236" i="11"/>
  <c r="B237" i="11"/>
  <c r="C237" i="11"/>
  <c r="D237" i="11"/>
  <c r="E237" i="11"/>
  <c r="F237" i="11"/>
  <c r="G237" i="11"/>
  <c r="B238" i="11"/>
  <c r="C238" i="11"/>
  <c r="D238" i="11"/>
  <c r="E238" i="11"/>
  <c r="F238" i="11"/>
  <c r="G238" i="11"/>
  <c r="B239" i="11"/>
  <c r="C239" i="11"/>
  <c r="D239" i="11"/>
  <c r="E239" i="11"/>
  <c r="F239" i="11"/>
  <c r="G239" i="11"/>
  <c r="B240" i="11"/>
  <c r="C240" i="11"/>
  <c r="D240" i="11"/>
  <c r="E240" i="11"/>
  <c r="F240" i="11"/>
  <c r="G240" i="11"/>
  <c r="B241" i="11"/>
  <c r="C241" i="11"/>
  <c r="D241" i="11"/>
  <c r="E241" i="11"/>
  <c r="F241" i="11"/>
  <c r="G241" i="11"/>
  <c r="B242" i="11"/>
  <c r="C242" i="11"/>
  <c r="D242" i="11"/>
  <c r="E242" i="11"/>
  <c r="F242" i="11"/>
  <c r="G242" i="11"/>
  <c r="B243" i="11"/>
  <c r="C243" i="11"/>
  <c r="D243" i="11"/>
  <c r="E243" i="11"/>
  <c r="F243" i="11"/>
  <c r="G243" i="11"/>
  <c r="B244" i="11"/>
  <c r="C244" i="11"/>
  <c r="D244" i="11"/>
  <c r="E244" i="11"/>
  <c r="F244" i="11"/>
  <c r="G244" i="11"/>
  <c r="B245" i="11"/>
  <c r="C245" i="11"/>
  <c r="D245" i="11"/>
  <c r="E245" i="11"/>
  <c r="F245" i="11"/>
  <c r="G245" i="11"/>
  <c r="B246" i="11"/>
  <c r="C246" i="11"/>
  <c r="D246" i="11"/>
  <c r="E246" i="11"/>
  <c r="F246" i="11"/>
  <c r="G246" i="11"/>
  <c r="B247" i="11"/>
  <c r="C247" i="11"/>
  <c r="D247" i="11"/>
  <c r="E247" i="11"/>
  <c r="F247" i="11"/>
  <c r="G247" i="11"/>
  <c r="B248" i="11"/>
  <c r="C248" i="11"/>
  <c r="D248" i="11"/>
  <c r="E248" i="11"/>
  <c r="F248" i="11"/>
  <c r="G248" i="11"/>
  <c r="B249" i="11"/>
  <c r="C249" i="11"/>
  <c r="D249" i="11"/>
  <c r="E249" i="11"/>
  <c r="F249" i="11"/>
  <c r="G249" i="11"/>
  <c r="B250" i="11"/>
  <c r="C250" i="11"/>
  <c r="D250" i="11"/>
  <c r="E250" i="11"/>
  <c r="F250" i="11"/>
  <c r="G250" i="11"/>
  <c r="B251" i="11"/>
  <c r="C251" i="11"/>
  <c r="D251" i="11"/>
  <c r="E251" i="11"/>
  <c r="F251" i="11"/>
  <c r="G251" i="11"/>
  <c r="B252" i="11"/>
  <c r="C252" i="11"/>
  <c r="D252" i="11"/>
  <c r="E252" i="11"/>
  <c r="F252" i="11"/>
  <c r="G252" i="11"/>
  <c r="B253" i="11"/>
  <c r="C253" i="11"/>
  <c r="D253" i="11"/>
  <c r="E253" i="11"/>
  <c r="F253" i="11"/>
  <c r="G253" i="11"/>
  <c r="B254" i="11"/>
  <c r="C254" i="11"/>
  <c r="D254" i="11"/>
  <c r="E254" i="11"/>
  <c r="F254" i="11"/>
  <c r="G254" i="11"/>
  <c r="B255" i="11"/>
  <c r="C255" i="11"/>
  <c r="D255" i="11"/>
  <c r="E255" i="11"/>
  <c r="F255" i="11"/>
  <c r="G255" i="11"/>
  <c r="B256" i="11"/>
  <c r="C256" i="11"/>
  <c r="D256" i="11"/>
  <c r="E256" i="11"/>
  <c r="F256" i="11"/>
  <c r="G256" i="11"/>
  <c r="B257" i="11"/>
  <c r="C257" i="11"/>
  <c r="D257" i="11"/>
  <c r="E257" i="11"/>
  <c r="F257" i="11"/>
  <c r="G257" i="11"/>
  <c r="B258" i="11"/>
  <c r="C258" i="11"/>
  <c r="D258" i="11"/>
  <c r="E258" i="11"/>
  <c r="F258" i="11"/>
  <c r="G258" i="11"/>
  <c r="B259" i="11"/>
  <c r="C259" i="11"/>
  <c r="D259" i="11"/>
  <c r="E259" i="11"/>
  <c r="F259" i="11"/>
  <c r="G259" i="11"/>
  <c r="B260" i="11"/>
  <c r="C260" i="11"/>
  <c r="D260" i="11"/>
  <c r="E260" i="11"/>
  <c r="F260" i="11"/>
  <c r="G260" i="11"/>
  <c r="B261" i="11"/>
  <c r="C261" i="11"/>
  <c r="D261" i="11"/>
  <c r="E261" i="11"/>
  <c r="F261" i="11"/>
  <c r="G261" i="11"/>
  <c r="B262" i="11"/>
  <c r="C262" i="11"/>
  <c r="D262" i="11"/>
  <c r="E262" i="11"/>
  <c r="F262" i="11"/>
  <c r="G262" i="11"/>
  <c r="B263" i="11"/>
  <c r="C263" i="11"/>
  <c r="D263" i="11"/>
  <c r="E263" i="11"/>
  <c r="F263" i="11"/>
  <c r="G263" i="11"/>
  <c r="B264" i="11"/>
  <c r="C264" i="11"/>
  <c r="D264" i="11"/>
  <c r="E264" i="11"/>
  <c r="F264" i="11"/>
  <c r="G264" i="11"/>
  <c r="B265" i="11"/>
  <c r="C265" i="11"/>
  <c r="D265" i="11"/>
  <c r="E265" i="11"/>
  <c r="F265" i="11"/>
  <c r="G265" i="11"/>
  <c r="B266" i="11"/>
  <c r="C266" i="11"/>
  <c r="D266" i="11"/>
  <c r="E266" i="11"/>
  <c r="F266" i="11"/>
  <c r="G266" i="11"/>
  <c r="B267" i="11"/>
  <c r="C267" i="11"/>
  <c r="D267" i="11"/>
  <c r="E267" i="11"/>
  <c r="F267" i="11"/>
  <c r="G267" i="11"/>
  <c r="B268" i="11"/>
  <c r="C268" i="11"/>
  <c r="D268" i="11"/>
  <c r="E268" i="11"/>
  <c r="F268" i="11"/>
  <c r="G268" i="11"/>
  <c r="B269" i="11"/>
  <c r="C269" i="11"/>
  <c r="D269" i="11"/>
  <c r="E269" i="11"/>
  <c r="F269" i="11"/>
  <c r="G269" i="11"/>
  <c r="B270" i="11"/>
  <c r="C270" i="11"/>
  <c r="D270" i="11"/>
  <c r="E270" i="11"/>
  <c r="F270" i="11"/>
  <c r="G270" i="11"/>
  <c r="B271" i="11"/>
  <c r="C271" i="11"/>
  <c r="D271" i="11"/>
  <c r="E271" i="11"/>
  <c r="F271" i="11"/>
  <c r="G271" i="11"/>
  <c r="B272" i="11"/>
  <c r="C272" i="11"/>
  <c r="D272" i="11"/>
  <c r="E272" i="11"/>
  <c r="F272" i="11"/>
  <c r="G272" i="11"/>
  <c r="B273" i="11"/>
  <c r="C273" i="11"/>
  <c r="D273" i="11"/>
  <c r="E273" i="11"/>
  <c r="F273" i="11"/>
  <c r="G273" i="11"/>
  <c r="B274" i="11"/>
  <c r="C274" i="11"/>
  <c r="D274" i="11"/>
  <c r="E274" i="11"/>
  <c r="F274" i="11"/>
  <c r="G274" i="11"/>
  <c r="B275" i="11"/>
  <c r="C275" i="11"/>
  <c r="D275" i="11"/>
  <c r="E275" i="11"/>
  <c r="F275" i="11"/>
  <c r="G275" i="11"/>
  <c r="B276" i="11"/>
  <c r="C276" i="11"/>
  <c r="D276" i="11"/>
  <c r="E276" i="11"/>
  <c r="F276" i="11"/>
  <c r="G276" i="11"/>
  <c r="B277" i="11"/>
  <c r="C277" i="11"/>
  <c r="D277" i="11"/>
  <c r="E277" i="11"/>
  <c r="F277" i="11"/>
  <c r="G277" i="11"/>
  <c r="B278" i="11"/>
  <c r="C278" i="11"/>
  <c r="D278" i="11"/>
  <c r="E278" i="11"/>
  <c r="F278" i="11"/>
  <c r="G278" i="11"/>
  <c r="B279" i="11"/>
  <c r="C279" i="11"/>
  <c r="D279" i="11"/>
  <c r="E279" i="11"/>
  <c r="F279" i="11"/>
  <c r="G279" i="11"/>
  <c r="B280" i="11"/>
  <c r="C280" i="11"/>
  <c r="D280" i="11"/>
  <c r="E280" i="11"/>
  <c r="F280" i="11"/>
  <c r="G280" i="11"/>
  <c r="B281" i="11"/>
  <c r="C281" i="11"/>
  <c r="D281" i="11"/>
  <c r="E281" i="11"/>
  <c r="F281" i="11"/>
  <c r="G281" i="11"/>
  <c r="B282" i="11"/>
  <c r="C282" i="11"/>
  <c r="D282" i="11"/>
  <c r="E282" i="11"/>
  <c r="F282" i="11"/>
  <c r="G282" i="11"/>
  <c r="B283" i="11"/>
  <c r="C283" i="11"/>
  <c r="D283" i="11"/>
  <c r="E283" i="11"/>
  <c r="F283" i="11"/>
  <c r="G283" i="11"/>
  <c r="B284" i="11"/>
  <c r="C284" i="11"/>
  <c r="D284" i="11"/>
  <c r="E284" i="11"/>
  <c r="F284" i="11"/>
  <c r="G284" i="11"/>
  <c r="B285" i="11"/>
  <c r="C285" i="11"/>
  <c r="D285" i="11"/>
  <c r="E285" i="11"/>
  <c r="F285" i="11"/>
  <c r="G285" i="11"/>
  <c r="B286" i="11"/>
  <c r="C286" i="11"/>
  <c r="D286" i="11"/>
  <c r="E286" i="11"/>
  <c r="F286" i="11"/>
  <c r="G286" i="11"/>
  <c r="B287" i="11"/>
  <c r="C287" i="11"/>
  <c r="D287" i="11"/>
  <c r="E287" i="11"/>
  <c r="F287" i="11"/>
  <c r="G287" i="11"/>
  <c r="B288" i="11"/>
  <c r="C288" i="11"/>
  <c r="D288" i="11"/>
  <c r="E288" i="11"/>
  <c r="F288" i="11"/>
  <c r="G288" i="11"/>
  <c r="B289" i="11"/>
  <c r="C289" i="11"/>
  <c r="D289" i="11"/>
  <c r="E289" i="11"/>
  <c r="F289" i="11"/>
  <c r="G289" i="11"/>
  <c r="B290" i="11"/>
  <c r="C290" i="11"/>
  <c r="D290" i="11"/>
  <c r="E290" i="11"/>
  <c r="F290" i="11"/>
  <c r="G290" i="11"/>
  <c r="B291" i="11"/>
  <c r="C291" i="11"/>
  <c r="D291" i="11"/>
  <c r="E291" i="11"/>
  <c r="F291" i="11"/>
  <c r="G291" i="11"/>
  <c r="B292" i="11"/>
  <c r="C292" i="11"/>
  <c r="D292" i="11"/>
  <c r="E292" i="11"/>
  <c r="F292" i="11"/>
  <c r="G292" i="11"/>
  <c r="B293" i="11"/>
  <c r="C293" i="11"/>
  <c r="D293" i="11"/>
  <c r="E293" i="11"/>
  <c r="F293" i="11"/>
  <c r="G293" i="11"/>
  <c r="B294" i="11"/>
  <c r="C294" i="11"/>
  <c r="D294" i="11"/>
  <c r="E294" i="11"/>
  <c r="F294" i="11"/>
  <c r="G294" i="11"/>
  <c r="B295" i="11"/>
  <c r="C295" i="11"/>
  <c r="D295" i="11"/>
  <c r="E295" i="11"/>
  <c r="F295" i="11"/>
  <c r="G295" i="11"/>
  <c r="B296" i="11"/>
  <c r="C296" i="11"/>
  <c r="D296" i="11"/>
  <c r="E296" i="11"/>
  <c r="F296" i="11"/>
  <c r="G296" i="11"/>
  <c r="B297" i="11"/>
  <c r="C297" i="11"/>
  <c r="D297" i="11"/>
  <c r="E297" i="11"/>
  <c r="F297" i="11"/>
  <c r="G297" i="11"/>
  <c r="B298" i="11"/>
  <c r="C298" i="11"/>
  <c r="D298" i="11"/>
  <c r="E298" i="11"/>
  <c r="F298" i="11"/>
  <c r="G298" i="11"/>
  <c r="B299" i="11"/>
  <c r="C299" i="11"/>
  <c r="D299" i="11"/>
  <c r="E299" i="11"/>
  <c r="F299" i="11"/>
  <c r="G299" i="11"/>
  <c r="B300" i="11"/>
  <c r="C300" i="11"/>
  <c r="D300" i="11"/>
  <c r="E300" i="11"/>
  <c r="F300" i="11"/>
  <c r="G300" i="11"/>
  <c r="B301" i="11"/>
  <c r="C301" i="11"/>
  <c r="D301" i="11"/>
  <c r="E301" i="11"/>
  <c r="F301" i="11"/>
  <c r="G301" i="11"/>
  <c r="B302" i="11"/>
  <c r="C302" i="11"/>
  <c r="D302" i="11"/>
  <c r="E302" i="11"/>
  <c r="F302" i="11"/>
  <c r="G302" i="11"/>
  <c r="B303" i="11"/>
  <c r="C303" i="11"/>
  <c r="D303" i="11"/>
  <c r="E303" i="11"/>
  <c r="F303" i="11"/>
  <c r="G303" i="11"/>
  <c r="B304" i="11"/>
  <c r="C304" i="11"/>
  <c r="D304" i="11"/>
  <c r="E304" i="11"/>
  <c r="F304" i="11"/>
  <c r="G304" i="11"/>
  <c r="B305" i="11"/>
  <c r="C305" i="11"/>
  <c r="D305" i="11"/>
  <c r="E305" i="11"/>
  <c r="F305" i="11"/>
  <c r="G305" i="11"/>
  <c r="B306" i="11"/>
  <c r="C306" i="11"/>
  <c r="D306" i="11"/>
  <c r="E306" i="11"/>
  <c r="F306" i="11"/>
  <c r="G306" i="11"/>
  <c r="B307" i="11"/>
  <c r="C307" i="11"/>
  <c r="D307" i="11"/>
  <c r="E307" i="11"/>
  <c r="F307" i="11"/>
  <c r="G307" i="11"/>
  <c r="B308" i="11"/>
  <c r="C308" i="11"/>
  <c r="D308" i="11"/>
  <c r="E308" i="11"/>
  <c r="F308" i="11"/>
  <c r="G308" i="11"/>
  <c r="B309" i="11"/>
  <c r="C309" i="11"/>
  <c r="D309" i="11"/>
  <c r="E309" i="11"/>
  <c r="F309" i="11"/>
  <c r="G309" i="11"/>
  <c r="B310" i="11"/>
  <c r="C310" i="11"/>
  <c r="D310" i="11"/>
  <c r="E310" i="11"/>
  <c r="F310" i="11"/>
  <c r="G310" i="11"/>
  <c r="B311" i="11"/>
  <c r="C311" i="11"/>
  <c r="D311" i="11"/>
  <c r="E311" i="11"/>
  <c r="F311" i="11"/>
  <c r="G311" i="11"/>
  <c r="B312" i="11"/>
  <c r="C312" i="11"/>
  <c r="D312" i="11"/>
  <c r="E312" i="11"/>
  <c r="F312" i="11"/>
  <c r="G312" i="11"/>
  <c r="B313" i="11"/>
  <c r="C313" i="11"/>
  <c r="D313" i="11"/>
  <c r="E313" i="11"/>
  <c r="F313" i="11"/>
  <c r="G313" i="11"/>
  <c r="B314" i="11"/>
  <c r="C314" i="11"/>
  <c r="D314" i="11"/>
  <c r="E314" i="11"/>
  <c r="F314" i="11"/>
  <c r="G314" i="11"/>
  <c r="B315" i="11"/>
  <c r="C315" i="11"/>
  <c r="D315" i="11"/>
  <c r="E315" i="11"/>
  <c r="F315" i="11"/>
  <c r="G315" i="11"/>
  <c r="B316" i="11"/>
  <c r="C316" i="11"/>
  <c r="D316" i="11"/>
  <c r="E316" i="11"/>
  <c r="F316" i="11"/>
  <c r="G316" i="11"/>
  <c r="B317" i="11"/>
  <c r="C317" i="11"/>
  <c r="D317" i="11"/>
  <c r="E317" i="11"/>
  <c r="F317" i="11"/>
  <c r="G317" i="11"/>
  <c r="B318" i="11"/>
  <c r="C318" i="11"/>
  <c r="D318" i="11"/>
  <c r="E318" i="11"/>
  <c r="F318" i="11"/>
  <c r="G318" i="11"/>
  <c r="B319" i="11"/>
  <c r="C319" i="11"/>
  <c r="D319" i="11"/>
  <c r="E319" i="11"/>
  <c r="F319" i="11"/>
  <c r="G319" i="11"/>
  <c r="B320" i="11"/>
  <c r="C320" i="11"/>
  <c r="D320" i="11"/>
  <c r="E320" i="11"/>
  <c r="F320" i="11"/>
  <c r="G320" i="11"/>
  <c r="B321" i="11"/>
  <c r="C321" i="11"/>
  <c r="D321" i="11"/>
  <c r="E321" i="11"/>
  <c r="F321" i="11"/>
  <c r="G321" i="11"/>
  <c r="B322" i="11"/>
  <c r="C322" i="11"/>
  <c r="D322" i="11"/>
  <c r="E322" i="11"/>
  <c r="F322" i="11"/>
  <c r="G322" i="11"/>
  <c r="B323" i="11"/>
  <c r="C323" i="11"/>
  <c r="D323" i="11"/>
  <c r="E323" i="11"/>
  <c r="F323" i="11"/>
  <c r="G323" i="11"/>
  <c r="B324" i="11"/>
  <c r="C324" i="11"/>
  <c r="D324" i="11"/>
  <c r="E324" i="11"/>
  <c r="F324" i="11"/>
  <c r="G324" i="11"/>
  <c r="B325" i="11"/>
  <c r="C325" i="11"/>
  <c r="D325" i="11"/>
  <c r="E325" i="11"/>
  <c r="F325" i="11"/>
  <c r="G325" i="11"/>
  <c r="B326" i="11"/>
  <c r="C326" i="11"/>
  <c r="D326" i="11"/>
  <c r="E326" i="11"/>
  <c r="F326" i="11"/>
  <c r="G326" i="11"/>
  <c r="B327" i="11"/>
  <c r="C327" i="11"/>
  <c r="D327" i="11"/>
  <c r="E327" i="11"/>
  <c r="F327" i="11"/>
  <c r="G327" i="11"/>
  <c r="B328" i="11"/>
  <c r="C328" i="11"/>
  <c r="D328" i="11"/>
  <c r="E328" i="11"/>
  <c r="F328" i="11"/>
  <c r="G328" i="11"/>
  <c r="B329" i="11"/>
  <c r="C329" i="11"/>
  <c r="D329" i="11"/>
  <c r="E329" i="11"/>
  <c r="F329" i="11"/>
  <c r="G329" i="11"/>
  <c r="B330" i="11"/>
  <c r="C330" i="11"/>
  <c r="D330" i="11"/>
  <c r="E330" i="11"/>
  <c r="F330" i="11"/>
  <c r="G330" i="11"/>
  <c r="B331" i="11"/>
  <c r="C331" i="11"/>
  <c r="D331" i="11"/>
  <c r="E331" i="11"/>
  <c r="F331" i="11"/>
  <c r="G331" i="11"/>
  <c r="B332" i="11"/>
  <c r="C332" i="11"/>
  <c r="D332" i="11"/>
  <c r="E332" i="11"/>
  <c r="F332" i="11"/>
  <c r="G332" i="11"/>
  <c r="B333" i="11"/>
  <c r="C333" i="11"/>
  <c r="D333" i="11"/>
  <c r="E333" i="11"/>
  <c r="F333" i="11"/>
  <c r="G333" i="11"/>
  <c r="B334" i="11"/>
  <c r="C334" i="11"/>
  <c r="D334" i="11"/>
  <c r="E334" i="11"/>
  <c r="F334" i="11"/>
  <c r="G334" i="11"/>
  <c r="B335" i="11"/>
  <c r="C335" i="11"/>
  <c r="D335" i="11"/>
  <c r="E335" i="11"/>
  <c r="F335" i="11"/>
  <c r="G335" i="11"/>
  <c r="B336" i="11"/>
  <c r="C336" i="11"/>
  <c r="D336" i="11"/>
  <c r="E336" i="11"/>
  <c r="F336" i="11"/>
  <c r="G336" i="11"/>
  <c r="B337" i="11"/>
  <c r="C337" i="11"/>
  <c r="D337" i="11"/>
  <c r="E337" i="11"/>
  <c r="F337" i="11"/>
  <c r="G337" i="11"/>
  <c r="B338" i="11"/>
  <c r="C338" i="11"/>
  <c r="D338" i="11"/>
  <c r="E338" i="11"/>
  <c r="F338" i="11"/>
  <c r="G338" i="11"/>
  <c r="B339" i="11"/>
  <c r="C339" i="11"/>
  <c r="D339" i="11"/>
  <c r="E339" i="11"/>
  <c r="F339" i="11"/>
  <c r="G339" i="11"/>
  <c r="B340" i="11"/>
  <c r="C340" i="11"/>
  <c r="D340" i="11"/>
  <c r="E340" i="11"/>
  <c r="F340" i="11"/>
  <c r="G340" i="11"/>
  <c r="B341" i="11"/>
  <c r="C341" i="11"/>
  <c r="D341" i="11"/>
  <c r="E341" i="11"/>
  <c r="F341" i="11"/>
  <c r="G341" i="11"/>
  <c r="B342" i="11"/>
  <c r="C342" i="11"/>
  <c r="D342" i="11"/>
  <c r="E342" i="11"/>
  <c r="F342" i="11"/>
  <c r="G342" i="11"/>
  <c r="B343" i="11"/>
  <c r="C343" i="11"/>
  <c r="D343" i="11"/>
  <c r="E343" i="11"/>
  <c r="F343" i="11"/>
  <c r="G343" i="11"/>
  <c r="B344" i="11"/>
  <c r="C344" i="11"/>
  <c r="D344" i="11"/>
  <c r="E344" i="11"/>
  <c r="F344" i="11"/>
  <c r="G344" i="11"/>
  <c r="B345" i="11"/>
  <c r="C345" i="11"/>
  <c r="D345" i="11"/>
  <c r="E345" i="11"/>
  <c r="F345" i="11"/>
  <c r="G345" i="11"/>
  <c r="B346" i="11"/>
  <c r="C346" i="11"/>
  <c r="D346" i="11"/>
  <c r="E346" i="11"/>
  <c r="F346" i="11"/>
  <c r="G346" i="11"/>
  <c r="B347" i="11"/>
  <c r="C347" i="11"/>
  <c r="D347" i="11"/>
  <c r="E347" i="11"/>
  <c r="F347" i="11"/>
  <c r="G347" i="11"/>
  <c r="B348" i="11"/>
  <c r="C348" i="11"/>
  <c r="D348" i="11"/>
  <c r="E348" i="11"/>
  <c r="F348" i="11"/>
  <c r="G348" i="11"/>
  <c r="B349" i="11"/>
  <c r="C349" i="11"/>
  <c r="D349" i="11"/>
  <c r="E349" i="11"/>
  <c r="F349" i="11"/>
  <c r="G349" i="11"/>
  <c r="B350" i="11"/>
  <c r="C350" i="11"/>
  <c r="D350" i="11"/>
  <c r="E350" i="11"/>
  <c r="F350" i="11"/>
  <c r="G350" i="11"/>
  <c r="B351" i="11"/>
  <c r="C351" i="11"/>
  <c r="D351" i="11"/>
  <c r="E351" i="11"/>
  <c r="F351" i="11"/>
  <c r="G351" i="11"/>
  <c r="B352" i="11"/>
  <c r="C352" i="11"/>
  <c r="D352" i="11"/>
  <c r="E352" i="11"/>
  <c r="F352" i="11"/>
  <c r="G352" i="11"/>
  <c r="B353" i="11"/>
  <c r="C353" i="11"/>
  <c r="D353" i="11"/>
  <c r="E353" i="11"/>
  <c r="F353" i="11"/>
  <c r="G353" i="11"/>
  <c r="B354" i="11"/>
  <c r="C354" i="11"/>
  <c r="D354" i="11"/>
  <c r="E354" i="11"/>
  <c r="F354" i="11"/>
  <c r="G354" i="11"/>
  <c r="B355" i="11"/>
  <c r="C355" i="11"/>
  <c r="D355" i="11"/>
  <c r="E355" i="11"/>
  <c r="F355" i="11"/>
  <c r="G355" i="11"/>
  <c r="B356" i="11"/>
  <c r="C356" i="11"/>
  <c r="D356" i="11"/>
  <c r="E356" i="11"/>
  <c r="F356" i="11"/>
  <c r="G356" i="11"/>
  <c r="B357" i="11"/>
  <c r="C357" i="11"/>
  <c r="D357" i="11"/>
  <c r="E357" i="11"/>
  <c r="F357" i="11"/>
  <c r="G357" i="11"/>
  <c r="B358" i="11"/>
  <c r="C358" i="11"/>
  <c r="D358" i="11"/>
  <c r="E358" i="11"/>
  <c r="F358" i="11"/>
  <c r="G358" i="11"/>
  <c r="B359" i="11"/>
  <c r="C359" i="11"/>
  <c r="D359" i="11"/>
  <c r="E359" i="11"/>
  <c r="F359" i="11"/>
  <c r="G359" i="11"/>
  <c r="B360" i="11"/>
  <c r="C360" i="11"/>
  <c r="D360" i="11"/>
  <c r="E360" i="11"/>
  <c r="F360" i="11"/>
  <c r="G360" i="11"/>
  <c r="B361" i="11"/>
  <c r="C361" i="11"/>
  <c r="D361" i="11"/>
  <c r="E361" i="11"/>
  <c r="F361" i="11"/>
  <c r="G361" i="11"/>
  <c r="B362" i="11"/>
  <c r="C362" i="11"/>
  <c r="D362" i="11"/>
  <c r="E362" i="11"/>
  <c r="F362" i="11"/>
  <c r="G362" i="11"/>
  <c r="B363" i="11"/>
  <c r="C363" i="11"/>
  <c r="D363" i="11"/>
  <c r="E363" i="11"/>
  <c r="F363" i="11"/>
  <c r="G363" i="11"/>
  <c r="B364" i="11"/>
  <c r="C364" i="11"/>
  <c r="D364" i="11"/>
  <c r="E364" i="11"/>
  <c r="F364" i="11"/>
  <c r="G364" i="11"/>
  <c r="B365" i="11"/>
  <c r="C365" i="11"/>
  <c r="D365" i="11"/>
  <c r="E365" i="11"/>
  <c r="F365" i="11"/>
  <c r="G365" i="11"/>
  <c r="B366" i="11"/>
  <c r="C366" i="11"/>
  <c r="D366" i="11"/>
  <c r="E366" i="11"/>
  <c r="F366" i="11"/>
  <c r="G366" i="11"/>
  <c r="B367" i="11"/>
  <c r="C367" i="11"/>
  <c r="D367" i="11"/>
  <c r="E367" i="11"/>
  <c r="F367" i="11"/>
  <c r="G367" i="11"/>
  <c r="B368" i="11"/>
  <c r="C368" i="11"/>
  <c r="D368" i="11"/>
  <c r="E368" i="11"/>
  <c r="F368" i="11"/>
  <c r="G368" i="11"/>
  <c r="B369" i="11"/>
  <c r="C369" i="11"/>
  <c r="D369" i="11"/>
  <c r="E369" i="11"/>
  <c r="F369" i="11"/>
  <c r="G369" i="11"/>
  <c r="B370" i="11"/>
  <c r="C370" i="11"/>
  <c r="D370" i="11"/>
  <c r="E370" i="11"/>
  <c r="F370" i="11"/>
  <c r="G370" i="11"/>
  <c r="B371" i="11"/>
  <c r="C371" i="11"/>
  <c r="D371" i="11"/>
  <c r="E371" i="11"/>
  <c r="F371" i="11"/>
  <c r="G371" i="11"/>
  <c r="B372" i="11"/>
  <c r="C372" i="11"/>
  <c r="D372" i="11"/>
  <c r="E372" i="11"/>
  <c r="F372" i="11"/>
  <c r="G372" i="11"/>
  <c r="B373" i="11"/>
  <c r="C373" i="11"/>
  <c r="D373" i="11"/>
  <c r="E373" i="11"/>
  <c r="F373" i="11"/>
  <c r="G373" i="11"/>
  <c r="B374" i="11"/>
  <c r="C374" i="11"/>
  <c r="D374" i="11"/>
  <c r="E374" i="11"/>
  <c r="F374" i="11"/>
  <c r="G374" i="11"/>
  <c r="B375" i="11"/>
  <c r="C375" i="11"/>
  <c r="D375" i="11"/>
  <c r="E375" i="11"/>
  <c r="F375" i="11"/>
  <c r="G375" i="11"/>
  <c r="B376" i="11"/>
  <c r="C376" i="11"/>
  <c r="D376" i="11"/>
  <c r="E376" i="11"/>
  <c r="F376" i="11"/>
  <c r="G376" i="11"/>
  <c r="B377" i="11"/>
  <c r="C377" i="11"/>
  <c r="D377" i="11"/>
  <c r="E377" i="11"/>
  <c r="F377" i="11"/>
  <c r="G377" i="11"/>
  <c r="B378" i="11"/>
  <c r="C378" i="11"/>
  <c r="D378" i="11"/>
  <c r="E378" i="11"/>
  <c r="F378" i="11"/>
  <c r="G378" i="11"/>
  <c r="B379" i="11"/>
  <c r="C379" i="11"/>
  <c r="D379" i="11"/>
  <c r="E379" i="11"/>
  <c r="F379" i="11"/>
  <c r="G379" i="11"/>
  <c r="B380" i="11"/>
  <c r="C380" i="11"/>
  <c r="D380" i="11"/>
  <c r="E380" i="11"/>
  <c r="F380" i="11"/>
  <c r="G380" i="11"/>
  <c r="B381" i="11"/>
  <c r="C381" i="11"/>
  <c r="D381" i="11"/>
  <c r="E381" i="11"/>
  <c r="F381" i="11"/>
  <c r="G381" i="11"/>
  <c r="B382" i="11"/>
  <c r="C382" i="11"/>
  <c r="D382" i="11"/>
  <c r="E382" i="11"/>
  <c r="F382" i="11"/>
  <c r="G382" i="11"/>
  <c r="B383" i="11"/>
  <c r="C383" i="11"/>
  <c r="D383" i="11"/>
  <c r="E383" i="11"/>
  <c r="F383" i="11"/>
  <c r="G383" i="11"/>
  <c r="B384" i="11"/>
  <c r="C384" i="11"/>
  <c r="D384" i="11"/>
  <c r="E384" i="11"/>
  <c r="F384" i="11"/>
  <c r="G384" i="11"/>
  <c r="B385" i="11"/>
  <c r="C385" i="11"/>
  <c r="D385" i="11"/>
  <c r="E385" i="11"/>
  <c r="F385" i="11"/>
  <c r="G385" i="11"/>
  <c r="B386" i="11"/>
  <c r="C386" i="11"/>
  <c r="D386" i="11"/>
  <c r="E386" i="11"/>
  <c r="F386" i="11"/>
  <c r="G386" i="11"/>
  <c r="B387" i="11"/>
  <c r="C387" i="11"/>
  <c r="D387" i="11"/>
  <c r="E387" i="11"/>
  <c r="F387" i="11"/>
  <c r="G387" i="11"/>
  <c r="B388" i="11"/>
  <c r="C388" i="11"/>
  <c r="D388" i="11"/>
  <c r="E388" i="11"/>
  <c r="F388" i="11"/>
  <c r="G388" i="11"/>
  <c r="B389" i="11"/>
  <c r="C389" i="11"/>
  <c r="D389" i="11"/>
  <c r="E389" i="11"/>
  <c r="F389" i="11"/>
  <c r="G389" i="11"/>
  <c r="B390" i="11"/>
  <c r="C390" i="11"/>
  <c r="D390" i="11"/>
  <c r="E390" i="11"/>
  <c r="F390" i="11"/>
  <c r="G390" i="11"/>
  <c r="B391" i="11"/>
  <c r="C391" i="11"/>
  <c r="D391" i="11"/>
  <c r="E391" i="11"/>
  <c r="F391" i="11"/>
  <c r="G391" i="11"/>
  <c r="B392" i="11"/>
  <c r="C392" i="11"/>
  <c r="D392" i="11"/>
  <c r="E392" i="11"/>
  <c r="F392" i="11"/>
  <c r="G392" i="11"/>
  <c r="B393" i="11"/>
  <c r="C393" i="11"/>
  <c r="D393" i="11"/>
  <c r="E393" i="11"/>
  <c r="F393" i="11"/>
  <c r="G393" i="11"/>
  <c r="B394" i="11"/>
  <c r="C394" i="11"/>
  <c r="D394" i="11"/>
  <c r="E394" i="11"/>
  <c r="F394" i="11"/>
  <c r="G394" i="11"/>
  <c r="B395" i="11"/>
  <c r="C395" i="11"/>
  <c r="D395" i="11"/>
  <c r="E395" i="11"/>
  <c r="F395" i="11"/>
  <c r="G395" i="11"/>
  <c r="B396" i="11"/>
  <c r="C396" i="11"/>
  <c r="D396" i="11"/>
  <c r="E396" i="11"/>
  <c r="F396" i="11"/>
  <c r="G396" i="11"/>
  <c r="B397" i="11"/>
  <c r="C397" i="11"/>
  <c r="D397" i="11"/>
  <c r="E397" i="11"/>
  <c r="F397" i="11"/>
  <c r="G397" i="11"/>
  <c r="B398" i="11"/>
  <c r="C398" i="11"/>
  <c r="D398" i="11"/>
  <c r="E398" i="11"/>
  <c r="F398" i="11"/>
  <c r="G398" i="11"/>
  <c r="B399" i="11"/>
  <c r="C399" i="11"/>
  <c r="D399" i="11"/>
  <c r="E399" i="11"/>
  <c r="F399" i="11"/>
  <c r="G399" i="11"/>
  <c r="B400" i="11"/>
  <c r="C400" i="11"/>
  <c r="D400" i="11"/>
  <c r="E400" i="11"/>
  <c r="F400" i="11"/>
  <c r="G400" i="11"/>
  <c r="B401" i="11"/>
  <c r="C401" i="11"/>
  <c r="D401" i="11"/>
  <c r="E401" i="11"/>
  <c r="F401" i="11"/>
  <c r="G401" i="11"/>
  <c r="B402" i="11"/>
  <c r="C402" i="11"/>
  <c r="D402" i="11"/>
  <c r="E402" i="11"/>
  <c r="F402" i="11"/>
  <c r="G402" i="11"/>
  <c r="B403" i="11"/>
  <c r="C403" i="11"/>
  <c r="D403" i="11"/>
  <c r="E403" i="11"/>
  <c r="F403" i="11"/>
  <c r="G403" i="11"/>
  <c r="B404" i="11"/>
  <c r="C404" i="11"/>
  <c r="D404" i="11"/>
  <c r="E404" i="11"/>
  <c r="F404" i="11"/>
  <c r="G404" i="11"/>
  <c r="B405" i="11"/>
  <c r="C405" i="11"/>
  <c r="D405" i="11"/>
  <c r="E405" i="11"/>
  <c r="F405" i="11"/>
  <c r="G405" i="11"/>
  <c r="B406" i="11"/>
  <c r="C406" i="11"/>
  <c r="D406" i="11"/>
  <c r="E406" i="11"/>
  <c r="F406" i="11"/>
  <c r="G406" i="11"/>
  <c r="B407" i="11"/>
  <c r="C407" i="11"/>
  <c r="D407" i="11"/>
  <c r="E407" i="11"/>
  <c r="F407" i="11"/>
  <c r="G407" i="11"/>
  <c r="B408" i="11"/>
  <c r="C408" i="11"/>
  <c r="D408" i="11"/>
  <c r="E408" i="11"/>
  <c r="F408" i="11"/>
  <c r="G408" i="11"/>
  <c r="B409" i="11"/>
  <c r="C409" i="11"/>
  <c r="D409" i="11"/>
  <c r="E409" i="11"/>
  <c r="F409" i="11"/>
  <c r="G409" i="11"/>
  <c r="B410" i="11"/>
  <c r="C410" i="11"/>
  <c r="D410" i="11"/>
  <c r="E410" i="11"/>
  <c r="F410" i="11"/>
  <c r="G410" i="11"/>
  <c r="B411" i="11"/>
  <c r="C411" i="11"/>
  <c r="D411" i="11"/>
  <c r="E411" i="11"/>
  <c r="F411" i="11"/>
  <c r="G411" i="11"/>
  <c r="B412" i="11"/>
  <c r="C412" i="11"/>
  <c r="D412" i="11"/>
  <c r="E412" i="11"/>
  <c r="F412" i="11"/>
  <c r="G412" i="11"/>
  <c r="B413" i="11"/>
  <c r="C413" i="11"/>
  <c r="D413" i="11"/>
  <c r="E413" i="11"/>
  <c r="F413" i="11"/>
  <c r="G413" i="11"/>
  <c r="B414" i="11"/>
  <c r="C414" i="11"/>
  <c r="D414" i="11"/>
  <c r="E414" i="11"/>
  <c r="F414" i="11"/>
  <c r="G414" i="11"/>
  <c r="B415" i="11"/>
  <c r="C415" i="11"/>
  <c r="D415" i="11"/>
  <c r="E415" i="11"/>
  <c r="F415" i="11"/>
  <c r="G415" i="11"/>
  <c r="B416" i="11"/>
  <c r="C416" i="11"/>
  <c r="D416" i="11"/>
  <c r="E416" i="11"/>
  <c r="F416" i="11"/>
  <c r="G416" i="11"/>
  <c r="B417" i="11"/>
  <c r="C417" i="11"/>
  <c r="D417" i="11"/>
  <c r="E417" i="11"/>
  <c r="F417" i="11"/>
  <c r="G417" i="11"/>
  <c r="B418" i="11"/>
  <c r="C418" i="11"/>
  <c r="D418" i="11"/>
  <c r="E418" i="11"/>
  <c r="F418" i="11"/>
  <c r="G418" i="11"/>
  <c r="B419" i="11"/>
  <c r="C419" i="11"/>
  <c r="D419" i="11"/>
  <c r="E419" i="11"/>
  <c r="F419" i="11"/>
  <c r="G419" i="11"/>
  <c r="B420" i="11"/>
  <c r="C420" i="11"/>
  <c r="D420" i="11"/>
  <c r="E420" i="11"/>
  <c r="F420" i="11"/>
  <c r="G420" i="11"/>
  <c r="B421" i="11"/>
  <c r="C421" i="11"/>
  <c r="D421" i="11"/>
  <c r="E421" i="11"/>
  <c r="F421" i="11"/>
  <c r="G421" i="11"/>
  <c r="B422" i="11"/>
  <c r="C422" i="11"/>
  <c r="D422" i="11"/>
  <c r="E422" i="11"/>
  <c r="F422" i="11"/>
  <c r="G422" i="11"/>
  <c r="B423" i="11"/>
  <c r="C423" i="11"/>
  <c r="D423" i="11"/>
  <c r="E423" i="11"/>
  <c r="F423" i="11"/>
  <c r="G423" i="11"/>
  <c r="B424" i="11"/>
  <c r="C424" i="11"/>
  <c r="D424" i="11"/>
  <c r="E424" i="11"/>
  <c r="F424" i="11"/>
  <c r="G424" i="11"/>
  <c r="B425" i="11"/>
  <c r="C425" i="11"/>
  <c r="D425" i="11"/>
  <c r="E425" i="11"/>
  <c r="F425" i="11"/>
  <c r="G425" i="11"/>
  <c r="B426" i="11"/>
  <c r="C426" i="11"/>
  <c r="D426" i="11"/>
  <c r="E426" i="11"/>
  <c r="F426" i="11"/>
  <c r="G426" i="11"/>
  <c r="B427" i="11"/>
  <c r="C427" i="11"/>
  <c r="D427" i="11"/>
  <c r="E427" i="11"/>
  <c r="F427" i="11"/>
  <c r="G427" i="11"/>
  <c r="B428" i="11"/>
  <c r="C428" i="11"/>
  <c r="D428" i="11"/>
  <c r="E428" i="11"/>
  <c r="F428" i="11"/>
  <c r="G428" i="11"/>
  <c r="B429" i="11"/>
  <c r="C429" i="11"/>
  <c r="D429" i="11"/>
  <c r="E429" i="11"/>
  <c r="F429" i="11"/>
  <c r="G429" i="11"/>
  <c r="B430" i="11"/>
  <c r="C430" i="11"/>
  <c r="D430" i="11"/>
  <c r="E430" i="11"/>
  <c r="F430" i="11"/>
  <c r="G430" i="11"/>
  <c r="B431" i="11"/>
  <c r="C431" i="11"/>
  <c r="D431" i="11"/>
  <c r="E431" i="11"/>
  <c r="F431" i="11"/>
  <c r="G431" i="11"/>
  <c r="B432" i="11"/>
  <c r="C432" i="11"/>
  <c r="D432" i="11"/>
  <c r="E432" i="11"/>
  <c r="F432" i="11"/>
  <c r="G432" i="11"/>
  <c r="B433" i="11"/>
  <c r="C433" i="11"/>
  <c r="D433" i="11"/>
  <c r="E433" i="11"/>
  <c r="F433" i="11"/>
  <c r="G433" i="11"/>
  <c r="B434" i="11"/>
  <c r="C434" i="11"/>
  <c r="D434" i="11"/>
  <c r="E434" i="11"/>
  <c r="F434" i="11"/>
  <c r="G434" i="11"/>
  <c r="B435" i="11"/>
  <c r="C435" i="11"/>
  <c r="D435" i="11"/>
  <c r="E435" i="11"/>
  <c r="F435" i="11"/>
  <c r="G435" i="11"/>
  <c r="B436" i="11"/>
  <c r="C436" i="11"/>
  <c r="D436" i="11"/>
  <c r="E436" i="11"/>
  <c r="F436" i="11"/>
  <c r="G436" i="11"/>
  <c r="B437" i="11"/>
  <c r="C437" i="11"/>
  <c r="D437" i="11"/>
  <c r="E437" i="11"/>
  <c r="F437" i="11"/>
  <c r="G437" i="11"/>
  <c r="B438" i="11"/>
  <c r="C438" i="11"/>
  <c r="D438" i="11"/>
  <c r="E438" i="11"/>
  <c r="F438" i="11"/>
  <c r="G438" i="11"/>
  <c r="B439" i="11"/>
  <c r="C439" i="11"/>
  <c r="D439" i="11"/>
  <c r="E439" i="11"/>
  <c r="F439" i="11"/>
  <c r="G439" i="11"/>
  <c r="B440" i="11"/>
  <c r="C440" i="11"/>
  <c r="D440" i="11"/>
  <c r="E440" i="11"/>
  <c r="F440" i="11"/>
  <c r="G440" i="11"/>
  <c r="B441" i="11"/>
  <c r="C441" i="11"/>
  <c r="D441" i="11"/>
  <c r="E441" i="11"/>
  <c r="F441" i="11"/>
  <c r="G441" i="11"/>
  <c r="B442" i="11"/>
  <c r="C442" i="11"/>
  <c r="D442" i="11"/>
  <c r="E442" i="11"/>
  <c r="F442" i="11"/>
  <c r="G442" i="11"/>
  <c r="B443" i="11"/>
  <c r="C443" i="11"/>
  <c r="D443" i="11"/>
  <c r="E443" i="11"/>
  <c r="F443" i="11"/>
  <c r="G443" i="11"/>
  <c r="B444" i="11"/>
  <c r="C444" i="11"/>
  <c r="D444" i="11"/>
  <c r="E444" i="11"/>
  <c r="F444" i="11"/>
  <c r="G444" i="11"/>
  <c r="B445" i="11"/>
  <c r="C445" i="11"/>
  <c r="D445" i="11"/>
  <c r="E445" i="11"/>
  <c r="F445" i="11"/>
  <c r="G445" i="11"/>
  <c r="B446" i="11"/>
  <c r="C446" i="11"/>
  <c r="D446" i="11"/>
  <c r="E446" i="11"/>
  <c r="F446" i="11"/>
  <c r="G446" i="11"/>
  <c r="B447" i="11"/>
  <c r="C447" i="11"/>
  <c r="D447" i="11"/>
  <c r="E447" i="11"/>
  <c r="F447" i="11"/>
  <c r="G447" i="11"/>
  <c r="B448" i="11"/>
  <c r="C448" i="11"/>
  <c r="D448" i="11"/>
  <c r="E448" i="11"/>
  <c r="F448" i="11"/>
  <c r="G448" i="11"/>
  <c r="B449" i="11"/>
  <c r="C449" i="11"/>
  <c r="D449" i="11"/>
  <c r="E449" i="11"/>
  <c r="F449" i="11"/>
  <c r="G449" i="11"/>
  <c r="B450" i="11"/>
  <c r="C450" i="11"/>
  <c r="D450" i="11"/>
  <c r="E450" i="11"/>
  <c r="F450" i="11"/>
  <c r="G450" i="11"/>
  <c r="B451" i="11"/>
  <c r="C451" i="11"/>
  <c r="D451" i="11"/>
  <c r="E451" i="11"/>
  <c r="F451" i="11"/>
  <c r="G451" i="11"/>
  <c r="B452" i="11"/>
  <c r="C452" i="11"/>
  <c r="D452" i="11"/>
  <c r="E452" i="11"/>
  <c r="F452" i="11"/>
  <c r="G452" i="11"/>
  <c r="B453" i="11"/>
  <c r="C453" i="11"/>
  <c r="D453" i="11"/>
  <c r="E453" i="11"/>
  <c r="F453" i="11"/>
  <c r="G453" i="11"/>
  <c r="B454" i="11"/>
  <c r="C454" i="11"/>
  <c r="D454" i="11"/>
  <c r="E454" i="11"/>
  <c r="F454" i="11"/>
  <c r="G454" i="11"/>
  <c r="B455" i="11"/>
  <c r="C455" i="11"/>
  <c r="D455" i="11"/>
  <c r="E455" i="11"/>
  <c r="F455" i="11"/>
  <c r="G455" i="11"/>
  <c r="B456" i="11"/>
  <c r="C456" i="11"/>
  <c r="D456" i="11"/>
  <c r="E456" i="11"/>
  <c r="F456" i="11"/>
  <c r="G456" i="11"/>
  <c r="B457" i="11"/>
  <c r="C457" i="11"/>
  <c r="D457" i="11"/>
  <c r="E457" i="11"/>
  <c r="F457" i="11"/>
  <c r="G457" i="11"/>
  <c r="B458" i="11"/>
  <c r="C458" i="11"/>
  <c r="D458" i="11"/>
  <c r="E458" i="11"/>
  <c r="F458" i="11"/>
  <c r="G458" i="11"/>
  <c r="B459" i="11"/>
  <c r="C459" i="11"/>
  <c r="D459" i="11"/>
  <c r="E459" i="11"/>
  <c r="F459" i="11"/>
  <c r="G459" i="11"/>
  <c r="B460" i="11"/>
  <c r="C460" i="11"/>
  <c r="D460" i="11"/>
  <c r="E460" i="11"/>
  <c r="F460" i="11"/>
  <c r="G460" i="11"/>
  <c r="B461" i="11"/>
  <c r="C461" i="11"/>
  <c r="D461" i="11"/>
  <c r="E461" i="11"/>
  <c r="F461" i="11"/>
  <c r="G461" i="11"/>
  <c r="B462" i="11"/>
  <c r="C462" i="11"/>
  <c r="D462" i="11"/>
  <c r="E462" i="11"/>
  <c r="F462" i="11"/>
  <c r="G462" i="11"/>
  <c r="B463" i="11"/>
  <c r="C463" i="11"/>
  <c r="D463" i="11"/>
  <c r="E463" i="11"/>
  <c r="F463" i="11"/>
  <c r="G463" i="11"/>
  <c r="B464" i="11"/>
  <c r="C464" i="11"/>
  <c r="D464" i="11"/>
  <c r="E464" i="11"/>
  <c r="F464" i="11"/>
  <c r="G464" i="11"/>
  <c r="B465" i="11"/>
  <c r="C465" i="11"/>
  <c r="D465" i="11"/>
  <c r="E465" i="11"/>
  <c r="F465" i="11"/>
  <c r="G465" i="11"/>
  <c r="B466" i="11"/>
  <c r="C466" i="11"/>
  <c r="D466" i="11"/>
  <c r="E466" i="11"/>
  <c r="F466" i="11"/>
  <c r="G466" i="11"/>
  <c r="B467" i="11"/>
  <c r="C467" i="11"/>
  <c r="D467" i="11"/>
  <c r="E467" i="11"/>
  <c r="F467" i="11"/>
  <c r="G467" i="11"/>
  <c r="B468" i="11"/>
  <c r="C468" i="11"/>
  <c r="D468" i="11"/>
  <c r="E468" i="11"/>
  <c r="F468" i="11"/>
  <c r="G468" i="11"/>
  <c r="B469" i="11"/>
  <c r="C469" i="11"/>
  <c r="D469" i="11"/>
  <c r="E469" i="11"/>
  <c r="F469" i="11"/>
  <c r="G469" i="11"/>
  <c r="B470" i="11"/>
  <c r="C470" i="11"/>
  <c r="D470" i="11"/>
  <c r="E470" i="11"/>
  <c r="F470" i="11"/>
  <c r="G470" i="11"/>
  <c r="B471" i="11"/>
  <c r="C471" i="11"/>
  <c r="D471" i="11"/>
  <c r="E471" i="11"/>
  <c r="F471" i="11"/>
  <c r="G471" i="11"/>
  <c r="B472" i="11"/>
  <c r="C472" i="11"/>
  <c r="D472" i="11"/>
  <c r="E472" i="11"/>
  <c r="F472" i="11"/>
  <c r="G472" i="11"/>
  <c r="B473" i="11"/>
  <c r="C473" i="11"/>
  <c r="D473" i="11"/>
  <c r="E473" i="11"/>
  <c r="F473" i="11"/>
  <c r="G473" i="11"/>
  <c r="B474" i="11"/>
  <c r="C474" i="11"/>
  <c r="D474" i="11"/>
  <c r="E474" i="11"/>
  <c r="F474" i="11"/>
  <c r="G474" i="11"/>
  <c r="B475" i="11"/>
  <c r="C475" i="11"/>
  <c r="D475" i="11"/>
  <c r="E475" i="11"/>
  <c r="F475" i="11"/>
  <c r="G475" i="11"/>
  <c r="B476" i="11"/>
  <c r="C476" i="11"/>
  <c r="D476" i="11"/>
  <c r="E476" i="11"/>
  <c r="F476" i="11"/>
  <c r="G476" i="11"/>
  <c r="B477" i="11"/>
  <c r="C477" i="11"/>
  <c r="D477" i="11"/>
  <c r="E477" i="11"/>
  <c r="F477" i="11"/>
  <c r="G477" i="11"/>
  <c r="B478" i="11"/>
  <c r="C478" i="11"/>
  <c r="D478" i="11"/>
  <c r="E478" i="11"/>
  <c r="F478" i="11"/>
  <c r="G478" i="11"/>
  <c r="B479" i="11"/>
  <c r="C479" i="11"/>
  <c r="D479" i="11"/>
  <c r="E479" i="11"/>
  <c r="F479" i="11"/>
  <c r="G479" i="11"/>
  <c r="B480" i="11"/>
  <c r="C480" i="11"/>
  <c r="D480" i="11"/>
  <c r="E480" i="11"/>
  <c r="F480" i="11"/>
  <c r="G480" i="11"/>
  <c r="B481" i="11"/>
  <c r="C481" i="11"/>
  <c r="D481" i="11"/>
  <c r="E481" i="11"/>
  <c r="F481" i="11"/>
  <c r="G481" i="11"/>
  <c r="B482" i="11"/>
  <c r="C482" i="11"/>
  <c r="D482" i="11"/>
  <c r="E482" i="11"/>
  <c r="F482" i="11"/>
  <c r="G482" i="11"/>
  <c r="B483" i="11"/>
  <c r="C483" i="11"/>
  <c r="D483" i="11"/>
  <c r="E483" i="11"/>
  <c r="F483" i="11"/>
  <c r="G483" i="11"/>
  <c r="B484" i="11"/>
  <c r="C484" i="11"/>
  <c r="D484" i="11"/>
  <c r="E484" i="11"/>
  <c r="F484" i="11"/>
  <c r="G484" i="11"/>
  <c r="B485" i="11"/>
  <c r="C485" i="11"/>
  <c r="D485" i="11"/>
  <c r="E485" i="11"/>
  <c r="F485" i="11"/>
  <c r="G485" i="11"/>
  <c r="B486" i="11"/>
  <c r="C486" i="11"/>
  <c r="D486" i="11"/>
  <c r="E486" i="11"/>
  <c r="F486" i="11"/>
  <c r="G486" i="11"/>
  <c r="B487" i="11"/>
  <c r="C487" i="11"/>
  <c r="D487" i="11"/>
  <c r="E487" i="11"/>
  <c r="F487" i="11"/>
  <c r="G487" i="11"/>
  <c r="B488" i="11"/>
  <c r="C488" i="11"/>
  <c r="D488" i="11"/>
  <c r="E488" i="11"/>
  <c r="F488" i="11"/>
  <c r="G488" i="11"/>
  <c r="B489" i="11"/>
  <c r="C489" i="11"/>
  <c r="D489" i="11"/>
  <c r="E489" i="11"/>
  <c r="F489" i="11"/>
  <c r="G489" i="11"/>
  <c r="B490" i="11"/>
  <c r="C490" i="11"/>
  <c r="D490" i="11"/>
  <c r="E490" i="11"/>
  <c r="F490" i="11"/>
  <c r="G490" i="11"/>
  <c r="B491" i="11"/>
  <c r="C491" i="11"/>
  <c r="D491" i="11"/>
  <c r="E491" i="11"/>
  <c r="F491" i="11"/>
  <c r="G491" i="11"/>
  <c r="B492" i="11"/>
  <c r="C492" i="11"/>
  <c r="D492" i="11"/>
  <c r="E492" i="11"/>
  <c r="F492" i="11"/>
  <c r="G492" i="11"/>
  <c r="B493" i="11"/>
  <c r="C493" i="11"/>
  <c r="D493" i="11"/>
  <c r="E493" i="11"/>
  <c r="F493" i="11"/>
  <c r="G493" i="11"/>
  <c r="B494" i="11"/>
  <c r="C494" i="11"/>
  <c r="D494" i="11"/>
  <c r="E494" i="11"/>
  <c r="F494" i="11"/>
  <c r="G494" i="11"/>
  <c r="B495" i="11"/>
  <c r="C495" i="11"/>
  <c r="D495" i="11"/>
  <c r="E495" i="11"/>
  <c r="F495" i="11"/>
  <c r="G495" i="11"/>
  <c r="B496" i="11"/>
  <c r="C496" i="11"/>
  <c r="D496" i="11"/>
  <c r="E496" i="11"/>
  <c r="F496" i="11"/>
  <c r="G496" i="11"/>
  <c r="B497" i="11"/>
  <c r="C497" i="11"/>
  <c r="D497" i="11"/>
  <c r="E497" i="11"/>
  <c r="F497" i="11"/>
  <c r="G497" i="11"/>
  <c r="B498" i="11"/>
  <c r="C498" i="11"/>
  <c r="D498" i="11"/>
  <c r="E498" i="11"/>
  <c r="F498" i="11"/>
  <c r="G498" i="11"/>
  <c r="B499" i="11"/>
  <c r="C499" i="11"/>
  <c r="D499" i="11"/>
  <c r="E499" i="11"/>
  <c r="F499" i="11"/>
  <c r="G499" i="11"/>
  <c r="B500" i="11"/>
  <c r="C500" i="11"/>
  <c r="D500" i="11"/>
  <c r="E500" i="11"/>
  <c r="F500" i="11"/>
  <c r="G500" i="11"/>
  <c r="B501" i="11"/>
  <c r="C501" i="11"/>
  <c r="D501" i="11"/>
  <c r="E501" i="11"/>
  <c r="F501" i="11"/>
  <c r="G501" i="11"/>
  <c r="B502" i="11"/>
  <c r="C502" i="11"/>
  <c r="D502" i="11"/>
  <c r="E502" i="11"/>
  <c r="F502" i="11"/>
  <c r="G502" i="11"/>
  <c r="B503" i="11"/>
  <c r="C503" i="11"/>
  <c r="D503" i="11"/>
  <c r="E503" i="11"/>
  <c r="F503" i="11"/>
  <c r="G503" i="11"/>
  <c r="B504" i="11"/>
  <c r="C504" i="11"/>
  <c r="D504" i="11"/>
  <c r="E504" i="11"/>
  <c r="F504" i="11"/>
  <c r="G504" i="11"/>
  <c r="B505" i="11"/>
  <c r="C505" i="11"/>
  <c r="D505" i="11"/>
  <c r="E505" i="11"/>
  <c r="F505" i="11"/>
  <c r="G505" i="11"/>
  <c r="B506" i="11"/>
  <c r="C506" i="11"/>
  <c r="D506" i="11"/>
  <c r="E506" i="11"/>
  <c r="F506" i="11"/>
  <c r="G506" i="11"/>
  <c r="B507" i="11"/>
  <c r="C507" i="11"/>
  <c r="D507" i="11"/>
  <c r="E507" i="11"/>
  <c r="F507" i="11"/>
  <c r="G507" i="11"/>
  <c r="B508" i="11"/>
  <c r="C508" i="11"/>
  <c r="D508" i="11"/>
  <c r="E508" i="11"/>
  <c r="F508" i="11"/>
  <c r="G508" i="11"/>
  <c r="B509" i="11"/>
  <c r="C509" i="11"/>
  <c r="D509" i="11"/>
  <c r="E509" i="11"/>
  <c r="F509" i="11"/>
  <c r="G509" i="11"/>
  <c r="B510" i="11"/>
  <c r="C510" i="11"/>
  <c r="D510" i="11"/>
  <c r="E510" i="11"/>
  <c r="F510" i="11"/>
  <c r="G510" i="11"/>
  <c r="B511" i="11"/>
  <c r="C511" i="11"/>
  <c r="D511" i="11"/>
  <c r="E511" i="11"/>
  <c r="F511" i="11"/>
  <c r="G511" i="11"/>
  <c r="B512" i="11"/>
  <c r="C512" i="11"/>
  <c r="D512" i="11"/>
  <c r="E512" i="11"/>
  <c r="F512" i="11"/>
  <c r="G512" i="11"/>
  <c r="B513" i="11"/>
  <c r="C513" i="11"/>
  <c r="D513" i="11"/>
  <c r="E513" i="11"/>
  <c r="F513" i="11"/>
  <c r="G513" i="11"/>
  <c r="B514" i="11"/>
  <c r="C514" i="11"/>
  <c r="D514" i="11"/>
  <c r="E514" i="11"/>
  <c r="F514" i="11"/>
  <c r="G514" i="11"/>
  <c r="B515" i="11"/>
  <c r="C515" i="11"/>
  <c r="D515" i="11"/>
  <c r="E515" i="11"/>
  <c r="F515" i="11"/>
  <c r="G515" i="11"/>
  <c r="B516" i="11"/>
  <c r="C516" i="11"/>
  <c r="D516" i="11"/>
  <c r="E516" i="11"/>
  <c r="F516" i="11"/>
  <c r="G516" i="11"/>
  <c r="B517" i="11"/>
  <c r="C517" i="11"/>
  <c r="D517" i="11"/>
  <c r="E517" i="11"/>
  <c r="F517" i="11"/>
  <c r="G517" i="11"/>
  <c r="B518" i="11"/>
  <c r="C518" i="11"/>
  <c r="D518" i="11"/>
  <c r="E518" i="11"/>
  <c r="F518" i="11"/>
  <c r="G518" i="11"/>
  <c r="B519" i="11"/>
  <c r="C519" i="11"/>
  <c r="D519" i="11"/>
  <c r="E519" i="11"/>
  <c r="F519" i="11"/>
  <c r="G519" i="11"/>
  <c r="B520" i="11"/>
  <c r="C520" i="11"/>
  <c r="D520" i="11"/>
  <c r="E520" i="11"/>
  <c r="F520" i="11"/>
  <c r="G520" i="11"/>
  <c r="B521" i="11"/>
  <c r="C521" i="11"/>
  <c r="D521" i="11"/>
  <c r="E521" i="11"/>
  <c r="F521" i="11"/>
  <c r="G521" i="11"/>
  <c r="B522" i="11"/>
  <c r="C522" i="11"/>
  <c r="D522" i="11"/>
  <c r="E522" i="11"/>
  <c r="F522" i="11"/>
  <c r="G522" i="11"/>
  <c r="B523" i="11"/>
  <c r="C523" i="11"/>
  <c r="D523" i="11"/>
  <c r="E523" i="11"/>
  <c r="F523" i="11"/>
  <c r="G523" i="11"/>
  <c r="B524" i="11"/>
  <c r="C524" i="11"/>
  <c r="D524" i="11"/>
  <c r="E524" i="11"/>
  <c r="F524" i="11"/>
  <c r="G524" i="11"/>
  <c r="B525" i="11"/>
  <c r="C525" i="11"/>
  <c r="D525" i="11"/>
  <c r="E525" i="11"/>
  <c r="F525" i="11"/>
  <c r="G525" i="11"/>
  <c r="B526" i="11"/>
  <c r="C526" i="11"/>
  <c r="D526" i="11"/>
  <c r="E526" i="11"/>
  <c r="F526" i="11"/>
  <c r="G526" i="11"/>
  <c r="B527" i="11"/>
  <c r="C527" i="11"/>
  <c r="D527" i="11"/>
  <c r="E527" i="11"/>
  <c r="F527" i="11"/>
  <c r="G527" i="11"/>
  <c r="B528" i="11"/>
  <c r="C528" i="11"/>
  <c r="D528" i="11"/>
  <c r="E528" i="11"/>
  <c r="F528" i="11"/>
  <c r="G528" i="11"/>
  <c r="B529" i="11"/>
  <c r="C529" i="11"/>
  <c r="D529" i="11"/>
  <c r="E529" i="11"/>
  <c r="F529" i="11"/>
  <c r="G529" i="11"/>
  <c r="B530" i="11"/>
  <c r="C530" i="11"/>
  <c r="D530" i="11"/>
  <c r="E530" i="11"/>
  <c r="F530" i="11"/>
  <c r="G530" i="11"/>
  <c r="B531" i="11"/>
  <c r="C531" i="11"/>
  <c r="D531" i="11"/>
  <c r="E531" i="11"/>
  <c r="F531" i="11"/>
  <c r="G531" i="11"/>
  <c r="B532" i="11"/>
  <c r="C532" i="11"/>
  <c r="D532" i="11"/>
  <c r="E532" i="11"/>
  <c r="F532" i="11"/>
  <c r="G532" i="11"/>
  <c r="B533" i="11"/>
  <c r="C533" i="11"/>
  <c r="D533" i="11"/>
  <c r="E533" i="11"/>
  <c r="F533" i="11"/>
  <c r="G533" i="11"/>
  <c r="B534" i="11"/>
  <c r="C534" i="11"/>
  <c r="D534" i="11"/>
  <c r="E534" i="11"/>
  <c r="F534" i="11"/>
  <c r="G534" i="11"/>
  <c r="B535" i="11"/>
  <c r="C535" i="11"/>
  <c r="D535" i="11"/>
  <c r="E535" i="11"/>
  <c r="F535" i="11"/>
  <c r="G535" i="11"/>
  <c r="B536" i="11"/>
  <c r="C536" i="11"/>
  <c r="D536" i="11"/>
  <c r="E536" i="11"/>
  <c r="F536" i="11"/>
  <c r="G536" i="11"/>
  <c r="B537" i="11"/>
  <c r="C537" i="11"/>
  <c r="D537" i="11"/>
  <c r="E537" i="11"/>
  <c r="F537" i="11"/>
  <c r="G537" i="11"/>
  <c r="B538" i="11"/>
  <c r="C538" i="11"/>
  <c r="D538" i="11"/>
  <c r="E538" i="11"/>
  <c r="F538" i="11"/>
  <c r="G538" i="11"/>
  <c r="B539" i="11"/>
  <c r="C539" i="11"/>
  <c r="D539" i="11"/>
  <c r="E539" i="11"/>
  <c r="F539" i="11"/>
  <c r="G539" i="11"/>
  <c r="B540" i="11"/>
  <c r="C540" i="11"/>
  <c r="D540" i="11"/>
  <c r="E540" i="11"/>
  <c r="F540" i="11"/>
  <c r="G540" i="11"/>
  <c r="B541" i="11"/>
  <c r="C541" i="11"/>
  <c r="D541" i="11"/>
  <c r="E541" i="11"/>
  <c r="F541" i="11"/>
  <c r="G541" i="11"/>
  <c r="B542" i="11"/>
  <c r="C542" i="11"/>
  <c r="D542" i="11"/>
  <c r="E542" i="11"/>
  <c r="F542" i="11"/>
  <c r="G542" i="11"/>
  <c r="B543" i="11"/>
  <c r="C543" i="11"/>
  <c r="D543" i="11"/>
  <c r="E543" i="11"/>
  <c r="F543" i="11"/>
  <c r="G543" i="11"/>
  <c r="B544" i="11"/>
  <c r="C544" i="11"/>
  <c r="D544" i="11"/>
  <c r="E544" i="11"/>
  <c r="F544" i="11"/>
  <c r="G544" i="11"/>
  <c r="B545" i="11"/>
  <c r="C545" i="11"/>
  <c r="D545" i="11"/>
  <c r="E545" i="11"/>
  <c r="F545" i="11"/>
  <c r="G545" i="11"/>
  <c r="B546" i="11"/>
  <c r="C546" i="11"/>
  <c r="D546" i="11"/>
  <c r="E546" i="11"/>
  <c r="F546" i="11"/>
  <c r="G546" i="11"/>
  <c r="B547" i="11"/>
  <c r="C547" i="11"/>
  <c r="D547" i="11"/>
  <c r="E547" i="11"/>
  <c r="F547" i="11"/>
  <c r="G547" i="11"/>
  <c r="B548" i="11"/>
  <c r="C548" i="11"/>
  <c r="D548" i="11"/>
  <c r="E548" i="11"/>
  <c r="F548" i="11"/>
  <c r="G548" i="11"/>
  <c r="B549" i="11"/>
  <c r="C549" i="11"/>
  <c r="D549" i="11"/>
  <c r="E549" i="11"/>
  <c r="F549" i="11"/>
  <c r="G549" i="11"/>
  <c r="B550" i="11"/>
  <c r="C550" i="11"/>
  <c r="D550" i="11"/>
  <c r="E550" i="11"/>
  <c r="F550" i="11"/>
  <c r="G550" i="11"/>
  <c r="B551" i="11"/>
  <c r="C551" i="11"/>
  <c r="D551" i="11"/>
  <c r="E551" i="11"/>
  <c r="F551" i="11"/>
  <c r="G551" i="11"/>
  <c r="B552" i="11"/>
  <c r="C552" i="11"/>
  <c r="D552" i="11"/>
  <c r="E552" i="11"/>
  <c r="F552" i="11"/>
  <c r="G552" i="11"/>
  <c r="B553" i="11"/>
  <c r="C553" i="11"/>
  <c r="D553" i="11"/>
  <c r="E553" i="11"/>
  <c r="F553" i="11"/>
  <c r="G553" i="11"/>
  <c r="B554" i="11"/>
  <c r="C554" i="11"/>
  <c r="D554" i="11"/>
  <c r="E554" i="11"/>
  <c r="F554" i="11"/>
  <c r="G554" i="11"/>
  <c r="B555" i="11"/>
  <c r="C555" i="11"/>
  <c r="D555" i="11"/>
  <c r="E555" i="11"/>
  <c r="F555" i="11"/>
  <c r="G555" i="11"/>
  <c r="B556" i="11"/>
  <c r="C556" i="11"/>
  <c r="D556" i="11"/>
  <c r="E556" i="11"/>
  <c r="F556" i="11"/>
  <c r="G556" i="11"/>
  <c r="B557" i="11"/>
  <c r="C557" i="11"/>
  <c r="D557" i="11"/>
  <c r="E557" i="11"/>
  <c r="F557" i="11"/>
  <c r="G557" i="11"/>
  <c r="B558" i="11"/>
  <c r="C558" i="11"/>
  <c r="D558" i="11"/>
  <c r="E558" i="11"/>
  <c r="F558" i="11"/>
  <c r="G558" i="11"/>
  <c r="B559" i="11"/>
  <c r="C559" i="11"/>
  <c r="D559" i="11"/>
  <c r="E559" i="11"/>
  <c r="F559" i="11"/>
  <c r="G559" i="11"/>
  <c r="B560" i="11"/>
  <c r="C560" i="11"/>
  <c r="D560" i="11"/>
  <c r="E560" i="11"/>
  <c r="F560" i="11"/>
  <c r="G560" i="11"/>
  <c r="B561" i="11"/>
  <c r="C561" i="11"/>
  <c r="D561" i="11"/>
  <c r="E561" i="11"/>
  <c r="F561" i="11"/>
  <c r="G561" i="11"/>
  <c r="B562" i="11"/>
  <c r="C562" i="11"/>
  <c r="D562" i="11"/>
  <c r="E562" i="11"/>
  <c r="F562" i="11"/>
  <c r="G562" i="11"/>
  <c r="B563" i="11"/>
  <c r="C563" i="11"/>
  <c r="D563" i="11"/>
  <c r="E563" i="11"/>
  <c r="F563" i="11"/>
  <c r="G563" i="11"/>
  <c r="B564" i="11"/>
  <c r="C564" i="11"/>
  <c r="D564" i="11"/>
  <c r="E564" i="11"/>
  <c r="F564" i="11"/>
  <c r="G564" i="11"/>
  <c r="B565" i="11"/>
  <c r="C565" i="11"/>
  <c r="D565" i="11"/>
  <c r="E565" i="11"/>
  <c r="F565" i="11"/>
  <c r="G565" i="11"/>
  <c r="B566" i="11"/>
  <c r="C566" i="11"/>
  <c r="D566" i="11"/>
  <c r="E566" i="11"/>
  <c r="F566" i="11"/>
  <c r="G566" i="11"/>
  <c r="B567" i="11"/>
  <c r="C567" i="11"/>
  <c r="D567" i="11"/>
  <c r="E567" i="11"/>
  <c r="F567" i="11"/>
  <c r="G567" i="11"/>
  <c r="B568" i="11"/>
  <c r="C568" i="11"/>
  <c r="D568" i="11"/>
  <c r="E568" i="11"/>
  <c r="F568" i="11"/>
  <c r="G568" i="11"/>
  <c r="B569" i="11"/>
  <c r="C569" i="11"/>
  <c r="D569" i="11"/>
  <c r="E569" i="11"/>
  <c r="F569" i="11"/>
  <c r="G569" i="11"/>
  <c r="B570" i="11"/>
  <c r="C570" i="11"/>
  <c r="D570" i="11"/>
  <c r="E570" i="11"/>
  <c r="F570" i="11"/>
  <c r="G570" i="11"/>
  <c r="B571" i="11"/>
  <c r="C571" i="11"/>
  <c r="D571" i="11"/>
  <c r="E571" i="11"/>
  <c r="F571" i="11"/>
  <c r="G571" i="11"/>
  <c r="B572" i="11"/>
  <c r="C572" i="11"/>
  <c r="D572" i="11"/>
  <c r="E572" i="11"/>
  <c r="F572" i="11"/>
  <c r="G572" i="11"/>
  <c r="B573" i="11"/>
  <c r="C573" i="11"/>
  <c r="D573" i="11"/>
  <c r="E573" i="11"/>
  <c r="F573" i="11"/>
  <c r="G573" i="11"/>
  <c r="B574" i="11"/>
  <c r="C574" i="11"/>
  <c r="D574" i="11"/>
  <c r="E574" i="11"/>
  <c r="F574" i="11"/>
  <c r="G574" i="11"/>
  <c r="B575" i="11"/>
  <c r="C575" i="11"/>
  <c r="D575" i="11"/>
  <c r="E575" i="11"/>
  <c r="F575" i="11"/>
  <c r="G575" i="11"/>
  <c r="B576" i="11"/>
  <c r="C576" i="11"/>
  <c r="D576" i="11"/>
  <c r="E576" i="11"/>
  <c r="F576" i="11"/>
  <c r="G576" i="11"/>
  <c r="B577" i="11"/>
  <c r="C577" i="11"/>
  <c r="D577" i="11"/>
  <c r="E577" i="11"/>
  <c r="F577" i="11"/>
  <c r="G577" i="11"/>
  <c r="B578" i="11"/>
  <c r="C578" i="11"/>
  <c r="D578" i="11"/>
  <c r="E578" i="11"/>
  <c r="F578" i="11"/>
  <c r="G578" i="11"/>
  <c r="B579" i="11"/>
  <c r="C579" i="11"/>
  <c r="D579" i="11"/>
  <c r="E579" i="11"/>
  <c r="F579" i="11"/>
  <c r="G579" i="11"/>
  <c r="B580" i="11"/>
  <c r="C580" i="11"/>
  <c r="D580" i="11"/>
  <c r="E580" i="11"/>
  <c r="F580" i="11"/>
  <c r="G580" i="11"/>
  <c r="B581" i="11"/>
  <c r="C581" i="11"/>
  <c r="D581" i="11"/>
  <c r="E581" i="11"/>
  <c r="F581" i="11"/>
  <c r="G581" i="11"/>
  <c r="B582" i="11"/>
  <c r="C582" i="11"/>
  <c r="D582" i="11"/>
  <c r="E582" i="11"/>
  <c r="F582" i="11"/>
  <c r="G582" i="11"/>
  <c r="B583" i="11"/>
  <c r="C583" i="11"/>
  <c r="D583" i="11"/>
  <c r="E583" i="11"/>
  <c r="F583" i="11"/>
  <c r="G583" i="11"/>
  <c r="B584" i="11"/>
  <c r="C584" i="11"/>
  <c r="D584" i="11"/>
  <c r="E584" i="11"/>
  <c r="F584" i="11"/>
  <c r="G584" i="11"/>
  <c r="B585" i="11"/>
  <c r="C585" i="11"/>
  <c r="D585" i="11"/>
  <c r="E585" i="11"/>
  <c r="F585" i="11"/>
  <c r="G585" i="11"/>
  <c r="B586" i="11"/>
  <c r="C586" i="11"/>
  <c r="D586" i="11"/>
  <c r="E586" i="11"/>
  <c r="F586" i="11"/>
  <c r="G586" i="11"/>
  <c r="B587" i="11"/>
  <c r="C587" i="11"/>
  <c r="D587" i="11"/>
  <c r="E587" i="11"/>
  <c r="F587" i="11"/>
  <c r="G587" i="11"/>
  <c r="B588" i="11"/>
  <c r="C588" i="11"/>
  <c r="D588" i="11"/>
  <c r="E588" i="11"/>
  <c r="F588" i="11"/>
  <c r="G588" i="11"/>
  <c r="B589" i="11"/>
  <c r="C589" i="11"/>
  <c r="D589" i="11"/>
  <c r="E589" i="11"/>
  <c r="F589" i="11"/>
  <c r="G589" i="11"/>
  <c r="B590" i="11"/>
  <c r="C590" i="11"/>
  <c r="D590" i="11"/>
  <c r="E590" i="11"/>
  <c r="F590" i="11"/>
  <c r="G590" i="11"/>
  <c r="B591" i="11"/>
  <c r="C591" i="11"/>
  <c r="D591" i="11"/>
  <c r="E591" i="11"/>
  <c r="F591" i="11"/>
  <c r="G591" i="11"/>
  <c r="B592" i="11"/>
  <c r="C592" i="11"/>
  <c r="D592" i="11"/>
  <c r="E592" i="11"/>
  <c r="F592" i="11"/>
  <c r="G592" i="11"/>
  <c r="B593" i="11"/>
  <c r="C593" i="11"/>
  <c r="D593" i="11"/>
  <c r="E593" i="11"/>
  <c r="F593" i="11"/>
  <c r="G593" i="11"/>
  <c r="B594" i="11"/>
  <c r="C594" i="11"/>
  <c r="D594" i="11"/>
  <c r="E594" i="11"/>
  <c r="F594" i="11"/>
  <c r="G594" i="11"/>
  <c r="B595" i="11"/>
  <c r="C595" i="11"/>
  <c r="D595" i="11"/>
  <c r="E595" i="11"/>
  <c r="F595" i="11"/>
  <c r="G595" i="11"/>
  <c r="B596" i="11"/>
  <c r="C596" i="11"/>
  <c r="D596" i="11"/>
  <c r="E596" i="11"/>
  <c r="F596" i="11"/>
  <c r="G596" i="11"/>
  <c r="B597" i="11"/>
  <c r="C597" i="11"/>
  <c r="D597" i="11"/>
  <c r="E597" i="11"/>
  <c r="F597" i="11"/>
  <c r="G597" i="11"/>
  <c r="B598" i="11"/>
  <c r="C598" i="11"/>
  <c r="D598" i="11"/>
  <c r="E598" i="11"/>
  <c r="F598" i="11"/>
  <c r="G598" i="11"/>
  <c r="B599" i="11"/>
  <c r="C599" i="11"/>
  <c r="D599" i="11"/>
  <c r="E599" i="11"/>
  <c r="F599" i="11"/>
  <c r="G599" i="11"/>
  <c r="B600" i="11"/>
  <c r="C600" i="11"/>
  <c r="D600" i="11"/>
  <c r="E600" i="11"/>
  <c r="F600" i="11"/>
  <c r="G600" i="11"/>
  <c r="B601" i="11"/>
  <c r="C601" i="11"/>
  <c r="D601" i="11"/>
  <c r="E601" i="11"/>
  <c r="F601" i="11"/>
  <c r="G601" i="11"/>
  <c r="B602" i="11"/>
  <c r="C602" i="11"/>
  <c r="D602" i="11"/>
  <c r="E602" i="11"/>
  <c r="F602" i="11"/>
  <c r="G602" i="11"/>
  <c r="B603" i="11"/>
  <c r="C603" i="11"/>
  <c r="D603" i="11"/>
  <c r="E603" i="11"/>
  <c r="F603" i="11"/>
  <c r="G603" i="11"/>
  <c r="B604" i="11"/>
  <c r="C604" i="11"/>
  <c r="D604" i="11"/>
  <c r="E604" i="11"/>
  <c r="F604" i="11"/>
  <c r="G604" i="11"/>
  <c r="B605" i="11"/>
  <c r="C605" i="11"/>
  <c r="D605" i="11"/>
  <c r="E605" i="11"/>
  <c r="F605" i="11"/>
  <c r="G605" i="11"/>
  <c r="B606" i="11"/>
  <c r="C606" i="11"/>
  <c r="D606" i="11"/>
  <c r="E606" i="11"/>
  <c r="F606" i="11"/>
  <c r="G606" i="11"/>
  <c r="B607" i="11"/>
  <c r="C607" i="11"/>
  <c r="D607" i="11"/>
  <c r="E607" i="11"/>
  <c r="F607" i="11"/>
  <c r="G607" i="11"/>
  <c r="B608" i="11"/>
  <c r="C608" i="11"/>
  <c r="D608" i="11"/>
  <c r="E608" i="11"/>
  <c r="F608" i="11"/>
  <c r="G608" i="11"/>
  <c r="B609" i="11"/>
  <c r="C609" i="11"/>
  <c r="D609" i="11"/>
  <c r="E609" i="11"/>
  <c r="F609" i="11"/>
  <c r="G609" i="11"/>
  <c r="B610" i="11"/>
  <c r="C610" i="11"/>
  <c r="D610" i="11"/>
  <c r="E610" i="11"/>
  <c r="F610" i="11"/>
  <c r="G610" i="11"/>
  <c r="B611" i="11"/>
  <c r="C611" i="11"/>
  <c r="D611" i="11"/>
  <c r="E611" i="11"/>
  <c r="F611" i="11"/>
  <c r="G611" i="11"/>
  <c r="B612" i="11"/>
  <c r="C612" i="11"/>
  <c r="D612" i="11"/>
  <c r="E612" i="11"/>
  <c r="F612" i="11"/>
  <c r="G612" i="11"/>
  <c r="B613" i="11"/>
  <c r="C613" i="11"/>
  <c r="D613" i="11"/>
  <c r="E613" i="11"/>
  <c r="F613" i="11"/>
  <c r="G613" i="11"/>
  <c r="B614" i="11"/>
  <c r="C614" i="11"/>
  <c r="D614" i="11"/>
  <c r="E614" i="11"/>
  <c r="F614" i="11"/>
  <c r="G614" i="11"/>
  <c r="B615" i="11"/>
  <c r="C615" i="11"/>
  <c r="D615" i="11"/>
  <c r="E615" i="11"/>
  <c r="F615" i="11"/>
  <c r="G615" i="11"/>
  <c r="B616" i="11"/>
  <c r="C616" i="11"/>
  <c r="D616" i="11"/>
  <c r="E616" i="11"/>
  <c r="F616" i="11"/>
  <c r="G616" i="11"/>
  <c r="B617" i="11"/>
  <c r="C617" i="11"/>
  <c r="D617" i="11"/>
  <c r="E617" i="11"/>
  <c r="F617" i="11"/>
  <c r="G617" i="11"/>
  <c r="B618" i="11"/>
  <c r="C618" i="11"/>
  <c r="D618" i="11"/>
  <c r="E618" i="11"/>
  <c r="F618" i="11"/>
  <c r="G618" i="11"/>
  <c r="B619" i="11"/>
  <c r="C619" i="11"/>
  <c r="D619" i="11"/>
  <c r="E619" i="11"/>
  <c r="F619" i="11"/>
  <c r="G619" i="11"/>
  <c r="B620" i="11"/>
  <c r="C620" i="11"/>
  <c r="D620" i="11"/>
  <c r="E620" i="11"/>
  <c r="F620" i="11"/>
  <c r="G620" i="11"/>
  <c r="B621" i="11"/>
  <c r="C621" i="11"/>
  <c r="D621" i="11"/>
  <c r="E621" i="11"/>
  <c r="F621" i="11"/>
  <c r="G621" i="11"/>
  <c r="B622" i="11"/>
  <c r="C622" i="11"/>
  <c r="D622" i="11"/>
  <c r="E622" i="11"/>
  <c r="F622" i="11"/>
  <c r="G622" i="11"/>
  <c r="B623" i="11"/>
  <c r="C623" i="11"/>
  <c r="D623" i="11"/>
  <c r="E623" i="11"/>
  <c r="F623" i="11"/>
  <c r="G623" i="11"/>
  <c r="B624" i="11"/>
  <c r="C624" i="11"/>
  <c r="D624" i="11"/>
  <c r="E624" i="11"/>
  <c r="F624" i="11"/>
  <c r="G624" i="11"/>
  <c r="B625" i="11"/>
  <c r="C625" i="11"/>
  <c r="D625" i="11"/>
  <c r="E625" i="11"/>
  <c r="F625" i="11"/>
  <c r="G625" i="11"/>
  <c r="B626" i="11"/>
  <c r="C626" i="11"/>
  <c r="D626" i="11"/>
  <c r="E626" i="11"/>
  <c r="F626" i="11"/>
  <c r="G626" i="11"/>
  <c r="B627" i="11"/>
  <c r="C627" i="11"/>
  <c r="D627" i="11"/>
  <c r="E627" i="11"/>
  <c r="F627" i="11"/>
  <c r="G627" i="11"/>
  <c r="B628" i="11"/>
  <c r="C628" i="11"/>
  <c r="D628" i="11"/>
  <c r="E628" i="11"/>
  <c r="F628" i="11"/>
  <c r="G628" i="11"/>
  <c r="B629" i="11"/>
  <c r="C629" i="11"/>
  <c r="D629" i="11"/>
  <c r="E629" i="11"/>
  <c r="F629" i="11"/>
  <c r="G629" i="11"/>
  <c r="B630" i="11"/>
  <c r="C630" i="11"/>
  <c r="D630" i="11"/>
  <c r="E630" i="11"/>
  <c r="F630" i="11"/>
  <c r="G630" i="11"/>
  <c r="B631" i="11"/>
  <c r="C631" i="11"/>
  <c r="D631" i="11"/>
  <c r="E631" i="11"/>
  <c r="F631" i="11"/>
  <c r="G631" i="11"/>
  <c r="B632" i="11"/>
  <c r="C632" i="11"/>
  <c r="D632" i="11"/>
  <c r="E632" i="11"/>
  <c r="F632" i="11"/>
  <c r="G632" i="11"/>
  <c r="B633" i="11"/>
  <c r="C633" i="11"/>
  <c r="D633" i="11"/>
  <c r="E633" i="11"/>
  <c r="F633" i="11"/>
  <c r="G633" i="11"/>
  <c r="B634" i="11"/>
  <c r="C634" i="11"/>
  <c r="D634" i="11"/>
  <c r="E634" i="11"/>
  <c r="F634" i="11"/>
  <c r="G634" i="11"/>
  <c r="B635" i="11"/>
  <c r="C635" i="11"/>
  <c r="D635" i="11"/>
  <c r="E635" i="11"/>
  <c r="F635" i="11"/>
  <c r="G635" i="11"/>
  <c r="B636" i="11"/>
  <c r="C636" i="11"/>
  <c r="D636" i="11"/>
  <c r="E636" i="11"/>
  <c r="F636" i="11"/>
  <c r="G636" i="11"/>
  <c r="B637" i="11"/>
  <c r="C637" i="11"/>
  <c r="D637" i="11"/>
  <c r="E637" i="11"/>
  <c r="F637" i="11"/>
  <c r="G637" i="11"/>
  <c r="B638" i="11"/>
  <c r="C638" i="11"/>
  <c r="D638" i="11"/>
  <c r="E638" i="11"/>
  <c r="F638" i="11"/>
  <c r="G638" i="11"/>
  <c r="B639" i="11"/>
  <c r="C639" i="11"/>
  <c r="D639" i="11"/>
  <c r="E639" i="11"/>
  <c r="F639" i="11"/>
  <c r="G639" i="11"/>
  <c r="B640" i="11"/>
  <c r="C640" i="11"/>
  <c r="D640" i="11"/>
  <c r="E640" i="11"/>
  <c r="F640" i="11"/>
  <c r="G640" i="11"/>
  <c r="B641" i="11"/>
  <c r="C641" i="11"/>
  <c r="D641" i="11"/>
  <c r="E641" i="11"/>
  <c r="F641" i="11"/>
  <c r="G641" i="11"/>
  <c r="B642" i="11"/>
  <c r="C642" i="11"/>
  <c r="D642" i="11"/>
  <c r="E642" i="11"/>
  <c r="F642" i="11"/>
  <c r="G642" i="11"/>
  <c r="B643" i="11"/>
  <c r="C643" i="11"/>
  <c r="D643" i="11"/>
  <c r="E643" i="11"/>
  <c r="F643" i="11"/>
  <c r="G643" i="11"/>
  <c r="B644" i="11"/>
  <c r="C644" i="11"/>
  <c r="D644" i="11"/>
  <c r="E644" i="11"/>
  <c r="F644" i="11"/>
  <c r="G644" i="11"/>
  <c r="B645" i="11"/>
  <c r="C645" i="11"/>
  <c r="D645" i="11"/>
  <c r="E645" i="11"/>
  <c r="F645" i="11"/>
  <c r="G645" i="11"/>
  <c r="B646" i="11"/>
  <c r="C646" i="11"/>
  <c r="D646" i="11"/>
  <c r="E646" i="11"/>
  <c r="F646" i="11"/>
  <c r="G646" i="11"/>
  <c r="B647" i="11"/>
  <c r="C647" i="11"/>
  <c r="D647" i="11"/>
  <c r="E647" i="11"/>
  <c r="F647" i="11"/>
  <c r="G647" i="11"/>
  <c r="B648" i="11"/>
  <c r="C648" i="11"/>
  <c r="D648" i="11"/>
  <c r="E648" i="11"/>
  <c r="F648" i="11"/>
  <c r="G648" i="11"/>
  <c r="B649" i="11"/>
  <c r="C649" i="11"/>
  <c r="D649" i="11"/>
  <c r="E649" i="11"/>
  <c r="F649" i="11"/>
  <c r="G649" i="11"/>
  <c r="B650" i="11"/>
  <c r="C650" i="11"/>
  <c r="D650" i="11"/>
  <c r="E650" i="11"/>
  <c r="F650" i="11"/>
  <c r="G650" i="11"/>
  <c r="B651" i="11"/>
  <c r="C651" i="11"/>
  <c r="D651" i="11"/>
  <c r="E651" i="11"/>
  <c r="F651" i="11"/>
  <c r="G651" i="11"/>
  <c r="B652" i="11"/>
  <c r="C652" i="11"/>
  <c r="D652" i="11"/>
  <c r="E652" i="11"/>
  <c r="F652" i="11"/>
  <c r="G652" i="11"/>
  <c r="B653" i="11"/>
  <c r="C653" i="11"/>
  <c r="D653" i="11"/>
  <c r="E653" i="11"/>
  <c r="F653" i="11"/>
  <c r="G653" i="11"/>
  <c r="B654" i="11"/>
  <c r="C654" i="11"/>
  <c r="D654" i="11"/>
  <c r="E654" i="11"/>
  <c r="F654" i="11"/>
  <c r="G654" i="11"/>
  <c r="B655" i="11"/>
  <c r="C655" i="11"/>
  <c r="D655" i="11"/>
  <c r="E655" i="11"/>
  <c r="F655" i="11"/>
  <c r="G655" i="11"/>
  <c r="B656" i="11"/>
  <c r="C656" i="11"/>
  <c r="D656" i="11"/>
  <c r="E656" i="11"/>
  <c r="F656" i="11"/>
  <c r="G656" i="11"/>
  <c r="B657" i="11"/>
  <c r="C657" i="11"/>
  <c r="D657" i="11"/>
  <c r="E657" i="11"/>
  <c r="F657" i="11"/>
  <c r="G657" i="11"/>
  <c r="B658" i="11"/>
  <c r="C658" i="11"/>
  <c r="D658" i="11"/>
  <c r="E658" i="11"/>
  <c r="F658" i="11"/>
  <c r="G658" i="11"/>
  <c r="B659" i="11"/>
  <c r="C659" i="11"/>
  <c r="D659" i="11"/>
  <c r="E659" i="11"/>
  <c r="F659" i="11"/>
  <c r="G659" i="11"/>
  <c r="B660" i="11"/>
  <c r="C660" i="11"/>
  <c r="D660" i="11"/>
  <c r="E660" i="11"/>
  <c r="F660" i="11"/>
  <c r="G660" i="11"/>
  <c r="B661" i="11"/>
  <c r="C661" i="11"/>
  <c r="D661" i="11"/>
  <c r="E661" i="11"/>
  <c r="F661" i="11"/>
  <c r="G661" i="11"/>
  <c r="B662" i="11"/>
  <c r="C662" i="11"/>
  <c r="D662" i="11"/>
  <c r="E662" i="11"/>
  <c r="F662" i="11"/>
  <c r="G662" i="11"/>
  <c r="B663" i="11"/>
  <c r="C663" i="11"/>
  <c r="D663" i="11"/>
  <c r="E663" i="11"/>
  <c r="F663" i="11"/>
  <c r="G663" i="11"/>
  <c r="B664" i="11"/>
  <c r="C664" i="11"/>
  <c r="D664" i="11"/>
  <c r="E664" i="11"/>
  <c r="F664" i="11"/>
  <c r="G664" i="11"/>
  <c r="B665" i="11"/>
  <c r="C665" i="11"/>
  <c r="D665" i="11"/>
  <c r="E665" i="11"/>
  <c r="F665" i="11"/>
  <c r="G665" i="11"/>
  <c r="B666" i="11"/>
  <c r="C666" i="11"/>
  <c r="D666" i="11"/>
  <c r="E666" i="11"/>
  <c r="F666" i="11"/>
  <c r="G666" i="11"/>
  <c r="B667" i="11"/>
  <c r="C667" i="11"/>
  <c r="D667" i="11"/>
  <c r="E667" i="11"/>
  <c r="F667" i="11"/>
  <c r="G667" i="11"/>
  <c r="B668" i="11"/>
  <c r="C668" i="11"/>
  <c r="D668" i="11"/>
  <c r="E668" i="11"/>
  <c r="F668" i="11"/>
  <c r="G668" i="11"/>
  <c r="B669" i="11"/>
  <c r="C669" i="11"/>
  <c r="D669" i="11"/>
  <c r="E669" i="11"/>
  <c r="F669" i="11"/>
  <c r="G669" i="11"/>
  <c r="B670" i="11"/>
  <c r="C670" i="11"/>
  <c r="D670" i="11"/>
  <c r="E670" i="11"/>
  <c r="F670" i="11"/>
  <c r="G670" i="11"/>
  <c r="B671" i="11"/>
  <c r="C671" i="11"/>
  <c r="D671" i="11"/>
  <c r="E671" i="11"/>
  <c r="F671" i="11"/>
  <c r="G671" i="11"/>
  <c r="B672" i="11"/>
  <c r="C672" i="11"/>
  <c r="D672" i="11"/>
  <c r="E672" i="11"/>
  <c r="F672" i="11"/>
  <c r="G672" i="11"/>
  <c r="B673" i="11"/>
  <c r="C673" i="11"/>
  <c r="D673" i="11"/>
  <c r="E673" i="11"/>
  <c r="F673" i="11"/>
  <c r="G673" i="11"/>
  <c r="B674" i="11"/>
  <c r="C674" i="11"/>
  <c r="D674" i="11"/>
  <c r="E674" i="11"/>
  <c r="F674" i="11"/>
  <c r="G674" i="11"/>
  <c r="B675" i="11"/>
  <c r="C675" i="11"/>
  <c r="D675" i="11"/>
  <c r="E675" i="11"/>
  <c r="F675" i="11"/>
  <c r="G675" i="11"/>
  <c r="B676" i="11"/>
  <c r="C676" i="11"/>
  <c r="D676" i="11"/>
  <c r="E676" i="11"/>
  <c r="F676" i="11"/>
  <c r="G676" i="11"/>
  <c r="B677" i="11"/>
  <c r="C677" i="11"/>
  <c r="D677" i="11"/>
  <c r="E677" i="11"/>
  <c r="F677" i="11"/>
  <c r="G677" i="11"/>
  <c r="B678" i="11"/>
  <c r="C678" i="11"/>
  <c r="D678" i="11"/>
  <c r="E678" i="11"/>
  <c r="F678" i="11"/>
  <c r="G678" i="11"/>
  <c r="B679" i="11"/>
  <c r="C679" i="11"/>
  <c r="D679" i="11"/>
  <c r="E679" i="11"/>
  <c r="F679" i="11"/>
  <c r="G679" i="11"/>
  <c r="B680" i="11"/>
  <c r="C680" i="11"/>
  <c r="D680" i="11"/>
  <c r="E680" i="11"/>
  <c r="F680" i="11"/>
  <c r="G680" i="11"/>
  <c r="B681" i="11"/>
  <c r="C681" i="11"/>
  <c r="D681" i="11"/>
  <c r="E681" i="11"/>
  <c r="F681" i="11"/>
  <c r="G681" i="11"/>
  <c r="B682" i="11"/>
  <c r="C682" i="11"/>
  <c r="D682" i="11"/>
  <c r="E682" i="11"/>
  <c r="F682" i="11"/>
  <c r="G682" i="11"/>
  <c r="B683" i="11"/>
  <c r="C683" i="11"/>
  <c r="D683" i="11"/>
  <c r="E683" i="11"/>
  <c r="F683" i="11"/>
  <c r="G683" i="11"/>
  <c r="B684" i="11"/>
  <c r="C684" i="11"/>
  <c r="D684" i="11"/>
  <c r="E684" i="11"/>
  <c r="F684" i="11"/>
  <c r="G684" i="11"/>
  <c r="B685" i="11"/>
  <c r="C685" i="11"/>
  <c r="D685" i="11"/>
  <c r="E685" i="11"/>
  <c r="F685" i="11"/>
  <c r="G685" i="11"/>
  <c r="B686" i="11"/>
  <c r="C686" i="11"/>
  <c r="D686" i="11"/>
  <c r="E686" i="11"/>
  <c r="F686" i="11"/>
  <c r="G686" i="11"/>
  <c r="B687" i="11"/>
  <c r="C687" i="11"/>
  <c r="D687" i="11"/>
  <c r="E687" i="11"/>
  <c r="F687" i="11"/>
  <c r="G687" i="11"/>
  <c r="B688" i="11"/>
  <c r="C688" i="11"/>
  <c r="D688" i="11"/>
  <c r="E688" i="11"/>
  <c r="F688" i="11"/>
  <c r="G688" i="11"/>
  <c r="B689" i="11"/>
  <c r="C689" i="11"/>
  <c r="D689" i="11"/>
  <c r="E689" i="11"/>
  <c r="F689" i="11"/>
  <c r="G689" i="11"/>
  <c r="B690" i="11"/>
  <c r="C690" i="11"/>
  <c r="D690" i="11"/>
  <c r="E690" i="11"/>
  <c r="F690" i="11"/>
  <c r="G690" i="11"/>
  <c r="B691" i="11"/>
  <c r="C691" i="11"/>
  <c r="D691" i="11"/>
  <c r="E691" i="11"/>
  <c r="F691" i="11"/>
  <c r="G691" i="11"/>
  <c r="B692" i="11"/>
  <c r="C692" i="11"/>
  <c r="D692" i="11"/>
  <c r="E692" i="11"/>
  <c r="F692" i="11"/>
  <c r="G692" i="11"/>
  <c r="B693" i="11"/>
  <c r="C693" i="11"/>
  <c r="D693" i="11"/>
  <c r="E693" i="11"/>
  <c r="F693" i="11"/>
  <c r="G693" i="11"/>
  <c r="B694" i="11"/>
  <c r="C694" i="11"/>
  <c r="D694" i="11"/>
  <c r="E694" i="11"/>
  <c r="F694" i="11"/>
  <c r="G694" i="11"/>
  <c r="B695" i="11"/>
  <c r="C695" i="11"/>
  <c r="D695" i="11"/>
  <c r="E695" i="11"/>
  <c r="F695" i="11"/>
  <c r="G695" i="11"/>
  <c r="B696" i="11"/>
  <c r="C696" i="11"/>
  <c r="D696" i="11"/>
  <c r="E696" i="11"/>
  <c r="F696" i="11"/>
  <c r="G696" i="11"/>
  <c r="B697" i="11"/>
  <c r="C697" i="11"/>
  <c r="D697" i="11"/>
  <c r="E697" i="11"/>
  <c r="F697" i="11"/>
  <c r="G697" i="11"/>
  <c r="B698" i="11"/>
  <c r="C698" i="11"/>
  <c r="D698" i="11"/>
  <c r="E698" i="11"/>
  <c r="F698" i="11"/>
  <c r="G698" i="11"/>
  <c r="B699" i="11"/>
  <c r="C699" i="11"/>
  <c r="D699" i="11"/>
  <c r="E699" i="11"/>
  <c r="F699" i="11"/>
  <c r="G699" i="11"/>
  <c r="B700" i="11"/>
  <c r="C700" i="11"/>
  <c r="D700" i="11"/>
  <c r="E700" i="11"/>
  <c r="F700" i="11"/>
  <c r="G700" i="11"/>
  <c r="B701" i="11"/>
  <c r="C701" i="11"/>
  <c r="D701" i="11"/>
  <c r="E701" i="11"/>
  <c r="F701" i="11"/>
  <c r="G701" i="11"/>
  <c r="B702" i="11"/>
  <c r="C702" i="11"/>
  <c r="D702" i="11"/>
  <c r="E702" i="11"/>
  <c r="F702" i="11"/>
  <c r="G702" i="11"/>
  <c r="B703" i="11"/>
  <c r="C703" i="11"/>
  <c r="D703" i="11"/>
  <c r="E703" i="11"/>
  <c r="F703" i="11"/>
  <c r="G703" i="11"/>
  <c r="B704" i="11"/>
  <c r="C704" i="11"/>
  <c r="D704" i="11"/>
  <c r="E704" i="11"/>
  <c r="F704" i="11"/>
  <c r="G704" i="11"/>
  <c r="B705" i="11"/>
  <c r="C705" i="11"/>
  <c r="D705" i="11"/>
  <c r="E705" i="11"/>
  <c r="F705" i="11"/>
  <c r="G705" i="11"/>
  <c r="B706" i="11"/>
  <c r="C706" i="11"/>
  <c r="D706" i="11"/>
  <c r="E706" i="11"/>
  <c r="F706" i="11"/>
  <c r="G706" i="11"/>
  <c r="B707" i="11"/>
  <c r="C707" i="11"/>
  <c r="D707" i="11"/>
  <c r="E707" i="11"/>
  <c r="F707" i="11"/>
  <c r="G707" i="11"/>
  <c r="B708" i="11"/>
  <c r="C708" i="11"/>
  <c r="D708" i="11"/>
  <c r="E708" i="11"/>
  <c r="F708" i="11"/>
  <c r="G708" i="11"/>
  <c r="B709" i="11"/>
  <c r="C709" i="11"/>
  <c r="D709" i="11"/>
  <c r="E709" i="11"/>
  <c r="F709" i="11"/>
  <c r="G709" i="11"/>
  <c r="B710" i="11"/>
  <c r="C710" i="11"/>
  <c r="D710" i="11"/>
  <c r="E710" i="11"/>
  <c r="F710" i="11"/>
  <c r="G710" i="11"/>
  <c r="B711" i="11"/>
  <c r="C711" i="11"/>
  <c r="D711" i="11"/>
  <c r="E711" i="11"/>
  <c r="F711" i="11"/>
  <c r="G711" i="11"/>
  <c r="B712" i="11"/>
  <c r="C712" i="11"/>
  <c r="D712" i="11"/>
  <c r="E712" i="11"/>
  <c r="F712" i="11"/>
  <c r="G712" i="11"/>
  <c r="B713" i="11"/>
  <c r="C713" i="11"/>
  <c r="D713" i="11"/>
  <c r="E713" i="11"/>
  <c r="F713" i="11"/>
  <c r="G713" i="11"/>
  <c r="B714" i="11"/>
  <c r="C714" i="11"/>
  <c r="D714" i="11"/>
  <c r="E714" i="11"/>
  <c r="F714" i="11"/>
  <c r="G714" i="11"/>
  <c r="B715" i="11"/>
  <c r="C715" i="11"/>
  <c r="D715" i="11"/>
  <c r="E715" i="11"/>
  <c r="F715" i="11"/>
  <c r="G715" i="11"/>
  <c r="B716" i="11"/>
  <c r="C716" i="11"/>
  <c r="D716" i="11"/>
  <c r="E716" i="11"/>
  <c r="F716" i="11"/>
  <c r="G716" i="11"/>
  <c r="B717" i="11"/>
  <c r="C717" i="11"/>
  <c r="D717" i="11"/>
  <c r="E717" i="11"/>
  <c r="F717" i="11"/>
  <c r="G717" i="11"/>
  <c r="B718" i="11"/>
  <c r="C718" i="11"/>
  <c r="D718" i="11"/>
  <c r="E718" i="11"/>
  <c r="F718" i="11"/>
  <c r="G718" i="11"/>
  <c r="B719" i="11"/>
  <c r="C719" i="11"/>
  <c r="D719" i="11"/>
  <c r="E719" i="11"/>
  <c r="F719" i="11"/>
  <c r="G719" i="11"/>
  <c r="B720" i="11"/>
  <c r="C720" i="11"/>
  <c r="D720" i="11"/>
  <c r="E720" i="11"/>
  <c r="F720" i="11"/>
  <c r="G720" i="11"/>
  <c r="B721" i="11"/>
  <c r="C721" i="11"/>
  <c r="D721" i="11"/>
  <c r="E721" i="11"/>
  <c r="F721" i="11"/>
  <c r="G721" i="11"/>
  <c r="B722" i="11"/>
  <c r="C722" i="11"/>
  <c r="D722" i="11"/>
  <c r="E722" i="11"/>
  <c r="F722" i="11"/>
  <c r="G722" i="11"/>
  <c r="B723" i="11"/>
  <c r="C723" i="11"/>
  <c r="D723" i="11"/>
  <c r="E723" i="11"/>
  <c r="F723" i="11"/>
  <c r="G723" i="11"/>
  <c r="B724" i="11"/>
  <c r="C724" i="11"/>
  <c r="D724" i="11"/>
  <c r="E724" i="11"/>
  <c r="F724" i="11"/>
  <c r="G724" i="11"/>
  <c r="B725" i="11"/>
  <c r="C725" i="11"/>
  <c r="D725" i="11"/>
  <c r="E725" i="11"/>
  <c r="F725" i="11"/>
  <c r="G725" i="11"/>
  <c r="B726" i="11"/>
  <c r="C726" i="11"/>
  <c r="D726" i="11"/>
  <c r="E726" i="11"/>
  <c r="F726" i="11"/>
  <c r="G726" i="11"/>
  <c r="B727" i="11"/>
  <c r="C727" i="11"/>
  <c r="D727" i="11"/>
  <c r="E727" i="11"/>
  <c r="F727" i="11"/>
  <c r="G727" i="11"/>
  <c r="B728" i="11"/>
  <c r="C728" i="11"/>
  <c r="D728" i="11"/>
  <c r="E728" i="11"/>
  <c r="F728" i="11"/>
  <c r="G728" i="11"/>
  <c r="B729" i="11"/>
  <c r="C729" i="11"/>
  <c r="D729" i="11"/>
  <c r="E729" i="11"/>
  <c r="F729" i="11"/>
  <c r="G729" i="11"/>
  <c r="B730" i="11"/>
  <c r="C730" i="11"/>
  <c r="D730" i="11"/>
  <c r="E730" i="11"/>
  <c r="F730" i="11"/>
  <c r="G730" i="11"/>
  <c r="B731" i="11"/>
  <c r="C731" i="11"/>
  <c r="D731" i="11"/>
  <c r="E731" i="11"/>
  <c r="F731" i="11"/>
  <c r="G731" i="11"/>
  <c r="B732" i="11"/>
  <c r="C732" i="11"/>
  <c r="D732" i="11"/>
  <c r="E732" i="11"/>
  <c r="F732" i="11"/>
  <c r="G732" i="11"/>
  <c r="B733" i="11"/>
  <c r="C733" i="11"/>
  <c r="D733" i="11"/>
  <c r="E733" i="11"/>
  <c r="F733" i="11"/>
  <c r="G733" i="11"/>
  <c r="B734" i="11"/>
  <c r="C734" i="11"/>
  <c r="D734" i="11"/>
  <c r="E734" i="11"/>
  <c r="F734" i="11"/>
  <c r="G734" i="11"/>
  <c r="B735" i="11"/>
  <c r="C735" i="11"/>
  <c r="D735" i="11"/>
  <c r="E735" i="11"/>
  <c r="F735" i="11"/>
  <c r="G735" i="11"/>
  <c r="B736" i="11"/>
  <c r="C736" i="11"/>
  <c r="D736" i="11"/>
  <c r="E736" i="11"/>
  <c r="F736" i="11"/>
  <c r="G736" i="11"/>
  <c r="B737" i="11"/>
  <c r="C737" i="11"/>
  <c r="D737" i="11"/>
  <c r="E737" i="11"/>
  <c r="F737" i="11"/>
  <c r="G737" i="11"/>
  <c r="B738" i="11"/>
  <c r="C738" i="11"/>
  <c r="D738" i="11"/>
  <c r="E738" i="11"/>
  <c r="F738" i="11"/>
  <c r="G738" i="11"/>
  <c r="B739" i="11"/>
  <c r="C739" i="11"/>
  <c r="D739" i="11"/>
  <c r="E739" i="11"/>
  <c r="F739" i="11"/>
  <c r="G739" i="11"/>
  <c r="B740" i="11"/>
  <c r="C740" i="11"/>
  <c r="D740" i="11"/>
  <c r="E740" i="11"/>
  <c r="F740" i="11"/>
  <c r="G740" i="11"/>
  <c r="B741" i="11"/>
  <c r="C741" i="11"/>
  <c r="D741" i="11"/>
  <c r="E741" i="11"/>
  <c r="F741" i="11"/>
  <c r="G741" i="11"/>
  <c r="B742" i="11"/>
  <c r="C742" i="11"/>
  <c r="D742" i="11"/>
  <c r="E742" i="11"/>
  <c r="F742" i="11"/>
  <c r="G742" i="11"/>
  <c r="B743" i="11"/>
  <c r="C743" i="11"/>
  <c r="D743" i="11"/>
  <c r="E743" i="11"/>
  <c r="F743" i="11"/>
  <c r="G743" i="11"/>
  <c r="B744" i="11"/>
  <c r="C744" i="11"/>
  <c r="D744" i="11"/>
  <c r="E744" i="11"/>
  <c r="F744" i="11"/>
  <c r="G744" i="11"/>
  <c r="B745" i="11"/>
  <c r="C745" i="11"/>
  <c r="D745" i="11"/>
  <c r="E745" i="11"/>
  <c r="F745" i="11"/>
  <c r="G745" i="11"/>
  <c r="B746" i="11"/>
  <c r="C746" i="11"/>
  <c r="D746" i="11"/>
  <c r="E746" i="11"/>
  <c r="F746" i="11"/>
  <c r="G746" i="11"/>
  <c r="B747" i="11"/>
  <c r="C747" i="11"/>
  <c r="D747" i="11"/>
  <c r="E747" i="11"/>
  <c r="F747" i="11"/>
  <c r="G747" i="11"/>
  <c r="B748" i="11"/>
  <c r="C748" i="11"/>
  <c r="D748" i="11"/>
  <c r="E748" i="11"/>
  <c r="F748" i="11"/>
  <c r="G748" i="11"/>
  <c r="B749" i="11"/>
  <c r="C749" i="11"/>
  <c r="D749" i="11"/>
  <c r="E749" i="11"/>
  <c r="F749" i="11"/>
  <c r="G749" i="11"/>
  <c r="B750" i="11"/>
  <c r="C750" i="11"/>
  <c r="D750" i="11"/>
  <c r="E750" i="11"/>
  <c r="F750" i="11"/>
  <c r="G750" i="11"/>
  <c r="B751" i="11"/>
  <c r="C751" i="11"/>
  <c r="D751" i="11"/>
  <c r="E751" i="11"/>
  <c r="F751" i="11"/>
  <c r="G751" i="11"/>
  <c r="B752" i="11"/>
  <c r="C752" i="11"/>
  <c r="D752" i="11"/>
  <c r="E752" i="11"/>
  <c r="F752" i="11"/>
  <c r="G752" i="11"/>
  <c r="B753" i="11"/>
  <c r="C753" i="11"/>
  <c r="D753" i="11"/>
  <c r="E753" i="11"/>
  <c r="F753" i="11"/>
  <c r="G753" i="11"/>
  <c r="B754" i="11"/>
  <c r="C754" i="11"/>
  <c r="D754" i="11"/>
  <c r="E754" i="11"/>
  <c r="F754" i="11"/>
  <c r="G754" i="11"/>
  <c r="B755" i="11"/>
  <c r="C755" i="11"/>
  <c r="D755" i="11"/>
  <c r="E755" i="11"/>
  <c r="F755" i="11"/>
  <c r="G755" i="11"/>
  <c r="B756" i="11"/>
  <c r="C756" i="11"/>
  <c r="D756" i="11"/>
  <c r="E756" i="11"/>
  <c r="F756" i="11"/>
  <c r="G756" i="11"/>
  <c r="B757" i="11"/>
  <c r="C757" i="11"/>
  <c r="D757" i="11"/>
  <c r="E757" i="11"/>
  <c r="F757" i="11"/>
  <c r="G757" i="11"/>
  <c r="B758" i="11"/>
  <c r="C758" i="11"/>
  <c r="D758" i="11"/>
  <c r="E758" i="11"/>
  <c r="F758" i="11"/>
  <c r="G758" i="11"/>
  <c r="B759" i="11"/>
  <c r="C759" i="11"/>
  <c r="D759" i="11"/>
  <c r="E759" i="11"/>
  <c r="F759" i="11"/>
  <c r="G759" i="11"/>
  <c r="B760" i="11"/>
  <c r="C760" i="11"/>
  <c r="D760" i="11"/>
  <c r="E760" i="11"/>
  <c r="F760" i="11"/>
  <c r="G760" i="11"/>
  <c r="B761" i="11"/>
  <c r="C761" i="11"/>
  <c r="D761" i="11"/>
  <c r="E761" i="11"/>
  <c r="F761" i="11"/>
  <c r="G761" i="11"/>
  <c r="B762" i="11"/>
  <c r="C762" i="11"/>
  <c r="D762" i="11"/>
  <c r="E762" i="11"/>
  <c r="F762" i="11"/>
  <c r="G762" i="11"/>
  <c r="B763" i="11"/>
  <c r="C763" i="11"/>
  <c r="D763" i="11"/>
  <c r="E763" i="11"/>
  <c r="F763" i="11"/>
  <c r="G763" i="11"/>
  <c r="B764" i="11"/>
  <c r="C764" i="11"/>
  <c r="D764" i="11"/>
  <c r="E764" i="11"/>
  <c r="F764" i="11"/>
  <c r="G764" i="11"/>
  <c r="B765" i="11"/>
  <c r="C765" i="11"/>
  <c r="D765" i="11"/>
  <c r="E765" i="11"/>
  <c r="F765" i="11"/>
  <c r="G765" i="11"/>
  <c r="B766" i="11"/>
  <c r="C766" i="11"/>
  <c r="D766" i="11"/>
  <c r="E766" i="11"/>
  <c r="F766" i="11"/>
  <c r="G766" i="11"/>
  <c r="B767" i="11"/>
  <c r="C767" i="11"/>
  <c r="D767" i="11"/>
  <c r="E767" i="11"/>
  <c r="F767" i="11"/>
  <c r="G767" i="11"/>
  <c r="B768" i="11"/>
  <c r="C768" i="11"/>
  <c r="D768" i="11"/>
  <c r="E768" i="11"/>
  <c r="F768" i="11"/>
  <c r="G768" i="11"/>
  <c r="B769" i="11"/>
  <c r="C769" i="11"/>
  <c r="D769" i="11"/>
  <c r="E769" i="11"/>
  <c r="F769" i="11"/>
  <c r="G769" i="11"/>
  <c r="B770" i="11"/>
  <c r="C770" i="11"/>
  <c r="D770" i="11"/>
  <c r="E770" i="11"/>
  <c r="F770" i="11"/>
  <c r="G770" i="11"/>
  <c r="B771" i="11"/>
  <c r="C771" i="11"/>
  <c r="D771" i="11"/>
  <c r="E771" i="11"/>
  <c r="F771" i="11"/>
  <c r="G771" i="11"/>
  <c r="B772" i="11"/>
  <c r="C772" i="11"/>
  <c r="D772" i="11"/>
  <c r="E772" i="11"/>
  <c r="F772" i="11"/>
  <c r="G772" i="11"/>
  <c r="B773" i="11"/>
  <c r="C773" i="11"/>
  <c r="D773" i="11"/>
  <c r="E773" i="11"/>
  <c r="F773" i="11"/>
  <c r="G773" i="11"/>
  <c r="B774" i="11"/>
  <c r="C774" i="11"/>
  <c r="D774" i="11"/>
  <c r="E774" i="11"/>
  <c r="F774" i="11"/>
  <c r="G774" i="11"/>
  <c r="B775" i="11"/>
  <c r="C775" i="11"/>
  <c r="D775" i="11"/>
  <c r="E775" i="11"/>
  <c r="F775" i="11"/>
  <c r="G775" i="11"/>
  <c r="B776" i="11"/>
  <c r="C776" i="11"/>
  <c r="D776" i="11"/>
  <c r="E776" i="11"/>
  <c r="F776" i="11"/>
  <c r="G776" i="11"/>
  <c r="B777" i="11"/>
  <c r="C777" i="11"/>
  <c r="D777" i="11"/>
  <c r="E777" i="11"/>
  <c r="F777" i="11"/>
  <c r="G777" i="11"/>
  <c r="B778" i="11"/>
  <c r="C778" i="11"/>
  <c r="D778" i="11"/>
  <c r="E778" i="11"/>
  <c r="F778" i="11"/>
  <c r="G778" i="11"/>
  <c r="B779" i="11"/>
  <c r="C779" i="11"/>
  <c r="D779" i="11"/>
  <c r="E779" i="11"/>
  <c r="F779" i="11"/>
  <c r="G779" i="11"/>
  <c r="B780" i="11"/>
  <c r="C780" i="11"/>
  <c r="D780" i="11"/>
  <c r="E780" i="11"/>
  <c r="F780" i="11"/>
  <c r="G780" i="11"/>
  <c r="B781" i="11"/>
  <c r="C781" i="11"/>
  <c r="D781" i="11"/>
  <c r="E781" i="11"/>
  <c r="F781" i="11"/>
  <c r="G781" i="11"/>
  <c r="B782" i="11"/>
  <c r="C782" i="11"/>
  <c r="D782" i="11"/>
  <c r="E782" i="11"/>
  <c r="F782" i="11"/>
  <c r="G782" i="11"/>
  <c r="B783" i="11"/>
  <c r="C783" i="11"/>
  <c r="D783" i="11"/>
  <c r="E783" i="11"/>
  <c r="F783" i="11"/>
  <c r="G783" i="11"/>
  <c r="B784" i="11"/>
  <c r="C784" i="11"/>
  <c r="D784" i="11"/>
  <c r="E784" i="11"/>
  <c r="F784" i="11"/>
  <c r="G784" i="11"/>
  <c r="B785" i="11"/>
  <c r="C785" i="11"/>
  <c r="D785" i="11"/>
  <c r="E785" i="11"/>
  <c r="F785" i="11"/>
  <c r="G785" i="11"/>
  <c r="B786" i="11"/>
  <c r="C786" i="11"/>
  <c r="D786" i="11"/>
  <c r="E786" i="11"/>
  <c r="F786" i="11"/>
  <c r="G786" i="11"/>
  <c r="B787" i="11"/>
  <c r="C787" i="11"/>
  <c r="D787" i="11"/>
  <c r="E787" i="11"/>
  <c r="F787" i="11"/>
  <c r="G787" i="11"/>
  <c r="B788" i="11"/>
  <c r="C788" i="11"/>
  <c r="D788" i="11"/>
  <c r="E788" i="11"/>
  <c r="F788" i="11"/>
  <c r="G788" i="11"/>
  <c r="B789" i="11"/>
  <c r="C789" i="11"/>
  <c r="D789" i="11"/>
  <c r="E789" i="11"/>
  <c r="F789" i="11"/>
  <c r="G789" i="11"/>
  <c r="B790" i="11"/>
  <c r="C790" i="11"/>
  <c r="D790" i="11"/>
  <c r="E790" i="11"/>
  <c r="F790" i="11"/>
  <c r="G790" i="11"/>
  <c r="B791" i="11"/>
  <c r="C791" i="11"/>
  <c r="D791" i="11"/>
  <c r="E791" i="11"/>
  <c r="F791" i="11"/>
  <c r="G791" i="11"/>
  <c r="B792" i="11"/>
  <c r="C792" i="11"/>
  <c r="D792" i="11"/>
  <c r="E792" i="11"/>
  <c r="F792" i="11"/>
  <c r="G792" i="11"/>
  <c r="B793" i="11"/>
  <c r="C793" i="11"/>
  <c r="D793" i="11"/>
  <c r="E793" i="11"/>
  <c r="F793" i="11"/>
  <c r="G793" i="11"/>
  <c r="B794" i="11"/>
  <c r="C794" i="11"/>
  <c r="D794" i="11"/>
  <c r="E794" i="11"/>
  <c r="F794" i="11"/>
  <c r="G794" i="11"/>
  <c r="B795" i="11"/>
  <c r="C795" i="11"/>
  <c r="D795" i="11"/>
  <c r="E795" i="11"/>
  <c r="F795" i="11"/>
  <c r="G795" i="11"/>
  <c r="B796" i="11"/>
  <c r="C796" i="11"/>
  <c r="D796" i="11"/>
  <c r="E796" i="11"/>
  <c r="F796" i="11"/>
  <c r="G796" i="11"/>
  <c r="B797" i="11"/>
  <c r="C797" i="11"/>
  <c r="D797" i="11"/>
  <c r="E797" i="11"/>
  <c r="F797" i="11"/>
  <c r="G797" i="11"/>
  <c r="B798" i="11"/>
  <c r="C798" i="11"/>
  <c r="D798" i="11"/>
  <c r="E798" i="11"/>
  <c r="F798" i="11"/>
  <c r="G798" i="11"/>
  <c r="B799" i="11"/>
  <c r="C799" i="11"/>
  <c r="D799" i="11"/>
  <c r="E799" i="11"/>
  <c r="F799" i="11"/>
  <c r="G799" i="11"/>
  <c r="B800" i="11"/>
  <c r="C800" i="11"/>
  <c r="D800" i="11"/>
  <c r="E800" i="11"/>
  <c r="F800" i="11"/>
  <c r="G800" i="11"/>
  <c r="B801" i="11"/>
  <c r="C801" i="11"/>
  <c r="D801" i="11"/>
  <c r="E801" i="11"/>
  <c r="F801" i="11"/>
  <c r="G801" i="11"/>
  <c r="B802" i="11"/>
  <c r="C802" i="11"/>
  <c r="D802" i="11"/>
  <c r="E802" i="11"/>
  <c r="F802" i="11"/>
  <c r="G802" i="11"/>
  <c r="B803" i="11"/>
  <c r="C803" i="11"/>
  <c r="D803" i="11"/>
  <c r="E803" i="11"/>
  <c r="F803" i="11"/>
  <c r="G803" i="11"/>
  <c r="B804" i="11"/>
  <c r="C804" i="11"/>
  <c r="D804" i="11"/>
  <c r="E804" i="11"/>
  <c r="F804" i="11"/>
  <c r="G804" i="11"/>
  <c r="B805" i="11"/>
  <c r="C805" i="11"/>
  <c r="D805" i="11"/>
  <c r="E805" i="11"/>
  <c r="F805" i="11"/>
  <c r="G805" i="11"/>
  <c r="B806" i="11"/>
  <c r="C806" i="11"/>
  <c r="D806" i="11"/>
  <c r="E806" i="11"/>
  <c r="F806" i="11"/>
  <c r="G806" i="11"/>
  <c r="B807" i="11"/>
  <c r="C807" i="11"/>
  <c r="D807" i="11"/>
  <c r="E807" i="11"/>
  <c r="F807" i="11"/>
  <c r="G807" i="11"/>
  <c r="B808" i="11"/>
  <c r="C808" i="11"/>
  <c r="D808" i="11"/>
  <c r="E808" i="11"/>
  <c r="F808" i="11"/>
  <c r="G808" i="11"/>
  <c r="B809" i="11"/>
  <c r="C809" i="11"/>
  <c r="D809" i="11"/>
  <c r="E809" i="11"/>
  <c r="F809" i="11"/>
  <c r="G809" i="11"/>
  <c r="B810" i="11"/>
  <c r="C810" i="11"/>
  <c r="D810" i="11"/>
  <c r="E810" i="11"/>
  <c r="F810" i="11"/>
  <c r="G810" i="11"/>
  <c r="B811" i="11"/>
  <c r="C811" i="11"/>
  <c r="D811" i="11"/>
  <c r="E811" i="11"/>
  <c r="F811" i="11"/>
  <c r="G811" i="11"/>
  <c r="B812" i="11"/>
  <c r="C812" i="11"/>
  <c r="D812" i="11"/>
  <c r="E812" i="11"/>
  <c r="F812" i="11"/>
  <c r="G812" i="11"/>
  <c r="B813" i="11"/>
  <c r="C813" i="11"/>
  <c r="D813" i="11"/>
  <c r="E813" i="11"/>
  <c r="F813" i="11"/>
  <c r="G813" i="11"/>
  <c r="B814" i="11"/>
  <c r="C814" i="11"/>
  <c r="D814" i="11"/>
  <c r="E814" i="11"/>
  <c r="F814" i="11"/>
  <c r="G814" i="11"/>
  <c r="B815" i="11"/>
  <c r="C815" i="11"/>
  <c r="D815" i="11"/>
  <c r="E815" i="11"/>
  <c r="F815" i="11"/>
  <c r="G815" i="11"/>
  <c r="B816" i="11"/>
  <c r="C816" i="11"/>
  <c r="D816" i="11"/>
  <c r="E816" i="11"/>
  <c r="F816" i="11"/>
  <c r="G816" i="11"/>
  <c r="B817" i="11"/>
  <c r="C817" i="11"/>
  <c r="D817" i="11"/>
  <c r="E817" i="11"/>
  <c r="F817" i="11"/>
  <c r="G817" i="11"/>
  <c r="B818" i="11"/>
  <c r="C818" i="11"/>
  <c r="D818" i="11"/>
  <c r="E818" i="11"/>
  <c r="F818" i="11"/>
  <c r="G818" i="11"/>
  <c r="B819" i="11"/>
  <c r="C819" i="11"/>
  <c r="D819" i="11"/>
  <c r="E819" i="11"/>
  <c r="F819" i="11"/>
  <c r="G819" i="11"/>
  <c r="B820" i="11"/>
  <c r="C820" i="11"/>
  <c r="D820" i="11"/>
  <c r="E820" i="11"/>
  <c r="F820" i="11"/>
  <c r="G820" i="11"/>
  <c r="B821" i="11"/>
  <c r="C821" i="11"/>
  <c r="D821" i="11"/>
  <c r="E821" i="11"/>
  <c r="F821" i="11"/>
  <c r="G821" i="11"/>
  <c r="B822" i="11"/>
  <c r="C822" i="11"/>
  <c r="D822" i="11"/>
  <c r="E822" i="11"/>
  <c r="F822" i="11"/>
  <c r="G822" i="11"/>
  <c r="B823" i="11"/>
  <c r="C823" i="11"/>
  <c r="D823" i="11"/>
  <c r="E823" i="11"/>
  <c r="F823" i="11"/>
  <c r="G823" i="11"/>
  <c r="B824" i="11"/>
  <c r="C824" i="11"/>
  <c r="D824" i="11"/>
  <c r="E824" i="11"/>
  <c r="F824" i="11"/>
  <c r="G824" i="11"/>
  <c r="B825" i="11"/>
  <c r="C825" i="11"/>
  <c r="D825" i="11"/>
  <c r="E825" i="11"/>
  <c r="F825" i="11"/>
  <c r="G825" i="11"/>
  <c r="B826" i="11"/>
  <c r="C826" i="11"/>
  <c r="D826" i="11"/>
  <c r="E826" i="11"/>
  <c r="F826" i="11"/>
  <c r="G826" i="11"/>
  <c r="B827" i="11"/>
  <c r="C827" i="11"/>
  <c r="D827" i="11"/>
  <c r="E827" i="11"/>
  <c r="F827" i="11"/>
  <c r="G827" i="11"/>
  <c r="B828" i="11"/>
  <c r="C828" i="11"/>
  <c r="D828" i="11"/>
  <c r="E828" i="11"/>
  <c r="F828" i="11"/>
  <c r="G828" i="11"/>
  <c r="B829" i="11"/>
  <c r="C829" i="11"/>
  <c r="D829" i="11"/>
  <c r="E829" i="11"/>
  <c r="F829" i="11"/>
  <c r="G829" i="11"/>
  <c r="B830" i="11"/>
  <c r="C830" i="11"/>
  <c r="D830" i="11"/>
  <c r="E830" i="11"/>
  <c r="F830" i="11"/>
  <c r="G830" i="11"/>
  <c r="B831" i="11"/>
  <c r="C831" i="11"/>
  <c r="D831" i="11"/>
  <c r="E831" i="11"/>
  <c r="F831" i="11"/>
  <c r="G831" i="11"/>
  <c r="B832" i="11"/>
  <c r="C832" i="11"/>
  <c r="D832" i="11"/>
  <c r="E832" i="11"/>
  <c r="F832" i="11"/>
  <c r="G832" i="11"/>
  <c r="B833" i="11"/>
  <c r="C833" i="11"/>
  <c r="D833" i="11"/>
  <c r="E833" i="11"/>
  <c r="F833" i="11"/>
  <c r="G833" i="11"/>
  <c r="B834" i="11"/>
  <c r="C834" i="11"/>
  <c r="D834" i="11"/>
  <c r="E834" i="11"/>
  <c r="F834" i="11"/>
  <c r="G834" i="11"/>
  <c r="B835" i="11"/>
  <c r="C835" i="11"/>
  <c r="D835" i="11"/>
  <c r="E835" i="11"/>
  <c r="F835" i="11"/>
  <c r="G835" i="11"/>
  <c r="B836" i="11"/>
  <c r="C836" i="11"/>
  <c r="D836" i="11"/>
  <c r="E836" i="11"/>
  <c r="F836" i="11"/>
  <c r="G836" i="11"/>
  <c r="B837" i="11"/>
  <c r="C837" i="11"/>
  <c r="D837" i="11"/>
  <c r="E837" i="11"/>
  <c r="F837" i="11"/>
  <c r="G837" i="11"/>
  <c r="B838" i="11"/>
  <c r="C838" i="11"/>
  <c r="D838" i="11"/>
  <c r="E838" i="11"/>
  <c r="F838" i="11"/>
  <c r="G838" i="11"/>
  <c r="B839" i="11"/>
  <c r="C839" i="11"/>
  <c r="D839" i="11"/>
  <c r="E839" i="11"/>
  <c r="F839" i="11"/>
  <c r="G839" i="11"/>
  <c r="B840" i="11"/>
  <c r="C840" i="11"/>
  <c r="D840" i="11"/>
  <c r="E840" i="11"/>
  <c r="F840" i="11"/>
  <c r="G840" i="11"/>
  <c r="B841" i="11"/>
  <c r="C841" i="11"/>
  <c r="D841" i="11"/>
  <c r="E841" i="11"/>
  <c r="F841" i="11"/>
  <c r="G841" i="11"/>
  <c r="B842" i="11"/>
  <c r="C842" i="11"/>
  <c r="D842" i="11"/>
  <c r="E842" i="11"/>
  <c r="F842" i="11"/>
  <c r="G842" i="11"/>
  <c r="B843" i="11"/>
  <c r="C843" i="11"/>
  <c r="D843" i="11"/>
  <c r="E843" i="11"/>
  <c r="F843" i="11"/>
  <c r="G843" i="11"/>
  <c r="B844" i="11"/>
  <c r="C844" i="11"/>
  <c r="D844" i="11"/>
  <c r="E844" i="11"/>
  <c r="F844" i="11"/>
  <c r="G844" i="11"/>
  <c r="B845" i="11"/>
  <c r="C845" i="11"/>
  <c r="D845" i="11"/>
  <c r="E845" i="11"/>
  <c r="F845" i="11"/>
  <c r="G845" i="11"/>
  <c r="B846" i="11"/>
  <c r="C846" i="11"/>
  <c r="D846" i="11"/>
  <c r="E846" i="11"/>
  <c r="F846" i="11"/>
  <c r="G846" i="11"/>
  <c r="B847" i="11"/>
  <c r="C847" i="11"/>
  <c r="D847" i="11"/>
  <c r="E847" i="11"/>
  <c r="F847" i="11"/>
  <c r="G847" i="11"/>
  <c r="B848" i="11"/>
  <c r="C848" i="11"/>
  <c r="D848" i="11"/>
  <c r="E848" i="11"/>
  <c r="F848" i="11"/>
  <c r="G848" i="11"/>
  <c r="B849" i="11"/>
  <c r="C849" i="11"/>
  <c r="D849" i="11"/>
  <c r="E849" i="11"/>
  <c r="F849" i="11"/>
  <c r="G849" i="11"/>
  <c r="B850" i="11"/>
  <c r="C850" i="11"/>
  <c r="D850" i="11"/>
  <c r="E850" i="11"/>
  <c r="F850" i="11"/>
  <c r="G850" i="11"/>
  <c r="B851" i="11"/>
  <c r="C851" i="11"/>
  <c r="D851" i="11"/>
  <c r="E851" i="11"/>
  <c r="F851" i="11"/>
  <c r="G851" i="11"/>
  <c r="B852" i="11"/>
  <c r="C852" i="11"/>
  <c r="D852" i="11"/>
  <c r="E852" i="11"/>
  <c r="F852" i="11"/>
  <c r="G852" i="11"/>
  <c r="B853" i="11"/>
  <c r="C853" i="11"/>
  <c r="D853" i="11"/>
  <c r="E853" i="11"/>
  <c r="F853" i="11"/>
  <c r="G853" i="11"/>
  <c r="B854" i="11"/>
  <c r="C854" i="11"/>
  <c r="D854" i="11"/>
  <c r="E854" i="11"/>
  <c r="F854" i="11"/>
  <c r="G854" i="11"/>
  <c r="B855" i="11"/>
  <c r="C855" i="11"/>
  <c r="D855" i="11"/>
  <c r="E855" i="11"/>
  <c r="F855" i="11"/>
  <c r="G855" i="11"/>
  <c r="B856" i="11"/>
  <c r="C856" i="11"/>
  <c r="D856" i="11"/>
  <c r="E856" i="11"/>
  <c r="F856" i="11"/>
  <c r="G856" i="11"/>
  <c r="B857" i="11"/>
  <c r="C857" i="11"/>
  <c r="D857" i="11"/>
  <c r="E857" i="11"/>
  <c r="F857" i="11"/>
  <c r="G857" i="11"/>
  <c r="B858" i="11"/>
  <c r="C858" i="11"/>
  <c r="D858" i="11"/>
  <c r="E858" i="11"/>
  <c r="F858" i="11"/>
  <c r="G858" i="11"/>
  <c r="B859" i="11"/>
  <c r="C859" i="11"/>
  <c r="D859" i="11"/>
  <c r="E859" i="11"/>
  <c r="F859" i="11"/>
  <c r="G859" i="11"/>
  <c r="B860" i="11"/>
  <c r="C860" i="11"/>
  <c r="D860" i="11"/>
  <c r="E860" i="11"/>
  <c r="F860" i="11"/>
  <c r="G860" i="11"/>
  <c r="B861" i="11"/>
  <c r="C861" i="11"/>
  <c r="D861" i="11"/>
  <c r="E861" i="11"/>
  <c r="F861" i="11"/>
  <c r="G861" i="11"/>
  <c r="B862" i="11"/>
  <c r="C862" i="11"/>
  <c r="D862" i="11"/>
  <c r="E862" i="11"/>
  <c r="F862" i="11"/>
  <c r="G862" i="11"/>
  <c r="B863" i="11"/>
  <c r="C863" i="11"/>
  <c r="D863" i="11"/>
  <c r="E863" i="11"/>
  <c r="F863" i="11"/>
  <c r="G863" i="11"/>
  <c r="B864" i="11"/>
  <c r="C864" i="11"/>
  <c r="D864" i="11"/>
  <c r="E864" i="11"/>
  <c r="F864" i="11"/>
  <c r="G864" i="11"/>
  <c r="B865" i="11"/>
  <c r="C865" i="11"/>
  <c r="D865" i="11"/>
  <c r="E865" i="11"/>
  <c r="F865" i="11"/>
  <c r="G865" i="11"/>
  <c r="B866" i="11"/>
  <c r="C866" i="11"/>
  <c r="D866" i="11"/>
  <c r="E866" i="11"/>
  <c r="F866" i="11"/>
  <c r="G866" i="11"/>
  <c r="B867" i="11"/>
  <c r="C867" i="11"/>
  <c r="D867" i="11"/>
  <c r="E867" i="11"/>
  <c r="F867" i="11"/>
  <c r="G867" i="11"/>
  <c r="B868" i="11"/>
  <c r="C868" i="11"/>
  <c r="D868" i="11"/>
  <c r="E868" i="11"/>
  <c r="F868" i="11"/>
  <c r="G868" i="11"/>
  <c r="B869" i="11"/>
  <c r="C869" i="11"/>
  <c r="D869" i="11"/>
  <c r="E869" i="11"/>
  <c r="F869" i="11"/>
  <c r="G869" i="11"/>
  <c r="B870" i="11"/>
  <c r="C870" i="11"/>
  <c r="D870" i="11"/>
  <c r="E870" i="11"/>
  <c r="F870" i="11"/>
  <c r="G870" i="11"/>
  <c r="B871" i="11"/>
  <c r="C871" i="11"/>
  <c r="D871" i="11"/>
  <c r="E871" i="11"/>
  <c r="F871" i="11"/>
  <c r="G871" i="11"/>
  <c r="B872" i="11"/>
  <c r="C872" i="11"/>
  <c r="D872" i="11"/>
  <c r="E872" i="11"/>
  <c r="F872" i="11"/>
  <c r="G872" i="11"/>
  <c r="B873" i="11"/>
  <c r="C873" i="11"/>
  <c r="D873" i="11"/>
  <c r="E873" i="11"/>
  <c r="F873" i="11"/>
  <c r="G873" i="11"/>
  <c r="B874" i="11"/>
  <c r="C874" i="11"/>
  <c r="D874" i="11"/>
  <c r="E874" i="11"/>
  <c r="F874" i="11"/>
  <c r="G874" i="11"/>
  <c r="B875" i="11"/>
  <c r="C875" i="11"/>
  <c r="D875" i="11"/>
  <c r="E875" i="11"/>
  <c r="F875" i="11"/>
  <c r="G875" i="11"/>
  <c r="B876" i="11"/>
  <c r="C876" i="11"/>
  <c r="D876" i="11"/>
  <c r="E876" i="11"/>
  <c r="F876" i="11"/>
  <c r="G876" i="11"/>
  <c r="B877" i="11"/>
  <c r="C877" i="11"/>
  <c r="D877" i="11"/>
  <c r="E877" i="11"/>
  <c r="F877" i="11"/>
  <c r="G877" i="11"/>
  <c r="B878" i="11"/>
  <c r="C878" i="11"/>
  <c r="D878" i="11"/>
  <c r="E878" i="11"/>
  <c r="F878" i="11"/>
  <c r="G878" i="11"/>
  <c r="B879" i="11"/>
  <c r="C879" i="11"/>
  <c r="D879" i="11"/>
  <c r="E879" i="11"/>
  <c r="F879" i="11"/>
  <c r="G879" i="11"/>
  <c r="B880" i="11"/>
  <c r="C880" i="11"/>
  <c r="D880" i="11"/>
  <c r="E880" i="11"/>
  <c r="F880" i="11"/>
  <c r="G880" i="11"/>
  <c r="B881" i="11"/>
  <c r="C881" i="11"/>
  <c r="D881" i="11"/>
  <c r="E881" i="11"/>
  <c r="F881" i="11"/>
  <c r="G881" i="11"/>
  <c r="B882" i="11"/>
  <c r="C882" i="11"/>
  <c r="D882" i="11"/>
  <c r="E882" i="11"/>
  <c r="F882" i="11"/>
  <c r="G882" i="11"/>
  <c r="B883" i="11"/>
  <c r="C883" i="11"/>
  <c r="D883" i="11"/>
  <c r="E883" i="11"/>
  <c r="F883" i="11"/>
  <c r="G883" i="11"/>
  <c r="B884" i="11"/>
  <c r="C884" i="11"/>
  <c r="D884" i="11"/>
  <c r="E884" i="11"/>
  <c r="F884" i="11"/>
  <c r="G884" i="11"/>
  <c r="B885" i="11"/>
  <c r="C885" i="11"/>
  <c r="D885" i="11"/>
  <c r="E885" i="11"/>
  <c r="F885" i="11"/>
  <c r="G885" i="11"/>
  <c r="B886" i="11"/>
  <c r="C886" i="11"/>
  <c r="D886" i="11"/>
  <c r="E886" i="11"/>
  <c r="F886" i="11"/>
  <c r="G886" i="11"/>
  <c r="B887" i="11"/>
  <c r="C887" i="11"/>
  <c r="D887" i="11"/>
  <c r="E887" i="11"/>
  <c r="F887" i="11"/>
  <c r="G887" i="11"/>
  <c r="B888" i="11"/>
  <c r="C888" i="11"/>
  <c r="D888" i="11"/>
  <c r="E888" i="11"/>
  <c r="F888" i="11"/>
  <c r="G888" i="11"/>
  <c r="B889" i="11"/>
  <c r="C889" i="11"/>
  <c r="D889" i="11"/>
  <c r="E889" i="11"/>
  <c r="F889" i="11"/>
  <c r="G889" i="11"/>
  <c r="B890" i="11"/>
  <c r="C890" i="11"/>
  <c r="D890" i="11"/>
  <c r="E890" i="11"/>
  <c r="F890" i="11"/>
  <c r="G890" i="11"/>
  <c r="B891" i="11"/>
  <c r="C891" i="11"/>
  <c r="D891" i="11"/>
  <c r="E891" i="11"/>
  <c r="F891" i="11"/>
  <c r="G891" i="11"/>
  <c r="B892" i="11"/>
  <c r="C892" i="11"/>
  <c r="D892" i="11"/>
  <c r="E892" i="11"/>
  <c r="F892" i="11"/>
  <c r="G892" i="11"/>
  <c r="B893" i="11"/>
  <c r="C893" i="11"/>
  <c r="D893" i="11"/>
  <c r="E893" i="11"/>
  <c r="F893" i="11"/>
  <c r="G893" i="11"/>
  <c r="B894" i="11"/>
  <c r="C894" i="11"/>
  <c r="D894" i="11"/>
  <c r="E894" i="11"/>
  <c r="F894" i="11"/>
  <c r="G894" i="11"/>
  <c r="B895" i="11"/>
  <c r="C895" i="11"/>
  <c r="D895" i="11"/>
  <c r="E895" i="11"/>
  <c r="F895" i="11"/>
  <c r="G895" i="11"/>
  <c r="B896" i="11"/>
  <c r="C896" i="11"/>
  <c r="D896" i="11"/>
  <c r="E896" i="11"/>
  <c r="F896" i="11"/>
  <c r="G896" i="11"/>
  <c r="B897" i="11"/>
  <c r="C897" i="11"/>
  <c r="D897" i="11"/>
  <c r="E897" i="11"/>
  <c r="F897" i="11"/>
  <c r="G897" i="11"/>
  <c r="B898" i="11"/>
  <c r="C898" i="11"/>
  <c r="D898" i="11"/>
  <c r="E898" i="11"/>
  <c r="F898" i="11"/>
  <c r="G898" i="11"/>
  <c r="B899" i="11"/>
  <c r="C899" i="11"/>
  <c r="D899" i="11"/>
  <c r="E899" i="11"/>
  <c r="F899" i="11"/>
  <c r="G899" i="11"/>
  <c r="B900" i="11"/>
  <c r="C900" i="11"/>
  <c r="D900" i="11"/>
  <c r="E900" i="11"/>
  <c r="F900" i="11"/>
  <c r="G900" i="11"/>
  <c r="B901" i="11"/>
  <c r="C901" i="11"/>
  <c r="D901" i="11"/>
  <c r="E901" i="11"/>
  <c r="F901" i="11"/>
  <c r="G901" i="11"/>
  <c r="B902" i="11"/>
  <c r="C902" i="11"/>
  <c r="D902" i="11"/>
  <c r="E902" i="11"/>
  <c r="F902" i="11"/>
  <c r="G902" i="11"/>
  <c r="B903" i="11"/>
  <c r="C903" i="11"/>
  <c r="D903" i="11"/>
  <c r="E903" i="11"/>
  <c r="F903" i="11"/>
  <c r="G903" i="11"/>
  <c r="B904" i="11"/>
  <c r="C904" i="11"/>
  <c r="D904" i="11"/>
  <c r="E904" i="11"/>
  <c r="F904" i="11"/>
  <c r="G904" i="11"/>
  <c r="B905" i="11"/>
  <c r="C905" i="11"/>
  <c r="D905" i="11"/>
  <c r="E905" i="11"/>
  <c r="F905" i="11"/>
  <c r="G905" i="11"/>
  <c r="B906" i="11"/>
  <c r="C906" i="11"/>
  <c r="D906" i="11"/>
  <c r="E906" i="11"/>
  <c r="F906" i="11"/>
  <c r="G906" i="11"/>
  <c r="B907" i="11"/>
  <c r="C907" i="11"/>
  <c r="D907" i="11"/>
  <c r="E907" i="11"/>
  <c r="F907" i="11"/>
  <c r="G907" i="11"/>
  <c r="B908" i="11"/>
  <c r="C908" i="11"/>
  <c r="D908" i="11"/>
  <c r="E908" i="11"/>
  <c r="F908" i="11"/>
  <c r="G908" i="11"/>
  <c r="B909" i="11"/>
  <c r="C909" i="11"/>
  <c r="D909" i="11"/>
  <c r="E909" i="11"/>
  <c r="F909" i="11"/>
  <c r="G909" i="11"/>
  <c r="B910" i="11"/>
  <c r="C910" i="11"/>
  <c r="D910" i="11"/>
  <c r="E910" i="11"/>
  <c r="F910" i="11"/>
  <c r="G910" i="11"/>
  <c r="B911" i="11"/>
  <c r="C911" i="11"/>
  <c r="D911" i="11"/>
  <c r="E911" i="11"/>
  <c r="F911" i="11"/>
  <c r="G911" i="11"/>
  <c r="B912" i="11"/>
  <c r="C912" i="11"/>
  <c r="D912" i="11"/>
  <c r="E912" i="11"/>
  <c r="F912" i="11"/>
  <c r="G912" i="11"/>
  <c r="B913" i="11"/>
  <c r="C913" i="11"/>
  <c r="D913" i="11"/>
  <c r="E913" i="11"/>
  <c r="F913" i="11"/>
  <c r="G913" i="11"/>
  <c r="B914" i="11"/>
  <c r="C914" i="11"/>
  <c r="D914" i="11"/>
  <c r="E914" i="11"/>
  <c r="F914" i="11"/>
  <c r="G914" i="11"/>
  <c r="B915" i="11"/>
  <c r="C915" i="11"/>
  <c r="D915" i="11"/>
  <c r="E915" i="11"/>
  <c r="F915" i="11"/>
  <c r="G915" i="11"/>
  <c r="B916" i="11"/>
  <c r="C916" i="11"/>
  <c r="D916" i="11"/>
  <c r="E916" i="11"/>
  <c r="F916" i="11"/>
  <c r="G916" i="11"/>
  <c r="B917" i="11"/>
  <c r="C917" i="11"/>
  <c r="D917" i="11"/>
  <c r="E917" i="11"/>
  <c r="F917" i="11"/>
  <c r="G917" i="11"/>
  <c r="B918" i="11"/>
  <c r="C918" i="11"/>
  <c r="D918" i="11"/>
  <c r="E918" i="11"/>
  <c r="F918" i="11"/>
  <c r="G918" i="11"/>
  <c r="B919" i="11"/>
  <c r="C919" i="11"/>
  <c r="D919" i="11"/>
  <c r="E919" i="11"/>
  <c r="F919" i="11"/>
  <c r="G919" i="11"/>
  <c r="B920" i="11"/>
  <c r="C920" i="11"/>
  <c r="D920" i="11"/>
  <c r="E920" i="11"/>
  <c r="F920" i="11"/>
  <c r="G920" i="11"/>
  <c r="B921" i="11"/>
  <c r="C921" i="11"/>
  <c r="D921" i="11"/>
  <c r="E921" i="11"/>
  <c r="F921" i="11"/>
  <c r="G921" i="11"/>
  <c r="B922" i="11"/>
  <c r="C922" i="11"/>
  <c r="D922" i="11"/>
  <c r="E922" i="11"/>
  <c r="F922" i="11"/>
  <c r="G922" i="11"/>
  <c r="B923" i="11"/>
  <c r="C923" i="11"/>
  <c r="D923" i="11"/>
  <c r="E923" i="11"/>
  <c r="F923" i="11"/>
  <c r="G923" i="11"/>
  <c r="B924" i="11"/>
  <c r="C924" i="11"/>
  <c r="D924" i="11"/>
  <c r="E924" i="11"/>
  <c r="F924" i="11"/>
  <c r="G924" i="11"/>
  <c r="B925" i="11"/>
  <c r="C925" i="11"/>
  <c r="D925" i="11"/>
  <c r="E925" i="11"/>
  <c r="F925" i="11"/>
  <c r="G925" i="11"/>
  <c r="B926" i="11"/>
  <c r="C926" i="11"/>
  <c r="D926" i="11"/>
  <c r="E926" i="11"/>
  <c r="F926" i="11"/>
  <c r="G926" i="11"/>
  <c r="B927" i="11"/>
  <c r="C927" i="11"/>
  <c r="D927" i="11"/>
  <c r="E927" i="11"/>
  <c r="F927" i="11"/>
  <c r="G927" i="11"/>
  <c r="B928" i="11"/>
  <c r="C928" i="11"/>
  <c r="D928" i="11"/>
  <c r="E928" i="11"/>
  <c r="F928" i="11"/>
  <c r="G928" i="11"/>
  <c r="B929" i="11"/>
  <c r="C929" i="11"/>
  <c r="D929" i="11"/>
  <c r="E929" i="11"/>
  <c r="F929" i="11"/>
  <c r="G929" i="11"/>
  <c r="B930" i="11"/>
  <c r="C930" i="11"/>
  <c r="D930" i="11"/>
  <c r="E930" i="11"/>
  <c r="F930" i="11"/>
  <c r="G930" i="11"/>
  <c r="B931" i="11"/>
  <c r="C931" i="11"/>
  <c r="D931" i="11"/>
  <c r="E931" i="11"/>
  <c r="F931" i="11"/>
  <c r="G931" i="11"/>
  <c r="B932" i="11"/>
  <c r="C932" i="11"/>
  <c r="D932" i="11"/>
  <c r="E932" i="11"/>
  <c r="F932" i="11"/>
  <c r="G932" i="11"/>
  <c r="B933" i="11"/>
  <c r="C933" i="11"/>
  <c r="D933" i="11"/>
  <c r="E933" i="11"/>
  <c r="F933" i="11"/>
  <c r="G933" i="11"/>
  <c r="B934" i="11"/>
  <c r="C934" i="11"/>
  <c r="D934" i="11"/>
  <c r="E934" i="11"/>
  <c r="F934" i="11"/>
  <c r="G934" i="11"/>
  <c r="B935" i="11"/>
  <c r="C935" i="11"/>
  <c r="D935" i="11"/>
  <c r="E935" i="11"/>
  <c r="F935" i="11"/>
  <c r="G935" i="11"/>
  <c r="B936" i="11"/>
  <c r="C936" i="11"/>
  <c r="D936" i="11"/>
  <c r="E936" i="11"/>
  <c r="F936" i="11"/>
  <c r="G936" i="11"/>
  <c r="B937" i="11"/>
  <c r="C937" i="11"/>
  <c r="D937" i="11"/>
  <c r="E937" i="11"/>
  <c r="F937" i="11"/>
  <c r="G937" i="11"/>
  <c r="B938" i="11"/>
  <c r="C938" i="11"/>
  <c r="D938" i="11"/>
  <c r="E938" i="11"/>
  <c r="F938" i="11"/>
  <c r="G938" i="11"/>
  <c r="B939" i="11"/>
  <c r="C939" i="11"/>
  <c r="D939" i="11"/>
  <c r="E939" i="11"/>
  <c r="F939" i="11"/>
  <c r="G939" i="11"/>
  <c r="B940" i="11"/>
  <c r="C940" i="11"/>
  <c r="D940" i="11"/>
  <c r="E940" i="11"/>
  <c r="F940" i="11"/>
  <c r="G940" i="11"/>
  <c r="B941" i="11"/>
  <c r="C941" i="11"/>
  <c r="D941" i="11"/>
  <c r="E941" i="11"/>
  <c r="F941" i="11"/>
  <c r="G941" i="11"/>
  <c r="B942" i="11"/>
  <c r="C942" i="11"/>
  <c r="D942" i="11"/>
  <c r="E942" i="11"/>
  <c r="F942" i="11"/>
  <c r="G942" i="11"/>
  <c r="B943" i="11"/>
  <c r="C943" i="11"/>
  <c r="D943" i="11"/>
  <c r="E943" i="11"/>
  <c r="F943" i="11"/>
  <c r="G943" i="11"/>
  <c r="B944" i="11"/>
  <c r="C944" i="11"/>
  <c r="D944" i="11"/>
  <c r="E944" i="11"/>
  <c r="F944" i="11"/>
  <c r="G944" i="11"/>
  <c r="B945" i="11"/>
  <c r="C945" i="11"/>
  <c r="D945" i="11"/>
  <c r="E945" i="11"/>
  <c r="F945" i="11"/>
  <c r="G945" i="11"/>
  <c r="B946" i="11"/>
  <c r="C946" i="11"/>
  <c r="D946" i="11"/>
  <c r="E946" i="11"/>
  <c r="F946" i="11"/>
  <c r="G946" i="11"/>
  <c r="B947" i="11"/>
  <c r="C947" i="11"/>
  <c r="D947" i="11"/>
  <c r="E947" i="11"/>
  <c r="F947" i="11"/>
  <c r="G947" i="11"/>
  <c r="B948" i="11"/>
  <c r="C948" i="11"/>
  <c r="D948" i="11"/>
  <c r="E948" i="11"/>
  <c r="F948" i="11"/>
  <c r="G948" i="11"/>
  <c r="B949" i="11"/>
  <c r="C949" i="11"/>
  <c r="D949" i="11"/>
  <c r="E949" i="11"/>
  <c r="F949" i="11"/>
  <c r="G949" i="11"/>
  <c r="B950" i="11"/>
  <c r="C950" i="11"/>
  <c r="D950" i="11"/>
  <c r="E950" i="11"/>
  <c r="F950" i="11"/>
  <c r="G950" i="11"/>
  <c r="B951" i="11"/>
  <c r="C951" i="11"/>
  <c r="D951" i="11"/>
  <c r="E951" i="11"/>
  <c r="F951" i="11"/>
  <c r="G951" i="11"/>
  <c r="B952" i="11"/>
  <c r="C952" i="11"/>
  <c r="D952" i="11"/>
  <c r="E952" i="11"/>
  <c r="F952" i="11"/>
  <c r="G952" i="11"/>
  <c r="B953" i="11"/>
  <c r="C953" i="11"/>
  <c r="D953" i="11"/>
  <c r="E953" i="11"/>
  <c r="F953" i="11"/>
  <c r="G953" i="11"/>
  <c r="B954" i="11"/>
  <c r="C954" i="11"/>
  <c r="D954" i="11"/>
  <c r="E954" i="11"/>
  <c r="F954" i="11"/>
  <c r="G954" i="11"/>
  <c r="B955" i="11"/>
  <c r="C955" i="11"/>
  <c r="D955" i="11"/>
  <c r="E955" i="11"/>
  <c r="F955" i="11"/>
  <c r="G955" i="11"/>
  <c r="B956" i="11"/>
  <c r="C956" i="11"/>
  <c r="D956" i="11"/>
  <c r="E956" i="11"/>
  <c r="F956" i="11"/>
  <c r="G956" i="11"/>
  <c r="B957" i="11"/>
  <c r="C957" i="11"/>
  <c r="D957" i="11"/>
  <c r="E957" i="11"/>
  <c r="F957" i="11"/>
  <c r="G957" i="11"/>
  <c r="B958" i="11"/>
  <c r="C958" i="11"/>
  <c r="D958" i="11"/>
  <c r="E958" i="11"/>
  <c r="F958" i="11"/>
  <c r="G958" i="11"/>
  <c r="B959" i="11"/>
  <c r="C959" i="11"/>
  <c r="D959" i="11"/>
  <c r="E959" i="11"/>
  <c r="F959" i="11"/>
  <c r="G959" i="11"/>
  <c r="B960" i="11"/>
  <c r="C960" i="11"/>
  <c r="D960" i="11"/>
  <c r="E960" i="11"/>
  <c r="F960" i="11"/>
  <c r="G960" i="11"/>
  <c r="B961" i="11"/>
  <c r="C961" i="11"/>
  <c r="D961" i="11"/>
  <c r="E961" i="11"/>
  <c r="F961" i="11"/>
  <c r="G961" i="11"/>
  <c r="B962" i="11"/>
  <c r="C962" i="11"/>
  <c r="D962" i="11"/>
  <c r="E962" i="11"/>
  <c r="F962" i="11"/>
  <c r="G962" i="11"/>
  <c r="B963" i="11"/>
  <c r="C963" i="11"/>
  <c r="D963" i="11"/>
  <c r="E963" i="11"/>
  <c r="F963" i="11"/>
  <c r="G963" i="11"/>
  <c r="B964" i="11"/>
  <c r="C964" i="11"/>
  <c r="D964" i="11"/>
  <c r="E964" i="11"/>
  <c r="F964" i="11"/>
  <c r="G964" i="11"/>
  <c r="B965" i="11"/>
  <c r="C965" i="11"/>
  <c r="D965" i="11"/>
  <c r="E965" i="11"/>
  <c r="F965" i="11"/>
  <c r="G965" i="11"/>
  <c r="B966" i="11"/>
  <c r="C966" i="11"/>
  <c r="D966" i="11"/>
  <c r="E966" i="11"/>
  <c r="F966" i="11"/>
  <c r="G966" i="11"/>
  <c r="B967" i="11"/>
  <c r="C967" i="11"/>
  <c r="D967" i="11"/>
  <c r="E967" i="11"/>
  <c r="F967" i="11"/>
  <c r="G967" i="11"/>
  <c r="B968" i="11"/>
  <c r="C968" i="11"/>
  <c r="D968" i="11"/>
  <c r="E968" i="11"/>
  <c r="F968" i="11"/>
  <c r="G968" i="11"/>
  <c r="B969" i="11"/>
  <c r="C969" i="11"/>
  <c r="D969" i="11"/>
  <c r="E969" i="11"/>
  <c r="F969" i="11"/>
  <c r="G969" i="11"/>
  <c r="B970" i="11"/>
  <c r="C970" i="11"/>
  <c r="D970" i="11"/>
  <c r="E970" i="11"/>
  <c r="F970" i="11"/>
  <c r="G970" i="11"/>
  <c r="B971" i="11"/>
  <c r="C971" i="11"/>
  <c r="D971" i="11"/>
  <c r="E971" i="11"/>
  <c r="F971" i="11"/>
  <c r="G971" i="11"/>
  <c r="B972" i="11"/>
  <c r="C972" i="11"/>
  <c r="D972" i="11"/>
  <c r="E972" i="11"/>
  <c r="F972" i="11"/>
  <c r="G972" i="11"/>
  <c r="B973" i="11"/>
  <c r="C973" i="11"/>
  <c r="D973" i="11"/>
  <c r="E973" i="11"/>
  <c r="F973" i="11"/>
  <c r="G973" i="11"/>
  <c r="B974" i="11"/>
  <c r="C974" i="11"/>
  <c r="D974" i="11"/>
  <c r="E974" i="11"/>
  <c r="F974" i="11"/>
  <c r="G974" i="11"/>
  <c r="B975" i="11"/>
  <c r="C975" i="11"/>
  <c r="D975" i="11"/>
  <c r="E975" i="11"/>
  <c r="F975" i="11"/>
  <c r="G975" i="11"/>
  <c r="B976" i="11"/>
  <c r="C976" i="11"/>
  <c r="D976" i="11"/>
  <c r="E976" i="11"/>
  <c r="F976" i="11"/>
  <c r="G976" i="11"/>
  <c r="B977" i="11"/>
  <c r="C977" i="11"/>
  <c r="D977" i="11"/>
  <c r="E977" i="11"/>
  <c r="F977" i="11"/>
  <c r="G977" i="11"/>
  <c r="B978" i="11"/>
  <c r="C978" i="11"/>
  <c r="D978" i="11"/>
  <c r="E978" i="11"/>
  <c r="F978" i="11"/>
  <c r="G978" i="11"/>
  <c r="B979" i="11"/>
  <c r="C979" i="11"/>
  <c r="D979" i="11"/>
  <c r="E979" i="11"/>
  <c r="F979" i="11"/>
  <c r="G979" i="11"/>
  <c r="B980" i="11"/>
  <c r="C980" i="11"/>
  <c r="D980" i="11"/>
  <c r="E980" i="11"/>
  <c r="F980" i="11"/>
  <c r="G980" i="11"/>
  <c r="B981" i="11"/>
  <c r="C981" i="11"/>
  <c r="D981" i="11"/>
  <c r="E981" i="11"/>
  <c r="F981" i="11"/>
  <c r="G981" i="11"/>
  <c r="B982" i="11"/>
  <c r="C982" i="11"/>
  <c r="D982" i="11"/>
  <c r="E982" i="11"/>
  <c r="F982" i="11"/>
  <c r="G982" i="11"/>
  <c r="B983" i="11"/>
  <c r="C983" i="11"/>
  <c r="D983" i="11"/>
  <c r="E983" i="11"/>
  <c r="F983" i="11"/>
  <c r="G983" i="11"/>
  <c r="B984" i="11"/>
  <c r="C984" i="11"/>
  <c r="D984" i="11"/>
  <c r="E984" i="11"/>
  <c r="F984" i="11"/>
  <c r="G984" i="11"/>
  <c r="B985" i="11"/>
  <c r="C985" i="11"/>
  <c r="D985" i="11"/>
  <c r="E985" i="11"/>
  <c r="F985" i="11"/>
  <c r="G985" i="11"/>
  <c r="B986" i="11"/>
  <c r="C986" i="11"/>
  <c r="D986" i="11"/>
  <c r="E986" i="11"/>
  <c r="F986" i="11"/>
  <c r="G986" i="11"/>
  <c r="B987" i="11"/>
  <c r="C987" i="11"/>
  <c r="D987" i="11"/>
  <c r="E987" i="11"/>
  <c r="F987" i="11"/>
  <c r="G987" i="11"/>
  <c r="B988" i="11"/>
  <c r="C988" i="11"/>
  <c r="D988" i="11"/>
  <c r="E988" i="11"/>
  <c r="F988" i="11"/>
  <c r="G988" i="11"/>
  <c r="B989" i="11"/>
  <c r="C989" i="11"/>
  <c r="D989" i="11"/>
  <c r="E989" i="11"/>
  <c r="F989" i="11"/>
  <c r="G989" i="11"/>
  <c r="B990" i="11"/>
  <c r="C990" i="11"/>
  <c r="D990" i="11"/>
  <c r="E990" i="11"/>
  <c r="F990" i="11"/>
  <c r="G990" i="11"/>
  <c r="B991" i="11"/>
  <c r="C991" i="11"/>
  <c r="D991" i="11"/>
  <c r="E991" i="11"/>
  <c r="F991" i="11"/>
  <c r="G991" i="11"/>
  <c r="B992" i="11"/>
  <c r="C992" i="11"/>
  <c r="D992" i="11"/>
  <c r="E992" i="11"/>
  <c r="F992" i="11"/>
  <c r="G992" i="11"/>
  <c r="B993" i="11"/>
  <c r="C993" i="11"/>
  <c r="D993" i="11"/>
  <c r="E993" i="11"/>
  <c r="F993" i="11"/>
  <c r="G993" i="11"/>
  <c r="B994" i="11"/>
  <c r="C994" i="11"/>
  <c r="D994" i="11"/>
  <c r="E994" i="11"/>
  <c r="F994" i="11"/>
  <c r="G994" i="11"/>
  <c r="B995" i="11"/>
  <c r="C995" i="11"/>
  <c r="D995" i="11"/>
  <c r="E995" i="11"/>
  <c r="F995" i="11"/>
  <c r="G995" i="11"/>
  <c r="B996" i="11"/>
  <c r="C996" i="11"/>
  <c r="D996" i="11"/>
  <c r="E996" i="11"/>
  <c r="F996" i="11"/>
  <c r="G996" i="11"/>
  <c r="B997" i="11"/>
  <c r="C997" i="11"/>
  <c r="D997" i="11"/>
  <c r="E997" i="11"/>
  <c r="F997" i="11"/>
  <c r="G997" i="11"/>
  <c r="B998" i="11"/>
  <c r="C998" i="11"/>
  <c r="D998" i="11"/>
  <c r="E998" i="11"/>
  <c r="F998" i="11"/>
  <c r="G998" i="11"/>
  <c r="B999" i="11"/>
  <c r="C999" i="11"/>
  <c r="D999" i="11"/>
  <c r="E999" i="11"/>
  <c r="F999" i="11"/>
  <c r="G999" i="11"/>
  <c r="B1000" i="11"/>
  <c r="C1000" i="11"/>
  <c r="D1000" i="11"/>
  <c r="E1000" i="11"/>
  <c r="F1000" i="11"/>
  <c r="G1000" i="11"/>
  <c r="B1001" i="11"/>
  <c r="C1001" i="11"/>
  <c r="D1001" i="11"/>
  <c r="E1001" i="11"/>
  <c r="F1001" i="11"/>
  <c r="G1001" i="11"/>
  <c r="B1002" i="11"/>
  <c r="C1002" i="11"/>
  <c r="D1002" i="11"/>
  <c r="E1002" i="11"/>
  <c r="F1002" i="11"/>
  <c r="G1002" i="11"/>
  <c r="B1003" i="11"/>
  <c r="C1003" i="11"/>
  <c r="D1003" i="11"/>
  <c r="E1003" i="11"/>
  <c r="F1003" i="11"/>
  <c r="G1003" i="11"/>
  <c r="B1004" i="11"/>
  <c r="C1004" i="11"/>
  <c r="D1004" i="11"/>
  <c r="E1004" i="11"/>
  <c r="F1004" i="11"/>
  <c r="G1004" i="11"/>
  <c r="B1005" i="11"/>
  <c r="C1005" i="11"/>
  <c r="D1005" i="11"/>
  <c r="E1005" i="11"/>
  <c r="F1005" i="11"/>
  <c r="G1005" i="11"/>
  <c r="B1006" i="11"/>
  <c r="C1006" i="11"/>
  <c r="D1006" i="11"/>
  <c r="E1006" i="11"/>
  <c r="F1006" i="11"/>
  <c r="G1006" i="11"/>
  <c r="B1007" i="11"/>
  <c r="C1007" i="11"/>
  <c r="D1007" i="11"/>
  <c r="E1007" i="11"/>
  <c r="F1007" i="11"/>
  <c r="G1007" i="11"/>
  <c r="B1008" i="11"/>
  <c r="C1008" i="11"/>
  <c r="D1008" i="11"/>
  <c r="E1008" i="11"/>
  <c r="F1008" i="11"/>
  <c r="G1008" i="11"/>
  <c r="B1009" i="11"/>
  <c r="C1009" i="11"/>
  <c r="D1009" i="11"/>
  <c r="E1009" i="11"/>
  <c r="F1009" i="11"/>
  <c r="G1009" i="11"/>
  <c r="B1010" i="11"/>
  <c r="C1010" i="11"/>
  <c r="D1010" i="11"/>
  <c r="E1010" i="11"/>
  <c r="F1010" i="11"/>
  <c r="G1010" i="11"/>
  <c r="B1011" i="11"/>
  <c r="C1011" i="11"/>
  <c r="D1011" i="11"/>
  <c r="E1011" i="11"/>
  <c r="F1011" i="11"/>
  <c r="G1011" i="11"/>
  <c r="B1012" i="11"/>
  <c r="C1012" i="11"/>
  <c r="D1012" i="11"/>
  <c r="E1012" i="11"/>
  <c r="F1012" i="11"/>
  <c r="G1012" i="11"/>
  <c r="B1013" i="11"/>
  <c r="C1013" i="11"/>
  <c r="D1013" i="11"/>
  <c r="E1013" i="11"/>
  <c r="F1013" i="11"/>
  <c r="G1013" i="11"/>
  <c r="B1014" i="11"/>
  <c r="C1014" i="11"/>
  <c r="D1014" i="11"/>
  <c r="E1014" i="11"/>
  <c r="F1014" i="11"/>
  <c r="G1014" i="11"/>
  <c r="G2" i="11"/>
  <c r="F2" i="11"/>
  <c r="E2" i="11"/>
  <c r="D2" i="11"/>
  <c r="C2" i="11"/>
  <c r="B2" i="11"/>
  <c r="B3" i="10"/>
  <c r="C3" i="10"/>
  <c r="D3" i="10"/>
  <c r="E3" i="10"/>
  <c r="F3" i="10"/>
  <c r="G3" i="10"/>
  <c r="B4" i="10"/>
  <c r="C4" i="10"/>
  <c r="D4" i="10"/>
  <c r="E4" i="10"/>
  <c r="F4" i="10"/>
  <c r="G4" i="10"/>
  <c r="B5" i="10"/>
  <c r="C5" i="10"/>
  <c r="D5" i="10"/>
  <c r="E5" i="10"/>
  <c r="F5" i="10"/>
  <c r="G5" i="10"/>
  <c r="B6" i="10"/>
  <c r="C6" i="10"/>
  <c r="D6" i="10"/>
  <c r="E6" i="10"/>
  <c r="F6" i="10"/>
  <c r="G6" i="10"/>
  <c r="B7" i="10"/>
  <c r="C7" i="10"/>
  <c r="D7" i="10"/>
  <c r="E7" i="10"/>
  <c r="F7" i="10"/>
  <c r="G7" i="10"/>
  <c r="B8" i="10"/>
  <c r="C8" i="10"/>
  <c r="D8" i="10"/>
  <c r="E8" i="10"/>
  <c r="F8" i="10"/>
  <c r="G8" i="10"/>
  <c r="B9" i="10"/>
  <c r="C9" i="10"/>
  <c r="D9" i="10"/>
  <c r="E9" i="10"/>
  <c r="F9" i="10"/>
  <c r="G9" i="10"/>
  <c r="B10" i="10"/>
  <c r="C10" i="10"/>
  <c r="D10" i="10"/>
  <c r="E10" i="10"/>
  <c r="F10" i="10"/>
  <c r="G10" i="10"/>
  <c r="B11" i="10"/>
  <c r="C11" i="10"/>
  <c r="D11" i="10"/>
  <c r="E11" i="10"/>
  <c r="F11" i="10"/>
  <c r="G11" i="10"/>
  <c r="B12" i="10"/>
  <c r="C12" i="10"/>
  <c r="D12" i="10"/>
  <c r="E12" i="10"/>
  <c r="F12" i="10"/>
  <c r="G12" i="10"/>
  <c r="B13" i="10"/>
  <c r="C13" i="10"/>
  <c r="D13" i="10"/>
  <c r="E13" i="10"/>
  <c r="F13" i="10"/>
  <c r="G13" i="10"/>
  <c r="B14" i="10"/>
  <c r="C14" i="10"/>
  <c r="D14" i="10"/>
  <c r="E14" i="10"/>
  <c r="F14" i="10"/>
  <c r="G14" i="10"/>
  <c r="B15" i="10"/>
  <c r="C15" i="10"/>
  <c r="D15" i="10"/>
  <c r="E15" i="10"/>
  <c r="F15" i="10"/>
  <c r="G15" i="10"/>
  <c r="B16" i="10"/>
  <c r="C16" i="10"/>
  <c r="D16" i="10"/>
  <c r="E16" i="10"/>
  <c r="F16" i="10"/>
  <c r="G16" i="10"/>
  <c r="B17" i="10"/>
  <c r="C17" i="10"/>
  <c r="D17" i="10"/>
  <c r="E17" i="10"/>
  <c r="F17" i="10"/>
  <c r="G17" i="10"/>
  <c r="B18" i="10"/>
  <c r="C18" i="10"/>
  <c r="D18" i="10"/>
  <c r="E18" i="10"/>
  <c r="F18" i="10"/>
  <c r="G18" i="10"/>
  <c r="B19" i="10"/>
  <c r="C19" i="10"/>
  <c r="D19" i="10"/>
  <c r="E19" i="10"/>
  <c r="F19" i="10"/>
  <c r="G19" i="10"/>
  <c r="B20" i="10"/>
  <c r="C20" i="10"/>
  <c r="D20" i="10"/>
  <c r="E20" i="10"/>
  <c r="F20" i="10"/>
  <c r="G20" i="10"/>
  <c r="B21" i="10"/>
  <c r="C21" i="10"/>
  <c r="D21" i="10"/>
  <c r="E21" i="10"/>
  <c r="F21" i="10"/>
  <c r="G21" i="10"/>
  <c r="B22" i="10"/>
  <c r="C22" i="10"/>
  <c r="D22" i="10"/>
  <c r="E22" i="10"/>
  <c r="F22" i="10"/>
  <c r="G22" i="10"/>
  <c r="B23" i="10"/>
  <c r="C23" i="10"/>
  <c r="D23" i="10"/>
  <c r="E23" i="10"/>
  <c r="F23" i="10"/>
  <c r="G23" i="10"/>
  <c r="B24" i="10"/>
  <c r="C24" i="10"/>
  <c r="D24" i="10"/>
  <c r="E24" i="10"/>
  <c r="F24" i="10"/>
  <c r="G24" i="10"/>
  <c r="B25" i="10"/>
  <c r="C25" i="10"/>
  <c r="D25" i="10"/>
  <c r="E25" i="10"/>
  <c r="F25" i="10"/>
  <c r="G25" i="10"/>
  <c r="B26" i="10"/>
  <c r="C26" i="10"/>
  <c r="D26" i="10"/>
  <c r="E26" i="10"/>
  <c r="F26" i="10"/>
  <c r="G26" i="10"/>
  <c r="B27" i="10"/>
  <c r="C27" i="10"/>
  <c r="D27" i="10"/>
  <c r="E27" i="10"/>
  <c r="F27" i="10"/>
  <c r="G27" i="10"/>
  <c r="B28" i="10"/>
  <c r="C28" i="10"/>
  <c r="D28" i="10"/>
  <c r="E28" i="10"/>
  <c r="F28" i="10"/>
  <c r="G28" i="10"/>
  <c r="B29" i="10"/>
  <c r="C29" i="10"/>
  <c r="D29" i="10"/>
  <c r="E29" i="10"/>
  <c r="F29" i="10"/>
  <c r="G29" i="10"/>
  <c r="B30" i="10"/>
  <c r="C30" i="10"/>
  <c r="D30" i="10"/>
  <c r="E30" i="10"/>
  <c r="F30" i="10"/>
  <c r="G30" i="10"/>
  <c r="B31" i="10"/>
  <c r="C31" i="10"/>
  <c r="D31" i="10"/>
  <c r="E31" i="10"/>
  <c r="F31" i="10"/>
  <c r="G31" i="10"/>
  <c r="B32" i="10"/>
  <c r="C32" i="10"/>
  <c r="D32" i="10"/>
  <c r="E32" i="10"/>
  <c r="F32" i="10"/>
  <c r="G32" i="10"/>
  <c r="B33" i="10"/>
  <c r="C33" i="10"/>
  <c r="D33" i="10"/>
  <c r="E33" i="10"/>
  <c r="F33" i="10"/>
  <c r="G33" i="10"/>
  <c r="B34" i="10"/>
  <c r="C34" i="10"/>
  <c r="D34" i="10"/>
  <c r="E34" i="10"/>
  <c r="F34" i="10"/>
  <c r="G34" i="10"/>
  <c r="B35" i="10"/>
  <c r="C35" i="10"/>
  <c r="D35" i="10"/>
  <c r="E35" i="10"/>
  <c r="F35" i="10"/>
  <c r="G35" i="10"/>
  <c r="B36" i="10"/>
  <c r="C36" i="10"/>
  <c r="D36" i="10"/>
  <c r="E36" i="10"/>
  <c r="F36" i="10"/>
  <c r="G36" i="10"/>
  <c r="B37" i="10"/>
  <c r="C37" i="10"/>
  <c r="D37" i="10"/>
  <c r="E37" i="10"/>
  <c r="F37" i="10"/>
  <c r="G37" i="10"/>
  <c r="B38" i="10"/>
  <c r="C38" i="10"/>
  <c r="D38" i="10"/>
  <c r="E38" i="10"/>
  <c r="F38" i="10"/>
  <c r="G38" i="10"/>
  <c r="B39" i="10"/>
  <c r="C39" i="10"/>
  <c r="D39" i="10"/>
  <c r="E39" i="10"/>
  <c r="F39" i="10"/>
  <c r="G39" i="10"/>
  <c r="B40" i="10"/>
  <c r="C40" i="10"/>
  <c r="D40" i="10"/>
  <c r="E40" i="10"/>
  <c r="F40" i="10"/>
  <c r="G40" i="10"/>
  <c r="B41" i="10"/>
  <c r="C41" i="10"/>
  <c r="D41" i="10"/>
  <c r="E41" i="10"/>
  <c r="F41" i="10"/>
  <c r="G41" i="10"/>
  <c r="B42" i="10"/>
  <c r="C42" i="10"/>
  <c r="D42" i="10"/>
  <c r="E42" i="10"/>
  <c r="F42" i="10"/>
  <c r="G42" i="10"/>
  <c r="B43" i="10"/>
  <c r="C43" i="10"/>
  <c r="D43" i="10"/>
  <c r="E43" i="10"/>
  <c r="F43" i="10"/>
  <c r="G43" i="10"/>
  <c r="B44" i="10"/>
  <c r="C44" i="10"/>
  <c r="D44" i="10"/>
  <c r="E44" i="10"/>
  <c r="F44" i="10"/>
  <c r="G44" i="10"/>
  <c r="B45" i="10"/>
  <c r="C45" i="10"/>
  <c r="D45" i="10"/>
  <c r="E45" i="10"/>
  <c r="F45" i="10"/>
  <c r="G45" i="10"/>
  <c r="B46" i="10"/>
  <c r="C46" i="10"/>
  <c r="D46" i="10"/>
  <c r="E46" i="10"/>
  <c r="F46" i="10"/>
  <c r="G46" i="10"/>
  <c r="B47" i="10"/>
  <c r="C47" i="10"/>
  <c r="D47" i="10"/>
  <c r="E47" i="10"/>
  <c r="F47" i="10"/>
  <c r="G47" i="10"/>
  <c r="B48" i="10"/>
  <c r="C48" i="10"/>
  <c r="D48" i="10"/>
  <c r="E48" i="10"/>
  <c r="F48" i="10"/>
  <c r="G48" i="10"/>
  <c r="B49" i="10"/>
  <c r="C49" i="10"/>
  <c r="D49" i="10"/>
  <c r="E49" i="10"/>
  <c r="F49" i="10"/>
  <c r="G49" i="10"/>
  <c r="B50" i="10"/>
  <c r="C50" i="10"/>
  <c r="D50" i="10"/>
  <c r="E50" i="10"/>
  <c r="F50" i="10"/>
  <c r="G50" i="10"/>
  <c r="B51" i="10"/>
  <c r="C51" i="10"/>
  <c r="D51" i="10"/>
  <c r="E51" i="10"/>
  <c r="F51" i="10"/>
  <c r="G51" i="10"/>
  <c r="B52" i="10"/>
  <c r="C52" i="10"/>
  <c r="D52" i="10"/>
  <c r="E52" i="10"/>
  <c r="F52" i="10"/>
  <c r="G52" i="10"/>
  <c r="B53" i="10"/>
  <c r="C53" i="10"/>
  <c r="D53" i="10"/>
  <c r="E53" i="10"/>
  <c r="F53" i="10"/>
  <c r="G53" i="10"/>
  <c r="B54" i="10"/>
  <c r="C54" i="10"/>
  <c r="D54" i="10"/>
  <c r="E54" i="10"/>
  <c r="F54" i="10"/>
  <c r="G54" i="10"/>
  <c r="B55" i="10"/>
  <c r="C55" i="10"/>
  <c r="D55" i="10"/>
  <c r="E55" i="10"/>
  <c r="F55" i="10"/>
  <c r="G55" i="10"/>
  <c r="B56" i="10"/>
  <c r="C56" i="10"/>
  <c r="D56" i="10"/>
  <c r="E56" i="10"/>
  <c r="F56" i="10"/>
  <c r="G56" i="10"/>
  <c r="B57" i="10"/>
  <c r="C57" i="10"/>
  <c r="D57" i="10"/>
  <c r="E57" i="10"/>
  <c r="F57" i="10"/>
  <c r="G57" i="10"/>
  <c r="B58" i="10"/>
  <c r="C58" i="10"/>
  <c r="D58" i="10"/>
  <c r="E58" i="10"/>
  <c r="F58" i="10"/>
  <c r="G58" i="10"/>
  <c r="B59" i="10"/>
  <c r="C59" i="10"/>
  <c r="D59" i="10"/>
  <c r="E59" i="10"/>
  <c r="F59" i="10"/>
  <c r="G59" i="10"/>
  <c r="B60" i="10"/>
  <c r="C60" i="10"/>
  <c r="D60" i="10"/>
  <c r="E60" i="10"/>
  <c r="F60" i="10"/>
  <c r="G60" i="10"/>
  <c r="B61" i="10"/>
  <c r="C61" i="10"/>
  <c r="D61" i="10"/>
  <c r="E61" i="10"/>
  <c r="F61" i="10"/>
  <c r="G61" i="10"/>
  <c r="B62" i="10"/>
  <c r="C62" i="10"/>
  <c r="D62" i="10"/>
  <c r="E62" i="10"/>
  <c r="F62" i="10"/>
  <c r="G62" i="10"/>
  <c r="B63" i="10"/>
  <c r="C63" i="10"/>
  <c r="D63" i="10"/>
  <c r="E63" i="10"/>
  <c r="F63" i="10"/>
  <c r="G63" i="10"/>
  <c r="B64" i="10"/>
  <c r="C64" i="10"/>
  <c r="D64" i="10"/>
  <c r="E64" i="10"/>
  <c r="F64" i="10"/>
  <c r="G64" i="10"/>
  <c r="B65" i="10"/>
  <c r="C65" i="10"/>
  <c r="D65" i="10"/>
  <c r="E65" i="10"/>
  <c r="F65" i="10"/>
  <c r="G65" i="10"/>
  <c r="B66" i="10"/>
  <c r="C66" i="10"/>
  <c r="D66" i="10"/>
  <c r="E66" i="10"/>
  <c r="F66" i="10"/>
  <c r="G66" i="10"/>
  <c r="B67" i="10"/>
  <c r="C67" i="10"/>
  <c r="D67" i="10"/>
  <c r="E67" i="10"/>
  <c r="F67" i="10"/>
  <c r="G67" i="10"/>
  <c r="B68" i="10"/>
  <c r="C68" i="10"/>
  <c r="D68" i="10"/>
  <c r="E68" i="10"/>
  <c r="F68" i="10"/>
  <c r="G68" i="10"/>
  <c r="B69" i="10"/>
  <c r="C69" i="10"/>
  <c r="D69" i="10"/>
  <c r="E69" i="10"/>
  <c r="F69" i="10"/>
  <c r="G69" i="10"/>
  <c r="B70" i="10"/>
  <c r="C70" i="10"/>
  <c r="D70" i="10"/>
  <c r="E70" i="10"/>
  <c r="F70" i="10"/>
  <c r="G70" i="10"/>
  <c r="B71" i="10"/>
  <c r="C71" i="10"/>
  <c r="D71" i="10"/>
  <c r="E71" i="10"/>
  <c r="F71" i="10"/>
  <c r="G71" i="10"/>
  <c r="B72" i="10"/>
  <c r="C72" i="10"/>
  <c r="D72" i="10"/>
  <c r="E72" i="10"/>
  <c r="F72" i="10"/>
  <c r="G72" i="10"/>
  <c r="B73" i="10"/>
  <c r="C73" i="10"/>
  <c r="D73" i="10"/>
  <c r="E73" i="10"/>
  <c r="F73" i="10"/>
  <c r="G73" i="10"/>
  <c r="B74" i="10"/>
  <c r="C74" i="10"/>
  <c r="D74" i="10"/>
  <c r="E74" i="10"/>
  <c r="F74" i="10"/>
  <c r="G74" i="10"/>
  <c r="B75" i="10"/>
  <c r="C75" i="10"/>
  <c r="D75" i="10"/>
  <c r="E75" i="10"/>
  <c r="F75" i="10"/>
  <c r="G75" i="10"/>
  <c r="B76" i="10"/>
  <c r="C76" i="10"/>
  <c r="D76" i="10"/>
  <c r="E76" i="10"/>
  <c r="F76" i="10"/>
  <c r="G76" i="10"/>
  <c r="B77" i="10"/>
  <c r="C77" i="10"/>
  <c r="D77" i="10"/>
  <c r="E77" i="10"/>
  <c r="F77" i="10"/>
  <c r="G77" i="10"/>
  <c r="B78" i="10"/>
  <c r="C78" i="10"/>
  <c r="D78" i="10"/>
  <c r="E78" i="10"/>
  <c r="F78" i="10"/>
  <c r="G78" i="10"/>
  <c r="B79" i="10"/>
  <c r="C79" i="10"/>
  <c r="D79" i="10"/>
  <c r="E79" i="10"/>
  <c r="F79" i="10"/>
  <c r="G79" i="10"/>
  <c r="B80" i="10"/>
  <c r="C80" i="10"/>
  <c r="D80" i="10"/>
  <c r="E80" i="10"/>
  <c r="F80" i="10"/>
  <c r="G80" i="10"/>
  <c r="B81" i="10"/>
  <c r="C81" i="10"/>
  <c r="D81" i="10"/>
  <c r="E81" i="10"/>
  <c r="F81" i="10"/>
  <c r="G81" i="10"/>
  <c r="B82" i="10"/>
  <c r="C82" i="10"/>
  <c r="D82" i="10"/>
  <c r="E82" i="10"/>
  <c r="F82" i="10"/>
  <c r="G82" i="10"/>
  <c r="B83" i="10"/>
  <c r="C83" i="10"/>
  <c r="D83" i="10"/>
  <c r="E83" i="10"/>
  <c r="F83" i="10"/>
  <c r="G83" i="10"/>
  <c r="B84" i="10"/>
  <c r="C84" i="10"/>
  <c r="D84" i="10"/>
  <c r="E84" i="10"/>
  <c r="F84" i="10"/>
  <c r="G84" i="10"/>
  <c r="B85" i="10"/>
  <c r="C85" i="10"/>
  <c r="D85" i="10"/>
  <c r="E85" i="10"/>
  <c r="F85" i="10"/>
  <c r="G85" i="10"/>
  <c r="B86" i="10"/>
  <c r="C86" i="10"/>
  <c r="D86" i="10"/>
  <c r="E86" i="10"/>
  <c r="F86" i="10"/>
  <c r="G86" i="10"/>
  <c r="B87" i="10"/>
  <c r="C87" i="10"/>
  <c r="D87" i="10"/>
  <c r="E87" i="10"/>
  <c r="F87" i="10"/>
  <c r="G87" i="10"/>
  <c r="B88" i="10"/>
  <c r="C88" i="10"/>
  <c r="D88" i="10"/>
  <c r="E88" i="10"/>
  <c r="F88" i="10"/>
  <c r="G88" i="10"/>
  <c r="B89" i="10"/>
  <c r="C89" i="10"/>
  <c r="D89" i="10"/>
  <c r="E89" i="10"/>
  <c r="F89" i="10"/>
  <c r="G89" i="10"/>
  <c r="B90" i="10"/>
  <c r="C90" i="10"/>
  <c r="D90" i="10"/>
  <c r="E90" i="10"/>
  <c r="F90" i="10"/>
  <c r="G90" i="10"/>
  <c r="B91" i="10"/>
  <c r="C91" i="10"/>
  <c r="D91" i="10"/>
  <c r="E91" i="10"/>
  <c r="F91" i="10"/>
  <c r="G91" i="10"/>
  <c r="B92" i="10"/>
  <c r="C92" i="10"/>
  <c r="D92" i="10"/>
  <c r="E92" i="10"/>
  <c r="F92" i="10"/>
  <c r="G92" i="10"/>
  <c r="B93" i="10"/>
  <c r="C93" i="10"/>
  <c r="D93" i="10"/>
  <c r="E93" i="10"/>
  <c r="F93" i="10"/>
  <c r="G93" i="10"/>
  <c r="B94" i="10"/>
  <c r="C94" i="10"/>
  <c r="D94" i="10"/>
  <c r="E94" i="10"/>
  <c r="F94" i="10"/>
  <c r="G94" i="10"/>
  <c r="B95" i="10"/>
  <c r="C95" i="10"/>
  <c r="D95" i="10"/>
  <c r="E95" i="10"/>
  <c r="F95" i="10"/>
  <c r="G95" i="10"/>
  <c r="B96" i="10"/>
  <c r="C96" i="10"/>
  <c r="D96" i="10"/>
  <c r="E96" i="10"/>
  <c r="F96" i="10"/>
  <c r="G96" i="10"/>
  <c r="B97" i="10"/>
  <c r="C97" i="10"/>
  <c r="D97" i="10"/>
  <c r="E97" i="10"/>
  <c r="F97" i="10"/>
  <c r="G97" i="10"/>
  <c r="B98" i="10"/>
  <c r="C98" i="10"/>
  <c r="D98" i="10"/>
  <c r="E98" i="10"/>
  <c r="F98" i="10"/>
  <c r="G98" i="10"/>
  <c r="B99" i="10"/>
  <c r="C99" i="10"/>
  <c r="D99" i="10"/>
  <c r="E99" i="10"/>
  <c r="F99" i="10"/>
  <c r="G99" i="10"/>
  <c r="B100" i="10"/>
  <c r="C100" i="10"/>
  <c r="D100" i="10"/>
  <c r="E100" i="10"/>
  <c r="F100" i="10"/>
  <c r="G100" i="10"/>
  <c r="B101" i="10"/>
  <c r="C101" i="10"/>
  <c r="D101" i="10"/>
  <c r="E101" i="10"/>
  <c r="F101" i="10"/>
  <c r="G101" i="10"/>
  <c r="B102" i="10"/>
  <c r="C102" i="10"/>
  <c r="D102" i="10"/>
  <c r="E102" i="10"/>
  <c r="F102" i="10"/>
  <c r="G102" i="10"/>
  <c r="B103" i="10"/>
  <c r="C103" i="10"/>
  <c r="D103" i="10"/>
  <c r="E103" i="10"/>
  <c r="F103" i="10"/>
  <c r="G103" i="10"/>
  <c r="B104" i="10"/>
  <c r="C104" i="10"/>
  <c r="D104" i="10"/>
  <c r="E104" i="10"/>
  <c r="F104" i="10"/>
  <c r="G104" i="10"/>
  <c r="B105" i="10"/>
  <c r="C105" i="10"/>
  <c r="D105" i="10"/>
  <c r="E105" i="10"/>
  <c r="F105" i="10"/>
  <c r="G105" i="10"/>
  <c r="B106" i="10"/>
  <c r="C106" i="10"/>
  <c r="D106" i="10"/>
  <c r="E106" i="10"/>
  <c r="F106" i="10"/>
  <c r="G106" i="10"/>
  <c r="B107" i="10"/>
  <c r="C107" i="10"/>
  <c r="D107" i="10"/>
  <c r="E107" i="10"/>
  <c r="F107" i="10"/>
  <c r="G107" i="10"/>
  <c r="B108" i="10"/>
  <c r="C108" i="10"/>
  <c r="D108" i="10"/>
  <c r="E108" i="10"/>
  <c r="F108" i="10"/>
  <c r="G108" i="10"/>
  <c r="B109" i="10"/>
  <c r="C109" i="10"/>
  <c r="D109" i="10"/>
  <c r="E109" i="10"/>
  <c r="F109" i="10"/>
  <c r="G109" i="10"/>
  <c r="B110" i="10"/>
  <c r="C110" i="10"/>
  <c r="D110" i="10"/>
  <c r="E110" i="10"/>
  <c r="F110" i="10"/>
  <c r="G110" i="10"/>
  <c r="B111" i="10"/>
  <c r="C111" i="10"/>
  <c r="D111" i="10"/>
  <c r="E111" i="10"/>
  <c r="F111" i="10"/>
  <c r="G111" i="10"/>
  <c r="B112" i="10"/>
  <c r="C112" i="10"/>
  <c r="D112" i="10"/>
  <c r="E112" i="10"/>
  <c r="F112" i="10"/>
  <c r="G112" i="10"/>
  <c r="B113" i="10"/>
  <c r="C113" i="10"/>
  <c r="D113" i="10"/>
  <c r="E113" i="10"/>
  <c r="F113" i="10"/>
  <c r="G113" i="10"/>
  <c r="B114" i="10"/>
  <c r="C114" i="10"/>
  <c r="D114" i="10"/>
  <c r="E114" i="10"/>
  <c r="F114" i="10"/>
  <c r="G114" i="10"/>
  <c r="B115" i="10"/>
  <c r="C115" i="10"/>
  <c r="D115" i="10"/>
  <c r="E115" i="10"/>
  <c r="F115" i="10"/>
  <c r="G115" i="10"/>
  <c r="B116" i="10"/>
  <c r="C116" i="10"/>
  <c r="D116" i="10"/>
  <c r="E116" i="10"/>
  <c r="F116" i="10"/>
  <c r="G116" i="10"/>
  <c r="B117" i="10"/>
  <c r="C117" i="10"/>
  <c r="D117" i="10"/>
  <c r="E117" i="10"/>
  <c r="F117" i="10"/>
  <c r="G117" i="10"/>
  <c r="B118" i="10"/>
  <c r="C118" i="10"/>
  <c r="D118" i="10"/>
  <c r="E118" i="10"/>
  <c r="F118" i="10"/>
  <c r="G118" i="10"/>
  <c r="B119" i="10"/>
  <c r="C119" i="10"/>
  <c r="D119" i="10"/>
  <c r="E119" i="10"/>
  <c r="F119" i="10"/>
  <c r="G119" i="10"/>
  <c r="B120" i="10"/>
  <c r="C120" i="10"/>
  <c r="D120" i="10"/>
  <c r="E120" i="10"/>
  <c r="F120" i="10"/>
  <c r="G120" i="10"/>
  <c r="B121" i="10"/>
  <c r="C121" i="10"/>
  <c r="D121" i="10"/>
  <c r="E121" i="10"/>
  <c r="F121" i="10"/>
  <c r="G121" i="10"/>
  <c r="B122" i="10"/>
  <c r="C122" i="10"/>
  <c r="D122" i="10"/>
  <c r="E122" i="10"/>
  <c r="F122" i="10"/>
  <c r="G122" i="10"/>
  <c r="B123" i="10"/>
  <c r="C123" i="10"/>
  <c r="D123" i="10"/>
  <c r="E123" i="10"/>
  <c r="F123" i="10"/>
  <c r="G123" i="10"/>
  <c r="B124" i="10"/>
  <c r="C124" i="10"/>
  <c r="D124" i="10"/>
  <c r="E124" i="10"/>
  <c r="F124" i="10"/>
  <c r="G124" i="10"/>
  <c r="B125" i="10"/>
  <c r="C125" i="10"/>
  <c r="D125" i="10"/>
  <c r="E125" i="10"/>
  <c r="F125" i="10"/>
  <c r="G125" i="10"/>
  <c r="B126" i="10"/>
  <c r="C126" i="10"/>
  <c r="D126" i="10"/>
  <c r="E126" i="10"/>
  <c r="F126" i="10"/>
  <c r="G126" i="10"/>
  <c r="B127" i="10"/>
  <c r="C127" i="10"/>
  <c r="D127" i="10"/>
  <c r="E127" i="10"/>
  <c r="F127" i="10"/>
  <c r="G127" i="10"/>
  <c r="B128" i="10"/>
  <c r="C128" i="10"/>
  <c r="D128" i="10"/>
  <c r="E128" i="10"/>
  <c r="F128" i="10"/>
  <c r="G128" i="10"/>
  <c r="B129" i="10"/>
  <c r="C129" i="10"/>
  <c r="D129" i="10"/>
  <c r="E129" i="10"/>
  <c r="F129" i="10"/>
  <c r="G129" i="10"/>
  <c r="B130" i="10"/>
  <c r="C130" i="10"/>
  <c r="D130" i="10"/>
  <c r="E130" i="10"/>
  <c r="F130" i="10"/>
  <c r="G130" i="10"/>
  <c r="B131" i="10"/>
  <c r="C131" i="10"/>
  <c r="D131" i="10"/>
  <c r="E131" i="10"/>
  <c r="F131" i="10"/>
  <c r="G131" i="10"/>
  <c r="B132" i="10"/>
  <c r="C132" i="10"/>
  <c r="D132" i="10"/>
  <c r="E132" i="10"/>
  <c r="F132" i="10"/>
  <c r="G132" i="10"/>
  <c r="B133" i="10"/>
  <c r="C133" i="10"/>
  <c r="D133" i="10"/>
  <c r="E133" i="10"/>
  <c r="F133" i="10"/>
  <c r="G133" i="10"/>
  <c r="B134" i="10"/>
  <c r="C134" i="10"/>
  <c r="D134" i="10"/>
  <c r="E134" i="10"/>
  <c r="F134" i="10"/>
  <c r="G134" i="10"/>
  <c r="B135" i="10"/>
  <c r="C135" i="10"/>
  <c r="D135" i="10"/>
  <c r="E135" i="10"/>
  <c r="F135" i="10"/>
  <c r="G135" i="10"/>
  <c r="B136" i="10"/>
  <c r="C136" i="10"/>
  <c r="D136" i="10"/>
  <c r="E136" i="10"/>
  <c r="F136" i="10"/>
  <c r="G136" i="10"/>
  <c r="B137" i="10"/>
  <c r="C137" i="10"/>
  <c r="D137" i="10"/>
  <c r="E137" i="10"/>
  <c r="F137" i="10"/>
  <c r="G137" i="10"/>
  <c r="B138" i="10"/>
  <c r="C138" i="10"/>
  <c r="D138" i="10"/>
  <c r="E138" i="10"/>
  <c r="F138" i="10"/>
  <c r="G138" i="10"/>
  <c r="B139" i="10"/>
  <c r="C139" i="10"/>
  <c r="D139" i="10"/>
  <c r="E139" i="10"/>
  <c r="F139" i="10"/>
  <c r="G139" i="10"/>
  <c r="B140" i="10"/>
  <c r="C140" i="10"/>
  <c r="D140" i="10"/>
  <c r="E140" i="10"/>
  <c r="F140" i="10"/>
  <c r="G140" i="10"/>
  <c r="B141" i="10"/>
  <c r="C141" i="10"/>
  <c r="D141" i="10"/>
  <c r="E141" i="10"/>
  <c r="F141" i="10"/>
  <c r="G141" i="10"/>
  <c r="B142" i="10"/>
  <c r="C142" i="10"/>
  <c r="D142" i="10"/>
  <c r="E142" i="10"/>
  <c r="F142" i="10"/>
  <c r="G142" i="10"/>
  <c r="B143" i="10"/>
  <c r="C143" i="10"/>
  <c r="D143" i="10"/>
  <c r="E143" i="10"/>
  <c r="F143" i="10"/>
  <c r="G143" i="10"/>
  <c r="B144" i="10"/>
  <c r="C144" i="10"/>
  <c r="D144" i="10"/>
  <c r="E144" i="10"/>
  <c r="F144" i="10"/>
  <c r="G144" i="10"/>
  <c r="B145" i="10"/>
  <c r="C145" i="10"/>
  <c r="D145" i="10"/>
  <c r="E145" i="10"/>
  <c r="F145" i="10"/>
  <c r="G145" i="10"/>
  <c r="B146" i="10"/>
  <c r="C146" i="10"/>
  <c r="D146" i="10"/>
  <c r="E146" i="10"/>
  <c r="F146" i="10"/>
  <c r="G146" i="10"/>
  <c r="B147" i="10"/>
  <c r="C147" i="10"/>
  <c r="D147" i="10"/>
  <c r="E147" i="10"/>
  <c r="F147" i="10"/>
  <c r="G147" i="10"/>
  <c r="B148" i="10"/>
  <c r="C148" i="10"/>
  <c r="D148" i="10"/>
  <c r="E148" i="10"/>
  <c r="F148" i="10"/>
  <c r="G148" i="10"/>
  <c r="B149" i="10"/>
  <c r="C149" i="10"/>
  <c r="D149" i="10"/>
  <c r="E149" i="10"/>
  <c r="F149" i="10"/>
  <c r="G149" i="10"/>
  <c r="B150" i="10"/>
  <c r="C150" i="10"/>
  <c r="D150" i="10"/>
  <c r="E150" i="10"/>
  <c r="F150" i="10"/>
  <c r="G150" i="10"/>
  <c r="B151" i="10"/>
  <c r="C151" i="10"/>
  <c r="D151" i="10"/>
  <c r="E151" i="10"/>
  <c r="F151" i="10"/>
  <c r="G151" i="10"/>
  <c r="B152" i="10"/>
  <c r="C152" i="10"/>
  <c r="D152" i="10"/>
  <c r="E152" i="10"/>
  <c r="F152" i="10"/>
  <c r="G152" i="10"/>
  <c r="B153" i="10"/>
  <c r="C153" i="10"/>
  <c r="D153" i="10"/>
  <c r="E153" i="10"/>
  <c r="F153" i="10"/>
  <c r="G153" i="10"/>
  <c r="B154" i="10"/>
  <c r="C154" i="10"/>
  <c r="D154" i="10"/>
  <c r="E154" i="10"/>
  <c r="F154" i="10"/>
  <c r="G154" i="10"/>
  <c r="B155" i="10"/>
  <c r="C155" i="10"/>
  <c r="D155" i="10"/>
  <c r="E155" i="10"/>
  <c r="F155" i="10"/>
  <c r="G155" i="10"/>
  <c r="B156" i="10"/>
  <c r="C156" i="10"/>
  <c r="D156" i="10"/>
  <c r="E156" i="10"/>
  <c r="F156" i="10"/>
  <c r="G156" i="10"/>
  <c r="B157" i="10"/>
  <c r="C157" i="10"/>
  <c r="D157" i="10"/>
  <c r="E157" i="10"/>
  <c r="F157" i="10"/>
  <c r="G157" i="10"/>
  <c r="B158" i="10"/>
  <c r="C158" i="10"/>
  <c r="D158" i="10"/>
  <c r="E158" i="10"/>
  <c r="F158" i="10"/>
  <c r="G158" i="10"/>
  <c r="B159" i="10"/>
  <c r="C159" i="10"/>
  <c r="D159" i="10"/>
  <c r="E159" i="10"/>
  <c r="F159" i="10"/>
  <c r="G159" i="10"/>
  <c r="B160" i="10"/>
  <c r="C160" i="10"/>
  <c r="D160" i="10"/>
  <c r="E160" i="10"/>
  <c r="F160" i="10"/>
  <c r="G160" i="10"/>
  <c r="B161" i="10"/>
  <c r="C161" i="10"/>
  <c r="D161" i="10"/>
  <c r="E161" i="10"/>
  <c r="F161" i="10"/>
  <c r="G161" i="10"/>
  <c r="B162" i="10"/>
  <c r="C162" i="10"/>
  <c r="D162" i="10"/>
  <c r="E162" i="10"/>
  <c r="F162" i="10"/>
  <c r="G162" i="10"/>
  <c r="B163" i="10"/>
  <c r="C163" i="10"/>
  <c r="D163" i="10"/>
  <c r="E163" i="10"/>
  <c r="F163" i="10"/>
  <c r="G163" i="10"/>
  <c r="B164" i="10"/>
  <c r="C164" i="10"/>
  <c r="D164" i="10"/>
  <c r="E164" i="10"/>
  <c r="F164" i="10"/>
  <c r="G164" i="10"/>
  <c r="B165" i="10"/>
  <c r="C165" i="10"/>
  <c r="D165" i="10"/>
  <c r="E165" i="10"/>
  <c r="F165" i="10"/>
  <c r="G165" i="10"/>
  <c r="B166" i="10"/>
  <c r="C166" i="10"/>
  <c r="D166" i="10"/>
  <c r="E166" i="10"/>
  <c r="F166" i="10"/>
  <c r="G166" i="10"/>
  <c r="B167" i="10"/>
  <c r="C167" i="10"/>
  <c r="D167" i="10"/>
  <c r="E167" i="10"/>
  <c r="F167" i="10"/>
  <c r="G167" i="10"/>
  <c r="B168" i="10"/>
  <c r="C168" i="10"/>
  <c r="D168" i="10"/>
  <c r="E168" i="10"/>
  <c r="F168" i="10"/>
  <c r="G168" i="10"/>
  <c r="B169" i="10"/>
  <c r="C169" i="10"/>
  <c r="D169" i="10"/>
  <c r="E169" i="10"/>
  <c r="F169" i="10"/>
  <c r="G169" i="10"/>
  <c r="B170" i="10"/>
  <c r="C170" i="10"/>
  <c r="D170" i="10"/>
  <c r="E170" i="10"/>
  <c r="F170" i="10"/>
  <c r="G170" i="10"/>
  <c r="B171" i="10"/>
  <c r="C171" i="10"/>
  <c r="D171" i="10"/>
  <c r="E171" i="10"/>
  <c r="F171" i="10"/>
  <c r="G171" i="10"/>
  <c r="B172" i="10"/>
  <c r="C172" i="10"/>
  <c r="D172" i="10"/>
  <c r="E172" i="10"/>
  <c r="F172" i="10"/>
  <c r="G172" i="10"/>
  <c r="B173" i="10"/>
  <c r="C173" i="10"/>
  <c r="D173" i="10"/>
  <c r="E173" i="10"/>
  <c r="F173" i="10"/>
  <c r="G173" i="10"/>
  <c r="B174" i="10"/>
  <c r="C174" i="10"/>
  <c r="D174" i="10"/>
  <c r="E174" i="10"/>
  <c r="F174" i="10"/>
  <c r="G174" i="10"/>
  <c r="B175" i="10"/>
  <c r="C175" i="10"/>
  <c r="D175" i="10"/>
  <c r="E175" i="10"/>
  <c r="F175" i="10"/>
  <c r="G175" i="10"/>
  <c r="B176" i="10"/>
  <c r="C176" i="10"/>
  <c r="D176" i="10"/>
  <c r="E176" i="10"/>
  <c r="F176" i="10"/>
  <c r="G176" i="10"/>
  <c r="B177" i="10"/>
  <c r="C177" i="10"/>
  <c r="D177" i="10"/>
  <c r="E177" i="10"/>
  <c r="F177" i="10"/>
  <c r="G177" i="10"/>
  <c r="B178" i="10"/>
  <c r="C178" i="10"/>
  <c r="D178" i="10"/>
  <c r="E178" i="10"/>
  <c r="F178" i="10"/>
  <c r="G178" i="10"/>
  <c r="B179" i="10"/>
  <c r="C179" i="10"/>
  <c r="D179" i="10"/>
  <c r="E179" i="10"/>
  <c r="F179" i="10"/>
  <c r="G179" i="10"/>
  <c r="B180" i="10"/>
  <c r="C180" i="10"/>
  <c r="D180" i="10"/>
  <c r="E180" i="10"/>
  <c r="F180" i="10"/>
  <c r="G180" i="10"/>
  <c r="B181" i="10"/>
  <c r="C181" i="10"/>
  <c r="D181" i="10"/>
  <c r="E181" i="10"/>
  <c r="F181" i="10"/>
  <c r="G181" i="10"/>
  <c r="B182" i="10"/>
  <c r="C182" i="10"/>
  <c r="D182" i="10"/>
  <c r="E182" i="10"/>
  <c r="F182" i="10"/>
  <c r="G182" i="10"/>
  <c r="B183" i="10"/>
  <c r="C183" i="10"/>
  <c r="D183" i="10"/>
  <c r="E183" i="10"/>
  <c r="F183" i="10"/>
  <c r="G183" i="10"/>
  <c r="B184" i="10"/>
  <c r="C184" i="10"/>
  <c r="D184" i="10"/>
  <c r="E184" i="10"/>
  <c r="F184" i="10"/>
  <c r="G184" i="10"/>
  <c r="B185" i="10"/>
  <c r="C185" i="10"/>
  <c r="D185" i="10"/>
  <c r="E185" i="10"/>
  <c r="F185" i="10"/>
  <c r="G185" i="10"/>
  <c r="B186" i="10"/>
  <c r="C186" i="10"/>
  <c r="D186" i="10"/>
  <c r="E186" i="10"/>
  <c r="F186" i="10"/>
  <c r="G186" i="10"/>
  <c r="B187" i="10"/>
  <c r="C187" i="10"/>
  <c r="D187" i="10"/>
  <c r="E187" i="10"/>
  <c r="F187" i="10"/>
  <c r="G187" i="10"/>
  <c r="B188" i="10"/>
  <c r="C188" i="10"/>
  <c r="D188" i="10"/>
  <c r="E188" i="10"/>
  <c r="F188" i="10"/>
  <c r="G188" i="10"/>
  <c r="B189" i="10"/>
  <c r="C189" i="10"/>
  <c r="D189" i="10"/>
  <c r="E189" i="10"/>
  <c r="F189" i="10"/>
  <c r="G189" i="10"/>
  <c r="B190" i="10"/>
  <c r="C190" i="10"/>
  <c r="D190" i="10"/>
  <c r="E190" i="10"/>
  <c r="F190" i="10"/>
  <c r="G190" i="10"/>
  <c r="B191" i="10"/>
  <c r="C191" i="10"/>
  <c r="D191" i="10"/>
  <c r="E191" i="10"/>
  <c r="F191" i="10"/>
  <c r="G191" i="10"/>
  <c r="B192" i="10"/>
  <c r="C192" i="10"/>
  <c r="D192" i="10"/>
  <c r="E192" i="10"/>
  <c r="F192" i="10"/>
  <c r="G192" i="10"/>
  <c r="B193" i="10"/>
  <c r="C193" i="10"/>
  <c r="D193" i="10"/>
  <c r="E193" i="10"/>
  <c r="F193" i="10"/>
  <c r="G193" i="10"/>
  <c r="B194" i="10"/>
  <c r="C194" i="10"/>
  <c r="D194" i="10"/>
  <c r="E194" i="10"/>
  <c r="F194" i="10"/>
  <c r="G194" i="10"/>
  <c r="B195" i="10"/>
  <c r="C195" i="10"/>
  <c r="D195" i="10"/>
  <c r="E195" i="10"/>
  <c r="F195" i="10"/>
  <c r="G195" i="10"/>
  <c r="B196" i="10"/>
  <c r="C196" i="10"/>
  <c r="D196" i="10"/>
  <c r="E196" i="10"/>
  <c r="F196" i="10"/>
  <c r="G196" i="10"/>
  <c r="B197" i="10"/>
  <c r="C197" i="10"/>
  <c r="D197" i="10"/>
  <c r="E197" i="10"/>
  <c r="F197" i="10"/>
  <c r="G197" i="10"/>
  <c r="B198" i="10"/>
  <c r="C198" i="10"/>
  <c r="D198" i="10"/>
  <c r="E198" i="10"/>
  <c r="F198" i="10"/>
  <c r="G198" i="10"/>
  <c r="B199" i="10"/>
  <c r="C199" i="10"/>
  <c r="D199" i="10"/>
  <c r="E199" i="10"/>
  <c r="F199" i="10"/>
  <c r="G199" i="10"/>
  <c r="B200" i="10"/>
  <c r="C200" i="10"/>
  <c r="D200" i="10"/>
  <c r="E200" i="10"/>
  <c r="F200" i="10"/>
  <c r="G200" i="10"/>
  <c r="B201" i="10"/>
  <c r="C201" i="10"/>
  <c r="D201" i="10"/>
  <c r="E201" i="10"/>
  <c r="F201" i="10"/>
  <c r="G201" i="10"/>
  <c r="B202" i="10"/>
  <c r="C202" i="10"/>
  <c r="D202" i="10"/>
  <c r="E202" i="10"/>
  <c r="F202" i="10"/>
  <c r="G202" i="10"/>
  <c r="B203" i="10"/>
  <c r="C203" i="10"/>
  <c r="D203" i="10"/>
  <c r="E203" i="10"/>
  <c r="F203" i="10"/>
  <c r="G203" i="10"/>
  <c r="B204" i="10"/>
  <c r="C204" i="10"/>
  <c r="D204" i="10"/>
  <c r="E204" i="10"/>
  <c r="F204" i="10"/>
  <c r="G204" i="10"/>
  <c r="B205" i="10"/>
  <c r="C205" i="10"/>
  <c r="D205" i="10"/>
  <c r="E205" i="10"/>
  <c r="F205" i="10"/>
  <c r="G205" i="10"/>
  <c r="B206" i="10"/>
  <c r="C206" i="10"/>
  <c r="D206" i="10"/>
  <c r="E206" i="10"/>
  <c r="F206" i="10"/>
  <c r="G206" i="10"/>
  <c r="B207" i="10"/>
  <c r="C207" i="10"/>
  <c r="D207" i="10"/>
  <c r="E207" i="10"/>
  <c r="F207" i="10"/>
  <c r="G207" i="10"/>
  <c r="B208" i="10"/>
  <c r="C208" i="10"/>
  <c r="D208" i="10"/>
  <c r="E208" i="10"/>
  <c r="F208" i="10"/>
  <c r="G208" i="10"/>
  <c r="B209" i="10"/>
  <c r="C209" i="10"/>
  <c r="D209" i="10"/>
  <c r="E209" i="10"/>
  <c r="F209" i="10"/>
  <c r="G209" i="10"/>
  <c r="B210" i="10"/>
  <c r="C210" i="10"/>
  <c r="D210" i="10"/>
  <c r="E210" i="10"/>
  <c r="F210" i="10"/>
  <c r="G210" i="10"/>
  <c r="B211" i="10"/>
  <c r="C211" i="10"/>
  <c r="D211" i="10"/>
  <c r="E211" i="10"/>
  <c r="F211" i="10"/>
  <c r="G211" i="10"/>
  <c r="B212" i="10"/>
  <c r="C212" i="10"/>
  <c r="D212" i="10"/>
  <c r="E212" i="10"/>
  <c r="F212" i="10"/>
  <c r="G212" i="10"/>
  <c r="B213" i="10"/>
  <c r="C213" i="10"/>
  <c r="D213" i="10"/>
  <c r="E213" i="10"/>
  <c r="F213" i="10"/>
  <c r="G213" i="10"/>
  <c r="B214" i="10"/>
  <c r="C214" i="10"/>
  <c r="D214" i="10"/>
  <c r="E214" i="10"/>
  <c r="F214" i="10"/>
  <c r="G214" i="10"/>
  <c r="B215" i="10"/>
  <c r="C215" i="10"/>
  <c r="D215" i="10"/>
  <c r="E215" i="10"/>
  <c r="F215" i="10"/>
  <c r="G215" i="10"/>
  <c r="B216" i="10"/>
  <c r="C216" i="10"/>
  <c r="D216" i="10"/>
  <c r="E216" i="10"/>
  <c r="F216" i="10"/>
  <c r="G216" i="10"/>
  <c r="B217" i="10"/>
  <c r="C217" i="10"/>
  <c r="D217" i="10"/>
  <c r="E217" i="10"/>
  <c r="F217" i="10"/>
  <c r="G217" i="10"/>
  <c r="B218" i="10"/>
  <c r="C218" i="10"/>
  <c r="D218" i="10"/>
  <c r="E218" i="10"/>
  <c r="F218" i="10"/>
  <c r="G218" i="10"/>
  <c r="B219" i="10"/>
  <c r="C219" i="10"/>
  <c r="D219" i="10"/>
  <c r="E219" i="10"/>
  <c r="F219" i="10"/>
  <c r="G219" i="10"/>
  <c r="B220" i="10"/>
  <c r="C220" i="10"/>
  <c r="D220" i="10"/>
  <c r="E220" i="10"/>
  <c r="F220" i="10"/>
  <c r="G220" i="10"/>
  <c r="B221" i="10"/>
  <c r="C221" i="10"/>
  <c r="D221" i="10"/>
  <c r="E221" i="10"/>
  <c r="F221" i="10"/>
  <c r="G221" i="10"/>
  <c r="B222" i="10"/>
  <c r="C222" i="10"/>
  <c r="D222" i="10"/>
  <c r="E222" i="10"/>
  <c r="F222" i="10"/>
  <c r="G222" i="10"/>
  <c r="B223" i="10"/>
  <c r="C223" i="10"/>
  <c r="D223" i="10"/>
  <c r="E223" i="10"/>
  <c r="F223" i="10"/>
  <c r="G223" i="10"/>
  <c r="B224" i="10"/>
  <c r="C224" i="10"/>
  <c r="D224" i="10"/>
  <c r="E224" i="10"/>
  <c r="F224" i="10"/>
  <c r="G224" i="10"/>
  <c r="B225" i="10"/>
  <c r="C225" i="10"/>
  <c r="D225" i="10"/>
  <c r="E225" i="10"/>
  <c r="F225" i="10"/>
  <c r="G225" i="10"/>
  <c r="B226" i="10"/>
  <c r="C226" i="10"/>
  <c r="D226" i="10"/>
  <c r="E226" i="10"/>
  <c r="F226" i="10"/>
  <c r="G226" i="10"/>
  <c r="B227" i="10"/>
  <c r="C227" i="10"/>
  <c r="D227" i="10"/>
  <c r="E227" i="10"/>
  <c r="F227" i="10"/>
  <c r="G227" i="10"/>
  <c r="B228" i="10"/>
  <c r="C228" i="10"/>
  <c r="D228" i="10"/>
  <c r="E228" i="10"/>
  <c r="F228" i="10"/>
  <c r="G228" i="10"/>
  <c r="B229" i="10"/>
  <c r="C229" i="10"/>
  <c r="D229" i="10"/>
  <c r="E229" i="10"/>
  <c r="F229" i="10"/>
  <c r="G229" i="10"/>
  <c r="B230" i="10"/>
  <c r="C230" i="10"/>
  <c r="D230" i="10"/>
  <c r="E230" i="10"/>
  <c r="F230" i="10"/>
  <c r="G230" i="10"/>
  <c r="B231" i="10"/>
  <c r="C231" i="10"/>
  <c r="D231" i="10"/>
  <c r="E231" i="10"/>
  <c r="F231" i="10"/>
  <c r="G231" i="10"/>
  <c r="B232" i="10"/>
  <c r="C232" i="10"/>
  <c r="D232" i="10"/>
  <c r="E232" i="10"/>
  <c r="F232" i="10"/>
  <c r="G232" i="10"/>
  <c r="B233" i="10"/>
  <c r="C233" i="10"/>
  <c r="D233" i="10"/>
  <c r="E233" i="10"/>
  <c r="F233" i="10"/>
  <c r="G233" i="10"/>
  <c r="B234" i="10"/>
  <c r="C234" i="10"/>
  <c r="D234" i="10"/>
  <c r="E234" i="10"/>
  <c r="F234" i="10"/>
  <c r="G234" i="10"/>
  <c r="B235" i="10"/>
  <c r="C235" i="10"/>
  <c r="D235" i="10"/>
  <c r="E235" i="10"/>
  <c r="F235" i="10"/>
  <c r="G235" i="10"/>
  <c r="B236" i="10"/>
  <c r="C236" i="10"/>
  <c r="D236" i="10"/>
  <c r="E236" i="10"/>
  <c r="F236" i="10"/>
  <c r="G236" i="10"/>
  <c r="B237" i="10"/>
  <c r="C237" i="10"/>
  <c r="D237" i="10"/>
  <c r="E237" i="10"/>
  <c r="F237" i="10"/>
  <c r="G237" i="10"/>
  <c r="B238" i="10"/>
  <c r="C238" i="10"/>
  <c r="D238" i="10"/>
  <c r="E238" i="10"/>
  <c r="F238" i="10"/>
  <c r="G238" i="10"/>
  <c r="B239" i="10"/>
  <c r="C239" i="10"/>
  <c r="D239" i="10"/>
  <c r="E239" i="10"/>
  <c r="F239" i="10"/>
  <c r="G239" i="10"/>
  <c r="B240" i="10"/>
  <c r="C240" i="10"/>
  <c r="D240" i="10"/>
  <c r="E240" i="10"/>
  <c r="F240" i="10"/>
  <c r="G240" i="10"/>
  <c r="B241" i="10"/>
  <c r="C241" i="10"/>
  <c r="D241" i="10"/>
  <c r="E241" i="10"/>
  <c r="F241" i="10"/>
  <c r="G241" i="10"/>
  <c r="B242" i="10"/>
  <c r="C242" i="10"/>
  <c r="D242" i="10"/>
  <c r="E242" i="10"/>
  <c r="F242" i="10"/>
  <c r="G242" i="10"/>
  <c r="B243" i="10"/>
  <c r="C243" i="10"/>
  <c r="D243" i="10"/>
  <c r="E243" i="10"/>
  <c r="F243" i="10"/>
  <c r="G243" i="10"/>
  <c r="B244" i="10"/>
  <c r="C244" i="10"/>
  <c r="D244" i="10"/>
  <c r="E244" i="10"/>
  <c r="F244" i="10"/>
  <c r="G244" i="10"/>
  <c r="B245" i="10"/>
  <c r="C245" i="10"/>
  <c r="D245" i="10"/>
  <c r="E245" i="10"/>
  <c r="F245" i="10"/>
  <c r="G245" i="10"/>
  <c r="B246" i="10"/>
  <c r="C246" i="10"/>
  <c r="D246" i="10"/>
  <c r="E246" i="10"/>
  <c r="F246" i="10"/>
  <c r="G246" i="10"/>
  <c r="B247" i="10"/>
  <c r="C247" i="10"/>
  <c r="D247" i="10"/>
  <c r="E247" i="10"/>
  <c r="F247" i="10"/>
  <c r="G247" i="10"/>
  <c r="B248" i="10"/>
  <c r="C248" i="10"/>
  <c r="D248" i="10"/>
  <c r="E248" i="10"/>
  <c r="F248" i="10"/>
  <c r="G248" i="10"/>
  <c r="B249" i="10"/>
  <c r="C249" i="10"/>
  <c r="D249" i="10"/>
  <c r="E249" i="10"/>
  <c r="F249" i="10"/>
  <c r="G249" i="10"/>
  <c r="B250" i="10"/>
  <c r="C250" i="10"/>
  <c r="D250" i="10"/>
  <c r="E250" i="10"/>
  <c r="F250" i="10"/>
  <c r="G250" i="10"/>
  <c r="B251" i="10"/>
  <c r="C251" i="10"/>
  <c r="D251" i="10"/>
  <c r="E251" i="10"/>
  <c r="F251" i="10"/>
  <c r="G251" i="10"/>
  <c r="B252" i="10"/>
  <c r="C252" i="10"/>
  <c r="D252" i="10"/>
  <c r="E252" i="10"/>
  <c r="F252" i="10"/>
  <c r="G252" i="10"/>
  <c r="B253" i="10"/>
  <c r="C253" i="10"/>
  <c r="D253" i="10"/>
  <c r="E253" i="10"/>
  <c r="F253" i="10"/>
  <c r="G253" i="10"/>
  <c r="B254" i="10"/>
  <c r="C254" i="10"/>
  <c r="D254" i="10"/>
  <c r="E254" i="10"/>
  <c r="F254" i="10"/>
  <c r="G254" i="10"/>
  <c r="B255" i="10"/>
  <c r="C255" i="10"/>
  <c r="D255" i="10"/>
  <c r="E255" i="10"/>
  <c r="F255" i="10"/>
  <c r="G255" i="10"/>
  <c r="B256" i="10"/>
  <c r="C256" i="10"/>
  <c r="D256" i="10"/>
  <c r="E256" i="10"/>
  <c r="F256" i="10"/>
  <c r="G256" i="10"/>
  <c r="B257" i="10"/>
  <c r="C257" i="10"/>
  <c r="D257" i="10"/>
  <c r="E257" i="10"/>
  <c r="F257" i="10"/>
  <c r="G257" i="10"/>
  <c r="B258" i="10"/>
  <c r="C258" i="10"/>
  <c r="D258" i="10"/>
  <c r="E258" i="10"/>
  <c r="F258" i="10"/>
  <c r="G258" i="10"/>
  <c r="B259" i="10"/>
  <c r="C259" i="10"/>
  <c r="D259" i="10"/>
  <c r="E259" i="10"/>
  <c r="F259" i="10"/>
  <c r="G259" i="10"/>
  <c r="B260" i="10"/>
  <c r="C260" i="10"/>
  <c r="D260" i="10"/>
  <c r="E260" i="10"/>
  <c r="F260" i="10"/>
  <c r="G260" i="10"/>
  <c r="B261" i="10"/>
  <c r="C261" i="10"/>
  <c r="D261" i="10"/>
  <c r="E261" i="10"/>
  <c r="F261" i="10"/>
  <c r="G261" i="10"/>
  <c r="B262" i="10"/>
  <c r="C262" i="10"/>
  <c r="D262" i="10"/>
  <c r="E262" i="10"/>
  <c r="F262" i="10"/>
  <c r="G262" i="10"/>
  <c r="B263" i="10"/>
  <c r="C263" i="10"/>
  <c r="D263" i="10"/>
  <c r="E263" i="10"/>
  <c r="F263" i="10"/>
  <c r="G263" i="10"/>
  <c r="B264" i="10"/>
  <c r="C264" i="10"/>
  <c r="D264" i="10"/>
  <c r="E264" i="10"/>
  <c r="F264" i="10"/>
  <c r="G264" i="10"/>
  <c r="B265" i="10"/>
  <c r="C265" i="10"/>
  <c r="D265" i="10"/>
  <c r="E265" i="10"/>
  <c r="F265" i="10"/>
  <c r="G265" i="10"/>
  <c r="B266" i="10"/>
  <c r="C266" i="10"/>
  <c r="D266" i="10"/>
  <c r="E266" i="10"/>
  <c r="F266" i="10"/>
  <c r="G266" i="10"/>
  <c r="B267" i="10"/>
  <c r="C267" i="10"/>
  <c r="D267" i="10"/>
  <c r="E267" i="10"/>
  <c r="F267" i="10"/>
  <c r="G267" i="10"/>
  <c r="B268" i="10"/>
  <c r="C268" i="10"/>
  <c r="D268" i="10"/>
  <c r="E268" i="10"/>
  <c r="F268" i="10"/>
  <c r="G268" i="10"/>
  <c r="B269" i="10"/>
  <c r="C269" i="10"/>
  <c r="D269" i="10"/>
  <c r="E269" i="10"/>
  <c r="F269" i="10"/>
  <c r="G269" i="10"/>
  <c r="B270" i="10"/>
  <c r="C270" i="10"/>
  <c r="D270" i="10"/>
  <c r="E270" i="10"/>
  <c r="F270" i="10"/>
  <c r="G270" i="10"/>
  <c r="B271" i="10"/>
  <c r="C271" i="10"/>
  <c r="D271" i="10"/>
  <c r="E271" i="10"/>
  <c r="F271" i="10"/>
  <c r="G271" i="10"/>
  <c r="B272" i="10"/>
  <c r="C272" i="10"/>
  <c r="D272" i="10"/>
  <c r="E272" i="10"/>
  <c r="F272" i="10"/>
  <c r="G272" i="10"/>
  <c r="B273" i="10"/>
  <c r="C273" i="10"/>
  <c r="D273" i="10"/>
  <c r="E273" i="10"/>
  <c r="F273" i="10"/>
  <c r="G273" i="10"/>
  <c r="B274" i="10"/>
  <c r="C274" i="10"/>
  <c r="D274" i="10"/>
  <c r="E274" i="10"/>
  <c r="F274" i="10"/>
  <c r="G274" i="10"/>
  <c r="B275" i="10"/>
  <c r="C275" i="10"/>
  <c r="D275" i="10"/>
  <c r="E275" i="10"/>
  <c r="F275" i="10"/>
  <c r="G275" i="10"/>
  <c r="B276" i="10"/>
  <c r="C276" i="10"/>
  <c r="D276" i="10"/>
  <c r="E276" i="10"/>
  <c r="F276" i="10"/>
  <c r="G276" i="10"/>
  <c r="B277" i="10"/>
  <c r="C277" i="10"/>
  <c r="D277" i="10"/>
  <c r="E277" i="10"/>
  <c r="F277" i="10"/>
  <c r="G277" i="10"/>
  <c r="B278" i="10"/>
  <c r="C278" i="10"/>
  <c r="D278" i="10"/>
  <c r="E278" i="10"/>
  <c r="F278" i="10"/>
  <c r="G278" i="10"/>
  <c r="B279" i="10"/>
  <c r="C279" i="10"/>
  <c r="D279" i="10"/>
  <c r="E279" i="10"/>
  <c r="F279" i="10"/>
  <c r="G279" i="10"/>
  <c r="B280" i="10"/>
  <c r="C280" i="10"/>
  <c r="D280" i="10"/>
  <c r="E280" i="10"/>
  <c r="F280" i="10"/>
  <c r="G280" i="10"/>
  <c r="B281" i="10"/>
  <c r="C281" i="10"/>
  <c r="D281" i="10"/>
  <c r="E281" i="10"/>
  <c r="F281" i="10"/>
  <c r="G281" i="10"/>
  <c r="B282" i="10"/>
  <c r="C282" i="10"/>
  <c r="D282" i="10"/>
  <c r="E282" i="10"/>
  <c r="F282" i="10"/>
  <c r="G282" i="10"/>
  <c r="B283" i="10"/>
  <c r="C283" i="10"/>
  <c r="D283" i="10"/>
  <c r="E283" i="10"/>
  <c r="F283" i="10"/>
  <c r="G283" i="10"/>
  <c r="B284" i="10"/>
  <c r="C284" i="10"/>
  <c r="D284" i="10"/>
  <c r="E284" i="10"/>
  <c r="F284" i="10"/>
  <c r="G284" i="10"/>
  <c r="B285" i="10"/>
  <c r="C285" i="10"/>
  <c r="D285" i="10"/>
  <c r="E285" i="10"/>
  <c r="F285" i="10"/>
  <c r="G285" i="10"/>
  <c r="B286" i="10"/>
  <c r="C286" i="10"/>
  <c r="D286" i="10"/>
  <c r="E286" i="10"/>
  <c r="F286" i="10"/>
  <c r="G286" i="10"/>
  <c r="B287" i="10"/>
  <c r="C287" i="10"/>
  <c r="D287" i="10"/>
  <c r="E287" i="10"/>
  <c r="F287" i="10"/>
  <c r="G287" i="10"/>
  <c r="B288" i="10"/>
  <c r="C288" i="10"/>
  <c r="D288" i="10"/>
  <c r="E288" i="10"/>
  <c r="F288" i="10"/>
  <c r="G288" i="10"/>
  <c r="B289" i="10"/>
  <c r="C289" i="10"/>
  <c r="D289" i="10"/>
  <c r="E289" i="10"/>
  <c r="F289" i="10"/>
  <c r="G289" i="10"/>
  <c r="B290" i="10"/>
  <c r="C290" i="10"/>
  <c r="D290" i="10"/>
  <c r="E290" i="10"/>
  <c r="F290" i="10"/>
  <c r="G290" i="10"/>
  <c r="B291" i="10"/>
  <c r="C291" i="10"/>
  <c r="D291" i="10"/>
  <c r="E291" i="10"/>
  <c r="F291" i="10"/>
  <c r="G291" i="10"/>
  <c r="B292" i="10"/>
  <c r="C292" i="10"/>
  <c r="D292" i="10"/>
  <c r="E292" i="10"/>
  <c r="F292" i="10"/>
  <c r="G292" i="10"/>
  <c r="B293" i="10"/>
  <c r="C293" i="10"/>
  <c r="D293" i="10"/>
  <c r="E293" i="10"/>
  <c r="F293" i="10"/>
  <c r="G293" i="10"/>
  <c r="B294" i="10"/>
  <c r="C294" i="10"/>
  <c r="D294" i="10"/>
  <c r="E294" i="10"/>
  <c r="F294" i="10"/>
  <c r="G294" i="10"/>
  <c r="B295" i="10"/>
  <c r="C295" i="10"/>
  <c r="D295" i="10"/>
  <c r="E295" i="10"/>
  <c r="F295" i="10"/>
  <c r="G295" i="10"/>
  <c r="B296" i="10"/>
  <c r="C296" i="10"/>
  <c r="D296" i="10"/>
  <c r="E296" i="10"/>
  <c r="F296" i="10"/>
  <c r="G296" i="10"/>
  <c r="B297" i="10"/>
  <c r="C297" i="10"/>
  <c r="D297" i="10"/>
  <c r="E297" i="10"/>
  <c r="F297" i="10"/>
  <c r="G297" i="10"/>
  <c r="B298" i="10"/>
  <c r="C298" i="10"/>
  <c r="D298" i="10"/>
  <c r="E298" i="10"/>
  <c r="F298" i="10"/>
  <c r="G298" i="10"/>
  <c r="B299" i="10"/>
  <c r="C299" i="10"/>
  <c r="D299" i="10"/>
  <c r="E299" i="10"/>
  <c r="F299" i="10"/>
  <c r="G299" i="10"/>
  <c r="B300" i="10"/>
  <c r="C300" i="10"/>
  <c r="D300" i="10"/>
  <c r="E300" i="10"/>
  <c r="F300" i="10"/>
  <c r="G300" i="10"/>
  <c r="B301" i="10"/>
  <c r="C301" i="10"/>
  <c r="D301" i="10"/>
  <c r="E301" i="10"/>
  <c r="F301" i="10"/>
  <c r="G301" i="10"/>
  <c r="B302" i="10"/>
  <c r="C302" i="10"/>
  <c r="D302" i="10"/>
  <c r="E302" i="10"/>
  <c r="F302" i="10"/>
  <c r="G302" i="10"/>
  <c r="B303" i="10"/>
  <c r="C303" i="10"/>
  <c r="D303" i="10"/>
  <c r="E303" i="10"/>
  <c r="F303" i="10"/>
  <c r="G303" i="10"/>
  <c r="B304" i="10"/>
  <c r="C304" i="10"/>
  <c r="D304" i="10"/>
  <c r="E304" i="10"/>
  <c r="F304" i="10"/>
  <c r="G304" i="10"/>
  <c r="B305" i="10"/>
  <c r="C305" i="10"/>
  <c r="D305" i="10"/>
  <c r="E305" i="10"/>
  <c r="F305" i="10"/>
  <c r="G305" i="10"/>
  <c r="B306" i="10"/>
  <c r="C306" i="10"/>
  <c r="D306" i="10"/>
  <c r="E306" i="10"/>
  <c r="F306" i="10"/>
  <c r="G306" i="10"/>
  <c r="B307" i="10"/>
  <c r="C307" i="10"/>
  <c r="D307" i="10"/>
  <c r="E307" i="10"/>
  <c r="F307" i="10"/>
  <c r="G307" i="10"/>
  <c r="B308" i="10"/>
  <c r="C308" i="10"/>
  <c r="D308" i="10"/>
  <c r="E308" i="10"/>
  <c r="F308" i="10"/>
  <c r="G308" i="10"/>
  <c r="B309" i="10"/>
  <c r="C309" i="10"/>
  <c r="D309" i="10"/>
  <c r="E309" i="10"/>
  <c r="F309" i="10"/>
  <c r="G309" i="10"/>
  <c r="B310" i="10"/>
  <c r="C310" i="10"/>
  <c r="D310" i="10"/>
  <c r="E310" i="10"/>
  <c r="F310" i="10"/>
  <c r="G310" i="10"/>
  <c r="B311" i="10"/>
  <c r="C311" i="10"/>
  <c r="D311" i="10"/>
  <c r="E311" i="10"/>
  <c r="F311" i="10"/>
  <c r="G311" i="10"/>
  <c r="B312" i="10"/>
  <c r="C312" i="10"/>
  <c r="D312" i="10"/>
  <c r="E312" i="10"/>
  <c r="F312" i="10"/>
  <c r="G312" i="10"/>
  <c r="B313" i="10"/>
  <c r="C313" i="10"/>
  <c r="D313" i="10"/>
  <c r="E313" i="10"/>
  <c r="F313" i="10"/>
  <c r="G313" i="10"/>
  <c r="B314" i="10"/>
  <c r="C314" i="10"/>
  <c r="D314" i="10"/>
  <c r="E314" i="10"/>
  <c r="F314" i="10"/>
  <c r="G314" i="10"/>
  <c r="B315" i="10"/>
  <c r="C315" i="10"/>
  <c r="D315" i="10"/>
  <c r="E315" i="10"/>
  <c r="F315" i="10"/>
  <c r="G315" i="10"/>
  <c r="B316" i="10"/>
  <c r="C316" i="10"/>
  <c r="D316" i="10"/>
  <c r="E316" i="10"/>
  <c r="F316" i="10"/>
  <c r="G316" i="10"/>
  <c r="B317" i="10"/>
  <c r="C317" i="10"/>
  <c r="D317" i="10"/>
  <c r="E317" i="10"/>
  <c r="F317" i="10"/>
  <c r="G317" i="10"/>
  <c r="B318" i="10"/>
  <c r="C318" i="10"/>
  <c r="D318" i="10"/>
  <c r="E318" i="10"/>
  <c r="F318" i="10"/>
  <c r="G318" i="10"/>
  <c r="B319" i="10"/>
  <c r="C319" i="10"/>
  <c r="D319" i="10"/>
  <c r="E319" i="10"/>
  <c r="F319" i="10"/>
  <c r="G319" i="10"/>
  <c r="B320" i="10"/>
  <c r="C320" i="10"/>
  <c r="D320" i="10"/>
  <c r="E320" i="10"/>
  <c r="F320" i="10"/>
  <c r="G320" i="10"/>
  <c r="B321" i="10"/>
  <c r="C321" i="10"/>
  <c r="D321" i="10"/>
  <c r="E321" i="10"/>
  <c r="F321" i="10"/>
  <c r="G321" i="10"/>
  <c r="B322" i="10"/>
  <c r="C322" i="10"/>
  <c r="D322" i="10"/>
  <c r="E322" i="10"/>
  <c r="F322" i="10"/>
  <c r="G322" i="10"/>
  <c r="B323" i="10"/>
  <c r="C323" i="10"/>
  <c r="D323" i="10"/>
  <c r="E323" i="10"/>
  <c r="F323" i="10"/>
  <c r="G323" i="10"/>
  <c r="B324" i="10"/>
  <c r="C324" i="10"/>
  <c r="D324" i="10"/>
  <c r="E324" i="10"/>
  <c r="F324" i="10"/>
  <c r="G324" i="10"/>
  <c r="B325" i="10"/>
  <c r="C325" i="10"/>
  <c r="D325" i="10"/>
  <c r="E325" i="10"/>
  <c r="F325" i="10"/>
  <c r="G325" i="10"/>
  <c r="B326" i="10"/>
  <c r="C326" i="10"/>
  <c r="D326" i="10"/>
  <c r="E326" i="10"/>
  <c r="F326" i="10"/>
  <c r="G326" i="10"/>
  <c r="B327" i="10"/>
  <c r="C327" i="10"/>
  <c r="D327" i="10"/>
  <c r="E327" i="10"/>
  <c r="F327" i="10"/>
  <c r="G327" i="10"/>
  <c r="B328" i="10"/>
  <c r="C328" i="10"/>
  <c r="D328" i="10"/>
  <c r="E328" i="10"/>
  <c r="F328" i="10"/>
  <c r="G328" i="10"/>
  <c r="B329" i="10"/>
  <c r="C329" i="10"/>
  <c r="D329" i="10"/>
  <c r="E329" i="10"/>
  <c r="F329" i="10"/>
  <c r="G329" i="10"/>
  <c r="B330" i="10"/>
  <c r="C330" i="10"/>
  <c r="D330" i="10"/>
  <c r="E330" i="10"/>
  <c r="F330" i="10"/>
  <c r="G330" i="10"/>
  <c r="B331" i="10"/>
  <c r="C331" i="10"/>
  <c r="D331" i="10"/>
  <c r="E331" i="10"/>
  <c r="F331" i="10"/>
  <c r="G331" i="10"/>
  <c r="B332" i="10"/>
  <c r="C332" i="10"/>
  <c r="D332" i="10"/>
  <c r="E332" i="10"/>
  <c r="F332" i="10"/>
  <c r="G332" i="10"/>
  <c r="B333" i="10"/>
  <c r="C333" i="10"/>
  <c r="D333" i="10"/>
  <c r="E333" i="10"/>
  <c r="F333" i="10"/>
  <c r="G333" i="10"/>
  <c r="B334" i="10"/>
  <c r="C334" i="10"/>
  <c r="D334" i="10"/>
  <c r="E334" i="10"/>
  <c r="F334" i="10"/>
  <c r="G334" i="10"/>
  <c r="B335" i="10"/>
  <c r="C335" i="10"/>
  <c r="D335" i="10"/>
  <c r="E335" i="10"/>
  <c r="F335" i="10"/>
  <c r="G335" i="10"/>
  <c r="B336" i="10"/>
  <c r="C336" i="10"/>
  <c r="D336" i="10"/>
  <c r="E336" i="10"/>
  <c r="F336" i="10"/>
  <c r="G336" i="10"/>
  <c r="B337" i="10"/>
  <c r="C337" i="10"/>
  <c r="D337" i="10"/>
  <c r="E337" i="10"/>
  <c r="F337" i="10"/>
  <c r="G337" i="10"/>
  <c r="B338" i="10"/>
  <c r="C338" i="10"/>
  <c r="D338" i="10"/>
  <c r="E338" i="10"/>
  <c r="F338" i="10"/>
  <c r="G338" i="10"/>
  <c r="B339" i="10"/>
  <c r="C339" i="10"/>
  <c r="D339" i="10"/>
  <c r="E339" i="10"/>
  <c r="F339" i="10"/>
  <c r="G339" i="10"/>
  <c r="B340" i="10"/>
  <c r="C340" i="10"/>
  <c r="D340" i="10"/>
  <c r="E340" i="10"/>
  <c r="F340" i="10"/>
  <c r="G340" i="10"/>
  <c r="B341" i="10"/>
  <c r="C341" i="10"/>
  <c r="D341" i="10"/>
  <c r="E341" i="10"/>
  <c r="F341" i="10"/>
  <c r="G341" i="10"/>
  <c r="B342" i="10"/>
  <c r="C342" i="10"/>
  <c r="D342" i="10"/>
  <c r="E342" i="10"/>
  <c r="F342" i="10"/>
  <c r="G342" i="10"/>
  <c r="B343" i="10"/>
  <c r="C343" i="10"/>
  <c r="D343" i="10"/>
  <c r="E343" i="10"/>
  <c r="F343" i="10"/>
  <c r="G343" i="10"/>
  <c r="B344" i="10"/>
  <c r="C344" i="10"/>
  <c r="D344" i="10"/>
  <c r="E344" i="10"/>
  <c r="F344" i="10"/>
  <c r="G344" i="10"/>
  <c r="B345" i="10"/>
  <c r="C345" i="10"/>
  <c r="D345" i="10"/>
  <c r="E345" i="10"/>
  <c r="F345" i="10"/>
  <c r="G345" i="10"/>
  <c r="B346" i="10"/>
  <c r="C346" i="10"/>
  <c r="D346" i="10"/>
  <c r="E346" i="10"/>
  <c r="F346" i="10"/>
  <c r="G346" i="10"/>
  <c r="B347" i="10"/>
  <c r="C347" i="10"/>
  <c r="D347" i="10"/>
  <c r="E347" i="10"/>
  <c r="F347" i="10"/>
  <c r="G347" i="10"/>
  <c r="B348" i="10"/>
  <c r="C348" i="10"/>
  <c r="D348" i="10"/>
  <c r="E348" i="10"/>
  <c r="F348" i="10"/>
  <c r="G348" i="10"/>
  <c r="B349" i="10"/>
  <c r="C349" i="10"/>
  <c r="D349" i="10"/>
  <c r="E349" i="10"/>
  <c r="F349" i="10"/>
  <c r="G349" i="10"/>
  <c r="B350" i="10"/>
  <c r="C350" i="10"/>
  <c r="D350" i="10"/>
  <c r="E350" i="10"/>
  <c r="F350" i="10"/>
  <c r="G350" i="10"/>
  <c r="B351" i="10"/>
  <c r="C351" i="10"/>
  <c r="D351" i="10"/>
  <c r="E351" i="10"/>
  <c r="F351" i="10"/>
  <c r="G351" i="10"/>
  <c r="B352" i="10"/>
  <c r="C352" i="10"/>
  <c r="D352" i="10"/>
  <c r="E352" i="10"/>
  <c r="F352" i="10"/>
  <c r="G352" i="10"/>
  <c r="B353" i="10"/>
  <c r="C353" i="10"/>
  <c r="D353" i="10"/>
  <c r="E353" i="10"/>
  <c r="F353" i="10"/>
  <c r="G353" i="10"/>
  <c r="B354" i="10"/>
  <c r="C354" i="10"/>
  <c r="D354" i="10"/>
  <c r="E354" i="10"/>
  <c r="F354" i="10"/>
  <c r="G354" i="10"/>
  <c r="B355" i="10"/>
  <c r="C355" i="10"/>
  <c r="D355" i="10"/>
  <c r="E355" i="10"/>
  <c r="F355" i="10"/>
  <c r="G355" i="10"/>
  <c r="B356" i="10"/>
  <c r="C356" i="10"/>
  <c r="D356" i="10"/>
  <c r="E356" i="10"/>
  <c r="F356" i="10"/>
  <c r="G356" i="10"/>
  <c r="B357" i="10"/>
  <c r="C357" i="10"/>
  <c r="D357" i="10"/>
  <c r="E357" i="10"/>
  <c r="F357" i="10"/>
  <c r="G357" i="10"/>
  <c r="B358" i="10"/>
  <c r="C358" i="10"/>
  <c r="D358" i="10"/>
  <c r="E358" i="10"/>
  <c r="F358" i="10"/>
  <c r="G358" i="10"/>
  <c r="B359" i="10"/>
  <c r="C359" i="10"/>
  <c r="D359" i="10"/>
  <c r="E359" i="10"/>
  <c r="F359" i="10"/>
  <c r="G359" i="10"/>
  <c r="B360" i="10"/>
  <c r="C360" i="10"/>
  <c r="D360" i="10"/>
  <c r="E360" i="10"/>
  <c r="F360" i="10"/>
  <c r="G360" i="10"/>
  <c r="B361" i="10"/>
  <c r="C361" i="10"/>
  <c r="D361" i="10"/>
  <c r="E361" i="10"/>
  <c r="F361" i="10"/>
  <c r="G361" i="10"/>
  <c r="B362" i="10"/>
  <c r="C362" i="10"/>
  <c r="D362" i="10"/>
  <c r="E362" i="10"/>
  <c r="F362" i="10"/>
  <c r="G362" i="10"/>
  <c r="B363" i="10"/>
  <c r="C363" i="10"/>
  <c r="D363" i="10"/>
  <c r="E363" i="10"/>
  <c r="F363" i="10"/>
  <c r="G363" i="10"/>
  <c r="B364" i="10"/>
  <c r="C364" i="10"/>
  <c r="D364" i="10"/>
  <c r="E364" i="10"/>
  <c r="F364" i="10"/>
  <c r="G364" i="10"/>
  <c r="B365" i="10"/>
  <c r="C365" i="10"/>
  <c r="D365" i="10"/>
  <c r="E365" i="10"/>
  <c r="F365" i="10"/>
  <c r="G365" i="10"/>
  <c r="B366" i="10"/>
  <c r="C366" i="10"/>
  <c r="D366" i="10"/>
  <c r="E366" i="10"/>
  <c r="F366" i="10"/>
  <c r="G366" i="10"/>
  <c r="B367" i="10"/>
  <c r="C367" i="10"/>
  <c r="D367" i="10"/>
  <c r="E367" i="10"/>
  <c r="F367" i="10"/>
  <c r="G367" i="10"/>
  <c r="B368" i="10"/>
  <c r="C368" i="10"/>
  <c r="D368" i="10"/>
  <c r="E368" i="10"/>
  <c r="F368" i="10"/>
  <c r="G368" i="10"/>
  <c r="B369" i="10"/>
  <c r="C369" i="10"/>
  <c r="D369" i="10"/>
  <c r="E369" i="10"/>
  <c r="F369" i="10"/>
  <c r="G369" i="10"/>
  <c r="B370" i="10"/>
  <c r="C370" i="10"/>
  <c r="D370" i="10"/>
  <c r="E370" i="10"/>
  <c r="F370" i="10"/>
  <c r="G370" i="10"/>
  <c r="B371" i="10"/>
  <c r="C371" i="10"/>
  <c r="D371" i="10"/>
  <c r="E371" i="10"/>
  <c r="F371" i="10"/>
  <c r="G371" i="10"/>
  <c r="B372" i="10"/>
  <c r="C372" i="10"/>
  <c r="D372" i="10"/>
  <c r="E372" i="10"/>
  <c r="F372" i="10"/>
  <c r="G372" i="10"/>
  <c r="B373" i="10"/>
  <c r="C373" i="10"/>
  <c r="D373" i="10"/>
  <c r="E373" i="10"/>
  <c r="F373" i="10"/>
  <c r="G373" i="10"/>
  <c r="B374" i="10"/>
  <c r="C374" i="10"/>
  <c r="D374" i="10"/>
  <c r="E374" i="10"/>
  <c r="F374" i="10"/>
  <c r="G374" i="10"/>
  <c r="B375" i="10"/>
  <c r="C375" i="10"/>
  <c r="D375" i="10"/>
  <c r="E375" i="10"/>
  <c r="F375" i="10"/>
  <c r="G375" i="10"/>
  <c r="B376" i="10"/>
  <c r="C376" i="10"/>
  <c r="D376" i="10"/>
  <c r="E376" i="10"/>
  <c r="F376" i="10"/>
  <c r="G376" i="10"/>
  <c r="B377" i="10"/>
  <c r="C377" i="10"/>
  <c r="D377" i="10"/>
  <c r="E377" i="10"/>
  <c r="F377" i="10"/>
  <c r="G377" i="10"/>
  <c r="B378" i="10"/>
  <c r="C378" i="10"/>
  <c r="D378" i="10"/>
  <c r="E378" i="10"/>
  <c r="F378" i="10"/>
  <c r="G378" i="10"/>
  <c r="B379" i="10"/>
  <c r="C379" i="10"/>
  <c r="D379" i="10"/>
  <c r="E379" i="10"/>
  <c r="F379" i="10"/>
  <c r="G379" i="10"/>
  <c r="B380" i="10"/>
  <c r="C380" i="10"/>
  <c r="D380" i="10"/>
  <c r="E380" i="10"/>
  <c r="F380" i="10"/>
  <c r="G380" i="10"/>
  <c r="B381" i="10"/>
  <c r="C381" i="10"/>
  <c r="D381" i="10"/>
  <c r="E381" i="10"/>
  <c r="F381" i="10"/>
  <c r="G381" i="10"/>
  <c r="B382" i="10"/>
  <c r="C382" i="10"/>
  <c r="D382" i="10"/>
  <c r="E382" i="10"/>
  <c r="F382" i="10"/>
  <c r="G382" i="10"/>
  <c r="B383" i="10"/>
  <c r="C383" i="10"/>
  <c r="D383" i="10"/>
  <c r="E383" i="10"/>
  <c r="F383" i="10"/>
  <c r="G383" i="10"/>
  <c r="B384" i="10"/>
  <c r="C384" i="10"/>
  <c r="D384" i="10"/>
  <c r="E384" i="10"/>
  <c r="F384" i="10"/>
  <c r="G384" i="10"/>
  <c r="B385" i="10"/>
  <c r="C385" i="10"/>
  <c r="D385" i="10"/>
  <c r="E385" i="10"/>
  <c r="F385" i="10"/>
  <c r="G385" i="10"/>
  <c r="B386" i="10"/>
  <c r="C386" i="10"/>
  <c r="D386" i="10"/>
  <c r="E386" i="10"/>
  <c r="F386" i="10"/>
  <c r="G386" i="10"/>
  <c r="B387" i="10"/>
  <c r="C387" i="10"/>
  <c r="D387" i="10"/>
  <c r="E387" i="10"/>
  <c r="F387" i="10"/>
  <c r="G387" i="10"/>
  <c r="B388" i="10"/>
  <c r="C388" i="10"/>
  <c r="D388" i="10"/>
  <c r="E388" i="10"/>
  <c r="F388" i="10"/>
  <c r="G388" i="10"/>
  <c r="B389" i="10"/>
  <c r="C389" i="10"/>
  <c r="D389" i="10"/>
  <c r="E389" i="10"/>
  <c r="F389" i="10"/>
  <c r="G389" i="10"/>
  <c r="B390" i="10"/>
  <c r="C390" i="10"/>
  <c r="D390" i="10"/>
  <c r="E390" i="10"/>
  <c r="F390" i="10"/>
  <c r="G390" i="10"/>
  <c r="B391" i="10"/>
  <c r="C391" i="10"/>
  <c r="D391" i="10"/>
  <c r="E391" i="10"/>
  <c r="F391" i="10"/>
  <c r="G391" i="10"/>
  <c r="B392" i="10"/>
  <c r="C392" i="10"/>
  <c r="D392" i="10"/>
  <c r="E392" i="10"/>
  <c r="F392" i="10"/>
  <c r="G392" i="10"/>
  <c r="B393" i="10"/>
  <c r="C393" i="10"/>
  <c r="D393" i="10"/>
  <c r="E393" i="10"/>
  <c r="F393" i="10"/>
  <c r="G393" i="10"/>
  <c r="B394" i="10"/>
  <c r="C394" i="10"/>
  <c r="D394" i="10"/>
  <c r="E394" i="10"/>
  <c r="F394" i="10"/>
  <c r="G394" i="10"/>
  <c r="B395" i="10"/>
  <c r="C395" i="10"/>
  <c r="D395" i="10"/>
  <c r="E395" i="10"/>
  <c r="F395" i="10"/>
  <c r="G395" i="10"/>
  <c r="B396" i="10"/>
  <c r="C396" i="10"/>
  <c r="D396" i="10"/>
  <c r="E396" i="10"/>
  <c r="F396" i="10"/>
  <c r="G396" i="10"/>
  <c r="B397" i="10"/>
  <c r="C397" i="10"/>
  <c r="D397" i="10"/>
  <c r="E397" i="10"/>
  <c r="F397" i="10"/>
  <c r="G397" i="10"/>
  <c r="B398" i="10"/>
  <c r="C398" i="10"/>
  <c r="D398" i="10"/>
  <c r="E398" i="10"/>
  <c r="F398" i="10"/>
  <c r="G398" i="10"/>
  <c r="B399" i="10"/>
  <c r="C399" i="10"/>
  <c r="D399" i="10"/>
  <c r="E399" i="10"/>
  <c r="F399" i="10"/>
  <c r="G399" i="10"/>
  <c r="B400" i="10"/>
  <c r="C400" i="10"/>
  <c r="D400" i="10"/>
  <c r="E400" i="10"/>
  <c r="F400" i="10"/>
  <c r="G400" i="10"/>
  <c r="B401" i="10"/>
  <c r="C401" i="10"/>
  <c r="D401" i="10"/>
  <c r="E401" i="10"/>
  <c r="F401" i="10"/>
  <c r="G401" i="10"/>
  <c r="B402" i="10"/>
  <c r="C402" i="10"/>
  <c r="D402" i="10"/>
  <c r="E402" i="10"/>
  <c r="F402" i="10"/>
  <c r="G402" i="10"/>
  <c r="B403" i="10"/>
  <c r="C403" i="10"/>
  <c r="D403" i="10"/>
  <c r="E403" i="10"/>
  <c r="F403" i="10"/>
  <c r="G403" i="10"/>
  <c r="B404" i="10"/>
  <c r="C404" i="10"/>
  <c r="D404" i="10"/>
  <c r="E404" i="10"/>
  <c r="F404" i="10"/>
  <c r="G404" i="10"/>
  <c r="B405" i="10"/>
  <c r="C405" i="10"/>
  <c r="D405" i="10"/>
  <c r="E405" i="10"/>
  <c r="F405" i="10"/>
  <c r="G405" i="10"/>
  <c r="B406" i="10"/>
  <c r="C406" i="10"/>
  <c r="D406" i="10"/>
  <c r="E406" i="10"/>
  <c r="F406" i="10"/>
  <c r="G406" i="10"/>
  <c r="B407" i="10"/>
  <c r="C407" i="10"/>
  <c r="D407" i="10"/>
  <c r="E407" i="10"/>
  <c r="F407" i="10"/>
  <c r="G407" i="10"/>
  <c r="B408" i="10"/>
  <c r="C408" i="10"/>
  <c r="D408" i="10"/>
  <c r="E408" i="10"/>
  <c r="F408" i="10"/>
  <c r="G408" i="10"/>
  <c r="B409" i="10"/>
  <c r="C409" i="10"/>
  <c r="D409" i="10"/>
  <c r="E409" i="10"/>
  <c r="F409" i="10"/>
  <c r="G409" i="10"/>
  <c r="B410" i="10"/>
  <c r="C410" i="10"/>
  <c r="D410" i="10"/>
  <c r="E410" i="10"/>
  <c r="F410" i="10"/>
  <c r="G410" i="10"/>
  <c r="B411" i="10"/>
  <c r="C411" i="10"/>
  <c r="D411" i="10"/>
  <c r="E411" i="10"/>
  <c r="F411" i="10"/>
  <c r="G411" i="10"/>
  <c r="B412" i="10"/>
  <c r="C412" i="10"/>
  <c r="D412" i="10"/>
  <c r="E412" i="10"/>
  <c r="F412" i="10"/>
  <c r="G412" i="10"/>
  <c r="B413" i="10"/>
  <c r="C413" i="10"/>
  <c r="D413" i="10"/>
  <c r="E413" i="10"/>
  <c r="F413" i="10"/>
  <c r="G413" i="10"/>
  <c r="B414" i="10"/>
  <c r="C414" i="10"/>
  <c r="D414" i="10"/>
  <c r="E414" i="10"/>
  <c r="F414" i="10"/>
  <c r="G414" i="10"/>
  <c r="B415" i="10"/>
  <c r="C415" i="10"/>
  <c r="D415" i="10"/>
  <c r="E415" i="10"/>
  <c r="F415" i="10"/>
  <c r="G415" i="10"/>
  <c r="B416" i="10"/>
  <c r="C416" i="10"/>
  <c r="D416" i="10"/>
  <c r="E416" i="10"/>
  <c r="F416" i="10"/>
  <c r="G416" i="10"/>
  <c r="B417" i="10"/>
  <c r="C417" i="10"/>
  <c r="D417" i="10"/>
  <c r="E417" i="10"/>
  <c r="F417" i="10"/>
  <c r="G417" i="10"/>
  <c r="B418" i="10"/>
  <c r="C418" i="10"/>
  <c r="D418" i="10"/>
  <c r="E418" i="10"/>
  <c r="F418" i="10"/>
  <c r="G418" i="10"/>
  <c r="B419" i="10"/>
  <c r="C419" i="10"/>
  <c r="D419" i="10"/>
  <c r="E419" i="10"/>
  <c r="F419" i="10"/>
  <c r="G419" i="10"/>
  <c r="B420" i="10"/>
  <c r="C420" i="10"/>
  <c r="D420" i="10"/>
  <c r="E420" i="10"/>
  <c r="F420" i="10"/>
  <c r="G420" i="10"/>
  <c r="B421" i="10"/>
  <c r="C421" i="10"/>
  <c r="D421" i="10"/>
  <c r="E421" i="10"/>
  <c r="F421" i="10"/>
  <c r="G421" i="10"/>
  <c r="B422" i="10"/>
  <c r="C422" i="10"/>
  <c r="D422" i="10"/>
  <c r="E422" i="10"/>
  <c r="F422" i="10"/>
  <c r="G422" i="10"/>
  <c r="B423" i="10"/>
  <c r="C423" i="10"/>
  <c r="D423" i="10"/>
  <c r="E423" i="10"/>
  <c r="F423" i="10"/>
  <c r="G423" i="10"/>
  <c r="B424" i="10"/>
  <c r="C424" i="10"/>
  <c r="D424" i="10"/>
  <c r="E424" i="10"/>
  <c r="F424" i="10"/>
  <c r="G424" i="10"/>
  <c r="B425" i="10"/>
  <c r="C425" i="10"/>
  <c r="D425" i="10"/>
  <c r="E425" i="10"/>
  <c r="F425" i="10"/>
  <c r="G425" i="10"/>
  <c r="B426" i="10"/>
  <c r="C426" i="10"/>
  <c r="D426" i="10"/>
  <c r="E426" i="10"/>
  <c r="F426" i="10"/>
  <c r="G426" i="10"/>
  <c r="B427" i="10"/>
  <c r="C427" i="10"/>
  <c r="D427" i="10"/>
  <c r="E427" i="10"/>
  <c r="F427" i="10"/>
  <c r="G427" i="10"/>
  <c r="B428" i="10"/>
  <c r="C428" i="10"/>
  <c r="D428" i="10"/>
  <c r="E428" i="10"/>
  <c r="F428" i="10"/>
  <c r="G428" i="10"/>
  <c r="B429" i="10"/>
  <c r="C429" i="10"/>
  <c r="D429" i="10"/>
  <c r="E429" i="10"/>
  <c r="F429" i="10"/>
  <c r="G429" i="10"/>
  <c r="B430" i="10"/>
  <c r="C430" i="10"/>
  <c r="D430" i="10"/>
  <c r="E430" i="10"/>
  <c r="F430" i="10"/>
  <c r="G430" i="10"/>
  <c r="B431" i="10"/>
  <c r="C431" i="10"/>
  <c r="D431" i="10"/>
  <c r="E431" i="10"/>
  <c r="F431" i="10"/>
  <c r="G431" i="10"/>
  <c r="B432" i="10"/>
  <c r="C432" i="10"/>
  <c r="D432" i="10"/>
  <c r="E432" i="10"/>
  <c r="F432" i="10"/>
  <c r="G432" i="10"/>
  <c r="B433" i="10"/>
  <c r="C433" i="10"/>
  <c r="D433" i="10"/>
  <c r="E433" i="10"/>
  <c r="F433" i="10"/>
  <c r="G433" i="10"/>
  <c r="B434" i="10"/>
  <c r="C434" i="10"/>
  <c r="D434" i="10"/>
  <c r="E434" i="10"/>
  <c r="F434" i="10"/>
  <c r="G434" i="10"/>
  <c r="B435" i="10"/>
  <c r="C435" i="10"/>
  <c r="D435" i="10"/>
  <c r="E435" i="10"/>
  <c r="F435" i="10"/>
  <c r="G435" i="10"/>
  <c r="B436" i="10"/>
  <c r="C436" i="10"/>
  <c r="D436" i="10"/>
  <c r="E436" i="10"/>
  <c r="F436" i="10"/>
  <c r="G436" i="10"/>
  <c r="B437" i="10"/>
  <c r="C437" i="10"/>
  <c r="D437" i="10"/>
  <c r="E437" i="10"/>
  <c r="F437" i="10"/>
  <c r="G437" i="10"/>
  <c r="B438" i="10"/>
  <c r="C438" i="10"/>
  <c r="D438" i="10"/>
  <c r="E438" i="10"/>
  <c r="F438" i="10"/>
  <c r="G438" i="10"/>
  <c r="B439" i="10"/>
  <c r="C439" i="10"/>
  <c r="D439" i="10"/>
  <c r="E439" i="10"/>
  <c r="F439" i="10"/>
  <c r="G439" i="10"/>
  <c r="B440" i="10"/>
  <c r="C440" i="10"/>
  <c r="D440" i="10"/>
  <c r="E440" i="10"/>
  <c r="F440" i="10"/>
  <c r="G440" i="10"/>
  <c r="B441" i="10"/>
  <c r="C441" i="10"/>
  <c r="D441" i="10"/>
  <c r="E441" i="10"/>
  <c r="F441" i="10"/>
  <c r="G441" i="10"/>
  <c r="B442" i="10"/>
  <c r="C442" i="10"/>
  <c r="D442" i="10"/>
  <c r="E442" i="10"/>
  <c r="F442" i="10"/>
  <c r="G442" i="10"/>
  <c r="B443" i="10"/>
  <c r="C443" i="10"/>
  <c r="D443" i="10"/>
  <c r="E443" i="10"/>
  <c r="F443" i="10"/>
  <c r="G443" i="10"/>
  <c r="B444" i="10"/>
  <c r="C444" i="10"/>
  <c r="D444" i="10"/>
  <c r="E444" i="10"/>
  <c r="F444" i="10"/>
  <c r="G444" i="10"/>
  <c r="B445" i="10"/>
  <c r="C445" i="10"/>
  <c r="D445" i="10"/>
  <c r="E445" i="10"/>
  <c r="F445" i="10"/>
  <c r="G445" i="10"/>
  <c r="B446" i="10"/>
  <c r="C446" i="10"/>
  <c r="D446" i="10"/>
  <c r="E446" i="10"/>
  <c r="F446" i="10"/>
  <c r="G446" i="10"/>
  <c r="B447" i="10"/>
  <c r="C447" i="10"/>
  <c r="D447" i="10"/>
  <c r="E447" i="10"/>
  <c r="F447" i="10"/>
  <c r="G447" i="10"/>
  <c r="B448" i="10"/>
  <c r="C448" i="10"/>
  <c r="D448" i="10"/>
  <c r="E448" i="10"/>
  <c r="F448" i="10"/>
  <c r="G448" i="10"/>
  <c r="B449" i="10"/>
  <c r="C449" i="10"/>
  <c r="D449" i="10"/>
  <c r="E449" i="10"/>
  <c r="F449" i="10"/>
  <c r="G449" i="10"/>
  <c r="B450" i="10"/>
  <c r="C450" i="10"/>
  <c r="D450" i="10"/>
  <c r="E450" i="10"/>
  <c r="F450" i="10"/>
  <c r="G450" i="10"/>
  <c r="B451" i="10"/>
  <c r="C451" i="10"/>
  <c r="D451" i="10"/>
  <c r="E451" i="10"/>
  <c r="F451" i="10"/>
  <c r="G451" i="10"/>
  <c r="B452" i="10"/>
  <c r="C452" i="10"/>
  <c r="D452" i="10"/>
  <c r="E452" i="10"/>
  <c r="F452" i="10"/>
  <c r="G452" i="10"/>
  <c r="B453" i="10"/>
  <c r="C453" i="10"/>
  <c r="D453" i="10"/>
  <c r="E453" i="10"/>
  <c r="F453" i="10"/>
  <c r="G453" i="10"/>
  <c r="B454" i="10"/>
  <c r="C454" i="10"/>
  <c r="D454" i="10"/>
  <c r="E454" i="10"/>
  <c r="F454" i="10"/>
  <c r="G454" i="10"/>
  <c r="B455" i="10"/>
  <c r="C455" i="10"/>
  <c r="D455" i="10"/>
  <c r="E455" i="10"/>
  <c r="F455" i="10"/>
  <c r="G455" i="10"/>
  <c r="B456" i="10"/>
  <c r="C456" i="10"/>
  <c r="D456" i="10"/>
  <c r="E456" i="10"/>
  <c r="F456" i="10"/>
  <c r="G456" i="10"/>
  <c r="B457" i="10"/>
  <c r="C457" i="10"/>
  <c r="D457" i="10"/>
  <c r="E457" i="10"/>
  <c r="F457" i="10"/>
  <c r="G457" i="10"/>
  <c r="B458" i="10"/>
  <c r="C458" i="10"/>
  <c r="D458" i="10"/>
  <c r="E458" i="10"/>
  <c r="F458" i="10"/>
  <c r="G458" i="10"/>
  <c r="B459" i="10"/>
  <c r="C459" i="10"/>
  <c r="D459" i="10"/>
  <c r="E459" i="10"/>
  <c r="F459" i="10"/>
  <c r="G459" i="10"/>
  <c r="B460" i="10"/>
  <c r="C460" i="10"/>
  <c r="D460" i="10"/>
  <c r="E460" i="10"/>
  <c r="F460" i="10"/>
  <c r="G460" i="10"/>
  <c r="B461" i="10"/>
  <c r="C461" i="10"/>
  <c r="D461" i="10"/>
  <c r="E461" i="10"/>
  <c r="F461" i="10"/>
  <c r="G461" i="10"/>
  <c r="B462" i="10"/>
  <c r="C462" i="10"/>
  <c r="D462" i="10"/>
  <c r="E462" i="10"/>
  <c r="F462" i="10"/>
  <c r="G462" i="10"/>
  <c r="B463" i="10"/>
  <c r="C463" i="10"/>
  <c r="D463" i="10"/>
  <c r="E463" i="10"/>
  <c r="F463" i="10"/>
  <c r="G463" i="10"/>
  <c r="B464" i="10"/>
  <c r="C464" i="10"/>
  <c r="D464" i="10"/>
  <c r="E464" i="10"/>
  <c r="F464" i="10"/>
  <c r="G464" i="10"/>
  <c r="B465" i="10"/>
  <c r="C465" i="10"/>
  <c r="D465" i="10"/>
  <c r="E465" i="10"/>
  <c r="F465" i="10"/>
  <c r="G465" i="10"/>
  <c r="B466" i="10"/>
  <c r="C466" i="10"/>
  <c r="D466" i="10"/>
  <c r="E466" i="10"/>
  <c r="F466" i="10"/>
  <c r="G466" i="10"/>
  <c r="B467" i="10"/>
  <c r="C467" i="10"/>
  <c r="D467" i="10"/>
  <c r="E467" i="10"/>
  <c r="F467" i="10"/>
  <c r="G467" i="10"/>
  <c r="B468" i="10"/>
  <c r="C468" i="10"/>
  <c r="D468" i="10"/>
  <c r="E468" i="10"/>
  <c r="F468" i="10"/>
  <c r="G468" i="10"/>
  <c r="B469" i="10"/>
  <c r="C469" i="10"/>
  <c r="D469" i="10"/>
  <c r="E469" i="10"/>
  <c r="F469" i="10"/>
  <c r="G469" i="10"/>
  <c r="B470" i="10"/>
  <c r="C470" i="10"/>
  <c r="D470" i="10"/>
  <c r="E470" i="10"/>
  <c r="F470" i="10"/>
  <c r="G470" i="10"/>
  <c r="B471" i="10"/>
  <c r="C471" i="10"/>
  <c r="D471" i="10"/>
  <c r="E471" i="10"/>
  <c r="F471" i="10"/>
  <c r="G471" i="10"/>
  <c r="B472" i="10"/>
  <c r="C472" i="10"/>
  <c r="D472" i="10"/>
  <c r="E472" i="10"/>
  <c r="F472" i="10"/>
  <c r="G472" i="10"/>
  <c r="B473" i="10"/>
  <c r="C473" i="10"/>
  <c r="D473" i="10"/>
  <c r="E473" i="10"/>
  <c r="F473" i="10"/>
  <c r="G473" i="10"/>
  <c r="B474" i="10"/>
  <c r="C474" i="10"/>
  <c r="D474" i="10"/>
  <c r="E474" i="10"/>
  <c r="F474" i="10"/>
  <c r="G474" i="10"/>
  <c r="B475" i="10"/>
  <c r="C475" i="10"/>
  <c r="D475" i="10"/>
  <c r="E475" i="10"/>
  <c r="F475" i="10"/>
  <c r="G475" i="10"/>
  <c r="B476" i="10"/>
  <c r="C476" i="10"/>
  <c r="D476" i="10"/>
  <c r="E476" i="10"/>
  <c r="F476" i="10"/>
  <c r="G476" i="10"/>
  <c r="B477" i="10"/>
  <c r="C477" i="10"/>
  <c r="D477" i="10"/>
  <c r="E477" i="10"/>
  <c r="F477" i="10"/>
  <c r="G477" i="10"/>
  <c r="B478" i="10"/>
  <c r="C478" i="10"/>
  <c r="D478" i="10"/>
  <c r="E478" i="10"/>
  <c r="F478" i="10"/>
  <c r="G478" i="10"/>
  <c r="B479" i="10"/>
  <c r="C479" i="10"/>
  <c r="D479" i="10"/>
  <c r="E479" i="10"/>
  <c r="F479" i="10"/>
  <c r="G479" i="10"/>
  <c r="B480" i="10"/>
  <c r="C480" i="10"/>
  <c r="D480" i="10"/>
  <c r="E480" i="10"/>
  <c r="F480" i="10"/>
  <c r="G480" i="10"/>
  <c r="B481" i="10"/>
  <c r="C481" i="10"/>
  <c r="D481" i="10"/>
  <c r="E481" i="10"/>
  <c r="F481" i="10"/>
  <c r="G481" i="10"/>
  <c r="B482" i="10"/>
  <c r="C482" i="10"/>
  <c r="D482" i="10"/>
  <c r="E482" i="10"/>
  <c r="F482" i="10"/>
  <c r="G482" i="10"/>
  <c r="B483" i="10"/>
  <c r="C483" i="10"/>
  <c r="D483" i="10"/>
  <c r="E483" i="10"/>
  <c r="F483" i="10"/>
  <c r="G483" i="10"/>
  <c r="B484" i="10"/>
  <c r="C484" i="10"/>
  <c r="D484" i="10"/>
  <c r="E484" i="10"/>
  <c r="F484" i="10"/>
  <c r="G484" i="10"/>
  <c r="B485" i="10"/>
  <c r="C485" i="10"/>
  <c r="D485" i="10"/>
  <c r="E485" i="10"/>
  <c r="F485" i="10"/>
  <c r="G485" i="10"/>
  <c r="B486" i="10"/>
  <c r="C486" i="10"/>
  <c r="D486" i="10"/>
  <c r="E486" i="10"/>
  <c r="F486" i="10"/>
  <c r="G486" i="10"/>
  <c r="B487" i="10"/>
  <c r="C487" i="10"/>
  <c r="D487" i="10"/>
  <c r="E487" i="10"/>
  <c r="F487" i="10"/>
  <c r="G487" i="10"/>
  <c r="B488" i="10"/>
  <c r="C488" i="10"/>
  <c r="D488" i="10"/>
  <c r="E488" i="10"/>
  <c r="F488" i="10"/>
  <c r="G488" i="10"/>
  <c r="B489" i="10"/>
  <c r="C489" i="10"/>
  <c r="D489" i="10"/>
  <c r="E489" i="10"/>
  <c r="F489" i="10"/>
  <c r="G489" i="10"/>
  <c r="B490" i="10"/>
  <c r="C490" i="10"/>
  <c r="D490" i="10"/>
  <c r="E490" i="10"/>
  <c r="F490" i="10"/>
  <c r="G490" i="10"/>
  <c r="B491" i="10"/>
  <c r="C491" i="10"/>
  <c r="D491" i="10"/>
  <c r="E491" i="10"/>
  <c r="F491" i="10"/>
  <c r="G491" i="10"/>
  <c r="B492" i="10"/>
  <c r="C492" i="10"/>
  <c r="D492" i="10"/>
  <c r="E492" i="10"/>
  <c r="F492" i="10"/>
  <c r="G492" i="10"/>
  <c r="B493" i="10"/>
  <c r="C493" i="10"/>
  <c r="D493" i="10"/>
  <c r="E493" i="10"/>
  <c r="F493" i="10"/>
  <c r="G493" i="10"/>
  <c r="B494" i="10"/>
  <c r="C494" i="10"/>
  <c r="D494" i="10"/>
  <c r="E494" i="10"/>
  <c r="F494" i="10"/>
  <c r="G494" i="10"/>
  <c r="B495" i="10"/>
  <c r="C495" i="10"/>
  <c r="D495" i="10"/>
  <c r="E495" i="10"/>
  <c r="F495" i="10"/>
  <c r="G495" i="10"/>
  <c r="B496" i="10"/>
  <c r="C496" i="10"/>
  <c r="D496" i="10"/>
  <c r="E496" i="10"/>
  <c r="F496" i="10"/>
  <c r="G496" i="10"/>
  <c r="B497" i="10"/>
  <c r="C497" i="10"/>
  <c r="D497" i="10"/>
  <c r="E497" i="10"/>
  <c r="F497" i="10"/>
  <c r="G497" i="10"/>
  <c r="B498" i="10"/>
  <c r="C498" i="10"/>
  <c r="D498" i="10"/>
  <c r="E498" i="10"/>
  <c r="F498" i="10"/>
  <c r="G498" i="10"/>
  <c r="B499" i="10"/>
  <c r="C499" i="10"/>
  <c r="D499" i="10"/>
  <c r="E499" i="10"/>
  <c r="F499" i="10"/>
  <c r="G499" i="10"/>
  <c r="B500" i="10"/>
  <c r="C500" i="10"/>
  <c r="D500" i="10"/>
  <c r="E500" i="10"/>
  <c r="F500" i="10"/>
  <c r="G500" i="10"/>
  <c r="B501" i="10"/>
  <c r="C501" i="10"/>
  <c r="D501" i="10"/>
  <c r="E501" i="10"/>
  <c r="F501" i="10"/>
  <c r="G501" i="10"/>
  <c r="B502" i="10"/>
  <c r="C502" i="10"/>
  <c r="D502" i="10"/>
  <c r="E502" i="10"/>
  <c r="F502" i="10"/>
  <c r="G502" i="10"/>
  <c r="B503" i="10"/>
  <c r="C503" i="10"/>
  <c r="D503" i="10"/>
  <c r="E503" i="10"/>
  <c r="F503" i="10"/>
  <c r="G503" i="10"/>
  <c r="B504" i="10"/>
  <c r="C504" i="10"/>
  <c r="D504" i="10"/>
  <c r="E504" i="10"/>
  <c r="F504" i="10"/>
  <c r="G504" i="10"/>
  <c r="B505" i="10"/>
  <c r="C505" i="10"/>
  <c r="D505" i="10"/>
  <c r="E505" i="10"/>
  <c r="F505" i="10"/>
  <c r="G505" i="10"/>
  <c r="B506" i="10"/>
  <c r="C506" i="10"/>
  <c r="D506" i="10"/>
  <c r="E506" i="10"/>
  <c r="F506" i="10"/>
  <c r="G506" i="10"/>
  <c r="B507" i="10"/>
  <c r="C507" i="10"/>
  <c r="D507" i="10"/>
  <c r="E507" i="10"/>
  <c r="F507" i="10"/>
  <c r="G507" i="10"/>
  <c r="B508" i="10"/>
  <c r="C508" i="10"/>
  <c r="D508" i="10"/>
  <c r="E508" i="10"/>
  <c r="F508" i="10"/>
  <c r="G508" i="10"/>
  <c r="B509" i="10"/>
  <c r="C509" i="10"/>
  <c r="D509" i="10"/>
  <c r="E509" i="10"/>
  <c r="F509" i="10"/>
  <c r="G509" i="10"/>
  <c r="B510" i="10"/>
  <c r="C510" i="10"/>
  <c r="D510" i="10"/>
  <c r="E510" i="10"/>
  <c r="F510" i="10"/>
  <c r="G510" i="10"/>
  <c r="B511" i="10"/>
  <c r="C511" i="10"/>
  <c r="D511" i="10"/>
  <c r="E511" i="10"/>
  <c r="F511" i="10"/>
  <c r="G511" i="10"/>
  <c r="B512" i="10"/>
  <c r="C512" i="10"/>
  <c r="D512" i="10"/>
  <c r="E512" i="10"/>
  <c r="F512" i="10"/>
  <c r="G512" i="10"/>
  <c r="B513" i="10"/>
  <c r="C513" i="10"/>
  <c r="D513" i="10"/>
  <c r="E513" i="10"/>
  <c r="F513" i="10"/>
  <c r="G513" i="10"/>
  <c r="B514" i="10"/>
  <c r="C514" i="10"/>
  <c r="D514" i="10"/>
  <c r="E514" i="10"/>
  <c r="F514" i="10"/>
  <c r="G514" i="10"/>
  <c r="B515" i="10"/>
  <c r="C515" i="10"/>
  <c r="D515" i="10"/>
  <c r="E515" i="10"/>
  <c r="F515" i="10"/>
  <c r="G515" i="10"/>
  <c r="B516" i="10"/>
  <c r="C516" i="10"/>
  <c r="D516" i="10"/>
  <c r="E516" i="10"/>
  <c r="F516" i="10"/>
  <c r="G516" i="10"/>
  <c r="B517" i="10"/>
  <c r="C517" i="10"/>
  <c r="D517" i="10"/>
  <c r="E517" i="10"/>
  <c r="F517" i="10"/>
  <c r="G517" i="10"/>
  <c r="B518" i="10"/>
  <c r="C518" i="10"/>
  <c r="D518" i="10"/>
  <c r="E518" i="10"/>
  <c r="F518" i="10"/>
  <c r="G518" i="10"/>
  <c r="B519" i="10"/>
  <c r="C519" i="10"/>
  <c r="D519" i="10"/>
  <c r="E519" i="10"/>
  <c r="F519" i="10"/>
  <c r="G519" i="10"/>
  <c r="B520" i="10"/>
  <c r="C520" i="10"/>
  <c r="D520" i="10"/>
  <c r="E520" i="10"/>
  <c r="F520" i="10"/>
  <c r="G520" i="10"/>
  <c r="B521" i="10"/>
  <c r="C521" i="10"/>
  <c r="D521" i="10"/>
  <c r="E521" i="10"/>
  <c r="F521" i="10"/>
  <c r="G521" i="10"/>
  <c r="B522" i="10"/>
  <c r="C522" i="10"/>
  <c r="D522" i="10"/>
  <c r="E522" i="10"/>
  <c r="F522" i="10"/>
  <c r="G522" i="10"/>
  <c r="B523" i="10"/>
  <c r="C523" i="10"/>
  <c r="D523" i="10"/>
  <c r="E523" i="10"/>
  <c r="F523" i="10"/>
  <c r="G523" i="10"/>
  <c r="B524" i="10"/>
  <c r="C524" i="10"/>
  <c r="D524" i="10"/>
  <c r="E524" i="10"/>
  <c r="F524" i="10"/>
  <c r="G524" i="10"/>
  <c r="B525" i="10"/>
  <c r="C525" i="10"/>
  <c r="D525" i="10"/>
  <c r="E525" i="10"/>
  <c r="F525" i="10"/>
  <c r="G525" i="10"/>
  <c r="B526" i="10"/>
  <c r="C526" i="10"/>
  <c r="D526" i="10"/>
  <c r="E526" i="10"/>
  <c r="F526" i="10"/>
  <c r="G526" i="10"/>
  <c r="B527" i="10"/>
  <c r="C527" i="10"/>
  <c r="D527" i="10"/>
  <c r="E527" i="10"/>
  <c r="F527" i="10"/>
  <c r="G527" i="10"/>
  <c r="B528" i="10"/>
  <c r="C528" i="10"/>
  <c r="D528" i="10"/>
  <c r="E528" i="10"/>
  <c r="F528" i="10"/>
  <c r="G528" i="10"/>
  <c r="B529" i="10"/>
  <c r="C529" i="10"/>
  <c r="D529" i="10"/>
  <c r="E529" i="10"/>
  <c r="F529" i="10"/>
  <c r="G529" i="10"/>
  <c r="B530" i="10"/>
  <c r="C530" i="10"/>
  <c r="D530" i="10"/>
  <c r="E530" i="10"/>
  <c r="F530" i="10"/>
  <c r="G530" i="10"/>
  <c r="B531" i="10"/>
  <c r="C531" i="10"/>
  <c r="D531" i="10"/>
  <c r="E531" i="10"/>
  <c r="F531" i="10"/>
  <c r="G531" i="10"/>
  <c r="B532" i="10"/>
  <c r="C532" i="10"/>
  <c r="D532" i="10"/>
  <c r="E532" i="10"/>
  <c r="F532" i="10"/>
  <c r="G532" i="10"/>
  <c r="B533" i="10"/>
  <c r="C533" i="10"/>
  <c r="D533" i="10"/>
  <c r="E533" i="10"/>
  <c r="F533" i="10"/>
  <c r="G533" i="10"/>
  <c r="B534" i="10"/>
  <c r="C534" i="10"/>
  <c r="D534" i="10"/>
  <c r="E534" i="10"/>
  <c r="F534" i="10"/>
  <c r="G534" i="10"/>
  <c r="B535" i="10"/>
  <c r="C535" i="10"/>
  <c r="D535" i="10"/>
  <c r="E535" i="10"/>
  <c r="F535" i="10"/>
  <c r="G535" i="10"/>
  <c r="B536" i="10"/>
  <c r="C536" i="10"/>
  <c r="D536" i="10"/>
  <c r="E536" i="10"/>
  <c r="F536" i="10"/>
  <c r="G536" i="10"/>
  <c r="B537" i="10"/>
  <c r="C537" i="10"/>
  <c r="D537" i="10"/>
  <c r="E537" i="10"/>
  <c r="F537" i="10"/>
  <c r="G537" i="10"/>
  <c r="B538" i="10"/>
  <c r="C538" i="10"/>
  <c r="D538" i="10"/>
  <c r="E538" i="10"/>
  <c r="F538" i="10"/>
  <c r="G538" i="10"/>
  <c r="B539" i="10"/>
  <c r="C539" i="10"/>
  <c r="D539" i="10"/>
  <c r="E539" i="10"/>
  <c r="F539" i="10"/>
  <c r="G539" i="10"/>
  <c r="B540" i="10"/>
  <c r="C540" i="10"/>
  <c r="D540" i="10"/>
  <c r="E540" i="10"/>
  <c r="F540" i="10"/>
  <c r="G540" i="10"/>
  <c r="B541" i="10"/>
  <c r="C541" i="10"/>
  <c r="D541" i="10"/>
  <c r="E541" i="10"/>
  <c r="F541" i="10"/>
  <c r="G541" i="10"/>
  <c r="B542" i="10"/>
  <c r="C542" i="10"/>
  <c r="D542" i="10"/>
  <c r="E542" i="10"/>
  <c r="F542" i="10"/>
  <c r="G542" i="10"/>
  <c r="B543" i="10"/>
  <c r="C543" i="10"/>
  <c r="D543" i="10"/>
  <c r="E543" i="10"/>
  <c r="F543" i="10"/>
  <c r="G543" i="10"/>
  <c r="B544" i="10"/>
  <c r="C544" i="10"/>
  <c r="D544" i="10"/>
  <c r="E544" i="10"/>
  <c r="F544" i="10"/>
  <c r="G544" i="10"/>
  <c r="B545" i="10"/>
  <c r="C545" i="10"/>
  <c r="D545" i="10"/>
  <c r="E545" i="10"/>
  <c r="F545" i="10"/>
  <c r="G545" i="10"/>
  <c r="B546" i="10"/>
  <c r="C546" i="10"/>
  <c r="D546" i="10"/>
  <c r="E546" i="10"/>
  <c r="F546" i="10"/>
  <c r="G546" i="10"/>
  <c r="B547" i="10"/>
  <c r="C547" i="10"/>
  <c r="D547" i="10"/>
  <c r="E547" i="10"/>
  <c r="F547" i="10"/>
  <c r="G547" i="10"/>
  <c r="B548" i="10"/>
  <c r="C548" i="10"/>
  <c r="D548" i="10"/>
  <c r="E548" i="10"/>
  <c r="F548" i="10"/>
  <c r="G548" i="10"/>
  <c r="B549" i="10"/>
  <c r="C549" i="10"/>
  <c r="D549" i="10"/>
  <c r="E549" i="10"/>
  <c r="F549" i="10"/>
  <c r="G549" i="10"/>
  <c r="B550" i="10"/>
  <c r="C550" i="10"/>
  <c r="D550" i="10"/>
  <c r="E550" i="10"/>
  <c r="F550" i="10"/>
  <c r="G550" i="10"/>
  <c r="B551" i="10"/>
  <c r="C551" i="10"/>
  <c r="D551" i="10"/>
  <c r="E551" i="10"/>
  <c r="F551" i="10"/>
  <c r="G551" i="10"/>
  <c r="B552" i="10"/>
  <c r="C552" i="10"/>
  <c r="D552" i="10"/>
  <c r="E552" i="10"/>
  <c r="F552" i="10"/>
  <c r="G552" i="10"/>
  <c r="B553" i="10"/>
  <c r="C553" i="10"/>
  <c r="D553" i="10"/>
  <c r="E553" i="10"/>
  <c r="F553" i="10"/>
  <c r="G553" i="10"/>
  <c r="B554" i="10"/>
  <c r="C554" i="10"/>
  <c r="D554" i="10"/>
  <c r="E554" i="10"/>
  <c r="F554" i="10"/>
  <c r="G554" i="10"/>
  <c r="B555" i="10"/>
  <c r="C555" i="10"/>
  <c r="D555" i="10"/>
  <c r="E555" i="10"/>
  <c r="F555" i="10"/>
  <c r="G555" i="10"/>
  <c r="B556" i="10"/>
  <c r="C556" i="10"/>
  <c r="D556" i="10"/>
  <c r="E556" i="10"/>
  <c r="F556" i="10"/>
  <c r="G556" i="10"/>
  <c r="B557" i="10"/>
  <c r="C557" i="10"/>
  <c r="D557" i="10"/>
  <c r="E557" i="10"/>
  <c r="F557" i="10"/>
  <c r="G557" i="10"/>
  <c r="B558" i="10"/>
  <c r="C558" i="10"/>
  <c r="D558" i="10"/>
  <c r="E558" i="10"/>
  <c r="F558" i="10"/>
  <c r="G558" i="10"/>
  <c r="B559" i="10"/>
  <c r="C559" i="10"/>
  <c r="D559" i="10"/>
  <c r="E559" i="10"/>
  <c r="F559" i="10"/>
  <c r="G559" i="10"/>
  <c r="B560" i="10"/>
  <c r="C560" i="10"/>
  <c r="D560" i="10"/>
  <c r="E560" i="10"/>
  <c r="F560" i="10"/>
  <c r="G560" i="10"/>
  <c r="B561" i="10"/>
  <c r="C561" i="10"/>
  <c r="D561" i="10"/>
  <c r="E561" i="10"/>
  <c r="F561" i="10"/>
  <c r="G561" i="10"/>
  <c r="B562" i="10"/>
  <c r="C562" i="10"/>
  <c r="D562" i="10"/>
  <c r="E562" i="10"/>
  <c r="F562" i="10"/>
  <c r="G562" i="10"/>
  <c r="B563" i="10"/>
  <c r="C563" i="10"/>
  <c r="D563" i="10"/>
  <c r="E563" i="10"/>
  <c r="F563" i="10"/>
  <c r="G563" i="10"/>
  <c r="B564" i="10"/>
  <c r="C564" i="10"/>
  <c r="D564" i="10"/>
  <c r="E564" i="10"/>
  <c r="F564" i="10"/>
  <c r="G564" i="10"/>
  <c r="B565" i="10"/>
  <c r="C565" i="10"/>
  <c r="D565" i="10"/>
  <c r="E565" i="10"/>
  <c r="F565" i="10"/>
  <c r="G565" i="10"/>
  <c r="B566" i="10"/>
  <c r="C566" i="10"/>
  <c r="D566" i="10"/>
  <c r="E566" i="10"/>
  <c r="F566" i="10"/>
  <c r="G566" i="10"/>
  <c r="B567" i="10"/>
  <c r="C567" i="10"/>
  <c r="D567" i="10"/>
  <c r="E567" i="10"/>
  <c r="F567" i="10"/>
  <c r="G567" i="10"/>
  <c r="B568" i="10"/>
  <c r="C568" i="10"/>
  <c r="D568" i="10"/>
  <c r="E568" i="10"/>
  <c r="F568" i="10"/>
  <c r="G568" i="10"/>
  <c r="B569" i="10"/>
  <c r="C569" i="10"/>
  <c r="D569" i="10"/>
  <c r="E569" i="10"/>
  <c r="F569" i="10"/>
  <c r="G569" i="10"/>
  <c r="B570" i="10"/>
  <c r="C570" i="10"/>
  <c r="D570" i="10"/>
  <c r="E570" i="10"/>
  <c r="F570" i="10"/>
  <c r="G570" i="10"/>
  <c r="B571" i="10"/>
  <c r="C571" i="10"/>
  <c r="D571" i="10"/>
  <c r="E571" i="10"/>
  <c r="F571" i="10"/>
  <c r="G571" i="10"/>
  <c r="B572" i="10"/>
  <c r="C572" i="10"/>
  <c r="D572" i="10"/>
  <c r="E572" i="10"/>
  <c r="F572" i="10"/>
  <c r="G572" i="10"/>
  <c r="B573" i="10"/>
  <c r="C573" i="10"/>
  <c r="D573" i="10"/>
  <c r="E573" i="10"/>
  <c r="F573" i="10"/>
  <c r="G573" i="10"/>
  <c r="B574" i="10"/>
  <c r="C574" i="10"/>
  <c r="D574" i="10"/>
  <c r="E574" i="10"/>
  <c r="F574" i="10"/>
  <c r="G574" i="10"/>
  <c r="B575" i="10"/>
  <c r="C575" i="10"/>
  <c r="D575" i="10"/>
  <c r="E575" i="10"/>
  <c r="F575" i="10"/>
  <c r="G575" i="10"/>
  <c r="B576" i="10"/>
  <c r="C576" i="10"/>
  <c r="D576" i="10"/>
  <c r="E576" i="10"/>
  <c r="F576" i="10"/>
  <c r="G576" i="10"/>
  <c r="B577" i="10"/>
  <c r="C577" i="10"/>
  <c r="D577" i="10"/>
  <c r="E577" i="10"/>
  <c r="F577" i="10"/>
  <c r="G577" i="10"/>
  <c r="B578" i="10"/>
  <c r="C578" i="10"/>
  <c r="D578" i="10"/>
  <c r="E578" i="10"/>
  <c r="F578" i="10"/>
  <c r="G578" i="10"/>
  <c r="B579" i="10"/>
  <c r="C579" i="10"/>
  <c r="D579" i="10"/>
  <c r="E579" i="10"/>
  <c r="F579" i="10"/>
  <c r="G579" i="10"/>
  <c r="B580" i="10"/>
  <c r="C580" i="10"/>
  <c r="D580" i="10"/>
  <c r="E580" i="10"/>
  <c r="F580" i="10"/>
  <c r="G580" i="10"/>
  <c r="B581" i="10"/>
  <c r="C581" i="10"/>
  <c r="D581" i="10"/>
  <c r="E581" i="10"/>
  <c r="F581" i="10"/>
  <c r="G581" i="10"/>
  <c r="B582" i="10"/>
  <c r="C582" i="10"/>
  <c r="D582" i="10"/>
  <c r="E582" i="10"/>
  <c r="F582" i="10"/>
  <c r="G582" i="10"/>
  <c r="B583" i="10"/>
  <c r="C583" i="10"/>
  <c r="D583" i="10"/>
  <c r="E583" i="10"/>
  <c r="F583" i="10"/>
  <c r="G583" i="10"/>
  <c r="B584" i="10"/>
  <c r="C584" i="10"/>
  <c r="D584" i="10"/>
  <c r="E584" i="10"/>
  <c r="F584" i="10"/>
  <c r="G584" i="10"/>
  <c r="B585" i="10"/>
  <c r="C585" i="10"/>
  <c r="D585" i="10"/>
  <c r="E585" i="10"/>
  <c r="F585" i="10"/>
  <c r="G585" i="10"/>
  <c r="B586" i="10"/>
  <c r="C586" i="10"/>
  <c r="D586" i="10"/>
  <c r="E586" i="10"/>
  <c r="F586" i="10"/>
  <c r="G586" i="10"/>
  <c r="B587" i="10"/>
  <c r="C587" i="10"/>
  <c r="D587" i="10"/>
  <c r="E587" i="10"/>
  <c r="F587" i="10"/>
  <c r="G587" i="10"/>
  <c r="B588" i="10"/>
  <c r="C588" i="10"/>
  <c r="D588" i="10"/>
  <c r="E588" i="10"/>
  <c r="F588" i="10"/>
  <c r="G588" i="10"/>
  <c r="B589" i="10"/>
  <c r="C589" i="10"/>
  <c r="D589" i="10"/>
  <c r="E589" i="10"/>
  <c r="F589" i="10"/>
  <c r="G589" i="10"/>
  <c r="B590" i="10"/>
  <c r="C590" i="10"/>
  <c r="D590" i="10"/>
  <c r="E590" i="10"/>
  <c r="F590" i="10"/>
  <c r="G590" i="10"/>
  <c r="B591" i="10"/>
  <c r="C591" i="10"/>
  <c r="D591" i="10"/>
  <c r="E591" i="10"/>
  <c r="F591" i="10"/>
  <c r="G591" i="10"/>
  <c r="B592" i="10"/>
  <c r="C592" i="10"/>
  <c r="D592" i="10"/>
  <c r="E592" i="10"/>
  <c r="F592" i="10"/>
  <c r="G592" i="10"/>
  <c r="B593" i="10"/>
  <c r="C593" i="10"/>
  <c r="D593" i="10"/>
  <c r="E593" i="10"/>
  <c r="F593" i="10"/>
  <c r="G593" i="10"/>
  <c r="B594" i="10"/>
  <c r="C594" i="10"/>
  <c r="D594" i="10"/>
  <c r="E594" i="10"/>
  <c r="F594" i="10"/>
  <c r="G594" i="10"/>
  <c r="B595" i="10"/>
  <c r="C595" i="10"/>
  <c r="D595" i="10"/>
  <c r="E595" i="10"/>
  <c r="F595" i="10"/>
  <c r="G595" i="10"/>
  <c r="B596" i="10"/>
  <c r="C596" i="10"/>
  <c r="D596" i="10"/>
  <c r="E596" i="10"/>
  <c r="F596" i="10"/>
  <c r="G596" i="10"/>
  <c r="B597" i="10"/>
  <c r="C597" i="10"/>
  <c r="D597" i="10"/>
  <c r="E597" i="10"/>
  <c r="F597" i="10"/>
  <c r="G597" i="10"/>
  <c r="B598" i="10"/>
  <c r="C598" i="10"/>
  <c r="D598" i="10"/>
  <c r="E598" i="10"/>
  <c r="F598" i="10"/>
  <c r="G598" i="10"/>
  <c r="B599" i="10"/>
  <c r="C599" i="10"/>
  <c r="D599" i="10"/>
  <c r="E599" i="10"/>
  <c r="F599" i="10"/>
  <c r="G599" i="10"/>
  <c r="B600" i="10"/>
  <c r="C600" i="10"/>
  <c r="D600" i="10"/>
  <c r="E600" i="10"/>
  <c r="F600" i="10"/>
  <c r="G600" i="10"/>
  <c r="B601" i="10"/>
  <c r="C601" i="10"/>
  <c r="D601" i="10"/>
  <c r="E601" i="10"/>
  <c r="F601" i="10"/>
  <c r="G601" i="10"/>
  <c r="B602" i="10"/>
  <c r="C602" i="10"/>
  <c r="D602" i="10"/>
  <c r="E602" i="10"/>
  <c r="F602" i="10"/>
  <c r="G602" i="10"/>
  <c r="B603" i="10"/>
  <c r="C603" i="10"/>
  <c r="D603" i="10"/>
  <c r="E603" i="10"/>
  <c r="F603" i="10"/>
  <c r="G603" i="10"/>
  <c r="B604" i="10"/>
  <c r="C604" i="10"/>
  <c r="D604" i="10"/>
  <c r="E604" i="10"/>
  <c r="F604" i="10"/>
  <c r="G604" i="10"/>
  <c r="B605" i="10"/>
  <c r="C605" i="10"/>
  <c r="D605" i="10"/>
  <c r="E605" i="10"/>
  <c r="F605" i="10"/>
  <c r="G605" i="10"/>
  <c r="B606" i="10"/>
  <c r="C606" i="10"/>
  <c r="D606" i="10"/>
  <c r="E606" i="10"/>
  <c r="F606" i="10"/>
  <c r="G606" i="10"/>
  <c r="B607" i="10"/>
  <c r="C607" i="10"/>
  <c r="D607" i="10"/>
  <c r="E607" i="10"/>
  <c r="F607" i="10"/>
  <c r="G607" i="10"/>
  <c r="B608" i="10"/>
  <c r="C608" i="10"/>
  <c r="D608" i="10"/>
  <c r="E608" i="10"/>
  <c r="F608" i="10"/>
  <c r="G608" i="10"/>
  <c r="B609" i="10"/>
  <c r="C609" i="10"/>
  <c r="D609" i="10"/>
  <c r="E609" i="10"/>
  <c r="F609" i="10"/>
  <c r="G609" i="10"/>
  <c r="B610" i="10"/>
  <c r="C610" i="10"/>
  <c r="D610" i="10"/>
  <c r="E610" i="10"/>
  <c r="F610" i="10"/>
  <c r="G610" i="10"/>
  <c r="B611" i="10"/>
  <c r="C611" i="10"/>
  <c r="D611" i="10"/>
  <c r="E611" i="10"/>
  <c r="F611" i="10"/>
  <c r="G611" i="10"/>
  <c r="B612" i="10"/>
  <c r="C612" i="10"/>
  <c r="D612" i="10"/>
  <c r="E612" i="10"/>
  <c r="F612" i="10"/>
  <c r="G612" i="10"/>
  <c r="B613" i="10"/>
  <c r="C613" i="10"/>
  <c r="D613" i="10"/>
  <c r="E613" i="10"/>
  <c r="F613" i="10"/>
  <c r="G613" i="10"/>
  <c r="B614" i="10"/>
  <c r="C614" i="10"/>
  <c r="D614" i="10"/>
  <c r="E614" i="10"/>
  <c r="F614" i="10"/>
  <c r="G614" i="10"/>
  <c r="B615" i="10"/>
  <c r="C615" i="10"/>
  <c r="D615" i="10"/>
  <c r="E615" i="10"/>
  <c r="F615" i="10"/>
  <c r="G615" i="10"/>
  <c r="B616" i="10"/>
  <c r="C616" i="10"/>
  <c r="D616" i="10"/>
  <c r="E616" i="10"/>
  <c r="F616" i="10"/>
  <c r="G616" i="10"/>
  <c r="B617" i="10"/>
  <c r="C617" i="10"/>
  <c r="D617" i="10"/>
  <c r="E617" i="10"/>
  <c r="F617" i="10"/>
  <c r="G617" i="10"/>
  <c r="B618" i="10"/>
  <c r="C618" i="10"/>
  <c r="D618" i="10"/>
  <c r="E618" i="10"/>
  <c r="F618" i="10"/>
  <c r="G618" i="10"/>
  <c r="B619" i="10"/>
  <c r="C619" i="10"/>
  <c r="D619" i="10"/>
  <c r="E619" i="10"/>
  <c r="F619" i="10"/>
  <c r="G619" i="10"/>
  <c r="B620" i="10"/>
  <c r="C620" i="10"/>
  <c r="D620" i="10"/>
  <c r="E620" i="10"/>
  <c r="F620" i="10"/>
  <c r="G620" i="10"/>
  <c r="B621" i="10"/>
  <c r="C621" i="10"/>
  <c r="D621" i="10"/>
  <c r="E621" i="10"/>
  <c r="F621" i="10"/>
  <c r="G621" i="10"/>
  <c r="B622" i="10"/>
  <c r="C622" i="10"/>
  <c r="D622" i="10"/>
  <c r="E622" i="10"/>
  <c r="F622" i="10"/>
  <c r="G622" i="10"/>
  <c r="B623" i="10"/>
  <c r="C623" i="10"/>
  <c r="D623" i="10"/>
  <c r="E623" i="10"/>
  <c r="F623" i="10"/>
  <c r="G623" i="10"/>
  <c r="B624" i="10"/>
  <c r="C624" i="10"/>
  <c r="D624" i="10"/>
  <c r="E624" i="10"/>
  <c r="F624" i="10"/>
  <c r="G624" i="10"/>
  <c r="B625" i="10"/>
  <c r="C625" i="10"/>
  <c r="D625" i="10"/>
  <c r="E625" i="10"/>
  <c r="F625" i="10"/>
  <c r="G625" i="10"/>
  <c r="B626" i="10"/>
  <c r="C626" i="10"/>
  <c r="D626" i="10"/>
  <c r="E626" i="10"/>
  <c r="F626" i="10"/>
  <c r="G626" i="10"/>
  <c r="B627" i="10"/>
  <c r="C627" i="10"/>
  <c r="D627" i="10"/>
  <c r="E627" i="10"/>
  <c r="F627" i="10"/>
  <c r="G627" i="10"/>
  <c r="B628" i="10"/>
  <c r="C628" i="10"/>
  <c r="D628" i="10"/>
  <c r="E628" i="10"/>
  <c r="F628" i="10"/>
  <c r="G628" i="10"/>
  <c r="B629" i="10"/>
  <c r="C629" i="10"/>
  <c r="D629" i="10"/>
  <c r="E629" i="10"/>
  <c r="F629" i="10"/>
  <c r="G629" i="10"/>
  <c r="B630" i="10"/>
  <c r="C630" i="10"/>
  <c r="D630" i="10"/>
  <c r="E630" i="10"/>
  <c r="F630" i="10"/>
  <c r="G630" i="10"/>
  <c r="B631" i="10"/>
  <c r="C631" i="10"/>
  <c r="D631" i="10"/>
  <c r="E631" i="10"/>
  <c r="F631" i="10"/>
  <c r="G631" i="10"/>
  <c r="B632" i="10"/>
  <c r="C632" i="10"/>
  <c r="D632" i="10"/>
  <c r="E632" i="10"/>
  <c r="F632" i="10"/>
  <c r="G632" i="10"/>
  <c r="B633" i="10"/>
  <c r="C633" i="10"/>
  <c r="D633" i="10"/>
  <c r="E633" i="10"/>
  <c r="F633" i="10"/>
  <c r="G633" i="10"/>
  <c r="B634" i="10"/>
  <c r="C634" i="10"/>
  <c r="D634" i="10"/>
  <c r="E634" i="10"/>
  <c r="F634" i="10"/>
  <c r="G634" i="10"/>
  <c r="B635" i="10"/>
  <c r="C635" i="10"/>
  <c r="D635" i="10"/>
  <c r="E635" i="10"/>
  <c r="F635" i="10"/>
  <c r="G635" i="10"/>
  <c r="B636" i="10"/>
  <c r="C636" i="10"/>
  <c r="D636" i="10"/>
  <c r="E636" i="10"/>
  <c r="F636" i="10"/>
  <c r="G636" i="10"/>
  <c r="B637" i="10"/>
  <c r="C637" i="10"/>
  <c r="D637" i="10"/>
  <c r="E637" i="10"/>
  <c r="F637" i="10"/>
  <c r="G637" i="10"/>
  <c r="B638" i="10"/>
  <c r="C638" i="10"/>
  <c r="D638" i="10"/>
  <c r="E638" i="10"/>
  <c r="F638" i="10"/>
  <c r="G638" i="10"/>
  <c r="B639" i="10"/>
  <c r="C639" i="10"/>
  <c r="D639" i="10"/>
  <c r="E639" i="10"/>
  <c r="F639" i="10"/>
  <c r="G639" i="10"/>
  <c r="B640" i="10"/>
  <c r="C640" i="10"/>
  <c r="D640" i="10"/>
  <c r="E640" i="10"/>
  <c r="F640" i="10"/>
  <c r="G640" i="10"/>
  <c r="B641" i="10"/>
  <c r="C641" i="10"/>
  <c r="D641" i="10"/>
  <c r="E641" i="10"/>
  <c r="F641" i="10"/>
  <c r="G641" i="10"/>
  <c r="B642" i="10"/>
  <c r="C642" i="10"/>
  <c r="D642" i="10"/>
  <c r="E642" i="10"/>
  <c r="F642" i="10"/>
  <c r="G642" i="10"/>
  <c r="B643" i="10"/>
  <c r="C643" i="10"/>
  <c r="D643" i="10"/>
  <c r="E643" i="10"/>
  <c r="F643" i="10"/>
  <c r="G643" i="10"/>
  <c r="B644" i="10"/>
  <c r="C644" i="10"/>
  <c r="D644" i="10"/>
  <c r="E644" i="10"/>
  <c r="F644" i="10"/>
  <c r="G644" i="10"/>
  <c r="B645" i="10"/>
  <c r="C645" i="10"/>
  <c r="D645" i="10"/>
  <c r="E645" i="10"/>
  <c r="F645" i="10"/>
  <c r="G645" i="10"/>
  <c r="B646" i="10"/>
  <c r="C646" i="10"/>
  <c r="D646" i="10"/>
  <c r="E646" i="10"/>
  <c r="F646" i="10"/>
  <c r="G646" i="10"/>
  <c r="B647" i="10"/>
  <c r="C647" i="10"/>
  <c r="D647" i="10"/>
  <c r="E647" i="10"/>
  <c r="F647" i="10"/>
  <c r="G647" i="10"/>
  <c r="B648" i="10"/>
  <c r="C648" i="10"/>
  <c r="D648" i="10"/>
  <c r="E648" i="10"/>
  <c r="F648" i="10"/>
  <c r="G648" i="10"/>
  <c r="B649" i="10"/>
  <c r="C649" i="10"/>
  <c r="D649" i="10"/>
  <c r="E649" i="10"/>
  <c r="F649" i="10"/>
  <c r="G649" i="10"/>
  <c r="B650" i="10"/>
  <c r="C650" i="10"/>
  <c r="D650" i="10"/>
  <c r="E650" i="10"/>
  <c r="F650" i="10"/>
  <c r="G650" i="10"/>
  <c r="B651" i="10"/>
  <c r="C651" i="10"/>
  <c r="D651" i="10"/>
  <c r="E651" i="10"/>
  <c r="F651" i="10"/>
  <c r="G651" i="10"/>
  <c r="B652" i="10"/>
  <c r="C652" i="10"/>
  <c r="D652" i="10"/>
  <c r="E652" i="10"/>
  <c r="F652" i="10"/>
  <c r="G652" i="10"/>
  <c r="B653" i="10"/>
  <c r="C653" i="10"/>
  <c r="D653" i="10"/>
  <c r="E653" i="10"/>
  <c r="F653" i="10"/>
  <c r="G653" i="10"/>
  <c r="B654" i="10"/>
  <c r="C654" i="10"/>
  <c r="D654" i="10"/>
  <c r="E654" i="10"/>
  <c r="F654" i="10"/>
  <c r="G654" i="10"/>
  <c r="B655" i="10"/>
  <c r="C655" i="10"/>
  <c r="D655" i="10"/>
  <c r="E655" i="10"/>
  <c r="F655" i="10"/>
  <c r="G655" i="10"/>
  <c r="B656" i="10"/>
  <c r="C656" i="10"/>
  <c r="D656" i="10"/>
  <c r="E656" i="10"/>
  <c r="F656" i="10"/>
  <c r="G656" i="10"/>
  <c r="B657" i="10"/>
  <c r="C657" i="10"/>
  <c r="D657" i="10"/>
  <c r="E657" i="10"/>
  <c r="F657" i="10"/>
  <c r="G657" i="10"/>
  <c r="B658" i="10"/>
  <c r="C658" i="10"/>
  <c r="D658" i="10"/>
  <c r="E658" i="10"/>
  <c r="F658" i="10"/>
  <c r="G658" i="10"/>
  <c r="B659" i="10"/>
  <c r="C659" i="10"/>
  <c r="D659" i="10"/>
  <c r="E659" i="10"/>
  <c r="F659" i="10"/>
  <c r="G659" i="10"/>
  <c r="B660" i="10"/>
  <c r="C660" i="10"/>
  <c r="D660" i="10"/>
  <c r="E660" i="10"/>
  <c r="F660" i="10"/>
  <c r="G660" i="10"/>
  <c r="B661" i="10"/>
  <c r="C661" i="10"/>
  <c r="D661" i="10"/>
  <c r="E661" i="10"/>
  <c r="F661" i="10"/>
  <c r="G661" i="10"/>
  <c r="B662" i="10"/>
  <c r="C662" i="10"/>
  <c r="D662" i="10"/>
  <c r="E662" i="10"/>
  <c r="F662" i="10"/>
  <c r="G662" i="10"/>
  <c r="B663" i="10"/>
  <c r="C663" i="10"/>
  <c r="D663" i="10"/>
  <c r="E663" i="10"/>
  <c r="F663" i="10"/>
  <c r="G663" i="10"/>
  <c r="B664" i="10"/>
  <c r="C664" i="10"/>
  <c r="D664" i="10"/>
  <c r="E664" i="10"/>
  <c r="F664" i="10"/>
  <c r="G664" i="10"/>
  <c r="B665" i="10"/>
  <c r="C665" i="10"/>
  <c r="D665" i="10"/>
  <c r="E665" i="10"/>
  <c r="F665" i="10"/>
  <c r="G665" i="10"/>
  <c r="B666" i="10"/>
  <c r="C666" i="10"/>
  <c r="D666" i="10"/>
  <c r="E666" i="10"/>
  <c r="F666" i="10"/>
  <c r="G666" i="10"/>
  <c r="B667" i="10"/>
  <c r="C667" i="10"/>
  <c r="D667" i="10"/>
  <c r="E667" i="10"/>
  <c r="F667" i="10"/>
  <c r="G667" i="10"/>
  <c r="B668" i="10"/>
  <c r="C668" i="10"/>
  <c r="D668" i="10"/>
  <c r="E668" i="10"/>
  <c r="F668" i="10"/>
  <c r="G668" i="10"/>
  <c r="B669" i="10"/>
  <c r="C669" i="10"/>
  <c r="D669" i="10"/>
  <c r="E669" i="10"/>
  <c r="F669" i="10"/>
  <c r="G669" i="10"/>
  <c r="B670" i="10"/>
  <c r="C670" i="10"/>
  <c r="D670" i="10"/>
  <c r="E670" i="10"/>
  <c r="F670" i="10"/>
  <c r="G670" i="10"/>
  <c r="B671" i="10"/>
  <c r="C671" i="10"/>
  <c r="D671" i="10"/>
  <c r="E671" i="10"/>
  <c r="F671" i="10"/>
  <c r="G671" i="10"/>
  <c r="B672" i="10"/>
  <c r="C672" i="10"/>
  <c r="D672" i="10"/>
  <c r="E672" i="10"/>
  <c r="F672" i="10"/>
  <c r="G672" i="10"/>
  <c r="B673" i="10"/>
  <c r="C673" i="10"/>
  <c r="D673" i="10"/>
  <c r="E673" i="10"/>
  <c r="F673" i="10"/>
  <c r="G673" i="10"/>
  <c r="B674" i="10"/>
  <c r="C674" i="10"/>
  <c r="D674" i="10"/>
  <c r="E674" i="10"/>
  <c r="F674" i="10"/>
  <c r="G674" i="10"/>
  <c r="B675" i="10"/>
  <c r="C675" i="10"/>
  <c r="D675" i="10"/>
  <c r="E675" i="10"/>
  <c r="F675" i="10"/>
  <c r="G675" i="10"/>
  <c r="B676" i="10"/>
  <c r="C676" i="10"/>
  <c r="D676" i="10"/>
  <c r="E676" i="10"/>
  <c r="F676" i="10"/>
  <c r="G676" i="10"/>
  <c r="B677" i="10"/>
  <c r="C677" i="10"/>
  <c r="D677" i="10"/>
  <c r="E677" i="10"/>
  <c r="F677" i="10"/>
  <c r="G677" i="10"/>
  <c r="B678" i="10"/>
  <c r="C678" i="10"/>
  <c r="D678" i="10"/>
  <c r="E678" i="10"/>
  <c r="F678" i="10"/>
  <c r="G678" i="10"/>
  <c r="B679" i="10"/>
  <c r="C679" i="10"/>
  <c r="D679" i="10"/>
  <c r="E679" i="10"/>
  <c r="F679" i="10"/>
  <c r="G679" i="10"/>
  <c r="B680" i="10"/>
  <c r="C680" i="10"/>
  <c r="D680" i="10"/>
  <c r="E680" i="10"/>
  <c r="F680" i="10"/>
  <c r="G680" i="10"/>
  <c r="B681" i="10"/>
  <c r="C681" i="10"/>
  <c r="D681" i="10"/>
  <c r="E681" i="10"/>
  <c r="F681" i="10"/>
  <c r="G681" i="10"/>
  <c r="B682" i="10"/>
  <c r="C682" i="10"/>
  <c r="D682" i="10"/>
  <c r="E682" i="10"/>
  <c r="F682" i="10"/>
  <c r="G682" i="10"/>
  <c r="B683" i="10"/>
  <c r="C683" i="10"/>
  <c r="D683" i="10"/>
  <c r="E683" i="10"/>
  <c r="F683" i="10"/>
  <c r="G683" i="10"/>
  <c r="B684" i="10"/>
  <c r="C684" i="10"/>
  <c r="D684" i="10"/>
  <c r="E684" i="10"/>
  <c r="F684" i="10"/>
  <c r="G684" i="10"/>
  <c r="B685" i="10"/>
  <c r="C685" i="10"/>
  <c r="D685" i="10"/>
  <c r="E685" i="10"/>
  <c r="F685" i="10"/>
  <c r="G685" i="10"/>
  <c r="B686" i="10"/>
  <c r="C686" i="10"/>
  <c r="D686" i="10"/>
  <c r="E686" i="10"/>
  <c r="F686" i="10"/>
  <c r="G686" i="10"/>
  <c r="B687" i="10"/>
  <c r="C687" i="10"/>
  <c r="D687" i="10"/>
  <c r="E687" i="10"/>
  <c r="F687" i="10"/>
  <c r="G687" i="10"/>
  <c r="B688" i="10"/>
  <c r="C688" i="10"/>
  <c r="D688" i="10"/>
  <c r="E688" i="10"/>
  <c r="F688" i="10"/>
  <c r="G688" i="10"/>
  <c r="B689" i="10"/>
  <c r="C689" i="10"/>
  <c r="D689" i="10"/>
  <c r="E689" i="10"/>
  <c r="F689" i="10"/>
  <c r="G689" i="10"/>
  <c r="B690" i="10"/>
  <c r="C690" i="10"/>
  <c r="D690" i="10"/>
  <c r="E690" i="10"/>
  <c r="F690" i="10"/>
  <c r="G690" i="10"/>
  <c r="B691" i="10"/>
  <c r="C691" i="10"/>
  <c r="D691" i="10"/>
  <c r="E691" i="10"/>
  <c r="F691" i="10"/>
  <c r="G691" i="10"/>
  <c r="B692" i="10"/>
  <c r="C692" i="10"/>
  <c r="D692" i="10"/>
  <c r="E692" i="10"/>
  <c r="F692" i="10"/>
  <c r="G692" i="10"/>
  <c r="B693" i="10"/>
  <c r="C693" i="10"/>
  <c r="D693" i="10"/>
  <c r="E693" i="10"/>
  <c r="F693" i="10"/>
  <c r="G693" i="10"/>
  <c r="B694" i="10"/>
  <c r="C694" i="10"/>
  <c r="D694" i="10"/>
  <c r="E694" i="10"/>
  <c r="F694" i="10"/>
  <c r="G694" i="10"/>
  <c r="B695" i="10"/>
  <c r="C695" i="10"/>
  <c r="D695" i="10"/>
  <c r="E695" i="10"/>
  <c r="F695" i="10"/>
  <c r="G695" i="10"/>
  <c r="B696" i="10"/>
  <c r="C696" i="10"/>
  <c r="D696" i="10"/>
  <c r="E696" i="10"/>
  <c r="F696" i="10"/>
  <c r="G696" i="10"/>
  <c r="B697" i="10"/>
  <c r="C697" i="10"/>
  <c r="D697" i="10"/>
  <c r="E697" i="10"/>
  <c r="F697" i="10"/>
  <c r="G697" i="10"/>
  <c r="B698" i="10"/>
  <c r="C698" i="10"/>
  <c r="D698" i="10"/>
  <c r="E698" i="10"/>
  <c r="F698" i="10"/>
  <c r="G698" i="10"/>
  <c r="B699" i="10"/>
  <c r="C699" i="10"/>
  <c r="D699" i="10"/>
  <c r="E699" i="10"/>
  <c r="F699" i="10"/>
  <c r="G699" i="10"/>
  <c r="B700" i="10"/>
  <c r="C700" i="10"/>
  <c r="D700" i="10"/>
  <c r="E700" i="10"/>
  <c r="F700" i="10"/>
  <c r="G700" i="10"/>
  <c r="B701" i="10"/>
  <c r="C701" i="10"/>
  <c r="D701" i="10"/>
  <c r="E701" i="10"/>
  <c r="F701" i="10"/>
  <c r="G701" i="10"/>
  <c r="B702" i="10"/>
  <c r="C702" i="10"/>
  <c r="D702" i="10"/>
  <c r="E702" i="10"/>
  <c r="F702" i="10"/>
  <c r="G702" i="10"/>
  <c r="B703" i="10"/>
  <c r="C703" i="10"/>
  <c r="D703" i="10"/>
  <c r="E703" i="10"/>
  <c r="F703" i="10"/>
  <c r="G703" i="10"/>
  <c r="B704" i="10"/>
  <c r="C704" i="10"/>
  <c r="D704" i="10"/>
  <c r="E704" i="10"/>
  <c r="F704" i="10"/>
  <c r="G704" i="10"/>
  <c r="B705" i="10"/>
  <c r="C705" i="10"/>
  <c r="D705" i="10"/>
  <c r="E705" i="10"/>
  <c r="F705" i="10"/>
  <c r="G705" i="10"/>
  <c r="B706" i="10"/>
  <c r="C706" i="10"/>
  <c r="D706" i="10"/>
  <c r="E706" i="10"/>
  <c r="F706" i="10"/>
  <c r="G706" i="10"/>
  <c r="B707" i="10"/>
  <c r="C707" i="10"/>
  <c r="D707" i="10"/>
  <c r="E707" i="10"/>
  <c r="F707" i="10"/>
  <c r="G707" i="10"/>
  <c r="B708" i="10"/>
  <c r="C708" i="10"/>
  <c r="D708" i="10"/>
  <c r="E708" i="10"/>
  <c r="F708" i="10"/>
  <c r="G708" i="10"/>
  <c r="B709" i="10"/>
  <c r="C709" i="10"/>
  <c r="D709" i="10"/>
  <c r="E709" i="10"/>
  <c r="F709" i="10"/>
  <c r="G709" i="10"/>
  <c r="B710" i="10"/>
  <c r="C710" i="10"/>
  <c r="D710" i="10"/>
  <c r="E710" i="10"/>
  <c r="F710" i="10"/>
  <c r="G710" i="10"/>
  <c r="B711" i="10"/>
  <c r="C711" i="10"/>
  <c r="D711" i="10"/>
  <c r="E711" i="10"/>
  <c r="F711" i="10"/>
  <c r="G711" i="10"/>
  <c r="B712" i="10"/>
  <c r="C712" i="10"/>
  <c r="D712" i="10"/>
  <c r="E712" i="10"/>
  <c r="F712" i="10"/>
  <c r="G712" i="10"/>
  <c r="B713" i="10"/>
  <c r="C713" i="10"/>
  <c r="D713" i="10"/>
  <c r="E713" i="10"/>
  <c r="F713" i="10"/>
  <c r="G713" i="10"/>
  <c r="B714" i="10"/>
  <c r="C714" i="10"/>
  <c r="D714" i="10"/>
  <c r="E714" i="10"/>
  <c r="F714" i="10"/>
  <c r="G714" i="10"/>
  <c r="B715" i="10"/>
  <c r="C715" i="10"/>
  <c r="D715" i="10"/>
  <c r="E715" i="10"/>
  <c r="F715" i="10"/>
  <c r="G715" i="10"/>
  <c r="B716" i="10"/>
  <c r="C716" i="10"/>
  <c r="D716" i="10"/>
  <c r="E716" i="10"/>
  <c r="F716" i="10"/>
  <c r="G716" i="10"/>
  <c r="B717" i="10"/>
  <c r="C717" i="10"/>
  <c r="D717" i="10"/>
  <c r="E717" i="10"/>
  <c r="F717" i="10"/>
  <c r="G717" i="10"/>
  <c r="B718" i="10"/>
  <c r="C718" i="10"/>
  <c r="D718" i="10"/>
  <c r="E718" i="10"/>
  <c r="F718" i="10"/>
  <c r="G718" i="10"/>
  <c r="B719" i="10"/>
  <c r="C719" i="10"/>
  <c r="D719" i="10"/>
  <c r="E719" i="10"/>
  <c r="F719" i="10"/>
  <c r="G719" i="10"/>
  <c r="B720" i="10"/>
  <c r="C720" i="10"/>
  <c r="D720" i="10"/>
  <c r="E720" i="10"/>
  <c r="F720" i="10"/>
  <c r="G720" i="10"/>
  <c r="B721" i="10"/>
  <c r="C721" i="10"/>
  <c r="D721" i="10"/>
  <c r="E721" i="10"/>
  <c r="F721" i="10"/>
  <c r="G721" i="10"/>
  <c r="B722" i="10"/>
  <c r="C722" i="10"/>
  <c r="D722" i="10"/>
  <c r="E722" i="10"/>
  <c r="F722" i="10"/>
  <c r="G722" i="10"/>
  <c r="B723" i="10"/>
  <c r="C723" i="10"/>
  <c r="D723" i="10"/>
  <c r="E723" i="10"/>
  <c r="F723" i="10"/>
  <c r="G723" i="10"/>
  <c r="B724" i="10"/>
  <c r="C724" i="10"/>
  <c r="D724" i="10"/>
  <c r="E724" i="10"/>
  <c r="F724" i="10"/>
  <c r="G724" i="10"/>
  <c r="B725" i="10"/>
  <c r="C725" i="10"/>
  <c r="D725" i="10"/>
  <c r="E725" i="10"/>
  <c r="F725" i="10"/>
  <c r="G725" i="10"/>
  <c r="B726" i="10"/>
  <c r="C726" i="10"/>
  <c r="D726" i="10"/>
  <c r="E726" i="10"/>
  <c r="F726" i="10"/>
  <c r="G726" i="10"/>
  <c r="B727" i="10"/>
  <c r="C727" i="10"/>
  <c r="D727" i="10"/>
  <c r="E727" i="10"/>
  <c r="F727" i="10"/>
  <c r="G727" i="10"/>
  <c r="B728" i="10"/>
  <c r="C728" i="10"/>
  <c r="D728" i="10"/>
  <c r="E728" i="10"/>
  <c r="F728" i="10"/>
  <c r="G728" i="10"/>
  <c r="B729" i="10"/>
  <c r="C729" i="10"/>
  <c r="D729" i="10"/>
  <c r="E729" i="10"/>
  <c r="F729" i="10"/>
  <c r="G729" i="10"/>
  <c r="B730" i="10"/>
  <c r="C730" i="10"/>
  <c r="D730" i="10"/>
  <c r="E730" i="10"/>
  <c r="F730" i="10"/>
  <c r="G730" i="10"/>
  <c r="B731" i="10"/>
  <c r="C731" i="10"/>
  <c r="D731" i="10"/>
  <c r="E731" i="10"/>
  <c r="F731" i="10"/>
  <c r="G731" i="10"/>
  <c r="B732" i="10"/>
  <c r="C732" i="10"/>
  <c r="D732" i="10"/>
  <c r="E732" i="10"/>
  <c r="F732" i="10"/>
  <c r="G732" i="10"/>
  <c r="B733" i="10"/>
  <c r="C733" i="10"/>
  <c r="D733" i="10"/>
  <c r="E733" i="10"/>
  <c r="F733" i="10"/>
  <c r="G733" i="10"/>
  <c r="B734" i="10"/>
  <c r="C734" i="10"/>
  <c r="D734" i="10"/>
  <c r="E734" i="10"/>
  <c r="F734" i="10"/>
  <c r="G734" i="10"/>
  <c r="B735" i="10"/>
  <c r="C735" i="10"/>
  <c r="D735" i="10"/>
  <c r="E735" i="10"/>
  <c r="F735" i="10"/>
  <c r="G735" i="10"/>
  <c r="B736" i="10"/>
  <c r="C736" i="10"/>
  <c r="D736" i="10"/>
  <c r="E736" i="10"/>
  <c r="F736" i="10"/>
  <c r="G736" i="10"/>
  <c r="B737" i="10"/>
  <c r="C737" i="10"/>
  <c r="D737" i="10"/>
  <c r="E737" i="10"/>
  <c r="F737" i="10"/>
  <c r="G737" i="10"/>
  <c r="B738" i="10"/>
  <c r="C738" i="10"/>
  <c r="D738" i="10"/>
  <c r="E738" i="10"/>
  <c r="F738" i="10"/>
  <c r="G738" i="10"/>
  <c r="B739" i="10"/>
  <c r="C739" i="10"/>
  <c r="D739" i="10"/>
  <c r="E739" i="10"/>
  <c r="F739" i="10"/>
  <c r="G739" i="10"/>
  <c r="B740" i="10"/>
  <c r="C740" i="10"/>
  <c r="D740" i="10"/>
  <c r="E740" i="10"/>
  <c r="F740" i="10"/>
  <c r="G740" i="10"/>
  <c r="B741" i="10"/>
  <c r="C741" i="10"/>
  <c r="D741" i="10"/>
  <c r="E741" i="10"/>
  <c r="F741" i="10"/>
  <c r="G741" i="10"/>
  <c r="B742" i="10"/>
  <c r="C742" i="10"/>
  <c r="D742" i="10"/>
  <c r="E742" i="10"/>
  <c r="F742" i="10"/>
  <c r="G742" i="10"/>
  <c r="B743" i="10"/>
  <c r="C743" i="10"/>
  <c r="D743" i="10"/>
  <c r="E743" i="10"/>
  <c r="F743" i="10"/>
  <c r="G743" i="10"/>
  <c r="B744" i="10"/>
  <c r="C744" i="10"/>
  <c r="D744" i="10"/>
  <c r="E744" i="10"/>
  <c r="F744" i="10"/>
  <c r="G744" i="10"/>
  <c r="B745" i="10"/>
  <c r="C745" i="10"/>
  <c r="D745" i="10"/>
  <c r="E745" i="10"/>
  <c r="F745" i="10"/>
  <c r="G745" i="10"/>
  <c r="B746" i="10"/>
  <c r="C746" i="10"/>
  <c r="D746" i="10"/>
  <c r="E746" i="10"/>
  <c r="F746" i="10"/>
  <c r="G746" i="10"/>
  <c r="B747" i="10"/>
  <c r="C747" i="10"/>
  <c r="D747" i="10"/>
  <c r="E747" i="10"/>
  <c r="F747" i="10"/>
  <c r="G747" i="10"/>
  <c r="B748" i="10"/>
  <c r="C748" i="10"/>
  <c r="D748" i="10"/>
  <c r="E748" i="10"/>
  <c r="F748" i="10"/>
  <c r="G748" i="10"/>
  <c r="B749" i="10"/>
  <c r="C749" i="10"/>
  <c r="D749" i="10"/>
  <c r="E749" i="10"/>
  <c r="F749" i="10"/>
  <c r="G749" i="10"/>
  <c r="B750" i="10"/>
  <c r="C750" i="10"/>
  <c r="D750" i="10"/>
  <c r="E750" i="10"/>
  <c r="F750" i="10"/>
  <c r="G750" i="10"/>
  <c r="B751" i="10"/>
  <c r="C751" i="10"/>
  <c r="D751" i="10"/>
  <c r="E751" i="10"/>
  <c r="F751" i="10"/>
  <c r="G751" i="10"/>
  <c r="B752" i="10"/>
  <c r="C752" i="10"/>
  <c r="D752" i="10"/>
  <c r="E752" i="10"/>
  <c r="F752" i="10"/>
  <c r="G752" i="10"/>
  <c r="B753" i="10"/>
  <c r="C753" i="10"/>
  <c r="D753" i="10"/>
  <c r="E753" i="10"/>
  <c r="F753" i="10"/>
  <c r="G753" i="10"/>
  <c r="B754" i="10"/>
  <c r="C754" i="10"/>
  <c r="D754" i="10"/>
  <c r="E754" i="10"/>
  <c r="F754" i="10"/>
  <c r="G754" i="10"/>
  <c r="B755" i="10"/>
  <c r="C755" i="10"/>
  <c r="D755" i="10"/>
  <c r="E755" i="10"/>
  <c r="F755" i="10"/>
  <c r="G755" i="10"/>
  <c r="B756" i="10"/>
  <c r="C756" i="10"/>
  <c r="D756" i="10"/>
  <c r="E756" i="10"/>
  <c r="F756" i="10"/>
  <c r="G756" i="10"/>
  <c r="B757" i="10"/>
  <c r="C757" i="10"/>
  <c r="D757" i="10"/>
  <c r="E757" i="10"/>
  <c r="F757" i="10"/>
  <c r="G757" i="10"/>
  <c r="B758" i="10"/>
  <c r="C758" i="10"/>
  <c r="D758" i="10"/>
  <c r="E758" i="10"/>
  <c r="F758" i="10"/>
  <c r="G758" i="10"/>
  <c r="B759" i="10"/>
  <c r="C759" i="10"/>
  <c r="D759" i="10"/>
  <c r="E759" i="10"/>
  <c r="F759" i="10"/>
  <c r="G759" i="10"/>
  <c r="B760" i="10"/>
  <c r="C760" i="10"/>
  <c r="D760" i="10"/>
  <c r="E760" i="10"/>
  <c r="F760" i="10"/>
  <c r="G760" i="10"/>
  <c r="B761" i="10"/>
  <c r="C761" i="10"/>
  <c r="D761" i="10"/>
  <c r="E761" i="10"/>
  <c r="F761" i="10"/>
  <c r="G761" i="10"/>
  <c r="B762" i="10"/>
  <c r="C762" i="10"/>
  <c r="D762" i="10"/>
  <c r="E762" i="10"/>
  <c r="F762" i="10"/>
  <c r="G762" i="10"/>
  <c r="B763" i="10"/>
  <c r="C763" i="10"/>
  <c r="D763" i="10"/>
  <c r="E763" i="10"/>
  <c r="F763" i="10"/>
  <c r="G763" i="10"/>
  <c r="B764" i="10"/>
  <c r="C764" i="10"/>
  <c r="D764" i="10"/>
  <c r="E764" i="10"/>
  <c r="F764" i="10"/>
  <c r="G764" i="10"/>
  <c r="B765" i="10"/>
  <c r="C765" i="10"/>
  <c r="D765" i="10"/>
  <c r="E765" i="10"/>
  <c r="F765" i="10"/>
  <c r="G765" i="10"/>
  <c r="B766" i="10"/>
  <c r="C766" i="10"/>
  <c r="D766" i="10"/>
  <c r="E766" i="10"/>
  <c r="F766" i="10"/>
  <c r="G766" i="10"/>
  <c r="B767" i="10"/>
  <c r="C767" i="10"/>
  <c r="D767" i="10"/>
  <c r="E767" i="10"/>
  <c r="F767" i="10"/>
  <c r="G767" i="10"/>
  <c r="B768" i="10"/>
  <c r="C768" i="10"/>
  <c r="D768" i="10"/>
  <c r="E768" i="10"/>
  <c r="F768" i="10"/>
  <c r="G768" i="10"/>
  <c r="B769" i="10"/>
  <c r="C769" i="10"/>
  <c r="D769" i="10"/>
  <c r="E769" i="10"/>
  <c r="F769" i="10"/>
  <c r="G769" i="10"/>
  <c r="B770" i="10"/>
  <c r="C770" i="10"/>
  <c r="D770" i="10"/>
  <c r="E770" i="10"/>
  <c r="F770" i="10"/>
  <c r="G770" i="10"/>
  <c r="B771" i="10"/>
  <c r="C771" i="10"/>
  <c r="D771" i="10"/>
  <c r="E771" i="10"/>
  <c r="F771" i="10"/>
  <c r="G771" i="10"/>
  <c r="B772" i="10"/>
  <c r="C772" i="10"/>
  <c r="D772" i="10"/>
  <c r="E772" i="10"/>
  <c r="F772" i="10"/>
  <c r="G772" i="10"/>
  <c r="B773" i="10"/>
  <c r="C773" i="10"/>
  <c r="D773" i="10"/>
  <c r="E773" i="10"/>
  <c r="F773" i="10"/>
  <c r="G773" i="10"/>
  <c r="B774" i="10"/>
  <c r="C774" i="10"/>
  <c r="D774" i="10"/>
  <c r="E774" i="10"/>
  <c r="F774" i="10"/>
  <c r="G774" i="10"/>
  <c r="B775" i="10"/>
  <c r="C775" i="10"/>
  <c r="D775" i="10"/>
  <c r="E775" i="10"/>
  <c r="F775" i="10"/>
  <c r="G775" i="10"/>
  <c r="B776" i="10"/>
  <c r="C776" i="10"/>
  <c r="D776" i="10"/>
  <c r="E776" i="10"/>
  <c r="F776" i="10"/>
  <c r="G776" i="10"/>
  <c r="B777" i="10"/>
  <c r="C777" i="10"/>
  <c r="D777" i="10"/>
  <c r="E777" i="10"/>
  <c r="F777" i="10"/>
  <c r="G777" i="10"/>
  <c r="B778" i="10"/>
  <c r="C778" i="10"/>
  <c r="D778" i="10"/>
  <c r="E778" i="10"/>
  <c r="F778" i="10"/>
  <c r="G778" i="10"/>
  <c r="B779" i="10"/>
  <c r="C779" i="10"/>
  <c r="D779" i="10"/>
  <c r="E779" i="10"/>
  <c r="F779" i="10"/>
  <c r="G779" i="10"/>
  <c r="B780" i="10"/>
  <c r="C780" i="10"/>
  <c r="D780" i="10"/>
  <c r="E780" i="10"/>
  <c r="F780" i="10"/>
  <c r="G780" i="10"/>
  <c r="B781" i="10"/>
  <c r="C781" i="10"/>
  <c r="D781" i="10"/>
  <c r="E781" i="10"/>
  <c r="F781" i="10"/>
  <c r="G781" i="10"/>
  <c r="B782" i="10"/>
  <c r="C782" i="10"/>
  <c r="D782" i="10"/>
  <c r="E782" i="10"/>
  <c r="F782" i="10"/>
  <c r="G782" i="10"/>
  <c r="B783" i="10"/>
  <c r="C783" i="10"/>
  <c r="D783" i="10"/>
  <c r="E783" i="10"/>
  <c r="F783" i="10"/>
  <c r="G783" i="10"/>
  <c r="B784" i="10"/>
  <c r="C784" i="10"/>
  <c r="D784" i="10"/>
  <c r="E784" i="10"/>
  <c r="F784" i="10"/>
  <c r="G784" i="10"/>
  <c r="B785" i="10"/>
  <c r="C785" i="10"/>
  <c r="D785" i="10"/>
  <c r="E785" i="10"/>
  <c r="F785" i="10"/>
  <c r="G785" i="10"/>
  <c r="B786" i="10"/>
  <c r="C786" i="10"/>
  <c r="D786" i="10"/>
  <c r="E786" i="10"/>
  <c r="F786" i="10"/>
  <c r="G786" i="10"/>
  <c r="B787" i="10"/>
  <c r="C787" i="10"/>
  <c r="D787" i="10"/>
  <c r="E787" i="10"/>
  <c r="F787" i="10"/>
  <c r="G787" i="10"/>
  <c r="B788" i="10"/>
  <c r="C788" i="10"/>
  <c r="D788" i="10"/>
  <c r="E788" i="10"/>
  <c r="F788" i="10"/>
  <c r="G788" i="10"/>
  <c r="B789" i="10"/>
  <c r="C789" i="10"/>
  <c r="D789" i="10"/>
  <c r="E789" i="10"/>
  <c r="F789" i="10"/>
  <c r="G789" i="10"/>
  <c r="B790" i="10"/>
  <c r="C790" i="10"/>
  <c r="D790" i="10"/>
  <c r="E790" i="10"/>
  <c r="F790" i="10"/>
  <c r="G790" i="10"/>
  <c r="B791" i="10"/>
  <c r="C791" i="10"/>
  <c r="D791" i="10"/>
  <c r="E791" i="10"/>
  <c r="F791" i="10"/>
  <c r="G791" i="10"/>
  <c r="B792" i="10"/>
  <c r="C792" i="10"/>
  <c r="D792" i="10"/>
  <c r="E792" i="10"/>
  <c r="F792" i="10"/>
  <c r="G792" i="10"/>
  <c r="B793" i="10"/>
  <c r="C793" i="10"/>
  <c r="D793" i="10"/>
  <c r="E793" i="10"/>
  <c r="F793" i="10"/>
  <c r="G793" i="10"/>
  <c r="B794" i="10"/>
  <c r="C794" i="10"/>
  <c r="D794" i="10"/>
  <c r="E794" i="10"/>
  <c r="F794" i="10"/>
  <c r="G794" i="10"/>
  <c r="B795" i="10"/>
  <c r="C795" i="10"/>
  <c r="D795" i="10"/>
  <c r="E795" i="10"/>
  <c r="F795" i="10"/>
  <c r="G795" i="10"/>
  <c r="B796" i="10"/>
  <c r="C796" i="10"/>
  <c r="D796" i="10"/>
  <c r="E796" i="10"/>
  <c r="F796" i="10"/>
  <c r="G796" i="10"/>
  <c r="B797" i="10"/>
  <c r="C797" i="10"/>
  <c r="D797" i="10"/>
  <c r="E797" i="10"/>
  <c r="F797" i="10"/>
  <c r="G797" i="10"/>
  <c r="B798" i="10"/>
  <c r="C798" i="10"/>
  <c r="D798" i="10"/>
  <c r="E798" i="10"/>
  <c r="F798" i="10"/>
  <c r="G798" i="10"/>
  <c r="B799" i="10"/>
  <c r="C799" i="10"/>
  <c r="D799" i="10"/>
  <c r="E799" i="10"/>
  <c r="F799" i="10"/>
  <c r="G799" i="10"/>
  <c r="B800" i="10"/>
  <c r="C800" i="10"/>
  <c r="D800" i="10"/>
  <c r="E800" i="10"/>
  <c r="F800" i="10"/>
  <c r="G800" i="10"/>
  <c r="B801" i="10"/>
  <c r="C801" i="10"/>
  <c r="D801" i="10"/>
  <c r="E801" i="10"/>
  <c r="F801" i="10"/>
  <c r="G801" i="10"/>
  <c r="B802" i="10"/>
  <c r="C802" i="10"/>
  <c r="D802" i="10"/>
  <c r="E802" i="10"/>
  <c r="F802" i="10"/>
  <c r="G802" i="10"/>
  <c r="B803" i="10"/>
  <c r="C803" i="10"/>
  <c r="D803" i="10"/>
  <c r="E803" i="10"/>
  <c r="F803" i="10"/>
  <c r="G803" i="10"/>
  <c r="B804" i="10"/>
  <c r="C804" i="10"/>
  <c r="D804" i="10"/>
  <c r="E804" i="10"/>
  <c r="F804" i="10"/>
  <c r="G804" i="10"/>
  <c r="B805" i="10"/>
  <c r="C805" i="10"/>
  <c r="D805" i="10"/>
  <c r="E805" i="10"/>
  <c r="F805" i="10"/>
  <c r="G805" i="10"/>
  <c r="B806" i="10"/>
  <c r="C806" i="10"/>
  <c r="D806" i="10"/>
  <c r="E806" i="10"/>
  <c r="F806" i="10"/>
  <c r="G806" i="10"/>
  <c r="B807" i="10"/>
  <c r="C807" i="10"/>
  <c r="D807" i="10"/>
  <c r="E807" i="10"/>
  <c r="F807" i="10"/>
  <c r="G807" i="10"/>
  <c r="B808" i="10"/>
  <c r="C808" i="10"/>
  <c r="D808" i="10"/>
  <c r="E808" i="10"/>
  <c r="F808" i="10"/>
  <c r="G808" i="10"/>
  <c r="B809" i="10"/>
  <c r="C809" i="10"/>
  <c r="D809" i="10"/>
  <c r="E809" i="10"/>
  <c r="F809" i="10"/>
  <c r="G809" i="10"/>
  <c r="B810" i="10"/>
  <c r="C810" i="10"/>
  <c r="D810" i="10"/>
  <c r="E810" i="10"/>
  <c r="F810" i="10"/>
  <c r="G810" i="10"/>
  <c r="B811" i="10"/>
  <c r="C811" i="10"/>
  <c r="D811" i="10"/>
  <c r="E811" i="10"/>
  <c r="F811" i="10"/>
  <c r="G811" i="10"/>
  <c r="B812" i="10"/>
  <c r="C812" i="10"/>
  <c r="D812" i="10"/>
  <c r="E812" i="10"/>
  <c r="F812" i="10"/>
  <c r="G812" i="10"/>
  <c r="B813" i="10"/>
  <c r="C813" i="10"/>
  <c r="D813" i="10"/>
  <c r="E813" i="10"/>
  <c r="F813" i="10"/>
  <c r="G813" i="10"/>
  <c r="B814" i="10"/>
  <c r="C814" i="10"/>
  <c r="D814" i="10"/>
  <c r="E814" i="10"/>
  <c r="F814" i="10"/>
  <c r="G814" i="10"/>
  <c r="B815" i="10"/>
  <c r="C815" i="10"/>
  <c r="D815" i="10"/>
  <c r="E815" i="10"/>
  <c r="F815" i="10"/>
  <c r="G815" i="10"/>
  <c r="B816" i="10"/>
  <c r="C816" i="10"/>
  <c r="D816" i="10"/>
  <c r="E816" i="10"/>
  <c r="F816" i="10"/>
  <c r="G816" i="10"/>
  <c r="B817" i="10"/>
  <c r="C817" i="10"/>
  <c r="D817" i="10"/>
  <c r="E817" i="10"/>
  <c r="F817" i="10"/>
  <c r="G817" i="10"/>
  <c r="B818" i="10"/>
  <c r="C818" i="10"/>
  <c r="D818" i="10"/>
  <c r="E818" i="10"/>
  <c r="F818" i="10"/>
  <c r="G818" i="10"/>
  <c r="B819" i="10"/>
  <c r="C819" i="10"/>
  <c r="D819" i="10"/>
  <c r="E819" i="10"/>
  <c r="F819" i="10"/>
  <c r="G819" i="10"/>
  <c r="B820" i="10"/>
  <c r="C820" i="10"/>
  <c r="D820" i="10"/>
  <c r="E820" i="10"/>
  <c r="F820" i="10"/>
  <c r="G820" i="10"/>
  <c r="B821" i="10"/>
  <c r="C821" i="10"/>
  <c r="D821" i="10"/>
  <c r="E821" i="10"/>
  <c r="F821" i="10"/>
  <c r="G821" i="10"/>
  <c r="B822" i="10"/>
  <c r="C822" i="10"/>
  <c r="D822" i="10"/>
  <c r="E822" i="10"/>
  <c r="F822" i="10"/>
  <c r="G822" i="10"/>
  <c r="B823" i="10"/>
  <c r="C823" i="10"/>
  <c r="D823" i="10"/>
  <c r="E823" i="10"/>
  <c r="F823" i="10"/>
  <c r="G823" i="10"/>
  <c r="B824" i="10"/>
  <c r="C824" i="10"/>
  <c r="D824" i="10"/>
  <c r="E824" i="10"/>
  <c r="F824" i="10"/>
  <c r="G824" i="10"/>
  <c r="B825" i="10"/>
  <c r="C825" i="10"/>
  <c r="D825" i="10"/>
  <c r="E825" i="10"/>
  <c r="F825" i="10"/>
  <c r="G825" i="10"/>
  <c r="B826" i="10"/>
  <c r="C826" i="10"/>
  <c r="D826" i="10"/>
  <c r="E826" i="10"/>
  <c r="F826" i="10"/>
  <c r="G826" i="10"/>
  <c r="B827" i="10"/>
  <c r="C827" i="10"/>
  <c r="D827" i="10"/>
  <c r="E827" i="10"/>
  <c r="F827" i="10"/>
  <c r="G827" i="10"/>
  <c r="B828" i="10"/>
  <c r="C828" i="10"/>
  <c r="D828" i="10"/>
  <c r="E828" i="10"/>
  <c r="F828" i="10"/>
  <c r="G828" i="10"/>
  <c r="B829" i="10"/>
  <c r="C829" i="10"/>
  <c r="D829" i="10"/>
  <c r="E829" i="10"/>
  <c r="F829" i="10"/>
  <c r="G829" i="10"/>
  <c r="B830" i="10"/>
  <c r="C830" i="10"/>
  <c r="D830" i="10"/>
  <c r="E830" i="10"/>
  <c r="F830" i="10"/>
  <c r="G830" i="10"/>
  <c r="B831" i="10"/>
  <c r="C831" i="10"/>
  <c r="D831" i="10"/>
  <c r="E831" i="10"/>
  <c r="F831" i="10"/>
  <c r="G831" i="10"/>
  <c r="B832" i="10"/>
  <c r="C832" i="10"/>
  <c r="D832" i="10"/>
  <c r="E832" i="10"/>
  <c r="F832" i="10"/>
  <c r="G832" i="10"/>
  <c r="B833" i="10"/>
  <c r="C833" i="10"/>
  <c r="D833" i="10"/>
  <c r="E833" i="10"/>
  <c r="F833" i="10"/>
  <c r="G833" i="10"/>
  <c r="B834" i="10"/>
  <c r="C834" i="10"/>
  <c r="D834" i="10"/>
  <c r="E834" i="10"/>
  <c r="F834" i="10"/>
  <c r="G834" i="10"/>
  <c r="B835" i="10"/>
  <c r="C835" i="10"/>
  <c r="D835" i="10"/>
  <c r="E835" i="10"/>
  <c r="F835" i="10"/>
  <c r="G835" i="10"/>
  <c r="B836" i="10"/>
  <c r="C836" i="10"/>
  <c r="D836" i="10"/>
  <c r="E836" i="10"/>
  <c r="F836" i="10"/>
  <c r="G836" i="10"/>
  <c r="B837" i="10"/>
  <c r="C837" i="10"/>
  <c r="D837" i="10"/>
  <c r="E837" i="10"/>
  <c r="F837" i="10"/>
  <c r="G837" i="10"/>
  <c r="B838" i="10"/>
  <c r="C838" i="10"/>
  <c r="D838" i="10"/>
  <c r="E838" i="10"/>
  <c r="F838" i="10"/>
  <c r="G838" i="10"/>
  <c r="B839" i="10"/>
  <c r="C839" i="10"/>
  <c r="D839" i="10"/>
  <c r="E839" i="10"/>
  <c r="F839" i="10"/>
  <c r="G839" i="10"/>
  <c r="B840" i="10"/>
  <c r="C840" i="10"/>
  <c r="D840" i="10"/>
  <c r="E840" i="10"/>
  <c r="F840" i="10"/>
  <c r="G840" i="10"/>
  <c r="B841" i="10"/>
  <c r="C841" i="10"/>
  <c r="D841" i="10"/>
  <c r="E841" i="10"/>
  <c r="F841" i="10"/>
  <c r="G841" i="10"/>
  <c r="B842" i="10"/>
  <c r="C842" i="10"/>
  <c r="D842" i="10"/>
  <c r="E842" i="10"/>
  <c r="F842" i="10"/>
  <c r="G842" i="10"/>
  <c r="B843" i="10"/>
  <c r="C843" i="10"/>
  <c r="D843" i="10"/>
  <c r="E843" i="10"/>
  <c r="F843" i="10"/>
  <c r="G843" i="10"/>
  <c r="B844" i="10"/>
  <c r="C844" i="10"/>
  <c r="D844" i="10"/>
  <c r="E844" i="10"/>
  <c r="F844" i="10"/>
  <c r="G844" i="10"/>
  <c r="B845" i="10"/>
  <c r="C845" i="10"/>
  <c r="D845" i="10"/>
  <c r="E845" i="10"/>
  <c r="F845" i="10"/>
  <c r="G845" i="10"/>
  <c r="B846" i="10"/>
  <c r="C846" i="10"/>
  <c r="D846" i="10"/>
  <c r="E846" i="10"/>
  <c r="F846" i="10"/>
  <c r="G846" i="10"/>
  <c r="B847" i="10"/>
  <c r="C847" i="10"/>
  <c r="D847" i="10"/>
  <c r="E847" i="10"/>
  <c r="F847" i="10"/>
  <c r="G847" i="10"/>
  <c r="B848" i="10"/>
  <c r="C848" i="10"/>
  <c r="D848" i="10"/>
  <c r="E848" i="10"/>
  <c r="F848" i="10"/>
  <c r="G848" i="10"/>
  <c r="B849" i="10"/>
  <c r="C849" i="10"/>
  <c r="D849" i="10"/>
  <c r="E849" i="10"/>
  <c r="F849" i="10"/>
  <c r="G849" i="10"/>
  <c r="B850" i="10"/>
  <c r="C850" i="10"/>
  <c r="D850" i="10"/>
  <c r="E850" i="10"/>
  <c r="F850" i="10"/>
  <c r="G850" i="10"/>
  <c r="B851" i="10"/>
  <c r="C851" i="10"/>
  <c r="D851" i="10"/>
  <c r="E851" i="10"/>
  <c r="F851" i="10"/>
  <c r="G851" i="10"/>
  <c r="B852" i="10"/>
  <c r="C852" i="10"/>
  <c r="D852" i="10"/>
  <c r="E852" i="10"/>
  <c r="F852" i="10"/>
  <c r="G852" i="10"/>
  <c r="B853" i="10"/>
  <c r="C853" i="10"/>
  <c r="D853" i="10"/>
  <c r="E853" i="10"/>
  <c r="F853" i="10"/>
  <c r="G853" i="10"/>
  <c r="B854" i="10"/>
  <c r="C854" i="10"/>
  <c r="D854" i="10"/>
  <c r="E854" i="10"/>
  <c r="F854" i="10"/>
  <c r="G854" i="10"/>
  <c r="B855" i="10"/>
  <c r="C855" i="10"/>
  <c r="D855" i="10"/>
  <c r="E855" i="10"/>
  <c r="F855" i="10"/>
  <c r="G855" i="10"/>
  <c r="B856" i="10"/>
  <c r="C856" i="10"/>
  <c r="D856" i="10"/>
  <c r="E856" i="10"/>
  <c r="F856" i="10"/>
  <c r="G856" i="10"/>
  <c r="B857" i="10"/>
  <c r="C857" i="10"/>
  <c r="D857" i="10"/>
  <c r="E857" i="10"/>
  <c r="F857" i="10"/>
  <c r="G857" i="10"/>
  <c r="B858" i="10"/>
  <c r="C858" i="10"/>
  <c r="D858" i="10"/>
  <c r="E858" i="10"/>
  <c r="F858" i="10"/>
  <c r="G858" i="10"/>
  <c r="B859" i="10"/>
  <c r="C859" i="10"/>
  <c r="D859" i="10"/>
  <c r="E859" i="10"/>
  <c r="F859" i="10"/>
  <c r="G859" i="10"/>
  <c r="B860" i="10"/>
  <c r="C860" i="10"/>
  <c r="D860" i="10"/>
  <c r="E860" i="10"/>
  <c r="F860" i="10"/>
  <c r="G860" i="10"/>
  <c r="B861" i="10"/>
  <c r="C861" i="10"/>
  <c r="D861" i="10"/>
  <c r="E861" i="10"/>
  <c r="F861" i="10"/>
  <c r="G861" i="10"/>
  <c r="B862" i="10"/>
  <c r="C862" i="10"/>
  <c r="D862" i="10"/>
  <c r="E862" i="10"/>
  <c r="F862" i="10"/>
  <c r="G862" i="10"/>
  <c r="B863" i="10"/>
  <c r="C863" i="10"/>
  <c r="D863" i="10"/>
  <c r="E863" i="10"/>
  <c r="F863" i="10"/>
  <c r="G863" i="10"/>
  <c r="B864" i="10"/>
  <c r="C864" i="10"/>
  <c r="D864" i="10"/>
  <c r="E864" i="10"/>
  <c r="F864" i="10"/>
  <c r="G864" i="10"/>
  <c r="B865" i="10"/>
  <c r="C865" i="10"/>
  <c r="D865" i="10"/>
  <c r="E865" i="10"/>
  <c r="F865" i="10"/>
  <c r="G865" i="10"/>
  <c r="B866" i="10"/>
  <c r="C866" i="10"/>
  <c r="D866" i="10"/>
  <c r="E866" i="10"/>
  <c r="F866" i="10"/>
  <c r="G866" i="10"/>
  <c r="B867" i="10"/>
  <c r="C867" i="10"/>
  <c r="D867" i="10"/>
  <c r="E867" i="10"/>
  <c r="F867" i="10"/>
  <c r="G867" i="10"/>
  <c r="B868" i="10"/>
  <c r="C868" i="10"/>
  <c r="D868" i="10"/>
  <c r="E868" i="10"/>
  <c r="F868" i="10"/>
  <c r="G868" i="10"/>
  <c r="B869" i="10"/>
  <c r="C869" i="10"/>
  <c r="D869" i="10"/>
  <c r="E869" i="10"/>
  <c r="F869" i="10"/>
  <c r="G869" i="10"/>
  <c r="B870" i="10"/>
  <c r="C870" i="10"/>
  <c r="D870" i="10"/>
  <c r="E870" i="10"/>
  <c r="F870" i="10"/>
  <c r="G870" i="10"/>
  <c r="B871" i="10"/>
  <c r="C871" i="10"/>
  <c r="D871" i="10"/>
  <c r="E871" i="10"/>
  <c r="F871" i="10"/>
  <c r="G871" i="10"/>
  <c r="B872" i="10"/>
  <c r="C872" i="10"/>
  <c r="D872" i="10"/>
  <c r="E872" i="10"/>
  <c r="F872" i="10"/>
  <c r="G872" i="10"/>
  <c r="B873" i="10"/>
  <c r="C873" i="10"/>
  <c r="D873" i="10"/>
  <c r="E873" i="10"/>
  <c r="F873" i="10"/>
  <c r="G873" i="10"/>
  <c r="B874" i="10"/>
  <c r="C874" i="10"/>
  <c r="D874" i="10"/>
  <c r="E874" i="10"/>
  <c r="F874" i="10"/>
  <c r="G874" i="10"/>
  <c r="B875" i="10"/>
  <c r="C875" i="10"/>
  <c r="D875" i="10"/>
  <c r="E875" i="10"/>
  <c r="F875" i="10"/>
  <c r="G875" i="10"/>
  <c r="B876" i="10"/>
  <c r="C876" i="10"/>
  <c r="D876" i="10"/>
  <c r="E876" i="10"/>
  <c r="F876" i="10"/>
  <c r="G876" i="10"/>
  <c r="B877" i="10"/>
  <c r="C877" i="10"/>
  <c r="D877" i="10"/>
  <c r="E877" i="10"/>
  <c r="F877" i="10"/>
  <c r="G877" i="10"/>
  <c r="B878" i="10"/>
  <c r="C878" i="10"/>
  <c r="D878" i="10"/>
  <c r="E878" i="10"/>
  <c r="F878" i="10"/>
  <c r="G878" i="10"/>
  <c r="B879" i="10"/>
  <c r="C879" i="10"/>
  <c r="D879" i="10"/>
  <c r="E879" i="10"/>
  <c r="F879" i="10"/>
  <c r="G879" i="10"/>
  <c r="B880" i="10"/>
  <c r="C880" i="10"/>
  <c r="D880" i="10"/>
  <c r="E880" i="10"/>
  <c r="F880" i="10"/>
  <c r="G880" i="10"/>
  <c r="B881" i="10"/>
  <c r="C881" i="10"/>
  <c r="D881" i="10"/>
  <c r="E881" i="10"/>
  <c r="F881" i="10"/>
  <c r="G881" i="10"/>
  <c r="B882" i="10"/>
  <c r="C882" i="10"/>
  <c r="D882" i="10"/>
  <c r="E882" i="10"/>
  <c r="F882" i="10"/>
  <c r="G882" i="10"/>
  <c r="B883" i="10"/>
  <c r="C883" i="10"/>
  <c r="D883" i="10"/>
  <c r="E883" i="10"/>
  <c r="F883" i="10"/>
  <c r="G883" i="10"/>
  <c r="B884" i="10"/>
  <c r="C884" i="10"/>
  <c r="D884" i="10"/>
  <c r="E884" i="10"/>
  <c r="F884" i="10"/>
  <c r="G884" i="10"/>
  <c r="B885" i="10"/>
  <c r="C885" i="10"/>
  <c r="D885" i="10"/>
  <c r="E885" i="10"/>
  <c r="F885" i="10"/>
  <c r="G885" i="10"/>
  <c r="B886" i="10"/>
  <c r="C886" i="10"/>
  <c r="D886" i="10"/>
  <c r="E886" i="10"/>
  <c r="F886" i="10"/>
  <c r="G886" i="10"/>
  <c r="B887" i="10"/>
  <c r="C887" i="10"/>
  <c r="D887" i="10"/>
  <c r="E887" i="10"/>
  <c r="F887" i="10"/>
  <c r="G887" i="10"/>
  <c r="B888" i="10"/>
  <c r="C888" i="10"/>
  <c r="D888" i="10"/>
  <c r="E888" i="10"/>
  <c r="F888" i="10"/>
  <c r="G888" i="10"/>
  <c r="B889" i="10"/>
  <c r="C889" i="10"/>
  <c r="D889" i="10"/>
  <c r="E889" i="10"/>
  <c r="F889" i="10"/>
  <c r="G889" i="10"/>
  <c r="B890" i="10"/>
  <c r="C890" i="10"/>
  <c r="D890" i="10"/>
  <c r="E890" i="10"/>
  <c r="F890" i="10"/>
  <c r="G890" i="10"/>
  <c r="B891" i="10"/>
  <c r="C891" i="10"/>
  <c r="D891" i="10"/>
  <c r="E891" i="10"/>
  <c r="F891" i="10"/>
  <c r="G891" i="10"/>
  <c r="B892" i="10"/>
  <c r="C892" i="10"/>
  <c r="D892" i="10"/>
  <c r="E892" i="10"/>
  <c r="F892" i="10"/>
  <c r="G892" i="10"/>
  <c r="B893" i="10"/>
  <c r="C893" i="10"/>
  <c r="D893" i="10"/>
  <c r="E893" i="10"/>
  <c r="F893" i="10"/>
  <c r="G893" i="10"/>
  <c r="B894" i="10"/>
  <c r="C894" i="10"/>
  <c r="D894" i="10"/>
  <c r="E894" i="10"/>
  <c r="F894" i="10"/>
  <c r="G894" i="10"/>
  <c r="B895" i="10"/>
  <c r="C895" i="10"/>
  <c r="D895" i="10"/>
  <c r="E895" i="10"/>
  <c r="F895" i="10"/>
  <c r="G895" i="10"/>
  <c r="B896" i="10"/>
  <c r="C896" i="10"/>
  <c r="D896" i="10"/>
  <c r="E896" i="10"/>
  <c r="F896" i="10"/>
  <c r="G896" i="10"/>
  <c r="B897" i="10"/>
  <c r="C897" i="10"/>
  <c r="D897" i="10"/>
  <c r="E897" i="10"/>
  <c r="F897" i="10"/>
  <c r="G897" i="10"/>
  <c r="B898" i="10"/>
  <c r="C898" i="10"/>
  <c r="D898" i="10"/>
  <c r="E898" i="10"/>
  <c r="F898" i="10"/>
  <c r="G898" i="10"/>
  <c r="B899" i="10"/>
  <c r="C899" i="10"/>
  <c r="D899" i="10"/>
  <c r="E899" i="10"/>
  <c r="F899" i="10"/>
  <c r="G899" i="10"/>
  <c r="B900" i="10"/>
  <c r="C900" i="10"/>
  <c r="D900" i="10"/>
  <c r="E900" i="10"/>
  <c r="F900" i="10"/>
  <c r="G900" i="10"/>
  <c r="B901" i="10"/>
  <c r="C901" i="10"/>
  <c r="D901" i="10"/>
  <c r="E901" i="10"/>
  <c r="F901" i="10"/>
  <c r="G901" i="10"/>
  <c r="B902" i="10"/>
  <c r="C902" i="10"/>
  <c r="D902" i="10"/>
  <c r="E902" i="10"/>
  <c r="F902" i="10"/>
  <c r="G902" i="10"/>
  <c r="B903" i="10"/>
  <c r="C903" i="10"/>
  <c r="D903" i="10"/>
  <c r="E903" i="10"/>
  <c r="F903" i="10"/>
  <c r="G903" i="10"/>
  <c r="B904" i="10"/>
  <c r="C904" i="10"/>
  <c r="D904" i="10"/>
  <c r="E904" i="10"/>
  <c r="F904" i="10"/>
  <c r="G904" i="10"/>
  <c r="B905" i="10"/>
  <c r="C905" i="10"/>
  <c r="D905" i="10"/>
  <c r="E905" i="10"/>
  <c r="F905" i="10"/>
  <c r="G905" i="10"/>
  <c r="B906" i="10"/>
  <c r="C906" i="10"/>
  <c r="D906" i="10"/>
  <c r="E906" i="10"/>
  <c r="F906" i="10"/>
  <c r="G906" i="10"/>
  <c r="B907" i="10"/>
  <c r="C907" i="10"/>
  <c r="D907" i="10"/>
  <c r="E907" i="10"/>
  <c r="F907" i="10"/>
  <c r="G907" i="10"/>
  <c r="B908" i="10"/>
  <c r="C908" i="10"/>
  <c r="D908" i="10"/>
  <c r="E908" i="10"/>
  <c r="F908" i="10"/>
  <c r="G908" i="10"/>
  <c r="B909" i="10"/>
  <c r="C909" i="10"/>
  <c r="D909" i="10"/>
  <c r="E909" i="10"/>
  <c r="F909" i="10"/>
  <c r="G909" i="10"/>
  <c r="B910" i="10"/>
  <c r="C910" i="10"/>
  <c r="D910" i="10"/>
  <c r="E910" i="10"/>
  <c r="F910" i="10"/>
  <c r="G910" i="10"/>
  <c r="B911" i="10"/>
  <c r="C911" i="10"/>
  <c r="D911" i="10"/>
  <c r="E911" i="10"/>
  <c r="F911" i="10"/>
  <c r="G911" i="10"/>
  <c r="B912" i="10"/>
  <c r="C912" i="10"/>
  <c r="D912" i="10"/>
  <c r="E912" i="10"/>
  <c r="F912" i="10"/>
  <c r="G912" i="10"/>
  <c r="B913" i="10"/>
  <c r="C913" i="10"/>
  <c r="D913" i="10"/>
  <c r="E913" i="10"/>
  <c r="F913" i="10"/>
  <c r="G913" i="10"/>
  <c r="B914" i="10"/>
  <c r="C914" i="10"/>
  <c r="D914" i="10"/>
  <c r="E914" i="10"/>
  <c r="F914" i="10"/>
  <c r="G914" i="10"/>
  <c r="B915" i="10"/>
  <c r="C915" i="10"/>
  <c r="D915" i="10"/>
  <c r="E915" i="10"/>
  <c r="F915" i="10"/>
  <c r="G915" i="10"/>
  <c r="B916" i="10"/>
  <c r="C916" i="10"/>
  <c r="D916" i="10"/>
  <c r="E916" i="10"/>
  <c r="F916" i="10"/>
  <c r="G916" i="10"/>
  <c r="B917" i="10"/>
  <c r="C917" i="10"/>
  <c r="D917" i="10"/>
  <c r="E917" i="10"/>
  <c r="F917" i="10"/>
  <c r="G917" i="10"/>
  <c r="B918" i="10"/>
  <c r="C918" i="10"/>
  <c r="D918" i="10"/>
  <c r="E918" i="10"/>
  <c r="F918" i="10"/>
  <c r="G918" i="10"/>
  <c r="B919" i="10"/>
  <c r="C919" i="10"/>
  <c r="D919" i="10"/>
  <c r="E919" i="10"/>
  <c r="F919" i="10"/>
  <c r="G919" i="10"/>
  <c r="B920" i="10"/>
  <c r="C920" i="10"/>
  <c r="D920" i="10"/>
  <c r="E920" i="10"/>
  <c r="F920" i="10"/>
  <c r="G920" i="10"/>
  <c r="B921" i="10"/>
  <c r="C921" i="10"/>
  <c r="D921" i="10"/>
  <c r="E921" i="10"/>
  <c r="F921" i="10"/>
  <c r="G921" i="10"/>
  <c r="B922" i="10"/>
  <c r="C922" i="10"/>
  <c r="D922" i="10"/>
  <c r="E922" i="10"/>
  <c r="F922" i="10"/>
  <c r="G922" i="10"/>
  <c r="B923" i="10"/>
  <c r="C923" i="10"/>
  <c r="D923" i="10"/>
  <c r="E923" i="10"/>
  <c r="F923" i="10"/>
  <c r="G923" i="10"/>
  <c r="B924" i="10"/>
  <c r="C924" i="10"/>
  <c r="D924" i="10"/>
  <c r="E924" i="10"/>
  <c r="F924" i="10"/>
  <c r="G924" i="10"/>
  <c r="B925" i="10"/>
  <c r="C925" i="10"/>
  <c r="D925" i="10"/>
  <c r="E925" i="10"/>
  <c r="F925" i="10"/>
  <c r="G925" i="10"/>
  <c r="B926" i="10"/>
  <c r="C926" i="10"/>
  <c r="D926" i="10"/>
  <c r="E926" i="10"/>
  <c r="F926" i="10"/>
  <c r="G926" i="10"/>
  <c r="B927" i="10"/>
  <c r="C927" i="10"/>
  <c r="D927" i="10"/>
  <c r="E927" i="10"/>
  <c r="F927" i="10"/>
  <c r="G927" i="10"/>
  <c r="B928" i="10"/>
  <c r="C928" i="10"/>
  <c r="D928" i="10"/>
  <c r="E928" i="10"/>
  <c r="F928" i="10"/>
  <c r="G928" i="10"/>
  <c r="B929" i="10"/>
  <c r="C929" i="10"/>
  <c r="D929" i="10"/>
  <c r="E929" i="10"/>
  <c r="F929" i="10"/>
  <c r="G929" i="10"/>
  <c r="B930" i="10"/>
  <c r="C930" i="10"/>
  <c r="D930" i="10"/>
  <c r="E930" i="10"/>
  <c r="F930" i="10"/>
  <c r="G930" i="10"/>
  <c r="B931" i="10"/>
  <c r="C931" i="10"/>
  <c r="D931" i="10"/>
  <c r="E931" i="10"/>
  <c r="F931" i="10"/>
  <c r="G931" i="10"/>
  <c r="B932" i="10"/>
  <c r="C932" i="10"/>
  <c r="D932" i="10"/>
  <c r="E932" i="10"/>
  <c r="F932" i="10"/>
  <c r="G932" i="10"/>
  <c r="B933" i="10"/>
  <c r="C933" i="10"/>
  <c r="D933" i="10"/>
  <c r="E933" i="10"/>
  <c r="F933" i="10"/>
  <c r="G933" i="10"/>
  <c r="B934" i="10"/>
  <c r="C934" i="10"/>
  <c r="D934" i="10"/>
  <c r="E934" i="10"/>
  <c r="F934" i="10"/>
  <c r="G934" i="10"/>
  <c r="B935" i="10"/>
  <c r="C935" i="10"/>
  <c r="D935" i="10"/>
  <c r="E935" i="10"/>
  <c r="F935" i="10"/>
  <c r="G935" i="10"/>
  <c r="B936" i="10"/>
  <c r="C936" i="10"/>
  <c r="D936" i="10"/>
  <c r="E936" i="10"/>
  <c r="F936" i="10"/>
  <c r="G936" i="10"/>
  <c r="B937" i="10"/>
  <c r="C937" i="10"/>
  <c r="D937" i="10"/>
  <c r="E937" i="10"/>
  <c r="F937" i="10"/>
  <c r="G937" i="10"/>
  <c r="B938" i="10"/>
  <c r="C938" i="10"/>
  <c r="D938" i="10"/>
  <c r="E938" i="10"/>
  <c r="F938" i="10"/>
  <c r="G938" i="10"/>
  <c r="B939" i="10"/>
  <c r="C939" i="10"/>
  <c r="D939" i="10"/>
  <c r="E939" i="10"/>
  <c r="F939" i="10"/>
  <c r="G939" i="10"/>
  <c r="B940" i="10"/>
  <c r="C940" i="10"/>
  <c r="D940" i="10"/>
  <c r="E940" i="10"/>
  <c r="F940" i="10"/>
  <c r="G940" i="10"/>
  <c r="B941" i="10"/>
  <c r="C941" i="10"/>
  <c r="D941" i="10"/>
  <c r="E941" i="10"/>
  <c r="F941" i="10"/>
  <c r="G941" i="10"/>
  <c r="B942" i="10"/>
  <c r="C942" i="10"/>
  <c r="D942" i="10"/>
  <c r="E942" i="10"/>
  <c r="F942" i="10"/>
  <c r="G942" i="10"/>
  <c r="B943" i="10"/>
  <c r="C943" i="10"/>
  <c r="D943" i="10"/>
  <c r="E943" i="10"/>
  <c r="F943" i="10"/>
  <c r="G943" i="10"/>
  <c r="B944" i="10"/>
  <c r="C944" i="10"/>
  <c r="D944" i="10"/>
  <c r="E944" i="10"/>
  <c r="F944" i="10"/>
  <c r="G944" i="10"/>
  <c r="B945" i="10"/>
  <c r="C945" i="10"/>
  <c r="D945" i="10"/>
  <c r="E945" i="10"/>
  <c r="F945" i="10"/>
  <c r="G945" i="10"/>
  <c r="B946" i="10"/>
  <c r="C946" i="10"/>
  <c r="D946" i="10"/>
  <c r="E946" i="10"/>
  <c r="F946" i="10"/>
  <c r="G946" i="10"/>
  <c r="B947" i="10"/>
  <c r="C947" i="10"/>
  <c r="D947" i="10"/>
  <c r="E947" i="10"/>
  <c r="F947" i="10"/>
  <c r="G947" i="10"/>
  <c r="B948" i="10"/>
  <c r="C948" i="10"/>
  <c r="D948" i="10"/>
  <c r="E948" i="10"/>
  <c r="F948" i="10"/>
  <c r="G948" i="10"/>
  <c r="B949" i="10"/>
  <c r="C949" i="10"/>
  <c r="D949" i="10"/>
  <c r="E949" i="10"/>
  <c r="F949" i="10"/>
  <c r="G949" i="10"/>
  <c r="B950" i="10"/>
  <c r="C950" i="10"/>
  <c r="D950" i="10"/>
  <c r="E950" i="10"/>
  <c r="F950" i="10"/>
  <c r="G950" i="10"/>
  <c r="B951" i="10"/>
  <c r="C951" i="10"/>
  <c r="D951" i="10"/>
  <c r="E951" i="10"/>
  <c r="F951" i="10"/>
  <c r="G951" i="10"/>
  <c r="B952" i="10"/>
  <c r="C952" i="10"/>
  <c r="D952" i="10"/>
  <c r="E952" i="10"/>
  <c r="F952" i="10"/>
  <c r="G952" i="10"/>
  <c r="B953" i="10"/>
  <c r="C953" i="10"/>
  <c r="D953" i="10"/>
  <c r="E953" i="10"/>
  <c r="F953" i="10"/>
  <c r="G953" i="10"/>
  <c r="B954" i="10"/>
  <c r="C954" i="10"/>
  <c r="D954" i="10"/>
  <c r="E954" i="10"/>
  <c r="F954" i="10"/>
  <c r="G954" i="10"/>
  <c r="B955" i="10"/>
  <c r="C955" i="10"/>
  <c r="D955" i="10"/>
  <c r="E955" i="10"/>
  <c r="F955" i="10"/>
  <c r="G955" i="10"/>
  <c r="B956" i="10"/>
  <c r="C956" i="10"/>
  <c r="D956" i="10"/>
  <c r="E956" i="10"/>
  <c r="F956" i="10"/>
  <c r="G956" i="10"/>
  <c r="B957" i="10"/>
  <c r="C957" i="10"/>
  <c r="D957" i="10"/>
  <c r="E957" i="10"/>
  <c r="F957" i="10"/>
  <c r="G957" i="10"/>
  <c r="B958" i="10"/>
  <c r="C958" i="10"/>
  <c r="D958" i="10"/>
  <c r="E958" i="10"/>
  <c r="F958" i="10"/>
  <c r="G958" i="10"/>
  <c r="B959" i="10"/>
  <c r="C959" i="10"/>
  <c r="D959" i="10"/>
  <c r="E959" i="10"/>
  <c r="F959" i="10"/>
  <c r="G959" i="10"/>
  <c r="B960" i="10"/>
  <c r="C960" i="10"/>
  <c r="D960" i="10"/>
  <c r="E960" i="10"/>
  <c r="F960" i="10"/>
  <c r="G960" i="10"/>
  <c r="B961" i="10"/>
  <c r="C961" i="10"/>
  <c r="D961" i="10"/>
  <c r="E961" i="10"/>
  <c r="F961" i="10"/>
  <c r="G961" i="10"/>
  <c r="B962" i="10"/>
  <c r="C962" i="10"/>
  <c r="D962" i="10"/>
  <c r="E962" i="10"/>
  <c r="F962" i="10"/>
  <c r="G962" i="10"/>
  <c r="B963" i="10"/>
  <c r="C963" i="10"/>
  <c r="D963" i="10"/>
  <c r="E963" i="10"/>
  <c r="F963" i="10"/>
  <c r="G963" i="10"/>
  <c r="B964" i="10"/>
  <c r="C964" i="10"/>
  <c r="D964" i="10"/>
  <c r="E964" i="10"/>
  <c r="F964" i="10"/>
  <c r="G964" i="10"/>
  <c r="B965" i="10"/>
  <c r="C965" i="10"/>
  <c r="D965" i="10"/>
  <c r="E965" i="10"/>
  <c r="F965" i="10"/>
  <c r="G965" i="10"/>
  <c r="B966" i="10"/>
  <c r="C966" i="10"/>
  <c r="D966" i="10"/>
  <c r="E966" i="10"/>
  <c r="F966" i="10"/>
  <c r="G966" i="10"/>
  <c r="B967" i="10"/>
  <c r="C967" i="10"/>
  <c r="D967" i="10"/>
  <c r="E967" i="10"/>
  <c r="F967" i="10"/>
  <c r="G967" i="10"/>
  <c r="B968" i="10"/>
  <c r="C968" i="10"/>
  <c r="D968" i="10"/>
  <c r="E968" i="10"/>
  <c r="F968" i="10"/>
  <c r="G968" i="10"/>
  <c r="B969" i="10"/>
  <c r="C969" i="10"/>
  <c r="D969" i="10"/>
  <c r="E969" i="10"/>
  <c r="F969" i="10"/>
  <c r="G969" i="10"/>
  <c r="B970" i="10"/>
  <c r="C970" i="10"/>
  <c r="D970" i="10"/>
  <c r="E970" i="10"/>
  <c r="F970" i="10"/>
  <c r="G970" i="10"/>
  <c r="B971" i="10"/>
  <c r="C971" i="10"/>
  <c r="D971" i="10"/>
  <c r="E971" i="10"/>
  <c r="F971" i="10"/>
  <c r="G971" i="10"/>
  <c r="B972" i="10"/>
  <c r="C972" i="10"/>
  <c r="D972" i="10"/>
  <c r="E972" i="10"/>
  <c r="F972" i="10"/>
  <c r="G972" i="10"/>
  <c r="B973" i="10"/>
  <c r="C973" i="10"/>
  <c r="D973" i="10"/>
  <c r="E973" i="10"/>
  <c r="F973" i="10"/>
  <c r="G973" i="10"/>
  <c r="B974" i="10"/>
  <c r="C974" i="10"/>
  <c r="D974" i="10"/>
  <c r="E974" i="10"/>
  <c r="F974" i="10"/>
  <c r="G974" i="10"/>
  <c r="B975" i="10"/>
  <c r="C975" i="10"/>
  <c r="D975" i="10"/>
  <c r="E975" i="10"/>
  <c r="F975" i="10"/>
  <c r="G975" i="10"/>
  <c r="B976" i="10"/>
  <c r="C976" i="10"/>
  <c r="D976" i="10"/>
  <c r="E976" i="10"/>
  <c r="F976" i="10"/>
  <c r="G976" i="10"/>
  <c r="B977" i="10"/>
  <c r="C977" i="10"/>
  <c r="D977" i="10"/>
  <c r="E977" i="10"/>
  <c r="F977" i="10"/>
  <c r="G977" i="10"/>
  <c r="B978" i="10"/>
  <c r="C978" i="10"/>
  <c r="D978" i="10"/>
  <c r="E978" i="10"/>
  <c r="F978" i="10"/>
  <c r="G978" i="10"/>
  <c r="B979" i="10"/>
  <c r="C979" i="10"/>
  <c r="D979" i="10"/>
  <c r="E979" i="10"/>
  <c r="F979" i="10"/>
  <c r="G979" i="10"/>
  <c r="B980" i="10"/>
  <c r="C980" i="10"/>
  <c r="D980" i="10"/>
  <c r="E980" i="10"/>
  <c r="F980" i="10"/>
  <c r="G980" i="10"/>
  <c r="B981" i="10"/>
  <c r="C981" i="10"/>
  <c r="D981" i="10"/>
  <c r="E981" i="10"/>
  <c r="F981" i="10"/>
  <c r="G981" i="10"/>
  <c r="B982" i="10"/>
  <c r="C982" i="10"/>
  <c r="D982" i="10"/>
  <c r="E982" i="10"/>
  <c r="F982" i="10"/>
  <c r="G982" i="10"/>
  <c r="B983" i="10"/>
  <c r="C983" i="10"/>
  <c r="D983" i="10"/>
  <c r="E983" i="10"/>
  <c r="F983" i="10"/>
  <c r="G983" i="10"/>
  <c r="B984" i="10"/>
  <c r="C984" i="10"/>
  <c r="D984" i="10"/>
  <c r="E984" i="10"/>
  <c r="F984" i="10"/>
  <c r="G984" i="10"/>
  <c r="B985" i="10"/>
  <c r="C985" i="10"/>
  <c r="D985" i="10"/>
  <c r="E985" i="10"/>
  <c r="F985" i="10"/>
  <c r="G985" i="10"/>
  <c r="B986" i="10"/>
  <c r="C986" i="10"/>
  <c r="D986" i="10"/>
  <c r="E986" i="10"/>
  <c r="F986" i="10"/>
  <c r="G986" i="10"/>
  <c r="B987" i="10"/>
  <c r="C987" i="10"/>
  <c r="D987" i="10"/>
  <c r="E987" i="10"/>
  <c r="F987" i="10"/>
  <c r="G987" i="10"/>
  <c r="B988" i="10"/>
  <c r="C988" i="10"/>
  <c r="D988" i="10"/>
  <c r="E988" i="10"/>
  <c r="F988" i="10"/>
  <c r="G988" i="10"/>
  <c r="B989" i="10"/>
  <c r="C989" i="10"/>
  <c r="D989" i="10"/>
  <c r="E989" i="10"/>
  <c r="F989" i="10"/>
  <c r="G989" i="10"/>
  <c r="B990" i="10"/>
  <c r="C990" i="10"/>
  <c r="D990" i="10"/>
  <c r="E990" i="10"/>
  <c r="F990" i="10"/>
  <c r="G990" i="10"/>
  <c r="B991" i="10"/>
  <c r="C991" i="10"/>
  <c r="D991" i="10"/>
  <c r="E991" i="10"/>
  <c r="F991" i="10"/>
  <c r="G991" i="10"/>
  <c r="B992" i="10"/>
  <c r="C992" i="10"/>
  <c r="D992" i="10"/>
  <c r="E992" i="10"/>
  <c r="F992" i="10"/>
  <c r="G992" i="10"/>
  <c r="B993" i="10"/>
  <c r="C993" i="10"/>
  <c r="D993" i="10"/>
  <c r="E993" i="10"/>
  <c r="F993" i="10"/>
  <c r="G993" i="10"/>
  <c r="B994" i="10"/>
  <c r="C994" i="10"/>
  <c r="D994" i="10"/>
  <c r="E994" i="10"/>
  <c r="F994" i="10"/>
  <c r="G994" i="10"/>
  <c r="B995" i="10"/>
  <c r="C995" i="10"/>
  <c r="D995" i="10"/>
  <c r="E995" i="10"/>
  <c r="F995" i="10"/>
  <c r="G995" i="10"/>
  <c r="B996" i="10"/>
  <c r="C996" i="10"/>
  <c r="D996" i="10"/>
  <c r="E996" i="10"/>
  <c r="F996" i="10"/>
  <c r="G996" i="10"/>
  <c r="B997" i="10"/>
  <c r="C997" i="10"/>
  <c r="D997" i="10"/>
  <c r="E997" i="10"/>
  <c r="F997" i="10"/>
  <c r="G997" i="10"/>
  <c r="B998" i="10"/>
  <c r="C998" i="10"/>
  <c r="D998" i="10"/>
  <c r="E998" i="10"/>
  <c r="F998" i="10"/>
  <c r="G998" i="10"/>
  <c r="B999" i="10"/>
  <c r="C999" i="10"/>
  <c r="D999" i="10"/>
  <c r="E999" i="10"/>
  <c r="F999" i="10"/>
  <c r="G999" i="10"/>
  <c r="B1000" i="10"/>
  <c r="C1000" i="10"/>
  <c r="D1000" i="10"/>
  <c r="E1000" i="10"/>
  <c r="F1000" i="10"/>
  <c r="G1000" i="10"/>
  <c r="B1001" i="10"/>
  <c r="C1001" i="10"/>
  <c r="D1001" i="10"/>
  <c r="E1001" i="10"/>
  <c r="F1001" i="10"/>
  <c r="G1001" i="10"/>
  <c r="B1002" i="10"/>
  <c r="C1002" i="10"/>
  <c r="D1002" i="10"/>
  <c r="E1002" i="10"/>
  <c r="F1002" i="10"/>
  <c r="G1002" i="10"/>
  <c r="B1003" i="10"/>
  <c r="C1003" i="10"/>
  <c r="D1003" i="10"/>
  <c r="E1003" i="10"/>
  <c r="F1003" i="10"/>
  <c r="G1003" i="10"/>
  <c r="B1004" i="10"/>
  <c r="C1004" i="10"/>
  <c r="D1004" i="10"/>
  <c r="E1004" i="10"/>
  <c r="F1004" i="10"/>
  <c r="G1004" i="10"/>
  <c r="B1005" i="10"/>
  <c r="C1005" i="10"/>
  <c r="D1005" i="10"/>
  <c r="E1005" i="10"/>
  <c r="F1005" i="10"/>
  <c r="G1005" i="10"/>
  <c r="B1006" i="10"/>
  <c r="C1006" i="10"/>
  <c r="D1006" i="10"/>
  <c r="E1006" i="10"/>
  <c r="F1006" i="10"/>
  <c r="G1006" i="10"/>
  <c r="B1007" i="10"/>
  <c r="C1007" i="10"/>
  <c r="D1007" i="10"/>
  <c r="E1007" i="10"/>
  <c r="F1007" i="10"/>
  <c r="G1007" i="10"/>
  <c r="B1008" i="10"/>
  <c r="C1008" i="10"/>
  <c r="D1008" i="10"/>
  <c r="E1008" i="10"/>
  <c r="F1008" i="10"/>
  <c r="G1008" i="10"/>
  <c r="B1009" i="10"/>
  <c r="C1009" i="10"/>
  <c r="D1009" i="10"/>
  <c r="E1009" i="10"/>
  <c r="F1009" i="10"/>
  <c r="G1009" i="10"/>
  <c r="B1010" i="10"/>
  <c r="C1010" i="10"/>
  <c r="D1010" i="10"/>
  <c r="E1010" i="10"/>
  <c r="F1010" i="10"/>
  <c r="G1010" i="10"/>
  <c r="B1011" i="10"/>
  <c r="C1011" i="10"/>
  <c r="D1011" i="10"/>
  <c r="E1011" i="10"/>
  <c r="F1011" i="10"/>
  <c r="G1011" i="10"/>
  <c r="B1012" i="10"/>
  <c r="C1012" i="10"/>
  <c r="D1012" i="10"/>
  <c r="E1012" i="10"/>
  <c r="F1012" i="10"/>
  <c r="G1012" i="10"/>
  <c r="B1013" i="10"/>
  <c r="C1013" i="10"/>
  <c r="D1013" i="10"/>
  <c r="E1013" i="10"/>
  <c r="F1013" i="10"/>
  <c r="G1013" i="10"/>
  <c r="B1014" i="10"/>
  <c r="C1014" i="10"/>
  <c r="D1014" i="10"/>
  <c r="E1014" i="10"/>
  <c r="F1014" i="10"/>
  <c r="G1014" i="10"/>
  <c r="B1015" i="10"/>
  <c r="C1015" i="10"/>
  <c r="D1015" i="10"/>
  <c r="E1015" i="10"/>
  <c r="F1015" i="10"/>
  <c r="G1015" i="10"/>
  <c r="B1016" i="10"/>
  <c r="C1016" i="10"/>
  <c r="D1016" i="10"/>
  <c r="E1016" i="10"/>
  <c r="F1016" i="10"/>
  <c r="G1016" i="10"/>
  <c r="B1017" i="10"/>
  <c r="C1017" i="10"/>
  <c r="D1017" i="10"/>
  <c r="E1017" i="10"/>
  <c r="F1017" i="10"/>
  <c r="G1017" i="10"/>
  <c r="B1018" i="10"/>
  <c r="C1018" i="10"/>
  <c r="D1018" i="10"/>
  <c r="E1018" i="10"/>
  <c r="F1018" i="10"/>
  <c r="G1018" i="10"/>
  <c r="B1019" i="10"/>
  <c r="C1019" i="10"/>
  <c r="D1019" i="10"/>
  <c r="E1019" i="10"/>
  <c r="F1019" i="10"/>
  <c r="G1019" i="10"/>
  <c r="B1020" i="10"/>
  <c r="C1020" i="10"/>
  <c r="D1020" i="10"/>
  <c r="E1020" i="10"/>
  <c r="F1020" i="10"/>
  <c r="G1020" i="10"/>
  <c r="B1021" i="10"/>
  <c r="C1021" i="10"/>
  <c r="D1021" i="10"/>
  <c r="E1021" i="10"/>
  <c r="F1021" i="10"/>
  <c r="G1021" i="10"/>
  <c r="B1022" i="10"/>
  <c r="C1022" i="10"/>
  <c r="D1022" i="10"/>
  <c r="E1022" i="10"/>
  <c r="F1022" i="10"/>
  <c r="G1022" i="10"/>
  <c r="B1023" i="10"/>
  <c r="C1023" i="10"/>
  <c r="D1023" i="10"/>
  <c r="E1023" i="10"/>
  <c r="F1023" i="10"/>
  <c r="G1023" i="10"/>
  <c r="B1024" i="10"/>
  <c r="C1024" i="10"/>
  <c r="D1024" i="10"/>
  <c r="E1024" i="10"/>
  <c r="F1024" i="10"/>
  <c r="G1024" i="10"/>
  <c r="B1025" i="10"/>
  <c r="C1025" i="10"/>
  <c r="D1025" i="10"/>
  <c r="E1025" i="10"/>
  <c r="F1025" i="10"/>
  <c r="G1025" i="10"/>
  <c r="B1026" i="10"/>
  <c r="C1026" i="10"/>
  <c r="D1026" i="10"/>
  <c r="E1026" i="10"/>
  <c r="F1026" i="10"/>
  <c r="G1026" i="10"/>
  <c r="B1027" i="10"/>
  <c r="C1027" i="10"/>
  <c r="D1027" i="10"/>
  <c r="E1027" i="10"/>
  <c r="F1027" i="10"/>
  <c r="G1027" i="10"/>
  <c r="B1028" i="10"/>
  <c r="C1028" i="10"/>
  <c r="D1028" i="10"/>
  <c r="E1028" i="10"/>
  <c r="F1028" i="10"/>
  <c r="G1028" i="10"/>
  <c r="B1029" i="10"/>
  <c r="C1029" i="10"/>
  <c r="D1029" i="10"/>
  <c r="E1029" i="10"/>
  <c r="F1029" i="10"/>
  <c r="G1029" i="10"/>
  <c r="B1030" i="10"/>
  <c r="C1030" i="10"/>
  <c r="D1030" i="10"/>
  <c r="E1030" i="10"/>
  <c r="F1030" i="10"/>
  <c r="G1030" i="10"/>
  <c r="B1031" i="10"/>
  <c r="C1031" i="10"/>
  <c r="D1031" i="10"/>
  <c r="E1031" i="10"/>
  <c r="F1031" i="10"/>
  <c r="G1031" i="10"/>
  <c r="B1032" i="10"/>
  <c r="C1032" i="10"/>
  <c r="D1032" i="10"/>
  <c r="E1032" i="10"/>
  <c r="F1032" i="10"/>
  <c r="G1032" i="10"/>
  <c r="B1033" i="10"/>
  <c r="C1033" i="10"/>
  <c r="D1033" i="10"/>
  <c r="E1033" i="10"/>
  <c r="F1033" i="10"/>
  <c r="G1033" i="10"/>
  <c r="B1034" i="10"/>
  <c r="C1034" i="10"/>
  <c r="D1034" i="10"/>
  <c r="E1034" i="10"/>
  <c r="F1034" i="10"/>
  <c r="G1034" i="10"/>
  <c r="B1035" i="10"/>
  <c r="C1035" i="10"/>
  <c r="D1035" i="10"/>
  <c r="E1035" i="10"/>
  <c r="F1035" i="10"/>
  <c r="G1035" i="10"/>
  <c r="B1036" i="10"/>
  <c r="C1036" i="10"/>
  <c r="D1036" i="10"/>
  <c r="E1036" i="10"/>
  <c r="F1036" i="10"/>
  <c r="G1036" i="10"/>
  <c r="B1037" i="10"/>
  <c r="C1037" i="10"/>
  <c r="D1037" i="10"/>
  <c r="E1037" i="10"/>
  <c r="F1037" i="10"/>
  <c r="G1037" i="10"/>
  <c r="B1038" i="10"/>
  <c r="C1038" i="10"/>
  <c r="D1038" i="10"/>
  <c r="E1038" i="10"/>
  <c r="F1038" i="10"/>
  <c r="G1038" i="10"/>
  <c r="B1039" i="10"/>
  <c r="C1039" i="10"/>
  <c r="D1039" i="10"/>
  <c r="E1039" i="10"/>
  <c r="F1039" i="10"/>
  <c r="G1039" i="10"/>
  <c r="B1040" i="10"/>
  <c r="C1040" i="10"/>
  <c r="D1040" i="10"/>
  <c r="E1040" i="10"/>
  <c r="F1040" i="10"/>
  <c r="G1040" i="10"/>
  <c r="B1041" i="10"/>
  <c r="C1041" i="10"/>
  <c r="D1041" i="10"/>
  <c r="E1041" i="10"/>
  <c r="F1041" i="10"/>
  <c r="G1041" i="10"/>
  <c r="B1042" i="10"/>
  <c r="C1042" i="10"/>
  <c r="D1042" i="10"/>
  <c r="E1042" i="10"/>
  <c r="F1042" i="10"/>
  <c r="G1042" i="10"/>
  <c r="B1043" i="10"/>
  <c r="C1043" i="10"/>
  <c r="D1043" i="10"/>
  <c r="E1043" i="10"/>
  <c r="F1043" i="10"/>
  <c r="G1043" i="10"/>
  <c r="B1044" i="10"/>
  <c r="C1044" i="10"/>
  <c r="D1044" i="10"/>
  <c r="E1044" i="10"/>
  <c r="F1044" i="10"/>
  <c r="G1044" i="10"/>
  <c r="B1045" i="10"/>
  <c r="C1045" i="10"/>
  <c r="D1045" i="10"/>
  <c r="E1045" i="10"/>
  <c r="F1045" i="10"/>
  <c r="G1045" i="10"/>
  <c r="B1046" i="10"/>
  <c r="C1046" i="10"/>
  <c r="D1046" i="10"/>
  <c r="E1046" i="10"/>
  <c r="F1046" i="10"/>
  <c r="G1046" i="10"/>
  <c r="B1047" i="10"/>
  <c r="C1047" i="10"/>
  <c r="D1047" i="10"/>
  <c r="E1047" i="10"/>
  <c r="F1047" i="10"/>
  <c r="G1047" i="10"/>
  <c r="B1048" i="10"/>
  <c r="C1048" i="10"/>
  <c r="D1048" i="10"/>
  <c r="E1048" i="10"/>
  <c r="F1048" i="10"/>
  <c r="G1048" i="10"/>
  <c r="B1049" i="10"/>
  <c r="C1049" i="10"/>
  <c r="D1049" i="10"/>
  <c r="E1049" i="10"/>
  <c r="F1049" i="10"/>
  <c r="G1049" i="10"/>
  <c r="B1050" i="10"/>
  <c r="C1050" i="10"/>
  <c r="D1050" i="10"/>
  <c r="E1050" i="10"/>
  <c r="F1050" i="10"/>
  <c r="G1050" i="10"/>
  <c r="B1051" i="10"/>
  <c r="C1051" i="10"/>
  <c r="D1051" i="10"/>
  <c r="E1051" i="10"/>
  <c r="F1051" i="10"/>
  <c r="G1051" i="10"/>
  <c r="B1052" i="10"/>
  <c r="C1052" i="10"/>
  <c r="D1052" i="10"/>
  <c r="E1052" i="10"/>
  <c r="F1052" i="10"/>
  <c r="G1052" i="10"/>
  <c r="B1053" i="10"/>
  <c r="C1053" i="10"/>
  <c r="D1053" i="10"/>
  <c r="E1053" i="10"/>
  <c r="F1053" i="10"/>
  <c r="G1053" i="10"/>
  <c r="B1054" i="10"/>
  <c r="C1054" i="10"/>
  <c r="D1054" i="10"/>
  <c r="E1054" i="10"/>
  <c r="F1054" i="10"/>
  <c r="G1054" i="10"/>
  <c r="B1055" i="10"/>
  <c r="C1055" i="10"/>
  <c r="D1055" i="10"/>
  <c r="E1055" i="10"/>
  <c r="F1055" i="10"/>
  <c r="G1055" i="10"/>
  <c r="B1056" i="10"/>
  <c r="C1056" i="10"/>
  <c r="D1056" i="10"/>
  <c r="E1056" i="10"/>
  <c r="F1056" i="10"/>
  <c r="G1056" i="10"/>
  <c r="B1057" i="10"/>
  <c r="C1057" i="10"/>
  <c r="D1057" i="10"/>
  <c r="E1057" i="10"/>
  <c r="F1057" i="10"/>
  <c r="G1057" i="10"/>
  <c r="B1058" i="10"/>
  <c r="C1058" i="10"/>
  <c r="D1058" i="10"/>
  <c r="E1058" i="10"/>
  <c r="F1058" i="10"/>
  <c r="G1058" i="10"/>
  <c r="B1059" i="10"/>
  <c r="C1059" i="10"/>
  <c r="D1059" i="10"/>
  <c r="E1059" i="10"/>
  <c r="F1059" i="10"/>
  <c r="G1059" i="10"/>
  <c r="B1060" i="10"/>
  <c r="C1060" i="10"/>
  <c r="D1060" i="10"/>
  <c r="E1060" i="10"/>
  <c r="F1060" i="10"/>
  <c r="G1060" i="10"/>
  <c r="B1061" i="10"/>
  <c r="C1061" i="10"/>
  <c r="D1061" i="10"/>
  <c r="E1061" i="10"/>
  <c r="F1061" i="10"/>
  <c r="G1061" i="10"/>
  <c r="B1062" i="10"/>
  <c r="C1062" i="10"/>
  <c r="D1062" i="10"/>
  <c r="E1062" i="10"/>
  <c r="F1062" i="10"/>
  <c r="G1062" i="10"/>
  <c r="B1063" i="10"/>
  <c r="C1063" i="10"/>
  <c r="D1063" i="10"/>
  <c r="E1063" i="10"/>
  <c r="F1063" i="10"/>
  <c r="G1063" i="10"/>
  <c r="B1064" i="10"/>
  <c r="C1064" i="10"/>
  <c r="D1064" i="10"/>
  <c r="E1064" i="10"/>
  <c r="F1064" i="10"/>
  <c r="G1064" i="10"/>
  <c r="B1065" i="10"/>
  <c r="C1065" i="10"/>
  <c r="D1065" i="10"/>
  <c r="E1065" i="10"/>
  <c r="F1065" i="10"/>
  <c r="G1065" i="10"/>
  <c r="B1066" i="10"/>
  <c r="C1066" i="10"/>
  <c r="D1066" i="10"/>
  <c r="E1066" i="10"/>
  <c r="F1066" i="10"/>
  <c r="G1066" i="10"/>
  <c r="B1067" i="10"/>
  <c r="C1067" i="10"/>
  <c r="D1067" i="10"/>
  <c r="E1067" i="10"/>
  <c r="F1067" i="10"/>
  <c r="G1067" i="10"/>
  <c r="B1068" i="10"/>
  <c r="C1068" i="10"/>
  <c r="D1068" i="10"/>
  <c r="E1068" i="10"/>
  <c r="F1068" i="10"/>
  <c r="G1068" i="10"/>
  <c r="B1069" i="10"/>
  <c r="C1069" i="10"/>
  <c r="D1069" i="10"/>
  <c r="E1069" i="10"/>
  <c r="F1069" i="10"/>
  <c r="G1069" i="10"/>
  <c r="B1070" i="10"/>
  <c r="C1070" i="10"/>
  <c r="D1070" i="10"/>
  <c r="E1070" i="10"/>
  <c r="F1070" i="10"/>
  <c r="G1070" i="10"/>
  <c r="B1071" i="10"/>
  <c r="C1071" i="10"/>
  <c r="D1071" i="10"/>
  <c r="E1071" i="10"/>
  <c r="F1071" i="10"/>
  <c r="G1071" i="10"/>
  <c r="B1072" i="10"/>
  <c r="C1072" i="10"/>
  <c r="D1072" i="10"/>
  <c r="E1072" i="10"/>
  <c r="F1072" i="10"/>
  <c r="G1072" i="10"/>
  <c r="B1073" i="10"/>
  <c r="C1073" i="10"/>
  <c r="D1073" i="10"/>
  <c r="E1073" i="10"/>
  <c r="F1073" i="10"/>
  <c r="G1073" i="10"/>
  <c r="B1074" i="10"/>
  <c r="C1074" i="10"/>
  <c r="D1074" i="10"/>
  <c r="E1074" i="10"/>
  <c r="F1074" i="10"/>
  <c r="G1074" i="10"/>
  <c r="B1075" i="10"/>
  <c r="C1075" i="10"/>
  <c r="D1075" i="10"/>
  <c r="E1075" i="10"/>
  <c r="F1075" i="10"/>
  <c r="G1075" i="10"/>
  <c r="B1076" i="10"/>
  <c r="C1076" i="10"/>
  <c r="D1076" i="10"/>
  <c r="E1076" i="10"/>
  <c r="F1076" i="10"/>
  <c r="G1076" i="10"/>
  <c r="B1077" i="10"/>
  <c r="C1077" i="10"/>
  <c r="D1077" i="10"/>
  <c r="E1077" i="10"/>
  <c r="F1077" i="10"/>
  <c r="G1077" i="10"/>
  <c r="B1078" i="10"/>
  <c r="C1078" i="10"/>
  <c r="D1078" i="10"/>
  <c r="E1078" i="10"/>
  <c r="F1078" i="10"/>
  <c r="G1078" i="10"/>
  <c r="B1079" i="10"/>
  <c r="C1079" i="10"/>
  <c r="D1079" i="10"/>
  <c r="E1079" i="10"/>
  <c r="F1079" i="10"/>
  <c r="G1079" i="10"/>
  <c r="B1080" i="10"/>
  <c r="C1080" i="10"/>
  <c r="D1080" i="10"/>
  <c r="E1080" i="10"/>
  <c r="F1080" i="10"/>
  <c r="G1080" i="10"/>
  <c r="B1081" i="10"/>
  <c r="C1081" i="10"/>
  <c r="D1081" i="10"/>
  <c r="E1081" i="10"/>
  <c r="F1081" i="10"/>
  <c r="G1081" i="10"/>
  <c r="B1082" i="10"/>
  <c r="C1082" i="10"/>
  <c r="D1082" i="10"/>
  <c r="E1082" i="10"/>
  <c r="F1082" i="10"/>
  <c r="G1082" i="10"/>
  <c r="B1083" i="10"/>
  <c r="C1083" i="10"/>
  <c r="D1083" i="10"/>
  <c r="E1083" i="10"/>
  <c r="F1083" i="10"/>
  <c r="G1083" i="10"/>
  <c r="B1084" i="10"/>
  <c r="C1084" i="10"/>
  <c r="D1084" i="10"/>
  <c r="E1084" i="10"/>
  <c r="F1084" i="10"/>
  <c r="G1084" i="10"/>
  <c r="B1085" i="10"/>
  <c r="C1085" i="10"/>
  <c r="D1085" i="10"/>
  <c r="E1085" i="10"/>
  <c r="F1085" i="10"/>
  <c r="G1085" i="10"/>
  <c r="B1086" i="10"/>
  <c r="C1086" i="10"/>
  <c r="D1086" i="10"/>
  <c r="E1086" i="10"/>
  <c r="F1086" i="10"/>
  <c r="G1086" i="10"/>
  <c r="B1087" i="10"/>
  <c r="C1087" i="10"/>
  <c r="D1087" i="10"/>
  <c r="E1087" i="10"/>
  <c r="F1087" i="10"/>
  <c r="G1087" i="10"/>
  <c r="B1088" i="10"/>
  <c r="C1088" i="10"/>
  <c r="D1088" i="10"/>
  <c r="E1088" i="10"/>
  <c r="F1088" i="10"/>
  <c r="G1088" i="10"/>
  <c r="B1089" i="10"/>
  <c r="C1089" i="10"/>
  <c r="D1089" i="10"/>
  <c r="E1089" i="10"/>
  <c r="F1089" i="10"/>
  <c r="G1089" i="10"/>
  <c r="B1090" i="10"/>
  <c r="C1090" i="10"/>
  <c r="D1090" i="10"/>
  <c r="E1090" i="10"/>
  <c r="F1090" i="10"/>
  <c r="G1090" i="10"/>
  <c r="B1091" i="10"/>
  <c r="C1091" i="10"/>
  <c r="D1091" i="10"/>
  <c r="E1091" i="10"/>
  <c r="F1091" i="10"/>
  <c r="G1091" i="10"/>
  <c r="B1092" i="10"/>
  <c r="C1092" i="10"/>
  <c r="D1092" i="10"/>
  <c r="E1092" i="10"/>
  <c r="F1092" i="10"/>
  <c r="G1092" i="10"/>
  <c r="B1093" i="10"/>
  <c r="C1093" i="10"/>
  <c r="D1093" i="10"/>
  <c r="E1093" i="10"/>
  <c r="F1093" i="10"/>
  <c r="G1093" i="10"/>
  <c r="B1094" i="10"/>
  <c r="C1094" i="10"/>
  <c r="D1094" i="10"/>
  <c r="E1094" i="10"/>
  <c r="F1094" i="10"/>
  <c r="G1094" i="10"/>
  <c r="B1095" i="10"/>
  <c r="C1095" i="10"/>
  <c r="D1095" i="10"/>
  <c r="E1095" i="10"/>
  <c r="F1095" i="10"/>
  <c r="G1095" i="10"/>
  <c r="B1096" i="10"/>
  <c r="C1096" i="10"/>
  <c r="D1096" i="10"/>
  <c r="E1096" i="10"/>
  <c r="F1096" i="10"/>
  <c r="G1096" i="10"/>
  <c r="B1097" i="10"/>
  <c r="C1097" i="10"/>
  <c r="D1097" i="10"/>
  <c r="E1097" i="10"/>
  <c r="F1097" i="10"/>
  <c r="G1097" i="10"/>
  <c r="B1098" i="10"/>
  <c r="C1098" i="10"/>
  <c r="D1098" i="10"/>
  <c r="E1098" i="10"/>
  <c r="F1098" i="10"/>
  <c r="G1098" i="10"/>
  <c r="B1099" i="10"/>
  <c r="C1099" i="10"/>
  <c r="D1099" i="10"/>
  <c r="E1099" i="10"/>
  <c r="F1099" i="10"/>
  <c r="G1099" i="10"/>
  <c r="B1100" i="10"/>
  <c r="C1100" i="10"/>
  <c r="D1100" i="10"/>
  <c r="E1100" i="10"/>
  <c r="F1100" i="10"/>
  <c r="G1100" i="10"/>
  <c r="B1101" i="10"/>
  <c r="C1101" i="10"/>
  <c r="D1101" i="10"/>
  <c r="E1101" i="10"/>
  <c r="F1101" i="10"/>
  <c r="G1101" i="10"/>
  <c r="B1102" i="10"/>
  <c r="C1102" i="10"/>
  <c r="D1102" i="10"/>
  <c r="E1102" i="10"/>
  <c r="F1102" i="10"/>
  <c r="G1102" i="10"/>
  <c r="B1103" i="10"/>
  <c r="C1103" i="10"/>
  <c r="D1103" i="10"/>
  <c r="E1103" i="10"/>
  <c r="F1103" i="10"/>
  <c r="G1103" i="10"/>
  <c r="B1104" i="10"/>
  <c r="C1104" i="10"/>
  <c r="D1104" i="10"/>
  <c r="E1104" i="10"/>
  <c r="F1104" i="10"/>
  <c r="G1104" i="10"/>
  <c r="B1105" i="10"/>
  <c r="C1105" i="10"/>
  <c r="D1105" i="10"/>
  <c r="E1105" i="10"/>
  <c r="F1105" i="10"/>
  <c r="G1105" i="10"/>
  <c r="B1106" i="10"/>
  <c r="C1106" i="10"/>
  <c r="D1106" i="10"/>
  <c r="E1106" i="10"/>
  <c r="F1106" i="10"/>
  <c r="G1106" i="10"/>
  <c r="B1107" i="10"/>
  <c r="C1107" i="10"/>
  <c r="D1107" i="10"/>
  <c r="E1107" i="10"/>
  <c r="F1107" i="10"/>
  <c r="G1107" i="10"/>
  <c r="B1108" i="10"/>
  <c r="C1108" i="10"/>
  <c r="D1108" i="10"/>
  <c r="E1108" i="10"/>
  <c r="F1108" i="10"/>
  <c r="G1108" i="10"/>
  <c r="B1109" i="10"/>
  <c r="C1109" i="10"/>
  <c r="D1109" i="10"/>
  <c r="E1109" i="10"/>
  <c r="F1109" i="10"/>
  <c r="G1109" i="10"/>
  <c r="B1110" i="10"/>
  <c r="C1110" i="10"/>
  <c r="D1110" i="10"/>
  <c r="E1110" i="10"/>
  <c r="F1110" i="10"/>
  <c r="G1110" i="10"/>
  <c r="B1111" i="10"/>
  <c r="C1111" i="10"/>
  <c r="D1111" i="10"/>
  <c r="E1111" i="10"/>
  <c r="F1111" i="10"/>
  <c r="G1111" i="10"/>
  <c r="B1112" i="10"/>
  <c r="C1112" i="10"/>
  <c r="D1112" i="10"/>
  <c r="E1112" i="10"/>
  <c r="F1112" i="10"/>
  <c r="G1112" i="10"/>
  <c r="B1113" i="10"/>
  <c r="C1113" i="10"/>
  <c r="D1113" i="10"/>
  <c r="E1113" i="10"/>
  <c r="F1113" i="10"/>
  <c r="G1113" i="10"/>
  <c r="B1114" i="10"/>
  <c r="C1114" i="10"/>
  <c r="D1114" i="10"/>
  <c r="E1114" i="10"/>
  <c r="F1114" i="10"/>
  <c r="G1114" i="10"/>
  <c r="B1115" i="10"/>
  <c r="C1115" i="10"/>
  <c r="D1115" i="10"/>
  <c r="E1115" i="10"/>
  <c r="F1115" i="10"/>
  <c r="G1115" i="10"/>
  <c r="B1116" i="10"/>
  <c r="C1116" i="10"/>
  <c r="D1116" i="10"/>
  <c r="E1116" i="10"/>
  <c r="F1116" i="10"/>
  <c r="G1116" i="10"/>
  <c r="B1117" i="10"/>
  <c r="C1117" i="10"/>
  <c r="D1117" i="10"/>
  <c r="E1117" i="10"/>
  <c r="F1117" i="10"/>
  <c r="G1117" i="10"/>
  <c r="B1118" i="10"/>
  <c r="C1118" i="10"/>
  <c r="D1118" i="10"/>
  <c r="E1118" i="10"/>
  <c r="F1118" i="10"/>
  <c r="G1118" i="10"/>
  <c r="B1119" i="10"/>
  <c r="C1119" i="10"/>
  <c r="D1119" i="10"/>
  <c r="E1119" i="10"/>
  <c r="F1119" i="10"/>
  <c r="G1119" i="10"/>
  <c r="B1120" i="10"/>
  <c r="C1120" i="10"/>
  <c r="D1120" i="10"/>
  <c r="E1120" i="10"/>
  <c r="F1120" i="10"/>
  <c r="G1120" i="10"/>
  <c r="B1121" i="10"/>
  <c r="C1121" i="10"/>
  <c r="D1121" i="10"/>
  <c r="E1121" i="10"/>
  <c r="F1121" i="10"/>
  <c r="G1121" i="10"/>
  <c r="B1122" i="10"/>
  <c r="C1122" i="10"/>
  <c r="D1122" i="10"/>
  <c r="E1122" i="10"/>
  <c r="F1122" i="10"/>
  <c r="G1122" i="10"/>
  <c r="B1123" i="10"/>
  <c r="C1123" i="10"/>
  <c r="D1123" i="10"/>
  <c r="E1123" i="10"/>
  <c r="F1123" i="10"/>
  <c r="G1123" i="10"/>
  <c r="B1124" i="10"/>
  <c r="C1124" i="10"/>
  <c r="D1124" i="10"/>
  <c r="E1124" i="10"/>
  <c r="F1124" i="10"/>
  <c r="G1124" i="10"/>
  <c r="B1125" i="10"/>
  <c r="C1125" i="10"/>
  <c r="D1125" i="10"/>
  <c r="E1125" i="10"/>
  <c r="F1125" i="10"/>
  <c r="G1125" i="10"/>
  <c r="B1126" i="10"/>
  <c r="C1126" i="10"/>
  <c r="D1126" i="10"/>
  <c r="E1126" i="10"/>
  <c r="F1126" i="10"/>
  <c r="G1126" i="10"/>
  <c r="B1127" i="10"/>
  <c r="C1127" i="10"/>
  <c r="D1127" i="10"/>
  <c r="E1127" i="10"/>
  <c r="F1127" i="10"/>
  <c r="G1127" i="10"/>
  <c r="B1128" i="10"/>
  <c r="C1128" i="10"/>
  <c r="D1128" i="10"/>
  <c r="E1128" i="10"/>
  <c r="F1128" i="10"/>
  <c r="G1128" i="10"/>
  <c r="B1129" i="10"/>
  <c r="C1129" i="10"/>
  <c r="D1129" i="10"/>
  <c r="E1129" i="10"/>
  <c r="F1129" i="10"/>
  <c r="G1129" i="10"/>
  <c r="B1130" i="10"/>
  <c r="C1130" i="10"/>
  <c r="D1130" i="10"/>
  <c r="E1130" i="10"/>
  <c r="F1130" i="10"/>
  <c r="G1130" i="10"/>
  <c r="B1131" i="10"/>
  <c r="C1131" i="10"/>
  <c r="D1131" i="10"/>
  <c r="E1131" i="10"/>
  <c r="F1131" i="10"/>
  <c r="G1131" i="10"/>
  <c r="B1132" i="10"/>
  <c r="C1132" i="10"/>
  <c r="D1132" i="10"/>
  <c r="E1132" i="10"/>
  <c r="F1132" i="10"/>
  <c r="G1132" i="10"/>
  <c r="B1133" i="10"/>
  <c r="C1133" i="10"/>
  <c r="D1133" i="10"/>
  <c r="E1133" i="10"/>
  <c r="F1133" i="10"/>
  <c r="G1133" i="10"/>
  <c r="B1134" i="10"/>
  <c r="C1134" i="10"/>
  <c r="D1134" i="10"/>
  <c r="E1134" i="10"/>
  <c r="F1134" i="10"/>
  <c r="G1134" i="10"/>
  <c r="B1135" i="10"/>
  <c r="C1135" i="10"/>
  <c r="D1135" i="10"/>
  <c r="E1135" i="10"/>
  <c r="F1135" i="10"/>
  <c r="G1135" i="10"/>
  <c r="B1136" i="10"/>
  <c r="C1136" i="10"/>
  <c r="D1136" i="10"/>
  <c r="E1136" i="10"/>
  <c r="F1136" i="10"/>
  <c r="G1136" i="10"/>
  <c r="B1137" i="10"/>
  <c r="C1137" i="10"/>
  <c r="D1137" i="10"/>
  <c r="E1137" i="10"/>
  <c r="F1137" i="10"/>
  <c r="G1137" i="10"/>
  <c r="B1138" i="10"/>
  <c r="C1138" i="10"/>
  <c r="D1138" i="10"/>
  <c r="E1138" i="10"/>
  <c r="F1138" i="10"/>
  <c r="G1138" i="10"/>
  <c r="B1139" i="10"/>
  <c r="C1139" i="10"/>
  <c r="D1139" i="10"/>
  <c r="E1139" i="10"/>
  <c r="F1139" i="10"/>
  <c r="G1139" i="10"/>
  <c r="B1140" i="10"/>
  <c r="C1140" i="10"/>
  <c r="D1140" i="10"/>
  <c r="E1140" i="10"/>
  <c r="F1140" i="10"/>
  <c r="G1140" i="10"/>
  <c r="B1141" i="10"/>
  <c r="C1141" i="10"/>
  <c r="D1141" i="10"/>
  <c r="E1141" i="10"/>
  <c r="F1141" i="10"/>
  <c r="G1141" i="10"/>
  <c r="B1142" i="10"/>
  <c r="C1142" i="10"/>
  <c r="D1142" i="10"/>
  <c r="E1142" i="10"/>
  <c r="F1142" i="10"/>
  <c r="G1142" i="10"/>
  <c r="B1143" i="10"/>
  <c r="C1143" i="10"/>
  <c r="D1143" i="10"/>
  <c r="E1143" i="10"/>
  <c r="F1143" i="10"/>
  <c r="G1143" i="10"/>
  <c r="B1144" i="10"/>
  <c r="C1144" i="10"/>
  <c r="D1144" i="10"/>
  <c r="E1144" i="10"/>
  <c r="F1144" i="10"/>
  <c r="G1144" i="10"/>
  <c r="B1145" i="10"/>
  <c r="C1145" i="10"/>
  <c r="D1145" i="10"/>
  <c r="E1145" i="10"/>
  <c r="F1145" i="10"/>
  <c r="G1145" i="10"/>
  <c r="B1146" i="10"/>
  <c r="C1146" i="10"/>
  <c r="D1146" i="10"/>
  <c r="E1146" i="10"/>
  <c r="F1146" i="10"/>
  <c r="G1146" i="10"/>
  <c r="B1147" i="10"/>
  <c r="C1147" i="10"/>
  <c r="D1147" i="10"/>
  <c r="E1147" i="10"/>
  <c r="F1147" i="10"/>
  <c r="G1147" i="10"/>
  <c r="B1148" i="10"/>
  <c r="C1148" i="10"/>
  <c r="D1148" i="10"/>
  <c r="E1148" i="10"/>
  <c r="F1148" i="10"/>
  <c r="G1148" i="10"/>
  <c r="B1149" i="10"/>
  <c r="C1149" i="10"/>
  <c r="D1149" i="10"/>
  <c r="E1149" i="10"/>
  <c r="F1149" i="10"/>
  <c r="G1149" i="10"/>
  <c r="B1150" i="10"/>
  <c r="C1150" i="10"/>
  <c r="D1150" i="10"/>
  <c r="E1150" i="10"/>
  <c r="F1150" i="10"/>
  <c r="G1150" i="10"/>
  <c r="B1151" i="10"/>
  <c r="C1151" i="10"/>
  <c r="D1151" i="10"/>
  <c r="E1151" i="10"/>
  <c r="F1151" i="10"/>
  <c r="G1151" i="10"/>
  <c r="B1152" i="10"/>
  <c r="C1152" i="10"/>
  <c r="D1152" i="10"/>
  <c r="E1152" i="10"/>
  <c r="F1152" i="10"/>
  <c r="G1152" i="10"/>
  <c r="B1153" i="10"/>
  <c r="C1153" i="10"/>
  <c r="D1153" i="10"/>
  <c r="E1153" i="10"/>
  <c r="F1153" i="10"/>
  <c r="G1153" i="10"/>
  <c r="B1154" i="10"/>
  <c r="C1154" i="10"/>
  <c r="D1154" i="10"/>
  <c r="E1154" i="10"/>
  <c r="F1154" i="10"/>
  <c r="G1154" i="10"/>
  <c r="B1155" i="10"/>
  <c r="C1155" i="10"/>
  <c r="D1155" i="10"/>
  <c r="E1155" i="10"/>
  <c r="F1155" i="10"/>
  <c r="G1155" i="10"/>
  <c r="B1156" i="10"/>
  <c r="C1156" i="10"/>
  <c r="D1156" i="10"/>
  <c r="E1156" i="10"/>
  <c r="F1156" i="10"/>
  <c r="G1156" i="10"/>
  <c r="B1157" i="10"/>
  <c r="C1157" i="10"/>
  <c r="D1157" i="10"/>
  <c r="E1157" i="10"/>
  <c r="F1157" i="10"/>
  <c r="G1157" i="10"/>
  <c r="B1158" i="10"/>
  <c r="C1158" i="10"/>
  <c r="D1158" i="10"/>
  <c r="E1158" i="10"/>
  <c r="F1158" i="10"/>
  <c r="G1158" i="10"/>
  <c r="B1159" i="10"/>
  <c r="C1159" i="10"/>
  <c r="D1159" i="10"/>
  <c r="E1159" i="10"/>
  <c r="F1159" i="10"/>
  <c r="G1159" i="10"/>
  <c r="B1160" i="10"/>
  <c r="C1160" i="10"/>
  <c r="D1160" i="10"/>
  <c r="E1160" i="10"/>
  <c r="F1160" i="10"/>
  <c r="G1160" i="10"/>
  <c r="B1161" i="10"/>
  <c r="C1161" i="10"/>
  <c r="D1161" i="10"/>
  <c r="E1161" i="10"/>
  <c r="F1161" i="10"/>
  <c r="G1161" i="10"/>
  <c r="B1162" i="10"/>
  <c r="C1162" i="10"/>
  <c r="D1162" i="10"/>
  <c r="E1162" i="10"/>
  <c r="F1162" i="10"/>
  <c r="G1162" i="10"/>
  <c r="B1163" i="10"/>
  <c r="C1163" i="10"/>
  <c r="D1163" i="10"/>
  <c r="E1163" i="10"/>
  <c r="F1163" i="10"/>
  <c r="G1163" i="10"/>
  <c r="B1164" i="10"/>
  <c r="C1164" i="10"/>
  <c r="D1164" i="10"/>
  <c r="E1164" i="10"/>
  <c r="F1164" i="10"/>
  <c r="G1164" i="10"/>
  <c r="B1165" i="10"/>
  <c r="C1165" i="10"/>
  <c r="D1165" i="10"/>
  <c r="E1165" i="10"/>
  <c r="F1165" i="10"/>
  <c r="G1165" i="10"/>
  <c r="B1166" i="10"/>
  <c r="C1166" i="10"/>
  <c r="D1166" i="10"/>
  <c r="E1166" i="10"/>
  <c r="F1166" i="10"/>
  <c r="G1166" i="10"/>
  <c r="B1167" i="10"/>
  <c r="C1167" i="10"/>
  <c r="D1167" i="10"/>
  <c r="E1167" i="10"/>
  <c r="F1167" i="10"/>
  <c r="G1167" i="10"/>
  <c r="B1168" i="10"/>
  <c r="C1168" i="10"/>
  <c r="D1168" i="10"/>
  <c r="E1168" i="10"/>
  <c r="F1168" i="10"/>
  <c r="G1168" i="10"/>
  <c r="B1169" i="10"/>
  <c r="C1169" i="10"/>
  <c r="D1169" i="10"/>
  <c r="E1169" i="10"/>
  <c r="F1169" i="10"/>
  <c r="G1169" i="10"/>
  <c r="B1170" i="10"/>
  <c r="C1170" i="10"/>
  <c r="D1170" i="10"/>
  <c r="E1170" i="10"/>
  <c r="F1170" i="10"/>
  <c r="G1170" i="10"/>
  <c r="B1171" i="10"/>
  <c r="C1171" i="10"/>
  <c r="D1171" i="10"/>
  <c r="E1171" i="10"/>
  <c r="F1171" i="10"/>
  <c r="G1171" i="10"/>
  <c r="B1172" i="10"/>
  <c r="C1172" i="10"/>
  <c r="D1172" i="10"/>
  <c r="E1172" i="10"/>
  <c r="F1172" i="10"/>
  <c r="G1172" i="10"/>
  <c r="B1173" i="10"/>
  <c r="C1173" i="10"/>
  <c r="D1173" i="10"/>
  <c r="E1173" i="10"/>
  <c r="F1173" i="10"/>
  <c r="G1173" i="10"/>
  <c r="B1174" i="10"/>
  <c r="C1174" i="10"/>
  <c r="D1174" i="10"/>
  <c r="E1174" i="10"/>
  <c r="F1174" i="10"/>
  <c r="G1174" i="10"/>
  <c r="B1175" i="10"/>
  <c r="C1175" i="10"/>
  <c r="D1175" i="10"/>
  <c r="E1175" i="10"/>
  <c r="F1175" i="10"/>
  <c r="G1175" i="10"/>
  <c r="B1176" i="10"/>
  <c r="C1176" i="10"/>
  <c r="D1176" i="10"/>
  <c r="E1176" i="10"/>
  <c r="F1176" i="10"/>
  <c r="G1176" i="10"/>
  <c r="B1177" i="10"/>
  <c r="C1177" i="10"/>
  <c r="D1177" i="10"/>
  <c r="E1177" i="10"/>
  <c r="F1177" i="10"/>
  <c r="G1177" i="10"/>
  <c r="B1178" i="10"/>
  <c r="C1178" i="10"/>
  <c r="D1178" i="10"/>
  <c r="E1178" i="10"/>
  <c r="F1178" i="10"/>
  <c r="G1178" i="10"/>
  <c r="B1179" i="10"/>
  <c r="C1179" i="10"/>
  <c r="D1179" i="10"/>
  <c r="E1179" i="10"/>
  <c r="F1179" i="10"/>
  <c r="G1179" i="10"/>
  <c r="B1180" i="10"/>
  <c r="C1180" i="10"/>
  <c r="D1180" i="10"/>
  <c r="E1180" i="10"/>
  <c r="F1180" i="10"/>
  <c r="G1180" i="10"/>
  <c r="B1181" i="10"/>
  <c r="C1181" i="10"/>
  <c r="D1181" i="10"/>
  <c r="E1181" i="10"/>
  <c r="F1181" i="10"/>
  <c r="G1181" i="10"/>
  <c r="B1182" i="10"/>
  <c r="C1182" i="10"/>
  <c r="D1182" i="10"/>
  <c r="E1182" i="10"/>
  <c r="F1182" i="10"/>
  <c r="G1182" i="10"/>
  <c r="B1183" i="10"/>
  <c r="C1183" i="10"/>
  <c r="D1183" i="10"/>
  <c r="E1183" i="10"/>
  <c r="F1183" i="10"/>
  <c r="G1183" i="10"/>
  <c r="B1184" i="10"/>
  <c r="C1184" i="10"/>
  <c r="D1184" i="10"/>
  <c r="E1184" i="10"/>
  <c r="F1184" i="10"/>
  <c r="G1184" i="10"/>
  <c r="B1185" i="10"/>
  <c r="C1185" i="10"/>
  <c r="D1185" i="10"/>
  <c r="E1185" i="10"/>
  <c r="F1185" i="10"/>
  <c r="G1185" i="10"/>
  <c r="B1186" i="10"/>
  <c r="C1186" i="10"/>
  <c r="D1186" i="10"/>
  <c r="E1186" i="10"/>
  <c r="F1186" i="10"/>
  <c r="G1186" i="10"/>
  <c r="B1187" i="10"/>
  <c r="C1187" i="10"/>
  <c r="D1187" i="10"/>
  <c r="E1187" i="10"/>
  <c r="F1187" i="10"/>
  <c r="G1187" i="10"/>
  <c r="B1188" i="10"/>
  <c r="C1188" i="10"/>
  <c r="D1188" i="10"/>
  <c r="E1188" i="10"/>
  <c r="F1188" i="10"/>
  <c r="G1188" i="10"/>
  <c r="B1189" i="10"/>
  <c r="C1189" i="10"/>
  <c r="D1189" i="10"/>
  <c r="E1189" i="10"/>
  <c r="F1189" i="10"/>
  <c r="G1189" i="10"/>
  <c r="B1190" i="10"/>
  <c r="C1190" i="10"/>
  <c r="D1190" i="10"/>
  <c r="E1190" i="10"/>
  <c r="F1190" i="10"/>
  <c r="G1190" i="10"/>
  <c r="B1191" i="10"/>
  <c r="C1191" i="10"/>
  <c r="D1191" i="10"/>
  <c r="E1191" i="10"/>
  <c r="F1191" i="10"/>
  <c r="G1191" i="10"/>
  <c r="B1192" i="10"/>
  <c r="C1192" i="10"/>
  <c r="D1192" i="10"/>
  <c r="E1192" i="10"/>
  <c r="F1192" i="10"/>
  <c r="G1192" i="10"/>
  <c r="B1193" i="10"/>
  <c r="C1193" i="10"/>
  <c r="D1193" i="10"/>
  <c r="E1193" i="10"/>
  <c r="F1193" i="10"/>
  <c r="G1193" i="10"/>
  <c r="B1194" i="10"/>
  <c r="C1194" i="10"/>
  <c r="D1194" i="10"/>
  <c r="E1194" i="10"/>
  <c r="F1194" i="10"/>
  <c r="G1194" i="10"/>
  <c r="B1195" i="10"/>
  <c r="C1195" i="10"/>
  <c r="D1195" i="10"/>
  <c r="E1195" i="10"/>
  <c r="F1195" i="10"/>
  <c r="G1195" i="10"/>
  <c r="B1196" i="10"/>
  <c r="C1196" i="10"/>
  <c r="D1196" i="10"/>
  <c r="E1196" i="10"/>
  <c r="F1196" i="10"/>
  <c r="G1196" i="10"/>
  <c r="B1197" i="10"/>
  <c r="C1197" i="10"/>
  <c r="D1197" i="10"/>
  <c r="E1197" i="10"/>
  <c r="F1197" i="10"/>
  <c r="G1197" i="10"/>
  <c r="B1198" i="10"/>
  <c r="C1198" i="10"/>
  <c r="D1198" i="10"/>
  <c r="E1198" i="10"/>
  <c r="F1198" i="10"/>
  <c r="G1198" i="10"/>
  <c r="B1199" i="10"/>
  <c r="C1199" i="10"/>
  <c r="D1199" i="10"/>
  <c r="E1199" i="10"/>
  <c r="F1199" i="10"/>
  <c r="G1199" i="10"/>
  <c r="B1200" i="10"/>
  <c r="C1200" i="10"/>
  <c r="D1200" i="10"/>
  <c r="E1200" i="10"/>
  <c r="F1200" i="10"/>
  <c r="G1200" i="10"/>
  <c r="B1201" i="10"/>
  <c r="C1201" i="10"/>
  <c r="D1201" i="10"/>
  <c r="E1201" i="10"/>
  <c r="F1201" i="10"/>
  <c r="G1201" i="10"/>
  <c r="B1202" i="10"/>
  <c r="C1202" i="10"/>
  <c r="D1202" i="10"/>
  <c r="E1202" i="10"/>
  <c r="F1202" i="10"/>
  <c r="G1202" i="10"/>
  <c r="B1203" i="10"/>
  <c r="C1203" i="10"/>
  <c r="D1203" i="10"/>
  <c r="E1203" i="10"/>
  <c r="F1203" i="10"/>
  <c r="G1203" i="10"/>
  <c r="B1204" i="10"/>
  <c r="C1204" i="10"/>
  <c r="D1204" i="10"/>
  <c r="E1204" i="10"/>
  <c r="F1204" i="10"/>
  <c r="G1204" i="10"/>
  <c r="B1205" i="10"/>
  <c r="C1205" i="10"/>
  <c r="D1205" i="10"/>
  <c r="E1205" i="10"/>
  <c r="F1205" i="10"/>
  <c r="G1205" i="10"/>
  <c r="B1206" i="10"/>
  <c r="C1206" i="10"/>
  <c r="D1206" i="10"/>
  <c r="E1206" i="10"/>
  <c r="F1206" i="10"/>
  <c r="G1206" i="10"/>
  <c r="B1207" i="10"/>
  <c r="C1207" i="10"/>
  <c r="D1207" i="10"/>
  <c r="E1207" i="10"/>
  <c r="F1207" i="10"/>
  <c r="G1207" i="10"/>
  <c r="B1208" i="10"/>
  <c r="C1208" i="10"/>
  <c r="D1208" i="10"/>
  <c r="E1208" i="10"/>
  <c r="F1208" i="10"/>
  <c r="G1208" i="10"/>
  <c r="B1209" i="10"/>
  <c r="C1209" i="10"/>
  <c r="D1209" i="10"/>
  <c r="E1209" i="10"/>
  <c r="F1209" i="10"/>
  <c r="G1209" i="10"/>
  <c r="B1210" i="10"/>
  <c r="C1210" i="10"/>
  <c r="D1210" i="10"/>
  <c r="E1210" i="10"/>
  <c r="F1210" i="10"/>
  <c r="G1210" i="10"/>
  <c r="B1211" i="10"/>
  <c r="C1211" i="10"/>
  <c r="D1211" i="10"/>
  <c r="E1211" i="10"/>
  <c r="F1211" i="10"/>
  <c r="G1211" i="10"/>
  <c r="B1212" i="10"/>
  <c r="C1212" i="10"/>
  <c r="D1212" i="10"/>
  <c r="E1212" i="10"/>
  <c r="F1212" i="10"/>
  <c r="G1212" i="10"/>
  <c r="B1213" i="10"/>
  <c r="C1213" i="10"/>
  <c r="D1213" i="10"/>
  <c r="E1213" i="10"/>
  <c r="F1213" i="10"/>
  <c r="G1213" i="10"/>
  <c r="B1214" i="10"/>
  <c r="C1214" i="10"/>
  <c r="D1214" i="10"/>
  <c r="E1214" i="10"/>
  <c r="F1214" i="10"/>
  <c r="G1214" i="10"/>
  <c r="B1215" i="10"/>
  <c r="C1215" i="10"/>
  <c r="D1215" i="10"/>
  <c r="E1215" i="10"/>
  <c r="F1215" i="10"/>
  <c r="G1215" i="10"/>
  <c r="B1216" i="10"/>
  <c r="C1216" i="10"/>
  <c r="D1216" i="10"/>
  <c r="E1216" i="10"/>
  <c r="F1216" i="10"/>
  <c r="G1216" i="10"/>
  <c r="B1217" i="10"/>
  <c r="C1217" i="10"/>
  <c r="D1217" i="10"/>
  <c r="E1217" i="10"/>
  <c r="F1217" i="10"/>
  <c r="G1217" i="10"/>
  <c r="B1218" i="10"/>
  <c r="C1218" i="10"/>
  <c r="D1218" i="10"/>
  <c r="E1218" i="10"/>
  <c r="F1218" i="10"/>
  <c r="G1218" i="10"/>
  <c r="B1219" i="10"/>
  <c r="C1219" i="10"/>
  <c r="D1219" i="10"/>
  <c r="E1219" i="10"/>
  <c r="F1219" i="10"/>
  <c r="G1219" i="10"/>
  <c r="B1220" i="10"/>
  <c r="C1220" i="10"/>
  <c r="D1220" i="10"/>
  <c r="E1220" i="10"/>
  <c r="F1220" i="10"/>
  <c r="G1220" i="10"/>
  <c r="B1221" i="10"/>
  <c r="C1221" i="10"/>
  <c r="D1221" i="10"/>
  <c r="E1221" i="10"/>
  <c r="F1221" i="10"/>
  <c r="G1221" i="10"/>
  <c r="B1222" i="10"/>
  <c r="C1222" i="10"/>
  <c r="D1222" i="10"/>
  <c r="E1222" i="10"/>
  <c r="F1222" i="10"/>
  <c r="G1222" i="10"/>
  <c r="B1223" i="10"/>
  <c r="C1223" i="10"/>
  <c r="D1223" i="10"/>
  <c r="E1223" i="10"/>
  <c r="F1223" i="10"/>
  <c r="G1223" i="10"/>
  <c r="B1224" i="10"/>
  <c r="C1224" i="10"/>
  <c r="D1224" i="10"/>
  <c r="E1224" i="10"/>
  <c r="F1224" i="10"/>
  <c r="G1224" i="10"/>
  <c r="B1225" i="10"/>
  <c r="C1225" i="10"/>
  <c r="D1225" i="10"/>
  <c r="E1225" i="10"/>
  <c r="F1225" i="10"/>
  <c r="G1225" i="10"/>
  <c r="B1226" i="10"/>
  <c r="C1226" i="10"/>
  <c r="D1226" i="10"/>
  <c r="E1226" i="10"/>
  <c r="F1226" i="10"/>
  <c r="G1226" i="10"/>
  <c r="B1227" i="10"/>
  <c r="C1227" i="10"/>
  <c r="D1227" i="10"/>
  <c r="E1227" i="10"/>
  <c r="F1227" i="10"/>
  <c r="G1227" i="10"/>
  <c r="B1228" i="10"/>
  <c r="C1228" i="10"/>
  <c r="D1228" i="10"/>
  <c r="E1228" i="10"/>
  <c r="F1228" i="10"/>
  <c r="G1228" i="10"/>
  <c r="B1229" i="10"/>
  <c r="C1229" i="10"/>
  <c r="D1229" i="10"/>
  <c r="E1229" i="10"/>
  <c r="F1229" i="10"/>
  <c r="G1229" i="10"/>
  <c r="B1230" i="10"/>
  <c r="C1230" i="10"/>
  <c r="D1230" i="10"/>
  <c r="E1230" i="10"/>
  <c r="F1230" i="10"/>
  <c r="G1230" i="10"/>
  <c r="B1231" i="10"/>
  <c r="C1231" i="10"/>
  <c r="D1231" i="10"/>
  <c r="E1231" i="10"/>
  <c r="F1231" i="10"/>
  <c r="G1231" i="10"/>
  <c r="B1232" i="10"/>
  <c r="C1232" i="10"/>
  <c r="D1232" i="10"/>
  <c r="E1232" i="10"/>
  <c r="F1232" i="10"/>
  <c r="G1232" i="10"/>
  <c r="B1233" i="10"/>
  <c r="C1233" i="10"/>
  <c r="D1233" i="10"/>
  <c r="E1233" i="10"/>
  <c r="F1233" i="10"/>
  <c r="G1233" i="10"/>
  <c r="B1234" i="10"/>
  <c r="C1234" i="10"/>
  <c r="D1234" i="10"/>
  <c r="E1234" i="10"/>
  <c r="F1234" i="10"/>
  <c r="G1234" i="10"/>
  <c r="B1235" i="10"/>
  <c r="C1235" i="10"/>
  <c r="D1235" i="10"/>
  <c r="E1235" i="10"/>
  <c r="F1235" i="10"/>
  <c r="G1235" i="10"/>
  <c r="B1236" i="10"/>
  <c r="C1236" i="10"/>
  <c r="D1236" i="10"/>
  <c r="E1236" i="10"/>
  <c r="F1236" i="10"/>
  <c r="G1236" i="10"/>
  <c r="B1237" i="10"/>
  <c r="C1237" i="10"/>
  <c r="D1237" i="10"/>
  <c r="E1237" i="10"/>
  <c r="F1237" i="10"/>
  <c r="G1237" i="10"/>
  <c r="B1238" i="10"/>
  <c r="C1238" i="10"/>
  <c r="D1238" i="10"/>
  <c r="E1238" i="10"/>
  <c r="F1238" i="10"/>
  <c r="G1238" i="10"/>
  <c r="B1239" i="10"/>
  <c r="C1239" i="10"/>
  <c r="D1239" i="10"/>
  <c r="E1239" i="10"/>
  <c r="F1239" i="10"/>
  <c r="G1239" i="10"/>
  <c r="B1240" i="10"/>
  <c r="C1240" i="10"/>
  <c r="D1240" i="10"/>
  <c r="E1240" i="10"/>
  <c r="F1240" i="10"/>
  <c r="G1240" i="10"/>
  <c r="B1241" i="10"/>
  <c r="C1241" i="10"/>
  <c r="D1241" i="10"/>
  <c r="E1241" i="10"/>
  <c r="F1241" i="10"/>
  <c r="G1241" i="10"/>
  <c r="B1242" i="10"/>
  <c r="C1242" i="10"/>
  <c r="D1242" i="10"/>
  <c r="E1242" i="10"/>
  <c r="F1242" i="10"/>
  <c r="G1242" i="10"/>
  <c r="B1243" i="10"/>
  <c r="C1243" i="10"/>
  <c r="D1243" i="10"/>
  <c r="E1243" i="10"/>
  <c r="F1243" i="10"/>
  <c r="G1243" i="10"/>
  <c r="B1244" i="10"/>
  <c r="C1244" i="10"/>
  <c r="D1244" i="10"/>
  <c r="E1244" i="10"/>
  <c r="F1244" i="10"/>
  <c r="G1244" i="10"/>
  <c r="B1245" i="10"/>
  <c r="C1245" i="10"/>
  <c r="D1245" i="10"/>
  <c r="E1245" i="10"/>
  <c r="F1245" i="10"/>
  <c r="G1245" i="10"/>
  <c r="B1246" i="10"/>
  <c r="C1246" i="10"/>
  <c r="D1246" i="10"/>
  <c r="E1246" i="10"/>
  <c r="F1246" i="10"/>
  <c r="G1246" i="10"/>
  <c r="B1247" i="10"/>
  <c r="C1247" i="10"/>
  <c r="D1247" i="10"/>
  <c r="E1247" i="10"/>
  <c r="F1247" i="10"/>
  <c r="G1247" i="10"/>
  <c r="B1248" i="10"/>
  <c r="C1248" i="10"/>
  <c r="D1248" i="10"/>
  <c r="E1248" i="10"/>
  <c r="F1248" i="10"/>
  <c r="G1248" i="10"/>
  <c r="B1249" i="10"/>
  <c r="C1249" i="10"/>
  <c r="D1249" i="10"/>
  <c r="E1249" i="10"/>
  <c r="F1249" i="10"/>
  <c r="G1249" i="10"/>
  <c r="B1250" i="10"/>
  <c r="C1250" i="10"/>
  <c r="D1250" i="10"/>
  <c r="E1250" i="10"/>
  <c r="F1250" i="10"/>
  <c r="G1250" i="10"/>
  <c r="B1251" i="10"/>
  <c r="C1251" i="10"/>
  <c r="D1251" i="10"/>
  <c r="E1251" i="10"/>
  <c r="F1251" i="10"/>
  <c r="G1251" i="10"/>
  <c r="B1252" i="10"/>
  <c r="C1252" i="10"/>
  <c r="D1252" i="10"/>
  <c r="E1252" i="10"/>
  <c r="F1252" i="10"/>
  <c r="G1252" i="10"/>
  <c r="B1253" i="10"/>
  <c r="C1253" i="10"/>
  <c r="D1253" i="10"/>
  <c r="E1253" i="10"/>
  <c r="F1253" i="10"/>
  <c r="G1253" i="10"/>
  <c r="B1254" i="10"/>
  <c r="C1254" i="10"/>
  <c r="D1254" i="10"/>
  <c r="E1254" i="10"/>
  <c r="F1254" i="10"/>
  <c r="G1254" i="10"/>
  <c r="B1255" i="10"/>
  <c r="C1255" i="10"/>
  <c r="D1255" i="10"/>
  <c r="E1255" i="10"/>
  <c r="F1255" i="10"/>
  <c r="G1255" i="10"/>
  <c r="B1256" i="10"/>
  <c r="C1256" i="10"/>
  <c r="D1256" i="10"/>
  <c r="E1256" i="10"/>
  <c r="F1256" i="10"/>
  <c r="G1256" i="10"/>
  <c r="B1257" i="10"/>
  <c r="C1257" i="10"/>
  <c r="D1257" i="10"/>
  <c r="E1257" i="10"/>
  <c r="F1257" i="10"/>
  <c r="G1257" i="10"/>
  <c r="B1258" i="10"/>
  <c r="C1258" i="10"/>
  <c r="D1258" i="10"/>
  <c r="E1258" i="10"/>
  <c r="F1258" i="10"/>
  <c r="G1258" i="10"/>
  <c r="B1259" i="10"/>
  <c r="C1259" i="10"/>
  <c r="D1259" i="10"/>
  <c r="E1259" i="10"/>
  <c r="F1259" i="10"/>
  <c r="G1259" i="10"/>
  <c r="B1260" i="10"/>
  <c r="C1260" i="10"/>
  <c r="D1260" i="10"/>
  <c r="E1260" i="10"/>
  <c r="F1260" i="10"/>
  <c r="G1260" i="10"/>
  <c r="B1261" i="10"/>
  <c r="C1261" i="10"/>
  <c r="D1261" i="10"/>
  <c r="E1261" i="10"/>
  <c r="F1261" i="10"/>
  <c r="G1261" i="10"/>
  <c r="B1262" i="10"/>
  <c r="C1262" i="10"/>
  <c r="D1262" i="10"/>
  <c r="E1262" i="10"/>
  <c r="F1262" i="10"/>
  <c r="G1262" i="10"/>
  <c r="B1263" i="10"/>
  <c r="C1263" i="10"/>
  <c r="D1263" i="10"/>
  <c r="E1263" i="10"/>
  <c r="F1263" i="10"/>
  <c r="G1263" i="10"/>
  <c r="B1264" i="10"/>
  <c r="C1264" i="10"/>
  <c r="D1264" i="10"/>
  <c r="E1264" i="10"/>
  <c r="F1264" i="10"/>
  <c r="G1264" i="10"/>
  <c r="B1265" i="10"/>
  <c r="C1265" i="10"/>
  <c r="D1265" i="10"/>
  <c r="E1265" i="10"/>
  <c r="F1265" i="10"/>
  <c r="G1265" i="10"/>
  <c r="B1266" i="10"/>
  <c r="C1266" i="10"/>
  <c r="D1266" i="10"/>
  <c r="E1266" i="10"/>
  <c r="F1266" i="10"/>
  <c r="G1266" i="10"/>
  <c r="B1267" i="10"/>
  <c r="C1267" i="10"/>
  <c r="D1267" i="10"/>
  <c r="E1267" i="10"/>
  <c r="F1267" i="10"/>
  <c r="G1267" i="10"/>
  <c r="B1268" i="10"/>
  <c r="C1268" i="10"/>
  <c r="D1268" i="10"/>
  <c r="E1268" i="10"/>
  <c r="F1268" i="10"/>
  <c r="G1268" i="10"/>
  <c r="B1269" i="10"/>
  <c r="C1269" i="10"/>
  <c r="D1269" i="10"/>
  <c r="E1269" i="10"/>
  <c r="F1269" i="10"/>
  <c r="G1269" i="10"/>
  <c r="B1270" i="10"/>
  <c r="C1270" i="10"/>
  <c r="D1270" i="10"/>
  <c r="E1270" i="10"/>
  <c r="F1270" i="10"/>
  <c r="G1270" i="10"/>
  <c r="B1271" i="10"/>
  <c r="C1271" i="10"/>
  <c r="D1271" i="10"/>
  <c r="E1271" i="10"/>
  <c r="F1271" i="10"/>
  <c r="G1271" i="10"/>
  <c r="B1272" i="10"/>
  <c r="C1272" i="10"/>
  <c r="D1272" i="10"/>
  <c r="E1272" i="10"/>
  <c r="F1272" i="10"/>
  <c r="G1272" i="10"/>
  <c r="B1273" i="10"/>
  <c r="C1273" i="10"/>
  <c r="D1273" i="10"/>
  <c r="E1273" i="10"/>
  <c r="F1273" i="10"/>
  <c r="G1273" i="10"/>
  <c r="B1274" i="10"/>
  <c r="C1274" i="10"/>
  <c r="D1274" i="10"/>
  <c r="E1274" i="10"/>
  <c r="F1274" i="10"/>
  <c r="G1274" i="10"/>
  <c r="B1275" i="10"/>
  <c r="C1275" i="10"/>
  <c r="D1275" i="10"/>
  <c r="E1275" i="10"/>
  <c r="F1275" i="10"/>
  <c r="G1275" i="10"/>
  <c r="B1276" i="10"/>
  <c r="C1276" i="10"/>
  <c r="D1276" i="10"/>
  <c r="E1276" i="10"/>
  <c r="F1276" i="10"/>
  <c r="G1276" i="10"/>
  <c r="B1277" i="10"/>
  <c r="C1277" i="10"/>
  <c r="D1277" i="10"/>
  <c r="E1277" i="10"/>
  <c r="F1277" i="10"/>
  <c r="G1277" i="10"/>
  <c r="B1278" i="10"/>
  <c r="C1278" i="10"/>
  <c r="D1278" i="10"/>
  <c r="E1278" i="10"/>
  <c r="F1278" i="10"/>
  <c r="G1278" i="10"/>
  <c r="B1279" i="10"/>
  <c r="C1279" i="10"/>
  <c r="D1279" i="10"/>
  <c r="E1279" i="10"/>
  <c r="F1279" i="10"/>
  <c r="G1279" i="10"/>
  <c r="B1280" i="10"/>
  <c r="C1280" i="10"/>
  <c r="D1280" i="10"/>
  <c r="E1280" i="10"/>
  <c r="F1280" i="10"/>
  <c r="G1280" i="10"/>
  <c r="B1281" i="10"/>
  <c r="C1281" i="10"/>
  <c r="D1281" i="10"/>
  <c r="E1281" i="10"/>
  <c r="F1281" i="10"/>
  <c r="G1281" i="10"/>
  <c r="B1282" i="10"/>
  <c r="C1282" i="10"/>
  <c r="D1282" i="10"/>
  <c r="E1282" i="10"/>
  <c r="F1282" i="10"/>
  <c r="G1282" i="10"/>
  <c r="B1283" i="10"/>
  <c r="C1283" i="10"/>
  <c r="D1283" i="10"/>
  <c r="E1283" i="10"/>
  <c r="F1283" i="10"/>
  <c r="G1283" i="10"/>
  <c r="B1284" i="10"/>
  <c r="C1284" i="10"/>
  <c r="D1284" i="10"/>
  <c r="E1284" i="10"/>
  <c r="F1284" i="10"/>
  <c r="G1284" i="10"/>
  <c r="B1285" i="10"/>
  <c r="C1285" i="10"/>
  <c r="D1285" i="10"/>
  <c r="E1285" i="10"/>
  <c r="F1285" i="10"/>
  <c r="G1285" i="10"/>
  <c r="B1286" i="10"/>
  <c r="C1286" i="10"/>
  <c r="D1286" i="10"/>
  <c r="E1286" i="10"/>
  <c r="F1286" i="10"/>
  <c r="G1286" i="10"/>
  <c r="B1287" i="10"/>
  <c r="C1287" i="10"/>
  <c r="D1287" i="10"/>
  <c r="E1287" i="10"/>
  <c r="F1287" i="10"/>
  <c r="G1287" i="10"/>
  <c r="B1288" i="10"/>
  <c r="C1288" i="10"/>
  <c r="D1288" i="10"/>
  <c r="E1288" i="10"/>
  <c r="F1288" i="10"/>
  <c r="G1288" i="10"/>
  <c r="B1289" i="10"/>
  <c r="C1289" i="10"/>
  <c r="D1289" i="10"/>
  <c r="E1289" i="10"/>
  <c r="F1289" i="10"/>
  <c r="G1289" i="10"/>
  <c r="B1290" i="10"/>
  <c r="C1290" i="10"/>
  <c r="D1290" i="10"/>
  <c r="E1290" i="10"/>
  <c r="F1290" i="10"/>
  <c r="G1290" i="10"/>
  <c r="B1291" i="10"/>
  <c r="C1291" i="10"/>
  <c r="D1291" i="10"/>
  <c r="E1291" i="10"/>
  <c r="F1291" i="10"/>
  <c r="G1291" i="10"/>
  <c r="B1292" i="10"/>
  <c r="C1292" i="10"/>
  <c r="D1292" i="10"/>
  <c r="E1292" i="10"/>
  <c r="F1292" i="10"/>
  <c r="G1292" i="10"/>
  <c r="B1293" i="10"/>
  <c r="C1293" i="10"/>
  <c r="D1293" i="10"/>
  <c r="E1293" i="10"/>
  <c r="F1293" i="10"/>
  <c r="G1293" i="10"/>
  <c r="B1294" i="10"/>
  <c r="C1294" i="10"/>
  <c r="D1294" i="10"/>
  <c r="E1294" i="10"/>
  <c r="F1294" i="10"/>
  <c r="G1294" i="10"/>
  <c r="B1295" i="10"/>
  <c r="C1295" i="10"/>
  <c r="D1295" i="10"/>
  <c r="E1295" i="10"/>
  <c r="F1295" i="10"/>
  <c r="G1295" i="10"/>
  <c r="B1296" i="10"/>
  <c r="C1296" i="10"/>
  <c r="D1296" i="10"/>
  <c r="E1296" i="10"/>
  <c r="F1296" i="10"/>
  <c r="G1296" i="10"/>
  <c r="B1297" i="10"/>
  <c r="C1297" i="10"/>
  <c r="D1297" i="10"/>
  <c r="E1297" i="10"/>
  <c r="F1297" i="10"/>
  <c r="G1297" i="10"/>
  <c r="B1298" i="10"/>
  <c r="C1298" i="10"/>
  <c r="D1298" i="10"/>
  <c r="E1298" i="10"/>
  <c r="F1298" i="10"/>
  <c r="G1298" i="10"/>
  <c r="B1299" i="10"/>
  <c r="C1299" i="10"/>
  <c r="D1299" i="10"/>
  <c r="E1299" i="10"/>
  <c r="F1299" i="10"/>
  <c r="G1299" i="10"/>
  <c r="B1300" i="10"/>
  <c r="C1300" i="10"/>
  <c r="D1300" i="10"/>
  <c r="E1300" i="10"/>
  <c r="F1300" i="10"/>
  <c r="G1300" i="10"/>
  <c r="B1301" i="10"/>
  <c r="C1301" i="10"/>
  <c r="D1301" i="10"/>
  <c r="E1301" i="10"/>
  <c r="F1301" i="10"/>
  <c r="G1301" i="10"/>
  <c r="B1302" i="10"/>
  <c r="C1302" i="10"/>
  <c r="D1302" i="10"/>
  <c r="E1302" i="10"/>
  <c r="F1302" i="10"/>
  <c r="G1302" i="10"/>
  <c r="B1303" i="10"/>
  <c r="C1303" i="10"/>
  <c r="D1303" i="10"/>
  <c r="E1303" i="10"/>
  <c r="F1303" i="10"/>
  <c r="G1303" i="10"/>
  <c r="B1304" i="10"/>
  <c r="C1304" i="10"/>
  <c r="D1304" i="10"/>
  <c r="E1304" i="10"/>
  <c r="F1304" i="10"/>
  <c r="G1304" i="10"/>
  <c r="B1305" i="10"/>
  <c r="C1305" i="10"/>
  <c r="D1305" i="10"/>
  <c r="E1305" i="10"/>
  <c r="F1305" i="10"/>
  <c r="G1305" i="10"/>
  <c r="B1306" i="10"/>
  <c r="C1306" i="10"/>
  <c r="D1306" i="10"/>
  <c r="E1306" i="10"/>
  <c r="F1306" i="10"/>
  <c r="G1306" i="10"/>
  <c r="B1307" i="10"/>
  <c r="C1307" i="10"/>
  <c r="D1307" i="10"/>
  <c r="E1307" i="10"/>
  <c r="F1307" i="10"/>
  <c r="G1307" i="10"/>
  <c r="B1308" i="10"/>
  <c r="C1308" i="10"/>
  <c r="D1308" i="10"/>
  <c r="E1308" i="10"/>
  <c r="F1308" i="10"/>
  <c r="G1308" i="10"/>
  <c r="B1309" i="10"/>
  <c r="C1309" i="10"/>
  <c r="D1309" i="10"/>
  <c r="E1309" i="10"/>
  <c r="F1309" i="10"/>
  <c r="G1309" i="10"/>
  <c r="B1310" i="10"/>
  <c r="C1310" i="10"/>
  <c r="D1310" i="10"/>
  <c r="E1310" i="10"/>
  <c r="F1310" i="10"/>
  <c r="G1310" i="10"/>
  <c r="B1311" i="10"/>
  <c r="C1311" i="10"/>
  <c r="D1311" i="10"/>
  <c r="E1311" i="10"/>
  <c r="F1311" i="10"/>
  <c r="G1311" i="10"/>
  <c r="B1312" i="10"/>
  <c r="C1312" i="10"/>
  <c r="D1312" i="10"/>
  <c r="E1312" i="10"/>
  <c r="F1312" i="10"/>
  <c r="G1312" i="10"/>
  <c r="B1313" i="10"/>
  <c r="C1313" i="10"/>
  <c r="D1313" i="10"/>
  <c r="E1313" i="10"/>
  <c r="F1313" i="10"/>
  <c r="G1313" i="10"/>
  <c r="B1314" i="10"/>
  <c r="C1314" i="10"/>
  <c r="D1314" i="10"/>
  <c r="E1314" i="10"/>
  <c r="F1314" i="10"/>
  <c r="G1314" i="10"/>
  <c r="B1315" i="10"/>
  <c r="C1315" i="10"/>
  <c r="D1315" i="10"/>
  <c r="E1315" i="10"/>
  <c r="F1315" i="10"/>
  <c r="G1315" i="10"/>
  <c r="B1316" i="10"/>
  <c r="C1316" i="10"/>
  <c r="D1316" i="10"/>
  <c r="E1316" i="10"/>
  <c r="F1316" i="10"/>
  <c r="G1316" i="10"/>
  <c r="B1317" i="10"/>
  <c r="C1317" i="10"/>
  <c r="D1317" i="10"/>
  <c r="E1317" i="10"/>
  <c r="F1317" i="10"/>
  <c r="G1317" i="10"/>
  <c r="B1318" i="10"/>
  <c r="C1318" i="10"/>
  <c r="D1318" i="10"/>
  <c r="E1318" i="10"/>
  <c r="F1318" i="10"/>
  <c r="G1318" i="10"/>
  <c r="B1319" i="10"/>
  <c r="C1319" i="10"/>
  <c r="D1319" i="10"/>
  <c r="E1319" i="10"/>
  <c r="F1319" i="10"/>
  <c r="G1319" i="10"/>
  <c r="B1320" i="10"/>
  <c r="C1320" i="10"/>
  <c r="D1320" i="10"/>
  <c r="E1320" i="10"/>
  <c r="F1320" i="10"/>
  <c r="G1320" i="10"/>
  <c r="B1321" i="10"/>
  <c r="C1321" i="10"/>
  <c r="D1321" i="10"/>
  <c r="E1321" i="10"/>
  <c r="F1321" i="10"/>
  <c r="G1321" i="10"/>
  <c r="B1322" i="10"/>
  <c r="C1322" i="10"/>
  <c r="D1322" i="10"/>
  <c r="E1322" i="10"/>
  <c r="F1322" i="10"/>
  <c r="G1322" i="10"/>
  <c r="B1323" i="10"/>
  <c r="C1323" i="10"/>
  <c r="D1323" i="10"/>
  <c r="E1323" i="10"/>
  <c r="F1323" i="10"/>
  <c r="G1323" i="10"/>
  <c r="B1324" i="10"/>
  <c r="C1324" i="10"/>
  <c r="D1324" i="10"/>
  <c r="E1324" i="10"/>
  <c r="F1324" i="10"/>
  <c r="G1324" i="10"/>
  <c r="B1325" i="10"/>
  <c r="C1325" i="10"/>
  <c r="D1325" i="10"/>
  <c r="E1325" i="10"/>
  <c r="F1325" i="10"/>
  <c r="G1325" i="10"/>
  <c r="B1326" i="10"/>
  <c r="C1326" i="10"/>
  <c r="D1326" i="10"/>
  <c r="E1326" i="10"/>
  <c r="F1326" i="10"/>
  <c r="G1326" i="10"/>
  <c r="B1327" i="10"/>
  <c r="C1327" i="10"/>
  <c r="D1327" i="10"/>
  <c r="E1327" i="10"/>
  <c r="F1327" i="10"/>
  <c r="G1327" i="10"/>
  <c r="B1328" i="10"/>
  <c r="C1328" i="10"/>
  <c r="D1328" i="10"/>
  <c r="E1328" i="10"/>
  <c r="F1328" i="10"/>
  <c r="G1328" i="10"/>
  <c r="B1329" i="10"/>
  <c r="C1329" i="10"/>
  <c r="D1329" i="10"/>
  <c r="E1329" i="10"/>
  <c r="F1329" i="10"/>
  <c r="G1329" i="10"/>
  <c r="B1330" i="10"/>
  <c r="C1330" i="10"/>
  <c r="D1330" i="10"/>
  <c r="E1330" i="10"/>
  <c r="F1330" i="10"/>
  <c r="G1330" i="10"/>
  <c r="B1331" i="10"/>
  <c r="C1331" i="10"/>
  <c r="D1331" i="10"/>
  <c r="E1331" i="10"/>
  <c r="F1331" i="10"/>
  <c r="G1331" i="10"/>
  <c r="B1332" i="10"/>
  <c r="C1332" i="10"/>
  <c r="D1332" i="10"/>
  <c r="E1332" i="10"/>
  <c r="F1332" i="10"/>
  <c r="G1332" i="10"/>
  <c r="B1333" i="10"/>
  <c r="C1333" i="10"/>
  <c r="D1333" i="10"/>
  <c r="E1333" i="10"/>
  <c r="F1333" i="10"/>
  <c r="G1333" i="10"/>
  <c r="B1334" i="10"/>
  <c r="C1334" i="10"/>
  <c r="D1334" i="10"/>
  <c r="E1334" i="10"/>
  <c r="F1334" i="10"/>
  <c r="G1334" i="10"/>
  <c r="B1335" i="10"/>
  <c r="C1335" i="10"/>
  <c r="D1335" i="10"/>
  <c r="E1335" i="10"/>
  <c r="F1335" i="10"/>
  <c r="G1335" i="10"/>
  <c r="B1336" i="10"/>
  <c r="C1336" i="10"/>
  <c r="D1336" i="10"/>
  <c r="E1336" i="10"/>
  <c r="F1336" i="10"/>
  <c r="G1336" i="10"/>
  <c r="B1337" i="10"/>
  <c r="C1337" i="10"/>
  <c r="D1337" i="10"/>
  <c r="E1337" i="10"/>
  <c r="F1337" i="10"/>
  <c r="G1337" i="10"/>
  <c r="B1338" i="10"/>
  <c r="C1338" i="10"/>
  <c r="D1338" i="10"/>
  <c r="E1338" i="10"/>
  <c r="F1338" i="10"/>
  <c r="G1338" i="10"/>
  <c r="B1339" i="10"/>
  <c r="C1339" i="10"/>
  <c r="D1339" i="10"/>
  <c r="E1339" i="10"/>
  <c r="F1339" i="10"/>
  <c r="G1339" i="10"/>
  <c r="B1340" i="10"/>
  <c r="C1340" i="10"/>
  <c r="D1340" i="10"/>
  <c r="E1340" i="10"/>
  <c r="F1340" i="10"/>
  <c r="G1340" i="10"/>
  <c r="B1341" i="10"/>
  <c r="C1341" i="10"/>
  <c r="D1341" i="10"/>
  <c r="E1341" i="10"/>
  <c r="F1341" i="10"/>
  <c r="G1341" i="10"/>
  <c r="B1342" i="10"/>
  <c r="C1342" i="10"/>
  <c r="D1342" i="10"/>
  <c r="E1342" i="10"/>
  <c r="F1342" i="10"/>
  <c r="G1342" i="10"/>
  <c r="B1343" i="10"/>
  <c r="C1343" i="10"/>
  <c r="D1343" i="10"/>
  <c r="E1343" i="10"/>
  <c r="F1343" i="10"/>
  <c r="G1343" i="10"/>
  <c r="B1344" i="10"/>
  <c r="C1344" i="10"/>
  <c r="D1344" i="10"/>
  <c r="E1344" i="10"/>
  <c r="F1344" i="10"/>
  <c r="G1344" i="10"/>
  <c r="B1345" i="10"/>
  <c r="C1345" i="10"/>
  <c r="D1345" i="10"/>
  <c r="E1345" i="10"/>
  <c r="F1345" i="10"/>
  <c r="G1345" i="10"/>
  <c r="B1346" i="10"/>
  <c r="C1346" i="10"/>
  <c r="D1346" i="10"/>
  <c r="E1346" i="10"/>
  <c r="F1346" i="10"/>
  <c r="G1346" i="10"/>
  <c r="B1347" i="10"/>
  <c r="C1347" i="10"/>
  <c r="D1347" i="10"/>
  <c r="E1347" i="10"/>
  <c r="F1347" i="10"/>
  <c r="G1347" i="10"/>
  <c r="B1348" i="10"/>
  <c r="C1348" i="10"/>
  <c r="D1348" i="10"/>
  <c r="E1348" i="10"/>
  <c r="F1348" i="10"/>
  <c r="G1348" i="10"/>
  <c r="B1349" i="10"/>
  <c r="C1349" i="10"/>
  <c r="D1349" i="10"/>
  <c r="E1349" i="10"/>
  <c r="F1349" i="10"/>
  <c r="G1349" i="10"/>
  <c r="B1350" i="10"/>
  <c r="C1350" i="10"/>
  <c r="D1350" i="10"/>
  <c r="E1350" i="10"/>
  <c r="F1350" i="10"/>
  <c r="G1350" i="10"/>
  <c r="B1351" i="10"/>
  <c r="C1351" i="10"/>
  <c r="D1351" i="10"/>
  <c r="E1351" i="10"/>
  <c r="F1351" i="10"/>
  <c r="G1351" i="10"/>
  <c r="B1352" i="10"/>
  <c r="C1352" i="10"/>
  <c r="D1352" i="10"/>
  <c r="E1352" i="10"/>
  <c r="F1352" i="10"/>
  <c r="G1352" i="10"/>
  <c r="B1353" i="10"/>
  <c r="C1353" i="10"/>
  <c r="D1353" i="10"/>
  <c r="E1353" i="10"/>
  <c r="F1353" i="10"/>
  <c r="G1353" i="10"/>
  <c r="B1354" i="10"/>
  <c r="C1354" i="10"/>
  <c r="D1354" i="10"/>
  <c r="E1354" i="10"/>
  <c r="F1354" i="10"/>
  <c r="G1354" i="10"/>
  <c r="B1355" i="10"/>
  <c r="C1355" i="10"/>
  <c r="D1355" i="10"/>
  <c r="E1355" i="10"/>
  <c r="F1355" i="10"/>
  <c r="G1355" i="10"/>
  <c r="B1356" i="10"/>
  <c r="C1356" i="10"/>
  <c r="D1356" i="10"/>
  <c r="E1356" i="10"/>
  <c r="F1356" i="10"/>
  <c r="G1356" i="10"/>
  <c r="B1357" i="10"/>
  <c r="C1357" i="10"/>
  <c r="D1357" i="10"/>
  <c r="E1357" i="10"/>
  <c r="F1357" i="10"/>
  <c r="G1357" i="10"/>
  <c r="B1358" i="10"/>
  <c r="C1358" i="10"/>
  <c r="D1358" i="10"/>
  <c r="E1358" i="10"/>
  <c r="F1358" i="10"/>
  <c r="G1358" i="10"/>
  <c r="B1359" i="10"/>
  <c r="C1359" i="10"/>
  <c r="D1359" i="10"/>
  <c r="E1359" i="10"/>
  <c r="F1359" i="10"/>
  <c r="G1359" i="10"/>
  <c r="B1360" i="10"/>
  <c r="C1360" i="10"/>
  <c r="D1360" i="10"/>
  <c r="E1360" i="10"/>
  <c r="F1360" i="10"/>
  <c r="G1360" i="10"/>
  <c r="B1361" i="10"/>
  <c r="C1361" i="10"/>
  <c r="D1361" i="10"/>
  <c r="E1361" i="10"/>
  <c r="F1361" i="10"/>
  <c r="G1361" i="10"/>
  <c r="B1362" i="10"/>
  <c r="C1362" i="10"/>
  <c r="D1362" i="10"/>
  <c r="E1362" i="10"/>
  <c r="F1362" i="10"/>
  <c r="G1362" i="10"/>
  <c r="B1363" i="10"/>
  <c r="C1363" i="10"/>
  <c r="D1363" i="10"/>
  <c r="E1363" i="10"/>
  <c r="F1363" i="10"/>
  <c r="G1363" i="10"/>
  <c r="B1364" i="10"/>
  <c r="C1364" i="10"/>
  <c r="D1364" i="10"/>
  <c r="E1364" i="10"/>
  <c r="F1364" i="10"/>
  <c r="G1364" i="10"/>
  <c r="B1365" i="10"/>
  <c r="C1365" i="10"/>
  <c r="D1365" i="10"/>
  <c r="E1365" i="10"/>
  <c r="F1365" i="10"/>
  <c r="G1365" i="10"/>
  <c r="B1366" i="10"/>
  <c r="C1366" i="10"/>
  <c r="D1366" i="10"/>
  <c r="E1366" i="10"/>
  <c r="F1366" i="10"/>
  <c r="G1366" i="10"/>
  <c r="B1367" i="10"/>
  <c r="C1367" i="10"/>
  <c r="D1367" i="10"/>
  <c r="E1367" i="10"/>
  <c r="F1367" i="10"/>
  <c r="G1367" i="10"/>
  <c r="B1368" i="10"/>
  <c r="C1368" i="10"/>
  <c r="D1368" i="10"/>
  <c r="E1368" i="10"/>
  <c r="F1368" i="10"/>
  <c r="G1368" i="10"/>
  <c r="B1369" i="10"/>
  <c r="C1369" i="10"/>
  <c r="D1369" i="10"/>
  <c r="E1369" i="10"/>
  <c r="F1369" i="10"/>
  <c r="G1369" i="10"/>
  <c r="B1370" i="10"/>
  <c r="C1370" i="10"/>
  <c r="D1370" i="10"/>
  <c r="E1370" i="10"/>
  <c r="F1370" i="10"/>
  <c r="G1370" i="10"/>
  <c r="B1371" i="10"/>
  <c r="C1371" i="10"/>
  <c r="D1371" i="10"/>
  <c r="E1371" i="10"/>
  <c r="F1371" i="10"/>
  <c r="G1371" i="10"/>
  <c r="B1372" i="10"/>
  <c r="C1372" i="10"/>
  <c r="D1372" i="10"/>
  <c r="E1372" i="10"/>
  <c r="F1372" i="10"/>
  <c r="G1372" i="10"/>
  <c r="B1373" i="10"/>
  <c r="C1373" i="10"/>
  <c r="D1373" i="10"/>
  <c r="E1373" i="10"/>
  <c r="F1373" i="10"/>
  <c r="G1373" i="10"/>
  <c r="B1374" i="10"/>
  <c r="C1374" i="10"/>
  <c r="D1374" i="10"/>
  <c r="E1374" i="10"/>
  <c r="F1374" i="10"/>
  <c r="G1374" i="10"/>
  <c r="B1375" i="10"/>
  <c r="C1375" i="10"/>
  <c r="D1375" i="10"/>
  <c r="E1375" i="10"/>
  <c r="F1375" i="10"/>
  <c r="G1375" i="10"/>
  <c r="B1376" i="10"/>
  <c r="C1376" i="10"/>
  <c r="D1376" i="10"/>
  <c r="E1376" i="10"/>
  <c r="F1376" i="10"/>
  <c r="G1376" i="10"/>
  <c r="B1377" i="10"/>
  <c r="C1377" i="10"/>
  <c r="D1377" i="10"/>
  <c r="E1377" i="10"/>
  <c r="F1377" i="10"/>
  <c r="G1377" i="10"/>
  <c r="B1378" i="10"/>
  <c r="C1378" i="10"/>
  <c r="D1378" i="10"/>
  <c r="E1378" i="10"/>
  <c r="F1378" i="10"/>
  <c r="G1378" i="10"/>
  <c r="B1379" i="10"/>
  <c r="C1379" i="10"/>
  <c r="D1379" i="10"/>
  <c r="E1379" i="10"/>
  <c r="F1379" i="10"/>
  <c r="G1379" i="10"/>
  <c r="B1380" i="10"/>
  <c r="C1380" i="10"/>
  <c r="D1380" i="10"/>
  <c r="E1380" i="10"/>
  <c r="F1380" i="10"/>
  <c r="G1380" i="10"/>
  <c r="B1381" i="10"/>
  <c r="C1381" i="10"/>
  <c r="D1381" i="10"/>
  <c r="E1381" i="10"/>
  <c r="F1381" i="10"/>
  <c r="G1381" i="10"/>
  <c r="B1382" i="10"/>
  <c r="C1382" i="10"/>
  <c r="D1382" i="10"/>
  <c r="E1382" i="10"/>
  <c r="F1382" i="10"/>
  <c r="G1382" i="10"/>
  <c r="B1383" i="10"/>
  <c r="C1383" i="10"/>
  <c r="D1383" i="10"/>
  <c r="E1383" i="10"/>
  <c r="F1383" i="10"/>
  <c r="G1383" i="10"/>
  <c r="B1384" i="10"/>
  <c r="C1384" i="10"/>
  <c r="D1384" i="10"/>
  <c r="E1384" i="10"/>
  <c r="F1384" i="10"/>
  <c r="G1384" i="10"/>
  <c r="B1385" i="10"/>
  <c r="C1385" i="10"/>
  <c r="D1385" i="10"/>
  <c r="E1385" i="10"/>
  <c r="F1385" i="10"/>
  <c r="G1385" i="10"/>
  <c r="B1386" i="10"/>
  <c r="C1386" i="10"/>
  <c r="D1386" i="10"/>
  <c r="E1386" i="10"/>
  <c r="F1386" i="10"/>
  <c r="G1386" i="10"/>
  <c r="B1387" i="10"/>
  <c r="C1387" i="10"/>
  <c r="D1387" i="10"/>
  <c r="E1387" i="10"/>
  <c r="F1387" i="10"/>
  <c r="G1387" i="10"/>
  <c r="B1388" i="10"/>
  <c r="C1388" i="10"/>
  <c r="D1388" i="10"/>
  <c r="E1388" i="10"/>
  <c r="F1388" i="10"/>
  <c r="G1388" i="10"/>
  <c r="B1389" i="10"/>
  <c r="C1389" i="10"/>
  <c r="D1389" i="10"/>
  <c r="E1389" i="10"/>
  <c r="F1389" i="10"/>
  <c r="G1389" i="10"/>
  <c r="B1390" i="10"/>
  <c r="C1390" i="10"/>
  <c r="D1390" i="10"/>
  <c r="E1390" i="10"/>
  <c r="F1390" i="10"/>
  <c r="G1390" i="10"/>
  <c r="B1391" i="10"/>
  <c r="C1391" i="10"/>
  <c r="D1391" i="10"/>
  <c r="E1391" i="10"/>
  <c r="F1391" i="10"/>
  <c r="G1391" i="10"/>
  <c r="B1392" i="10"/>
  <c r="C1392" i="10"/>
  <c r="D1392" i="10"/>
  <c r="E1392" i="10"/>
  <c r="F1392" i="10"/>
  <c r="G1392" i="10"/>
  <c r="B1393" i="10"/>
  <c r="C1393" i="10"/>
  <c r="D1393" i="10"/>
  <c r="E1393" i="10"/>
  <c r="F1393" i="10"/>
  <c r="G1393" i="10"/>
  <c r="B1394" i="10"/>
  <c r="C1394" i="10"/>
  <c r="D1394" i="10"/>
  <c r="E1394" i="10"/>
  <c r="F1394" i="10"/>
  <c r="G1394" i="10"/>
  <c r="B1395" i="10"/>
  <c r="C1395" i="10"/>
  <c r="D1395" i="10"/>
  <c r="E1395" i="10"/>
  <c r="F1395" i="10"/>
  <c r="G1395" i="10"/>
  <c r="B1396" i="10"/>
  <c r="C1396" i="10"/>
  <c r="D1396" i="10"/>
  <c r="E1396" i="10"/>
  <c r="F1396" i="10"/>
  <c r="G1396" i="10"/>
  <c r="B1397" i="10"/>
  <c r="C1397" i="10"/>
  <c r="D1397" i="10"/>
  <c r="E1397" i="10"/>
  <c r="F1397" i="10"/>
  <c r="G1397" i="10"/>
  <c r="B1398" i="10"/>
  <c r="C1398" i="10"/>
  <c r="D1398" i="10"/>
  <c r="E1398" i="10"/>
  <c r="F1398" i="10"/>
  <c r="G1398" i="10"/>
  <c r="B1399" i="10"/>
  <c r="C1399" i="10"/>
  <c r="D1399" i="10"/>
  <c r="E1399" i="10"/>
  <c r="F1399" i="10"/>
  <c r="G1399" i="10"/>
  <c r="B1400" i="10"/>
  <c r="C1400" i="10"/>
  <c r="D1400" i="10"/>
  <c r="E1400" i="10"/>
  <c r="F1400" i="10"/>
  <c r="G1400" i="10"/>
  <c r="B1401" i="10"/>
  <c r="C1401" i="10"/>
  <c r="D1401" i="10"/>
  <c r="E1401" i="10"/>
  <c r="F1401" i="10"/>
  <c r="G1401" i="10"/>
  <c r="B1402" i="10"/>
  <c r="C1402" i="10"/>
  <c r="D1402" i="10"/>
  <c r="E1402" i="10"/>
  <c r="F1402" i="10"/>
  <c r="G1402" i="10"/>
  <c r="B1403" i="10"/>
  <c r="C1403" i="10"/>
  <c r="D1403" i="10"/>
  <c r="E1403" i="10"/>
  <c r="F1403" i="10"/>
  <c r="G1403" i="10"/>
  <c r="B1404" i="10"/>
  <c r="C1404" i="10"/>
  <c r="D1404" i="10"/>
  <c r="E1404" i="10"/>
  <c r="F1404" i="10"/>
  <c r="G1404" i="10"/>
  <c r="B1405" i="10"/>
  <c r="C1405" i="10"/>
  <c r="D1405" i="10"/>
  <c r="E1405" i="10"/>
  <c r="F1405" i="10"/>
  <c r="G1405" i="10"/>
  <c r="B1406" i="10"/>
  <c r="C1406" i="10"/>
  <c r="D1406" i="10"/>
  <c r="E1406" i="10"/>
  <c r="F1406" i="10"/>
  <c r="G1406" i="10"/>
  <c r="B1407" i="10"/>
  <c r="C1407" i="10"/>
  <c r="D1407" i="10"/>
  <c r="E1407" i="10"/>
  <c r="F1407" i="10"/>
  <c r="G1407" i="10"/>
  <c r="B1408" i="10"/>
  <c r="C1408" i="10"/>
  <c r="D1408" i="10"/>
  <c r="E1408" i="10"/>
  <c r="F1408" i="10"/>
  <c r="G1408" i="10"/>
  <c r="B1409" i="10"/>
  <c r="C1409" i="10"/>
  <c r="D1409" i="10"/>
  <c r="E1409" i="10"/>
  <c r="F1409" i="10"/>
  <c r="G1409" i="10"/>
  <c r="B1410" i="10"/>
  <c r="C1410" i="10"/>
  <c r="D1410" i="10"/>
  <c r="E1410" i="10"/>
  <c r="F1410" i="10"/>
  <c r="G1410" i="10"/>
  <c r="B1411" i="10"/>
  <c r="C1411" i="10"/>
  <c r="D1411" i="10"/>
  <c r="E1411" i="10"/>
  <c r="F1411" i="10"/>
  <c r="G1411" i="10"/>
  <c r="B1412" i="10"/>
  <c r="C1412" i="10"/>
  <c r="D1412" i="10"/>
  <c r="E1412" i="10"/>
  <c r="F1412" i="10"/>
  <c r="G1412" i="10"/>
  <c r="B1413" i="10"/>
  <c r="C1413" i="10"/>
  <c r="D1413" i="10"/>
  <c r="E1413" i="10"/>
  <c r="F1413" i="10"/>
  <c r="G1413" i="10"/>
  <c r="B1414" i="10"/>
  <c r="C1414" i="10"/>
  <c r="D1414" i="10"/>
  <c r="E1414" i="10"/>
  <c r="F1414" i="10"/>
  <c r="G1414" i="10"/>
  <c r="B1415" i="10"/>
  <c r="C1415" i="10"/>
  <c r="D1415" i="10"/>
  <c r="E1415" i="10"/>
  <c r="F1415" i="10"/>
  <c r="G1415" i="10"/>
  <c r="B1416" i="10"/>
  <c r="C1416" i="10"/>
  <c r="D1416" i="10"/>
  <c r="E1416" i="10"/>
  <c r="F1416" i="10"/>
  <c r="G1416" i="10"/>
  <c r="B1417" i="10"/>
  <c r="C1417" i="10"/>
  <c r="D1417" i="10"/>
  <c r="E1417" i="10"/>
  <c r="F1417" i="10"/>
  <c r="G1417" i="10"/>
  <c r="B1418" i="10"/>
  <c r="C1418" i="10"/>
  <c r="D1418" i="10"/>
  <c r="E1418" i="10"/>
  <c r="F1418" i="10"/>
  <c r="G1418" i="10"/>
  <c r="B1419" i="10"/>
  <c r="C1419" i="10"/>
  <c r="D1419" i="10"/>
  <c r="E1419" i="10"/>
  <c r="F1419" i="10"/>
  <c r="G1419" i="10"/>
  <c r="B1420" i="10"/>
  <c r="C1420" i="10"/>
  <c r="D1420" i="10"/>
  <c r="E1420" i="10"/>
  <c r="F1420" i="10"/>
  <c r="G1420" i="10"/>
  <c r="B1421" i="10"/>
  <c r="C1421" i="10"/>
  <c r="D1421" i="10"/>
  <c r="E1421" i="10"/>
  <c r="F1421" i="10"/>
  <c r="G1421" i="10"/>
  <c r="B1422" i="10"/>
  <c r="C1422" i="10"/>
  <c r="D1422" i="10"/>
  <c r="E1422" i="10"/>
  <c r="F1422" i="10"/>
  <c r="G1422" i="10"/>
  <c r="B1423" i="10"/>
  <c r="C1423" i="10"/>
  <c r="D1423" i="10"/>
  <c r="E1423" i="10"/>
  <c r="F1423" i="10"/>
  <c r="G1423" i="10"/>
  <c r="B1424" i="10"/>
  <c r="C1424" i="10"/>
  <c r="D1424" i="10"/>
  <c r="E1424" i="10"/>
  <c r="F1424" i="10"/>
  <c r="G1424" i="10"/>
  <c r="B1425" i="10"/>
  <c r="C1425" i="10"/>
  <c r="D1425" i="10"/>
  <c r="E1425" i="10"/>
  <c r="F1425" i="10"/>
  <c r="G1425" i="10"/>
  <c r="B1426" i="10"/>
  <c r="C1426" i="10"/>
  <c r="D1426" i="10"/>
  <c r="E1426" i="10"/>
  <c r="F1426" i="10"/>
  <c r="G1426" i="10"/>
  <c r="B1427" i="10"/>
  <c r="C1427" i="10"/>
  <c r="D1427" i="10"/>
  <c r="E1427" i="10"/>
  <c r="F1427" i="10"/>
  <c r="G1427" i="10"/>
  <c r="B1428" i="10"/>
  <c r="C1428" i="10"/>
  <c r="D1428" i="10"/>
  <c r="E1428" i="10"/>
  <c r="F1428" i="10"/>
  <c r="G1428" i="10"/>
  <c r="B1429" i="10"/>
  <c r="C1429" i="10"/>
  <c r="D1429" i="10"/>
  <c r="E1429" i="10"/>
  <c r="F1429" i="10"/>
  <c r="G1429" i="10"/>
  <c r="B1430" i="10"/>
  <c r="C1430" i="10"/>
  <c r="D1430" i="10"/>
  <c r="E1430" i="10"/>
  <c r="F1430" i="10"/>
  <c r="G1430" i="10"/>
  <c r="B1431" i="10"/>
  <c r="C1431" i="10"/>
  <c r="D1431" i="10"/>
  <c r="E1431" i="10"/>
  <c r="F1431" i="10"/>
  <c r="G1431" i="10"/>
  <c r="B1432" i="10"/>
  <c r="C1432" i="10"/>
  <c r="D1432" i="10"/>
  <c r="E1432" i="10"/>
  <c r="F1432" i="10"/>
  <c r="G1432" i="10"/>
  <c r="B1433" i="10"/>
  <c r="C1433" i="10"/>
  <c r="D1433" i="10"/>
  <c r="E1433" i="10"/>
  <c r="F1433" i="10"/>
  <c r="G1433" i="10"/>
  <c r="B1434" i="10"/>
  <c r="C1434" i="10"/>
  <c r="D1434" i="10"/>
  <c r="E1434" i="10"/>
  <c r="F1434" i="10"/>
  <c r="G1434" i="10"/>
  <c r="B1435" i="10"/>
  <c r="C1435" i="10"/>
  <c r="D1435" i="10"/>
  <c r="E1435" i="10"/>
  <c r="F1435" i="10"/>
  <c r="G1435" i="10"/>
  <c r="B1436" i="10"/>
  <c r="C1436" i="10"/>
  <c r="D1436" i="10"/>
  <c r="E1436" i="10"/>
  <c r="F1436" i="10"/>
  <c r="G1436" i="10"/>
  <c r="B1437" i="10"/>
  <c r="C1437" i="10"/>
  <c r="D1437" i="10"/>
  <c r="E1437" i="10"/>
  <c r="F1437" i="10"/>
  <c r="G1437" i="10"/>
  <c r="B1438" i="10"/>
  <c r="C1438" i="10"/>
  <c r="D1438" i="10"/>
  <c r="E1438" i="10"/>
  <c r="F1438" i="10"/>
  <c r="G1438" i="10"/>
  <c r="B1439" i="10"/>
  <c r="C1439" i="10"/>
  <c r="D1439" i="10"/>
  <c r="E1439" i="10"/>
  <c r="F1439" i="10"/>
  <c r="G1439" i="10"/>
  <c r="B1440" i="10"/>
  <c r="C1440" i="10"/>
  <c r="D1440" i="10"/>
  <c r="E1440" i="10"/>
  <c r="F1440" i="10"/>
  <c r="G1440" i="10"/>
  <c r="B1441" i="10"/>
  <c r="C1441" i="10"/>
  <c r="D1441" i="10"/>
  <c r="E1441" i="10"/>
  <c r="F1441" i="10"/>
  <c r="G1441" i="10"/>
  <c r="B1442" i="10"/>
  <c r="C1442" i="10"/>
  <c r="D1442" i="10"/>
  <c r="E1442" i="10"/>
  <c r="F1442" i="10"/>
  <c r="G1442" i="10"/>
  <c r="B1443" i="10"/>
  <c r="C1443" i="10"/>
  <c r="D1443" i="10"/>
  <c r="E1443" i="10"/>
  <c r="F1443" i="10"/>
  <c r="G1443" i="10"/>
  <c r="B1444" i="10"/>
  <c r="C1444" i="10"/>
  <c r="D1444" i="10"/>
  <c r="E1444" i="10"/>
  <c r="F1444" i="10"/>
  <c r="G1444" i="10"/>
  <c r="B1445" i="10"/>
  <c r="C1445" i="10"/>
  <c r="D1445" i="10"/>
  <c r="E1445" i="10"/>
  <c r="F1445" i="10"/>
  <c r="G1445" i="10"/>
  <c r="B1446" i="10"/>
  <c r="C1446" i="10"/>
  <c r="D1446" i="10"/>
  <c r="E1446" i="10"/>
  <c r="F1446" i="10"/>
  <c r="G1446" i="10"/>
  <c r="B1447" i="10"/>
  <c r="C1447" i="10"/>
  <c r="D1447" i="10"/>
  <c r="E1447" i="10"/>
  <c r="F1447" i="10"/>
  <c r="G1447" i="10"/>
  <c r="B1448" i="10"/>
  <c r="C1448" i="10"/>
  <c r="D1448" i="10"/>
  <c r="E1448" i="10"/>
  <c r="F1448" i="10"/>
  <c r="G1448" i="10"/>
  <c r="B1449" i="10"/>
  <c r="C1449" i="10"/>
  <c r="D1449" i="10"/>
  <c r="E1449" i="10"/>
  <c r="F1449" i="10"/>
  <c r="G1449" i="10"/>
  <c r="B1450" i="10"/>
  <c r="C1450" i="10"/>
  <c r="D1450" i="10"/>
  <c r="E1450" i="10"/>
  <c r="F1450" i="10"/>
  <c r="G1450" i="10"/>
  <c r="B1451" i="10"/>
  <c r="C1451" i="10"/>
  <c r="D1451" i="10"/>
  <c r="E1451" i="10"/>
  <c r="F1451" i="10"/>
  <c r="G1451" i="10"/>
  <c r="B1452" i="10"/>
  <c r="C1452" i="10"/>
  <c r="D1452" i="10"/>
  <c r="E1452" i="10"/>
  <c r="F1452" i="10"/>
  <c r="G1452" i="10"/>
  <c r="B1453" i="10"/>
  <c r="C1453" i="10"/>
  <c r="D1453" i="10"/>
  <c r="E1453" i="10"/>
  <c r="F1453" i="10"/>
  <c r="G1453" i="10"/>
  <c r="B1454" i="10"/>
  <c r="C1454" i="10"/>
  <c r="D1454" i="10"/>
  <c r="E1454" i="10"/>
  <c r="F1454" i="10"/>
  <c r="G1454" i="10"/>
  <c r="B1455" i="10"/>
  <c r="C1455" i="10"/>
  <c r="D1455" i="10"/>
  <c r="E1455" i="10"/>
  <c r="F1455" i="10"/>
  <c r="G1455" i="10"/>
  <c r="B1456" i="10"/>
  <c r="C1456" i="10"/>
  <c r="D1456" i="10"/>
  <c r="E1456" i="10"/>
  <c r="F1456" i="10"/>
  <c r="G1456" i="10"/>
  <c r="B1457" i="10"/>
  <c r="C1457" i="10"/>
  <c r="D1457" i="10"/>
  <c r="E1457" i="10"/>
  <c r="F1457" i="10"/>
  <c r="G1457" i="10"/>
  <c r="B1458" i="10"/>
  <c r="C1458" i="10"/>
  <c r="D1458" i="10"/>
  <c r="E1458" i="10"/>
  <c r="F1458" i="10"/>
  <c r="G1458" i="10"/>
  <c r="B1459" i="10"/>
  <c r="C1459" i="10"/>
  <c r="D1459" i="10"/>
  <c r="E1459" i="10"/>
  <c r="F1459" i="10"/>
  <c r="G1459" i="10"/>
  <c r="B1460" i="10"/>
  <c r="C1460" i="10"/>
  <c r="D1460" i="10"/>
  <c r="E1460" i="10"/>
  <c r="F1460" i="10"/>
  <c r="G1460" i="10"/>
  <c r="B1461" i="10"/>
  <c r="C1461" i="10"/>
  <c r="D1461" i="10"/>
  <c r="E1461" i="10"/>
  <c r="F1461" i="10"/>
  <c r="G1461" i="10"/>
  <c r="B1462" i="10"/>
  <c r="C1462" i="10"/>
  <c r="D1462" i="10"/>
  <c r="E1462" i="10"/>
  <c r="F1462" i="10"/>
  <c r="G1462" i="10"/>
  <c r="B1463" i="10"/>
  <c r="C1463" i="10"/>
  <c r="D1463" i="10"/>
  <c r="E1463" i="10"/>
  <c r="F1463" i="10"/>
  <c r="G1463" i="10"/>
  <c r="B1464" i="10"/>
  <c r="C1464" i="10"/>
  <c r="D1464" i="10"/>
  <c r="E1464" i="10"/>
  <c r="F1464" i="10"/>
  <c r="G1464" i="10"/>
  <c r="B1465" i="10"/>
  <c r="C1465" i="10"/>
  <c r="D1465" i="10"/>
  <c r="E1465" i="10"/>
  <c r="F1465" i="10"/>
  <c r="G1465" i="10"/>
  <c r="B1466" i="10"/>
  <c r="C1466" i="10"/>
  <c r="D1466" i="10"/>
  <c r="E1466" i="10"/>
  <c r="F1466" i="10"/>
  <c r="G1466" i="10"/>
  <c r="B1467" i="10"/>
  <c r="C1467" i="10"/>
  <c r="D1467" i="10"/>
  <c r="E1467" i="10"/>
  <c r="F1467" i="10"/>
  <c r="G1467" i="10"/>
  <c r="B1468" i="10"/>
  <c r="C1468" i="10"/>
  <c r="D1468" i="10"/>
  <c r="E1468" i="10"/>
  <c r="F1468" i="10"/>
  <c r="G1468" i="10"/>
  <c r="B1469" i="10"/>
  <c r="C1469" i="10"/>
  <c r="D1469" i="10"/>
  <c r="E1469" i="10"/>
  <c r="F1469" i="10"/>
  <c r="G1469" i="10"/>
  <c r="B1470" i="10"/>
  <c r="C1470" i="10"/>
  <c r="D1470" i="10"/>
  <c r="E1470" i="10"/>
  <c r="F1470" i="10"/>
  <c r="G1470" i="10"/>
  <c r="B1471" i="10"/>
  <c r="C1471" i="10"/>
  <c r="D1471" i="10"/>
  <c r="E1471" i="10"/>
  <c r="F1471" i="10"/>
  <c r="G1471" i="10"/>
  <c r="B1472" i="10"/>
  <c r="C1472" i="10"/>
  <c r="D1472" i="10"/>
  <c r="E1472" i="10"/>
  <c r="F1472" i="10"/>
  <c r="G1472" i="10"/>
  <c r="B1473" i="10"/>
  <c r="C1473" i="10"/>
  <c r="D1473" i="10"/>
  <c r="E1473" i="10"/>
  <c r="F1473" i="10"/>
  <c r="G1473" i="10"/>
  <c r="B1474" i="10"/>
  <c r="C1474" i="10"/>
  <c r="D1474" i="10"/>
  <c r="E1474" i="10"/>
  <c r="F1474" i="10"/>
  <c r="G1474" i="10"/>
  <c r="B1475" i="10"/>
  <c r="C1475" i="10"/>
  <c r="D1475" i="10"/>
  <c r="E1475" i="10"/>
  <c r="F1475" i="10"/>
  <c r="G1475" i="10"/>
  <c r="B1476" i="10"/>
  <c r="C1476" i="10"/>
  <c r="D1476" i="10"/>
  <c r="E1476" i="10"/>
  <c r="F1476" i="10"/>
  <c r="G1476" i="10"/>
  <c r="B1477" i="10"/>
  <c r="C1477" i="10"/>
  <c r="D1477" i="10"/>
  <c r="E1477" i="10"/>
  <c r="F1477" i="10"/>
  <c r="G1477" i="10"/>
  <c r="B1478" i="10"/>
  <c r="C1478" i="10"/>
  <c r="D1478" i="10"/>
  <c r="E1478" i="10"/>
  <c r="F1478" i="10"/>
  <c r="G1478" i="10"/>
  <c r="B1479" i="10"/>
  <c r="C1479" i="10"/>
  <c r="D1479" i="10"/>
  <c r="E1479" i="10"/>
  <c r="F1479" i="10"/>
  <c r="G1479" i="10"/>
  <c r="B1480" i="10"/>
  <c r="C1480" i="10"/>
  <c r="D1480" i="10"/>
  <c r="E1480" i="10"/>
  <c r="F1480" i="10"/>
  <c r="G1480" i="10"/>
  <c r="B1481" i="10"/>
  <c r="C1481" i="10"/>
  <c r="D1481" i="10"/>
  <c r="E1481" i="10"/>
  <c r="F1481" i="10"/>
  <c r="G1481" i="10"/>
  <c r="B1482" i="10"/>
  <c r="C1482" i="10"/>
  <c r="D1482" i="10"/>
  <c r="E1482" i="10"/>
  <c r="F1482" i="10"/>
  <c r="G1482" i="10"/>
  <c r="B1483" i="10"/>
  <c r="C1483" i="10"/>
  <c r="D1483" i="10"/>
  <c r="E1483" i="10"/>
  <c r="F1483" i="10"/>
  <c r="G1483" i="10"/>
  <c r="B1484" i="10"/>
  <c r="C1484" i="10"/>
  <c r="D1484" i="10"/>
  <c r="E1484" i="10"/>
  <c r="F1484" i="10"/>
  <c r="G1484" i="10"/>
  <c r="B1485" i="10"/>
  <c r="C1485" i="10"/>
  <c r="D1485" i="10"/>
  <c r="E1485" i="10"/>
  <c r="F1485" i="10"/>
  <c r="G1485" i="10"/>
  <c r="B1486" i="10"/>
  <c r="C1486" i="10"/>
  <c r="D1486" i="10"/>
  <c r="E1486" i="10"/>
  <c r="F1486" i="10"/>
  <c r="G1486" i="10"/>
  <c r="B1487" i="10"/>
  <c r="C1487" i="10"/>
  <c r="D1487" i="10"/>
  <c r="E1487" i="10"/>
  <c r="F1487" i="10"/>
  <c r="G1487" i="10"/>
  <c r="B1488" i="10"/>
  <c r="C1488" i="10"/>
  <c r="D1488" i="10"/>
  <c r="E1488" i="10"/>
  <c r="F1488" i="10"/>
  <c r="G1488" i="10"/>
  <c r="B1489" i="10"/>
  <c r="C1489" i="10"/>
  <c r="D1489" i="10"/>
  <c r="E1489" i="10"/>
  <c r="F1489" i="10"/>
  <c r="G1489" i="10"/>
  <c r="B1490" i="10"/>
  <c r="C1490" i="10"/>
  <c r="D1490" i="10"/>
  <c r="E1490" i="10"/>
  <c r="F1490" i="10"/>
  <c r="G1490" i="10"/>
  <c r="B1491" i="10"/>
  <c r="C1491" i="10"/>
  <c r="D1491" i="10"/>
  <c r="E1491" i="10"/>
  <c r="F1491" i="10"/>
  <c r="G1491" i="10"/>
  <c r="B1492" i="10"/>
  <c r="C1492" i="10"/>
  <c r="D1492" i="10"/>
  <c r="E1492" i="10"/>
  <c r="F1492" i="10"/>
  <c r="G1492" i="10"/>
  <c r="B1493" i="10"/>
  <c r="C1493" i="10"/>
  <c r="D1493" i="10"/>
  <c r="E1493" i="10"/>
  <c r="F1493" i="10"/>
  <c r="G1493" i="10"/>
  <c r="B1494" i="10"/>
  <c r="C1494" i="10"/>
  <c r="D1494" i="10"/>
  <c r="E1494" i="10"/>
  <c r="F1494" i="10"/>
  <c r="G1494" i="10"/>
  <c r="B1495" i="10"/>
  <c r="C1495" i="10"/>
  <c r="D1495" i="10"/>
  <c r="E1495" i="10"/>
  <c r="F1495" i="10"/>
  <c r="G1495" i="10"/>
  <c r="B1496" i="10"/>
  <c r="C1496" i="10"/>
  <c r="D1496" i="10"/>
  <c r="E1496" i="10"/>
  <c r="F1496" i="10"/>
  <c r="G1496" i="10"/>
  <c r="B1497" i="10"/>
  <c r="C1497" i="10"/>
  <c r="D1497" i="10"/>
  <c r="E1497" i="10"/>
  <c r="F1497" i="10"/>
  <c r="G1497" i="10"/>
  <c r="B1498" i="10"/>
  <c r="C1498" i="10"/>
  <c r="D1498" i="10"/>
  <c r="E1498" i="10"/>
  <c r="F1498" i="10"/>
  <c r="G1498" i="10"/>
  <c r="B1499" i="10"/>
  <c r="C1499" i="10"/>
  <c r="D1499" i="10"/>
  <c r="E1499" i="10"/>
  <c r="F1499" i="10"/>
  <c r="G1499" i="10"/>
  <c r="B1500" i="10"/>
  <c r="C1500" i="10"/>
  <c r="D1500" i="10"/>
  <c r="E1500" i="10"/>
  <c r="F1500" i="10"/>
  <c r="G1500" i="10"/>
  <c r="B1501" i="10"/>
  <c r="C1501" i="10"/>
  <c r="D1501" i="10"/>
  <c r="E1501" i="10"/>
  <c r="F1501" i="10"/>
  <c r="G1501" i="10"/>
  <c r="B1502" i="10"/>
  <c r="C1502" i="10"/>
  <c r="D1502" i="10"/>
  <c r="E1502" i="10"/>
  <c r="F1502" i="10"/>
  <c r="G1502" i="10"/>
  <c r="B1503" i="10"/>
  <c r="C1503" i="10"/>
  <c r="D1503" i="10"/>
  <c r="E1503" i="10"/>
  <c r="F1503" i="10"/>
  <c r="G1503" i="10"/>
  <c r="B1504" i="10"/>
  <c r="C1504" i="10"/>
  <c r="D1504" i="10"/>
  <c r="E1504" i="10"/>
  <c r="F1504" i="10"/>
  <c r="G1504" i="10"/>
  <c r="B1505" i="10"/>
  <c r="C1505" i="10"/>
  <c r="D1505" i="10"/>
  <c r="E1505" i="10"/>
  <c r="F1505" i="10"/>
  <c r="G1505" i="10"/>
  <c r="B1506" i="10"/>
  <c r="C1506" i="10"/>
  <c r="D1506" i="10"/>
  <c r="E1506" i="10"/>
  <c r="F1506" i="10"/>
  <c r="G1506" i="10"/>
  <c r="B1507" i="10"/>
  <c r="C1507" i="10"/>
  <c r="D1507" i="10"/>
  <c r="E1507" i="10"/>
  <c r="F1507" i="10"/>
  <c r="G1507" i="10"/>
  <c r="B1508" i="10"/>
  <c r="C1508" i="10"/>
  <c r="D1508" i="10"/>
  <c r="E1508" i="10"/>
  <c r="F1508" i="10"/>
  <c r="G1508" i="10"/>
  <c r="B1509" i="10"/>
  <c r="C1509" i="10"/>
  <c r="D1509" i="10"/>
  <c r="E1509" i="10"/>
  <c r="F1509" i="10"/>
  <c r="G1509" i="10"/>
  <c r="B1510" i="10"/>
  <c r="C1510" i="10"/>
  <c r="D1510" i="10"/>
  <c r="E1510" i="10"/>
  <c r="F1510" i="10"/>
  <c r="G1510" i="10"/>
  <c r="B1511" i="10"/>
  <c r="C1511" i="10"/>
  <c r="D1511" i="10"/>
  <c r="E1511" i="10"/>
  <c r="F1511" i="10"/>
  <c r="G1511" i="10"/>
  <c r="B1512" i="10"/>
  <c r="C1512" i="10"/>
  <c r="D1512" i="10"/>
  <c r="E1512" i="10"/>
  <c r="F1512" i="10"/>
  <c r="G1512" i="10"/>
  <c r="B1513" i="10"/>
  <c r="C1513" i="10"/>
  <c r="D1513" i="10"/>
  <c r="E1513" i="10"/>
  <c r="F1513" i="10"/>
  <c r="G1513" i="10"/>
  <c r="B1514" i="10"/>
  <c r="C1514" i="10"/>
  <c r="D1514" i="10"/>
  <c r="E1514" i="10"/>
  <c r="F1514" i="10"/>
  <c r="G1514" i="10"/>
  <c r="B1515" i="10"/>
  <c r="C1515" i="10"/>
  <c r="D1515" i="10"/>
  <c r="E1515" i="10"/>
  <c r="F1515" i="10"/>
  <c r="G1515" i="10"/>
  <c r="B1516" i="10"/>
  <c r="C1516" i="10"/>
  <c r="D1516" i="10"/>
  <c r="E1516" i="10"/>
  <c r="F1516" i="10"/>
  <c r="G1516" i="10"/>
  <c r="B1517" i="10"/>
  <c r="C1517" i="10"/>
  <c r="D1517" i="10"/>
  <c r="E1517" i="10"/>
  <c r="F1517" i="10"/>
  <c r="G1517" i="10"/>
  <c r="B1518" i="10"/>
  <c r="C1518" i="10"/>
  <c r="D1518" i="10"/>
  <c r="E1518" i="10"/>
  <c r="F1518" i="10"/>
  <c r="G1518" i="10"/>
  <c r="B1519" i="10"/>
  <c r="C1519" i="10"/>
  <c r="D1519" i="10"/>
  <c r="E1519" i="10"/>
  <c r="F1519" i="10"/>
  <c r="G1519" i="10"/>
  <c r="B1520" i="10"/>
  <c r="C1520" i="10"/>
  <c r="D1520" i="10"/>
  <c r="E1520" i="10"/>
  <c r="F1520" i="10"/>
  <c r="G1520" i="10"/>
  <c r="B1521" i="10"/>
  <c r="C1521" i="10"/>
  <c r="D1521" i="10"/>
  <c r="E1521" i="10"/>
  <c r="F1521" i="10"/>
  <c r="G1521" i="10"/>
  <c r="B1522" i="10"/>
  <c r="C1522" i="10"/>
  <c r="D1522" i="10"/>
  <c r="E1522" i="10"/>
  <c r="F1522" i="10"/>
  <c r="G1522" i="10"/>
  <c r="B1523" i="10"/>
  <c r="C1523" i="10"/>
  <c r="D1523" i="10"/>
  <c r="E1523" i="10"/>
  <c r="F1523" i="10"/>
  <c r="G1523" i="10"/>
  <c r="B1524" i="10"/>
  <c r="C1524" i="10"/>
  <c r="D1524" i="10"/>
  <c r="E1524" i="10"/>
  <c r="F1524" i="10"/>
  <c r="G1524" i="10"/>
  <c r="B1525" i="10"/>
  <c r="C1525" i="10"/>
  <c r="D1525" i="10"/>
  <c r="E1525" i="10"/>
  <c r="F1525" i="10"/>
  <c r="G1525" i="10"/>
  <c r="B1526" i="10"/>
  <c r="C1526" i="10"/>
  <c r="D1526" i="10"/>
  <c r="E1526" i="10"/>
  <c r="F1526" i="10"/>
  <c r="G1526" i="10"/>
  <c r="B1527" i="10"/>
  <c r="C1527" i="10"/>
  <c r="D1527" i="10"/>
  <c r="E1527" i="10"/>
  <c r="F1527" i="10"/>
  <c r="G1527" i="10"/>
  <c r="B1528" i="10"/>
  <c r="C1528" i="10"/>
  <c r="D1528" i="10"/>
  <c r="E1528" i="10"/>
  <c r="F1528" i="10"/>
  <c r="G1528" i="10"/>
  <c r="B1529" i="10"/>
  <c r="C1529" i="10"/>
  <c r="D1529" i="10"/>
  <c r="E1529" i="10"/>
  <c r="F1529" i="10"/>
  <c r="G1529" i="10"/>
  <c r="B1530" i="10"/>
  <c r="C1530" i="10"/>
  <c r="D1530" i="10"/>
  <c r="E1530" i="10"/>
  <c r="F1530" i="10"/>
  <c r="G1530" i="10"/>
  <c r="B1531" i="10"/>
  <c r="C1531" i="10"/>
  <c r="D1531" i="10"/>
  <c r="E1531" i="10"/>
  <c r="F1531" i="10"/>
  <c r="G1531" i="10"/>
  <c r="B1532" i="10"/>
  <c r="C1532" i="10"/>
  <c r="D1532" i="10"/>
  <c r="E1532" i="10"/>
  <c r="F1532" i="10"/>
  <c r="G1532" i="10"/>
  <c r="B1533" i="10"/>
  <c r="C1533" i="10"/>
  <c r="D1533" i="10"/>
  <c r="E1533" i="10"/>
  <c r="F1533" i="10"/>
  <c r="G1533" i="10"/>
  <c r="B1534" i="10"/>
  <c r="C1534" i="10"/>
  <c r="D1534" i="10"/>
  <c r="E1534" i="10"/>
  <c r="F1534" i="10"/>
  <c r="G1534" i="10"/>
  <c r="B1535" i="10"/>
  <c r="C1535" i="10"/>
  <c r="D1535" i="10"/>
  <c r="E1535" i="10"/>
  <c r="F1535" i="10"/>
  <c r="G1535" i="10"/>
  <c r="B1536" i="10"/>
  <c r="C1536" i="10"/>
  <c r="D1536" i="10"/>
  <c r="E1536" i="10"/>
  <c r="F1536" i="10"/>
  <c r="G1536" i="10"/>
  <c r="B1537" i="10"/>
  <c r="C1537" i="10"/>
  <c r="D1537" i="10"/>
  <c r="E1537" i="10"/>
  <c r="F1537" i="10"/>
  <c r="G1537" i="10"/>
  <c r="B1538" i="10"/>
  <c r="C1538" i="10"/>
  <c r="D1538" i="10"/>
  <c r="E1538" i="10"/>
  <c r="F1538" i="10"/>
  <c r="G1538" i="10"/>
  <c r="B1539" i="10"/>
  <c r="C1539" i="10"/>
  <c r="D1539" i="10"/>
  <c r="E1539" i="10"/>
  <c r="F1539" i="10"/>
  <c r="G1539" i="10"/>
  <c r="B1540" i="10"/>
  <c r="C1540" i="10"/>
  <c r="D1540" i="10"/>
  <c r="E1540" i="10"/>
  <c r="F1540" i="10"/>
  <c r="G1540" i="10"/>
  <c r="B1541" i="10"/>
  <c r="C1541" i="10"/>
  <c r="D1541" i="10"/>
  <c r="E1541" i="10"/>
  <c r="F1541" i="10"/>
  <c r="G1541" i="10"/>
  <c r="B1542" i="10"/>
  <c r="C1542" i="10"/>
  <c r="D1542" i="10"/>
  <c r="E1542" i="10"/>
  <c r="F1542" i="10"/>
  <c r="G1542" i="10"/>
  <c r="B1543" i="10"/>
  <c r="C1543" i="10"/>
  <c r="D1543" i="10"/>
  <c r="E1543" i="10"/>
  <c r="F1543" i="10"/>
  <c r="G1543" i="10"/>
  <c r="B1544" i="10"/>
  <c r="C1544" i="10"/>
  <c r="D1544" i="10"/>
  <c r="E1544" i="10"/>
  <c r="F1544" i="10"/>
  <c r="G1544" i="10"/>
  <c r="B1545" i="10"/>
  <c r="C1545" i="10"/>
  <c r="D1545" i="10"/>
  <c r="E1545" i="10"/>
  <c r="F1545" i="10"/>
  <c r="G1545" i="10"/>
  <c r="B1546" i="10"/>
  <c r="C1546" i="10"/>
  <c r="D1546" i="10"/>
  <c r="E1546" i="10"/>
  <c r="F1546" i="10"/>
  <c r="G1546" i="10"/>
  <c r="B1547" i="10"/>
  <c r="C1547" i="10"/>
  <c r="D1547" i="10"/>
  <c r="E1547" i="10"/>
  <c r="F1547" i="10"/>
  <c r="G1547" i="10"/>
  <c r="B1548" i="10"/>
  <c r="C1548" i="10"/>
  <c r="D1548" i="10"/>
  <c r="E1548" i="10"/>
  <c r="F1548" i="10"/>
  <c r="G1548" i="10"/>
  <c r="B1549" i="10"/>
  <c r="C1549" i="10"/>
  <c r="D1549" i="10"/>
  <c r="E1549" i="10"/>
  <c r="F1549" i="10"/>
  <c r="G1549" i="10"/>
  <c r="B1550" i="10"/>
  <c r="C1550" i="10"/>
  <c r="D1550" i="10"/>
  <c r="E1550" i="10"/>
  <c r="F1550" i="10"/>
  <c r="G1550" i="10"/>
  <c r="B1551" i="10"/>
  <c r="C1551" i="10"/>
  <c r="D1551" i="10"/>
  <c r="E1551" i="10"/>
  <c r="F1551" i="10"/>
  <c r="G1551" i="10"/>
  <c r="B1552" i="10"/>
  <c r="C1552" i="10"/>
  <c r="D1552" i="10"/>
  <c r="E1552" i="10"/>
  <c r="F1552" i="10"/>
  <c r="G1552" i="10"/>
  <c r="B1553" i="10"/>
  <c r="C1553" i="10"/>
  <c r="D1553" i="10"/>
  <c r="E1553" i="10"/>
  <c r="F1553" i="10"/>
  <c r="G1553" i="10"/>
  <c r="B1554" i="10"/>
  <c r="C1554" i="10"/>
  <c r="D1554" i="10"/>
  <c r="E1554" i="10"/>
  <c r="F1554" i="10"/>
  <c r="G1554" i="10"/>
  <c r="B1555" i="10"/>
  <c r="C1555" i="10"/>
  <c r="D1555" i="10"/>
  <c r="E1555" i="10"/>
  <c r="F1555" i="10"/>
  <c r="G1555" i="10"/>
  <c r="B1556" i="10"/>
  <c r="C1556" i="10"/>
  <c r="D1556" i="10"/>
  <c r="E1556" i="10"/>
  <c r="F1556" i="10"/>
  <c r="G1556" i="10"/>
  <c r="B1557" i="10"/>
  <c r="C1557" i="10"/>
  <c r="D1557" i="10"/>
  <c r="E1557" i="10"/>
  <c r="F1557" i="10"/>
  <c r="G1557" i="10"/>
  <c r="B1558" i="10"/>
  <c r="C1558" i="10"/>
  <c r="D1558" i="10"/>
  <c r="E1558" i="10"/>
  <c r="F1558" i="10"/>
  <c r="G1558" i="10"/>
  <c r="B1559" i="10"/>
  <c r="C1559" i="10"/>
  <c r="D1559" i="10"/>
  <c r="E1559" i="10"/>
  <c r="F1559" i="10"/>
  <c r="G1559" i="10"/>
  <c r="B1560" i="10"/>
  <c r="C1560" i="10"/>
  <c r="D1560" i="10"/>
  <c r="E1560" i="10"/>
  <c r="F1560" i="10"/>
  <c r="G1560" i="10"/>
  <c r="B1561" i="10"/>
  <c r="C1561" i="10"/>
  <c r="D1561" i="10"/>
  <c r="E1561" i="10"/>
  <c r="F1561" i="10"/>
  <c r="G1561" i="10"/>
  <c r="B1562" i="10"/>
  <c r="C1562" i="10"/>
  <c r="D1562" i="10"/>
  <c r="E1562" i="10"/>
  <c r="F1562" i="10"/>
  <c r="G1562" i="10"/>
  <c r="B1563" i="10"/>
  <c r="C1563" i="10"/>
  <c r="D1563" i="10"/>
  <c r="E1563" i="10"/>
  <c r="F1563" i="10"/>
  <c r="G1563" i="10"/>
  <c r="B1564" i="10"/>
  <c r="C1564" i="10"/>
  <c r="D1564" i="10"/>
  <c r="E1564" i="10"/>
  <c r="F1564" i="10"/>
  <c r="G1564" i="10"/>
  <c r="B1565" i="10"/>
  <c r="C1565" i="10"/>
  <c r="D1565" i="10"/>
  <c r="E1565" i="10"/>
  <c r="F1565" i="10"/>
  <c r="G1565" i="10"/>
  <c r="B1566" i="10"/>
  <c r="C1566" i="10"/>
  <c r="D1566" i="10"/>
  <c r="E1566" i="10"/>
  <c r="F1566" i="10"/>
  <c r="G1566" i="10"/>
  <c r="B1567" i="10"/>
  <c r="C1567" i="10"/>
  <c r="D1567" i="10"/>
  <c r="E1567" i="10"/>
  <c r="F1567" i="10"/>
  <c r="G1567" i="10"/>
  <c r="B1568" i="10"/>
  <c r="C1568" i="10"/>
  <c r="D1568" i="10"/>
  <c r="E1568" i="10"/>
  <c r="F1568" i="10"/>
  <c r="G1568" i="10"/>
  <c r="B1569" i="10"/>
  <c r="C1569" i="10"/>
  <c r="D1569" i="10"/>
  <c r="E1569" i="10"/>
  <c r="F1569" i="10"/>
  <c r="G1569" i="10"/>
  <c r="B1570" i="10"/>
  <c r="C1570" i="10"/>
  <c r="D1570" i="10"/>
  <c r="E1570" i="10"/>
  <c r="F1570" i="10"/>
  <c r="G1570" i="10"/>
  <c r="B1571" i="10"/>
  <c r="C1571" i="10"/>
  <c r="D1571" i="10"/>
  <c r="E1571" i="10"/>
  <c r="F1571" i="10"/>
  <c r="G1571" i="10"/>
  <c r="B1572" i="10"/>
  <c r="C1572" i="10"/>
  <c r="D1572" i="10"/>
  <c r="E1572" i="10"/>
  <c r="F1572" i="10"/>
  <c r="G1572" i="10"/>
  <c r="B1573" i="10"/>
  <c r="C1573" i="10"/>
  <c r="D1573" i="10"/>
  <c r="E1573" i="10"/>
  <c r="F1573" i="10"/>
  <c r="G1573" i="10"/>
  <c r="B1574" i="10"/>
  <c r="C1574" i="10"/>
  <c r="D1574" i="10"/>
  <c r="E1574" i="10"/>
  <c r="F1574" i="10"/>
  <c r="G1574" i="10"/>
  <c r="B1575" i="10"/>
  <c r="C1575" i="10"/>
  <c r="D1575" i="10"/>
  <c r="E1575" i="10"/>
  <c r="F1575" i="10"/>
  <c r="G1575" i="10"/>
  <c r="B1576" i="10"/>
  <c r="C1576" i="10"/>
  <c r="D1576" i="10"/>
  <c r="E1576" i="10"/>
  <c r="F1576" i="10"/>
  <c r="G1576" i="10"/>
  <c r="B1577" i="10"/>
  <c r="C1577" i="10"/>
  <c r="D1577" i="10"/>
  <c r="E1577" i="10"/>
  <c r="F1577" i="10"/>
  <c r="G1577" i="10"/>
  <c r="B1578" i="10"/>
  <c r="C1578" i="10"/>
  <c r="D1578" i="10"/>
  <c r="E1578" i="10"/>
  <c r="F1578" i="10"/>
  <c r="G1578" i="10"/>
  <c r="B1579" i="10"/>
  <c r="C1579" i="10"/>
  <c r="D1579" i="10"/>
  <c r="E1579" i="10"/>
  <c r="F1579" i="10"/>
  <c r="G1579" i="10"/>
  <c r="B1580" i="10"/>
  <c r="C1580" i="10"/>
  <c r="D1580" i="10"/>
  <c r="E1580" i="10"/>
  <c r="F1580" i="10"/>
  <c r="G1580" i="10"/>
  <c r="B1581" i="10"/>
  <c r="C1581" i="10"/>
  <c r="D1581" i="10"/>
  <c r="E1581" i="10"/>
  <c r="F1581" i="10"/>
  <c r="G1581" i="10"/>
  <c r="B1582" i="10"/>
  <c r="C1582" i="10"/>
  <c r="D1582" i="10"/>
  <c r="E1582" i="10"/>
  <c r="F1582" i="10"/>
  <c r="G1582" i="10"/>
  <c r="B1583" i="10"/>
  <c r="C1583" i="10"/>
  <c r="D1583" i="10"/>
  <c r="E1583" i="10"/>
  <c r="F1583" i="10"/>
  <c r="G1583" i="10"/>
  <c r="B1584" i="10"/>
  <c r="C1584" i="10"/>
  <c r="D1584" i="10"/>
  <c r="E1584" i="10"/>
  <c r="F1584" i="10"/>
  <c r="G1584" i="10"/>
  <c r="B1585" i="10"/>
  <c r="C1585" i="10"/>
  <c r="D1585" i="10"/>
  <c r="E1585" i="10"/>
  <c r="F1585" i="10"/>
  <c r="G1585" i="10"/>
  <c r="B1586" i="10"/>
  <c r="C1586" i="10"/>
  <c r="D1586" i="10"/>
  <c r="E1586" i="10"/>
  <c r="F1586" i="10"/>
  <c r="G1586" i="10"/>
  <c r="B1587" i="10"/>
  <c r="C1587" i="10"/>
  <c r="D1587" i="10"/>
  <c r="E1587" i="10"/>
  <c r="F1587" i="10"/>
  <c r="G1587" i="10"/>
  <c r="B1588" i="10"/>
  <c r="C1588" i="10"/>
  <c r="D1588" i="10"/>
  <c r="E1588" i="10"/>
  <c r="F1588" i="10"/>
  <c r="G1588" i="10"/>
  <c r="B1589" i="10"/>
  <c r="C1589" i="10"/>
  <c r="D1589" i="10"/>
  <c r="E1589" i="10"/>
  <c r="F1589" i="10"/>
  <c r="G1589" i="10"/>
  <c r="B1590" i="10"/>
  <c r="C1590" i="10"/>
  <c r="D1590" i="10"/>
  <c r="E1590" i="10"/>
  <c r="F1590" i="10"/>
  <c r="G1590" i="10"/>
  <c r="B1591" i="10"/>
  <c r="C1591" i="10"/>
  <c r="D1591" i="10"/>
  <c r="E1591" i="10"/>
  <c r="F1591" i="10"/>
  <c r="G1591" i="10"/>
  <c r="B1592" i="10"/>
  <c r="C1592" i="10"/>
  <c r="D1592" i="10"/>
  <c r="E1592" i="10"/>
  <c r="F1592" i="10"/>
  <c r="G1592" i="10"/>
  <c r="B1593" i="10"/>
  <c r="C1593" i="10"/>
  <c r="D1593" i="10"/>
  <c r="E1593" i="10"/>
  <c r="F1593" i="10"/>
  <c r="G1593" i="10"/>
  <c r="B1594" i="10"/>
  <c r="C1594" i="10"/>
  <c r="D1594" i="10"/>
  <c r="E1594" i="10"/>
  <c r="F1594" i="10"/>
  <c r="G1594" i="10"/>
  <c r="B1595" i="10"/>
  <c r="C1595" i="10"/>
  <c r="D1595" i="10"/>
  <c r="E1595" i="10"/>
  <c r="F1595" i="10"/>
  <c r="G1595" i="10"/>
  <c r="B1596" i="10"/>
  <c r="C1596" i="10"/>
  <c r="D1596" i="10"/>
  <c r="E1596" i="10"/>
  <c r="F1596" i="10"/>
  <c r="G1596" i="10"/>
  <c r="B1597" i="10"/>
  <c r="C1597" i="10"/>
  <c r="D1597" i="10"/>
  <c r="E1597" i="10"/>
  <c r="F1597" i="10"/>
  <c r="G1597" i="10"/>
  <c r="B1598" i="10"/>
  <c r="C1598" i="10"/>
  <c r="D1598" i="10"/>
  <c r="E1598" i="10"/>
  <c r="F1598" i="10"/>
  <c r="G1598" i="10"/>
  <c r="B1599" i="10"/>
  <c r="C1599" i="10"/>
  <c r="D1599" i="10"/>
  <c r="E1599" i="10"/>
  <c r="F1599" i="10"/>
  <c r="G1599" i="10"/>
  <c r="B1600" i="10"/>
  <c r="C1600" i="10"/>
  <c r="D1600" i="10"/>
  <c r="E1600" i="10"/>
  <c r="F1600" i="10"/>
  <c r="G1600" i="10"/>
  <c r="B1601" i="10"/>
  <c r="C1601" i="10"/>
  <c r="D1601" i="10"/>
  <c r="E1601" i="10"/>
  <c r="F1601" i="10"/>
  <c r="G1601" i="10"/>
  <c r="B1602" i="10"/>
  <c r="C1602" i="10"/>
  <c r="D1602" i="10"/>
  <c r="E1602" i="10"/>
  <c r="F1602" i="10"/>
  <c r="G1602" i="10"/>
  <c r="B1603" i="10"/>
  <c r="C1603" i="10"/>
  <c r="D1603" i="10"/>
  <c r="E1603" i="10"/>
  <c r="F1603" i="10"/>
  <c r="G1603" i="10"/>
  <c r="B1604" i="10"/>
  <c r="C1604" i="10"/>
  <c r="D1604" i="10"/>
  <c r="E1604" i="10"/>
  <c r="F1604" i="10"/>
  <c r="G1604" i="10"/>
  <c r="B1605" i="10"/>
  <c r="C1605" i="10"/>
  <c r="D1605" i="10"/>
  <c r="E1605" i="10"/>
  <c r="F1605" i="10"/>
  <c r="G1605" i="10"/>
  <c r="B1606" i="10"/>
  <c r="C1606" i="10"/>
  <c r="D1606" i="10"/>
  <c r="E1606" i="10"/>
  <c r="F1606" i="10"/>
  <c r="G1606" i="10"/>
  <c r="B1607" i="10"/>
  <c r="C1607" i="10"/>
  <c r="D1607" i="10"/>
  <c r="E1607" i="10"/>
  <c r="F1607" i="10"/>
  <c r="G1607" i="10"/>
  <c r="B1608" i="10"/>
  <c r="C1608" i="10"/>
  <c r="D1608" i="10"/>
  <c r="E1608" i="10"/>
  <c r="F1608" i="10"/>
  <c r="G1608" i="10"/>
  <c r="B1609" i="10"/>
  <c r="C1609" i="10"/>
  <c r="D1609" i="10"/>
  <c r="E1609" i="10"/>
  <c r="F1609" i="10"/>
  <c r="G1609" i="10"/>
  <c r="B1610" i="10"/>
  <c r="C1610" i="10"/>
  <c r="D1610" i="10"/>
  <c r="E1610" i="10"/>
  <c r="F1610" i="10"/>
  <c r="G1610" i="10"/>
  <c r="B1611" i="10"/>
  <c r="C1611" i="10"/>
  <c r="D1611" i="10"/>
  <c r="E1611" i="10"/>
  <c r="F1611" i="10"/>
  <c r="G1611" i="10"/>
  <c r="B1612" i="10"/>
  <c r="C1612" i="10"/>
  <c r="D1612" i="10"/>
  <c r="E1612" i="10"/>
  <c r="F1612" i="10"/>
  <c r="G1612" i="10"/>
  <c r="B1613" i="10"/>
  <c r="C1613" i="10"/>
  <c r="D1613" i="10"/>
  <c r="E1613" i="10"/>
  <c r="F1613" i="10"/>
  <c r="G1613" i="10"/>
  <c r="B1614" i="10"/>
  <c r="C1614" i="10"/>
  <c r="D1614" i="10"/>
  <c r="E1614" i="10"/>
  <c r="F1614" i="10"/>
  <c r="G1614" i="10"/>
  <c r="B1615" i="10"/>
  <c r="C1615" i="10"/>
  <c r="D1615" i="10"/>
  <c r="E1615" i="10"/>
  <c r="F1615" i="10"/>
  <c r="G1615" i="10"/>
  <c r="B1616" i="10"/>
  <c r="C1616" i="10"/>
  <c r="D1616" i="10"/>
  <c r="E1616" i="10"/>
  <c r="F1616" i="10"/>
  <c r="G1616" i="10"/>
  <c r="B1617" i="10"/>
  <c r="C1617" i="10"/>
  <c r="D1617" i="10"/>
  <c r="E1617" i="10"/>
  <c r="F1617" i="10"/>
  <c r="G1617" i="10"/>
  <c r="B1618" i="10"/>
  <c r="C1618" i="10"/>
  <c r="D1618" i="10"/>
  <c r="E1618" i="10"/>
  <c r="F1618" i="10"/>
  <c r="G1618" i="10"/>
  <c r="B1619" i="10"/>
  <c r="C1619" i="10"/>
  <c r="D1619" i="10"/>
  <c r="E1619" i="10"/>
  <c r="F1619" i="10"/>
  <c r="G1619" i="10"/>
  <c r="B1620" i="10"/>
  <c r="C1620" i="10"/>
  <c r="D1620" i="10"/>
  <c r="E1620" i="10"/>
  <c r="F1620" i="10"/>
  <c r="G1620" i="10"/>
  <c r="B1621" i="10"/>
  <c r="C1621" i="10"/>
  <c r="D1621" i="10"/>
  <c r="E1621" i="10"/>
  <c r="F1621" i="10"/>
  <c r="G1621" i="10"/>
  <c r="B1622" i="10"/>
  <c r="C1622" i="10"/>
  <c r="D1622" i="10"/>
  <c r="E1622" i="10"/>
  <c r="F1622" i="10"/>
  <c r="G1622" i="10"/>
  <c r="B1623" i="10"/>
  <c r="C1623" i="10"/>
  <c r="D1623" i="10"/>
  <c r="E1623" i="10"/>
  <c r="F1623" i="10"/>
  <c r="G1623" i="10"/>
  <c r="B1624" i="10"/>
  <c r="C1624" i="10"/>
  <c r="D1624" i="10"/>
  <c r="E1624" i="10"/>
  <c r="F1624" i="10"/>
  <c r="G1624" i="10"/>
  <c r="B1625" i="10"/>
  <c r="C1625" i="10"/>
  <c r="D1625" i="10"/>
  <c r="E1625" i="10"/>
  <c r="F1625" i="10"/>
  <c r="G1625" i="10"/>
  <c r="B1626" i="10"/>
  <c r="C1626" i="10"/>
  <c r="D1626" i="10"/>
  <c r="E1626" i="10"/>
  <c r="F1626" i="10"/>
  <c r="G1626" i="10"/>
  <c r="B1627" i="10"/>
  <c r="C1627" i="10"/>
  <c r="D1627" i="10"/>
  <c r="E1627" i="10"/>
  <c r="F1627" i="10"/>
  <c r="G1627" i="10"/>
  <c r="B1628" i="10"/>
  <c r="C1628" i="10"/>
  <c r="D1628" i="10"/>
  <c r="E1628" i="10"/>
  <c r="F1628" i="10"/>
  <c r="G1628" i="10"/>
  <c r="B1629" i="10"/>
  <c r="C1629" i="10"/>
  <c r="D1629" i="10"/>
  <c r="E1629" i="10"/>
  <c r="F1629" i="10"/>
  <c r="G1629" i="10"/>
  <c r="B1630" i="10"/>
  <c r="C1630" i="10"/>
  <c r="D1630" i="10"/>
  <c r="E1630" i="10"/>
  <c r="F1630" i="10"/>
  <c r="G1630" i="10"/>
  <c r="B1631" i="10"/>
  <c r="C1631" i="10"/>
  <c r="D1631" i="10"/>
  <c r="E1631" i="10"/>
  <c r="F1631" i="10"/>
  <c r="G1631" i="10"/>
  <c r="B1632" i="10"/>
  <c r="C1632" i="10"/>
  <c r="D1632" i="10"/>
  <c r="E1632" i="10"/>
  <c r="F1632" i="10"/>
  <c r="G1632" i="10"/>
  <c r="B1633" i="10"/>
  <c r="C1633" i="10"/>
  <c r="D1633" i="10"/>
  <c r="E1633" i="10"/>
  <c r="F1633" i="10"/>
  <c r="G1633" i="10"/>
  <c r="B1634" i="10"/>
  <c r="C1634" i="10"/>
  <c r="D1634" i="10"/>
  <c r="E1634" i="10"/>
  <c r="F1634" i="10"/>
  <c r="G1634" i="10"/>
  <c r="B1635" i="10"/>
  <c r="C1635" i="10"/>
  <c r="D1635" i="10"/>
  <c r="E1635" i="10"/>
  <c r="F1635" i="10"/>
  <c r="G1635" i="10"/>
  <c r="B1636" i="10"/>
  <c r="C1636" i="10"/>
  <c r="D1636" i="10"/>
  <c r="E1636" i="10"/>
  <c r="F1636" i="10"/>
  <c r="G1636" i="10"/>
  <c r="B1637" i="10"/>
  <c r="C1637" i="10"/>
  <c r="D1637" i="10"/>
  <c r="E1637" i="10"/>
  <c r="F1637" i="10"/>
  <c r="G1637" i="10"/>
  <c r="B1638" i="10"/>
  <c r="C1638" i="10"/>
  <c r="D1638" i="10"/>
  <c r="E1638" i="10"/>
  <c r="F1638" i="10"/>
  <c r="G1638" i="10"/>
  <c r="B1639" i="10"/>
  <c r="C1639" i="10"/>
  <c r="D1639" i="10"/>
  <c r="E1639" i="10"/>
  <c r="F1639" i="10"/>
  <c r="G1639" i="10"/>
  <c r="B1640" i="10"/>
  <c r="C1640" i="10"/>
  <c r="D1640" i="10"/>
  <c r="E1640" i="10"/>
  <c r="F1640" i="10"/>
  <c r="G1640" i="10"/>
  <c r="B1641" i="10"/>
  <c r="C1641" i="10"/>
  <c r="D1641" i="10"/>
  <c r="E1641" i="10"/>
  <c r="F1641" i="10"/>
  <c r="G1641" i="10"/>
  <c r="B1642" i="10"/>
  <c r="C1642" i="10"/>
  <c r="D1642" i="10"/>
  <c r="E1642" i="10"/>
  <c r="F1642" i="10"/>
  <c r="G1642" i="10"/>
  <c r="B1643" i="10"/>
  <c r="C1643" i="10"/>
  <c r="D1643" i="10"/>
  <c r="E1643" i="10"/>
  <c r="F1643" i="10"/>
  <c r="G1643" i="10"/>
  <c r="B1644" i="10"/>
  <c r="C1644" i="10"/>
  <c r="D1644" i="10"/>
  <c r="E1644" i="10"/>
  <c r="F1644" i="10"/>
  <c r="G1644" i="10"/>
  <c r="B1645" i="10"/>
  <c r="C1645" i="10"/>
  <c r="D1645" i="10"/>
  <c r="E1645" i="10"/>
  <c r="F1645" i="10"/>
  <c r="G1645" i="10"/>
  <c r="B1646" i="10"/>
  <c r="C1646" i="10"/>
  <c r="D1646" i="10"/>
  <c r="E1646" i="10"/>
  <c r="F1646" i="10"/>
  <c r="G1646" i="10"/>
  <c r="B1647" i="10"/>
  <c r="C1647" i="10"/>
  <c r="D1647" i="10"/>
  <c r="E1647" i="10"/>
  <c r="F1647" i="10"/>
  <c r="G1647" i="10"/>
  <c r="B1648" i="10"/>
  <c r="C1648" i="10"/>
  <c r="D1648" i="10"/>
  <c r="E1648" i="10"/>
  <c r="F1648" i="10"/>
  <c r="G1648" i="10"/>
  <c r="B1649" i="10"/>
  <c r="C1649" i="10"/>
  <c r="D1649" i="10"/>
  <c r="E1649" i="10"/>
  <c r="F1649" i="10"/>
  <c r="G1649" i="10"/>
  <c r="B1650" i="10"/>
  <c r="C1650" i="10"/>
  <c r="D1650" i="10"/>
  <c r="E1650" i="10"/>
  <c r="F1650" i="10"/>
  <c r="G1650" i="10"/>
  <c r="B1651" i="10"/>
  <c r="C1651" i="10"/>
  <c r="D1651" i="10"/>
  <c r="E1651" i="10"/>
  <c r="F1651" i="10"/>
  <c r="G1651" i="10"/>
  <c r="B1652" i="10"/>
  <c r="C1652" i="10"/>
  <c r="D1652" i="10"/>
  <c r="E1652" i="10"/>
  <c r="F1652" i="10"/>
  <c r="G1652" i="10"/>
  <c r="B1653" i="10"/>
  <c r="C1653" i="10"/>
  <c r="D1653" i="10"/>
  <c r="E1653" i="10"/>
  <c r="F1653" i="10"/>
  <c r="G1653" i="10"/>
  <c r="B1654" i="10"/>
  <c r="C1654" i="10"/>
  <c r="D1654" i="10"/>
  <c r="E1654" i="10"/>
  <c r="F1654" i="10"/>
  <c r="G1654" i="10"/>
  <c r="B1655" i="10"/>
  <c r="C1655" i="10"/>
  <c r="D1655" i="10"/>
  <c r="E1655" i="10"/>
  <c r="F1655" i="10"/>
  <c r="G1655" i="10"/>
  <c r="B1656" i="10"/>
  <c r="C1656" i="10"/>
  <c r="D1656" i="10"/>
  <c r="E1656" i="10"/>
  <c r="F1656" i="10"/>
  <c r="G1656" i="10"/>
  <c r="B1657" i="10"/>
  <c r="C1657" i="10"/>
  <c r="D1657" i="10"/>
  <c r="E1657" i="10"/>
  <c r="F1657" i="10"/>
  <c r="G1657" i="10"/>
  <c r="B1658" i="10"/>
  <c r="C1658" i="10"/>
  <c r="D1658" i="10"/>
  <c r="E1658" i="10"/>
  <c r="F1658" i="10"/>
  <c r="G1658" i="10"/>
  <c r="B1659" i="10"/>
  <c r="C1659" i="10"/>
  <c r="D1659" i="10"/>
  <c r="E1659" i="10"/>
  <c r="F1659" i="10"/>
  <c r="G1659" i="10"/>
  <c r="B1660" i="10"/>
  <c r="C1660" i="10"/>
  <c r="D1660" i="10"/>
  <c r="E1660" i="10"/>
  <c r="F1660" i="10"/>
  <c r="G1660" i="10"/>
  <c r="B1661" i="10"/>
  <c r="C1661" i="10"/>
  <c r="D1661" i="10"/>
  <c r="E1661" i="10"/>
  <c r="F1661" i="10"/>
  <c r="G1661" i="10"/>
  <c r="B1662" i="10"/>
  <c r="C1662" i="10"/>
  <c r="D1662" i="10"/>
  <c r="E1662" i="10"/>
  <c r="F1662" i="10"/>
  <c r="G1662" i="10"/>
  <c r="B1663" i="10"/>
  <c r="C1663" i="10"/>
  <c r="D1663" i="10"/>
  <c r="E1663" i="10"/>
  <c r="F1663" i="10"/>
  <c r="G1663" i="10"/>
  <c r="B1664" i="10"/>
  <c r="C1664" i="10"/>
  <c r="D1664" i="10"/>
  <c r="E1664" i="10"/>
  <c r="F1664" i="10"/>
  <c r="G1664" i="10"/>
  <c r="B1665" i="10"/>
  <c r="C1665" i="10"/>
  <c r="D1665" i="10"/>
  <c r="E1665" i="10"/>
  <c r="F1665" i="10"/>
  <c r="G1665" i="10"/>
  <c r="B1666" i="10"/>
  <c r="C1666" i="10"/>
  <c r="D1666" i="10"/>
  <c r="E1666" i="10"/>
  <c r="F1666" i="10"/>
  <c r="G1666" i="10"/>
  <c r="B1667" i="10"/>
  <c r="C1667" i="10"/>
  <c r="D1667" i="10"/>
  <c r="E1667" i="10"/>
  <c r="F1667" i="10"/>
  <c r="G1667" i="10"/>
  <c r="B1668" i="10"/>
  <c r="C1668" i="10"/>
  <c r="D1668" i="10"/>
  <c r="E1668" i="10"/>
  <c r="F1668" i="10"/>
  <c r="G1668" i="10"/>
  <c r="B1669" i="10"/>
  <c r="C1669" i="10"/>
  <c r="D1669" i="10"/>
  <c r="E1669" i="10"/>
  <c r="F1669" i="10"/>
  <c r="G1669" i="10"/>
  <c r="B1670" i="10"/>
  <c r="C1670" i="10"/>
  <c r="D1670" i="10"/>
  <c r="E1670" i="10"/>
  <c r="F1670" i="10"/>
  <c r="G1670" i="10"/>
  <c r="B1671" i="10"/>
  <c r="C1671" i="10"/>
  <c r="D1671" i="10"/>
  <c r="E1671" i="10"/>
  <c r="F1671" i="10"/>
  <c r="G1671" i="10"/>
  <c r="B1672" i="10"/>
  <c r="C1672" i="10"/>
  <c r="D1672" i="10"/>
  <c r="E1672" i="10"/>
  <c r="F1672" i="10"/>
  <c r="G1672" i="10"/>
  <c r="B1673" i="10"/>
  <c r="C1673" i="10"/>
  <c r="D1673" i="10"/>
  <c r="E1673" i="10"/>
  <c r="F1673" i="10"/>
  <c r="G1673" i="10"/>
  <c r="B1674" i="10"/>
  <c r="C1674" i="10"/>
  <c r="D1674" i="10"/>
  <c r="E1674" i="10"/>
  <c r="F1674" i="10"/>
  <c r="G1674" i="10"/>
  <c r="B1675" i="10"/>
  <c r="C1675" i="10"/>
  <c r="D1675" i="10"/>
  <c r="E1675" i="10"/>
  <c r="F1675" i="10"/>
  <c r="G1675" i="10"/>
  <c r="B1676" i="10"/>
  <c r="C1676" i="10"/>
  <c r="D1676" i="10"/>
  <c r="E1676" i="10"/>
  <c r="F1676" i="10"/>
  <c r="G1676" i="10"/>
  <c r="B1677" i="10"/>
  <c r="C1677" i="10"/>
  <c r="D1677" i="10"/>
  <c r="E1677" i="10"/>
  <c r="F1677" i="10"/>
  <c r="G1677" i="10"/>
  <c r="B1678" i="10"/>
  <c r="C1678" i="10"/>
  <c r="D1678" i="10"/>
  <c r="E1678" i="10"/>
  <c r="F1678" i="10"/>
  <c r="G1678" i="10"/>
  <c r="B1679" i="10"/>
  <c r="C1679" i="10"/>
  <c r="D1679" i="10"/>
  <c r="E1679" i="10"/>
  <c r="F1679" i="10"/>
  <c r="G1679" i="10"/>
  <c r="B1680" i="10"/>
  <c r="C1680" i="10"/>
  <c r="D1680" i="10"/>
  <c r="E1680" i="10"/>
  <c r="F1680" i="10"/>
  <c r="G1680" i="10"/>
  <c r="B1681" i="10"/>
  <c r="C1681" i="10"/>
  <c r="D1681" i="10"/>
  <c r="E1681" i="10"/>
  <c r="F1681" i="10"/>
  <c r="G1681" i="10"/>
  <c r="B1682" i="10"/>
  <c r="C1682" i="10"/>
  <c r="D1682" i="10"/>
  <c r="E1682" i="10"/>
  <c r="F1682" i="10"/>
  <c r="G1682" i="10"/>
  <c r="B1683" i="10"/>
  <c r="C1683" i="10"/>
  <c r="D1683" i="10"/>
  <c r="E1683" i="10"/>
  <c r="F1683" i="10"/>
  <c r="G1683" i="10"/>
  <c r="B1684" i="10"/>
  <c r="C1684" i="10"/>
  <c r="D1684" i="10"/>
  <c r="E1684" i="10"/>
  <c r="F1684" i="10"/>
  <c r="G1684" i="10"/>
  <c r="B1685" i="10"/>
  <c r="C1685" i="10"/>
  <c r="D1685" i="10"/>
  <c r="E1685" i="10"/>
  <c r="F1685" i="10"/>
  <c r="G1685" i="10"/>
  <c r="B1686" i="10"/>
  <c r="C1686" i="10"/>
  <c r="D1686" i="10"/>
  <c r="E1686" i="10"/>
  <c r="F1686" i="10"/>
  <c r="G1686" i="10"/>
  <c r="B1687" i="10"/>
  <c r="C1687" i="10"/>
  <c r="D1687" i="10"/>
  <c r="E1687" i="10"/>
  <c r="F1687" i="10"/>
  <c r="G1687" i="10"/>
  <c r="B1688" i="10"/>
  <c r="C1688" i="10"/>
  <c r="D1688" i="10"/>
  <c r="E1688" i="10"/>
  <c r="F1688" i="10"/>
  <c r="G1688" i="10"/>
  <c r="B1689" i="10"/>
  <c r="C1689" i="10"/>
  <c r="D1689" i="10"/>
  <c r="E1689" i="10"/>
  <c r="F1689" i="10"/>
  <c r="G1689" i="10"/>
  <c r="B1690" i="10"/>
  <c r="C1690" i="10"/>
  <c r="D1690" i="10"/>
  <c r="E1690" i="10"/>
  <c r="F1690" i="10"/>
  <c r="G1690" i="10"/>
  <c r="B1691" i="10"/>
  <c r="C1691" i="10"/>
  <c r="D1691" i="10"/>
  <c r="E1691" i="10"/>
  <c r="F1691" i="10"/>
  <c r="G1691" i="10"/>
  <c r="B1692" i="10"/>
  <c r="C1692" i="10"/>
  <c r="D1692" i="10"/>
  <c r="E1692" i="10"/>
  <c r="F1692" i="10"/>
  <c r="G1692" i="10"/>
  <c r="B1693" i="10"/>
  <c r="C1693" i="10"/>
  <c r="D1693" i="10"/>
  <c r="E1693" i="10"/>
  <c r="F1693" i="10"/>
  <c r="G1693" i="10"/>
  <c r="B1694" i="10"/>
  <c r="C1694" i="10"/>
  <c r="D1694" i="10"/>
  <c r="E1694" i="10"/>
  <c r="F1694" i="10"/>
  <c r="G1694" i="10"/>
  <c r="B1695" i="10"/>
  <c r="C1695" i="10"/>
  <c r="D1695" i="10"/>
  <c r="E1695" i="10"/>
  <c r="F1695" i="10"/>
  <c r="G1695" i="10"/>
  <c r="B1696" i="10"/>
  <c r="C1696" i="10"/>
  <c r="D1696" i="10"/>
  <c r="E1696" i="10"/>
  <c r="F1696" i="10"/>
  <c r="G1696" i="10"/>
  <c r="B1697" i="10"/>
  <c r="C1697" i="10"/>
  <c r="D1697" i="10"/>
  <c r="E1697" i="10"/>
  <c r="F1697" i="10"/>
  <c r="G1697" i="10"/>
  <c r="B1698" i="10"/>
  <c r="C1698" i="10"/>
  <c r="D1698" i="10"/>
  <c r="E1698" i="10"/>
  <c r="F1698" i="10"/>
  <c r="G1698" i="10"/>
  <c r="B1699" i="10"/>
  <c r="C1699" i="10"/>
  <c r="D1699" i="10"/>
  <c r="E1699" i="10"/>
  <c r="F1699" i="10"/>
  <c r="G1699" i="10"/>
  <c r="B1700" i="10"/>
  <c r="C1700" i="10"/>
  <c r="D1700" i="10"/>
  <c r="E1700" i="10"/>
  <c r="F1700" i="10"/>
  <c r="G1700" i="10"/>
  <c r="B1701" i="10"/>
  <c r="C1701" i="10"/>
  <c r="D1701" i="10"/>
  <c r="E1701" i="10"/>
  <c r="F1701" i="10"/>
  <c r="G1701" i="10"/>
  <c r="B1702" i="10"/>
  <c r="C1702" i="10"/>
  <c r="D1702" i="10"/>
  <c r="E1702" i="10"/>
  <c r="F1702" i="10"/>
  <c r="G1702" i="10"/>
  <c r="B1703" i="10"/>
  <c r="C1703" i="10"/>
  <c r="D1703" i="10"/>
  <c r="E1703" i="10"/>
  <c r="F1703" i="10"/>
  <c r="G1703" i="10"/>
  <c r="B1704" i="10"/>
  <c r="C1704" i="10"/>
  <c r="D1704" i="10"/>
  <c r="E1704" i="10"/>
  <c r="F1704" i="10"/>
  <c r="G1704" i="10"/>
  <c r="B1705" i="10"/>
  <c r="C1705" i="10"/>
  <c r="D1705" i="10"/>
  <c r="E1705" i="10"/>
  <c r="F1705" i="10"/>
  <c r="G1705" i="10"/>
  <c r="B1706" i="10"/>
  <c r="C1706" i="10"/>
  <c r="D1706" i="10"/>
  <c r="E1706" i="10"/>
  <c r="F1706" i="10"/>
  <c r="G1706" i="10"/>
  <c r="B1707" i="10"/>
  <c r="C1707" i="10"/>
  <c r="D1707" i="10"/>
  <c r="E1707" i="10"/>
  <c r="F1707" i="10"/>
  <c r="G1707" i="10"/>
  <c r="B1708" i="10"/>
  <c r="C1708" i="10"/>
  <c r="D1708" i="10"/>
  <c r="E1708" i="10"/>
  <c r="F1708" i="10"/>
  <c r="G1708" i="10"/>
  <c r="B1709" i="10"/>
  <c r="C1709" i="10"/>
  <c r="D1709" i="10"/>
  <c r="E1709" i="10"/>
  <c r="F1709" i="10"/>
  <c r="G1709" i="10"/>
  <c r="B1710" i="10"/>
  <c r="C1710" i="10"/>
  <c r="D1710" i="10"/>
  <c r="E1710" i="10"/>
  <c r="F1710" i="10"/>
  <c r="G1710" i="10"/>
  <c r="B1711" i="10"/>
  <c r="C1711" i="10"/>
  <c r="D1711" i="10"/>
  <c r="E1711" i="10"/>
  <c r="F1711" i="10"/>
  <c r="G1711" i="10"/>
  <c r="B1712" i="10"/>
  <c r="C1712" i="10"/>
  <c r="D1712" i="10"/>
  <c r="E1712" i="10"/>
  <c r="F1712" i="10"/>
  <c r="G1712" i="10"/>
  <c r="B1713" i="10"/>
  <c r="C1713" i="10"/>
  <c r="D1713" i="10"/>
  <c r="E1713" i="10"/>
  <c r="F1713" i="10"/>
  <c r="G1713" i="10"/>
  <c r="B1714" i="10"/>
  <c r="C1714" i="10"/>
  <c r="D1714" i="10"/>
  <c r="E1714" i="10"/>
  <c r="F1714" i="10"/>
  <c r="G1714" i="10"/>
  <c r="B1715" i="10"/>
  <c r="C1715" i="10"/>
  <c r="D1715" i="10"/>
  <c r="E1715" i="10"/>
  <c r="F1715" i="10"/>
  <c r="G1715" i="10"/>
  <c r="B1716" i="10"/>
  <c r="C1716" i="10"/>
  <c r="D1716" i="10"/>
  <c r="E1716" i="10"/>
  <c r="F1716" i="10"/>
  <c r="G1716" i="10"/>
  <c r="B1717" i="10"/>
  <c r="C1717" i="10"/>
  <c r="D1717" i="10"/>
  <c r="E1717" i="10"/>
  <c r="F1717" i="10"/>
  <c r="G1717" i="10"/>
  <c r="B1718" i="10"/>
  <c r="C1718" i="10"/>
  <c r="D1718" i="10"/>
  <c r="E1718" i="10"/>
  <c r="F1718" i="10"/>
  <c r="G1718" i="10"/>
  <c r="B1719" i="10"/>
  <c r="C1719" i="10"/>
  <c r="D1719" i="10"/>
  <c r="E1719" i="10"/>
  <c r="F1719" i="10"/>
  <c r="G1719" i="10"/>
  <c r="B1720" i="10"/>
  <c r="C1720" i="10"/>
  <c r="D1720" i="10"/>
  <c r="E1720" i="10"/>
  <c r="F1720" i="10"/>
  <c r="G1720" i="10"/>
  <c r="B1721" i="10"/>
  <c r="C1721" i="10"/>
  <c r="D1721" i="10"/>
  <c r="E1721" i="10"/>
  <c r="F1721" i="10"/>
  <c r="G1721" i="10"/>
  <c r="B1722" i="10"/>
  <c r="C1722" i="10"/>
  <c r="D1722" i="10"/>
  <c r="E1722" i="10"/>
  <c r="F1722" i="10"/>
  <c r="G1722" i="10"/>
  <c r="B1723" i="10"/>
  <c r="C1723" i="10"/>
  <c r="D1723" i="10"/>
  <c r="E1723" i="10"/>
  <c r="F1723" i="10"/>
  <c r="G1723" i="10"/>
  <c r="B1724" i="10"/>
  <c r="C1724" i="10"/>
  <c r="D1724" i="10"/>
  <c r="E1724" i="10"/>
  <c r="F1724" i="10"/>
  <c r="G1724" i="10"/>
  <c r="B1725" i="10"/>
  <c r="C1725" i="10"/>
  <c r="D1725" i="10"/>
  <c r="E1725" i="10"/>
  <c r="F1725" i="10"/>
  <c r="G1725" i="10"/>
  <c r="B1726" i="10"/>
  <c r="C1726" i="10"/>
  <c r="D1726" i="10"/>
  <c r="E1726" i="10"/>
  <c r="F1726" i="10"/>
  <c r="G1726" i="10"/>
  <c r="B1727" i="10"/>
  <c r="C1727" i="10"/>
  <c r="D1727" i="10"/>
  <c r="E1727" i="10"/>
  <c r="F1727" i="10"/>
  <c r="G1727" i="10"/>
  <c r="B1728" i="10"/>
  <c r="C1728" i="10"/>
  <c r="D1728" i="10"/>
  <c r="E1728" i="10"/>
  <c r="F1728" i="10"/>
  <c r="G1728" i="10"/>
  <c r="B1729" i="10"/>
  <c r="C1729" i="10"/>
  <c r="D1729" i="10"/>
  <c r="E1729" i="10"/>
  <c r="F1729" i="10"/>
  <c r="G1729" i="10"/>
  <c r="B1730" i="10"/>
  <c r="C1730" i="10"/>
  <c r="D1730" i="10"/>
  <c r="E1730" i="10"/>
  <c r="F1730" i="10"/>
  <c r="G1730" i="10"/>
  <c r="B1731" i="10"/>
  <c r="C1731" i="10"/>
  <c r="D1731" i="10"/>
  <c r="E1731" i="10"/>
  <c r="F1731" i="10"/>
  <c r="G1731" i="10"/>
  <c r="B1732" i="10"/>
  <c r="C1732" i="10"/>
  <c r="D1732" i="10"/>
  <c r="E1732" i="10"/>
  <c r="F1732" i="10"/>
  <c r="G1732" i="10"/>
  <c r="B1733" i="10"/>
  <c r="C1733" i="10"/>
  <c r="D1733" i="10"/>
  <c r="E1733" i="10"/>
  <c r="F1733" i="10"/>
  <c r="G1733" i="10"/>
  <c r="B1734" i="10"/>
  <c r="C1734" i="10"/>
  <c r="D1734" i="10"/>
  <c r="E1734" i="10"/>
  <c r="F1734" i="10"/>
  <c r="G1734" i="10"/>
  <c r="B1735" i="10"/>
  <c r="C1735" i="10"/>
  <c r="D1735" i="10"/>
  <c r="E1735" i="10"/>
  <c r="F1735" i="10"/>
  <c r="G1735" i="10"/>
  <c r="B1736" i="10"/>
  <c r="C1736" i="10"/>
  <c r="D1736" i="10"/>
  <c r="E1736" i="10"/>
  <c r="F1736" i="10"/>
  <c r="G1736" i="10"/>
  <c r="B1737" i="10"/>
  <c r="C1737" i="10"/>
  <c r="D1737" i="10"/>
  <c r="E1737" i="10"/>
  <c r="F1737" i="10"/>
  <c r="G1737" i="10"/>
  <c r="B1738" i="10"/>
  <c r="C1738" i="10"/>
  <c r="D1738" i="10"/>
  <c r="E1738" i="10"/>
  <c r="F1738" i="10"/>
  <c r="G1738" i="10"/>
  <c r="B1739" i="10"/>
  <c r="C1739" i="10"/>
  <c r="D1739" i="10"/>
  <c r="E1739" i="10"/>
  <c r="F1739" i="10"/>
  <c r="G1739" i="10"/>
  <c r="B1740" i="10"/>
  <c r="C1740" i="10"/>
  <c r="D1740" i="10"/>
  <c r="E1740" i="10"/>
  <c r="F1740" i="10"/>
  <c r="G1740" i="10"/>
  <c r="B1741" i="10"/>
  <c r="C1741" i="10"/>
  <c r="D1741" i="10"/>
  <c r="E1741" i="10"/>
  <c r="F1741" i="10"/>
  <c r="G1741" i="10"/>
  <c r="B1742" i="10"/>
  <c r="C1742" i="10"/>
  <c r="D1742" i="10"/>
  <c r="E1742" i="10"/>
  <c r="F1742" i="10"/>
  <c r="G1742" i="10"/>
  <c r="B1743" i="10"/>
  <c r="C1743" i="10"/>
  <c r="D1743" i="10"/>
  <c r="E1743" i="10"/>
  <c r="F1743" i="10"/>
  <c r="G1743" i="10"/>
  <c r="B1744" i="10"/>
  <c r="C1744" i="10"/>
  <c r="D1744" i="10"/>
  <c r="E1744" i="10"/>
  <c r="F1744" i="10"/>
  <c r="G1744" i="10"/>
  <c r="B1745" i="10"/>
  <c r="C1745" i="10"/>
  <c r="D1745" i="10"/>
  <c r="E1745" i="10"/>
  <c r="F1745" i="10"/>
  <c r="G1745" i="10"/>
  <c r="B1746" i="10"/>
  <c r="C1746" i="10"/>
  <c r="D1746" i="10"/>
  <c r="E1746" i="10"/>
  <c r="F1746" i="10"/>
  <c r="G1746" i="10"/>
  <c r="B1747" i="10"/>
  <c r="C1747" i="10"/>
  <c r="D1747" i="10"/>
  <c r="E1747" i="10"/>
  <c r="F1747" i="10"/>
  <c r="G1747" i="10"/>
  <c r="B1748" i="10"/>
  <c r="C1748" i="10"/>
  <c r="D1748" i="10"/>
  <c r="E1748" i="10"/>
  <c r="F1748" i="10"/>
  <c r="G1748" i="10"/>
  <c r="B1749" i="10"/>
  <c r="C1749" i="10"/>
  <c r="D1749" i="10"/>
  <c r="E1749" i="10"/>
  <c r="F1749" i="10"/>
  <c r="G1749" i="10"/>
  <c r="B1750" i="10"/>
  <c r="C1750" i="10"/>
  <c r="D1750" i="10"/>
  <c r="E1750" i="10"/>
  <c r="F1750" i="10"/>
  <c r="G1750" i="10"/>
  <c r="B1751" i="10"/>
  <c r="C1751" i="10"/>
  <c r="D1751" i="10"/>
  <c r="E1751" i="10"/>
  <c r="F1751" i="10"/>
  <c r="G1751" i="10"/>
  <c r="B1752" i="10"/>
  <c r="C1752" i="10"/>
  <c r="D1752" i="10"/>
  <c r="E1752" i="10"/>
  <c r="F1752" i="10"/>
  <c r="G1752" i="10"/>
  <c r="B1753" i="10"/>
  <c r="C1753" i="10"/>
  <c r="D1753" i="10"/>
  <c r="E1753" i="10"/>
  <c r="F1753" i="10"/>
  <c r="G1753" i="10"/>
  <c r="B1754" i="10"/>
  <c r="C1754" i="10"/>
  <c r="D1754" i="10"/>
  <c r="E1754" i="10"/>
  <c r="F1754" i="10"/>
  <c r="G1754" i="10"/>
  <c r="B1755" i="10"/>
  <c r="C1755" i="10"/>
  <c r="D1755" i="10"/>
  <c r="E1755" i="10"/>
  <c r="F1755" i="10"/>
  <c r="G1755" i="10"/>
  <c r="B1756" i="10"/>
  <c r="C1756" i="10"/>
  <c r="D1756" i="10"/>
  <c r="E1756" i="10"/>
  <c r="F1756" i="10"/>
  <c r="G1756" i="10"/>
  <c r="B1757" i="10"/>
  <c r="C1757" i="10"/>
  <c r="D1757" i="10"/>
  <c r="E1757" i="10"/>
  <c r="F1757" i="10"/>
  <c r="G1757" i="10"/>
  <c r="B1758" i="10"/>
  <c r="C1758" i="10"/>
  <c r="D1758" i="10"/>
  <c r="E1758" i="10"/>
  <c r="F1758" i="10"/>
  <c r="G1758" i="10"/>
  <c r="B1759" i="10"/>
  <c r="C1759" i="10"/>
  <c r="D1759" i="10"/>
  <c r="E1759" i="10"/>
  <c r="F1759" i="10"/>
  <c r="G1759" i="10"/>
  <c r="B1760" i="10"/>
  <c r="C1760" i="10"/>
  <c r="D1760" i="10"/>
  <c r="E1760" i="10"/>
  <c r="F1760" i="10"/>
  <c r="G1760" i="10"/>
  <c r="B1761" i="10"/>
  <c r="C1761" i="10"/>
  <c r="D1761" i="10"/>
  <c r="E1761" i="10"/>
  <c r="F1761" i="10"/>
  <c r="G1761" i="10"/>
  <c r="B1762" i="10"/>
  <c r="C1762" i="10"/>
  <c r="D1762" i="10"/>
  <c r="E1762" i="10"/>
  <c r="F1762" i="10"/>
  <c r="G1762" i="10"/>
  <c r="B1763" i="10"/>
  <c r="C1763" i="10"/>
  <c r="D1763" i="10"/>
  <c r="E1763" i="10"/>
  <c r="F1763" i="10"/>
  <c r="G1763" i="10"/>
  <c r="B1764" i="10"/>
  <c r="C1764" i="10"/>
  <c r="D1764" i="10"/>
  <c r="E1764" i="10"/>
  <c r="F1764" i="10"/>
  <c r="G1764" i="10"/>
  <c r="B1765" i="10"/>
  <c r="C1765" i="10"/>
  <c r="D1765" i="10"/>
  <c r="E1765" i="10"/>
  <c r="F1765" i="10"/>
  <c r="G1765" i="10"/>
  <c r="B1766" i="10"/>
  <c r="C1766" i="10"/>
  <c r="D1766" i="10"/>
  <c r="E1766" i="10"/>
  <c r="F1766" i="10"/>
  <c r="G1766" i="10"/>
  <c r="B1767" i="10"/>
  <c r="C1767" i="10"/>
  <c r="D1767" i="10"/>
  <c r="E1767" i="10"/>
  <c r="F1767" i="10"/>
  <c r="G1767" i="10"/>
  <c r="B1768" i="10"/>
  <c r="C1768" i="10"/>
  <c r="D1768" i="10"/>
  <c r="E1768" i="10"/>
  <c r="F1768" i="10"/>
  <c r="G1768" i="10"/>
  <c r="B1769" i="10"/>
  <c r="C1769" i="10"/>
  <c r="D1769" i="10"/>
  <c r="E1769" i="10"/>
  <c r="F1769" i="10"/>
  <c r="G1769" i="10"/>
  <c r="B1770" i="10"/>
  <c r="C1770" i="10"/>
  <c r="D1770" i="10"/>
  <c r="E1770" i="10"/>
  <c r="F1770" i="10"/>
  <c r="G1770" i="10"/>
  <c r="B1771" i="10"/>
  <c r="C1771" i="10"/>
  <c r="D1771" i="10"/>
  <c r="E1771" i="10"/>
  <c r="F1771" i="10"/>
  <c r="G1771" i="10"/>
  <c r="B1772" i="10"/>
  <c r="C1772" i="10"/>
  <c r="D1772" i="10"/>
  <c r="E1772" i="10"/>
  <c r="F1772" i="10"/>
  <c r="G1772" i="10"/>
  <c r="B1773" i="10"/>
  <c r="C1773" i="10"/>
  <c r="D1773" i="10"/>
  <c r="E1773" i="10"/>
  <c r="F1773" i="10"/>
  <c r="G1773" i="10"/>
  <c r="B1774" i="10"/>
  <c r="C1774" i="10"/>
  <c r="D1774" i="10"/>
  <c r="E1774" i="10"/>
  <c r="F1774" i="10"/>
  <c r="G1774" i="10"/>
  <c r="B1775" i="10"/>
  <c r="C1775" i="10"/>
  <c r="D1775" i="10"/>
  <c r="E1775" i="10"/>
  <c r="F1775" i="10"/>
  <c r="G1775" i="10"/>
  <c r="B1776" i="10"/>
  <c r="C1776" i="10"/>
  <c r="D1776" i="10"/>
  <c r="E1776" i="10"/>
  <c r="F1776" i="10"/>
  <c r="G1776" i="10"/>
  <c r="B1777" i="10"/>
  <c r="C1777" i="10"/>
  <c r="D1777" i="10"/>
  <c r="E1777" i="10"/>
  <c r="F1777" i="10"/>
  <c r="G1777" i="10"/>
  <c r="B1778" i="10"/>
  <c r="C1778" i="10"/>
  <c r="D1778" i="10"/>
  <c r="E1778" i="10"/>
  <c r="F1778" i="10"/>
  <c r="G1778" i="10"/>
  <c r="B1779" i="10"/>
  <c r="C1779" i="10"/>
  <c r="D1779" i="10"/>
  <c r="E1779" i="10"/>
  <c r="F1779" i="10"/>
  <c r="G1779" i="10"/>
  <c r="B1780" i="10"/>
  <c r="C1780" i="10"/>
  <c r="D1780" i="10"/>
  <c r="E1780" i="10"/>
  <c r="F1780" i="10"/>
  <c r="G1780" i="10"/>
  <c r="B1781" i="10"/>
  <c r="C1781" i="10"/>
  <c r="D1781" i="10"/>
  <c r="E1781" i="10"/>
  <c r="F1781" i="10"/>
  <c r="G1781" i="10"/>
  <c r="B1782" i="10"/>
  <c r="C1782" i="10"/>
  <c r="D1782" i="10"/>
  <c r="E1782" i="10"/>
  <c r="F1782" i="10"/>
  <c r="G1782" i="10"/>
  <c r="B1783" i="10"/>
  <c r="C1783" i="10"/>
  <c r="D1783" i="10"/>
  <c r="E1783" i="10"/>
  <c r="F1783" i="10"/>
  <c r="G1783" i="10"/>
  <c r="B1784" i="10"/>
  <c r="C1784" i="10"/>
  <c r="D1784" i="10"/>
  <c r="E1784" i="10"/>
  <c r="F1784" i="10"/>
  <c r="G1784" i="10"/>
  <c r="B1785" i="10"/>
  <c r="C1785" i="10"/>
  <c r="D1785" i="10"/>
  <c r="E1785" i="10"/>
  <c r="F1785" i="10"/>
  <c r="G1785" i="10"/>
  <c r="B1786" i="10"/>
  <c r="C1786" i="10"/>
  <c r="D1786" i="10"/>
  <c r="E1786" i="10"/>
  <c r="F1786" i="10"/>
  <c r="G1786" i="10"/>
  <c r="B1787" i="10"/>
  <c r="C1787" i="10"/>
  <c r="D1787" i="10"/>
  <c r="E1787" i="10"/>
  <c r="F1787" i="10"/>
  <c r="G1787" i="10"/>
  <c r="B1788" i="10"/>
  <c r="C1788" i="10"/>
  <c r="D1788" i="10"/>
  <c r="E1788" i="10"/>
  <c r="F1788" i="10"/>
  <c r="G1788" i="10"/>
  <c r="B1789" i="10"/>
  <c r="C1789" i="10"/>
  <c r="D1789" i="10"/>
  <c r="E1789" i="10"/>
  <c r="F1789" i="10"/>
  <c r="G1789" i="10"/>
  <c r="B1790" i="10"/>
  <c r="C1790" i="10"/>
  <c r="D1790" i="10"/>
  <c r="E1790" i="10"/>
  <c r="F1790" i="10"/>
  <c r="G1790" i="10"/>
  <c r="B1791" i="10"/>
  <c r="C1791" i="10"/>
  <c r="D1791" i="10"/>
  <c r="E1791" i="10"/>
  <c r="F1791" i="10"/>
  <c r="G1791" i="10"/>
  <c r="B1792" i="10"/>
  <c r="C1792" i="10"/>
  <c r="D1792" i="10"/>
  <c r="E1792" i="10"/>
  <c r="F1792" i="10"/>
  <c r="G1792" i="10"/>
  <c r="B1793" i="10"/>
  <c r="C1793" i="10"/>
  <c r="D1793" i="10"/>
  <c r="E1793" i="10"/>
  <c r="F1793" i="10"/>
  <c r="G1793" i="10"/>
  <c r="B1794" i="10"/>
  <c r="C1794" i="10"/>
  <c r="D1794" i="10"/>
  <c r="E1794" i="10"/>
  <c r="F1794" i="10"/>
  <c r="G1794" i="10"/>
  <c r="B1795" i="10"/>
  <c r="C1795" i="10"/>
  <c r="D1795" i="10"/>
  <c r="E1795" i="10"/>
  <c r="F1795" i="10"/>
  <c r="G1795" i="10"/>
  <c r="B1796" i="10"/>
  <c r="C1796" i="10"/>
  <c r="D1796" i="10"/>
  <c r="E1796" i="10"/>
  <c r="F1796" i="10"/>
  <c r="G1796" i="10"/>
  <c r="B1797" i="10"/>
  <c r="C1797" i="10"/>
  <c r="D1797" i="10"/>
  <c r="E1797" i="10"/>
  <c r="F1797" i="10"/>
  <c r="G1797" i="10"/>
  <c r="B1798" i="10"/>
  <c r="C1798" i="10"/>
  <c r="D1798" i="10"/>
  <c r="E1798" i="10"/>
  <c r="F1798" i="10"/>
  <c r="G1798" i="10"/>
  <c r="B1799" i="10"/>
  <c r="C1799" i="10"/>
  <c r="D1799" i="10"/>
  <c r="E1799" i="10"/>
  <c r="F1799" i="10"/>
  <c r="G1799" i="10"/>
  <c r="B1800" i="10"/>
  <c r="C1800" i="10"/>
  <c r="D1800" i="10"/>
  <c r="E1800" i="10"/>
  <c r="F1800" i="10"/>
  <c r="G1800" i="10"/>
  <c r="B1801" i="10"/>
  <c r="C1801" i="10"/>
  <c r="D1801" i="10"/>
  <c r="E1801" i="10"/>
  <c r="F1801" i="10"/>
  <c r="G1801" i="10"/>
  <c r="B1802" i="10"/>
  <c r="C1802" i="10"/>
  <c r="D1802" i="10"/>
  <c r="E1802" i="10"/>
  <c r="F1802" i="10"/>
  <c r="G1802" i="10"/>
  <c r="B1803" i="10"/>
  <c r="C1803" i="10"/>
  <c r="D1803" i="10"/>
  <c r="E1803" i="10"/>
  <c r="F1803" i="10"/>
  <c r="G1803" i="10"/>
  <c r="B1804" i="10"/>
  <c r="C1804" i="10"/>
  <c r="D1804" i="10"/>
  <c r="E1804" i="10"/>
  <c r="F1804" i="10"/>
  <c r="G1804" i="10"/>
  <c r="B1805" i="10"/>
  <c r="C1805" i="10"/>
  <c r="D1805" i="10"/>
  <c r="E1805" i="10"/>
  <c r="F1805" i="10"/>
  <c r="G1805" i="10"/>
  <c r="B1806" i="10"/>
  <c r="C1806" i="10"/>
  <c r="D1806" i="10"/>
  <c r="E1806" i="10"/>
  <c r="F1806" i="10"/>
  <c r="G1806" i="10"/>
  <c r="B1807" i="10"/>
  <c r="C1807" i="10"/>
  <c r="D1807" i="10"/>
  <c r="E1807" i="10"/>
  <c r="F1807" i="10"/>
  <c r="G1807" i="10"/>
  <c r="B1808" i="10"/>
  <c r="C1808" i="10"/>
  <c r="D1808" i="10"/>
  <c r="E1808" i="10"/>
  <c r="F1808" i="10"/>
  <c r="G1808" i="10"/>
  <c r="B1809" i="10"/>
  <c r="C1809" i="10"/>
  <c r="D1809" i="10"/>
  <c r="E1809" i="10"/>
  <c r="F1809" i="10"/>
  <c r="G1809" i="10"/>
  <c r="B1810" i="10"/>
  <c r="C1810" i="10"/>
  <c r="D1810" i="10"/>
  <c r="E1810" i="10"/>
  <c r="F1810" i="10"/>
  <c r="G1810" i="10"/>
  <c r="B1811" i="10"/>
  <c r="C1811" i="10"/>
  <c r="D1811" i="10"/>
  <c r="E1811" i="10"/>
  <c r="F1811" i="10"/>
  <c r="G1811" i="10"/>
  <c r="B1812" i="10"/>
  <c r="C1812" i="10"/>
  <c r="D1812" i="10"/>
  <c r="E1812" i="10"/>
  <c r="F1812" i="10"/>
  <c r="G1812" i="10"/>
  <c r="B1813" i="10"/>
  <c r="C1813" i="10"/>
  <c r="D1813" i="10"/>
  <c r="E1813" i="10"/>
  <c r="F1813" i="10"/>
  <c r="G1813" i="10"/>
  <c r="B1814" i="10"/>
  <c r="C1814" i="10"/>
  <c r="D1814" i="10"/>
  <c r="E1814" i="10"/>
  <c r="F1814" i="10"/>
  <c r="G1814" i="10"/>
  <c r="B1815" i="10"/>
  <c r="C1815" i="10"/>
  <c r="D1815" i="10"/>
  <c r="E1815" i="10"/>
  <c r="F1815" i="10"/>
  <c r="G1815" i="10"/>
  <c r="B1816" i="10"/>
  <c r="C1816" i="10"/>
  <c r="D1816" i="10"/>
  <c r="E1816" i="10"/>
  <c r="F1816" i="10"/>
  <c r="G1816" i="10"/>
  <c r="B1817" i="10"/>
  <c r="C1817" i="10"/>
  <c r="D1817" i="10"/>
  <c r="E1817" i="10"/>
  <c r="F1817" i="10"/>
  <c r="G1817" i="10"/>
  <c r="B1818" i="10"/>
  <c r="C1818" i="10"/>
  <c r="D1818" i="10"/>
  <c r="E1818" i="10"/>
  <c r="F1818" i="10"/>
  <c r="G1818" i="10"/>
  <c r="B1819" i="10"/>
  <c r="C1819" i="10"/>
  <c r="D1819" i="10"/>
  <c r="E1819" i="10"/>
  <c r="F1819" i="10"/>
  <c r="G1819" i="10"/>
  <c r="B1820" i="10"/>
  <c r="C1820" i="10"/>
  <c r="D1820" i="10"/>
  <c r="E1820" i="10"/>
  <c r="F1820" i="10"/>
  <c r="G1820" i="10"/>
  <c r="B1821" i="10"/>
  <c r="C1821" i="10"/>
  <c r="D1821" i="10"/>
  <c r="E1821" i="10"/>
  <c r="F1821" i="10"/>
  <c r="G1821" i="10"/>
  <c r="B1822" i="10"/>
  <c r="C1822" i="10"/>
  <c r="D1822" i="10"/>
  <c r="E1822" i="10"/>
  <c r="F1822" i="10"/>
  <c r="G1822" i="10"/>
  <c r="B1823" i="10"/>
  <c r="C1823" i="10"/>
  <c r="D1823" i="10"/>
  <c r="E1823" i="10"/>
  <c r="F1823" i="10"/>
  <c r="G1823" i="10"/>
  <c r="B1824" i="10"/>
  <c r="C1824" i="10"/>
  <c r="D1824" i="10"/>
  <c r="E1824" i="10"/>
  <c r="F1824" i="10"/>
  <c r="G1824" i="10"/>
  <c r="B1825" i="10"/>
  <c r="C1825" i="10"/>
  <c r="D1825" i="10"/>
  <c r="E1825" i="10"/>
  <c r="F1825" i="10"/>
  <c r="G1825" i="10"/>
  <c r="B1826" i="10"/>
  <c r="C1826" i="10"/>
  <c r="D1826" i="10"/>
  <c r="E1826" i="10"/>
  <c r="F1826" i="10"/>
  <c r="G1826" i="10"/>
  <c r="B1827" i="10"/>
  <c r="C1827" i="10"/>
  <c r="D1827" i="10"/>
  <c r="E1827" i="10"/>
  <c r="F1827" i="10"/>
  <c r="G1827" i="10"/>
  <c r="B1828" i="10"/>
  <c r="C1828" i="10"/>
  <c r="D1828" i="10"/>
  <c r="E1828" i="10"/>
  <c r="F1828" i="10"/>
  <c r="G1828" i="10"/>
  <c r="B1829" i="10"/>
  <c r="C1829" i="10"/>
  <c r="D1829" i="10"/>
  <c r="E1829" i="10"/>
  <c r="F1829" i="10"/>
  <c r="G1829" i="10"/>
  <c r="B1830" i="10"/>
  <c r="C1830" i="10"/>
  <c r="D1830" i="10"/>
  <c r="E1830" i="10"/>
  <c r="F1830" i="10"/>
  <c r="G1830" i="10"/>
  <c r="B1831" i="10"/>
  <c r="C1831" i="10"/>
  <c r="D1831" i="10"/>
  <c r="E1831" i="10"/>
  <c r="F1831" i="10"/>
  <c r="G1831" i="10"/>
  <c r="B1832" i="10"/>
  <c r="C1832" i="10"/>
  <c r="D1832" i="10"/>
  <c r="E1832" i="10"/>
  <c r="F1832" i="10"/>
  <c r="G1832" i="10"/>
  <c r="B1833" i="10"/>
  <c r="C1833" i="10"/>
  <c r="D1833" i="10"/>
  <c r="E1833" i="10"/>
  <c r="F1833" i="10"/>
  <c r="G1833" i="10"/>
  <c r="B1834" i="10"/>
  <c r="C1834" i="10"/>
  <c r="D1834" i="10"/>
  <c r="E1834" i="10"/>
  <c r="F1834" i="10"/>
  <c r="G1834" i="10"/>
  <c r="B1835" i="10"/>
  <c r="C1835" i="10"/>
  <c r="D1835" i="10"/>
  <c r="E1835" i="10"/>
  <c r="F1835" i="10"/>
  <c r="G1835" i="10"/>
  <c r="B1836" i="10"/>
  <c r="C1836" i="10"/>
  <c r="D1836" i="10"/>
  <c r="E1836" i="10"/>
  <c r="F1836" i="10"/>
  <c r="G1836" i="10"/>
  <c r="B1837" i="10"/>
  <c r="C1837" i="10"/>
  <c r="D1837" i="10"/>
  <c r="E1837" i="10"/>
  <c r="F1837" i="10"/>
  <c r="G1837" i="10"/>
  <c r="B1838" i="10"/>
  <c r="C1838" i="10"/>
  <c r="D1838" i="10"/>
  <c r="E1838" i="10"/>
  <c r="F1838" i="10"/>
  <c r="G1838" i="10"/>
  <c r="B1839" i="10"/>
  <c r="C1839" i="10"/>
  <c r="D1839" i="10"/>
  <c r="E1839" i="10"/>
  <c r="F1839" i="10"/>
  <c r="G1839" i="10"/>
  <c r="B1840" i="10"/>
  <c r="C1840" i="10"/>
  <c r="D1840" i="10"/>
  <c r="E1840" i="10"/>
  <c r="F1840" i="10"/>
  <c r="G1840" i="10"/>
  <c r="B1841" i="10"/>
  <c r="C1841" i="10"/>
  <c r="D1841" i="10"/>
  <c r="E1841" i="10"/>
  <c r="F1841" i="10"/>
  <c r="G1841" i="10"/>
  <c r="B1842" i="10"/>
  <c r="C1842" i="10"/>
  <c r="D1842" i="10"/>
  <c r="E1842" i="10"/>
  <c r="F1842" i="10"/>
  <c r="G1842" i="10"/>
  <c r="B1843" i="10"/>
  <c r="C1843" i="10"/>
  <c r="D1843" i="10"/>
  <c r="E1843" i="10"/>
  <c r="F1843" i="10"/>
  <c r="G1843" i="10"/>
  <c r="B1844" i="10"/>
  <c r="C1844" i="10"/>
  <c r="D1844" i="10"/>
  <c r="E1844" i="10"/>
  <c r="F1844" i="10"/>
  <c r="G1844" i="10"/>
  <c r="B1845" i="10"/>
  <c r="C1845" i="10"/>
  <c r="D1845" i="10"/>
  <c r="E1845" i="10"/>
  <c r="F1845" i="10"/>
  <c r="G1845" i="10"/>
  <c r="B1846" i="10"/>
  <c r="C1846" i="10"/>
  <c r="D1846" i="10"/>
  <c r="E1846" i="10"/>
  <c r="F1846" i="10"/>
  <c r="G1846" i="10"/>
  <c r="B1847" i="10"/>
  <c r="C1847" i="10"/>
  <c r="D1847" i="10"/>
  <c r="E1847" i="10"/>
  <c r="F1847" i="10"/>
  <c r="G1847" i="10"/>
  <c r="B1848" i="10"/>
  <c r="C1848" i="10"/>
  <c r="D1848" i="10"/>
  <c r="E1848" i="10"/>
  <c r="F1848" i="10"/>
  <c r="G1848" i="10"/>
  <c r="B1849" i="10"/>
  <c r="C1849" i="10"/>
  <c r="D1849" i="10"/>
  <c r="E1849" i="10"/>
  <c r="F1849" i="10"/>
  <c r="G1849" i="10"/>
  <c r="B1850" i="10"/>
  <c r="C1850" i="10"/>
  <c r="D1850" i="10"/>
  <c r="E1850" i="10"/>
  <c r="F1850" i="10"/>
  <c r="G1850" i="10"/>
  <c r="B1851" i="10"/>
  <c r="C1851" i="10"/>
  <c r="D1851" i="10"/>
  <c r="E1851" i="10"/>
  <c r="F1851" i="10"/>
  <c r="G1851" i="10"/>
  <c r="B1852" i="10"/>
  <c r="C1852" i="10"/>
  <c r="D1852" i="10"/>
  <c r="E1852" i="10"/>
  <c r="F1852" i="10"/>
  <c r="G1852" i="10"/>
  <c r="B1853" i="10"/>
  <c r="C1853" i="10"/>
  <c r="D1853" i="10"/>
  <c r="E1853" i="10"/>
  <c r="F1853" i="10"/>
  <c r="G1853" i="10"/>
  <c r="B1854" i="10"/>
  <c r="C1854" i="10"/>
  <c r="D1854" i="10"/>
  <c r="E1854" i="10"/>
  <c r="F1854" i="10"/>
  <c r="G1854" i="10"/>
  <c r="B1855" i="10"/>
  <c r="C1855" i="10"/>
  <c r="D1855" i="10"/>
  <c r="E1855" i="10"/>
  <c r="F1855" i="10"/>
  <c r="G1855" i="10"/>
  <c r="B1856" i="10"/>
  <c r="C1856" i="10"/>
  <c r="D1856" i="10"/>
  <c r="E1856" i="10"/>
  <c r="F1856" i="10"/>
  <c r="G1856" i="10"/>
  <c r="B1857" i="10"/>
  <c r="C1857" i="10"/>
  <c r="D1857" i="10"/>
  <c r="E1857" i="10"/>
  <c r="F1857" i="10"/>
  <c r="G1857" i="10"/>
  <c r="B1858" i="10"/>
  <c r="C1858" i="10"/>
  <c r="D1858" i="10"/>
  <c r="E1858" i="10"/>
  <c r="F1858" i="10"/>
  <c r="G1858" i="10"/>
  <c r="B1859" i="10"/>
  <c r="C1859" i="10"/>
  <c r="D1859" i="10"/>
  <c r="E1859" i="10"/>
  <c r="F1859" i="10"/>
  <c r="G1859" i="10"/>
  <c r="B1860" i="10"/>
  <c r="C1860" i="10"/>
  <c r="D1860" i="10"/>
  <c r="E1860" i="10"/>
  <c r="F1860" i="10"/>
  <c r="G1860" i="10"/>
  <c r="B1861" i="10"/>
  <c r="C1861" i="10"/>
  <c r="D1861" i="10"/>
  <c r="E1861" i="10"/>
  <c r="F1861" i="10"/>
  <c r="G1861" i="10"/>
  <c r="B1862" i="10"/>
  <c r="C1862" i="10"/>
  <c r="D1862" i="10"/>
  <c r="E1862" i="10"/>
  <c r="F1862" i="10"/>
  <c r="G1862" i="10"/>
  <c r="B1863" i="10"/>
  <c r="C1863" i="10"/>
  <c r="D1863" i="10"/>
  <c r="E1863" i="10"/>
  <c r="F1863" i="10"/>
  <c r="G1863" i="10"/>
  <c r="B1864" i="10"/>
  <c r="C1864" i="10"/>
  <c r="D1864" i="10"/>
  <c r="E1864" i="10"/>
  <c r="F1864" i="10"/>
  <c r="G1864" i="10"/>
  <c r="B1865" i="10"/>
  <c r="C1865" i="10"/>
  <c r="D1865" i="10"/>
  <c r="E1865" i="10"/>
  <c r="F1865" i="10"/>
  <c r="G1865" i="10"/>
  <c r="B1866" i="10"/>
  <c r="C1866" i="10"/>
  <c r="D1866" i="10"/>
  <c r="E1866" i="10"/>
  <c r="F1866" i="10"/>
  <c r="G1866" i="10"/>
  <c r="B1867" i="10"/>
  <c r="C1867" i="10"/>
  <c r="D1867" i="10"/>
  <c r="E1867" i="10"/>
  <c r="F1867" i="10"/>
  <c r="G1867" i="10"/>
  <c r="B1868" i="10"/>
  <c r="C1868" i="10"/>
  <c r="D1868" i="10"/>
  <c r="E1868" i="10"/>
  <c r="F1868" i="10"/>
  <c r="G1868" i="10"/>
  <c r="B1869" i="10"/>
  <c r="C1869" i="10"/>
  <c r="D1869" i="10"/>
  <c r="E1869" i="10"/>
  <c r="F1869" i="10"/>
  <c r="G1869" i="10"/>
  <c r="B1870" i="10"/>
  <c r="C1870" i="10"/>
  <c r="D1870" i="10"/>
  <c r="E1870" i="10"/>
  <c r="F1870" i="10"/>
  <c r="G1870" i="10"/>
  <c r="B1871" i="10"/>
  <c r="C1871" i="10"/>
  <c r="D1871" i="10"/>
  <c r="E1871" i="10"/>
  <c r="F1871" i="10"/>
  <c r="G1871" i="10"/>
  <c r="B1872" i="10"/>
  <c r="C1872" i="10"/>
  <c r="D1872" i="10"/>
  <c r="E1872" i="10"/>
  <c r="F1872" i="10"/>
  <c r="G1872" i="10"/>
  <c r="B1873" i="10"/>
  <c r="C1873" i="10"/>
  <c r="D1873" i="10"/>
  <c r="E1873" i="10"/>
  <c r="F1873" i="10"/>
  <c r="G1873" i="10"/>
  <c r="B1874" i="10"/>
  <c r="C1874" i="10"/>
  <c r="D1874" i="10"/>
  <c r="E1874" i="10"/>
  <c r="F1874" i="10"/>
  <c r="G1874" i="10"/>
  <c r="B1875" i="10"/>
  <c r="C1875" i="10"/>
  <c r="D1875" i="10"/>
  <c r="E1875" i="10"/>
  <c r="F1875" i="10"/>
  <c r="G1875" i="10"/>
  <c r="B1876" i="10"/>
  <c r="C1876" i="10"/>
  <c r="D1876" i="10"/>
  <c r="E1876" i="10"/>
  <c r="F1876" i="10"/>
  <c r="G1876" i="10"/>
  <c r="B1877" i="10"/>
  <c r="C1877" i="10"/>
  <c r="D1877" i="10"/>
  <c r="E1877" i="10"/>
  <c r="F1877" i="10"/>
  <c r="G1877" i="10"/>
  <c r="B1878" i="10"/>
  <c r="C1878" i="10"/>
  <c r="D1878" i="10"/>
  <c r="E1878" i="10"/>
  <c r="F1878" i="10"/>
  <c r="G1878" i="10"/>
  <c r="B1879" i="10"/>
  <c r="C1879" i="10"/>
  <c r="D1879" i="10"/>
  <c r="E1879" i="10"/>
  <c r="F1879" i="10"/>
  <c r="G1879" i="10"/>
  <c r="B1880" i="10"/>
  <c r="C1880" i="10"/>
  <c r="D1880" i="10"/>
  <c r="E1880" i="10"/>
  <c r="F1880" i="10"/>
  <c r="G1880" i="10"/>
  <c r="B1881" i="10"/>
  <c r="C1881" i="10"/>
  <c r="D1881" i="10"/>
  <c r="E1881" i="10"/>
  <c r="F1881" i="10"/>
  <c r="G1881" i="10"/>
  <c r="B1882" i="10"/>
  <c r="C1882" i="10"/>
  <c r="D1882" i="10"/>
  <c r="E1882" i="10"/>
  <c r="F1882" i="10"/>
  <c r="G1882" i="10"/>
  <c r="B1883" i="10"/>
  <c r="C1883" i="10"/>
  <c r="D1883" i="10"/>
  <c r="E1883" i="10"/>
  <c r="F1883" i="10"/>
  <c r="G1883" i="10"/>
  <c r="B1884" i="10"/>
  <c r="C1884" i="10"/>
  <c r="D1884" i="10"/>
  <c r="E1884" i="10"/>
  <c r="F1884" i="10"/>
  <c r="G1884" i="10"/>
  <c r="B1885" i="10"/>
  <c r="C1885" i="10"/>
  <c r="D1885" i="10"/>
  <c r="E1885" i="10"/>
  <c r="F1885" i="10"/>
  <c r="G1885" i="10"/>
  <c r="B1886" i="10"/>
  <c r="C1886" i="10"/>
  <c r="D1886" i="10"/>
  <c r="E1886" i="10"/>
  <c r="F1886" i="10"/>
  <c r="G1886" i="10"/>
  <c r="B1887" i="10"/>
  <c r="C1887" i="10"/>
  <c r="D1887" i="10"/>
  <c r="E1887" i="10"/>
  <c r="F1887" i="10"/>
  <c r="G1887" i="10"/>
  <c r="B1888" i="10"/>
  <c r="C1888" i="10"/>
  <c r="D1888" i="10"/>
  <c r="E1888" i="10"/>
  <c r="F1888" i="10"/>
  <c r="G1888" i="10"/>
  <c r="B1889" i="10"/>
  <c r="C1889" i="10"/>
  <c r="D1889" i="10"/>
  <c r="E1889" i="10"/>
  <c r="F1889" i="10"/>
  <c r="G1889" i="10"/>
  <c r="B1890" i="10"/>
  <c r="C1890" i="10"/>
  <c r="D1890" i="10"/>
  <c r="E1890" i="10"/>
  <c r="F1890" i="10"/>
  <c r="G1890" i="10"/>
  <c r="B1891" i="10"/>
  <c r="C1891" i="10"/>
  <c r="D1891" i="10"/>
  <c r="E1891" i="10"/>
  <c r="F1891" i="10"/>
  <c r="G1891" i="10"/>
  <c r="B1892" i="10"/>
  <c r="C1892" i="10"/>
  <c r="D1892" i="10"/>
  <c r="E1892" i="10"/>
  <c r="F1892" i="10"/>
  <c r="G1892" i="10"/>
  <c r="B1893" i="10"/>
  <c r="C1893" i="10"/>
  <c r="D1893" i="10"/>
  <c r="E1893" i="10"/>
  <c r="F1893" i="10"/>
  <c r="G1893" i="10"/>
  <c r="B1894" i="10"/>
  <c r="C1894" i="10"/>
  <c r="D1894" i="10"/>
  <c r="E1894" i="10"/>
  <c r="F1894" i="10"/>
  <c r="G1894" i="10"/>
  <c r="B1895" i="10"/>
  <c r="C1895" i="10"/>
  <c r="D1895" i="10"/>
  <c r="E1895" i="10"/>
  <c r="F1895" i="10"/>
  <c r="G1895" i="10"/>
  <c r="B1896" i="10"/>
  <c r="C1896" i="10"/>
  <c r="D1896" i="10"/>
  <c r="E1896" i="10"/>
  <c r="F1896" i="10"/>
  <c r="G1896" i="10"/>
  <c r="B1897" i="10"/>
  <c r="C1897" i="10"/>
  <c r="D1897" i="10"/>
  <c r="E1897" i="10"/>
  <c r="F1897" i="10"/>
  <c r="G1897" i="10"/>
  <c r="G2" i="10"/>
  <c r="F2" i="10"/>
  <c r="E2" i="10"/>
  <c r="D2" i="10"/>
  <c r="C2" i="10"/>
  <c r="B2" i="10"/>
  <c r="D2" i="1"/>
  <c r="E2" i="1"/>
  <c r="F2" i="1"/>
  <c r="G2" i="1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3" i="8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3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3" i="6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3" i="9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3" i="5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3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3" i="2"/>
</calcChain>
</file>

<file path=xl/sharedStrings.xml><?xml version="1.0" encoding="utf-8"?>
<sst xmlns="http://schemas.openxmlformats.org/spreadsheetml/2006/main" count="67" uniqueCount="13">
  <si>
    <t>Date</t>
  </si>
  <si>
    <t>Price</t>
  </si>
  <si>
    <t>log return</t>
  </si>
  <si>
    <t>SPY</t>
  </si>
  <si>
    <t>DIA</t>
  </si>
  <si>
    <t>GDAXIEX</t>
  </si>
  <si>
    <t>CLJ4</t>
  </si>
  <si>
    <t>GCJ4</t>
  </si>
  <si>
    <t>CCK4</t>
  </si>
  <si>
    <t>ETFMIB</t>
  </si>
  <si>
    <t>traintest</t>
  </si>
  <si>
    <t>test</t>
  </si>
  <si>
    <t>NFLX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</si>
</sst>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NFLX!$A$2:$A$357</c:f>
              <c:numCache>
                <c:formatCode>m/d/yyyy</c:formatCode>
                <c:ptCount val="356"/>
                <c:pt idx="0">
                  <c:v>39843</c:v>
                </c:pt>
                <c:pt idx="1">
                  <c:v>39842</c:v>
                </c:pt>
                <c:pt idx="2">
                  <c:v>39841</c:v>
                </c:pt>
                <c:pt idx="3">
                  <c:v>39840</c:v>
                </c:pt>
                <c:pt idx="4">
                  <c:v>39839</c:v>
                </c:pt>
                <c:pt idx="5">
                  <c:v>39836</c:v>
                </c:pt>
                <c:pt idx="6">
                  <c:v>39835</c:v>
                </c:pt>
                <c:pt idx="7">
                  <c:v>39834</c:v>
                </c:pt>
                <c:pt idx="8">
                  <c:v>39833</c:v>
                </c:pt>
                <c:pt idx="9">
                  <c:v>39829</c:v>
                </c:pt>
                <c:pt idx="10">
                  <c:v>39828</c:v>
                </c:pt>
                <c:pt idx="11">
                  <c:v>39827</c:v>
                </c:pt>
                <c:pt idx="12">
                  <c:v>39826</c:v>
                </c:pt>
                <c:pt idx="13">
                  <c:v>39825</c:v>
                </c:pt>
                <c:pt idx="14">
                  <c:v>39822</c:v>
                </c:pt>
                <c:pt idx="15">
                  <c:v>39821</c:v>
                </c:pt>
                <c:pt idx="16">
                  <c:v>39820</c:v>
                </c:pt>
                <c:pt idx="17">
                  <c:v>39819</c:v>
                </c:pt>
                <c:pt idx="18">
                  <c:v>39818</c:v>
                </c:pt>
                <c:pt idx="19">
                  <c:v>39815</c:v>
                </c:pt>
                <c:pt idx="20">
                  <c:v>39813</c:v>
                </c:pt>
                <c:pt idx="21">
                  <c:v>39812</c:v>
                </c:pt>
                <c:pt idx="22">
                  <c:v>39811</c:v>
                </c:pt>
                <c:pt idx="23">
                  <c:v>39808</c:v>
                </c:pt>
                <c:pt idx="24">
                  <c:v>39806</c:v>
                </c:pt>
                <c:pt idx="25">
                  <c:v>39805</c:v>
                </c:pt>
                <c:pt idx="26">
                  <c:v>39804</c:v>
                </c:pt>
                <c:pt idx="27">
                  <c:v>39801</c:v>
                </c:pt>
                <c:pt idx="28">
                  <c:v>39800</c:v>
                </c:pt>
                <c:pt idx="29">
                  <c:v>39799</c:v>
                </c:pt>
                <c:pt idx="30">
                  <c:v>39798</c:v>
                </c:pt>
                <c:pt idx="31">
                  <c:v>39797</c:v>
                </c:pt>
                <c:pt idx="32">
                  <c:v>39794</c:v>
                </c:pt>
                <c:pt idx="33">
                  <c:v>39793</c:v>
                </c:pt>
                <c:pt idx="34">
                  <c:v>39792</c:v>
                </c:pt>
                <c:pt idx="35">
                  <c:v>39791</c:v>
                </c:pt>
                <c:pt idx="36">
                  <c:v>39790</c:v>
                </c:pt>
                <c:pt idx="37">
                  <c:v>39787</c:v>
                </c:pt>
                <c:pt idx="38">
                  <c:v>39786</c:v>
                </c:pt>
                <c:pt idx="39">
                  <c:v>39785</c:v>
                </c:pt>
                <c:pt idx="40">
                  <c:v>39784</c:v>
                </c:pt>
                <c:pt idx="41">
                  <c:v>39783</c:v>
                </c:pt>
                <c:pt idx="42">
                  <c:v>39780</c:v>
                </c:pt>
                <c:pt idx="43">
                  <c:v>39778</c:v>
                </c:pt>
                <c:pt idx="44">
                  <c:v>39777</c:v>
                </c:pt>
                <c:pt idx="45">
                  <c:v>39776</c:v>
                </c:pt>
                <c:pt idx="46">
                  <c:v>39773</c:v>
                </c:pt>
                <c:pt idx="47">
                  <c:v>39772</c:v>
                </c:pt>
                <c:pt idx="48">
                  <c:v>39771</c:v>
                </c:pt>
                <c:pt idx="49">
                  <c:v>39770</c:v>
                </c:pt>
                <c:pt idx="50">
                  <c:v>39769</c:v>
                </c:pt>
                <c:pt idx="51">
                  <c:v>39766</c:v>
                </c:pt>
                <c:pt idx="52">
                  <c:v>39765</c:v>
                </c:pt>
                <c:pt idx="53">
                  <c:v>39764</c:v>
                </c:pt>
                <c:pt idx="54">
                  <c:v>39763</c:v>
                </c:pt>
                <c:pt idx="55">
                  <c:v>39762</c:v>
                </c:pt>
                <c:pt idx="56">
                  <c:v>39759</c:v>
                </c:pt>
                <c:pt idx="57">
                  <c:v>39758</c:v>
                </c:pt>
                <c:pt idx="58">
                  <c:v>39757</c:v>
                </c:pt>
                <c:pt idx="59">
                  <c:v>39756</c:v>
                </c:pt>
                <c:pt idx="60">
                  <c:v>39755</c:v>
                </c:pt>
                <c:pt idx="61">
                  <c:v>39752</c:v>
                </c:pt>
                <c:pt idx="62">
                  <c:v>39751</c:v>
                </c:pt>
                <c:pt idx="63">
                  <c:v>39750</c:v>
                </c:pt>
                <c:pt idx="64">
                  <c:v>39749</c:v>
                </c:pt>
                <c:pt idx="65">
                  <c:v>39748</c:v>
                </c:pt>
                <c:pt idx="66">
                  <c:v>39745</c:v>
                </c:pt>
                <c:pt idx="67">
                  <c:v>39744</c:v>
                </c:pt>
                <c:pt idx="68">
                  <c:v>39743</c:v>
                </c:pt>
                <c:pt idx="69">
                  <c:v>39742</c:v>
                </c:pt>
                <c:pt idx="70">
                  <c:v>39741</c:v>
                </c:pt>
                <c:pt idx="71">
                  <c:v>39738</c:v>
                </c:pt>
                <c:pt idx="72">
                  <c:v>39737</c:v>
                </c:pt>
                <c:pt idx="73">
                  <c:v>39736</c:v>
                </c:pt>
                <c:pt idx="74">
                  <c:v>39735</c:v>
                </c:pt>
                <c:pt idx="75">
                  <c:v>39734</c:v>
                </c:pt>
                <c:pt idx="76">
                  <c:v>39731</c:v>
                </c:pt>
                <c:pt idx="77">
                  <c:v>39730</c:v>
                </c:pt>
                <c:pt idx="78">
                  <c:v>39729</c:v>
                </c:pt>
                <c:pt idx="79">
                  <c:v>39728</c:v>
                </c:pt>
                <c:pt idx="80">
                  <c:v>39727</c:v>
                </c:pt>
                <c:pt idx="81">
                  <c:v>39724</c:v>
                </c:pt>
                <c:pt idx="82">
                  <c:v>39723</c:v>
                </c:pt>
                <c:pt idx="83">
                  <c:v>39722</c:v>
                </c:pt>
                <c:pt idx="84">
                  <c:v>39721</c:v>
                </c:pt>
                <c:pt idx="85">
                  <c:v>39720</c:v>
                </c:pt>
                <c:pt idx="86">
                  <c:v>39717</c:v>
                </c:pt>
                <c:pt idx="87">
                  <c:v>39716</c:v>
                </c:pt>
                <c:pt idx="88">
                  <c:v>39715</c:v>
                </c:pt>
                <c:pt idx="89">
                  <c:v>39714</c:v>
                </c:pt>
                <c:pt idx="90">
                  <c:v>39713</c:v>
                </c:pt>
                <c:pt idx="91">
                  <c:v>39710</c:v>
                </c:pt>
                <c:pt idx="92">
                  <c:v>39709</c:v>
                </c:pt>
                <c:pt idx="93">
                  <c:v>39708</c:v>
                </c:pt>
                <c:pt idx="94">
                  <c:v>39707</c:v>
                </c:pt>
                <c:pt idx="95">
                  <c:v>39706</c:v>
                </c:pt>
                <c:pt idx="96">
                  <c:v>39703</c:v>
                </c:pt>
                <c:pt idx="97">
                  <c:v>39702</c:v>
                </c:pt>
                <c:pt idx="98">
                  <c:v>39701</c:v>
                </c:pt>
                <c:pt idx="99">
                  <c:v>39700</c:v>
                </c:pt>
                <c:pt idx="100">
                  <c:v>39699</c:v>
                </c:pt>
                <c:pt idx="101">
                  <c:v>39696</c:v>
                </c:pt>
                <c:pt idx="102">
                  <c:v>39695</c:v>
                </c:pt>
                <c:pt idx="103">
                  <c:v>39694</c:v>
                </c:pt>
                <c:pt idx="104">
                  <c:v>39693</c:v>
                </c:pt>
                <c:pt idx="105">
                  <c:v>39689</c:v>
                </c:pt>
                <c:pt idx="106">
                  <c:v>39688</c:v>
                </c:pt>
                <c:pt idx="107">
                  <c:v>39687</c:v>
                </c:pt>
                <c:pt idx="108">
                  <c:v>39686</c:v>
                </c:pt>
                <c:pt idx="109">
                  <c:v>39685</c:v>
                </c:pt>
                <c:pt idx="110">
                  <c:v>39682</c:v>
                </c:pt>
                <c:pt idx="111">
                  <c:v>39681</c:v>
                </c:pt>
                <c:pt idx="112">
                  <c:v>39680</c:v>
                </c:pt>
                <c:pt idx="113">
                  <c:v>39679</c:v>
                </c:pt>
                <c:pt idx="114">
                  <c:v>39678</c:v>
                </c:pt>
                <c:pt idx="115">
                  <c:v>39675</c:v>
                </c:pt>
                <c:pt idx="116">
                  <c:v>39674</c:v>
                </c:pt>
                <c:pt idx="117">
                  <c:v>39673</c:v>
                </c:pt>
                <c:pt idx="118">
                  <c:v>39672</c:v>
                </c:pt>
                <c:pt idx="119">
                  <c:v>39671</c:v>
                </c:pt>
                <c:pt idx="120">
                  <c:v>39668</c:v>
                </c:pt>
                <c:pt idx="121">
                  <c:v>39667</c:v>
                </c:pt>
                <c:pt idx="122">
                  <c:v>39666</c:v>
                </c:pt>
                <c:pt idx="123">
                  <c:v>39665</c:v>
                </c:pt>
                <c:pt idx="124">
                  <c:v>39664</c:v>
                </c:pt>
                <c:pt idx="125">
                  <c:v>39661</c:v>
                </c:pt>
                <c:pt idx="126">
                  <c:v>39660</c:v>
                </c:pt>
                <c:pt idx="127">
                  <c:v>39659</c:v>
                </c:pt>
                <c:pt idx="128">
                  <c:v>39658</c:v>
                </c:pt>
                <c:pt idx="129">
                  <c:v>39657</c:v>
                </c:pt>
                <c:pt idx="130">
                  <c:v>39654</c:v>
                </c:pt>
                <c:pt idx="131">
                  <c:v>39653</c:v>
                </c:pt>
                <c:pt idx="132">
                  <c:v>39652</c:v>
                </c:pt>
                <c:pt idx="133">
                  <c:v>39651</c:v>
                </c:pt>
                <c:pt idx="134">
                  <c:v>39650</c:v>
                </c:pt>
                <c:pt idx="135">
                  <c:v>39647</c:v>
                </c:pt>
                <c:pt idx="136">
                  <c:v>39646</c:v>
                </c:pt>
                <c:pt idx="137">
                  <c:v>39645</c:v>
                </c:pt>
                <c:pt idx="138">
                  <c:v>39644</c:v>
                </c:pt>
                <c:pt idx="139">
                  <c:v>39643</c:v>
                </c:pt>
                <c:pt idx="140">
                  <c:v>39640</c:v>
                </c:pt>
                <c:pt idx="141">
                  <c:v>39639</c:v>
                </c:pt>
                <c:pt idx="142">
                  <c:v>39638</c:v>
                </c:pt>
                <c:pt idx="143">
                  <c:v>39637</c:v>
                </c:pt>
                <c:pt idx="144">
                  <c:v>39636</c:v>
                </c:pt>
                <c:pt idx="145">
                  <c:v>39632</c:v>
                </c:pt>
                <c:pt idx="146">
                  <c:v>39631</c:v>
                </c:pt>
                <c:pt idx="147">
                  <c:v>39630</c:v>
                </c:pt>
                <c:pt idx="148">
                  <c:v>39629</c:v>
                </c:pt>
                <c:pt idx="149">
                  <c:v>39626</c:v>
                </c:pt>
                <c:pt idx="150">
                  <c:v>39625</c:v>
                </c:pt>
                <c:pt idx="151">
                  <c:v>39624</c:v>
                </c:pt>
                <c:pt idx="152">
                  <c:v>39623</c:v>
                </c:pt>
                <c:pt idx="153">
                  <c:v>39622</c:v>
                </c:pt>
                <c:pt idx="154">
                  <c:v>39619</c:v>
                </c:pt>
                <c:pt idx="155">
                  <c:v>39618</c:v>
                </c:pt>
                <c:pt idx="156">
                  <c:v>39617</c:v>
                </c:pt>
                <c:pt idx="157">
                  <c:v>39616</c:v>
                </c:pt>
                <c:pt idx="158">
                  <c:v>39615</c:v>
                </c:pt>
                <c:pt idx="159">
                  <c:v>39612</c:v>
                </c:pt>
                <c:pt idx="160">
                  <c:v>39611</c:v>
                </c:pt>
                <c:pt idx="161">
                  <c:v>39610</c:v>
                </c:pt>
                <c:pt idx="162">
                  <c:v>39609</c:v>
                </c:pt>
                <c:pt idx="163">
                  <c:v>39608</c:v>
                </c:pt>
                <c:pt idx="164">
                  <c:v>39605</c:v>
                </c:pt>
                <c:pt idx="165">
                  <c:v>39604</c:v>
                </c:pt>
                <c:pt idx="166">
                  <c:v>39603</c:v>
                </c:pt>
                <c:pt idx="167">
                  <c:v>39602</c:v>
                </c:pt>
                <c:pt idx="168">
                  <c:v>39601</c:v>
                </c:pt>
                <c:pt idx="169">
                  <c:v>39598</c:v>
                </c:pt>
                <c:pt idx="170">
                  <c:v>39597</c:v>
                </c:pt>
                <c:pt idx="171">
                  <c:v>39596</c:v>
                </c:pt>
                <c:pt idx="172">
                  <c:v>39595</c:v>
                </c:pt>
                <c:pt idx="173">
                  <c:v>39591</c:v>
                </c:pt>
                <c:pt idx="174">
                  <c:v>39590</c:v>
                </c:pt>
                <c:pt idx="175">
                  <c:v>39589</c:v>
                </c:pt>
                <c:pt idx="176">
                  <c:v>39588</c:v>
                </c:pt>
                <c:pt idx="177">
                  <c:v>39587</c:v>
                </c:pt>
                <c:pt idx="178">
                  <c:v>39584</c:v>
                </c:pt>
                <c:pt idx="179">
                  <c:v>39583</c:v>
                </c:pt>
                <c:pt idx="180">
                  <c:v>39582</c:v>
                </c:pt>
                <c:pt idx="181">
                  <c:v>39581</c:v>
                </c:pt>
                <c:pt idx="182">
                  <c:v>39580</c:v>
                </c:pt>
                <c:pt idx="183">
                  <c:v>39577</c:v>
                </c:pt>
                <c:pt idx="184">
                  <c:v>39576</c:v>
                </c:pt>
                <c:pt idx="185">
                  <c:v>39575</c:v>
                </c:pt>
                <c:pt idx="186">
                  <c:v>39574</c:v>
                </c:pt>
                <c:pt idx="187">
                  <c:v>39573</c:v>
                </c:pt>
                <c:pt idx="188">
                  <c:v>39570</c:v>
                </c:pt>
                <c:pt idx="189">
                  <c:v>39569</c:v>
                </c:pt>
                <c:pt idx="190">
                  <c:v>39568</c:v>
                </c:pt>
                <c:pt idx="191">
                  <c:v>39567</c:v>
                </c:pt>
                <c:pt idx="192">
                  <c:v>39566</c:v>
                </c:pt>
                <c:pt idx="193">
                  <c:v>39563</c:v>
                </c:pt>
                <c:pt idx="194">
                  <c:v>39562</c:v>
                </c:pt>
                <c:pt idx="195">
                  <c:v>39561</c:v>
                </c:pt>
                <c:pt idx="196">
                  <c:v>39560</c:v>
                </c:pt>
                <c:pt idx="197">
                  <c:v>39559</c:v>
                </c:pt>
                <c:pt idx="198">
                  <c:v>39556</c:v>
                </c:pt>
                <c:pt idx="199">
                  <c:v>39555</c:v>
                </c:pt>
                <c:pt idx="200">
                  <c:v>39554</c:v>
                </c:pt>
                <c:pt idx="201">
                  <c:v>39553</c:v>
                </c:pt>
                <c:pt idx="202">
                  <c:v>39552</c:v>
                </c:pt>
                <c:pt idx="203">
                  <c:v>39549</c:v>
                </c:pt>
                <c:pt idx="204">
                  <c:v>39548</c:v>
                </c:pt>
                <c:pt idx="205">
                  <c:v>39547</c:v>
                </c:pt>
                <c:pt idx="206">
                  <c:v>39546</c:v>
                </c:pt>
                <c:pt idx="207">
                  <c:v>39545</c:v>
                </c:pt>
                <c:pt idx="208">
                  <c:v>39542</c:v>
                </c:pt>
                <c:pt idx="209">
                  <c:v>39541</c:v>
                </c:pt>
                <c:pt idx="210">
                  <c:v>39540</c:v>
                </c:pt>
                <c:pt idx="211">
                  <c:v>39539</c:v>
                </c:pt>
                <c:pt idx="212">
                  <c:v>39538</c:v>
                </c:pt>
                <c:pt idx="213">
                  <c:v>39535</c:v>
                </c:pt>
                <c:pt idx="214">
                  <c:v>39534</c:v>
                </c:pt>
                <c:pt idx="215">
                  <c:v>39533</c:v>
                </c:pt>
                <c:pt idx="216">
                  <c:v>39532</c:v>
                </c:pt>
                <c:pt idx="217">
                  <c:v>39531</c:v>
                </c:pt>
                <c:pt idx="218">
                  <c:v>39527</c:v>
                </c:pt>
                <c:pt idx="219">
                  <c:v>39526</c:v>
                </c:pt>
                <c:pt idx="220">
                  <c:v>39525</c:v>
                </c:pt>
                <c:pt idx="221">
                  <c:v>39524</c:v>
                </c:pt>
                <c:pt idx="222">
                  <c:v>39521</c:v>
                </c:pt>
                <c:pt idx="223">
                  <c:v>39520</c:v>
                </c:pt>
                <c:pt idx="224">
                  <c:v>39519</c:v>
                </c:pt>
                <c:pt idx="225">
                  <c:v>39518</c:v>
                </c:pt>
                <c:pt idx="226">
                  <c:v>39517</c:v>
                </c:pt>
                <c:pt idx="227">
                  <c:v>39514</c:v>
                </c:pt>
                <c:pt idx="228">
                  <c:v>39513</c:v>
                </c:pt>
                <c:pt idx="229">
                  <c:v>39512</c:v>
                </c:pt>
                <c:pt idx="230">
                  <c:v>39511</c:v>
                </c:pt>
                <c:pt idx="231">
                  <c:v>39510</c:v>
                </c:pt>
                <c:pt idx="232">
                  <c:v>39507</c:v>
                </c:pt>
                <c:pt idx="233">
                  <c:v>39506</c:v>
                </c:pt>
                <c:pt idx="234">
                  <c:v>39505</c:v>
                </c:pt>
                <c:pt idx="235">
                  <c:v>39504</c:v>
                </c:pt>
                <c:pt idx="236">
                  <c:v>39503</c:v>
                </c:pt>
                <c:pt idx="237">
                  <c:v>39500</c:v>
                </c:pt>
                <c:pt idx="238">
                  <c:v>39499</c:v>
                </c:pt>
                <c:pt idx="239">
                  <c:v>39498</c:v>
                </c:pt>
                <c:pt idx="240">
                  <c:v>39497</c:v>
                </c:pt>
                <c:pt idx="241">
                  <c:v>39493</c:v>
                </c:pt>
                <c:pt idx="242">
                  <c:v>39492</c:v>
                </c:pt>
                <c:pt idx="243">
                  <c:v>39491</c:v>
                </c:pt>
                <c:pt idx="244">
                  <c:v>39490</c:v>
                </c:pt>
                <c:pt idx="245">
                  <c:v>39489</c:v>
                </c:pt>
                <c:pt idx="246">
                  <c:v>39486</c:v>
                </c:pt>
                <c:pt idx="247">
                  <c:v>39485</c:v>
                </c:pt>
                <c:pt idx="248">
                  <c:v>39484</c:v>
                </c:pt>
                <c:pt idx="249">
                  <c:v>39483</c:v>
                </c:pt>
                <c:pt idx="250">
                  <c:v>39482</c:v>
                </c:pt>
                <c:pt idx="251">
                  <c:v>39479</c:v>
                </c:pt>
                <c:pt idx="252">
                  <c:v>39478</c:v>
                </c:pt>
                <c:pt idx="253">
                  <c:v>39477</c:v>
                </c:pt>
                <c:pt idx="254">
                  <c:v>39476</c:v>
                </c:pt>
                <c:pt idx="255">
                  <c:v>39475</c:v>
                </c:pt>
                <c:pt idx="256">
                  <c:v>39472</c:v>
                </c:pt>
                <c:pt idx="257">
                  <c:v>39471</c:v>
                </c:pt>
                <c:pt idx="258">
                  <c:v>39470</c:v>
                </c:pt>
                <c:pt idx="259">
                  <c:v>39469</c:v>
                </c:pt>
                <c:pt idx="260">
                  <c:v>39465</c:v>
                </c:pt>
                <c:pt idx="261">
                  <c:v>39464</c:v>
                </c:pt>
                <c:pt idx="262">
                  <c:v>39463</c:v>
                </c:pt>
                <c:pt idx="263">
                  <c:v>39462</c:v>
                </c:pt>
                <c:pt idx="264">
                  <c:v>39461</c:v>
                </c:pt>
                <c:pt idx="265">
                  <c:v>39458</c:v>
                </c:pt>
                <c:pt idx="266">
                  <c:v>39457</c:v>
                </c:pt>
                <c:pt idx="267">
                  <c:v>39456</c:v>
                </c:pt>
                <c:pt idx="268">
                  <c:v>39455</c:v>
                </c:pt>
                <c:pt idx="269">
                  <c:v>39454</c:v>
                </c:pt>
                <c:pt idx="270">
                  <c:v>39451</c:v>
                </c:pt>
                <c:pt idx="271">
                  <c:v>39450</c:v>
                </c:pt>
                <c:pt idx="272">
                  <c:v>39449</c:v>
                </c:pt>
                <c:pt idx="273">
                  <c:v>39447</c:v>
                </c:pt>
                <c:pt idx="274">
                  <c:v>39444</c:v>
                </c:pt>
                <c:pt idx="275">
                  <c:v>39443</c:v>
                </c:pt>
                <c:pt idx="276">
                  <c:v>39442</c:v>
                </c:pt>
                <c:pt idx="277">
                  <c:v>39440</c:v>
                </c:pt>
                <c:pt idx="278">
                  <c:v>39437</c:v>
                </c:pt>
                <c:pt idx="279">
                  <c:v>39436</c:v>
                </c:pt>
                <c:pt idx="280">
                  <c:v>39435</c:v>
                </c:pt>
                <c:pt idx="281">
                  <c:v>39434</c:v>
                </c:pt>
                <c:pt idx="282">
                  <c:v>39433</c:v>
                </c:pt>
                <c:pt idx="283">
                  <c:v>39430</c:v>
                </c:pt>
                <c:pt idx="284">
                  <c:v>39429</c:v>
                </c:pt>
                <c:pt idx="285">
                  <c:v>39428</c:v>
                </c:pt>
                <c:pt idx="286">
                  <c:v>39427</c:v>
                </c:pt>
                <c:pt idx="287">
                  <c:v>39426</c:v>
                </c:pt>
                <c:pt idx="288">
                  <c:v>39423</c:v>
                </c:pt>
                <c:pt idx="289">
                  <c:v>39422</c:v>
                </c:pt>
                <c:pt idx="290">
                  <c:v>39421</c:v>
                </c:pt>
                <c:pt idx="291">
                  <c:v>39420</c:v>
                </c:pt>
                <c:pt idx="292">
                  <c:v>39419</c:v>
                </c:pt>
                <c:pt idx="293">
                  <c:v>39416</c:v>
                </c:pt>
                <c:pt idx="294">
                  <c:v>39415</c:v>
                </c:pt>
                <c:pt idx="295">
                  <c:v>39414</c:v>
                </c:pt>
                <c:pt idx="296">
                  <c:v>39413</c:v>
                </c:pt>
                <c:pt idx="297">
                  <c:v>39412</c:v>
                </c:pt>
                <c:pt idx="298">
                  <c:v>39409</c:v>
                </c:pt>
                <c:pt idx="299">
                  <c:v>39407</c:v>
                </c:pt>
                <c:pt idx="300">
                  <c:v>39406</c:v>
                </c:pt>
                <c:pt idx="301">
                  <c:v>39405</c:v>
                </c:pt>
                <c:pt idx="302">
                  <c:v>39402</c:v>
                </c:pt>
                <c:pt idx="303">
                  <c:v>39401</c:v>
                </c:pt>
                <c:pt idx="304">
                  <c:v>39400</c:v>
                </c:pt>
                <c:pt idx="305">
                  <c:v>39399</c:v>
                </c:pt>
                <c:pt idx="306">
                  <c:v>39398</c:v>
                </c:pt>
                <c:pt idx="307">
                  <c:v>39395</c:v>
                </c:pt>
                <c:pt idx="308">
                  <c:v>39394</c:v>
                </c:pt>
                <c:pt idx="309">
                  <c:v>39393</c:v>
                </c:pt>
                <c:pt idx="310">
                  <c:v>39392</c:v>
                </c:pt>
                <c:pt idx="311">
                  <c:v>39391</c:v>
                </c:pt>
                <c:pt idx="312">
                  <c:v>39388</c:v>
                </c:pt>
                <c:pt idx="313">
                  <c:v>39387</c:v>
                </c:pt>
                <c:pt idx="314">
                  <c:v>39386</c:v>
                </c:pt>
                <c:pt idx="315">
                  <c:v>39385</c:v>
                </c:pt>
                <c:pt idx="316">
                  <c:v>39384</c:v>
                </c:pt>
                <c:pt idx="317">
                  <c:v>39381</c:v>
                </c:pt>
                <c:pt idx="318">
                  <c:v>39380</c:v>
                </c:pt>
                <c:pt idx="319">
                  <c:v>39379</c:v>
                </c:pt>
                <c:pt idx="320">
                  <c:v>39378</c:v>
                </c:pt>
                <c:pt idx="321">
                  <c:v>39377</c:v>
                </c:pt>
                <c:pt idx="322">
                  <c:v>39374</c:v>
                </c:pt>
                <c:pt idx="323">
                  <c:v>39373</c:v>
                </c:pt>
                <c:pt idx="324">
                  <c:v>39372</c:v>
                </c:pt>
                <c:pt idx="325">
                  <c:v>39371</c:v>
                </c:pt>
                <c:pt idx="326">
                  <c:v>39370</c:v>
                </c:pt>
                <c:pt idx="327">
                  <c:v>39367</c:v>
                </c:pt>
                <c:pt idx="328">
                  <c:v>39366</c:v>
                </c:pt>
                <c:pt idx="329">
                  <c:v>39365</c:v>
                </c:pt>
                <c:pt idx="330">
                  <c:v>39364</c:v>
                </c:pt>
                <c:pt idx="331">
                  <c:v>39363</c:v>
                </c:pt>
                <c:pt idx="332">
                  <c:v>39360</c:v>
                </c:pt>
                <c:pt idx="333">
                  <c:v>39359</c:v>
                </c:pt>
                <c:pt idx="334">
                  <c:v>39358</c:v>
                </c:pt>
                <c:pt idx="335">
                  <c:v>39357</c:v>
                </c:pt>
                <c:pt idx="336">
                  <c:v>39356</c:v>
                </c:pt>
                <c:pt idx="337">
                  <c:v>39353</c:v>
                </c:pt>
                <c:pt idx="338">
                  <c:v>39352</c:v>
                </c:pt>
                <c:pt idx="339">
                  <c:v>39351</c:v>
                </c:pt>
                <c:pt idx="340">
                  <c:v>39350</c:v>
                </c:pt>
                <c:pt idx="341">
                  <c:v>39349</c:v>
                </c:pt>
                <c:pt idx="342">
                  <c:v>39346</c:v>
                </c:pt>
                <c:pt idx="343">
                  <c:v>39345</c:v>
                </c:pt>
                <c:pt idx="344">
                  <c:v>39344</c:v>
                </c:pt>
                <c:pt idx="345">
                  <c:v>39343</c:v>
                </c:pt>
                <c:pt idx="346">
                  <c:v>39342</c:v>
                </c:pt>
                <c:pt idx="347">
                  <c:v>39339</c:v>
                </c:pt>
                <c:pt idx="348">
                  <c:v>39338</c:v>
                </c:pt>
                <c:pt idx="349">
                  <c:v>39337</c:v>
                </c:pt>
                <c:pt idx="350">
                  <c:v>39336</c:v>
                </c:pt>
                <c:pt idx="351">
                  <c:v>39335</c:v>
                </c:pt>
                <c:pt idx="352">
                  <c:v>39332</c:v>
                </c:pt>
                <c:pt idx="353">
                  <c:v>39331</c:v>
                </c:pt>
                <c:pt idx="354">
                  <c:v>39330</c:v>
                </c:pt>
                <c:pt idx="355">
                  <c:v>39329</c:v>
                </c:pt>
              </c:numCache>
            </c:numRef>
          </c:cat>
          <c:val>
            <c:numRef>
              <c:f>NFLX!$B$2:$B$357</c:f>
              <c:numCache>
                <c:formatCode>General</c:formatCode>
                <c:ptCount val="356"/>
                <c:pt idx="0">
                  <c:v>5.16</c:v>
                </c:pt>
                <c:pt idx="1">
                  <c:v>5.27</c:v>
                </c:pt>
                <c:pt idx="2">
                  <c:v>5.17</c:v>
                </c:pt>
                <c:pt idx="3">
                  <c:v>4.97</c:v>
                </c:pt>
                <c:pt idx="4">
                  <c:v>4.3099999999999996</c:v>
                </c:pt>
                <c:pt idx="5">
                  <c:v>4.3499999999999996</c:v>
                </c:pt>
                <c:pt idx="6">
                  <c:v>4.41</c:v>
                </c:pt>
                <c:pt idx="7">
                  <c:v>4.38</c:v>
                </c:pt>
                <c:pt idx="8">
                  <c:v>4.26</c:v>
                </c:pt>
                <c:pt idx="9">
                  <c:v>4.47</c:v>
                </c:pt>
                <c:pt idx="10">
                  <c:v>4.5199999999999996</c:v>
                </c:pt>
                <c:pt idx="11">
                  <c:v>4.22</c:v>
                </c:pt>
                <c:pt idx="12">
                  <c:v>4.42</c:v>
                </c:pt>
                <c:pt idx="13">
                  <c:v>4.46</c:v>
                </c:pt>
                <c:pt idx="14">
                  <c:v>4.6100000000000003</c:v>
                </c:pt>
                <c:pt idx="15">
                  <c:v>4.74</c:v>
                </c:pt>
                <c:pt idx="16">
                  <c:v>4.67</c:v>
                </c:pt>
                <c:pt idx="17">
                  <c:v>4.71</c:v>
                </c:pt>
                <c:pt idx="18">
                  <c:v>4.5599999999999996</c:v>
                </c:pt>
                <c:pt idx="19">
                  <c:v>4.2699999999999996</c:v>
                </c:pt>
                <c:pt idx="20">
                  <c:v>4.2699999999999996</c:v>
                </c:pt>
                <c:pt idx="21">
                  <c:v>4.09</c:v>
                </c:pt>
                <c:pt idx="22">
                  <c:v>3.99</c:v>
                </c:pt>
                <c:pt idx="23">
                  <c:v>4.07</c:v>
                </c:pt>
                <c:pt idx="24">
                  <c:v>3.92</c:v>
                </c:pt>
                <c:pt idx="25">
                  <c:v>3.88</c:v>
                </c:pt>
                <c:pt idx="26">
                  <c:v>3.99</c:v>
                </c:pt>
                <c:pt idx="27">
                  <c:v>3.96</c:v>
                </c:pt>
                <c:pt idx="28">
                  <c:v>4.03</c:v>
                </c:pt>
                <c:pt idx="29">
                  <c:v>4.1100000000000003</c:v>
                </c:pt>
                <c:pt idx="30">
                  <c:v>4.09</c:v>
                </c:pt>
                <c:pt idx="31">
                  <c:v>4.07</c:v>
                </c:pt>
                <c:pt idx="32">
                  <c:v>4.07</c:v>
                </c:pt>
                <c:pt idx="33">
                  <c:v>4.0199999999999996</c:v>
                </c:pt>
                <c:pt idx="34">
                  <c:v>4.07</c:v>
                </c:pt>
                <c:pt idx="35">
                  <c:v>4.01</c:v>
                </c:pt>
                <c:pt idx="36">
                  <c:v>3.64</c:v>
                </c:pt>
                <c:pt idx="37">
                  <c:v>3.61</c:v>
                </c:pt>
                <c:pt idx="38">
                  <c:v>3.31</c:v>
                </c:pt>
                <c:pt idx="39">
                  <c:v>3.4</c:v>
                </c:pt>
                <c:pt idx="40">
                  <c:v>3.32</c:v>
                </c:pt>
                <c:pt idx="41">
                  <c:v>3.15</c:v>
                </c:pt>
                <c:pt idx="42">
                  <c:v>3.28</c:v>
                </c:pt>
                <c:pt idx="43">
                  <c:v>3.27</c:v>
                </c:pt>
                <c:pt idx="44">
                  <c:v>3.09</c:v>
                </c:pt>
                <c:pt idx="45">
                  <c:v>3.17</c:v>
                </c:pt>
                <c:pt idx="46">
                  <c:v>2.86</c:v>
                </c:pt>
                <c:pt idx="47">
                  <c:v>2.67</c:v>
                </c:pt>
                <c:pt idx="48">
                  <c:v>2.94</c:v>
                </c:pt>
                <c:pt idx="49">
                  <c:v>3.06</c:v>
                </c:pt>
                <c:pt idx="50">
                  <c:v>3.04</c:v>
                </c:pt>
                <c:pt idx="51">
                  <c:v>3.15</c:v>
                </c:pt>
                <c:pt idx="52">
                  <c:v>3.48</c:v>
                </c:pt>
                <c:pt idx="53">
                  <c:v>2.96</c:v>
                </c:pt>
                <c:pt idx="54">
                  <c:v>3.15</c:v>
                </c:pt>
                <c:pt idx="55">
                  <c:v>3.08</c:v>
                </c:pt>
                <c:pt idx="56">
                  <c:v>3.12</c:v>
                </c:pt>
                <c:pt idx="57">
                  <c:v>3.07</c:v>
                </c:pt>
                <c:pt idx="58">
                  <c:v>3.28</c:v>
                </c:pt>
                <c:pt idx="59">
                  <c:v>3.43</c:v>
                </c:pt>
                <c:pt idx="60">
                  <c:v>3.34</c:v>
                </c:pt>
                <c:pt idx="61">
                  <c:v>3.54</c:v>
                </c:pt>
                <c:pt idx="62">
                  <c:v>3.25</c:v>
                </c:pt>
                <c:pt idx="63">
                  <c:v>3.11</c:v>
                </c:pt>
                <c:pt idx="64">
                  <c:v>2.94</c:v>
                </c:pt>
                <c:pt idx="65">
                  <c:v>2.56</c:v>
                </c:pt>
                <c:pt idx="66">
                  <c:v>2.71</c:v>
                </c:pt>
                <c:pt idx="67">
                  <c:v>2.97</c:v>
                </c:pt>
                <c:pt idx="68">
                  <c:v>2.96</c:v>
                </c:pt>
                <c:pt idx="69">
                  <c:v>2.98</c:v>
                </c:pt>
                <c:pt idx="70">
                  <c:v>3.4</c:v>
                </c:pt>
                <c:pt idx="71">
                  <c:v>3.33</c:v>
                </c:pt>
                <c:pt idx="72">
                  <c:v>3.35</c:v>
                </c:pt>
                <c:pt idx="73">
                  <c:v>3.22</c:v>
                </c:pt>
                <c:pt idx="74">
                  <c:v>3.43</c:v>
                </c:pt>
                <c:pt idx="75">
                  <c:v>3.63</c:v>
                </c:pt>
                <c:pt idx="76">
                  <c:v>3.47</c:v>
                </c:pt>
                <c:pt idx="77">
                  <c:v>3.28</c:v>
                </c:pt>
                <c:pt idx="78">
                  <c:v>3.25</c:v>
                </c:pt>
                <c:pt idx="79">
                  <c:v>3.19</c:v>
                </c:pt>
                <c:pt idx="80">
                  <c:v>3.78</c:v>
                </c:pt>
                <c:pt idx="81">
                  <c:v>4.1399999999999997</c:v>
                </c:pt>
                <c:pt idx="82">
                  <c:v>4.1900000000000004</c:v>
                </c:pt>
                <c:pt idx="83">
                  <c:v>4.29</c:v>
                </c:pt>
                <c:pt idx="84">
                  <c:v>4.41</c:v>
                </c:pt>
                <c:pt idx="85">
                  <c:v>4.51</c:v>
                </c:pt>
                <c:pt idx="86">
                  <c:v>4.7</c:v>
                </c:pt>
                <c:pt idx="87">
                  <c:v>4.71</c:v>
                </c:pt>
                <c:pt idx="88">
                  <c:v>4.54</c:v>
                </c:pt>
                <c:pt idx="89">
                  <c:v>4.5</c:v>
                </c:pt>
                <c:pt idx="90">
                  <c:v>4.53</c:v>
                </c:pt>
                <c:pt idx="91">
                  <c:v>4.5599999999999996</c:v>
                </c:pt>
                <c:pt idx="92">
                  <c:v>4.43</c:v>
                </c:pt>
                <c:pt idx="93">
                  <c:v>4.12</c:v>
                </c:pt>
                <c:pt idx="94">
                  <c:v>4.07</c:v>
                </c:pt>
                <c:pt idx="95">
                  <c:v>4.0199999999999996</c:v>
                </c:pt>
                <c:pt idx="96">
                  <c:v>4.21</c:v>
                </c:pt>
                <c:pt idx="97">
                  <c:v>4.12</c:v>
                </c:pt>
                <c:pt idx="98">
                  <c:v>4.1100000000000003</c:v>
                </c:pt>
                <c:pt idx="99">
                  <c:v>4.1100000000000003</c:v>
                </c:pt>
                <c:pt idx="100">
                  <c:v>4.3099999999999996</c:v>
                </c:pt>
                <c:pt idx="101">
                  <c:v>4.24</c:v>
                </c:pt>
                <c:pt idx="102">
                  <c:v>4.2699999999999996</c:v>
                </c:pt>
                <c:pt idx="103">
                  <c:v>4.42</c:v>
                </c:pt>
                <c:pt idx="104">
                  <c:v>4.41</c:v>
                </c:pt>
                <c:pt idx="105">
                  <c:v>4.41</c:v>
                </c:pt>
                <c:pt idx="106">
                  <c:v>4.45</c:v>
                </c:pt>
                <c:pt idx="107">
                  <c:v>4.38</c:v>
                </c:pt>
                <c:pt idx="108">
                  <c:v>4.3</c:v>
                </c:pt>
                <c:pt idx="109">
                  <c:v>4.28</c:v>
                </c:pt>
                <c:pt idx="110">
                  <c:v>4.38</c:v>
                </c:pt>
                <c:pt idx="111">
                  <c:v>4.29</c:v>
                </c:pt>
                <c:pt idx="112">
                  <c:v>4.3600000000000003</c:v>
                </c:pt>
                <c:pt idx="113">
                  <c:v>4.3</c:v>
                </c:pt>
                <c:pt idx="114">
                  <c:v>4.37</c:v>
                </c:pt>
                <c:pt idx="115">
                  <c:v>4.47</c:v>
                </c:pt>
                <c:pt idx="116">
                  <c:v>4.55</c:v>
                </c:pt>
                <c:pt idx="117">
                  <c:v>4.45</c:v>
                </c:pt>
                <c:pt idx="118">
                  <c:v>4.4000000000000004</c:v>
                </c:pt>
                <c:pt idx="119">
                  <c:v>4.5999999999999996</c:v>
                </c:pt>
                <c:pt idx="120">
                  <c:v>4.4400000000000004</c:v>
                </c:pt>
                <c:pt idx="121">
                  <c:v>4.3499999999999996</c:v>
                </c:pt>
                <c:pt idx="122">
                  <c:v>4.29</c:v>
                </c:pt>
                <c:pt idx="123">
                  <c:v>4.2699999999999996</c:v>
                </c:pt>
                <c:pt idx="124">
                  <c:v>4.26</c:v>
                </c:pt>
                <c:pt idx="125">
                  <c:v>4.17</c:v>
                </c:pt>
                <c:pt idx="126">
                  <c:v>4.41</c:v>
                </c:pt>
                <c:pt idx="127">
                  <c:v>4.3600000000000003</c:v>
                </c:pt>
                <c:pt idx="128">
                  <c:v>4.43</c:v>
                </c:pt>
                <c:pt idx="129">
                  <c:v>4.09</c:v>
                </c:pt>
                <c:pt idx="130">
                  <c:v>3.98</c:v>
                </c:pt>
                <c:pt idx="131">
                  <c:v>3.82</c:v>
                </c:pt>
                <c:pt idx="132">
                  <c:v>4</c:v>
                </c:pt>
                <c:pt idx="133">
                  <c:v>3.89</c:v>
                </c:pt>
                <c:pt idx="134">
                  <c:v>3.91</c:v>
                </c:pt>
                <c:pt idx="135">
                  <c:v>3.87</c:v>
                </c:pt>
                <c:pt idx="136">
                  <c:v>3.97</c:v>
                </c:pt>
                <c:pt idx="137">
                  <c:v>4.0199999999999996</c:v>
                </c:pt>
                <c:pt idx="138">
                  <c:v>3.96</c:v>
                </c:pt>
                <c:pt idx="139">
                  <c:v>3.97</c:v>
                </c:pt>
                <c:pt idx="140">
                  <c:v>3.89</c:v>
                </c:pt>
                <c:pt idx="141">
                  <c:v>3.98</c:v>
                </c:pt>
                <c:pt idx="142">
                  <c:v>4.09</c:v>
                </c:pt>
                <c:pt idx="143">
                  <c:v>4.0599999999999996</c:v>
                </c:pt>
                <c:pt idx="144">
                  <c:v>4.04</c:v>
                </c:pt>
                <c:pt idx="145">
                  <c:v>3.9</c:v>
                </c:pt>
                <c:pt idx="146">
                  <c:v>3.89</c:v>
                </c:pt>
                <c:pt idx="147">
                  <c:v>3.87</c:v>
                </c:pt>
                <c:pt idx="148">
                  <c:v>3.72</c:v>
                </c:pt>
                <c:pt idx="149">
                  <c:v>3.82</c:v>
                </c:pt>
                <c:pt idx="150">
                  <c:v>4.1100000000000003</c:v>
                </c:pt>
                <c:pt idx="151">
                  <c:v>4.2300000000000004</c:v>
                </c:pt>
                <c:pt idx="152">
                  <c:v>4.1399999999999997</c:v>
                </c:pt>
                <c:pt idx="153">
                  <c:v>4.2300000000000004</c:v>
                </c:pt>
                <c:pt idx="154">
                  <c:v>4.49</c:v>
                </c:pt>
                <c:pt idx="155">
                  <c:v>4.59</c:v>
                </c:pt>
                <c:pt idx="156">
                  <c:v>4.3099999999999996</c:v>
                </c:pt>
                <c:pt idx="157">
                  <c:v>4.47</c:v>
                </c:pt>
                <c:pt idx="158">
                  <c:v>4.5599999999999996</c:v>
                </c:pt>
                <c:pt idx="159">
                  <c:v>4.5999999999999996</c:v>
                </c:pt>
                <c:pt idx="160">
                  <c:v>4.43</c:v>
                </c:pt>
                <c:pt idx="161">
                  <c:v>4.32</c:v>
                </c:pt>
                <c:pt idx="162">
                  <c:v>4.38</c:v>
                </c:pt>
                <c:pt idx="163">
                  <c:v>4.45</c:v>
                </c:pt>
                <c:pt idx="164">
                  <c:v>4.55</c:v>
                </c:pt>
                <c:pt idx="165">
                  <c:v>4.74</c:v>
                </c:pt>
                <c:pt idx="166">
                  <c:v>4.62</c:v>
                </c:pt>
                <c:pt idx="167">
                  <c:v>4.55</c:v>
                </c:pt>
                <c:pt idx="168">
                  <c:v>4.41</c:v>
                </c:pt>
                <c:pt idx="169">
                  <c:v>4.34</c:v>
                </c:pt>
                <c:pt idx="170">
                  <c:v>4.34</c:v>
                </c:pt>
                <c:pt idx="171">
                  <c:v>4.45</c:v>
                </c:pt>
                <c:pt idx="172">
                  <c:v>4.58</c:v>
                </c:pt>
                <c:pt idx="173">
                  <c:v>4.46</c:v>
                </c:pt>
                <c:pt idx="174">
                  <c:v>4.53</c:v>
                </c:pt>
                <c:pt idx="175">
                  <c:v>4.53</c:v>
                </c:pt>
                <c:pt idx="176">
                  <c:v>4.5199999999999996</c:v>
                </c:pt>
                <c:pt idx="177">
                  <c:v>4.43</c:v>
                </c:pt>
                <c:pt idx="178">
                  <c:v>4.5199999999999996</c:v>
                </c:pt>
                <c:pt idx="179">
                  <c:v>4.28</c:v>
                </c:pt>
                <c:pt idx="180">
                  <c:v>4.34</c:v>
                </c:pt>
                <c:pt idx="181">
                  <c:v>4.38</c:v>
                </c:pt>
                <c:pt idx="182">
                  <c:v>4.3899999999999997</c:v>
                </c:pt>
                <c:pt idx="183">
                  <c:v>4.3899999999999997</c:v>
                </c:pt>
                <c:pt idx="184">
                  <c:v>4.3099999999999996</c:v>
                </c:pt>
                <c:pt idx="185">
                  <c:v>4.3099999999999996</c:v>
                </c:pt>
                <c:pt idx="186">
                  <c:v>4.42</c:v>
                </c:pt>
                <c:pt idx="187">
                  <c:v>4.43</c:v>
                </c:pt>
                <c:pt idx="188">
                  <c:v>4.4400000000000004</c:v>
                </c:pt>
                <c:pt idx="189">
                  <c:v>4.43</c:v>
                </c:pt>
                <c:pt idx="190">
                  <c:v>4.57</c:v>
                </c:pt>
                <c:pt idx="191">
                  <c:v>4.5999999999999996</c:v>
                </c:pt>
                <c:pt idx="192">
                  <c:v>4.72</c:v>
                </c:pt>
                <c:pt idx="193">
                  <c:v>4.8499999999999996</c:v>
                </c:pt>
                <c:pt idx="194">
                  <c:v>4.72</c:v>
                </c:pt>
                <c:pt idx="195">
                  <c:v>4.47</c:v>
                </c:pt>
                <c:pt idx="196">
                  <c:v>4.29</c:v>
                </c:pt>
                <c:pt idx="197">
                  <c:v>5.62</c:v>
                </c:pt>
                <c:pt idx="198">
                  <c:v>5.51</c:v>
                </c:pt>
                <c:pt idx="199">
                  <c:v>5.81</c:v>
                </c:pt>
                <c:pt idx="200">
                  <c:v>5.57</c:v>
                </c:pt>
                <c:pt idx="201">
                  <c:v>5.21</c:v>
                </c:pt>
                <c:pt idx="202">
                  <c:v>5.1100000000000003</c:v>
                </c:pt>
                <c:pt idx="203">
                  <c:v>5.07</c:v>
                </c:pt>
                <c:pt idx="204">
                  <c:v>5.22</c:v>
                </c:pt>
                <c:pt idx="205">
                  <c:v>5.2</c:v>
                </c:pt>
                <c:pt idx="206">
                  <c:v>5.27</c:v>
                </c:pt>
                <c:pt idx="207">
                  <c:v>5.13</c:v>
                </c:pt>
                <c:pt idx="208">
                  <c:v>5.17</c:v>
                </c:pt>
                <c:pt idx="209">
                  <c:v>5.33</c:v>
                </c:pt>
                <c:pt idx="210">
                  <c:v>5.19</c:v>
                </c:pt>
                <c:pt idx="211">
                  <c:v>5.22</c:v>
                </c:pt>
                <c:pt idx="212">
                  <c:v>4.95</c:v>
                </c:pt>
                <c:pt idx="213">
                  <c:v>5.08</c:v>
                </c:pt>
                <c:pt idx="214">
                  <c:v>5.19</c:v>
                </c:pt>
                <c:pt idx="215">
                  <c:v>5.41</c:v>
                </c:pt>
                <c:pt idx="216">
                  <c:v>5.3</c:v>
                </c:pt>
                <c:pt idx="217">
                  <c:v>5.45</c:v>
                </c:pt>
                <c:pt idx="218">
                  <c:v>5.18</c:v>
                </c:pt>
                <c:pt idx="219">
                  <c:v>4.9800000000000004</c:v>
                </c:pt>
                <c:pt idx="220">
                  <c:v>5</c:v>
                </c:pt>
                <c:pt idx="221">
                  <c:v>4.71</c:v>
                </c:pt>
                <c:pt idx="222">
                  <c:v>4.75</c:v>
                </c:pt>
                <c:pt idx="223">
                  <c:v>4.8899999999999997</c:v>
                </c:pt>
                <c:pt idx="224">
                  <c:v>4.8600000000000003</c:v>
                </c:pt>
                <c:pt idx="225">
                  <c:v>4.7300000000000004</c:v>
                </c:pt>
                <c:pt idx="226">
                  <c:v>4.74</c:v>
                </c:pt>
                <c:pt idx="227">
                  <c:v>4.47</c:v>
                </c:pt>
                <c:pt idx="228">
                  <c:v>4.37</c:v>
                </c:pt>
                <c:pt idx="229">
                  <c:v>4.59</c:v>
                </c:pt>
                <c:pt idx="230">
                  <c:v>4.5</c:v>
                </c:pt>
                <c:pt idx="231">
                  <c:v>4.42</c:v>
                </c:pt>
                <c:pt idx="232">
                  <c:v>4.51</c:v>
                </c:pt>
                <c:pt idx="233">
                  <c:v>4.51</c:v>
                </c:pt>
                <c:pt idx="234">
                  <c:v>4.63</c:v>
                </c:pt>
                <c:pt idx="235">
                  <c:v>4.1399999999999997</c:v>
                </c:pt>
                <c:pt idx="236">
                  <c:v>4</c:v>
                </c:pt>
                <c:pt idx="237">
                  <c:v>3.97</c:v>
                </c:pt>
                <c:pt idx="238">
                  <c:v>3.98</c:v>
                </c:pt>
                <c:pt idx="239">
                  <c:v>3.92</c:v>
                </c:pt>
                <c:pt idx="240">
                  <c:v>3.83</c:v>
                </c:pt>
                <c:pt idx="241">
                  <c:v>3.8</c:v>
                </c:pt>
                <c:pt idx="242">
                  <c:v>3.82</c:v>
                </c:pt>
                <c:pt idx="243">
                  <c:v>3.9</c:v>
                </c:pt>
                <c:pt idx="244">
                  <c:v>3.84</c:v>
                </c:pt>
                <c:pt idx="245">
                  <c:v>3.84</c:v>
                </c:pt>
                <c:pt idx="246">
                  <c:v>3.84</c:v>
                </c:pt>
                <c:pt idx="247">
                  <c:v>3.84</c:v>
                </c:pt>
                <c:pt idx="248">
                  <c:v>3.72</c:v>
                </c:pt>
                <c:pt idx="249">
                  <c:v>3.61</c:v>
                </c:pt>
                <c:pt idx="250">
                  <c:v>3.7</c:v>
                </c:pt>
                <c:pt idx="251">
                  <c:v>3.63</c:v>
                </c:pt>
                <c:pt idx="252">
                  <c:v>3.59</c:v>
                </c:pt>
                <c:pt idx="253">
                  <c:v>3.28</c:v>
                </c:pt>
                <c:pt idx="254">
                  <c:v>3.31</c:v>
                </c:pt>
                <c:pt idx="255">
                  <c:v>3.28</c:v>
                </c:pt>
                <c:pt idx="256">
                  <c:v>3.11</c:v>
                </c:pt>
                <c:pt idx="257">
                  <c:v>3.13</c:v>
                </c:pt>
                <c:pt idx="258">
                  <c:v>3.39</c:v>
                </c:pt>
                <c:pt idx="259">
                  <c:v>3.19</c:v>
                </c:pt>
                <c:pt idx="260">
                  <c:v>3.12</c:v>
                </c:pt>
                <c:pt idx="261">
                  <c:v>3.11</c:v>
                </c:pt>
                <c:pt idx="262">
                  <c:v>3.15</c:v>
                </c:pt>
                <c:pt idx="263">
                  <c:v>3.15</c:v>
                </c:pt>
                <c:pt idx="264">
                  <c:v>3.25</c:v>
                </c:pt>
                <c:pt idx="265">
                  <c:v>3.34</c:v>
                </c:pt>
                <c:pt idx="266">
                  <c:v>3.53</c:v>
                </c:pt>
                <c:pt idx="267">
                  <c:v>3.29</c:v>
                </c:pt>
                <c:pt idx="268">
                  <c:v>3.33</c:v>
                </c:pt>
                <c:pt idx="269">
                  <c:v>3.55</c:v>
                </c:pt>
                <c:pt idx="270">
                  <c:v>3.52</c:v>
                </c:pt>
                <c:pt idx="271">
                  <c:v>3.72</c:v>
                </c:pt>
                <c:pt idx="272">
                  <c:v>3.76</c:v>
                </c:pt>
                <c:pt idx="273">
                  <c:v>3.8</c:v>
                </c:pt>
                <c:pt idx="274">
                  <c:v>3.85</c:v>
                </c:pt>
                <c:pt idx="275">
                  <c:v>3.92</c:v>
                </c:pt>
                <c:pt idx="276">
                  <c:v>4.0999999999999996</c:v>
                </c:pt>
                <c:pt idx="277">
                  <c:v>3.99</c:v>
                </c:pt>
                <c:pt idx="278">
                  <c:v>4.01</c:v>
                </c:pt>
                <c:pt idx="279">
                  <c:v>3.89</c:v>
                </c:pt>
                <c:pt idx="280">
                  <c:v>3.55</c:v>
                </c:pt>
                <c:pt idx="281">
                  <c:v>3.45</c:v>
                </c:pt>
                <c:pt idx="282">
                  <c:v>3.3</c:v>
                </c:pt>
                <c:pt idx="283">
                  <c:v>3.36</c:v>
                </c:pt>
                <c:pt idx="284">
                  <c:v>3.29</c:v>
                </c:pt>
                <c:pt idx="285">
                  <c:v>3.31</c:v>
                </c:pt>
                <c:pt idx="286">
                  <c:v>3.33</c:v>
                </c:pt>
                <c:pt idx="287">
                  <c:v>3.36</c:v>
                </c:pt>
                <c:pt idx="288">
                  <c:v>3.37</c:v>
                </c:pt>
                <c:pt idx="289">
                  <c:v>3.41</c:v>
                </c:pt>
                <c:pt idx="290">
                  <c:v>3.42</c:v>
                </c:pt>
                <c:pt idx="291">
                  <c:v>3.39</c:v>
                </c:pt>
                <c:pt idx="292">
                  <c:v>3.4</c:v>
                </c:pt>
                <c:pt idx="293">
                  <c:v>3.3</c:v>
                </c:pt>
                <c:pt idx="294">
                  <c:v>3.3</c:v>
                </c:pt>
                <c:pt idx="295">
                  <c:v>3.29</c:v>
                </c:pt>
                <c:pt idx="296">
                  <c:v>3.19</c:v>
                </c:pt>
                <c:pt idx="297">
                  <c:v>3.07</c:v>
                </c:pt>
                <c:pt idx="298">
                  <c:v>3.11</c:v>
                </c:pt>
                <c:pt idx="299">
                  <c:v>3.08</c:v>
                </c:pt>
                <c:pt idx="300">
                  <c:v>3.23</c:v>
                </c:pt>
                <c:pt idx="301">
                  <c:v>3.32</c:v>
                </c:pt>
                <c:pt idx="302">
                  <c:v>3.4</c:v>
                </c:pt>
                <c:pt idx="303">
                  <c:v>3.44</c:v>
                </c:pt>
                <c:pt idx="304">
                  <c:v>3.55</c:v>
                </c:pt>
                <c:pt idx="305">
                  <c:v>3.63</c:v>
                </c:pt>
                <c:pt idx="306">
                  <c:v>3.5</c:v>
                </c:pt>
                <c:pt idx="307">
                  <c:v>3.61</c:v>
                </c:pt>
                <c:pt idx="308">
                  <c:v>3.88</c:v>
                </c:pt>
                <c:pt idx="309">
                  <c:v>3.84</c:v>
                </c:pt>
                <c:pt idx="310">
                  <c:v>3.89</c:v>
                </c:pt>
                <c:pt idx="311">
                  <c:v>3.79</c:v>
                </c:pt>
                <c:pt idx="312">
                  <c:v>3.75</c:v>
                </c:pt>
                <c:pt idx="313">
                  <c:v>3.76</c:v>
                </c:pt>
                <c:pt idx="314">
                  <c:v>3.78</c:v>
                </c:pt>
                <c:pt idx="315">
                  <c:v>3.78</c:v>
                </c:pt>
                <c:pt idx="316">
                  <c:v>3.77</c:v>
                </c:pt>
                <c:pt idx="317">
                  <c:v>3.6</c:v>
                </c:pt>
                <c:pt idx="318">
                  <c:v>3.62</c:v>
                </c:pt>
                <c:pt idx="319">
                  <c:v>3.61</c:v>
                </c:pt>
                <c:pt idx="320">
                  <c:v>3.71</c:v>
                </c:pt>
                <c:pt idx="321">
                  <c:v>3.29</c:v>
                </c:pt>
                <c:pt idx="322">
                  <c:v>3.32</c:v>
                </c:pt>
                <c:pt idx="323">
                  <c:v>3.43</c:v>
                </c:pt>
                <c:pt idx="324">
                  <c:v>3.47</c:v>
                </c:pt>
                <c:pt idx="325">
                  <c:v>3.42</c:v>
                </c:pt>
                <c:pt idx="326">
                  <c:v>3.42</c:v>
                </c:pt>
                <c:pt idx="327">
                  <c:v>3.29</c:v>
                </c:pt>
                <c:pt idx="328">
                  <c:v>3.27</c:v>
                </c:pt>
                <c:pt idx="329">
                  <c:v>3.35</c:v>
                </c:pt>
                <c:pt idx="330">
                  <c:v>3.26</c:v>
                </c:pt>
                <c:pt idx="331">
                  <c:v>3.18</c:v>
                </c:pt>
                <c:pt idx="332">
                  <c:v>3.14</c:v>
                </c:pt>
                <c:pt idx="333">
                  <c:v>3.02</c:v>
                </c:pt>
                <c:pt idx="334">
                  <c:v>3.01</c:v>
                </c:pt>
                <c:pt idx="335">
                  <c:v>3.03</c:v>
                </c:pt>
                <c:pt idx="336">
                  <c:v>3.03</c:v>
                </c:pt>
                <c:pt idx="337">
                  <c:v>2.96</c:v>
                </c:pt>
                <c:pt idx="338">
                  <c:v>3.05</c:v>
                </c:pt>
                <c:pt idx="339">
                  <c:v>3.13</c:v>
                </c:pt>
                <c:pt idx="340">
                  <c:v>3</c:v>
                </c:pt>
                <c:pt idx="341">
                  <c:v>2.76</c:v>
                </c:pt>
                <c:pt idx="342">
                  <c:v>2.74</c:v>
                </c:pt>
                <c:pt idx="343">
                  <c:v>2.78</c:v>
                </c:pt>
                <c:pt idx="344">
                  <c:v>2.81</c:v>
                </c:pt>
                <c:pt idx="345">
                  <c:v>2.75</c:v>
                </c:pt>
                <c:pt idx="346">
                  <c:v>2.63</c:v>
                </c:pt>
                <c:pt idx="347">
                  <c:v>2.5299999999999998</c:v>
                </c:pt>
                <c:pt idx="348">
                  <c:v>2.48</c:v>
                </c:pt>
                <c:pt idx="349">
                  <c:v>2.48</c:v>
                </c:pt>
                <c:pt idx="350">
                  <c:v>2.52</c:v>
                </c:pt>
                <c:pt idx="351">
                  <c:v>2.4900000000000002</c:v>
                </c:pt>
                <c:pt idx="352">
                  <c:v>2.58</c:v>
                </c:pt>
                <c:pt idx="353">
                  <c:v>2.57</c:v>
                </c:pt>
                <c:pt idx="354">
                  <c:v>2.56</c:v>
                </c:pt>
                <c:pt idx="355">
                  <c:v>2.59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2-4C54-91FE-83A5139C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381775"/>
        <c:axId val="925426752"/>
      </c:lineChart>
      <c:dateAx>
        <c:axId val="733381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5426752"/>
        <c:crosses val="autoZero"/>
        <c:auto val="1"/>
        <c:lblOffset val="100"/>
        <c:baseTimeUnit val="days"/>
      </c:dateAx>
      <c:valAx>
        <c:axId val="9254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33381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NFLX!$A$2:$A$1685</c:f>
              <c:numCache>
                <c:formatCode>m/d/yyyy</c:formatCode>
                <c:ptCount val="1684"/>
                <c:pt idx="0">
                  <c:v>39843</c:v>
                </c:pt>
                <c:pt idx="1">
                  <c:v>39842</c:v>
                </c:pt>
                <c:pt idx="2">
                  <c:v>39841</c:v>
                </c:pt>
                <c:pt idx="3">
                  <c:v>39840</c:v>
                </c:pt>
                <c:pt idx="4">
                  <c:v>39839</c:v>
                </c:pt>
                <c:pt idx="5">
                  <c:v>39836</c:v>
                </c:pt>
                <c:pt idx="6">
                  <c:v>39835</c:v>
                </c:pt>
                <c:pt idx="7">
                  <c:v>39834</c:v>
                </c:pt>
                <c:pt idx="8">
                  <c:v>39833</c:v>
                </c:pt>
                <c:pt idx="9">
                  <c:v>39829</c:v>
                </c:pt>
                <c:pt idx="10">
                  <c:v>39828</c:v>
                </c:pt>
                <c:pt idx="11">
                  <c:v>39827</c:v>
                </c:pt>
                <c:pt idx="12">
                  <c:v>39826</c:v>
                </c:pt>
                <c:pt idx="13">
                  <c:v>39825</c:v>
                </c:pt>
                <c:pt idx="14">
                  <c:v>39822</c:v>
                </c:pt>
                <c:pt idx="15">
                  <c:v>39821</c:v>
                </c:pt>
                <c:pt idx="16">
                  <c:v>39820</c:v>
                </c:pt>
                <c:pt idx="17">
                  <c:v>39819</c:v>
                </c:pt>
                <c:pt idx="18">
                  <c:v>39818</c:v>
                </c:pt>
                <c:pt idx="19">
                  <c:v>39815</c:v>
                </c:pt>
                <c:pt idx="20">
                  <c:v>39813</c:v>
                </c:pt>
                <c:pt idx="21">
                  <c:v>39812</c:v>
                </c:pt>
                <c:pt idx="22">
                  <c:v>39811</c:v>
                </c:pt>
                <c:pt idx="23">
                  <c:v>39808</c:v>
                </c:pt>
                <c:pt idx="24">
                  <c:v>39806</c:v>
                </c:pt>
                <c:pt idx="25">
                  <c:v>39805</c:v>
                </c:pt>
                <c:pt idx="26">
                  <c:v>39804</c:v>
                </c:pt>
                <c:pt idx="27">
                  <c:v>39801</c:v>
                </c:pt>
                <c:pt idx="28">
                  <c:v>39800</c:v>
                </c:pt>
                <c:pt idx="29">
                  <c:v>39799</c:v>
                </c:pt>
                <c:pt idx="30">
                  <c:v>39798</c:v>
                </c:pt>
                <c:pt idx="31">
                  <c:v>39797</c:v>
                </c:pt>
                <c:pt idx="32">
                  <c:v>39794</c:v>
                </c:pt>
                <c:pt idx="33">
                  <c:v>39793</c:v>
                </c:pt>
                <c:pt idx="34">
                  <c:v>39792</c:v>
                </c:pt>
                <c:pt idx="35">
                  <c:v>39791</c:v>
                </c:pt>
                <c:pt idx="36">
                  <c:v>39790</c:v>
                </c:pt>
                <c:pt idx="37">
                  <c:v>39787</c:v>
                </c:pt>
                <c:pt idx="38">
                  <c:v>39786</c:v>
                </c:pt>
                <c:pt idx="39">
                  <c:v>39785</c:v>
                </c:pt>
                <c:pt idx="40">
                  <c:v>39784</c:v>
                </c:pt>
                <c:pt idx="41">
                  <c:v>39783</c:v>
                </c:pt>
                <c:pt idx="42">
                  <c:v>39780</c:v>
                </c:pt>
                <c:pt idx="43">
                  <c:v>39778</c:v>
                </c:pt>
                <c:pt idx="44">
                  <c:v>39777</c:v>
                </c:pt>
                <c:pt idx="45">
                  <c:v>39776</c:v>
                </c:pt>
                <c:pt idx="46">
                  <c:v>39773</c:v>
                </c:pt>
                <c:pt idx="47">
                  <c:v>39772</c:v>
                </c:pt>
                <c:pt idx="48">
                  <c:v>39771</c:v>
                </c:pt>
                <c:pt idx="49">
                  <c:v>39770</c:v>
                </c:pt>
                <c:pt idx="50">
                  <c:v>39769</c:v>
                </c:pt>
                <c:pt idx="51">
                  <c:v>39766</c:v>
                </c:pt>
                <c:pt idx="52">
                  <c:v>39765</c:v>
                </c:pt>
                <c:pt idx="53">
                  <c:v>39764</c:v>
                </c:pt>
                <c:pt idx="54">
                  <c:v>39763</c:v>
                </c:pt>
                <c:pt idx="55">
                  <c:v>39762</c:v>
                </c:pt>
                <c:pt idx="56">
                  <c:v>39759</c:v>
                </c:pt>
                <c:pt idx="57">
                  <c:v>39758</c:v>
                </c:pt>
                <c:pt idx="58">
                  <c:v>39757</c:v>
                </c:pt>
                <c:pt idx="59">
                  <c:v>39756</c:v>
                </c:pt>
                <c:pt idx="60">
                  <c:v>39755</c:v>
                </c:pt>
                <c:pt idx="61">
                  <c:v>39752</c:v>
                </c:pt>
                <c:pt idx="62">
                  <c:v>39751</c:v>
                </c:pt>
                <c:pt idx="63">
                  <c:v>39750</c:v>
                </c:pt>
                <c:pt idx="64">
                  <c:v>39749</c:v>
                </c:pt>
                <c:pt idx="65">
                  <c:v>39748</c:v>
                </c:pt>
                <c:pt idx="66">
                  <c:v>39745</c:v>
                </c:pt>
                <c:pt idx="67">
                  <c:v>39744</c:v>
                </c:pt>
                <c:pt idx="68">
                  <c:v>39743</c:v>
                </c:pt>
                <c:pt idx="69">
                  <c:v>39742</c:v>
                </c:pt>
                <c:pt idx="70">
                  <c:v>39741</c:v>
                </c:pt>
                <c:pt idx="71">
                  <c:v>39738</c:v>
                </c:pt>
                <c:pt idx="72">
                  <c:v>39737</c:v>
                </c:pt>
                <c:pt idx="73">
                  <c:v>39736</c:v>
                </c:pt>
                <c:pt idx="74">
                  <c:v>39735</c:v>
                </c:pt>
                <c:pt idx="75">
                  <c:v>39734</c:v>
                </c:pt>
                <c:pt idx="76">
                  <c:v>39731</c:v>
                </c:pt>
                <c:pt idx="77">
                  <c:v>39730</c:v>
                </c:pt>
                <c:pt idx="78">
                  <c:v>39729</c:v>
                </c:pt>
                <c:pt idx="79">
                  <c:v>39728</c:v>
                </c:pt>
                <c:pt idx="80">
                  <c:v>39727</c:v>
                </c:pt>
                <c:pt idx="81">
                  <c:v>39724</c:v>
                </c:pt>
                <c:pt idx="82">
                  <c:v>39723</c:v>
                </c:pt>
                <c:pt idx="83">
                  <c:v>39722</c:v>
                </c:pt>
                <c:pt idx="84">
                  <c:v>39721</c:v>
                </c:pt>
                <c:pt idx="85">
                  <c:v>39720</c:v>
                </c:pt>
                <c:pt idx="86">
                  <c:v>39717</c:v>
                </c:pt>
                <c:pt idx="87">
                  <c:v>39716</c:v>
                </c:pt>
                <c:pt idx="88">
                  <c:v>39715</c:v>
                </c:pt>
                <c:pt idx="89">
                  <c:v>39714</c:v>
                </c:pt>
                <c:pt idx="90">
                  <c:v>39713</c:v>
                </c:pt>
                <c:pt idx="91">
                  <c:v>39710</c:v>
                </c:pt>
                <c:pt idx="92">
                  <c:v>39709</c:v>
                </c:pt>
                <c:pt idx="93">
                  <c:v>39708</c:v>
                </c:pt>
                <c:pt idx="94">
                  <c:v>39707</c:v>
                </c:pt>
                <c:pt idx="95">
                  <c:v>39706</c:v>
                </c:pt>
                <c:pt idx="96">
                  <c:v>39703</c:v>
                </c:pt>
                <c:pt idx="97">
                  <c:v>39702</c:v>
                </c:pt>
                <c:pt idx="98">
                  <c:v>39701</c:v>
                </c:pt>
                <c:pt idx="99">
                  <c:v>39700</c:v>
                </c:pt>
                <c:pt idx="100">
                  <c:v>39699</c:v>
                </c:pt>
                <c:pt idx="101">
                  <c:v>39696</c:v>
                </c:pt>
                <c:pt idx="102">
                  <c:v>39695</c:v>
                </c:pt>
                <c:pt idx="103">
                  <c:v>39694</c:v>
                </c:pt>
                <c:pt idx="104">
                  <c:v>39693</c:v>
                </c:pt>
                <c:pt idx="105">
                  <c:v>39689</c:v>
                </c:pt>
                <c:pt idx="106">
                  <c:v>39688</c:v>
                </c:pt>
                <c:pt idx="107">
                  <c:v>39687</c:v>
                </c:pt>
                <c:pt idx="108">
                  <c:v>39686</c:v>
                </c:pt>
                <c:pt idx="109">
                  <c:v>39685</c:v>
                </c:pt>
                <c:pt idx="110">
                  <c:v>39682</c:v>
                </c:pt>
                <c:pt idx="111">
                  <c:v>39681</c:v>
                </c:pt>
                <c:pt idx="112">
                  <c:v>39680</c:v>
                </c:pt>
                <c:pt idx="113">
                  <c:v>39679</c:v>
                </c:pt>
                <c:pt idx="114">
                  <c:v>39678</c:v>
                </c:pt>
                <c:pt idx="115">
                  <c:v>39675</c:v>
                </c:pt>
                <c:pt idx="116">
                  <c:v>39674</c:v>
                </c:pt>
                <c:pt idx="117">
                  <c:v>39673</c:v>
                </c:pt>
                <c:pt idx="118">
                  <c:v>39672</c:v>
                </c:pt>
                <c:pt idx="119">
                  <c:v>39671</c:v>
                </c:pt>
                <c:pt idx="120">
                  <c:v>39668</c:v>
                </c:pt>
                <c:pt idx="121">
                  <c:v>39667</c:v>
                </c:pt>
                <c:pt idx="122">
                  <c:v>39666</c:v>
                </c:pt>
                <c:pt idx="123">
                  <c:v>39665</c:v>
                </c:pt>
                <c:pt idx="124">
                  <c:v>39664</c:v>
                </c:pt>
                <c:pt idx="125">
                  <c:v>39661</c:v>
                </c:pt>
                <c:pt idx="126">
                  <c:v>39660</c:v>
                </c:pt>
                <c:pt idx="127">
                  <c:v>39659</c:v>
                </c:pt>
                <c:pt idx="128">
                  <c:v>39658</c:v>
                </c:pt>
                <c:pt idx="129">
                  <c:v>39657</c:v>
                </c:pt>
                <c:pt idx="130">
                  <c:v>39654</c:v>
                </c:pt>
                <c:pt idx="131">
                  <c:v>39653</c:v>
                </c:pt>
                <c:pt idx="132">
                  <c:v>39652</c:v>
                </c:pt>
                <c:pt idx="133">
                  <c:v>39651</c:v>
                </c:pt>
                <c:pt idx="134">
                  <c:v>39650</c:v>
                </c:pt>
                <c:pt idx="135">
                  <c:v>39647</c:v>
                </c:pt>
                <c:pt idx="136">
                  <c:v>39646</c:v>
                </c:pt>
                <c:pt idx="137">
                  <c:v>39645</c:v>
                </c:pt>
                <c:pt idx="138">
                  <c:v>39644</c:v>
                </c:pt>
                <c:pt idx="139">
                  <c:v>39643</c:v>
                </c:pt>
                <c:pt idx="140">
                  <c:v>39640</c:v>
                </c:pt>
                <c:pt idx="141">
                  <c:v>39639</c:v>
                </c:pt>
                <c:pt idx="142">
                  <c:v>39638</c:v>
                </c:pt>
                <c:pt idx="143">
                  <c:v>39637</c:v>
                </c:pt>
                <c:pt idx="144">
                  <c:v>39636</c:v>
                </c:pt>
                <c:pt idx="145">
                  <c:v>39632</c:v>
                </c:pt>
                <c:pt idx="146">
                  <c:v>39631</c:v>
                </c:pt>
                <c:pt idx="147">
                  <c:v>39630</c:v>
                </c:pt>
                <c:pt idx="148">
                  <c:v>39629</c:v>
                </c:pt>
                <c:pt idx="149">
                  <c:v>39626</c:v>
                </c:pt>
                <c:pt idx="150">
                  <c:v>39625</c:v>
                </c:pt>
                <c:pt idx="151">
                  <c:v>39624</c:v>
                </c:pt>
                <c:pt idx="152">
                  <c:v>39623</c:v>
                </c:pt>
                <c:pt idx="153">
                  <c:v>39622</c:v>
                </c:pt>
                <c:pt idx="154">
                  <c:v>39619</c:v>
                </c:pt>
                <c:pt idx="155">
                  <c:v>39618</c:v>
                </c:pt>
                <c:pt idx="156">
                  <c:v>39617</c:v>
                </c:pt>
                <c:pt idx="157">
                  <c:v>39616</c:v>
                </c:pt>
                <c:pt idx="158">
                  <c:v>39615</c:v>
                </c:pt>
                <c:pt idx="159">
                  <c:v>39612</c:v>
                </c:pt>
                <c:pt idx="160">
                  <c:v>39611</c:v>
                </c:pt>
                <c:pt idx="161">
                  <c:v>39610</c:v>
                </c:pt>
                <c:pt idx="162">
                  <c:v>39609</c:v>
                </c:pt>
                <c:pt idx="163">
                  <c:v>39608</c:v>
                </c:pt>
                <c:pt idx="164">
                  <c:v>39605</c:v>
                </c:pt>
                <c:pt idx="165">
                  <c:v>39604</c:v>
                </c:pt>
                <c:pt idx="166">
                  <c:v>39603</c:v>
                </c:pt>
                <c:pt idx="167">
                  <c:v>39602</c:v>
                </c:pt>
                <c:pt idx="168">
                  <c:v>39601</c:v>
                </c:pt>
                <c:pt idx="169">
                  <c:v>39598</c:v>
                </c:pt>
                <c:pt idx="170">
                  <c:v>39597</c:v>
                </c:pt>
                <c:pt idx="171">
                  <c:v>39596</c:v>
                </c:pt>
                <c:pt idx="172">
                  <c:v>39595</c:v>
                </c:pt>
                <c:pt idx="173">
                  <c:v>39591</c:v>
                </c:pt>
                <c:pt idx="174">
                  <c:v>39590</c:v>
                </c:pt>
                <c:pt idx="175">
                  <c:v>39589</c:v>
                </c:pt>
                <c:pt idx="176">
                  <c:v>39588</c:v>
                </c:pt>
                <c:pt idx="177">
                  <c:v>39587</c:v>
                </c:pt>
                <c:pt idx="178">
                  <c:v>39584</c:v>
                </c:pt>
                <c:pt idx="179">
                  <c:v>39583</c:v>
                </c:pt>
                <c:pt idx="180">
                  <c:v>39582</c:v>
                </c:pt>
                <c:pt idx="181">
                  <c:v>39581</c:v>
                </c:pt>
                <c:pt idx="182">
                  <c:v>39580</c:v>
                </c:pt>
                <c:pt idx="183">
                  <c:v>39577</c:v>
                </c:pt>
                <c:pt idx="184">
                  <c:v>39576</c:v>
                </c:pt>
                <c:pt idx="185">
                  <c:v>39575</c:v>
                </c:pt>
                <c:pt idx="186">
                  <c:v>39574</c:v>
                </c:pt>
                <c:pt idx="187">
                  <c:v>39573</c:v>
                </c:pt>
                <c:pt idx="188">
                  <c:v>39570</c:v>
                </c:pt>
                <c:pt idx="189">
                  <c:v>39569</c:v>
                </c:pt>
                <c:pt idx="190">
                  <c:v>39568</c:v>
                </c:pt>
                <c:pt idx="191">
                  <c:v>39567</c:v>
                </c:pt>
                <c:pt idx="192">
                  <c:v>39566</c:v>
                </c:pt>
                <c:pt idx="193">
                  <c:v>39563</c:v>
                </c:pt>
                <c:pt idx="194">
                  <c:v>39562</c:v>
                </c:pt>
                <c:pt idx="195">
                  <c:v>39561</c:v>
                </c:pt>
                <c:pt idx="196">
                  <c:v>39560</c:v>
                </c:pt>
                <c:pt idx="197">
                  <c:v>39559</c:v>
                </c:pt>
                <c:pt idx="198">
                  <c:v>39556</c:v>
                </c:pt>
                <c:pt idx="199">
                  <c:v>39555</c:v>
                </c:pt>
                <c:pt idx="200">
                  <c:v>39554</c:v>
                </c:pt>
                <c:pt idx="201">
                  <c:v>39553</c:v>
                </c:pt>
                <c:pt idx="202">
                  <c:v>39552</c:v>
                </c:pt>
                <c:pt idx="203">
                  <c:v>39549</c:v>
                </c:pt>
                <c:pt idx="204">
                  <c:v>39548</c:v>
                </c:pt>
                <c:pt idx="205">
                  <c:v>39547</c:v>
                </c:pt>
                <c:pt idx="206">
                  <c:v>39546</c:v>
                </c:pt>
                <c:pt idx="207">
                  <c:v>39545</c:v>
                </c:pt>
                <c:pt idx="208">
                  <c:v>39542</c:v>
                </c:pt>
                <c:pt idx="209">
                  <c:v>39541</c:v>
                </c:pt>
                <c:pt idx="210">
                  <c:v>39540</c:v>
                </c:pt>
                <c:pt idx="211">
                  <c:v>39539</c:v>
                </c:pt>
                <c:pt idx="212">
                  <c:v>39538</c:v>
                </c:pt>
                <c:pt idx="213">
                  <c:v>39535</c:v>
                </c:pt>
                <c:pt idx="214">
                  <c:v>39534</c:v>
                </c:pt>
                <c:pt idx="215">
                  <c:v>39533</c:v>
                </c:pt>
                <c:pt idx="216">
                  <c:v>39532</c:v>
                </c:pt>
                <c:pt idx="217">
                  <c:v>39531</c:v>
                </c:pt>
                <c:pt idx="218">
                  <c:v>39527</c:v>
                </c:pt>
                <c:pt idx="219">
                  <c:v>39526</c:v>
                </c:pt>
                <c:pt idx="220">
                  <c:v>39525</c:v>
                </c:pt>
                <c:pt idx="221">
                  <c:v>39524</c:v>
                </c:pt>
                <c:pt idx="222">
                  <c:v>39521</c:v>
                </c:pt>
                <c:pt idx="223">
                  <c:v>39520</c:v>
                </c:pt>
                <c:pt idx="224">
                  <c:v>39519</c:v>
                </c:pt>
                <c:pt idx="225">
                  <c:v>39518</c:v>
                </c:pt>
                <c:pt idx="226">
                  <c:v>39517</c:v>
                </c:pt>
                <c:pt idx="227">
                  <c:v>39514</c:v>
                </c:pt>
                <c:pt idx="228">
                  <c:v>39513</c:v>
                </c:pt>
                <c:pt idx="229">
                  <c:v>39512</c:v>
                </c:pt>
                <c:pt idx="230">
                  <c:v>39511</c:v>
                </c:pt>
                <c:pt idx="231">
                  <c:v>39510</c:v>
                </c:pt>
                <c:pt idx="232">
                  <c:v>39507</c:v>
                </c:pt>
                <c:pt idx="233">
                  <c:v>39506</c:v>
                </c:pt>
                <c:pt idx="234">
                  <c:v>39505</c:v>
                </c:pt>
                <c:pt idx="235">
                  <c:v>39504</c:v>
                </c:pt>
                <c:pt idx="236">
                  <c:v>39503</c:v>
                </c:pt>
                <c:pt idx="237">
                  <c:v>39500</c:v>
                </c:pt>
                <c:pt idx="238">
                  <c:v>39499</c:v>
                </c:pt>
                <c:pt idx="239">
                  <c:v>39498</c:v>
                </c:pt>
                <c:pt idx="240">
                  <c:v>39497</c:v>
                </c:pt>
                <c:pt idx="241">
                  <c:v>39493</c:v>
                </c:pt>
                <c:pt idx="242">
                  <c:v>39492</c:v>
                </c:pt>
                <c:pt idx="243">
                  <c:v>39491</c:v>
                </c:pt>
                <c:pt idx="244">
                  <c:v>39490</c:v>
                </c:pt>
                <c:pt idx="245">
                  <c:v>39489</c:v>
                </c:pt>
                <c:pt idx="246">
                  <c:v>39486</c:v>
                </c:pt>
                <c:pt idx="247">
                  <c:v>39485</c:v>
                </c:pt>
                <c:pt idx="248">
                  <c:v>39484</c:v>
                </c:pt>
                <c:pt idx="249">
                  <c:v>39483</c:v>
                </c:pt>
                <c:pt idx="250">
                  <c:v>39482</c:v>
                </c:pt>
                <c:pt idx="251">
                  <c:v>39479</c:v>
                </c:pt>
                <c:pt idx="252">
                  <c:v>39478</c:v>
                </c:pt>
                <c:pt idx="253">
                  <c:v>39477</c:v>
                </c:pt>
                <c:pt idx="254">
                  <c:v>39476</c:v>
                </c:pt>
                <c:pt idx="255">
                  <c:v>39475</c:v>
                </c:pt>
                <c:pt idx="256">
                  <c:v>39472</c:v>
                </c:pt>
                <c:pt idx="257">
                  <c:v>39471</c:v>
                </c:pt>
                <c:pt idx="258">
                  <c:v>39470</c:v>
                </c:pt>
                <c:pt idx="259">
                  <c:v>39469</c:v>
                </c:pt>
                <c:pt idx="260">
                  <c:v>39465</c:v>
                </c:pt>
                <c:pt idx="261">
                  <c:v>39464</c:v>
                </c:pt>
                <c:pt idx="262">
                  <c:v>39463</c:v>
                </c:pt>
                <c:pt idx="263">
                  <c:v>39462</c:v>
                </c:pt>
                <c:pt idx="264">
                  <c:v>39461</c:v>
                </c:pt>
                <c:pt idx="265">
                  <c:v>39458</c:v>
                </c:pt>
                <c:pt idx="266">
                  <c:v>39457</c:v>
                </c:pt>
                <c:pt idx="267">
                  <c:v>39456</c:v>
                </c:pt>
                <c:pt idx="268">
                  <c:v>39455</c:v>
                </c:pt>
                <c:pt idx="269">
                  <c:v>39454</c:v>
                </c:pt>
                <c:pt idx="270">
                  <c:v>39451</c:v>
                </c:pt>
                <c:pt idx="271">
                  <c:v>39450</c:v>
                </c:pt>
                <c:pt idx="272">
                  <c:v>39449</c:v>
                </c:pt>
                <c:pt idx="273">
                  <c:v>39447</c:v>
                </c:pt>
                <c:pt idx="274">
                  <c:v>39444</c:v>
                </c:pt>
                <c:pt idx="275">
                  <c:v>39443</c:v>
                </c:pt>
                <c:pt idx="276">
                  <c:v>39442</c:v>
                </c:pt>
                <c:pt idx="277">
                  <c:v>39440</c:v>
                </c:pt>
                <c:pt idx="278">
                  <c:v>39437</c:v>
                </c:pt>
                <c:pt idx="279">
                  <c:v>39436</c:v>
                </c:pt>
                <c:pt idx="280">
                  <c:v>39435</c:v>
                </c:pt>
                <c:pt idx="281">
                  <c:v>39434</c:v>
                </c:pt>
                <c:pt idx="282">
                  <c:v>39433</c:v>
                </c:pt>
                <c:pt idx="283">
                  <c:v>39430</c:v>
                </c:pt>
                <c:pt idx="284">
                  <c:v>39429</c:v>
                </c:pt>
                <c:pt idx="285">
                  <c:v>39428</c:v>
                </c:pt>
                <c:pt idx="286">
                  <c:v>39427</c:v>
                </c:pt>
                <c:pt idx="287">
                  <c:v>39426</c:v>
                </c:pt>
                <c:pt idx="288">
                  <c:v>39423</c:v>
                </c:pt>
                <c:pt idx="289">
                  <c:v>39422</c:v>
                </c:pt>
                <c:pt idx="290">
                  <c:v>39421</c:v>
                </c:pt>
                <c:pt idx="291">
                  <c:v>39420</c:v>
                </c:pt>
                <c:pt idx="292">
                  <c:v>39419</c:v>
                </c:pt>
                <c:pt idx="293">
                  <c:v>39416</c:v>
                </c:pt>
                <c:pt idx="294">
                  <c:v>39415</c:v>
                </c:pt>
                <c:pt idx="295">
                  <c:v>39414</c:v>
                </c:pt>
                <c:pt idx="296">
                  <c:v>39413</c:v>
                </c:pt>
                <c:pt idx="297">
                  <c:v>39412</c:v>
                </c:pt>
                <c:pt idx="298">
                  <c:v>39409</c:v>
                </c:pt>
                <c:pt idx="299">
                  <c:v>39407</c:v>
                </c:pt>
                <c:pt idx="300">
                  <c:v>39406</c:v>
                </c:pt>
                <c:pt idx="301">
                  <c:v>39405</c:v>
                </c:pt>
                <c:pt idx="302">
                  <c:v>39402</c:v>
                </c:pt>
                <c:pt idx="303">
                  <c:v>39401</c:v>
                </c:pt>
                <c:pt idx="304">
                  <c:v>39400</c:v>
                </c:pt>
                <c:pt idx="305">
                  <c:v>39399</c:v>
                </c:pt>
                <c:pt idx="306">
                  <c:v>39398</c:v>
                </c:pt>
                <c:pt idx="307">
                  <c:v>39395</c:v>
                </c:pt>
                <c:pt idx="308">
                  <c:v>39394</c:v>
                </c:pt>
                <c:pt idx="309">
                  <c:v>39393</c:v>
                </c:pt>
                <c:pt idx="310">
                  <c:v>39392</c:v>
                </c:pt>
                <c:pt idx="311">
                  <c:v>39391</c:v>
                </c:pt>
                <c:pt idx="312">
                  <c:v>39388</c:v>
                </c:pt>
                <c:pt idx="313">
                  <c:v>39387</c:v>
                </c:pt>
                <c:pt idx="314">
                  <c:v>39386</c:v>
                </c:pt>
                <c:pt idx="315">
                  <c:v>39385</c:v>
                </c:pt>
                <c:pt idx="316">
                  <c:v>39384</c:v>
                </c:pt>
                <c:pt idx="317">
                  <c:v>39381</c:v>
                </c:pt>
                <c:pt idx="318">
                  <c:v>39380</c:v>
                </c:pt>
                <c:pt idx="319">
                  <c:v>39379</c:v>
                </c:pt>
                <c:pt idx="320">
                  <c:v>39378</c:v>
                </c:pt>
                <c:pt idx="321">
                  <c:v>39377</c:v>
                </c:pt>
                <c:pt idx="322">
                  <c:v>39374</c:v>
                </c:pt>
                <c:pt idx="323">
                  <c:v>39373</c:v>
                </c:pt>
                <c:pt idx="324">
                  <c:v>39372</c:v>
                </c:pt>
                <c:pt idx="325">
                  <c:v>39371</c:v>
                </c:pt>
                <c:pt idx="326">
                  <c:v>39370</c:v>
                </c:pt>
                <c:pt idx="327">
                  <c:v>39367</c:v>
                </c:pt>
                <c:pt idx="328">
                  <c:v>39366</c:v>
                </c:pt>
                <c:pt idx="329">
                  <c:v>39365</c:v>
                </c:pt>
                <c:pt idx="330">
                  <c:v>39364</c:v>
                </c:pt>
                <c:pt idx="331">
                  <c:v>39363</c:v>
                </c:pt>
                <c:pt idx="332">
                  <c:v>39360</c:v>
                </c:pt>
                <c:pt idx="333">
                  <c:v>39359</c:v>
                </c:pt>
                <c:pt idx="334">
                  <c:v>39358</c:v>
                </c:pt>
                <c:pt idx="335">
                  <c:v>39357</c:v>
                </c:pt>
                <c:pt idx="336">
                  <c:v>39356</c:v>
                </c:pt>
                <c:pt idx="337">
                  <c:v>39353</c:v>
                </c:pt>
                <c:pt idx="338">
                  <c:v>39352</c:v>
                </c:pt>
                <c:pt idx="339">
                  <c:v>39351</c:v>
                </c:pt>
                <c:pt idx="340">
                  <c:v>39350</c:v>
                </c:pt>
                <c:pt idx="341">
                  <c:v>39349</c:v>
                </c:pt>
                <c:pt idx="342">
                  <c:v>39346</c:v>
                </c:pt>
                <c:pt idx="343">
                  <c:v>39345</c:v>
                </c:pt>
                <c:pt idx="344">
                  <c:v>39344</c:v>
                </c:pt>
                <c:pt idx="345">
                  <c:v>39343</c:v>
                </c:pt>
                <c:pt idx="346">
                  <c:v>39342</c:v>
                </c:pt>
                <c:pt idx="347">
                  <c:v>39339</c:v>
                </c:pt>
                <c:pt idx="348">
                  <c:v>39338</c:v>
                </c:pt>
                <c:pt idx="349">
                  <c:v>39337</c:v>
                </c:pt>
                <c:pt idx="350">
                  <c:v>39336</c:v>
                </c:pt>
                <c:pt idx="351">
                  <c:v>39335</c:v>
                </c:pt>
                <c:pt idx="352">
                  <c:v>39332</c:v>
                </c:pt>
                <c:pt idx="353">
                  <c:v>39331</c:v>
                </c:pt>
                <c:pt idx="354">
                  <c:v>39330</c:v>
                </c:pt>
                <c:pt idx="355">
                  <c:v>39329</c:v>
                </c:pt>
                <c:pt idx="356">
                  <c:v>39325</c:v>
                </c:pt>
                <c:pt idx="357">
                  <c:v>39324</c:v>
                </c:pt>
                <c:pt idx="358">
                  <c:v>39323</c:v>
                </c:pt>
                <c:pt idx="359">
                  <c:v>39322</c:v>
                </c:pt>
                <c:pt idx="360">
                  <c:v>39321</c:v>
                </c:pt>
                <c:pt idx="361">
                  <c:v>39318</c:v>
                </c:pt>
                <c:pt idx="362">
                  <c:v>39317</c:v>
                </c:pt>
                <c:pt idx="363">
                  <c:v>39316</c:v>
                </c:pt>
                <c:pt idx="364">
                  <c:v>39315</c:v>
                </c:pt>
                <c:pt idx="365">
                  <c:v>39314</c:v>
                </c:pt>
                <c:pt idx="366">
                  <c:v>39311</c:v>
                </c:pt>
                <c:pt idx="367">
                  <c:v>39310</c:v>
                </c:pt>
                <c:pt idx="368">
                  <c:v>39309</c:v>
                </c:pt>
                <c:pt idx="369">
                  <c:v>39308</c:v>
                </c:pt>
                <c:pt idx="370">
                  <c:v>39307</c:v>
                </c:pt>
                <c:pt idx="371">
                  <c:v>39304</c:v>
                </c:pt>
                <c:pt idx="372">
                  <c:v>39303</c:v>
                </c:pt>
                <c:pt idx="373">
                  <c:v>39302</c:v>
                </c:pt>
                <c:pt idx="374">
                  <c:v>39301</c:v>
                </c:pt>
                <c:pt idx="375">
                  <c:v>39300</c:v>
                </c:pt>
                <c:pt idx="376">
                  <c:v>39297</c:v>
                </c:pt>
                <c:pt idx="377">
                  <c:v>39296</c:v>
                </c:pt>
                <c:pt idx="378">
                  <c:v>39295</c:v>
                </c:pt>
                <c:pt idx="379">
                  <c:v>39294</c:v>
                </c:pt>
                <c:pt idx="380">
                  <c:v>39293</c:v>
                </c:pt>
                <c:pt idx="381">
                  <c:v>39290</c:v>
                </c:pt>
                <c:pt idx="382">
                  <c:v>39289</c:v>
                </c:pt>
                <c:pt idx="383">
                  <c:v>39288</c:v>
                </c:pt>
                <c:pt idx="384">
                  <c:v>39287</c:v>
                </c:pt>
                <c:pt idx="385">
                  <c:v>39286</c:v>
                </c:pt>
                <c:pt idx="386">
                  <c:v>39283</c:v>
                </c:pt>
                <c:pt idx="387">
                  <c:v>39282</c:v>
                </c:pt>
                <c:pt idx="388">
                  <c:v>39281</c:v>
                </c:pt>
                <c:pt idx="389">
                  <c:v>39280</c:v>
                </c:pt>
                <c:pt idx="390">
                  <c:v>39279</c:v>
                </c:pt>
                <c:pt idx="391">
                  <c:v>39276</c:v>
                </c:pt>
                <c:pt idx="392">
                  <c:v>39275</c:v>
                </c:pt>
                <c:pt idx="393">
                  <c:v>39274</c:v>
                </c:pt>
                <c:pt idx="394">
                  <c:v>39273</c:v>
                </c:pt>
                <c:pt idx="395">
                  <c:v>39272</c:v>
                </c:pt>
                <c:pt idx="396">
                  <c:v>39269</c:v>
                </c:pt>
                <c:pt idx="397">
                  <c:v>39268</c:v>
                </c:pt>
                <c:pt idx="398">
                  <c:v>39266</c:v>
                </c:pt>
                <c:pt idx="399">
                  <c:v>39265</c:v>
                </c:pt>
                <c:pt idx="400">
                  <c:v>39262</c:v>
                </c:pt>
                <c:pt idx="401">
                  <c:v>39261</c:v>
                </c:pt>
                <c:pt idx="402">
                  <c:v>39260</c:v>
                </c:pt>
                <c:pt idx="403">
                  <c:v>39259</c:v>
                </c:pt>
                <c:pt idx="404">
                  <c:v>39258</c:v>
                </c:pt>
                <c:pt idx="405">
                  <c:v>39255</c:v>
                </c:pt>
                <c:pt idx="406">
                  <c:v>39254</c:v>
                </c:pt>
                <c:pt idx="407">
                  <c:v>39253</c:v>
                </c:pt>
                <c:pt idx="408">
                  <c:v>39252</c:v>
                </c:pt>
                <c:pt idx="409">
                  <c:v>39251</c:v>
                </c:pt>
                <c:pt idx="410">
                  <c:v>39248</c:v>
                </c:pt>
                <c:pt idx="411">
                  <c:v>39247</c:v>
                </c:pt>
                <c:pt idx="412">
                  <c:v>39246</c:v>
                </c:pt>
                <c:pt idx="413">
                  <c:v>39245</c:v>
                </c:pt>
                <c:pt idx="414">
                  <c:v>39244</c:v>
                </c:pt>
                <c:pt idx="415">
                  <c:v>39241</c:v>
                </c:pt>
                <c:pt idx="416">
                  <c:v>39240</c:v>
                </c:pt>
                <c:pt idx="417">
                  <c:v>39239</c:v>
                </c:pt>
                <c:pt idx="418">
                  <c:v>39238</c:v>
                </c:pt>
                <c:pt idx="419">
                  <c:v>39237</c:v>
                </c:pt>
                <c:pt idx="420">
                  <c:v>39234</c:v>
                </c:pt>
                <c:pt idx="421">
                  <c:v>39233</c:v>
                </c:pt>
                <c:pt idx="422">
                  <c:v>39232</c:v>
                </c:pt>
                <c:pt idx="423">
                  <c:v>39231</c:v>
                </c:pt>
                <c:pt idx="424">
                  <c:v>39227</c:v>
                </c:pt>
                <c:pt idx="425">
                  <c:v>39226</c:v>
                </c:pt>
                <c:pt idx="426">
                  <c:v>39225</c:v>
                </c:pt>
                <c:pt idx="427">
                  <c:v>39224</c:v>
                </c:pt>
                <c:pt idx="428">
                  <c:v>39223</c:v>
                </c:pt>
                <c:pt idx="429">
                  <c:v>39220</c:v>
                </c:pt>
                <c:pt idx="430">
                  <c:v>39219</c:v>
                </c:pt>
                <c:pt idx="431">
                  <c:v>39218</c:v>
                </c:pt>
                <c:pt idx="432">
                  <c:v>39217</c:v>
                </c:pt>
                <c:pt idx="433">
                  <c:v>39216</c:v>
                </c:pt>
                <c:pt idx="434">
                  <c:v>39213</c:v>
                </c:pt>
                <c:pt idx="435">
                  <c:v>39212</c:v>
                </c:pt>
                <c:pt idx="436">
                  <c:v>39211</c:v>
                </c:pt>
                <c:pt idx="437">
                  <c:v>39210</c:v>
                </c:pt>
                <c:pt idx="438">
                  <c:v>39209</c:v>
                </c:pt>
                <c:pt idx="439">
                  <c:v>39206</c:v>
                </c:pt>
                <c:pt idx="440">
                  <c:v>39205</c:v>
                </c:pt>
                <c:pt idx="441">
                  <c:v>39204</c:v>
                </c:pt>
                <c:pt idx="442">
                  <c:v>39203</c:v>
                </c:pt>
                <c:pt idx="443">
                  <c:v>39202</c:v>
                </c:pt>
                <c:pt idx="444">
                  <c:v>39199</c:v>
                </c:pt>
                <c:pt idx="445">
                  <c:v>39198</c:v>
                </c:pt>
                <c:pt idx="446">
                  <c:v>39197</c:v>
                </c:pt>
                <c:pt idx="447">
                  <c:v>39196</c:v>
                </c:pt>
                <c:pt idx="448">
                  <c:v>39195</c:v>
                </c:pt>
                <c:pt idx="449">
                  <c:v>39192</c:v>
                </c:pt>
                <c:pt idx="450">
                  <c:v>39191</c:v>
                </c:pt>
                <c:pt idx="451">
                  <c:v>39190</c:v>
                </c:pt>
                <c:pt idx="452">
                  <c:v>39189</c:v>
                </c:pt>
                <c:pt idx="453">
                  <c:v>39188</c:v>
                </c:pt>
                <c:pt idx="454">
                  <c:v>39185</c:v>
                </c:pt>
                <c:pt idx="455">
                  <c:v>39184</c:v>
                </c:pt>
                <c:pt idx="456">
                  <c:v>39183</c:v>
                </c:pt>
                <c:pt idx="457">
                  <c:v>39182</c:v>
                </c:pt>
                <c:pt idx="458">
                  <c:v>39181</c:v>
                </c:pt>
                <c:pt idx="459">
                  <c:v>39177</c:v>
                </c:pt>
                <c:pt idx="460">
                  <c:v>39176</c:v>
                </c:pt>
                <c:pt idx="461">
                  <c:v>39175</c:v>
                </c:pt>
                <c:pt idx="462">
                  <c:v>39174</c:v>
                </c:pt>
                <c:pt idx="463">
                  <c:v>39171</c:v>
                </c:pt>
                <c:pt idx="464">
                  <c:v>39170</c:v>
                </c:pt>
                <c:pt idx="465">
                  <c:v>39169</c:v>
                </c:pt>
                <c:pt idx="466">
                  <c:v>39168</c:v>
                </c:pt>
                <c:pt idx="467">
                  <c:v>39167</c:v>
                </c:pt>
                <c:pt idx="468">
                  <c:v>39164</c:v>
                </c:pt>
                <c:pt idx="469">
                  <c:v>39163</c:v>
                </c:pt>
                <c:pt idx="470">
                  <c:v>39162</c:v>
                </c:pt>
                <c:pt idx="471">
                  <c:v>39161</c:v>
                </c:pt>
                <c:pt idx="472">
                  <c:v>39160</c:v>
                </c:pt>
                <c:pt idx="473">
                  <c:v>39157</c:v>
                </c:pt>
                <c:pt idx="474">
                  <c:v>39156</c:v>
                </c:pt>
                <c:pt idx="475">
                  <c:v>39155</c:v>
                </c:pt>
                <c:pt idx="476">
                  <c:v>39154</c:v>
                </c:pt>
                <c:pt idx="477">
                  <c:v>39153</c:v>
                </c:pt>
                <c:pt idx="478">
                  <c:v>39150</c:v>
                </c:pt>
                <c:pt idx="479">
                  <c:v>39149</c:v>
                </c:pt>
                <c:pt idx="480">
                  <c:v>39148</c:v>
                </c:pt>
                <c:pt idx="481">
                  <c:v>39147</c:v>
                </c:pt>
                <c:pt idx="482">
                  <c:v>39146</c:v>
                </c:pt>
                <c:pt idx="483">
                  <c:v>39143</c:v>
                </c:pt>
                <c:pt idx="484">
                  <c:v>39142</c:v>
                </c:pt>
                <c:pt idx="485">
                  <c:v>39141</c:v>
                </c:pt>
                <c:pt idx="486">
                  <c:v>39140</c:v>
                </c:pt>
                <c:pt idx="487">
                  <c:v>39139</c:v>
                </c:pt>
                <c:pt idx="488">
                  <c:v>39136</c:v>
                </c:pt>
                <c:pt idx="489">
                  <c:v>39135</c:v>
                </c:pt>
                <c:pt idx="490">
                  <c:v>39134</c:v>
                </c:pt>
                <c:pt idx="491">
                  <c:v>39133</c:v>
                </c:pt>
                <c:pt idx="492">
                  <c:v>39129</c:v>
                </c:pt>
                <c:pt idx="493">
                  <c:v>39128</c:v>
                </c:pt>
                <c:pt idx="494">
                  <c:v>39127</c:v>
                </c:pt>
                <c:pt idx="495">
                  <c:v>39126</c:v>
                </c:pt>
                <c:pt idx="496">
                  <c:v>39125</c:v>
                </c:pt>
                <c:pt idx="497">
                  <c:v>39122</c:v>
                </c:pt>
                <c:pt idx="498">
                  <c:v>39121</c:v>
                </c:pt>
                <c:pt idx="499">
                  <c:v>39120</c:v>
                </c:pt>
                <c:pt idx="500">
                  <c:v>39119</c:v>
                </c:pt>
                <c:pt idx="501">
                  <c:v>39118</c:v>
                </c:pt>
                <c:pt idx="502">
                  <c:v>39115</c:v>
                </c:pt>
                <c:pt idx="503">
                  <c:v>39114</c:v>
                </c:pt>
                <c:pt idx="504">
                  <c:v>39113</c:v>
                </c:pt>
                <c:pt idx="505">
                  <c:v>39112</c:v>
                </c:pt>
                <c:pt idx="506">
                  <c:v>39111</c:v>
                </c:pt>
                <c:pt idx="507">
                  <c:v>39108</c:v>
                </c:pt>
                <c:pt idx="508">
                  <c:v>39107</c:v>
                </c:pt>
                <c:pt idx="509">
                  <c:v>39106</c:v>
                </c:pt>
                <c:pt idx="510">
                  <c:v>39105</c:v>
                </c:pt>
                <c:pt idx="511">
                  <c:v>39104</c:v>
                </c:pt>
                <c:pt idx="512">
                  <c:v>39101</c:v>
                </c:pt>
                <c:pt idx="513">
                  <c:v>39100</c:v>
                </c:pt>
                <c:pt idx="514">
                  <c:v>39099</c:v>
                </c:pt>
                <c:pt idx="515">
                  <c:v>39098</c:v>
                </c:pt>
                <c:pt idx="516">
                  <c:v>39094</c:v>
                </c:pt>
                <c:pt idx="517">
                  <c:v>39093</c:v>
                </c:pt>
                <c:pt idx="518">
                  <c:v>39092</c:v>
                </c:pt>
                <c:pt idx="519">
                  <c:v>39091</c:v>
                </c:pt>
                <c:pt idx="520">
                  <c:v>39090</c:v>
                </c:pt>
                <c:pt idx="521">
                  <c:v>39087</c:v>
                </c:pt>
                <c:pt idx="522">
                  <c:v>39086</c:v>
                </c:pt>
                <c:pt idx="523">
                  <c:v>39085</c:v>
                </c:pt>
                <c:pt idx="524">
                  <c:v>39080</c:v>
                </c:pt>
                <c:pt idx="525">
                  <c:v>39079</c:v>
                </c:pt>
                <c:pt idx="526">
                  <c:v>39078</c:v>
                </c:pt>
                <c:pt idx="527">
                  <c:v>39077</c:v>
                </c:pt>
                <c:pt idx="528">
                  <c:v>39073</c:v>
                </c:pt>
                <c:pt idx="529">
                  <c:v>39072</c:v>
                </c:pt>
                <c:pt idx="530">
                  <c:v>39071</c:v>
                </c:pt>
                <c:pt idx="531">
                  <c:v>39070</c:v>
                </c:pt>
                <c:pt idx="532">
                  <c:v>39069</c:v>
                </c:pt>
                <c:pt idx="533">
                  <c:v>39066</c:v>
                </c:pt>
                <c:pt idx="534">
                  <c:v>39065</c:v>
                </c:pt>
                <c:pt idx="535">
                  <c:v>39064</c:v>
                </c:pt>
                <c:pt idx="536">
                  <c:v>39063</c:v>
                </c:pt>
                <c:pt idx="537">
                  <c:v>39062</c:v>
                </c:pt>
                <c:pt idx="538">
                  <c:v>39059</c:v>
                </c:pt>
                <c:pt idx="539">
                  <c:v>39058</c:v>
                </c:pt>
                <c:pt idx="540">
                  <c:v>39057</c:v>
                </c:pt>
                <c:pt idx="541">
                  <c:v>39056</c:v>
                </c:pt>
                <c:pt idx="542">
                  <c:v>39055</c:v>
                </c:pt>
                <c:pt idx="543">
                  <c:v>39052</c:v>
                </c:pt>
                <c:pt idx="544">
                  <c:v>39051</c:v>
                </c:pt>
                <c:pt idx="545">
                  <c:v>39050</c:v>
                </c:pt>
                <c:pt idx="546">
                  <c:v>39049</c:v>
                </c:pt>
                <c:pt idx="547">
                  <c:v>39048</c:v>
                </c:pt>
                <c:pt idx="548">
                  <c:v>39045</c:v>
                </c:pt>
                <c:pt idx="549">
                  <c:v>39043</c:v>
                </c:pt>
                <c:pt idx="550">
                  <c:v>39042</c:v>
                </c:pt>
                <c:pt idx="551">
                  <c:v>39041</c:v>
                </c:pt>
                <c:pt idx="552">
                  <c:v>39038</c:v>
                </c:pt>
                <c:pt idx="553">
                  <c:v>39037</c:v>
                </c:pt>
                <c:pt idx="554">
                  <c:v>39036</c:v>
                </c:pt>
                <c:pt idx="555">
                  <c:v>39035</c:v>
                </c:pt>
                <c:pt idx="556">
                  <c:v>39034</c:v>
                </c:pt>
                <c:pt idx="557">
                  <c:v>39031</c:v>
                </c:pt>
                <c:pt idx="558">
                  <c:v>39030</c:v>
                </c:pt>
                <c:pt idx="559">
                  <c:v>39029</c:v>
                </c:pt>
                <c:pt idx="560">
                  <c:v>39028</c:v>
                </c:pt>
                <c:pt idx="561">
                  <c:v>39027</c:v>
                </c:pt>
                <c:pt idx="562">
                  <c:v>39024</c:v>
                </c:pt>
                <c:pt idx="563">
                  <c:v>39023</c:v>
                </c:pt>
                <c:pt idx="564">
                  <c:v>39022</c:v>
                </c:pt>
                <c:pt idx="565">
                  <c:v>39021</c:v>
                </c:pt>
                <c:pt idx="566">
                  <c:v>39020</c:v>
                </c:pt>
                <c:pt idx="567">
                  <c:v>39017</c:v>
                </c:pt>
                <c:pt idx="568">
                  <c:v>39016</c:v>
                </c:pt>
                <c:pt idx="569">
                  <c:v>39015</c:v>
                </c:pt>
                <c:pt idx="570">
                  <c:v>39014</c:v>
                </c:pt>
                <c:pt idx="571">
                  <c:v>39013</c:v>
                </c:pt>
                <c:pt idx="572">
                  <c:v>39010</c:v>
                </c:pt>
                <c:pt idx="573">
                  <c:v>39009</c:v>
                </c:pt>
                <c:pt idx="574">
                  <c:v>39008</c:v>
                </c:pt>
                <c:pt idx="575">
                  <c:v>39007</c:v>
                </c:pt>
                <c:pt idx="576">
                  <c:v>39006</c:v>
                </c:pt>
                <c:pt idx="577">
                  <c:v>39003</c:v>
                </c:pt>
                <c:pt idx="578">
                  <c:v>39002</c:v>
                </c:pt>
                <c:pt idx="579">
                  <c:v>39001</c:v>
                </c:pt>
                <c:pt idx="580">
                  <c:v>39000</c:v>
                </c:pt>
                <c:pt idx="581">
                  <c:v>38999</c:v>
                </c:pt>
                <c:pt idx="582">
                  <c:v>38996</c:v>
                </c:pt>
                <c:pt idx="583">
                  <c:v>38995</c:v>
                </c:pt>
                <c:pt idx="584">
                  <c:v>38994</c:v>
                </c:pt>
                <c:pt idx="585">
                  <c:v>38993</c:v>
                </c:pt>
                <c:pt idx="586">
                  <c:v>38992</c:v>
                </c:pt>
                <c:pt idx="587">
                  <c:v>38989</c:v>
                </c:pt>
                <c:pt idx="588">
                  <c:v>38988</c:v>
                </c:pt>
                <c:pt idx="589">
                  <c:v>38987</c:v>
                </c:pt>
                <c:pt idx="590">
                  <c:v>38986</c:v>
                </c:pt>
                <c:pt idx="591">
                  <c:v>38985</c:v>
                </c:pt>
                <c:pt idx="592">
                  <c:v>38982</c:v>
                </c:pt>
                <c:pt idx="593">
                  <c:v>38981</c:v>
                </c:pt>
                <c:pt idx="594">
                  <c:v>38980</c:v>
                </c:pt>
                <c:pt idx="595">
                  <c:v>38979</c:v>
                </c:pt>
                <c:pt idx="596">
                  <c:v>38978</c:v>
                </c:pt>
                <c:pt idx="597">
                  <c:v>38975</c:v>
                </c:pt>
                <c:pt idx="598">
                  <c:v>38974</c:v>
                </c:pt>
                <c:pt idx="599">
                  <c:v>38973</c:v>
                </c:pt>
                <c:pt idx="600">
                  <c:v>38972</c:v>
                </c:pt>
                <c:pt idx="601">
                  <c:v>38971</c:v>
                </c:pt>
                <c:pt idx="602">
                  <c:v>38968</c:v>
                </c:pt>
                <c:pt idx="603">
                  <c:v>38967</c:v>
                </c:pt>
                <c:pt idx="604">
                  <c:v>38966</c:v>
                </c:pt>
                <c:pt idx="605">
                  <c:v>38965</c:v>
                </c:pt>
                <c:pt idx="606">
                  <c:v>38961</c:v>
                </c:pt>
                <c:pt idx="607">
                  <c:v>38960</c:v>
                </c:pt>
                <c:pt idx="608">
                  <c:v>38959</c:v>
                </c:pt>
                <c:pt idx="609">
                  <c:v>38958</c:v>
                </c:pt>
                <c:pt idx="610">
                  <c:v>38957</c:v>
                </c:pt>
                <c:pt idx="611">
                  <c:v>38954</c:v>
                </c:pt>
                <c:pt idx="612">
                  <c:v>38953</c:v>
                </c:pt>
                <c:pt idx="613">
                  <c:v>38952</c:v>
                </c:pt>
                <c:pt idx="614">
                  <c:v>38951</c:v>
                </c:pt>
                <c:pt idx="615">
                  <c:v>38950</c:v>
                </c:pt>
                <c:pt idx="616">
                  <c:v>38947</c:v>
                </c:pt>
                <c:pt idx="617">
                  <c:v>38946</c:v>
                </c:pt>
                <c:pt idx="618">
                  <c:v>38945</c:v>
                </c:pt>
                <c:pt idx="619">
                  <c:v>38944</c:v>
                </c:pt>
                <c:pt idx="620">
                  <c:v>38943</c:v>
                </c:pt>
                <c:pt idx="621">
                  <c:v>38940</c:v>
                </c:pt>
                <c:pt idx="622">
                  <c:v>38939</c:v>
                </c:pt>
                <c:pt idx="623">
                  <c:v>38938</c:v>
                </c:pt>
                <c:pt idx="624">
                  <c:v>38937</c:v>
                </c:pt>
                <c:pt idx="625">
                  <c:v>38936</c:v>
                </c:pt>
                <c:pt idx="626">
                  <c:v>38933</c:v>
                </c:pt>
                <c:pt idx="627">
                  <c:v>38932</c:v>
                </c:pt>
                <c:pt idx="628">
                  <c:v>38931</c:v>
                </c:pt>
                <c:pt idx="629">
                  <c:v>38930</c:v>
                </c:pt>
                <c:pt idx="630">
                  <c:v>38929</c:v>
                </c:pt>
                <c:pt idx="631">
                  <c:v>38926</c:v>
                </c:pt>
                <c:pt idx="632">
                  <c:v>38925</c:v>
                </c:pt>
                <c:pt idx="633">
                  <c:v>38924</c:v>
                </c:pt>
                <c:pt idx="634">
                  <c:v>38923</c:v>
                </c:pt>
                <c:pt idx="635">
                  <c:v>38922</c:v>
                </c:pt>
                <c:pt idx="636">
                  <c:v>38919</c:v>
                </c:pt>
                <c:pt idx="637">
                  <c:v>38918</c:v>
                </c:pt>
                <c:pt idx="638">
                  <c:v>38917</c:v>
                </c:pt>
                <c:pt idx="639">
                  <c:v>38916</c:v>
                </c:pt>
                <c:pt idx="640">
                  <c:v>38915</c:v>
                </c:pt>
                <c:pt idx="641">
                  <c:v>38912</c:v>
                </c:pt>
                <c:pt idx="642">
                  <c:v>38911</c:v>
                </c:pt>
                <c:pt idx="643">
                  <c:v>38910</c:v>
                </c:pt>
                <c:pt idx="644">
                  <c:v>38909</c:v>
                </c:pt>
                <c:pt idx="645">
                  <c:v>38908</c:v>
                </c:pt>
                <c:pt idx="646">
                  <c:v>38905</c:v>
                </c:pt>
                <c:pt idx="647">
                  <c:v>38904</c:v>
                </c:pt>
                <c:pt idx="648">
                  <c:v>38903</c:v>
                </c:pt>
                <c:pt idx="649">
                  <c:v>38901</c:v>
                </c:pt>
                <c:pt idx="650">
                  <c:v>38898</c:v>
                </c:pt>
                <c:pt idx="651">
                  <c:v>38897</c:v>
                </c:pt>
                <c:pt idx="652">
                  <c:v>38896</c:v>
                </c:pt>
                <c:pt idx="653">
                  <c:v>38895</c:v>
                </c:pt>
                <c:pt idx="654">
                  <c:v>38894</c:v>
                </c:pt>
                <c:pt idx="655">
                  <c:v>38891</c:v>
                </c:pt>
                <c:pt idx="656">
                  <c:v>38890</c:v>
                </c:pt>
                <c:pt idx="657">
                  <c:v>38889</c:v>
                </c:pt>
                <c:pt idx="658">
                  <c:v>38888</c:v>
                </c:pt>
                <c:pt idx="659">
                  <c:v>38887</c:v>
                </c:pt>
                <c:pt idx="660">
                  <c:v>38884</c:v>
                </c:pt>
                <c:pt idx="661">
                  <c:v>38883</c:v>
                </c:pt>
                <c:pt idx="662">
                  <c:v>38882</c:v>
                </c:pt>
                <c:pt idx="663">
                  <c:v>38881</c:v>
                </c:pt>
                <c:pt idx="664">
                  <c:v>38880</c:v>
                </c:pt>
                <c:pt idx="665">
                  <c:v>38877</c:v>
                </c:pt>
                <c:pt idx="666">
                  <c:v>38876</c:v>
                </c:pt>
                <c:pt idx="667">
                  <c:v>38875</c:v>
                </c:pt>
                <c:pt idx="668">
                  <c:v>38874</c:v>
                </c:pt>
                <c:pt idx="669">
                  <c:v>38873</c:v>
                </c:pt>
                <c:pt idx="670">
                  <c:v>38870</c:v>
                </c:pt>
                <c:pt idx="671">
                  <c:v>38869</c:v>
                </c:pt>
                <c:pt idx="672">
                  <c:v>38868</c:v>
                </c:pt>
                <c:pt idx="673">
                  <c:v>38867</c:v>
                </c:pt>
                <c:pt idx="674">
                  <c:v>38863</c:v>
                </c:pt>
                <c:pt idx="675">
                  <c:v>38862</c:v>
                </c:pt>
                <c:pt idx="676">
                  <c:v>38861</c:v>
                </c:pt>
                <c:pt idx="677">
                  <c:v>38860</c:v>
                </c:pt>
                <c:pt idx="678">
                  <c:v>38859</c:v>
                </c:pt>
                <c:pt idx="679">
                  <c:v>38856</c:v>
                </c:pt>
                <c:pt idx="680">
                  <c:v>38855</c:v>
                </c:pt>
                <c:pt idx="681">
                  <c:v>38854</c:v>
                </c:pt>
                <c:pt idx="682">
                  <c:v>38853</c:v>
                </c:pt>
                <c:pt idx="683">
                  <c:v>38852</c:v>
                </c:pt>
                <c:pt idx="684">
                  <c:v>38849</c:v>
                </c:pt>
                <c:pt idx="685">
                  <c:v>38848</c:v>
                </c:pt>
                <c:pt idx="686">
                  <c:v>38847</c:v>
                </c:pt>
                <c:pt idx="687">
                  <c:v>38846</c:v>
                </c:pt>
                <c:pt idx="688">
                  <c:v>38845</c:v>
                </c:pt>
                <c:pt idx="689">
                  <c:v>38842</c:v>
                </c:pt>
                <c:pt idx="690">
                  <c:v>38841</c:v>
                </c:pt>
                <c:pt idx="691">
                  <c:v>38840</c:v>
                </c:pt>
                <c:pt idx="692">
                  <c:v>38839</c:v>
                </c:pt>
                <c:pt idx="693">
                  <c:v>38838</c:v>
                </c:pt>
                <c:pt idx="694">
                  <c:v>38835</c:v>
                </c:pt>
                <c:pt idx="695">
                  <c:v>38834</c:v>
                </c:pt>
                <c:pt idx="696">
                  <c:v>38833</c:v>
                </c:pt>
                <c:pt idx="697">
                  <c:v>38832</c:v>
                </c:pt>
                <c:pt idx="698">
                  <c:v>38831</c:v>
                </c:pt>
                <c:pt idx="699">
                  <c:v>38828</c:v>
                </c:pt>
                <c:pt idx="700">
                  <c:v>38827</c:v>
                </c:pt>
                <c:pt idx="701">
                  <c:v>38826</c:v>
                </c:pt>
                <c:pt idx="702">
                  <c:v>38825</c:v>
                </c:pt>
                <c:pt idx="703">
                  <c:v>38824</c:v>
                </c:pt>
                <c:pt idx="704">
                  <c:v>38820</c:v>
                </c:pt>
                <c:pt idx="705">
                  <c:v>38819</c:v>
                </c:pt>
                <c:pt idx="706">
                  <c:v>38818</c:v>
                </c:pt>
                <c:pt idx="707">
                  <c:v>38817</c:v>
                </c:pt>
                <c:pt idx="708">
                  <c:v>38814</c:v>
                </c:pt>
                <c:pt idx="709">
                  <c:v>38813</c:v>
                </c:pt>
                <c:pt idx="710">
                  <c:v>38812</c:v>
                </c:pt>
                <c:pt idx="711">
                  <c:v>38811</c:v>
                </c:pt>
                <c:pt idx="712">
                  <c:v>38810</c:v>
                </c:pt>
                <c:pt idx="713">
                  <c:v>38807</c:v>
                </c:pt>
                <c:pt idx="714">
                  <c:v>38806</c:v>
                </c:pt>
                <c:pt idx="715">
                  <c:v>38805</c:v>
                </c:pt>
                <c:pt idx="716">
                  <c:v>38804</c:v>
                </c:pt>
                <c:pt idx="717">
                  <c:v>38803</c:v>
                </c:pt>
                <c:pt idx="718">
                  <c:v>38800</c:v>
                </c:pt>
                <c:pt idx="719">
                  <c:v>38799</c:v>
                </c:pt>
                <c:pt idx="720">
                  <c:v>38798</c:v>
                </c:pt>
                <c:pt idx="721">
                  <c:v>38797</c:v>
                </c:pt>
                <c:pt idx="722">
                  <c:v>38796</c:v>
                </c:pt>
                <c:pt idx="723">
                  <c:v>38793</c:v>
                </c:pt>
                <c:pt idx="724">
                  <c:v>38792</c:v>
                </c:pt>
                <c:pt idx="725">
                  <c:v>38791</c:v>
                </c:pt>
                <c:pt idx="726">
                  <c:v>38790</c:v>
                </c:pt>
                <c:pt idx="727">
                  <c:v>38789</c:v>
                </c:pt>
                <c:pt idx="728">
                  <c:v>38786</c:v>
                </c:pt>
                <c:pt idx="729">
                  <c:v>38785</c:v>
                </c:pt>
                <c:pt idx="730">
                  <c:v>38784</c:v>
                </c:pt>
                <c:pt idx="731">
                  <c:v>38783</c:v>
                </c:pt>
                <c:pt idx="732">
                  <c:v>38782</c:v>
                </c:pt>
                <c:pt idx="733">
                  <c:v>38779</c:v>
                </c:pt>
                <c:pt idx="734">
                  <c:v>38778</c:v>
                </c:pt>
                <c:pt idx="735">
                  <c:v>38777</c:v>
                </c:pt>
                <c:pt idx="736">
                  <c:v>38776</c:v>
                </c:pt>
                <c:pt idx="737">
                  <c:v>38775</c:v>
                </c:pt>
                <c:pt idx="738">
                  <c:v>38772</c:v>
                </c:pt>
                <c:pt idx="739">
                  <c:v>38771</c:v>
                </c:pt>
                <c:pt idx="740">
                  <c:v>38770</c:v>
                </c:pt>
                <c:pt idx="741">
                  <c:v>38769</c:v>
                </c:pt>
                <c:pt idx="742">
                  <c:v>38765</c:v>
                </c:pt>
                <c:pt idx="743">
                  <c:v>38764</c:v>
                </c:pt>
                <c:pt idx="744">
                  <c:v>38763</c:v>
                </c:pt>
                <c:pt idx="745">
                  <c:v>38762</c:v>
                </c:pt>
                <c:pt idx="746">
                  <c:v>38761</c:v>
                </c:pt>
                <c:pt idx="747">
                  <c:v>38758</c:v>
                </c:pt>
                <c:pt idx="748">
                  <c:v>38757</c:v>
                </c:pt>
                <c:pt idx="749">
                  <c:v>38756</c:v>
                </c:pt>
                <c:pt idx="750">
                  <c:v>38755</c:v>
                </c:pt>
                <c:pt idx="751">
                  <c:v>38754</c:v>
                </c:pt>
                <c:pt idx="752">
                  <c:v>38751</c:v>
                </c:pt>
                <c:pt idx="753">
                  <c:v>38750</c:v>
                </c:pt>
                <c:pt idx="754">
                  <c:v>38749</c:v>
                </c:pt>
                <c:pt idx="755">
                  <c:v>38748</c:v>
                </c:pt>
                <c:pt idx="756">
                  <c:v>38747</c:v>
                </c:pt>
                <c:pt idx="757">
                  <c:v>38744</c:v>
                </c:pt>
                <c:pt idx="758">
                  <c:v>38743</c:v>
                </c:pt>
                <c:pt idx="759">
                  <c:v>38742</c:v>
                </c:pt>
                <c:pt idx="760">
                  <c:v>38741</c:v>
                </c:pt>
                <c:pt idx="761">
                  <c:v>38740</c:v>
                </c:pt>
                <c:pt idx="762">
                  <c:v>38737</c:v>
                </c:pt>
                <c:pt idx="763">
                  <c:v>38736</c:v>
                </c:pt>
                <c:pt idx="764">
                  <c:v>38735</c:v>
                </c:pt>
                <c:pt idx="765">
                  <c:v>38734</c:v>
                </c:pt>
                <c:pt idx="766">
                  <c:v>38730</c:v>
                </c:pt>
                <c:pt idx="767">
                  <c:v>38729</c:v>
                </c:pt>
                <c:pt idx="768">
                  <c:v>38728</c:v>
                </c:pt>
                <c:pt idx="769">
                  <c:v>38727</c:v>
                </c:pt>
                <c:pt idx="770">
                  <c:v>38726</c:v>
                </c:pt>
                <c:pt idx="771">
                  <c:v>38723</c:v>
                </c:pt>
                <c:pt idx="772">
                  <c:v>38722</c:v>
                </c:pt>
                <c:pt idx="773">
                  <c:v>38721</c:v>
                </c:pt>
                <c:pt idx="774">
                  <c:v>38720</c:v>
                </c:pt>
                <c:pt idx="775">
                  <c:v>38716</c:v>
                </c:pt>
                <c:pt idx="776">
                  <c:v>38715</c:v>
                </c:pt>
                <c:pt idx="777">
                  <c:v>38714</c:v>
                </c:pt>
                <c:pt idx="778">
                  <c:v>38713</c:v>
                </c:pt>
                <c:pt idx="779">
                  <c:v>38709</c:v>
                </c:pt>
                <c:pt idx="780">
                  <c:v>38708</c:v>
                </c:pt>
                <c:pt idx="781">
                  <c:v>38707</c:v>
                </c:pt>
                <c:pt idx="782">
                  <c:v>38706</c:v>
                </c:pt>
                <c:pt idx="783">
                  <c:v>38705</c:v>
                </c:pt>
                <c:pt idx="784">
                  <c:v>38702</c:v>
                </c:pt>
                <c:pt idx="785">
                  <c:v>38701</c:v>
                </c:pt>
                <c:pt idx="786">
                  <c:v>38700</c:v>
                </c:pt>
                <c:pt idx="787">
                  <c:v>38699</c:v>
                </c:pt>
                <c:pt idx="788">
                  <c:v>38698</c:v>
                </c:pt>
                <c:pt idx="789">
                  <c:v>38695</c:v>
                </c:pt>
                <c:pt idx="790">
                  <c:v>38694</c:v>
                </c:pt>
                <c:pt idx="791">
                  <c:v>38693</c:v>
                </c:pt>
                <c:pt idx="792">
                  <c:v>38692</c:v>
                </c:pt>
                <c:pt idx="793">
                  <c:v>38691</c:v>
                </c:pt>
                <c:pt idx="794">
                  <c:v>38688</c:v>
                </c:pt>
                <c:pt idx="795">
                  <c:v>38687</c:v>
                </c:pt>
                <c:pt idx="796">
                  <c:v>38686</c:v>
                </c:pt>
                <c:pt idx="797">
                  <c:v>38685</c:v>
                </c:pt>
                <c:pt idx="798">
                  <c:v>38684</c:v>
                </c:pt>
                <c:pt idx="799">
                  <c:v>38681</c:v>
                </c:pt>
                <c:pt idx="800">
                  <c:v>38679</c:v>
                </c:pt>
                <c:pt idx="801">
                  <c:v>38678</c:v>
                </c:pt>
                <c:pt idx="802">
                  <c:v>38677</c:v>
                </c:pt>
                <c:pt idx="803">
                  <c:v>38674</c:v>
                </c:pt>
                <c:pt idx="804">
                  <c:v>38673</c:v>
                </c:pt>
                <c:pt idx="805">
                  <c:v>38672</c:v>
                </c:pt>
                <c:pt idx="806">
                  <c:v>38671</c:v>
                </c:pt>
                <c:pt idx="807">
                  <c:v>38670</c:v>
                </c:pt>
                <c:pt idx="808">
                  <c:v>38667</c:v>
                </c:pt>
                <c:pt idx="809">
                  <c:v>38666</c:v>
                </c:pt>
                <c:pt idx="810">
                  <c:v>38665</c:v>
                </c:pt>
                <c:pt idx="811">
                  <c:v>38664</c:v>
                </c:pt>
                <c:pt idx="812">
                  <c:v>38663</c:v>
                </c:pt>
                <c:pt idx="813">
                  <c:v>38660</c:v>
                </c:pt>
                <c:pt idx="814">
                  <c:v>38659</c:v>
                </c:pt>
                <c:pt idx="815">
                  <c:v>38658</c:v>
                </c:pt>
                <c:pt idx="816">
                  <c:v>38657</c:v>
                </c:pt>
                <c:pt idx="817">
                  <c:v>38656</c:v>
                </c:pt>
                <c:pt idx="818">
                  <c:v>38653</c:v>
                </c:pt>
                <c:pt idx="819">
                  <c:v>38652</c:v>
                </c:pt>
                <c:pt idx="820">
                  <c:v>38651</c:v>
                </c:pt>
                <c:pt idx="821">
                  <c:v>38650</c:v>
                </c:pt>
                <c:pt idx="822">
                  <c:v>38649</c:v>
                </c:pt>
                <c:pt idx="823">
                  <c:v>38646</c:v>
                </c:pt>
                <c:pt idx="824">
                  <c:v>38645</c:v>
                </c:pt>
                <c:pt idx="825">
                  <c:v>38644</c:v>
                </c:pt>
                <c:pt idx="826">
                  <c:v>38643</c:v>
                </c:pt>
                <c:pt idx="827">
                  <c:v>38642</c:v>
                </c:pt>
                <c:pt idx="828">
                  <c:v>38639</c:v>
                </c:pt>
                <c:pt idx="829">
                  <c:v>38638</c:v>
                </c:pt>
                <c:pt idx="830">
                  <c:v>38637</c:v>
                </c:pt>
                <c:pt idx="831">
                  <c:v>38636</c:v>
                </c:pt>
                <c:pt idx="832">
                  <c:v>38635</c:v>
                </c:pt>
                <c:pt idx="833">
                  <c:v>38632</c:v>
                </c:pt>
                <c:pt idx="834">
                  <c:v>38631</c:v>
                </c:pt>
                <c:pt idx="835">
                  <c:v>38630</c:v>
                </c:pt>
                <c:pt idx="836">
                  <c:v>38629</c:v>
                </c:pt>
                <c:pt idx="837">
                  <c:v>38628</c:v>
                </c:pt>
                <c:pt idx="838">
                  <c:v>38625</c:v>
                </c:pt>
                <c:pt idx="839">
                  <c:v>38624</c:v>
                </c:pt>
                <c:pt idx="840">
                  <c:v>38623</c:v>
                </c:pt>
                <c:pt idx="841">
                  <c:v>38622</c:v>
                </c:pt>
                <c:pt idx="842">
                  <c:v>38621</c:v>
                </c:pt>
                <c:pt idx="843">
                  <c:v>38618</c:v>
                </c:pt>
                <c:pt idx="844">
                  <c:v>38617</c:v>
                </c:pt>
                <c:pt idx="845">
                  <c:v>38616</c:v>
                </c:pt>
                <c:pt idx="846">
                  <c:v>38615</c:v>
                </c:pt>
                <c:pt idx="847">
                  <c:v>38614</c:v>
                </c:pt>
                <c:pt idx="848">
                  <c:v>38611</c:v>
                </c:pt>
                <c:pt idx="849">
                  <c:v>38610</c:v>
                </c:pt>
                <c:pt idx="850">
                  <c:v>38609</c:v>
                </c:pt>
                <c:pt idx="851">
                  <c:v>38608</c:v>
                </c:pt>
                <c:pt idx="852">
                  <c:v>38607</c:v>
                </c:pt>
                <c:pt idx="853">
                  <c:v>38604</c:v>
                </c:pt>
                <c:pt idx="854">
                  <c:v>38603</c:v>
                </c:pt>
                <c:pt idx="855">
                  <c:v>38602</c:v>
                </c:pt>
                <c:pt idx="856">
                  <c:v>38601</c:v>
                </c:pt>
                <c:pt idx="857">
                  <c:v>38597</c:v>
                </c:pt>
                <c:pt idx="858">
                  <c:v>38596</c:v>
                </c:pt>
                <c:pt idx="859">
                  <c:v>38595</c:v>
                </c:pt>
                <c:pt idx="860">
                  <c:v>38594</c:v>
                </c:pt>
                <c:pt idx="861">
                  <c:v>38593</c:v>
                </c:pt>
                <c:pt idx="862">
                  <c:v>38590</c:v>
                </c:pt>
                <c:pt idx="863">
                  <c:v>38589</c:v>
                </c:pt>
                <c:pt idx="864">
                  <c:v>38588</c:v>
                </c:pt>
                <c:pt idx="865">
                  <c:v>38587</c:v>
                </c:pt>
                <c:pt idx="866">
                  <c:v>38586</c:v>
                </c:pt>
                <c:pt idx="867">
                  <c:v>38583</c:v>
                </c:pt>
                <c:pt idx="868">
                  <c:v>38582</c:v>
                </c:pt>
                <c:pt idx="869">
                  <c:v>38581</c:v>
                </c:pt>
                <c:pt idx="870">
                  <c:v>38580</c:v>
                </c:pt>
                <c:pt idx="871">
                  <c:v>38579</c:v>
                </c:pt>
                <c:pt idx="872">
                  <c:v>38576</c:v>
                </c:pt>
                <c:pt idx="873">
                  <c:v>38575</c:v>
                </c:pt>
                <c:pt idx="874">
                  <c:v>38574</c:v>
                </c:pt>
                <c:pt idx="875">
                  <c:v>38573</c:v>
                </c:pt>
                <c:pt idx="876">
                  <c:v>38572</c:v>
                </c:pt>
                <c:pt idx="877">
                  <c:v>38569</c:v>
                </c:pt>
                <c:pt idx="878">
                  <c:v>38568</c:v>
                </c:pt>
                <c:pt idx="879">
                  <c:v>38567</c:v>
                </c:pt>
                <c:pt idx="880">
                  <c:v>38566</c:v>
                </c:pt>
                <c:pt idx="881">
                  <c:v>38565</c:v>
                </c:pt>
                <c:pt idx="882">
                  <c:v>38562</c:v>
                </c:pt>
                <c:pt idx="883">
                  <c:v>38561</c:v>
                </c:pt>
                <c:pt idx="884">
                  <c:v>38560</c:v>
                </c:pt>
                <c:pt idx="885">
                  <c:v>38559</c:v>
                </c:pt>
                <c:pt idx="886">
                  <c:v>38558</c:v>
                </c:pt>
                <c:pt idx="887">
                  <c:v>38555</c:v>
                </c:pt>
                <c:pt idx="888">
                  <c:v>38554</c:v>
                </c:pt>
                <c:pt idx="889">
                  <c:v>38553</c:v>
                </c:pt>
                <c:pt idx="890">
                  <c:v>38552</c:v>
                </c:pt>
                <c:pt idx="891">
                  <c:v>38551</c:v>
                </c:pt>
                <c:pt idx="892">
                  <c:v>38548</c:v>
                </c:pt>
                <c:pt idx="893">
                  <c:v>38547</c:v>
                </c:pt>
                <c:pt idx="894">
                  <c:v>38546</c:v>
                </c:pt>
                <c:pt idx="895">
                  <c:v>38545</c:v>
                </c:pt>
                <c:pt idx="896">
                  <c:v>38544</c:v>
                </c:pt>
                <c:pt idx="897">
                  <c:v>38541</c:v>
                </c:pt>
                <c:pt idx="898">
                  <c:v>38540</c:v>
                </c:pt>
                <c:pt idx="899">
                  <c:v>38539</c:v>
                </c:pt>
                <c:pt idx="900">
                  <c:v>38538</c:v>
                </c:pt>
                <c:pt idx="901">
                  <c:v>38534</c:v>
                </c:pt>
                <c:pt idx="902">
                  <c:v>38533</c:v>
                </c:pt>
                <c:pt idx="903">
                  <c:v>38532</c:v>
                </c:pt>
                <c:pt idx="904">
                  <c:v>38531</c:v>
                </c:pt>
                <c:pt idx="905">
                  <c:v>38530</c:v>
                </c:pt>
                <c:pt idx="906">
                  <c:v>38527</c:v>
                </c:pt>
                <c:pt idx="907">
                  <c:v>38526</c:v>
                </c:pt>
                <c:pt idx="908">
                  <c:v>38525</c:v>
                </c:pt>
                <c:pt idx="909">
                  <c:v>38524</c:v>
                </c:pt>
                <c:pt idx="910">
                  <c:v>38523</c:v>
                </c:pt>
                <c:pt idx="911">
                  <c:v>38520</c:v>
                </c:pt>
                <c:pt idx="912">
                  <c:v>38519</c:v>
                </c:pt>
                <c:pt idx="913">
                  <c:v>38518</c:v>
                </c:pt>
                <c:pt idx="914">
                  <c:v>38517</c:v>
                </c:pt>
                <c:pt idx="915">
                  <c:v>38516</c:v>
                </c:pt>
                <c:pt idx="916">
                  <c:v>38513</c:v>
                </c:pt>
                <c:pt idx="917">
                  <c:v>38512</c:v>
                </c:pt>
                <c:pt idx="918">
                  <c:v>38511</c:v>
                </c:pt>
                <c:pt idx="919">
                  <c:v>38510</c:v>
                </c:pt>
                <c:pt idx="920">
                  <c:v>38509</c:v>
                </c:pt>
                <c:pt idx="921">
                  <c:v>38506</c:v>
                </c:pt>
                <c:pt idx="922">
                  <c:v>38505</c:v>
                </c:pt>
                <c:pt idx="923">
                  <c:v>38504</c:v>
                </c:pt>
                <c:pt idx="924">
                  <c:v>38503</c:v>
                </c:pt>
                <c:pt idx="925">
                  <c:v>38499</c:v>
                </c:pt>
                <c:pt idx="926">
                  <c:v>38498</c:v>
                </c:pt>
                <c:pt idx="927">
                  <c:v>38497</c:v>
                </c:pt>
                <c:pt idx="928">
                  <c:v>38496</c:v>
                </c:pt>
                <c:pt idx="929">
                  <c:v>38495</c:v>
                </c:pt>
                <c:pt idx="930">
                  <c:v>38492</c:v>
                </c:pt>
                <c:pt idx="931">
                  <c:v>38491</c:v>
                </c:pt>
                <c:pt idx="932">
                  <c:v>38490</c:v>
                </c:pt>
                <c:pt idx="933">
                  <c:v>38489</c:v>
                </c:pt>
                <c:pt idx="934">
                  <c:v>38488</c:v>
                </c:pt>
                <c:pt idx="935">
                  <c:v>38485</c:v>
                </c:pt>
                <c:pt idx="936">
                  <c:v>38484</c:v>
                </c:pt>
                <c:pt idx="937">
                  <c:v>38483</c:v>
                </c:pt>
                <c:pt idx="938">
                  <c:v>38482</c:v>
                </c:pt>
                <c:pt idx="939">
                  <c:v>38481</c:v>
                </c:pt>
                <c:pt idx="940">
                  <c:v>38478</c:v>
                </c:pt>
                <c:pt idx="941">
                  <c:v>38477</c:v>
                </c:pt>
                <c:pt idx="942">
                  <c:v>38476</c:v>
                </c:pt>
                <c:pt idx="943">
                  <c:v>38475</c:v>
                </c:pt>
                <c:pt idx="944">
                  <c:v>38474</c:v>
                </c:pt>
                <c:pt idx="945">
                  <c:v>38471</c:v>
                </c:pt>
                <c:pt idx="946">
                  <c:v>38470</c:v>
                </c:pt>
                <c:pt idx="947">
                  <c:v>38469</c:v>
                </c:pt>
                <c:pt idx="948">
                  <c:v>38468</c:v>
                </c:pt>
                <c:pt idx="949">
                  <c:v>38467</c:v>
                </c:pt>
                <c:pt idx="950">
                  <c:v>38464</c:v>
                </c:pt>
                <c:pt idx="951">
                  <c:v>38463</c:v>
                </c:pt>
                <c:pt idx="952">
                  <c:v>38462</c:v>
                </c:pt>
                <c:pt idx="953">
                  <c:v>38461</c:v>
                </c:pt>
                <c:pt idx="954">
                  <c:v>38460</c:v>
                </c:pt>
                <c:pt idx="955">
                  <c:v>38457</c:v>
                </c:pt>
                <c:pt idx="956">
                  <c:v>38456</c:v>
                </c:pt>
                <c:pt idx="957">
                  <c:v>38455</c:v>
                </c:pt>
                <c:pt idx="958">
                  <c:v>38454</c:v>
                </c:pt>
                <c:pt idx="959">
                  <c:v>38453</c:v>
                </c:pt>
                <c:pt idx="960">
                  <c:v>38450</c:v>
                </c:pt>
                <c:pt idx="961">
                  <c:v>38449</c:v>
                </c:pt>
                <c:pt idx="962">
                  <c:v>38448</c:v>
                </c:pt>
                <c:pt idx="963">
                  <c:v>38447</c:v>
                </c:pt>
                <c:pt idx="964">
                  <c:v>38446</c:v>
                </c:pt>
                <c:pt idx="965">
                  <c:v>38443</c:v>
                </c:pt>
                <c:pt idx="966">
                  <c:v>38442</c:v>
                </c:pt>
                <c:pt idx="967">
                  <c:v>38441</c:v>
                </c:pt>
                <c:pt idx="968">
                  <c:v>38440</c:v>
                </c:pt>
                <c:pt idx="969">
                  <c:v>38439</c:v>
                </c:pt>
                <c:pt idx="970">
                  <c:v>38435</c:v>
                </c:pt>
                <c:pt idx="971">
                  <c:v>38434</c:v>
                </c:pt>
                <c:pt idx="972">
                  <c:v>38433</c:v>
                </c:pt>
                <c:pt idx="973">
                  <c:v>38432</c:v>
                </c:pt>
                <c:pt idx="974">
                  <c:v>38429</c:v>
                </c:pt>
                <c:pt idx="975">
                  <c:v>38428</c:v>
                </c:pt>
                <c:pt idx="976">
                  <c:v>38427</c:v>
                </c:pt>
                <c:pt idx="977">
                  <c:v>38426</c:v>
                </c:pt>
                <c:pt idx="978">
                  <c:v>38425</c:v>
                </c:pt>
                <c:pt idx="979">
                  <c:v>38422</c:v>
                </c:pt>
                <c:pt idx="980">
                  <c:v>38421</c:v>
                </c:pt>
                <c:pt idx="981">
                  <c:v>38420</c:v>
                </c:pt>
                <c:pt idx="982">
                  <c:v>38419</c:v>
                </c:pt>
                <c:pt idx="983">
                  <c:v>38418</c:v>
                </c:pt>
                <c:pt idx="984">
                  <c:v>38415</c:v>
                </c:pt>
                <c:pt idx="985">
                  <c:v>38414</c:v>
                </c:pt>
                <c:pt idx="986">
                  <c:v>38413</c:v>
                </c:pt>
                <c:pt idx="987">
                  <c:v>38412</c:v>
                </c:pt>
                <c:pt idx="988">
                  <c:v>38411</c:v>
                </c:pt>
                <c:pt idx="989">
                  <c:v>38408</c:v>
                </c:pt>
                <c:pt idx="990">
                  <c:v>38407</c:v>
                </c:pt>
                <c:pt idx="991">
                  <c:v>38406</c:v>
                </c:pt>
                <c:pt idx="992">
                  <c:v>38405</c:v>
                </c:pt>
                <c:pt idx="993">
                  <c:v>38401</c:v>
                </c:pt>
                <c:pt idx="994">
                  <c:v>38400</c:v>
                </c:pt>
                <c:pt idx="995">
                  <c:v>38399</c:v>
                </c:pt>
                <c:pt idx="996">
                  <c:v>38398</c:v>
                </c:pt>
                <c:pt idx="997">
                  <c:v>38397</c:v>
                </c:pt>
                <c:pt idx="998">
                  <c:v>38394</c:v>
                </c:pt>
                <c:pt idx="999">
                  <c:v>38393</c:v>
                </c:pt>
                <c:pt idx="1000">
                  <c:v>38392</c:v>
                </c:pt>
                <c:pt idx="1001">
                  <c:v>38391</c:v>
                </c:pt>
                <c:pt idx="1002">
                  <c:v>38390</c:v>
                </c:pt>
                <c:pt idx="1003">
                  <c:v>38387</c:v>
                </c:pt>
                <c:pt idx="1004">
                  <c:v>38386</c:v>
                </c:pt>
                <c:pt idx="1005">
                  <c:v>38385</c:v>
                </c:pt>
                <c:pt idx="1006">
                  <c:v>38384</c:v>
                </c:pt>
                <c:pt idx="1007">
                  <c:v>38383</c:v>
                </c:pt>
                <c:pt idx="1008">
                  <c:v>38380</c:v>
                </c:pt>
                <c:pt idx="1009">
                  <c:v>38379</c:v>
                </c:pt>
                <c:pt idx="1010">
                  <c:v>38378</c:v>
                </c:pt>
                <c:pt idx="1011">
                  <c:v>38377</c:v>
                </c:pt>
                <c:pt idx="1012">
                  <c:v>38376</c:v>
                </c:pt>
                <c:pt idx="1013">
                  <c:v>38373</c:v>
                </c:pt>
                <c:pt idx="1014">
                  <c:v>38372</c:v>
                </c:pt>
                <c:pt idx="1015">
                  <c:v>38371</c:v>
                </c:pt>
                <c:pt idx="1016">
                  <c:v>38370</c:v>
                </c:pt>
                <c:pt idx="1017">
                  <c:v>38366</c:v>
                </c:pt>
                <c:pt idx="1018">
                  <c:v>38365</c:v>
                </c:pt>
                <c:pt idx="1019">
                  <c:v>38364</c:v>
                </c:pt>
                <c:pt idx="1020">
                  <c:v>38363</c:v>
                </c:pt>
                <c:pt idx="1021">
                  <c:v>38362</c:v>
                </c:pt>
                <c:pt idx="1022">
                  <c:v>38359</c:v>
                </c:pt>
                <c:pt idx="1023">
                  <c:v>38358</c:v>
                </c:pt>
                <c:pt idx="1024">
                  <c:v>38357</c:v>
                </c:pt>
                <c:pt idx="1025">
                  <c:v>38356</c:v>
                </c:pt>
                <c:pt idx="1026">
                  <c:v>38355</c:v>
                </c:pt>
                <c:pt idx="1027">
                  <c:v>38352</c:v>
                </c:pt>
                <c:pt idx="1028">
                  <c:v>38351</c:v>
                </c:pt>
                <c:pt idx="1029">
                  <c:v>38350</c:v>
                </c:pt>
                <c:pt idx="1030">
                  <c:v>38349</c:v>
                </c:pt>
                <c:pt idx="1031">
                  <c:v>38348</c:v>
                </c:pt>
                <c:pt idx="1032">
                  <c:v>38344</c:v>
                </c:pt>
                <c:pt idx="1033">
                  <c:v>38343</c:v>
                </c:pt>
                <c:pt idx="1034">
                  <c:v>38342</c:v>
                </c:pt>
                <c:pt idx="1035">
                  <c:v>38341</c:v>
                </c:pt>
                <c:pt idx="1036">
                  <c:v>38338</c:v>
                </c:pt>
                <c:pt idx="1037">
                  <c:v>38337</c:v>
                </c:pt>
                <c:pt idx="1038">
                  <c:v>38336</c:v>
                </c:pt>
                <c:pt idx="1039">
                  <c:v>38335</c:v>
                </c:pt>
                <c:pt idx="1040">
                  <c:v>38334</c:v>
                </c:pt>
                <c:pt idx="1041">
                  <c:v>38331</c:v>
                </c:pt>
                <c:pt idx="1042">
                  <c:v>38330</c:v>
                </c:pt>
                <c:pt idx="1043">
                  <c:v>38329</c:v>
                </c:pt>
                <c:pt idx="1044">
                  <c:v>38328</c:v>
                </c:pt>
                <c:pt idx="1045">
                  <c:v>38327</c:v>
                </c:pt>
                <c:pt idx="1046">
                  <c:v>38324</c:v>
                </c:pt>
                <c:pt idx="1047">
                  <c:v>38323</c:v>
                </c:pt>
                <c:pt idx="1048">
                  <c:v>38322</c:v>
                </c:pt>
                <c:pt idx="1049">
                  <c:v>38321</c:v>
                </c:pt>
                <c:pt idx="1050">
                  <c:v>38320</c:v>
                </c:pt>
                <c:pt idx="1051">
                  <c:v>38317</c:v>
                </c:pt>
                <c:pt idx="1052">
                  <c:v>38315</c:v>
                </c:pt>
                <c:pt idx="1053">
                  <c:v>38314</c:v>
                </c:pt>
                <c:pt idx="1054">
                  <c:v>38313</c:v>
                </c:pt>
                <c:pt idx="1055">
                  <c:v>38310</c:v>
                </c:pt>
                <c:pt idx="1056">
                  <c:v>38309</c:v>
                </c:pt>
                <c:pt idx="1057">
                  <c:v>38308</c:v>
                </c:pt>
                <c:pt idx="1058">
                  <c:v>38307</c:v>
                </c:pt>
                <c:pt idx="1059">
                  <c:v>38306</c:v>
                </c:pt>
                <c:pt idx="1060">
                  <c:v>38303</c:v>
                </c:pt>
                <c:pt idx="1061">
                  <c:v>38302</c:v>
                </c:pt>
                <c:pt idx="1062">
                  <c:v>38301</c:v>
                </c:pt>
                <c:pt idx="1063">
                  <c:v>38300</c:v>
                </c:pt>
                <c:pt idx="1064">
                  <c:v>38299</c:v>
                </c:pt>
                <c:pt idx="1065">
                  <c:v>38296</c:v>
                </c:pt>
                <c:pt idx="1066">
                  <c:v>38295</c:v>
                </c:pt>
                <c:pt idx="1067">
                  <c:v>38294</c:v>
                </c:pt>
                <c:pt idx="1068">
                  <c:v>38293</c:v>
                </c:pt>
                <c:pt idx="1069">
                  <c:v>38292</c:v>
                </c:pt>
                <c:pt idx="1070">
                  <c:v>38289</c:v>
                </c:pt>
                <c:pt idx="1071">
                  <c:v>38288</c:v>
                </c:pt>
                <c:pt idx="1072">
                  <c:v>38287</c:v>
                </c:pt>
                <c:pt idx="1073">
                  <c:v>38286</c:v>
                </c:pt>
                <c:pt idx="1074">
                  <c:v>38285</c:v>
                </c:pt>
                <c:pt idx="1075">
                  <c:v>38282</c:v>
                </c:pt>
                <c:pt idx="1076">
                  <c:v>38281</c:v>
                </c:pt>
                <c:pt idx="1077">
                  <c:v>38280</c:v>
                </c:pt>
                <c:pt idx="1078">
                  <c:v>38279</c:v>
                </c:pt>
                <c:pt idx="1079">
                  <c:v>38278</c:v>
                </c:pt>
                <c:pt idx="1080">
                  <c:v>38275</c:v>
                </c:pt>
                <c:pt idx="1081">
                  <c:v>38274</c:v>
                </c:pt>
                <c:pt idx="1082">
                  <c:v>38273</c:v>
                </c:pt>
                <c:pt idx="1083">
                  <c:v>38272</c:v>
                </c:pt>
                <c:pt idx="1084">
                  <c:v>38271</c:v>
                </c:pt>
                <c:pt idx="1085">
                  <c:v>38268</c:v>
                </c:pt>
                <c:pt idx="1086">
                  <c:v>38267</c:v>
                </c:pt>
                <c:pt idx="1087">
                  <c:v>38266</c:v>
                </c:pt>
                <c:pt idx="1088">
                  <c:v>38265</c:v>
                </c:pt>
                <c:pt idx="1089">
                  <c:v>38264</c:v>
                </c:pt>
                <c:pt idx="1090">
                  <c:v>38261</c:v>
                </c:pt>
                <c:pt idx="1091">
                  <c:v>38260</c:v>
                </c:pt>
                <c:pt idx="1092">
                  <c:v>38259</c:v>
                </c:pt>
                <c:pt idx="1093">
                  <c:v>38258</c:v>
                </c:pt>
                <c:pt idx="1094">
                  <c:v>38257</c:v>
                </c:pt>
                <c:pt idx="1095">
                  <c:v>38254</c:v>
                </c:pt>
                <c:pt idx="1096">
                  <c:v>38253</c:v>
                </c:pt>
                <c:pt idx="1097">
                  <c:v>38252</c:v>
                </c:pt>
                <c:pt idx="1098">
                  <c:v>38251</c:v>
                </c:pt>
                <c:pt idx="1099">
                  <c:v>38250</c:v>
                </c:pt>
                <c:pt idx="1100">
                  <c:v>38247</c:v>
                </c:pt>
                <c:pt idx="1101">
                  <c:v>38246</c:v>
                </c:pt>
                <c:pt idx="1102">
                  <c:v>38245</c:v>
                </c:pt>
                <c:pt idx="1103">
                  <c:v>38244</c:v>
                </c:pt>
                <c:pt idx="1104">
                  <c:v>38243</c:v>
                </c:pt>
                <c:pt idx="1105">
                  <c:v>38240</c:v>
                </c:pt>
                <c:pt idx="1106">
                  <c:v>38239</c:v>
                </c:pt>
                <c:pt idx="1107">
                  <c:v>38238</c:v>
                </c:pt>
                <c:pt idx="1108">
                  <c:v>38237</c:v>
                </c:pt>
                <c:pt idx="1109">
                  <c:v>38233</c:v>
                </c:pt>
                <c:pt idx="1110">
                  <c:v>38232</c:v>
                </c:pt>
                <c:pt idx="1111">
                  <c:v>38231</c:v>
                </c:pt>
                <c:pt idx="1112">
                  <c:v>38230</c:v>
                </c:pt>
                <c:pt idx="1113">
                  <c:v>38229</c:v>
                </c:pt>
                <c:pt idx="1114">
                  <c:v>38226</c:v>
                </c:pt>
                <c:pt idx="1115">
                  <c:v>38225</c:v>
                </c:pt>
                <c:pt idx="1116">
                  <c:v>38224</c:v>
                </c:pt>
                <c:pt idx="1117">
                  <c:v>38223</c:v>
                </c:pt>
                <c:pt idx="1118">
                  <c:v>38222</c:v>
                </c:pt>
                <c:pt idx="1119">
                  <c:v>38219</c:v>
                </c:pt>
                <c:pt idx="1120">
                  <c:v>38218</c:v>
                </c:pt>
                <c:pt idx="1121">
                  <c:v>38217</c:v>
                </c:pt>
                <c:pt idx="1122">
                  <c:v>38216</c:v>
                </c:pt>
                <c:pt idx="1123">
                  <c:v>38215</c:v>
                </c:pt>
                <c:pt idx="1124">
                  <c:v>38212</c:v>
                </c:pt>
                <c:pt idx="1125">
                  <c:v>38211</c:v>
                </c:pt>
                <c:pt idx="1126">
                  <c:v>38210</c:v>
                </c:pt>
                <c:pt idx="1127">
                  <c:v>38209</c:v>
                </c:pt>
                <c:pt idx="1128">
                  <c:v>38208</c:v>
                </c:pt>
                <c:pt idx="1129">
                  <c:v>38205</c:v>
                </c:pt>
                <c:pt idx="1130">
                  <c:v>38204</c:v>
                </c:pt>
                <c:pt idx="1131">
                  <c:v>38203</c:v>
                </c:pt>
                <c:pt idx="1132">
                  <c:v>38202</c:v>
                </c:pt>
                <c:pt idx="1133">
                  <c:v>38201</c:v>
                </c:pt>
                <c:pt idx="1134">
                  <c:v>38198</c:v>
                </c:pt>
                <c:pt idx="1135">
                  <c:v>38197</c:v>
                </c:pt>
                <c:pt idx="1136">
                  <c:v>38196</c:v>
                </c:pt>
                <c:pt idx="1137">
                  <c:v>38195</c:v>
                </c:pt>
                <c:pt idx="1138">
                  <c:v>38194</c:v>
                </c:pt>
                <c:pt idx="1139">
                  <c:v>38191</c:v>
                </c:pt>
                <c:pt idx="1140">
                  <c:v>38190</c:v>
                </c:pt>
                <c:pt idx="1141">
                  <c:v>38189</c:v>
                </c:pt>
                <c:pt idx="1142">
                  <c:v>38188</c:v>
                </c:pt>
                <c:pt idx="1143">
                  <c:v>38187</c:v>
                </c:pt>
                <c:pt idx="1144">
                  <c:v>38184</c:v>
                </c:pt>
                <c:pt idx="1145">
                  <c:v>38183</c:v>
                </c:pt>
                <c:pt idx="1146">
                  <c:v>38182</c:v>
                </c:pt>
                <c:pt idx="1147">
                  <c:v>38181</c:v>
                </c:pt>
                <c:pt idx="1148">
                  <c:v>38180</c:v>
                </c:pt>
                <c:pt idx="1149">
                  <c:v>38177</c:v>
                </c:pt>
                <c:pt idx="1150">
                  <c:v>38176</c:v>
                </c:pt>
                <c:pt idx="1151">
                  <c:v>38175</c:v>
                </c:pt>
                <c:pt idx="1152">
                  <c:v>38174</c:v>
                </c:pt>
                <c:pt idx="1153">
                  <c:v>38170</c:v>
                </c:pt>
                <c:pt idx="1154">
                  <c:v>38169</c:v>
                </c:pt>
                <c:pt idx="1155">
                  <c:v>38168</c:v>
                </c:pt>
                <c:pt idx="1156">
                  <c:v>38167</c:v>
                </c:pt>
                <c:pt idx="1157">
                  <c:v>38166</c:v>
                </c:pt>
                <c:pt idx="1158">
                  <c:v>38163</c:v>
                </c:pt>
                <c:pt idx="1159">
                  <c:v>38162</c:v>
                </c:pt>
                <c:pt idx="1160">
                  <c:v>38161</c:v>
                </c:pt>
                <c:pt idx="1161">
                  <c:v>38160</c:v>
                </c:pt>
                <c:pt idx="1162">
                  <c:v>38159</c:v>
                </c:pt>
                <c:pt idx="1163">
                  <c:v>38156</c:v>
                </c:pt>
                <c:pt idx="1164">
                  <c:v>38155</c:v>
                </c:pt>
                <c:pt idx="1165">
                  <c:v>38154</c:v>
                </c:pt>
                <c:pt idx="1166">
                  <c:v>38153</c:v>
                </c:pt>
                <c:pt idx="1167">
                  <c:v>38152</c:v>
                </c:pt>
                <c:pt idx="1168">
                  <c:v>38148</c:v>
                </c:pt>
                <c:pt idx="1169">
                  <c:v>38147</c:v>
                </c:pt>
                <c:pt idx="1170">
                  <c:v>38146</c:v>
                </c:pt>
                <c:pt idx="1171">
                  <c:v>38145</c:v>
                </c:pt>
                <c:pt idx="1172">
                  <c:v>38142</c:v>
                </c:pt>
                <c:pt idx="1173">
                  <c:v>38141</c:v>
                </c:pt>
                <c:pt idx="1174">
                  <c:v>38140</c:v>
                </c:pt>
                <c:pt idx="1175">
                  <c:v>38139</c:v>
                </c:pt>
                <c:pt idx="1176">
                  <c:v>38135</c:v>
                </c:pt>
                <c:pt idx="1177">
                  <c:v>38134</c:v>
                </c:pt>
                <c:pt idx="1178">
                  <c:v>38133</c:v>
                </c:pt>
                <c:pt idx="1179">
                  <c:v>38132</c:v>
                </c:pt>
                <c:pt idx="1180">
                  <c:v>38131</c:v>
                </c:pt>
                <c:pt idx="1181">
                  <c:v>38128</c:v>
                </c:pt>
                <c:pt idx="1182">
                  <c:v>38127</c:v>
                </c:pt>
                <c:pt idx="1183">
                  <c:v>38126</c:v>
                </c:pt>
                <c:pt idx="1184">
                  <c:v>38125</c:v>
                </c:pt>
                <c:pt idx="1185">
                  <c:v>38124</c:v>
                </c:pt>
                <c:pt idx="1186">
                  <c:v>38121</c:v>
                </c:pt>
                <c:pt idx="1187">
                  <c:v>38120</c:v>
                </c:pt>
                <c:pt idx="1188">
                  <c:v>38119</c:v>
                </c:pt>
                <c:pt idx="1189">
                  <c:v>38118</c:v>
                </c:pt>
                <c:pt idx="1190">
                  <c:v>38117</c:v>
                </c:pt>
                <c:pt idx="1191">
                  <c:v>38114</c:v>
                </c:pt>
                <c:pt idx="1192">
                  <c:v>38113</c:v>
                </c:pt>
                <c:pt idx="1193">
                  <c:v>38112</c:v>
                </c:pt>
                <c:pt idx="1194">
                  <c:v>38111</c:v>
                </c:pt>
                <c:pt idx="1195">
                  <c:v>38110</c:v>
                </c:pt>
                <c:pt idx="1196">
                  <c:v>38107</c:v>
                </c:pt>
                <c:pt idx="1197">
                  <c:v>38106</c:v>
                </c:pt>
                <c:pt idx="1198">
                  <c:v>38105</c:v>
                </c:pt>
                <c:pt idx="1199">
                  <c:v>38104</c:v>
                </c:pt>
                <c:pt idx="1200">
                  <c:v>38103</c:v>
                </c:pt>
                <c:pt idx="1201">
                  <c:v>38100</c:v>
                </c:pt>
                <c:pt idx="1202">
                  <c:v>38099</c:v>
                </c:pt>
                <c:pt idx="1203">
                  <c:v>38098</c:v>
                </c:pt>
                <c:pt idx="1204">
                  <c:v>38097</c:v>
                </c:pt>
                <c:pt idx="1205">
                  <c:v>38096</c:v>
                </c:pt>
                <c:pt idx="1206">
                  <c:v>38093</c:v>
                </c:pt>
                <c:pt idx="1207">
                  <c:v>38092</c:v>
                </c:pt>
                <c:pt idx="1208">
                  <c:v>38091</c:v>
                </c:pt>
                <c:pt idx="1209">
                  <c:v>38090</c:v>
                </c:pt>
                <c:pt idx="1210">
                  <c:v>38089</c:v>
                </c:pt>
                <c:pt idx="1211">
                  <c:v>38085</c:v>
                </c:pt>
                <c:pt idx="1212">
                  <c:v>38084</c:v>
                </c:pt>
                <c:pt idx="1213">
                  <c:v>38083</c:v>
                </c:pt>
                <c:pt idx="1214">
                  <c:v>38082</c:v>
                </c:pt>
                <c:pt idx="1215">
                  <c:v>38079</c:v>
                </c:pt>
                <c:pt idx="1216">
                  <c:v>38078</c:v>
                </c:pt>
                <c:pt idx="1217">
                  <c:v>38077</c:v>
                </c:pt>
                <c:pt idx="1218">
                  <c:v>38076</c:v>
                </c:pt>
                <c:pt idx="1219">
                  <c:v>38075</c:v>
                </c:pt>
                <c:pt idx="1220">
                  <c:v>38072</c:v>
                </c:pt>
                <c:pt idx="1221">
                  <c:v>38071</c:v>
                </c:pt>
                <c:pt idx="1222">
                  <c:v>38070</c:v>
                </c:pt>
                <c:pt idx="1223">
                  <c:v>38069</c:v>
                </c:pt>
                <c:pt idx="1224">
                  <c:v>38068</c:v>
                </c:pt>
                <c:pt idx="1225">
                  <c:v>38065</c:v>
                </c:pt>
                <c:pt idx="1226">
                  <c:v>38064</c:v>
                </c:pt>
                <c:pt idx="1227">
                  <c:v>38063</c:v>
                </c:pt>
                <c:pt idx="1228">
                  <c:v>38062</c:v>
                </c:pt>
                <c:pt idx="1229">
                  <c:v>38061</c:v>
                </c:pt>
                <c:pt idx="1230">
                  <c:v>38058</c:v>
                </c:pt>
                <c:pt idx="1231">
                  <c:v>38057</c:v>
                </c:pt>
                <c:pt idx="1232">
                  <c:v>38056</c:v>
                </c:pt>
                <c:pt idx="1233">
                  <c:v>38055</c:v>
                </c:pt>
                <c:pt idx="1234">
                  <c:v>38054</c:v>
                </c:pt>
                <c:pt idx="1235">
                  <c:v>38051</c:v>
                </c:pt>
                <c:pt idx="1236">
                  <c:v>38050</c:v>
                </c:pt>
                <c:pt idx="1237">
                  <c:v>38049</c:v>
                </c:pt>
                <c:pt idx="1238">
                  <c:v>38048</c:v>
                </c:pt>
                <c:pt idx="1239">
                  <c:v>38047</c:v>
                </c:pt>
                <c:pt idx="1240">
                  <c:v>38044</c:v>
                </c:pt>
                <c:pt idx="1241">
                  <c:v>38043</c:v>
                </c:pt>
                <c:pt idx="1242">
                  <c:v>38042</c:v>
                </c:pt>
                <c:pt idx="1243">
                  <c:v>38041</c:v>
                </c:pt>
                <c:pt idx="1244">
                  <c:v>38040</c:v>
                </c:pt>
                <c:pt idx="1245">
                  <c:v>38037</c:v>
                </c:pt>
                <c:pt idx="1246">
                  <c:v>38036</c:v>
                </c:pt>
                <c:pt idx="1247">
                  <c:v>38035</c:v>
                </c:pt>
                <c:pt idx="1248">
                  <c:v>38034</c:v>
                </c:pt>
                <c:pt idx="1249">
                  <c:v>38030</c:v>
                </c:pt>
                <c:pt idx="1250">
                  <c:v>38029</c:v>
                </c:pt>
                <c:pt idx="1251">
                  <c:v>38028</c:v>
                </c:pt>
                <c:pt idx="1252">
                  <c:v>38027</c:v>
                </c:pt>
                <c:pt idx="1253">
                  <c:v>38026</c:v>
                </c:pt>
                <c:pt idx="1254">
                  <c:v>38023</c:v>
                </c:pt>
                <c:pt idx="1255">
                  <c:v>38022</c:v>
                </c:pt>
                <c:pt idx="1256">
                  <c:v>38021</c:v>
                </c:pt>
                <c:pt idx="1257">
                  <c:v>38020</c:v>
                </c:pt>
                <c:pt idx="1258">
                  <c:v>38019</c:v>
                </c:pt>
                <c:pt idx="1259">
                  <c:v>38016</c:v>
                </c:pt>
                <c:pt idx="1260">
                  <c:v>38015</c:v>
                </c:pt>
                <c:pt idx="1261">
                  <c:v>38014</c:v>
                </c:pt>
                <c:pt idx="1262">
                  <c:v>38013</c:v>
                </c:pt>
                <c:pt idx="1263">
                  <c:v>38012</c:v>
                </c:pt>
                <c:pt idx="1264">
                  <c:v>38009</c:v>
                </c:pt>
                <c:pt idx="1265">
                  <c:v>38008</c:v>
                </c:pt>
                <c:pt idx="1266">
                  <c:v>38007</c:v>
                </c:pt>
                <c:pt idx="1267">
                  <c:v>38006</c:v>
                </c:pt>
                <c:pt idx="1268">
                  <c:v>38002</c:v>
                </c:pt>
                <c:pt idx="1269">
                  <c:v>38001</c:v>
                </c:pt>
                <c:pt idx="1270">
                  <c:v>38000</c:v>
                </c:pt>
                <c:pt idx="1271">
                  <c:v>37999</c:v>
                </c:pt>
                <c:pt idx="1272">
                  <c:v>37998</c:v>
                </c:pt>
                <c:pt idx="1273">
                  <c:v>37995</c:v>
                </c:pt>
                <c:pt idx="1274">
                  <c:v>37994</c:v>
                </c:pt>
                <c:pt idx="1275">
                  <c:v>37993</c:v>
                </c:pt>
                <c:pt idx="1276">
                  <c:v>37992</c:v>
                </c:pt>
                <c:pt idx="1277">
                  <c:v>37991</c:v>
                </c:pt>
                <c:pt idx="1278">
                  <c:v>37988</c:v>
                </c:pt>
                <c:pt idx="1279">
                  <c:v>37986</c:v>
                </c:pt>
                <c:pt idx="1280">
                  <c:v>37985</c:v>
                </c:pt>
                <c:pt idx="1281">
                  <c:v>37984</c:v>
                </c:pt>
                <c:pt idx="1282">
                  <c:v>37981</c:v>
                </c:pt>
                <c:pt idx="1283">
                  <c:v>37979</c:v>
                </c:pt>
                <c:pt idx="1284">
                  <c:v>37978</c:v>
                </c:pt>
                <c:pt idx="1285">
                  <c:v>37977</c:v>
                </c:pt>
                <c:pt idx="1286">
                  <c:v>37974</c:v>
                </c:pt>
                <c:pt idx="1287">
                  <c:v>37973</c:v>
                </c:pt>
                <c:pt idx="1288">
                  <c:v>37972</c:v>
                </c:pt>
                <c:pt idx="1289">
                  <c:v>37971</c:v>
                </c:pt>
                <c:pt idx="1290">
                  <c:v>37970</c:v>
                </c:pt>
                <c:pt idx="1291">
                  <c:v>37967</c:v>
                </c:pt>
                <c:pt idx="1292">
                  <c:v>37966</c:v>
                </c:pt>
                <c:pt idx="1293">
                  <c:v>37965</c:v>
                </c:pt>
                <c:pt idx="1294">
                  <c:v>37964</c:v>
                </c:pt>
                <c:pt idx="1295">
                  <c:v>37963</c:v>
                </c:pt>
                <c:pt idx="1296">
                  <c:v>37960</c:v>
                </c:pt>
                <c:pt idx="1297">
                  <c:v>37959</c:v>
                </c:pt>
                <c:pt idx="1298">
                  <c:v>37958</c:v>
                </c:pt>
                <c:pt idx="1299">
                  <c:v>37957</c:v>
                </c:pt>
                <c:pt idx="1300">
                  <c:v>37956</c:v>
                </c:pt>
                <c:pt idx="1301">
                  <c:v>37953</c:v>
                </c:pt>
                <c:pt idx="1302">
                  <c:v>37951</c:v>
                </c:pt>
                <c:pt idx="1303">
                  <c:v>37950</c:v>
                </c:pt>
                <c:pt idx="1304">
                  <c:v>37949</c:v>
                </c:pt>
                <c:pt idx="1305">
                  <c:v>37946</c:v>
                </c:pt>
                <c:pt idx="1306">
                  <c:v>37945</c:v>
                </c:pt>
                <c:pt idx="1307">
                  <c:v>37944</c:v>
                </c:pt>
                <c:pt idx="1308">
                  <c:v>37943</c:v>
                </c:pt>
                <c:pt idx="1309">
                  <c:v>37942</c:v>
                </c:pt>
                <c:pt idx="1310">
                  <c:v>37939</c:v>
                </c:pt>
                <c:pt idx="1311">
                  <c:v>37938</c:v>
                </c:pt>
                <c:pt idx="1312">
                  <c:v>37937</c:v>
                </c:pt>
                <c:pt idx="1313">
                  <c:v>37936</c:v>
                </c:pt>
                <c:pt idx="1314">
                  <c:v>37935</c:v>
                </c:pt>
                <c:pt idx="1315">
                  <c:v>37932</c:v>
                </c:pt>
                <c:pt idx="1316">
                  <c:v>37931</c:v>
                </c:pt>
                <c:pt idx="1317">
                  <c:v>37930</c:v>
                </c:pt>
                <c:pt idx="1318">
                  <c:v>37929</c:v>
                </c:pt>
                <c:pt idx="1319">
                  <c:v>37928</c:v>
                </c:pt>
                <c:pt idx="1320">
                  <c:v>37925</c:v>
                </c:pt>
                <c:pt idx="1321">
                  <c:v>37924</c:v>
                </c:pt>
                <c:pt idx="1322">
                  <c:v>37923</c:v>
                </c:pt>
                <c:pt idx="1323">
                  <c:v>37922</c:v>
                </c:pt>
                <c:pt idx="1324">
                  <c:v>37921</c:v>
                </c:pt>
                <c:pt idx="1325">
                  <c:v>37918</c:v>
                </c:pt>
                <c:pt idx="1326">
                  <c:v>37917</c:v>
                </c:pt>
                <c:pt idx="1327">
                  <c:v>37916</c:v>
                </c:pt>
                <c:pt idx="1328">
                  <c:v>37915</c:v>
                </c:pt>
                <c:pt idx="1329">
                  <c:v>37914</c:v>
                </c:pt>
                <c:pt idx="1330">
                  <c:v>37911</c:v>
                </c:pt>
                <c:pt idx="1331">
                  <c:v>37910</c:v>
                </c:pt>
                <c:pt idx="1332">
                  <c:v>37909</c:v>
                </c:pt>
                <c:pt idx="1333">
                  <c:v>37908</c:v>
                </c:pt>
                <c:pt idx="1334">
                  <c:v>37907</c:v>
                </c:pt>
                <c:pt idx="1335">
                  <c:v>37904</c:v>
                </c:pt>
                <c:pt idx="1336">
                  <c:v>37903</c:v>
                </c:pt>
                <c:pt idx="1337">
                  <c:v>37902</c:v>
                </c:pt>
                <c:pt idx="1338">
                  <c:v>37901</c:v>
                </c:pt>
                <c:pt idx="1339">
                  <c:v>37900</c:v>
                </c:pt>
                <c:pt idx="1340">
                  <c:v>37897</c:v>
                </c:pt>
                <c:pt idx="1341">
                  <c:v>37896</c:v>
                </c:pt>
                <c:pt idx="1342">
                  <c:v>37895</c:v>
                </c:pt>
                <c:pt idx="1343">
                  <c:v>37894</c:v>
                </c:pt>
                <c:pt idx="1344">
                  <c:v>37893</c:v>
                </c:pt>
                <c:pt idx="1345">
                  <c:v>37890</c:v>
                </c:pt>
                <c:pt idx="1346">
                  <c:v>37889</c:v>
                </c:pt>
                <c:pt idx="1347">
                  <c:v>37888</c:v>
                </c:pt>
                <c:pt idx="1348">
                  <c:v>37887</c:v>
                </c:pt>
                <c:pt idx="1349">
                  <c:v>37886</c:v>
                </c:pt>
                <c:pt idx="1350">
                  <c:v>37883</c:v>
                </c:pt>
                <c:pt idx="1351">
                  <c:v>37882</c:v>
                </c:pt>
                <c:pt idx="1352">
                  <c:v>37881</c:v>
                </c:pt>
                <c:pt idx="1353">
                  <c:v>37880</c:v>
                </c:pt>
                <c:pt idx="1354">
                  <c:v>37879</c:v>
                </c:pt>
                <c:pt idx="1355">
                  <c:v>37876</c:v>
                </c:pt>
                <c:pt idx="1356">
                  <c:v>37875</c:v>
                </c:pt>
                <c:pt idx="1357">
                  <c:v>37874</c:v>
                </c:pt>
                <c:pt idx="1358">
                  <c:v>37873</c:v>
                </c:pt>
                <c:pt idx="1359">
                  <c:v>37872</c:v>
                </c:pt>
                <c:pt idx="1360">
                  <c:v>37869</c:v>
                </c:pt>
                <c:pt idx="1361">
                  <c:v>37868</c:v>
                </c:pt>
                <c:pt idx="1362">
                  <c:v>37867</c:v>
                </c:pt>
                <c:pt idx="1363">
                  <c:v>37866</c:v>
                </c:pt>
                <c:pt idx="1364">
                  <c:v>37862</c:v>
                </c:pt>
                <c:pt idx="1365">
                  <c:v>37861</c:v>
                </c:pt>
                <c:pt idx="1366">
                  <c:v>37860</c:v>
                </c:pt>
                <c:pt idx="1367">
                  <c:v>37859</c:v>
                </c:pt>
                <c:pt idx="1368">
                  <c:v>37858</c:v>
                </c:pt>
                <c:pt idx="1369">
                  <c:v>37855</c:v>
                </c:pt>
                <c:pt idx="1370">
                  <c:v>37854</c:v>
                </c:pt>
                <c:pt idx="1371">
                  <c:v>37853</c:v>
                </c:pt>
                <c:pt idx="1372">
                  <c:v>37852</c:v>
                </c:pt>
                <c:pt idx="1373">
                  <c:v>37851</c:v>
                </c:pt>
                <c:pt idx="1374">
                  <c:v>37848</c:v>
                </c:pt>
                <c:pt idx="1375">
                  <c:v>37847</c:v>
                </c:pt>
                <c:pt idx="1376">
                  <c:v>37846</c:v>
                </c:pt>
                <c:pt idx="1377">
                  <c:v>37845</c:v>
                </c:pt>
                <c:pt idx="1378">
                  <c:v>37844</c:v>
                </c:pt>
                <c:pt idx="1379">
                  <c:v>37841</c:v>
                </c:pt>
                <c:pt idx="1380">
                  <c:v>37840</c:v>
                </c:pt>
                <c:pt idx="1381">
                  <c:v>37839</c:v>
                </c:pt>
                <c:pt idx="1382">
                  <c:v>37838</c:v>
                </c:pt>
                <c:pt idx="1383">
                  <c:v>37837</c:v>
                </c:pt>
                <c:pt idx="1384">
                  <c:v>37834</c:v>
                </c:pt>
                <c:pt idx="1385">
                  <c:v>37833</c:v>
                </c:pt>
                <c:pt idx="1386">
                  <c:v>37832</c:v>
                </c:pt>
                <c:pt idx="1387">
                  <c:v>37831</c:v>
                </c:pt>
                <c:pt idx="1388">
                  <c:v>37830</c:v>
                </c:pt>
                <c:pt idx="1389">
                  <c:v>37827</c:v>
                </c:pt>
                <c:pt idx="1390">
                  <c:v>37826</c:v>
                </c:pt>
                <c:pt idx="1391">
                  <c:v>37825</c:v>
                </c:pt>
                <c:pt idx="1392">
                  <c:v>37824</c:v>
                </c:pt>
                <c:pt idx="1393">
                  <c:v>37823</c:v>
                </c:pt>
                <c:pt idx="1394">
                  <c:v>37820</c:v>
                </c:pt>
                <c:pt idx="1395">
                  <c:v>37819</c:v>
                </c:pt>
                <c:pt idx="1396">
                  <c:v>37818</c:v>
                </c:pt>
                <c:pt idx="1397">
                  <c:v>37817</c:v>
                </c:pt>
                <c:pt idx="1398">
                  <c:v>37816</c:v>
                </c:pt>
                <c:pt idx="1399">
                  <c:v>37813</c:v>
                </c:pt>
                <c:pt idx="1400">
                  <c:v>37812</c:v>
                </c:pt>
                <c:pt idx="1401">
                  <c:v>37811</c:v>
                </c:pt>
                <c:pt idx="1402">
                  <c:v>37810</c:v>
                </c:pt>
                <c:pt idx="1403">
                  <c:v>37809</c:v>
                </c:pt>
                <c:pt idx="1404">
                  <c:v>37805</c:v>
                </c:pt>
                <c:pt idx="1405">
                  <c:v>37804</c:v>
                </c:pt>
                <c:pt idx="1406">
                  <c:v>37803</c:v>
                </c:pt>
                <c:pt idx="1407">
                  <c:v>37802</c:v>
                </c:pt>
                <c:pt idx="1408">
                  <c:v>37799</c:v>
                </c:pt>
                <c:pt idx="1409">
                  <c:v>37798</c:v>
                </c:pt>
                <c:pt idx="1410">
                  <c:v>37797</c:v>
                </c:pt>
                <c:pt idx="1411">
                  <c:v>37796</c:v>
                </c:pt>
                <c:pt idx="1412">
                  <c:v>37795</c:v>
                </c:pt>
                <c:pt idx="1413">
                  <c:v>37792</c:v>
                </c:pt>
                <c:pt idx="1414">
                  <c:v>37791</c:v>
                </c:pt>
                <c:pt idx="1415">
                  <c:v>37790</c:v>
                </c:pt>
                <c:pt idx="1416">
                  <c:v>37789</c:v>
                </c:pt>
                <c:pt idx="1417">
                  <c:v>37788</c:v>
                </c:pt>
                <c:pt idx="1418">
                  <c:v>37785</c:v>
                </c:pt>
                <c:pt idx="1419">
                  <c:v>37784</c:v>
                </c:pt>
                <c:pt idx="1420">
                  <c:v>37783</c:v>
                </c:pt>
                <c:pt idx="1421">
                  <c:v>37782</c:v>
                </c:pt>
                <c:pt idx="1422">
                  <c:v>37781</c:v>
                </c:pt>
                <c:pt idx="1423">
                  <c:v>37778</c:v>
                </c:pt>
                <c:pt idx="1424">
                  <c:v>37777</c:v>
                </c:pt>
                <c:pt idx="1425">
                  <c:v>37776</c:v>
                </c:pt>
                <c:pt idx="1426">
                  <c:v>37775</c:v>
                </c:pt>
                <c:pt idx="1427">
                  <c:v>37774</c:v>
                </c:pt>
                <c:pt idx="1428">
                  <c:v>37771</c:v>
                </c:pt>
                <c:pt idx="1429">
                  <c:v>37770</c:v>
                </c:pt>
                <c:pt idx="1430">
                  <c:v>37769</c:v>
                </c:pt>
                <c:pt idx="1431">
                  <c:v>37768</c:v>
                </c:pt>
                <c:pt idx="1432">
                  <c:v>37764</c:v>
                </c:pt>
                <c:pt idx="1433">
                  <c:v>37763</c:v>
                </c:pt>
                <c:pt idx="1434">
                  <c:v>37762</c:v>
                </c:pt>
                <c:pt idx="1435">
                  <c:v>37761</c:v>
                </c:pt>
                <c:pt idx="1436">
                  <c:v>37760</c:v>
                </c:pt>
                <c:pt idx="1437">
                  <c:v>37757</c:v>
                </c:pt>
                <c:pt idx="1438">
                  <c:v>37756</c:v>
                </c:pt>
                <c:pt idx="1439">
                  <c:v>37755</c:v>
                </c:pt>
                <c:pt idx="1440">
                  <c:v>37754</c:v>
                </c:pt>
                <c:pt idx="1441">
                  <c:v>37753</c:v>
                </c:pt>
                <c:pt idx="1442">
                  <c:v>37750</c:v>
                </c:pt>
                <c:pt idx="1443">
                  <c:v>37749</c:v>
                </c:pt>
                <c:pt idx="1444">
                  <c:v>37748</c:v>
                </c:pt>
                <c:pt idx="1445">
                  <c:v>37747</c:v>
                </c:pt>
                <c:pt idx="1446">
                  <c:v>37746</c:v>
                </c:pt>
                <c:pt idx="1447">
                  <c:v>37743</c:v>
                </c:pt>
                <c:pt idx="1448">
                  <c:v>37742</c:v>
                </c:pt>
                <c:pt idx="1449">
                  <c:v>37741</c:v>
                </c:pt>
                <c:pt idx="1450">
                  <c:v>37740</c:v>
                </c:pt>
                <c:pt idx="1451">
                  <c:v>37739</c:v>
                </c:pt>
                <c:pt idx="1452">
                  <c:v>37736</c:v>
                </c:pt>
                <c:pt idx="1453">
                  <c:v>37735</c:v>
                </c:pt>
                <c:pt idx="1454">
                  <c:v>37734</c:v>
                </c:pt>
                <c:pt idx="1455">
                  <c:v>37733</c:v>
                </c:pt>
                <c:pt idx="1456">
                  <c:v>37732</c:v>
                </c:pt>
                <c:pt idx="1457">
                  <c:v>37728</c:v>
                </c:pt>
                <c:pt idx="1458">
                  <c:v>37727</c:v>
                </c:pt>
                <c:pt idx="1459">
                  <c:v>37726</c:v>
                </c:pt>
                <c:pt idx="1460">
                  <c:v>37725</c:v>
                </c:pt>
                <c:pt idx="1461">
                  <c:v>37722</c:v>
                </c:pt>
                <c:pt idx="1462">
                  <c:v>37721</c:v>
                </c:pt>
                <c:pt idx="1463">
                  <c:v>37720</c:v>
                </c:pt>
                <c:pt idx="1464">
                  <c:v>37719</c:v>
                </c:pt>
                <c:pt idx="1465">
                  <c:v>37718</c:v>
                </c:pt>
                <c:pt idx="1466">
                  <c:v>37715</c:v>
                </c:pt>
                <c:pt idx="1467">
                  <c:v>37714</c:v>
                </c:pt>
                <c:pt idx="1468">
                  <c:v>37713</c:v>
                </c:pt>
                <c:pt idx="1469">
                  <c:v>37712</c:v>
                </c:pt>
                <c:pt idx="1470">
                  <c:v>37711</c:v>
                </c:pt>
                <c:pt idx="1471">
                  <c:v>37708</c:v>
                </c:pt>
                <c:pt idx="1472">
                  <c:v>37707</c:v>
                </c:pt>
                <c:pt idx="1473">
                  <c:v>37706</c:v>
                </c:pt>
                <c:pt idx="1474">
                  <c:v>37705</c:v>
                </c:pt>
                <c:pt idx="1475">
                  <c:v>37704</c:v>
                </c:pt>
                <c:pt idx="1476">
                  <c:v>37701</c:v>
                </c:pt>
                <c:pt idx="1477">
                  <c:v>37700</c:v>
                </c:pt>
                <c:pt idx="1478">
                  <c:v>37699</c:v>
                </c:pt>
                <c:pt idx="1479">
                  <c:v>37698</c:v>
                </c:pt>
                <c:pt idx="1480">
                  <c:v>37697</c:v>
                </c:pt>
                <c:pt idx="1481">
                  <c:v>37694</c:v>
                </c:pt>
                <c:pt idx="1482">
                  <c:v>37693</c:v>
                </c:pt>
                <c:pt idx="1483">
                  <c:v>37692</c:v>
                </c:pt>
                <c:pt idx="1484">
                  <c:v>37691</c:v>
                </c:pt>
                <c:pt idx="1485">
                  <c:v>37690</c:v>
                </c:pt>
                <c:pt idx="1486">
                  <c:v>37687</c:v>
                </c:pt>
                <c:pt idx="1487">
                  <c:v>37686</c:v>
                </c:pt>
                <c:pt idx="1488">
                  <c:v>37685</c:v>
                </c:pt>
                <c:pt idx="1489">
                  <c:v>37684</c:v>
                </c:pt>
                <c:pt idx="1490">
                  <c:v>37683</c:v>
                </c:pt>
                <c:pt idx="1491">
                  <c:v>37680</c:v>
                </c:pt>
                <c:pt idx="1492">
                  <c:v>37679</c:v>
                </c:pt>
                <c:pt idx="1493">
                  <c:v>37678</c:v>
                </c:pt>
                <c:pt idx="1494">
                  <c:v>37677</c:v>
                </c:pt>
                <c:pt idx="1495">
                  <c:v>37676</c:v>
                </c:pt>
                <c:pt idx="1496">
                  <c:v>37673</c:v>
                </c:pt>
                <c:pt idx="1497">
                  <c:v>37672</c:v>
                </c:pt>
                <c:pt idx="1498">
                  <c:v>37671</c:v>
                </c:pt>
                <c:pt idx="1499">
                  <c:v>37670</c:v>
                </c:pt>
                <c:pt idx="1500">
                  <c:v>37666</c:v>
                </c:pt>
                <c:pt idx="1501">
                  <c:v>37665</c:v>
                </c:pt>
                <c:pt idx="1502">
                  <c:v>37664</c:v>
                </c:pt>
                <c:pt idx="1503">
                  <c:v>37663</c:v>
                </c:pt>
                <c:pt idx="1504">
                  <c:v>37662</c:v>
                </c:pt>
                <c:pt idx="1505">
                  <c:v>37659</c:v>
                </c:pt>
                <c:pt idx="1506">
                  <c:v>37658</c:v>
                </c:pt>
                <c:pt idx="1507">
                  <c:v>37657</c:v>
                </c:pt>
                <c:pt idx="1508">
                  <c:v>37656</c:v>
                </c:pt>
                <c:pt idx="1509">
                  <c:v>37655</c:v>
                </c:pt>
                <c:pt idx="1510">
                  <c:v>37652</c:v>
                </c:pt>
                <c:pt idx="1511">
                  <c:v>37651</c:v>
                </c:pt>
                <c:pt idx="1512">
                  <c:v>37650</c:v>
                </c:pt>
                <c:pt idx="1513">
                  <c:v>37649</c:v>
                </c:pt>
                <c:pt idx="1514">
                  <c:v>37648</c:v>
                </c:pt>
                <c:pt idx="1515">
                  <c:v>37645</c:v>
                </c:pt>
                <c:pt idx="1516">
                  <c:v>37644</c:v>
                </c:pt>
                <c:pt idx="1517">
                  <c:v>37643</c:v>
                </c:pt>
                <c:pt idx="1518">
                  <c:v>37642</c:v>
                </c:pt>
                <c:pt idx="1519">
                  <c:v>37638</c:v>
                </c:pt>
                <c:pt idx="1520">
                  <c:v>37637</c:v>
                </c:pt>
                <c:pt idx="1521">
                  <c:v>37636</c:v>
                </c:pt>
                <c:pt idx="1522">
                  <c:v>37635</c:v>
                </c:pt>
                <c:pt idx="1523">
                  <c:v>37634</c:v>
                </c:pt>
                <c:pt idx="1524">
                  <c:v>37631</c:v>
                </c:pt>
                <c:pt idx="1525">
                  <c:v>37630</c:v>
                </c:pt>
                <c:pt idx="1526">
                  <c:v>37629</c:v>
                </c:pt>
                <c:pt idx="1527">
                  <c:v>37628</c:v>
                </c:pt>
                <c:pt idx="1528">
                  <c:v>37627</c:v>
                </c:pt>
                <c:pt idx="1529">
                  <c:v>37624</c:v>
                </c:pt>
                <c:pt idx="1530">
                  <c:v>37623</c:v>
                </c:pt>
                <c:pt idx="1531">
                  <c:v>37621</c:v>
                </c:pt>
                <c:pt idx="1532">
                  <c:v>37620</c:v>
                </c:pt>
                <c:pt idx="1533">
                  <c:v>37617</c:v>
                </c:pt>
                <c:pt idx="1534">
                  <c:v>37616</c:v>
                </c:pt>
                <c:pt idx="1535">
                  <c:v>37614</c:v>
                </c:pt>
                <c:pt idx="1536">
                  <c:v>37613</c:v>
                </c:pt>
                <c:pt idx="1537">
                  <c:v>37610</c:v>
                </c:pt>
                <c:pt idx="1538">
                  <c:v>37609</c:v>
                </c:pt>
                <c:pt idx="1539">
                  <c:v>37608</c:v>
                </c:pt>
                <c:pt idx="1540">
                  <c:v>37607</c:v>
                </c:pt>
                <c:pt idx="1541">
                  <c:v>37606</c:v>
                </c:pt>
                <c:pt idx="1542">
                  <c:v>37603</c:v>
                </c:pt>
                <c:pt idx="1543">
                  <c:v>37602</c:v>
                </c:pt>
                <c:pt idx="1544">
                  <c:v>37601</c:v>
                </c:pt>
                <c:pt idx="1545">
                  <c:v>37600</c:v>
                </c:pt>
                <c:pt idx="1546">
                  <c:v>37599</c:v>
                </c:pt>
                <c:pt idx="1547">
                  <c:v>37596</c:v>
                </c:pt>
                <c:pt idx="1548">
                  <c:v>37595</c:v>
                </c:pt>
                <c:pt idx="1549">
                  <c:v>37594</c:v>
                </c:pt>
                <c:pt idx="1550">
                  <c:v>37593</c:v>
                </c:pt>
                <c:pt idx="1551">
                  <c:v>37592</c:v>
                </c:pt>
                <c:pt idx="1552">
                  <c:v>37589</c:v>
                </c:pt>
                <c:pt idx="1553">
                  <c:v>37587</c:v>
                </c:pt>
                <c:pt idx="1554">
                  <c:v>37586</c:v>
                </c:pt>
                <c:pt idx="1555">
                  <c:v>37585</c:v>
                </c:pt>
                <c:pt idx="1556">
                  <c:v>37582</c:v>
                </c:pt>
                <c:pt idx="1557">
                  <c:v>37581</c:v>
                </c:pt>
                <c:pt idx="1558">
                  <c:v>37580</c:v>
                </c:pt>
                <c:pt idx="1559">
                  <c:v>37579</c:v>
                </c:pt>
                <c:pt idx="1560">
                  <c:v>37578</c:v>
                </c:pt>
                <c:pt idx="1561">
                  <c:v>37575</c:v>
                </c:pt>
                <c:pt idx="1562">
                  <c:v>37574</c:v>
                </c:pt>
                <c:pt idx="1563">
                  <c:v>37573</c:v>
                </c:pt>
                <c:pt idx="1564">
                  <c:v>37572</c:v>
                </c:pt>
                <c:pt idx="1565">
                  <c:v>37571</c:v>
                </c:pt>
                <c:pt idx="1566">
                  <c:v>37568</c:v>
                </c:pt>
                <c:pt idx="1567">
                  <c:v>37567</c:v>
                </c:pt>
                <c:pt idx="1568">
                  <c:v>37566</c:v>
                </c:pt>
                <c:pt idx="1569">
                  <c:v>37565</c:v>
                </c:pt>
                <c:pt idx="1570">
                  <c:v>37564</c:v>
                </c:pt>
                <c:pt idx="1571">
                  <c:v>37561</c:v>
                </c:pt>
                <c:pt idx="1572">
                  <c:v>37560</c:v>
                </c:pt>
                <c:pt idx="1573">
                  <c:v>37559</c:v>
                </c:pt>
                <c:pt idx="1574">
                  <c:v>37558</c:v>
                </c:pt>
                <c:pt idx="1575">
                  <c:v>37557</c:v>
                </c:pt>
                <c:pt idx="1576">
                  <c:v>37554</c:v>
                </c:pt>
                <c:pt idx="1577">
                  <c:v>37553</c:v>
                </c:pt>
                <c:pt idx="1578">
                  <c:v>37552</c:v>
                </c:pt>
                <c:pt idx="1579">
                  <c:v>37551</c:v>
                </c:pt>
                <c:pt idx="1580">
                  <c:v>37550</c:v>
                </c:pt>
                <c:pt idx="1581">
                  <c:v>37547</c:v>
                </c:pt>
                <c:pt idx="1582">
                  <c:v>37546</c:v>
                </c:pt>
                <c:pt idx="1583">
                  <c:v>37545</c:v>
                </c:pt>
                <c:pt idx="1584">
                  <c:v>37544</c:v>
                </c:pt>
                <c:pt idx="1585">
                  <c:v>37543</c:v>
                </c:pt>
                <c:pt idx="1586">
                  <c:v>37540</c:v>
                </c:pt>
                <c:pt idx="1587">
                  <c:v>37539</c:v>
                </c:pt>
                <c:pt idx="1588">
                  <c:v>37538</c:v>
                </c:pt>
                <c:pt idx="1589">
                  <c:v>37537</c:v>
                </c:pt>
                <c:pt idx="1590">
                  <c:v>37536</c:v>
                </c:pt>
                <c:pt idx="1591">
                  <c:v>37533</c:v>
                </c:pt>
                <c:pt idx="1592">
                  <c:v>37532</c:v>
                </c:pt>
                <c:pt idx="1593">
                  <c:v>37531</c:v>
                </c:pt>
                <c:pt idx="1594">
                  <c:v>37530</c:v>
                </c:pt>
                <c:pt idx="1595">
                  <c:v>37529</c:v>
                </c:pt>
                <c:pt idx="1596">
                  <c:v>37526</c:v>
                </c:pt>
                <c:pt idx="1597">
                  <c:v>37525</c:v>
                </c:pt>
                <c:pt idx="1598">
                  <c:v>37524</c:v>
                </c:pt>
                <c:pt idx="1599">
                  <c:v>37523</c:v>
                </c:pt>
                <c:pt idx="1600">
                  <c:v>37522</c:v>
                </c:pt>
                <c:pt idx="1601">
                  <c:v>37519</c:v>
                </c:pt>
                <c:pt idx="1602">
                  <c:v>37518</c:v>
                </c:pt>
                <c:pt idx="1603">
                  <c:v>37517</c:v>
                </c:pt>
                <c:pt idx="1604">
                  <c:v>37516</c:v>
                </c:pt>
                <c:pt idx="1605">
                  <c:v>37515</c:v>
                </c:pt>
                <c:pt idx="1606">
                  <c:v>37512</c:v>
                </c:pt>
                <c:pt idx="1607">
                  <c:v>37511</c:v>
                </c:pt>
                <c:pt idx="1608">
                  <c:v>37510</c:v>
                </c:pt>
                <c:pt idx="1609">
                  <c:v>37509</c:v>
                </c:pt>
                <c:pt idx="1610">
                  <c:v>37508</c:v>
                </c:pt>
                <c:pt idx="1611">
                  <c:v>37505</c:v>
                </c:pt>
                <c:pt idx="1612">
                  <c:v>37504</c:v>
                </c:pt>
                <c:pt idx="1613">
                  <c:v>37503</c:v>
                </c:pt>
                <c:pt idx="1614">
                  <c:v>37502</c:v>
                </c:pt>
                <c:pt idx="1615">
                  <c:v>37498</c:v>
                </c:pt>
                <c:pt idx="1616">
                  <c:v>37497</c:v>
                </c:pt>
                <c:pt idx="1617">
                  <c:v>37496</c:v>
                </c:pt>
                <c:pt idx="1618">
                  <c:v>37495</c:v>
                </c:pt>
                <c:pt idx="1619">
                  <c:v>37494</c:v>
                </c:pt>
                <c:pt idx="1620">
                  <c:v>37491</c:v>
                </c:pt>
                <c:pt idx="1621">
                  <c:v>37490</c:v>
                </c:pt>
                <c:pt idx="1622">
                  <c:v>37489</c:v>
                </c:pt>
                <c:pt idx="1623">
                  <c:v>37488</c:v>
                </c:pt>
                <c:pt idx="1624">
                  <c:v>37487</c:v>
                </c:pt>
                <c:pt idx="1625">
                  <c:v>37484</c:v>
                </c:pt>
                <c:pt idx="1626">
                  <c:v>37483</c:v>
                </c:pt>
                <c:pt idx="1627">
                  <c:v>37482</c:v>
                </c:pt>
                <c:pt idx="1628">
                  <c:v>37481</c:v>
                </c:pt>
                <c:pt idx="1629">
                  <c:v>37480</c:v>
                </c:pt>
                <c:pt idx="1630">
                  <c:v>37477</c:v>
                </c:pt>
                <c:pt idx="1631">
                  <c:v>37476</c:v>
                </c:pt>
                <c:pt idx="1632">
                  <c:v>37475</c:v>
                </c:pt>
                <c:pt idx="1633">
                  <c:v>37474</c:v>
                </c:pt>
                <c:pt idx="1634">
                  <c:v>37473</c:v>
                </c:pt>
                <c:pt idx="1635">
                  <c:v>37470</c:v>
                </c:pt>
                <c:pt idx="1636">
                  <c:v>37469</c:v>
                </c:pt>
                <c:pt idx="1637">
                  <c:v>37468</c:v>
                </c:pt>
                <c:pt idx="1638">
                  <c:v>37467</c:v>
                </c:pt>
                <c:pt idx="1639">
                  <c:v>37466</c:v>
                </c:pt>
                <c:pt idx="1640">
                  <c:v>37463</c:v>
                </c:pt>
                <c:pt idx="1641">
                  <c:v>37462</c:v>
                </c:pt>
                <c:pt idx="1642">
                  <c:v>37461</c:v>
                </c:pt>
                <c:pt idx="1643">
                  <c:v>37460</c:v>
                </c:pt>
                <c:pt idx="1644">
                  <c:v>37459</c:v>
                </c:pt>
                <c:pt idx="1645">
                  <c:v>37456</c:v>
                </c:pt>
                <c:pt idx="1646">
                  <c:v>37455</c:v>
                </c:pt>
                <c:pt idx="1647">
                  <c:v>37454</c:v>
                </c:pt>
                <c:pt idx="1648">
                  <c:v>37453</c:v>
                </c:pt>
                <c:pt idx="1649">
                  <c:v>37452</c:v>
                </c:pt>
                <c:pt idx="1650">
                  <c:v>37449</c:v>
                </c:pt>
                <c:pt idx="1651">
                  <c:v>37448</c:v>
                </c:pt>
                <c:pt idx="1652">
                  <c:v>37447</c:v>
                </c:pt>
                <c:pt idx="1653">
                  <c:v>37446</c:v>
                </c:pt>
                <c:pt idx="1654">
                  <c:v>37445</c:v>
                </c:pt>
                <c:pt idx="1655">
                  <c:v>37442</c:v>
                </c:pt>
                <c:pt idx="1656">
                  <c:v>37440</c:v>
                </c:pt>
                <c:pt idx="1657">
                  <c:v>37439</c:v>
                </c:pt>
                <c:pt idx="1658">
                  <c:v>37438</c:v>
                </c:pt>
                <c:pt idx="1659">
                  <c:v>37435</c:v>
                </c:pt>
                <c:pt idx="1660">
                  <c:v>37434</c:v>
                </c:pt>
                <c:pt idx="1661">
                  <c:v>37433</c:v>
                </c:pt>
                <c:pt idx="1662">
                  <c:v>37432</c:v>
                </c:pt>
                <c:pt idx="1663">
                  <c:v>37431</c:v>
                </c:pt>
                <c:pt idx="1664">
                  <c:v>37428</c:v>
                </c:pt>
                <c:pt idx="1665">
                  <c:v>37427</c:v>
                </c:pt>
                <c:pt idx="1666">
                  <c:v>37426</c:v>
                </c:pt>
                <c:pt idx="1667">
                  <c:v>37425</c:v>
                </c:pt>
                <c:pt idx="1668">
                  <c:v>37424</c:v>
                </c:pt>
                <c:pt idx="1669">
                  <c:v>37421</c:v>
                </c:pt>
                <c:pt idx="1670">
                  <c:v>37420</c:v>
                </c:pt>
                <c:pt idx="1671">
                  <c:v>37419</c:v>
                </c:pt>
                <c:pt idx="1672">
                  <c:v>37418</c:v>
                </c:pt>
                <c:pt idx="1673">
                  <c:v>37417</c:v>
                </c:pt>
                <c:pt idx="1674">
                  <c:v>37414</c:v>
                </c:pt>
                <c:pt idx="1675">
                  <c:v>37413</c:v>
                </c:pt>
                <c:pt idx="1676">
                  <c:v>37412</c:v>
                </c:pt>
                <c:pt idx="1677">
                  <c:v>37411</c:v>
                </c:pt>
                <c:pt idx="1678">
                  <c:v>37410</c:v>
                </c:pt>
                <c:pt idx="1679">
                  <c:v>37407</c:v>
                </c:pt>
                <c:pt idx="1680">
                  <c:v>37406</c:v>
                </c:pt>
                <c:pt idx="1681">
                  <c:v>37405</c:v>
                </c:pt>
                <c:pt idx="1682">
                  <c:v>37404</c:v>
                </c:pt>
                <c:pt idx="1683">
                  <c:v>37400</c:v>
                </c:pt>
              </c:numCache>
            </c:numRef>
          </c:cat>
          <c:val>
            <c:numRef>
              <c:f>NFLX!$B$2:$B$1685</c:f>
              <c:numCache>
                <c:formatCode>General</c:formatCode>
                <c:ptCount val="1684"/>
                <c:pt idx="0">
                  <c:v>5.16</c:v>
                </c:pt>
                <c:pt idx="1">
                  <c:v>5.27</c:v>
                </c:pt>
                <c:pt idx="2">
                  <c:v>5.17</c:v>
                </c:pt>
                <c:pt idx="3">
                  <c:v>4.97</c:v>
                </c:pt>
                <c:pt idx="4">
                  <c:v>4.3099999999999996</c:v>
                </c:pt>
                <c:pt idx="5">
                  <c:v>4.3499999999999996</c:v>
                </c:pt>
                <c:pt idx="6">
                  <c:v>4.41</c:v>
                </c:pt>
                <c:pt idx="7">
                  <c:v>4.38</c:v>
                </c:pt>
                <c:pt idx="8">
                  <c:v>4.26</c:v>
                </c:pt>
                <c:pt idx="9">
                  <c:v>4.47</c:v>
                </c:pt>
                <c:pt idx="10">
                  <c:v>4.5199999999999996</c:v>
                </c:pt>
                <c:pt idx="11">
                  <c:v>4.22</c:v>
                </c:pt>
                <c:pt idx="12">
                  <c:v>4.42</c:v>
                </c:pt>
                <c:pt idx="13">
                  <c:v>4.46</c:v>
                </c:pt>
                <c:pt idx="14">
                  <c:v>4.6100000000000003</c:v>
                </c:pt>
                <c:pt idx="15">
                  <c:v>4.74</c:v>
                </c:pt>
                <c:pt idx="16">
                  <c:v>4.67</c:v>
                </c:pt>
                <c:pt idx="17">
                  <c:v>4.71</c:v>
                </c:pt>
                <c:pt idx="18">
                  <c:v>4.5599999999999996</c:v>
                </c:pt>
                <c:pt idx="19">
                  <c:v>4.2699999999999996</c:v>
                </c:pt>
                <c:pt idx="20">
                  <c:v>4.2699999999999996</c:v>
                </c:pt>
                <c:pt idx="21">
                  <c:v>4.09</c:v>
                </c:pt>
                <c:pt idx="22">
                  <c:v>3.99</c:v>
                </c:pt>
                <c:pt idx="23">
                  <c:v>4.07</c:v>
                </c:pt>
                <c:pt idx="24">
                  <c:v>3.92</c:v>
                </c:pt>
                <c:pt idx="25">
                  <c:v>3.88</c:v>
                </c:pt>
                <c:pt idx="26">
                  <c:v>3.99</c:v>
                </c:pt>
                <c:pt idx="27">
                  <c:v>3.96</c:v>
                </c:pt>
                <c:pt idx="28">
                  <c:v>4.03</c:v>
                </c:pt>
                <c:pt idx="29">
                  <c:v>4.1100000000000003</c:v>
                </c:pt>
                <c:pt idx="30">
                  <c:v>4.09</c:v>
                </c:pt>
                <c:pt idx="31">
                  <c:v>4.07</c:v>
                </c:pt>
                <c:pt idx="32">
                  <c:v>4.07</c:v>
                </c:pt>
                <c:pt idx="33">
                  <c:v>4.0199999999999996</c:v>
                </c:pt>
                <c:pt idx="34">
                  <c:v>4.07</c:v>
                </c:pt>
                <c:pt idx="35">
                  <c:v>4.01</c:v>
                </c:pt>
                <c:pt idx="36">
                  <c:v>3.64</c:v>
                </c:pt>
                <c:pt idx="37">
                  <c:v>3.61</c:v>
                </c:pt>
                <c:pt idx="38">
                  <c:v>3.31</c:v>
                </c:pt>
                <c:pt idx="39">
                  <c:v>3.4</c:v>
                </c:pt>
                <c:pt idx="40">
                  <c:v>3.32</c:v>
                </c:pt>
                <c:pt idx="41">
                  <c:v>3.15</c:v>
                </c:pt>
                <c:pt idx="42">
                  <c:v>3.28</c:v>
                </c:pt>
                <c:pt idx="43">
                  <c:v>3.27</c:v>
                </c:pt>
                <c:pt idx="44">
                  <c:v>3.09</c:v>
                </c:pt>
                <c:pt idx="45">
                  <c:v>3.17</c:v>
                </c:pt>
                <c:pt idx="46">
                  <c:v>2.86</c:v>
                </c:pt>
                <c:pt idx="47">
                  <c:v>2.67</c:v>
                </c:pt>
                <c:pt idx="48">
                  <c:v>2.94</c:v>
                </c:pt>
                <c:pt idx="49">
                  <c:v>3.06</c:v>
                </c:pt>
                <c:pt idx="50">
                  <c:v>3.04</c:v>
                </c:pt>
                <c:pt idx="51">
                  <c:v>3.15</c:v>
                </c:pt>
                <c:pt idx="52">
                  <c:v>3.48</c:v>
                </c:pt>
                <c:pt idx="53">
                  <c:v>2.96</c:v>
                </c:pt>
                <c:pt idx="54">
                  <c:v>3.15</c:v>
                </c:pt>
                <c:pt idx="55">
                  <c:v>3.08</c:v>
                </c:pt>
                <c:pt idx="56">
                  <c:v>3.12</c:v>
                </c:pt>
                <c:pt idx="57">
                  <c:v>3.07</c:v>
                </c:pt>
                <c:pt idx="58">
                  <c:v>3.28</c:v>
                </c:pt>
                <c:pt idx="59">
                  <c:v>3.43</c:v>
                </c:pt>
                <c:pt idx="60">
                  <c:v>3.34</c:v>
                </c:pt>
                <c:pt idx="61">
                  <c:v>3.54</c:v>
                </c:pt>
                <c:pt idx="62">
                  <c:v>3.25</c:v>
                </c:pt>
                <c:pt idx="63">
                  <c:v>3.11</c:v>
                </c:pt>
                <c:pt idx="64">
                  <c:v>2.94</c:v>
                </c:pt>
                <c:pt idx="65">
                  <c:v>2.56</c:v>
                </c:pt>
                <c:pt idx="66">
                  <c:v>2.71</c:v>
                </c:pt>
                <c:pt idx="67">
                  <c:v>2.97</c:v>
                </c:pt>
                <c:pt idx="68">
                  <c:v>2.96</c:v>
                </c:pt>
                <c:pt idx="69">
                  <c:v>2.98</c:v>
                </c:pt>
                <c:pt idx="70">
                  <c:v>3.4</c:v>
                </c:pt>
                <c:pt idx="71">
                  <c:v>3.33</c:v>
                </c:pt>
                <c:pt idx="72">
                  <c:v>3.35</c:v>
                </c:pt>
                <c:pt idx="73">
                  <c:v>3.22</c:v>
                </c:pt>
                <c:pt idx="74">
                  <c:v>3.43</c:v>
                </c:pt>
                <c:pt idx="75">
                  <c:v>3.63</c:v>
                </c:pt>
                <c:pt idx="76">
                  <c:v>3.47</c:v>
                </c:pt>
                <c:pt idx="77">
                  <c:v>3.28</c:v>
                </c:pt>
                <c:pt idx="78">
                  <c:v>3.25</c:v>
                </c:pt>
                <c:pt idx="79">
                  <c:v>3.19</c:v>
                </c:pt>
                <c:pt idx="80">
                  <c:v>3.78</c:v>
                </c:pt>
                <c:pt idx="81">
                  <c:v>4.1399999999999997</c:v>
                </c:pt>
                <c:pt idx="82">
                  <c:v>4.1900000000000004</c:v>
                </c:pt>
                <c:pt idx="83">
                  <c:v>4.29</c:v>
                </c:pt>
                <c:pt idx="84">
                  <c:v>4.41</c:v>
                </c:pt>
                <c:pt idx="85">
                  <c:v>4.51</c:v>
                </c:pt>
                <c:pt idx="86">
                  <c:v>4.7</c:v>
                </c:pt>
                <c:pt idx="87">
                  <c:v>4.71</c:v>
                </c:pt>
                <c:pt idx="88">
                  <c:v>4.54</c:v>
                </c:pt>
                <c:pt idx="89">
                  <c:v>4.5</c:v>
                </c:pt>
                <c:pt idx="90">
                  <c:v>4.53</c:v>
                </c:pt>
                <c:pt idx="91">
                  <c:v>4.5599999999999996</c:v>
                </c:pt>
                <c:pt idx="92">
                  <c:v>4.43</c:v>
                </c:pt>
                <c:pt idx="93">
                  <c:v>4.12</c:v>
                </c:pt>
                <c:pt idx="94">
                  <c:v>4.07</c:v>
                </c:pt>
                <c:pt idx="95">
                  <c:v>4.0199999999999996</c:v>
                </c:pt>
                <c:pt idx="96">
                  <c:v>4.21</c:v>
                </c:pt>
                <c:pt idx="97">
                  <c:v>4.12</c:v>
                </c:pt>
                <c:pt idx="98">
                  <c:v>4.1100000000000003</c:v>
                </c:pt>
                <c:pt idx="99">
                  <c:v>4.1100000000000003</c:v>
                </c:pt>
                <c:pt idx="100">
                  <c:v>4.3099999999999996</c:v>
                </c:pt>
                <c:pt idx="101">
                  <c:v>4.24</c:v>
                </c:pt>
                <c:pt idx="102">
                  <c:v>4.2699999999999996</c:v>
                </c:pt>
                <c:pt idx="103">
                  <c:v>4.42</c:v>
                </c:pt>
                <c:pt idx="104">
                  <c:v>4.41</c:v>
                </c:pt>
                <c:pt idx="105">
                  <c:v>4.41</c:v>
                </c:pt>
                <c:pt idx="106">
                  <c:v>4.45</c:v>
                </c:pt>
                <c:pt idx="107">
                  <c:v>4.38</c:v>
                </c:pt>
                <c:pt idx="108">
                  <c:v>4.3</c:v>
                </c:pt>
                <c:pt idx="109">
                  <c:v>4.28</c:v>
                </c:pt>
                <c:pt idx="110">
                  <c:v>4.38</c:v>
                </c:pt>
                <c:pt idx="111">
                  <c:v>4.29</c:v>
                </c:pt>
                <c:pt idx="112">
                  <c:v>4.3600000000000003</c:v>
                </c:pt>
                <c:pt idx="113">
                  <c:v>4.3</c:v>
                </c:pt>
                <c:pt idx="114">
                  <c:v>4.37</c:v>
                </c:pt>
                <c:pt idx="115">
                  <c:v>4.47</c:v>
                </c:pt>
                <c:pt idx="116">
                  <c:v>4.55</c:v>
                </c:pt>
                <c:pt idx="117">
                  <c:v>4.45</c:v>
                </c:pt>
                <c:pt idx="118">
                  <c:v>4.4000000000000004</c:v>
                </c:pt>
                <c:pt idx="119">
                  <c:v>4.5999999999999996</c:v>
                </c:pt>
                <c:pt idx="120">
                  <c:v>4.4400000000000004</c:v>
                </c:pt>
                <c:pt idx="121">
                  <c:v>4.3499999999999996</c:v>
                </c:pt>
                <c:pt idx="122">
                  <c:v>4.29</c:v>
                </c:pt>
                <c:pt idx="123">
                  <c:v>4.2699999999999996</c:v>
                </c:pt>
                <c:pt idx="124">
                  <c:v>4.26</c:v>
                </c:pt>
                <c:pt idx="125">
                  <c:v>4.17</c:v>
                </c:pt>
                <c:pt idx="126">
                  <c:v>4.41</c:v>
                </c:pt>
                <c:pt idx="127">
                  <c:v>4.3600000000000003</c:v>
                </c:pt>
                <c:pt idx="128">
                  <c:v>4.43</c:v>
                </c:pt>
                <c:pt idx="129">
                  <c:v>4.09</c:v>
                </c:pt>
                <c:pt idx="130">
                  <c:v>3.98</c:v>
                </c:pt>
                <c:pt idx="131">
                  <c:v>3.82</c:v>
                </c:pt>
                <c:pt idx="132">
                  <c:v>4</c:v>
                </c:pt>
                <c:pt idx="133">
                  <c:v>3.89</c:v>
                </c:pt>
                <c:pt idx="134">
                  <c:v>3.91</c:v>
                </c:pt>
                <c:pt idx="135">
                  <c:v>3.87</c:v>
                </c:pt>
                <c:pt idx="136">
                  <c:v>3.97</c:v>
                </c:pt>
                <c:pt idx="137">
                  <c:v>4.0199999999999996</c:v>
                </c:pt>
                <c:pt idx="138">
                  <c:v>3.96</c:v>
                </c:pt>
                <c:pt idx="139">
                  <c:v>3.97</c:v>
                </c:pt>
                <c:pt idx="140">
                  <c:v>3.89</c:v>
                </c:pt>
                <c:pt idx="141">
                  <c:v>3.98</c:v>
                </c:pt>
                <c:pt idx="142">
                  <c:v>4.09</c:v>
                </c:pt>
                <c:pt idx="143">
                  <c:v>4.0599999999999996</c:v>
                </c:pt>
                <c:pt idx="144">
                  <c:v>4.04</c:v>
                </c:pt>
                <c:pt idx="145">
                  <c:v>3.9</c:v>
                </c:pt>
                <c:pt idx="146">
                  <c:v>3.89</c:v>
                </c:pt>
                <c:pt idx="147">
                  <c:v>3.87</c:v>
                </c:pt>
                <c:pt idx="148">
                  <c:v>3.72</c:v>
                </c:pt>
                <c:pt idx="149">
                  <c:v>3.82</c:v>
                </c:pt>
                <c:pt idx="150">
                  <c:v>4.1100000000000003</c:v>
                </c:pt>
                <c:pt idx="151">
                  <c:v>4.2300000000000004</c:v>
                </c:pt>
                <c:pt idx="152">
                  <c:v>4.1399999999999997</c:v>
                </c:pt>
                <c:pt idx="153">
                  <c:v>4.2300000000000004</c:v>
                </c:pt>
                <c:pt idx="154">
                  <c:v>4.49</c:v>
                </c:pt>
                <c:pt idx="155">
                  <c:v>4.59</c:v>
                </c:pt>
                <c:pt idx="156">
                  <c:v>4.3099999999999996</c:v>
                </c:pt>
                <c:pt idx="157">
                  <c:v>4.47</c:v>
                </c:pt>
                <c:pt idx="158">
                  <c:v>4.5599999999999996</c:v>
                </c:pt>
                <c:pt idx="159">
                  <c:v>4.5999999999999996</c:v>
                </c:pt>
                <c:pt idx="160">
                  <c:v>4.43</c:v>
                </c:pt>
                <c:pt idx="161">
                  <c:v>4.32</c:v>
                </c:pt>
                <c:pt idx="162">
                  <c:v>4.38</c:v>
                </c:pt>
                <c:pt idx="163">
                  <c:v>4.45</c:v>
                </c:pt>
                <c:pt idx="164">
                  <c:v>4.55</c:v>
                </c:pt>
                <c:pt idx="165">
                  <c:v>4.74</c:v>
                </c:pt>
                <c:pt idx="166">
                  <c:v>4.62</c:v>
                </c:pt>
                <c:pt idx="167">
                  <c:v>4.55</c:v>
                </c:pt>
                <c:pt idx="168">
                  <c:v>4.41</c:v>
                </c:pt>
                <c:pt idx="169">
                  <c:v>4.34</c:v>
                </c:pt>
                <c:pt idx="170">
                  <c:v>4.34</c:v>
                </c:pt>
                <c:pt idx="171">
                  <c:v>4.45</c:v>
                </c:pt>
                <c:pt idx="172">
                  <c:v>4.58</c:v>
                </c:pt>
                <c:pt idx="173">
                  <c:v>4.46</c:v>
                </c:pt>
                <c:pt idx="174">
                  <c:v>4.53</c:v>
                </c:pt>
                <c:pt idx="175">
                  <c:v>4.53</c:v>
                </c:pt>
                <c:pt idx="176">
                  <c:v>4.5199999999999996</c:v>
                </c:pt>
                <c:pt idx="177">
                  <c:v>4.43</c:v>
                </c:pt>
                <c:pt idx="178">
                  <c:v>4.5199999999999996</c:v>
                </c:pt>
                <c:pt idx="179">
                  <c:v>4.28</c:v>
                </c:pt>
                <c:pt idx="180">
                  <c:v>4.34</c:v>
                </c:pt>
                <c:pt idx="181">
                  <c:v>4.38</c:v>
                </c:pt>
                <c:pt idx="182">
                  <c:v>4.3899999999999997</c:v>
                </c:pt>
                <c:pt idx="183">
                  <c:v>4.3899999999999997</c:v>
                </c:pt>
                <c:pt idx="184">
                  <c:v>4.3099999999999996</c:v>
                </c:pt>
                <c:pt idx="185">
                  <c:v>4.3099999999999996</c:v>
                </c:pt>
                <c:pt idx="186">
                  <c:v>4.42</c:v>
                </c:pt>
                <c:pt idx="187">
                  <c:v>4.43</c:v>
                </c:pt>
                <c:pt idx="188">
                  <c:v>4.4400000000000004</c:v>
                </c:pt>
                <c:pt idx="189">
                  <c:v>4.43</c:v>
                </c:pt>
                <c:pt idx="190">
                  <c:v>4.57</c:v>
                </c:pt>
                <c:pt idx="191">
                  <c:v>4.5999999999999996</c:v>
                </c:pt>
                <c:pt idx="192">
                  <c:v>4.72</c:v>
                </c:pt>
                <c:pt idx="193">
                  <c:v>4.8499999999999996</c:v>
                </c:pt>
                <c:pt idx="194">
                  <c:v>4.72</c:v>
                </c:pt>
                <c:pt idx="195">
                  <c:v>4.47</c:v>
                </c:pt>
                <c:pt idx="196">
                  <c:v>4.29</c:v>
                </c:pt>
                <c:pt idx="197">
                  <c:v>5.62</c:v>
                </c:pt>
                <c:pt idx="198">
                  <c:v>5.51</c:v>
                </c:pt>
                <c:pt idx="199">
                  <c:v>5.81</c:v>
                </c:pt>
                <c:pt idx="200">
                  <c:v>5.57</c:v>
                </c:pt>
                <c:pt idx="201">
                  <c:v>5.21</c:v>
                </c:pt>
                <c:pt idx="202">
                  <c:v>5.1100000000000003</c:v>
                </c:pt>
                <c:pt idx="203">
                  <c:v>5.07</c:v>
                </c:pt>
                <c:pt idx="204">
                  <c:v>5.22</c:v>
                </c:pt>
                <c:pt idx="205">
                  <c:v>5.2</c:v>
                </c:pt>
                <c:pt idx="206">
                  <c:v>5.27</c:v>
                </c:pt>
                <c:pt idx="207">
                  <c:v>5.13</c:v>
                </c:pt>
                <c:pt idx="208">
                  <c:v>5.17</c:v>
                </c:pt>
                <c:pt idx="209">
                  <c:v>5.33</c:v>
                </c:pt>
                <c:pt idx="210">
                  <c:v>5.19</c:v>
                </c:pt>
                <c:pt idx="211">
                  <c:v>5.22</c:v>
                </c:pt>
                <c:pt idx="212">
                  <c:v>4.95</c:v>
                </c:pt>
                <c:pt idx="213">
                  <c:v>5.08</c:v>
                </c:pt>
                <c:pt idx="214">
                  <c:v>5.19</c:v>
                </c:pt>
                <c:pt idx="215">
                  <c:v>5.41</c:v>
                </c:pt>
                <c:pt idx="216">
                  <c:v>5.3</c:v>
                </c:pt>
                <c:pt idx="217">
                  <c:v>5.45</c:v>
                </c:pt>
                <c:pt idx="218">
                  <c:v>5.18</c:v>
                </c:pt>
                <c:pt idx="219">
                  <c:v>4.9800000000000004</c:v>
                </c:pt>
                <c:pt idx="220">
                  <c:v>5</c:v>
                </c:pt>
                <c:pt idx="221">
                  <c:v>4.71</c:v>
                </c:pt>
                <c:pt idx="222">
                  <c:v>4.75</c:v>
                </c:pt>
                <c:pt idx="223">
                  <c:v>4.8899999999999997</c:v>
                </c:pt>
                <c:pt idx="224">
                  <c:v>4.8600000000000003</c:v>
                </c:pt>
                <c:pt idx="225">
                  <c:v>4.7300000000000004</c:v>
                </c:pt>
                <c:pt idx="226">
                  <c:v>4.74</c:v>
                </c:pt>
                <c:pt idx="227">
                  <c:v>4.47</c:v>
                </c:pt>
                <c:pt idx="228">
                  <c:v>4.37</c:v>
                </c:pt>
                <c:pt idx="229">
                  <c:v>4.59</c:v>
                </c:pt>
                <c:pt idx="230">
                  <c:v>4.5</c:v>
                </c:pt>
                <c:pt idx="231">
                  <c:v>4.42</c:v>
                </c:pt>
                <c:pt idx="232">
                  <c:v>4.51</c:v>
                </c:pt>
                <c:pt idx="233">
                  <c:v>4.51</c:v>
                </c:pt>
                <c:pt idx="234">
                  <c:v>4.63</c:v>
                </c:pt>
                <c:pt idx="235">
                  <c:v>4.1399999999999997</c:v>
                </c:pt>
                <c:pt idx="236">
                  <c:v>4</c:v>
                </c:pt>
                <c:pt idx="237">
                  <c:v>3.97</c:v>
                </c:pt>
                <c:pt idx="238">
                  <c:v>3.98</c:v>
                </c:pt>
                <c:pt idx="239">
                  <c:v>3.92</c:v>
                </c:pt>
                <c:pt idx="240">
                  <c:v>3.83</c:v>
                </c:pt>
                <c:pt idx="241">
                  <c:v>3.8</c:v>
                </c:pt>
                <c:pt idx="242">
                  <c:v>3.82</c:v>
                </c:pt>
                <c:pt idx="243">
                  <c:v>3.9</c:v>
                </c:pt>
                <c:pt idx="244">
                  <c:v>3.84</c:v>
                </c:pt>
                <c:pt idx="245">
                  <c:v>3.84</c:v>
                </c:pt>
                <c:pt idx="246">
                  <c:v>3.84</c:v>
                </c:pt>
                <c:pt idx="247">
                  <c:v>3.84</c:v>
                </c:pt>
                <c:pt idx="248">
                  <c:v>3.72</c:v>
                </c:pt>
                <c:pt idx="249">
                  <c:v>3.61</c:v>
                </c:pt>
                <c:pt idx="250">
                  <c:v>3.7</c:v>
                </c:pt>
                <c:pt idx="251">
                  <c:v>3.63</c:v>
                </c:pt>
                <c:pt idx="252">
                  <c:v>3.59</c:v>
                </c:pt>
                <c:pt idx="253">
                  <c:v>3.28</c:v>
                </c:pt>
                <c:pt idx="254">
                  <c:v>3.31</c:v>
                </c:pt>
                <c:pt idx="255">
                  <c:v>3.28</c:v>
                </c:pt>
                <c:pt idx="256">
                  <c:v>3.11</c:v>
                </c:pt>
                <c:pt idx="257">
                  <c:v>3.13</c:v>
                </c:pt>
                <c:pt idx="258">
                  <c:v>3.39</c:v>
                </c:pt>
                <c:pt idx="259">
                  <c:v>3.19</c:v>
                </c:pt>
                <c:pt idx="260">
                  <c:v>3.12</c:v>
                </c:pt>
                <c:pt idx="261">
                  <c:v>3.11</c:v>
                </c:pt>
                <c:pt idx="262">
                  <c:v>3.15</c:v>
                </c:pt>
                <c:pt idx="263">
                  <c:v>3.15</c:v>
                </c:pt>
                <c:pt idx="264">
                  <c:v>3.25</c:v>
                </c:pt>
                <c:pt idx="265">
                  <c:v>3.34</c:v>
                </c:pt>
                <c:pt idx="266">
                  <c:v>3.53</c:v>
                </c:pt>
                <c:pt idx="267">
                  <c:v>3.29</c:v>
                </c:pt>
                <c:pt idx="268">
                  <c:v>3.33</c:v>
                </c:pt>
                <c:pt idx="269">
                  <c:v>3.55</c:v>
                </c:pt>
                <c:pt idx="270">
                  <c:v>3.52</c:v>
                </c:pt>
                <c:pt idx="271">
                  <c:v>3.72</c:v>
                </c:pt>
                <c:pt idx="272">
                  <c:v>3.76</c:v>
                </c:pt>
                <c:pt idx="273">
                  <c:v>3.8</c:v>
                </c:pt>
                <c:pt idx="274">
                  <c:v>3.85</c:v>
                </c:pt>
                <c:pt idx="275">
                  <c:v>3.92</c:v>
                </c:pt>
                <c:pt idx="276">
                  <c:v>4.0999999999999996</c:v>
                </c:pt>
                <c:pt idx="277">
                  <c:v>3.99</c:v>
                </c:pt>
                <c:pt idx="278">
                  <c:v>4.01</c:v>
                </c:pt>
                <c:pt idx="279">
                  <c:v>3.89</c:v>
                </c:pt>
                <c:pt idx="280">
                  <c:v>3.55</c:v>
                </c:pt>
                <c:pt idx="281">
                  <c:v>3.45</c:v>
                </c:pt>
                <c:pt idx="282">
                  <c:v>3.3</c:v>
                </c:pt>
                <c:pt idx="283">
                  <c:v>3.36</c:v>
                </c:pt>
                <c:pt idx="284">
                  <c:v>3.29</c:v>
                </c:pt>
                <c:pt idx="285">
                  <c:v>3.31</c:v>
                </c:pt>
                <c:pt idx="286">
                  <c:v>3.33</c:v>
                </c:pt>
                <c:pt idx="287">
                  <c:v>3.36</c:v>
                </c:pt>
                <c:pt idx="288">
                  <c:v>3.37</c:v>
                </c:pt>
                <c:pt idx="289">
                  <c:v>3.41</c:v>
                </c:pt>
                <c:pt idx="290">
                  <c:v>3.42</c:v>
                </c:pt>
                <c:pt idx="291">
                  <c:v>3.39</c:v>
                </c:pt>
                <c:pt idx="292">
                  <c:v>3.4</c:v>
                </c:pt>
                <c:pt idx="293">
                  <c:v>3.3</c:v>
                </c:pt>
                <c:pt idx="294">
                  <c:v>3.3</c:v>
                </c:pt>
                <c:pt idx="295">
                  <c:v>3.29</c:v>
                </c:pt>
                <c:pt idx="296">
                  <c:v>3.19</c:v>
                </c:pt>
                <c:pt idx="297">
                  <c:v>3.07</c:v>
                </c:pt>
                <c:pt idx="298">
                  <c:v>3.11</c:v>
                </c:pt>
                <c:pt idx="299">
                  <c:v>3.08</c:v>
                </c:pt>
                <c:pt idx="300">
                  <c:v>3.23</c:v>
                </c:pt>
                <c:pt idx="301">
                  <c:v>3.32</c:v>
                </c:pt>
                <c:pt idx="302">
                  <c:v>3.4</c:v>
                </c:pt>
                <c:pt idx="303">
                  <c:v>3.44</c:v>
                </c:pt>
                <c:pt idx="304">
                  <c:v>3.55</c:v>
                </c:pt>
                <c:pt idx="305">
                  <c:v>3.63</c:v>
                </c:pt>
                <c:pt idx="306">
                  <c:v>3.5</c:v>
                </c:pt>
                <c:pt idx="307">
                  <c:v>3.61</c:v>
                </c:pt>
                <c:pt idx="308">
                  <c:v>3.88</c:v>
                </c:pt>
                <c:pt idx="309">
                  <c:v>3.84</c:v>
                </c:pt>
                <c:pt idx="310">
                  <c:v>3.89</c:v>
                </c:pt>
                <c:pt idx="311">
                  <c:v>3.79</c:v>
                </c:pt>
                <c:pt idx="312">
                  <c:v>3.75</c:v>
                </c:pt>
                <c:pt idx="313">
                  <c:v>3.76</c:v>
                </c:pt>
                <c:pt idx="314">
                  <c:v>3.78</c:v>
                </c:pt>
                <c:pt idx="315">
                  <c:v>3.78</c:v>
                </c:pt>
                <c:pt idx="316">
                  <c:v>3.77</c:v>
                </c:pt>
                <c:pt idx="317">
                  <c:v>3.6</c:v>
                </c:pt>
                <c:pt idx="318">
                  <c:v>3.62</c:v>
                </c:pt>
                <c:pt idx="319">
                  <c:v>3.61</c:v>
                </c:pt>
                <c:pt idx="320">
                  <c:v>3.71</c:v>
                </c:pt>
                <c:pt idx="321">
                  <c:v>3.29</c:v>
                </c:pt>
                <c:pt idx="322">
                  <c:v>3.32</c:v>
                </c:pt>
                <c:pt idx="323">
                  <c:v>3.43</c:v>
                </c:pt>
                <c:pt idx="324">
                  <c:v>3.47</c:v>
                </c:pt>
                <c:pt idx="325">
                  <c:v>3.42</c:v>
                </c:pt>
                <c:pt idx="326">
                  <c:v>3.42</c:v>
                </c:pt>
                <c:pt idx="327">
                  <c:v>3.29</c:v>
                </c:pt>
                <c:pt idx="328">
                  <c:v>3.27</c:v>
                </c:pt>
                <c:pt idx="329">
                  <c:v>3.35</c:v>
                </c:pt>
                <c:pt idx="330">
                  <c:v>3.26</c:v>
                </c:pt>
                <c:pt idx="331">
                  <c:v>3.18</c:v>
                </c:pt>
                <c:pt idx="332">
                  <c:v>3.14</c:v>
                </c:pt>
                <c:pt idx="333">
                  <c:v>3.02</c:v>
                </c:pt>
                <c:pt idx="334">
                  <c:v>3.01</c:v>
                </c:pt>
                <c:pt idx="335">
                  <c:v>3.03</c:v>
                </c:pt>
                <c:pt idx="336">
                  <c:v>3.03</c:v>
                </c:pt>
                <c:pt idx="337">
                  <c:v>2.96</c:v>
                </c:pt>
                <c:pt idx="338">
                  <c:v>3.05</c:v>
                </c:pt>
                <c:pt idx="339">
                  <c:v>3.13</c:v>
                </c:pt>
                <c:pt idx="340">
                  <c:v>3</c:v>
                </c:pt>
                <c:pt idx="341">
                  <c:v>2.76</c:v>
                </c:pt>
                <c:pt idx="342">
                  <c:v>2.74</c:v>
                </c:pt>
                <c:pt idx="343">
                  <c:v>2.78</c:v>
                </c:pt>
                <c:pt idx="344">
                  <c:v>2.81</c:v>
                </c:pt>
                <c:pt idx="345">
                  <c:v>2.75</c:v>
                </c:pt>
                <c:pt idx="346">
                  <c:v>2.63</c:v>
                </c:pt>
                <c:pt idx="347">
                  <c:v>2.5299999999999998</c:v>
                </c:pt>
                <c:pt idx="348">
                  <c:v>2.48</c:v>
                </c:pt>
                <c:pt idx="349">
                  <c:v>2.48</c:v>
                </c:pt>
                <c:pt idx="350">
                  <c:v>2.52</c:v>
                </c:pt>
                <c:pt idx="351">
                  <c:v>2.4900000000000002</c:v>
                </c:pt>
                <c:pt idx="352">
                  <c:v>2.58</c:v>
                </c:pt>
                <c:pt idx="353">
                  <c:v>2.57</c:v>
                </c:pt>
                <c:pt idx="354">
                  <c:v>2.56</c:v>
                </c:pt>
                <c:pt idx="355">
                  <c:v>2.59</c:v>
                </c:pt>
                <c:pt idx="356">
                  <c:v>2.5</c:v>
                </c:pt>
                <c:pt idx="357">
                  <c:v>2.46</c:v>
                </c:pt>
                <c:pt idx="358">
                  <c:v>2.5</c:v>
                </c:pt>
                <c:pt idx="359">
                  <c:v>2.4300000000000002</c:v>
                </c:pt>
                <c:pt idx="360">
                  <c:v>2.4500000000000002</c:v>
                </c:pt>
                <c:pt idx="361">
                  <c:v>2.54</c:v>
                </c:pt>
                <c:pt idx="362">
                  <c:v>2.46</c:v>
                </c:pt>
                <c:pt idx="363">
                  <c:v>2.4900000000000002</c:v>
                </c:pt>
                <c:pt idx="364">
                  <c:v>2.4700000000000002</c:v>
                </c:pt>
                <c:pt idx="365">
                  <c:v>2.4500000000000002</c:v>
                </c:pt>
                <c:pt idx="366">
                  <c:v>2.46</c:v>
                </c:pt>
                <c:pt idx="367">
                  <c:v>2.41</c:v>
                </c:pt>
                <c:pt idx="368">
                  <c:v>2.4900000000000002</c:v>
                </c:pt>
                <c:pt idx="369">
                  <c:v>2.4900000000000002</c:v>
                </c:pt>
                <c:pt idx="370">
                  <c:v>2.48</c:v>
                </c:pt>
                <c:pt idx="371">
                  <c:v>2.56</c:v>
                </c:pt>
                <c:pt idx="372">
                  <c:v>2.54</c:v>
                </c:pt>
                <c:pt idx="373">
                  <c:v>2.57</c:v>
                </c:pt>
                <c:pt idx="374">
                  <c:v>2.48</c:v>
                </c:pt>
                <c:pt idx="375">
                  <c:v>2.42</c:v>
                </c:pt>
                <c:pt idx="376">
                  <c:v>2.37</c:v>
                </c:pt>
                <c:pt idx="377">
                  <c:v>2.44</c:v>
                </c:pt>
                <c:pt idx="378">
                  <c:v>2.4500000000000002</c:v>
                </c:pt>
                <c:pt idx="379">
                  <c:v>2.46</c:v>
                </c:pt>
                <c:pt idx="380">
                  <c:v>2.48</c:v>
                </c:pt>
                <c:pt idx="381">
                  <c:v>2.44</c:v>
                </c:pt>
                <c:pt idx="382">
                  <c:v>2.5499999999999998</c:v>
                </c:pt>
                <c:pt idx="383">
                  <c:v>2.39</c:v>
                </c:pt>
                <c:pt idx="384">
                  <c:v>2.2999999999999998</c:v>
                </c:pt>
                <c:pt idx="385">
                  <c:v>2.4700000000000002</c:v>
                </c:pt>
                <c:pt idx="386">
                  <c:v>2.8</c:v>
                </c:pt>
                <c:pt idx="387">
                  <c:v>2.85</c:v>
                </c:pt>
                <c:pt idx="388">
                  <c:v>2.87</c:v>
                </c:pt>
                <c:pt idx="389">
                  <c:v>2.89</c:v>
                </c:pt>
                <c:pt idx="390">
                  <c:v>2.87</c:v>
                </c:pt>
                <c:pt idx="391">
                  <c:v>2.88</c:v>
                </c:pt>
                <c:pt idx="392">
                  <c:v>2.87</c:v>
                </c:pt>
                <c:pt idx="393">
                  <c:v>2.86</c:v>
                </c:pt>
                <c:pt idx="394">
                  <c:v>2.87</c:v>
                </c:pt>
                <c:pt idx="395">
                  <c:v>2.92</c:v>
                </c:pt>
                <c:pt idx="396">
                  <c:v>2.91</c:v>
                </c:pt>
                <c:pt idx="397">
                  <c:v>2.83</c:v>
                </c:pt>
                <c:pt idx="398">
                  <c:v>2.82</c:v>
                </c:pt>
                <c:pt idx="399">
                  <c:v>2.78</c:v>
                </c:pt>
                <c:pt idx="400">
                  <c:v>2.77</c:v>
                </c:pt>
                <c:pt idx="401">
                  <c:v>2.84</c:v>
                </c:pt>
                <c:pt idx="402">
                  <c:v>2.97</c:v>
                </c:pt>
                <c:pt idx="403">
                  <c:v>2.79</c:v>
                </c:pt>
                <c:pt idx="404">
                  <c:v>2.8</c:v>
                </c:pt>
                <c:pt idx="405">
                  <c:v>2.81</c:v>
                </c:pt>
                <c:pt idx="406">
                  <c:v>2.86</c:v>
                </c:pt>
                <c:pt idx="407">
                  <c:v>2.79</c:v>
                </c:pt>
                <c:pt idx="408">
                  <c:v>2.85</c:v>
                </c:pt>
                <c:pt idx="409">
                  <c:v>2.86</c:v>
                </c:pt>
                <c:pt idx="410">
                  <c:v>2.82</c:v>
                </c:pt>
                <c:pt idx="411">
                  <c:v>2.74</c:v>
                </c:pt>
                <c:pt idx="412">
                  <c:v>2.77</c:v>
                </c:pt>
                <c:pt idx="413">
                  <c:v>2.87</c:v>
                </c:pt>
                <c:pt idx="414">
                  <c:v>3.13</c:v>
                </c:pt>
                <c:pt idx="415">
                  <c:v>3.35</c:v>
                </c:pt>
                <c:pt idx="416">
                  <c:v>3.42</c:v>
                </c:pt>
                <c:pt idx="417">
                  <c:v>3.23</c:v>
                </c:pt>
                <c:pt idx="418">
                  <c:v>3.06</c:v>
                </c:pt>
                <c:pt idx="419">
                  <c:v>3.07</c:v>
                </c:pt>
                <c:pt idx="420">
                  <c:v>3.08</c:v>
                </c:pt>
                <c:pt idx="421">
                  <c:v>3.13</c:v>
                </c:pt>
                <c:pt idx="422">
                  <c:v>3.15</c:v>
                </c:pt>
                <c:pt idx="423">
                  <c:v>3.12</c:v>
                </c:pt>
                <c:pt idx="424">
                  <c:v>3.22</c:v>
                </c:pt>
                <c:pt idx="425">
                  <c:v>3.22</c:v>
                </c:pt>
                <c:pt idx="426">
                  <c:v>3.31</c:v>
                </c:pt>
                <c:pt idx="427">
                  <c:v>3.29</c:v>
                </c:pt>
                <c:pt idx="428">
                  <c:v>3.21</c:v>
                </c:pt>
                <c:pt idx="429">
                  <c:v>3.13</c:v>
                </c:pt>
                <c:pt idx="430">
                  <c:v>3.12</c:v>
                </c:pt>
                <c:pt idx="431">
                  <c:v>3.1</c:v>
                </c:pt>
                <c:pt idx="432">
                  <c:v>3.11</c:v>
                </c:pt>
                <c:pt idx="433">
                  <c:v>3.14</c:v>
                </c:pt>
                <c:pt idx="434">
                  <c:v>3.15</c:v>
                </c:pt>
                <c:pt idx="435">
                  <c:v>3.13</c:v>
                </c:pt>
                <c:pt idx="436">
                  <c:v>3.16</c:v>
                </c:pt>
                <c:pt idx="437">
                  <c:v>3.16</c:v>
                </c:pt>
                <c:pt idx="438">
                  <c:v>3.17</c:v>
                </c:pt>
                <c:pt idx="439">
                  <c:v>3.17</c:v>
                </c:pt>
                <c:pt idx="440">
                  <c:v>3.18</c:v>
                </c:pt>
                <c:pt idx="441">
                  <c:v>3.16</c:v>
                </c:pt>
                <c:pt idx="442">
                  <c:v>3.16</c:v>
                </c:pt>
                <c:pt idx="443">
                  <c:v>3.17</c:v>
                </c:pt>
                <c:pt idx="444">
                  <c:v>3.17</c:v>
                </c:pt>
                <c:pt idx="445">
                  <c:v>3.16</c:v>
                </c:pt>
                <c:pt idx="446">
                  <c:v>3.08</c:v>
                </c:pt>
                <c:pt idx="447">
                  <c:v>3.09</c:v>
                </c:pt>
                <c:pt idx="448">
                  <c:v>3.1</c:v>
                </c:pt>
                <c:pt idx="449">
                  <c:v>3.16</c:v>
                </c:pt>
                <c:pt idx="450">
                  <c:v>3.07</c:v>
                </c:pt>
                <c:pt idx="451">
                  <c:v>3.1</c:v>
                </c:pt>
                <c:pt idx="452">
                  <c:v>3.42</c:v>
                </c:pt>
                <c:pt idx="453">
                  <c:v>3.5</c:v>
                </c:pt>
                <c:pt idx="454">
                  <c:v>3.51</c:v>
                </c:pt>
                <c:pt idx="455">
                  <c:v>3.51</c:v>
                </c:pt>
                <c:pt idx="456">
                  <c:v>3.51</c:v>
                </c:pt>
                <c:pt idx="457">
                  <c:v>3.55</c:v>
                </c:pt>
                <c:pt idx="458">
                  <c:v>3.48</c:v>
                </c:pt>
                <c:pt idx="459">
                  <c:v>3.46</c:v>
                </c:pt>
                <c:pt idx="460">
                  <c:v>3.5</c:v>
                </c:pt>
                <c:pt idx="461">
                  <c:v>3.4</c:v>
                </c:pt>
                <c:pt idx="462">
                  <c:v>3.35</c:v>
                </c:pt>
                <c:pt idx="463">
                  <c:v>3.31</c:v>
                </c:pt>
                <c:pt idx="464">
                  <c:v>3.35</c:v>
                </c:pt>
                <c:pt idx="465">
                  <c:v>3.34</c:v>
                </c:pt>
                <c:pt idx="466">
                  <c:v>3.37</c:v>
                </c:pt>
                <c:pt idx="467">
                  <c:v>3.32</c:v>
                </c:pt>
                <c:pt idx="468">
                  <c:v>3.39</c:v>
                </c:pt>
                <c:pt idx="469">
                  <c:v>3.3</c:v>
                </c:pt>
                <c:pt idx="470">
                  <c:v>3.29</c:v>
                </c:pt>
                <c:pt idx="471">
                  <c:v>3.21</c:v>
                </c:pt>
                <c:pt idx="472">
                  <c:v>3.05</c:v>
                </c:pt>
                <c:pt idx="473">
                  <c:v>3</c:v>
                </c:pt>
                <c:pt idx="474">
                  <c:v>3.02</c:v>
                </c:pt>
                <c:pt idx="475">
                  <c:v>3.02</c:v>
                </c:pt>
                <c:pt idx="476">
                  <c:v>2.94</c:v>
                </c:pt>
                <c:pt idx="477">
                  <c:v>3.01</c:v>
                </c:pt>
                <c:pt idx="478">
                  <c:v>3.01</c:v>
                </c:pt>
                <c:pt idx="479">
                  <c:v>3.03</c:v>
                </c:pt>
                <c:pt idx="480">
                  <c:v>3.03</c:v>
                </c:pt>
                <c:pt idx="481">
                  <c:v>3.06</c:v>
                </c:pt>
                <c:pt idx="482">
                  <c:v>3.01</c:v>
                </c:pt>
                <c:pt idx="483">
                  <c:v>3.18</c:v>
                </c:pt>
                <c:pt idx="484">
                  <c:v>3.26</c:v>
                </c:pt>
                <c:pt idx="485">
                  <c:v>3.22</c:v>
                </c:pt>
                <c:pt idx="486">
                  <c:v>3.16</c:v>
                </c:pt>
                <c:pt idx="487">
                  <c:v>3.3</c:v>
                </c:pt>
                <c:pt idx="488">
                  <c:v>3.36</c:v>
                </c:pt>
                <c:pt idx="489">
                  <c:v>3.39</c:v>
                </c:pt>
                <c:pt idx="490">
                  <c:v>3.34</c:v>
                </c:pt>
                <c:pt idx="491">
                  <c:v>3.36</c:v>
                </c:pt>
                <c:pt idx="492">
                  <c:v>3.27</c:v>
                </c:pt>
                <c:pt idx="493">
                  <c:v>3.21</c:v>
                </c:pt>
                <c:pt idx="494">
                  <c:v>3.23</c:v>
                </c:pt>
                <c:pt idx="495">
                  <c:v>3.27</c:v>
                </c:pt>
                <c:pt idx="496">
                  <c:v>3.3</c:v>
                </c:pt>
                <c:pt idx="497">
                  <c:v>3.3</c:v>
                </c:pt>
                <c:pt idx="498">
                  <c:v>3.39</c:v>
                </c:pt>
                <c:pt idx="499">
                  <c:v>3.27</c:v>
                </c:pt>
                <c:pt idx="500">
                  <c:v>3.19</c:v>
                </c:pt>
                <c:pt idx="501">
                  <c:v>3.23</c:v>
                </c:pt>
                <c:pt idx="502">
                  <c:v>3.26</c:v>
                </c:pt>
                <c:pt idx="503">
                  <c:v>3.25</c:v>
                </c:pt>
                <c:pt idx="504">
                  <c:v>3.26</c:v>
                </c:pt>
                <c:pt idx="505">
                  <c:v>3.28</c:v>
                </c:pt>
                <c:pt idx="506">
                  <c:v>3.22</c:v>
                </c:pt>
                <c:pt idx="507">
                  <c:v>3.31</c:v>
                </c:pt>
                <c:pt idx="508">
                  <c:v>3.32</c:v>
                </c:pt>
                <c:pt idx="509">
                  <c:v>3.25</c:v>
                </c:pt>
                <c:pt idx="510">
                  <c:v>3.11</c:v>
                </c:pt>
                <c:pt idx="511">
                  <c:v>3.13</c:v>
                </c:pt>
                <c:pt idx="512">
                  <c:v>3.22</c:v>
                </c:pt>
                <c:pt idx="513">
                  <c:v>3.18</c:v>
                </c:pt>
                <c:pt idx="514">
                  <c:v>3.26</c:v>
                </c:pt>
                <c:pt idx="515">
                  <c:v>3.25</c:v>
                </c:pt>
                <c:pt idx="516">
                  <c:v>3.24</c:v>
                </c:pt>
                <c:pt idx="517">
                  <c:v>3.46</c:v>
                </c:pt>
                <c:pt idx="518">
                  <c:v>3.44</c:v>
                </c:pt>
                <c:pt idx="519">
                  <c:v>3.43</c:v>
                </c:pt>
                <c:pt idx="520">
                  <c:v>3.4</c:v>
                </c:pt>
                <c:pt idx="521">
                  <c:v>3.54</c:v>
                </c:pt>
                <c:pt idx="522">
                  <c:v>3.62</c:v>
                </c:pt>
                <c:pt idx="523">
                  <c:v>3.8</c:v>
                </c:pt>
                <c:pt idx="524">
                  <c:v>3.69</c:v>
                </c:pt>
                <c:pt idx="525">
                  <c:v>3.73</c:v>
                </c:pt>
                <c:pt idx="526">
                  <c:v>3.78</c:v>
                </c:pt>
                <c:pt idx="527">
                  <c:v>3.83</c:v>
                </c:pt>
                <c:pt idx="528">
                  <c:v>3.74</c:v>
                </c:pt>
                <c:pt idx="529">
                  <c:v>3.83</c:v>
                </c:pt>
                <c:pt idx="530">
                  <c:v>3.91</c:v>
                </c:pt>
                <c:pt idx="531">
                  <c:v>3.87</c:v>
                </c:pt>
                <c:pt idx="532">
                  <c:v>3.81</c:v>
                </c:pt>
                <c:pt idx="533">
                  <c:v>3.94</c:v>
                </c:pt>
                <c:pt idx="534">
                  <c:v>3.97</c:v>
                </c:pt>
                <c:pt idx="535">
                  <c:v>4.0599999999999996</c:v>
                </c:pt>
                <c:pt idx="536">
                  <c:v>4.05</c:v>
                </c:pt>
                <c:pt idx="537">
                  <c:v>4.07</c:v>
                </c:pt>
                <c:pt idx="538">
                  <c:v>3.95</c:v>
                </c:pt>
                <c:pt idx="539">
                  <c:v>3.96</c:v>
                </c:pt>
                <c:pt idx="540">
                  <c:v>4.07</c:v>
                </c:pt>
                <c:pt idx="541">
                  <c:v>4.1399999999999997</c:v>
                </c:pt>
                <c:pt idx="542">
                  <c:v>4.13</c:v>
                </c:pt>
                <c:pt idx="543">
                  <c:v>4.21</c:v>
                </c:pt>
                <c:pt idx="544">
                  <c:v>4.18</c:v>
                </c:pt>
                <c:pt idx="545">
                  <c:v>4.17</c:v>
                </c:pt>
                <c:pt idx="546">
                  <c:v>4.12</c:v>
                </c:pt>
                <c:pt idx="547">
                  <c:v>4.1399999999999997</c:v>
                </c:pt>
                <c:pt idx="548">
                  <c:v>4.1900000000000004</c:v>
                </c:pt>
                <c:pt idx="549">
                  <c:v>4.2300000000000004</c:v>
                </c:pt>
                <c:pt idx="550">
                  <c:v>4.18</c:v>
                </c:pt>
                <c:pt idx="551">
                  <c:v>4.1500000000000004</c:v>
                </c:pt>
                <c:pt idx="552">
                  <c:v>4.13</c:v>
                </c:pt>
                <c:pt idx="553">
                  <c:v>4.18</c:v>
                </c:pt>
                <c:pt idx="554">
                  <c:v>4.25</c:v>
                </c:pt>
                <c:pt idx="555">
                  <c:v>4.16</c:v>
                </c:pt>
                <c:pt idx="556">
                  <c:v>4.21</c:v>
                </c:pt>
                <c:pt idx="557">
                  <c:v>4.2</c:v>
                </c:pt>
                <c:pt idx="558">
                  <c:v>4.13</c:v>
                </c:pt>
                <c:pt idx="559">
                  <c:v>4.13</c:v>
                </c:pt>
                <c:pt idx="560">
                  <c:v>3.95</c:v>
                </c:pt>
                <c:pt idx="561">
                  <c:v>3.89</c:v>
                </c:pt>
                <c:pt idx="562">
                  <c:v>3.81</c:v>
                </c:pt>
                <c:pt idx="563">
                  <c:v>3.81</c:v>
                </c:pt>
                <c:pt idx="564">
                  <c:v>3.94</c:v>
                </c:pt>
                <c:pt idx="565">
                  <c:v>3.95</c:v>
                </c:pt>
                <c:pt idx="566">
                  <c:v>3.99</c:v>
                </c:pt>
                <c:pt idx="567">
                  <c:v>3.94</c:v>
                </c:pt>
                <c:pt idx="568">
                  <c:v>3.96</c:v>
                </c:pt>
                <c:pt idx="569">
                  <c:v>3.96</c:v>
                </c:pt>
                <c:pt idx="570">
                  <c:v>3.91</c:v>
                </c:pt>
                <c:pt idx="571">
                  <c:v>3.3</c:v>
                </c:pt>
                <c:pt idx="572">
                  <c:v>3.18</c:v>
                </c:pt>
                <c:pt idx="573">
                  <c:v>3.16</c:v>
                </c:pt>
                <c:pt idx="574">
                  <c:v>3.2</c:v>
                </c:pt>
                <c:pt idx="575">
                  <c:v>3.25</c:v>
                </c:pt>
                <c:pt idx="576">
                  <c:v>3.32</c:v>
                </c:pt>
                <c:pt idx="577">
                  <c:v>3.31</c:v>
                </c:pt>
                <c:pt idx="578">
                  <c:v>3.34</c:v>
                </c:pt>
                <c:pt idx="579">
                  <c:v>3.34</c:v>
                </c:pt>
                <c:pt idx="580">
                  <c:v>3.37</c:v>
                </c:pt>
                <c:pt idx="581">
                  <c:v>3.43</c:v>
                </c:pt>
                <c:pt idx="582">
                  <c:v>3.44</c:v>
                </c:pt>
                <c:pt idx="583">
                  <c:v>3.41</c:v>
                </c:pt>
                <c:pt idx="584">
                  <c:v>3.31</c:v>
                </c:pt>
                <c:pt idx="585">
                  <c:v>3.29</c:v>
                </c:pt>
                <c:pt idx="586">
                  <c:v>3.26</c:v>
                </c:pt>
                <c:pt idx="587">
                  <c:v>3.25</c:v>
                </c:pt>
                <c:pt idx="588">
                  <c:v>3.3</c:v>
                </c:pt>
                <c:pt idx="589">
                  <c:v>3.31</c:v>
                </c:pt>
                <c:pt idx="590">
                  <c:v>3.28</c:v>
                </c:pt>
                <c:pt idx="591">
                  <c:v>3.3</c:v>
                </c:pt>
                <c:pt idx="592">
                  <c:v>3.29</c:v>
                </c:pt>
                <c:pt idx="593">
                  <c:v>3.28</c:v>
                </c:pt>
                <c:pt idx="594">
                  <c:v>3.21</c:v>
                </c:pt>
                <c:pt idx="595">
                  <c:v>3.14</c:v>
                </c:pt>
                <c:pt idx="596">
                  <c:v>3.19</c:v>
                </c:pt>
                <c:pt idx="597">
                  <c:v>3.25</c:v>
                </c:pt>
                <c:pt idx="598">
                  <c:v>3.21</c:v>
                </c:pt>
                <c:pt idx="599">
                  <c:v>3.18</c:v>
                </c:pt>
                <c:pt idx="600">
                  <c:v>3.11</c:v>
                </c:pt>
                <c:pt idx="601">
                  <c:v>2.95</c:v>
                </c:pt>
                <c:pt idx="602">
                  <c:v>2.89</c:v>
                </c:pt>
                <c:pt idx="603">
                  <c:v>2.9</c:v>
                </c:pt>
                <c:pt idx="604">
                  <c:v>3</c:v>
                </c:pt>
                <c:pt idx="605">
                  <c:v>2.89</c:v>
                </c:pt>
                <c:pt idx="606">
                  <c:v>2.86</c:v>
                </c:pt>
                <c:pt idx="607">
                  <c:v>2.86</c:v>
                </c:pt>
                <c:pt idx="608">
                  <c:v>2.87</c:v>
                </c:pt>
                <c:pt idx="609">
                  <c:v>2.77</c:v>
                </c:pt>
                <c:pt idx="610">
                  <c:v>2.75</c:v>
                </c:pt>
                <c:pt idx="611">
                  <c:v>2.67</c:v>
                </c:pt>
                <c:pt idx="612">
                  <c:v>2.65</c:v>
                </c:pt>
                <c:pt idx="613">
                  <c:v>2.67</c:v>
                </c:pt>
                <c:pt idx="614">
                  <c:v>2.68</c:v>
                </c:pt>
                <c:pt idx="615">
                  <c:v>2.79</c:v>
                </c:pt>
                <c:pt idx="616">
                  <c:v>2.84</c:v>
                </c:pt>
                <c:pt idx="617">
                  <c:v>2.86</c:v>
                </c:pt>
                <c:pt idx="618">
                  <c:v>2.82</c:v>
                </c:pt>
                <c:pt idx="619">
                  <c:v>2.85</c:v>
                </c:pt>
                <c:pt idx="620">
                  <c:v>2.84</c:v>
                </c:pt>
                <c:pt idx="621">
                  <c:v>2.84</c:v>
                </c:pt>
                <c:pt idx="622">
                  <c:v>2.88</c:v>
                </c:pt>
                <c:pt idx="623">
                  <c:v>2.88</c:v>
                </c:pt>
                <c:pt idx="624">
                  <c:v>2.9</c:v>
                </c:pt>
                <c:pt idx="625">
                  <c:v>2.95</c:v>
                </c:pt>
                <c:pt idx="626">
                  <c:v>2.99</c:v>
                </c:pt>
                <c:pt idx="627">
                  <c:v>2.91</c:v>
                </c:pt>
                <c:pt idx="628">
                  <c:v>2.98</c:v>
                </c:pt>
                <c:pt idx="629">
                  <c:v>2.93</c:v>
                </c:pt>
                <c:pt idx="630">
                  <c:v>2.96</c:v>
                </c:pt>
                <c:pt idx="631">
                  <c:v>2.98</c:v>
                </c:pt>
                <c:pt idx="632">
                  <c:v>2.89</c:v>
                </c:pt>
                <c:pt idx="633">
                  <c:v>2.72</c:v>
                </c:pt>
                <c:pt idx="634">
                  <c:v>2.68</c:v>
                </c:pt>
                <c:pt idx="635">
                  <c:v>3.39</c:v>
                </c:pt>
                <c:pt idx="636">
                  <c:v>3.29</c:v>
                </c:pt>
                <c:pt idx="637">
                  <c:v>3.34</c:v>
                </c:pt>
                <c:pt idx="638">
                  <c:v>3.38</c:v>
                </c:pt>
                <c:pt idx="639">
                  <c:v>3.34</c:v>
                </c:pt>
                <c:pt idx="640">
                  <c:v>3.4</c:v>
                </c:pt>
                <c:pt idx="641">
                  <c:v>3.46</c:v>
                </c:pt>
                <c:pt idx="642">
                  <c:v>3.56</c:v>
                </c:pt>
                <c:pt idx="643">
                  <c:v>3.51</c:v>
                </c:pt>
                <c:pt idx="644">
                  <c:v>3.62</c:v>
                </c:pt>
                <c:pt idx="645">
                  <c:v>3.78</c:v>
                </c:pt>
                <c:pt idx="646">
                  <c:v>3.81</c:v>
                </c:pt>
                <c:pt idx="647">
                  <c:v>3.8</c:v>
                </c:pt>
                <c:pt idx="648">
                  <c:v>3.81</c:v>
                </c:pt>
                <c:pt idx="649">
                  <c:v>3.89</c:v>
                </c:pt>
                <c:pt idx="650">
                  <c:v>3.89</c:v>
                </c:pt>
                <c:pt idx="651">
                  <c:v>3.88</c:v>
                </c:pt>
                <c:pt idx="652">
                  <c:v>3.79</c:v>
                </c:pt>
                <c:pt idx="653">
                  <c:v>3.84</c:v>
                </c:pt>
                <c:pt idx="654">
                  <c:v>3.96</c:v>
                </c:pt>
                <c:pt idx="655">
                  <c:v>3.91</c:v>
                </c:pt>
                <c:pt idx="656">
                  <c:v>3.95</c:v>
                </c:pt>
                <c:pt idx="657">
                  <c:v>3.88</c:v>
                </c:pt>
                <c:pt idx="658">
                  <c:v>3.87</c:v>
                </c:pt>
                <c:pt idx="659">
                  <c:v>4</c:v>
                </c:pt>
                <c:pt idx="660">
                  <c:v>3.87</c:v>
                </c:pt>
                <c:pt idx="661">
                  <c:v>3.96</c:v>
                </c:pt>
                <c:pt idx="662">
                  <c:v>4</c:v>
                </c:pt>
                <c:pt idx="663">
                  <c:v>3.93</c:v>
                </c:pt>
                <c:pt idx="664">
                  <c:v>3.87</c:v>
                </c:pt>
                <c:pt idx="665">
                  <c:v>3.93</c:v>
                </c:pt>
                <c:pt idx="666">
                  <c:v>3.97</c:v>
                </c:pt>
                <c:pt idx="667">
                  <c:v>3.77</c:v>
                </c:pt>
                <c:pt idx="668">
                  <c:v>3.84</c:v>
                </c:pt>
                <c:pt idx="669">
                  <c:v>3.9</c:v>
                </c:pt>
                <c:pt idx="670">
                  <c:v>3.99</c:v>
                </c:pt>
                <c:pt idx="671">
                  <c:v>4.07</c:v>
                </c:pt>
                <c:pt idx="672">
                  <c:v>3.96</c:v>
                </c:pt>
                <c:pt idx="673">
                  <c:v>3.93</c:v>
                </c:pt>
                <c:pt idx="674">
                  <c:v>4.12</c:v>
                </c:pt>
                <c:pt idx="675">
                  <c:v>4.1100000000000003</c:v>
                </c:pt>
                <c:pt idx="676">
                  <c:v>3.99</c:v>
                </c:pt>
                <c:pt idx="677">
                  <c:v>3.99</c:v>
                </c:pt>
                <c:pt idx="678">
                  <c:v>4</c:v>
                </c:pt>
                <c:pt idx="679">
                  <c:v>3.98</c:v>
                </c:pt>
                <c:pt idx="680">
                  <c:v>3.96</c:v>
                </c:pt>
                <c:pt idx="681">
                  <c:v>4.01</c:v>
                </c:pt>
                <c:pt idx="682">
                  <c:v>4.09</c:v>
                </c:pt>
                <c:pt idx="683">
                  <c:v>4.0599999999999996</c:v>
                </c:pt>
                <c:pt idx="684">
                  <c:v>4.2300000000000004</c:v>
                </c:pt>
                <c:pt idx="685">
                  <c:v>4.25</c:v>
                </c:pt>
                <c:pt idx="686">
                  <c:v>4.42</c:v>
                </c:pt>
                <c:pt idx="687">
                  <c:v>4.3899999999999997</c:v>
                </c:pt>
                <c:pt idx="688">
                  <c:v>4.29</c:v>
                </c:pt>
                <c:pt idx="689">
                  <c:v>4.33</c:v>
                </c:pt>
                <c:pt idx="690">
                  <c:v>4.28</c:v>
                </c:pt>
                <c:pt idx="691">
                  <c:v>4.24</c:v>
                </c:pt>
                <c:pt idx="692">
                  <c:v>4.3099999999999996</c:v>
                </c:pt>
                <c:pt idx="693">
                  <c:v>4.2300000000000004</c:v>
                </c:pt>
                <c:pt idx="694">
                  <c:v>4.2300000000000004</c:v>
                </c:pt>
                <c:pt idx="695">
                  <c:v>4.47</c:v>
                </c:pt>
                <c:pt idx="696">
                  <c:v>4.5</c:v>
                </c:pt>
                <c:pt idx="697">
                  <c:v>4.53</c:v>
                </c:pt>
                <c:pt idx="698">
                  <c:v>4.46</c:v>
                </c:pt>
                <c:pt idx="699">
                  <c:v>4.4000000000000004</c:v>
                </c:pt>
                <c:pt idx="700">
                  <c:v>4.4400000000000004</c:v>
                </c:pt>
                <c:pt idx="701">
                  <c:v>4.4400000000000004</c:v>
                </c:pt>
                <c:pt idx="702">
                  <c:v>4.26</c:v>
                </c:pt>
                <c:pt idx="703">
                  <c:v>4.17</c:v>
                </c:pt>
                <c:pt idx="704">
                  <c:v>4.17</c:v>
                </c:pt>
                <c:pt idx="705">
                  <c:v>4.0999999999999996</c:v>
                </c:pt>
                <c:pt idx="706">
                  <c:v>4.07</c:v>
                </c:pt>
                <c:pt idx="707">
                  <c:v>4.04</c:v>
                </c:pt>
                <c:pt idx="708">
                  <c:v>3.99</c:v>
                </c:pt>
                <c:pt idx="709">
                  <c:v>4.04</c:v>
                </c:pt>
                <c:pt idx="710">
                  <c:v>4.09</c:v>
                </c:pt>
                <c:pt idx="711">
                  <c:v>3.92</c:v>
                </c:pt>
                <c:pt idx="712">
                  <c:v>4.0199999999999996</c:v>
                </c:pt>
                <c:pt idx="713">
                  <c:v>4.1399999999999997</c:v>
                </c:pt>
                <c:pt idx="714">
                  <c:v>4.09</c:v>
                </c:pt>
                <c:pt idx="715">
                  <c:v>4.17</c:v>
                </c:pt>
                <c:pt idx="716">
                  <c:v>4</c:v>
                </c:pt>
                <c:pt idx="717">
                  <c:v>4.13</c:v>
                </c:pt>
                <c:pt idx="718">
                  <c:v>4.0999999999999996</c:v>
                </c:pt>
                <c:pt idx="719">
                  <c:v>4.04</c:v>
                </c:pt>
                <c:pt idx="720">
                  <c:v>4.01</c:v>
                </c:pt>
                <c:pt idx="721">
                  <c:v>3.88</c:v>
                </c:pt>
                <c:pt idx="722">
                  <c:v>3.87</c:v>
                </c:pt>
                <c:pt idx="723">
                  <c:v>3.74</c:v>
                </c:pt>
                <c:pt idx="724">
                  <c:v>3.64</c:v>
                </c:pt>
                <c:pt idx="725">
                  <c:v>3.59</c:v>
                </c:pt>
                <c:pt idx="726">
                  <c:v>3.63</c:v>
                </c:pt>
                <c:pt idx="727">
                  <c:v>3.59</c:v>
                </c:pt>
                <c:pt idx="728">
                  <c:v>3.65</c:v>
                </c:pt>
                <c:pt idx="729">
                  <c:v>3.61</c:v>
                </c:pt>
                <c:pt idx="730">
                  <c:v>3.59</c:v>
                </c:pt>
                <c:pt idx="731">
                  <c:v>3.64</c:v>
                </c:pt>
                <c:pt idx="732">
                  <c:v>3.66</c:v>
                </c:pt>
                <c:pt idx="733">
                  <c:v>3.82</c:v>
                </c:pt>
                <c:pt idx="734">
                  <c:v>3.83</c:v>
                </c:pt>
                <c:pt idx="735">
                  <c:v>3.84</c:v>
                </c:pt>
                <c:pt idx="736">
                  <c:v>3.83</c:v>
                </c:pt>
                <c:pt idx="737">
                  <c:v>3.79</c:v>
                </c:pt>
                <c:pt idx="738">
                  <c:v>3.71</c:v>
                </c:pt>
                <c:pt idx="739">
                  <c:v>3.67</c:v>
                </c:pt>
                <c:pt idx="740">
                  <c:v>3.77</c:v>
                </c:pt>
                <c:pt idx="741">
                  <c:v>3.68</c:v>
                </c:pt>
                <c:pt idx="742">
                  <c:v>3.57</c:v>
                </c:pt>
                <c:pt idx="743">
                  <c:v>3.59</c:v>
                </c:pt>
                <c:pt idx="744">
                  <c:v>3.56</c:v>
                </c:pt>
                <c:pt idx="745">
                  <c:v>3.51</c:v>
                </c:pt>
                <c:pt idx="746">
                  <c:v>3.6</c:v>
                </c:pt>
                <c:pt idx="747">
                  <c:v>3.63</c:v>
                </c:pt>
                <c:pt idx="748">
                  <c:v>3.51</c:v>
                </c:pt>
                <c:pt idx="749">
                  <c:v>3.59</c:v>
                </c:pt>
                <c:pt idx="750">
                  <c:v>3.7</c:v>
                </c:pt>
                <c:pt idx="751">
                  <c:v>3.75</c:v>
                </c:pt>
                <c:pt idx="752">
                  <c:v>3.73</c:v>
                </c:pt>
                <c:pt idx="753">
                  <c:v>3.73</c:v>
                </c:pt>
                <c:pt idx="754">
                  <c:v>3.87</c:v>
                </c:pt>
                <c:pt idx="755">
                  <c:v>3.94</c:v>
                </c:pt>
                <c:pt idx="756">
                  <c:v>3.94</c:v>
                </c:pt>
                <c:pt idx="757">
                  <c:v>3.97</c:v>
                </c:pt>
                <c:pt idx="758">
                  <c:v>4.1399999999999997</c:v>
                </c:pt>
                <c:pt idx="759">
                  <c:v>4.08</c:v>
                </c:pt>
                <c:pt idx="760">
                  <c:v>3.53</c:v>
                </c:pt>
                <c:pt idx="761">
                  <c:v>3.33</c:v>
                </c:pt>
                <c:pt idx="762">
                  <c:v>3.35</c:v>
                </c:pt>
                <c:pt idx="763">
                  <c:v>3.63</c:v>
                </c:pt>
                <c:pt idx="764">
                  <c:v>3.55</c:v>
                </c:pt>
                <c:pt idx="765">
                  <c:v>3.68</c:v>
                </c:pt>
                <c:pt idx="766">
                  <c:v>3.65</c:v>
                </c:pt>
                <c:pt idx="767">
                  <c:v>3.67</c:v>
                </c:pt>
                <c:pt idx="768">
                  <c:v>3.55</c:v>
                </c:pt>
                <c:pt idx="769">
                  <c:v>3.63</c:v>
                </c:pt>
                <c:pt idx="770">
                  <c:v>3.57</c:v>
                </c:pt>
                <c:pt idx="771">
                  <c:v>3.58</c:v>
                </c:pt>
                <c:pt idx="772">
                  <c:v>3.56</c:v>
                </c:pt>
                <c:pt idx="773">
                  <c:v>3.57</c:v>
                </c:pt>
                <c:pt idx="774">
                  <c:v>3.72</c:v>
                </c:pt>
                <c:pt idx="775">
                  <c:v>3.87</c:v>
                </c:pt>
                <c:pt idx="776">
                  <c:v>3.89</c:v>
                </c:pt>
                <c:pt idx="777">
                  <c:v>3.89</c:v>
                </c:pt>
                <c:pt idx="778">
                  <c:v>3.85</c:v>
                </c:pt>
                <c:pt idx="779">
                  <c:v>3.96</c:v>
                </c:pt>
                <c:pt idx="780">
                  <c:v>3.94</c:v>
                </c:pt>
                <c:pt idx="781">
                  <c:v>3.91</c:v>
                </c:pt>
                <c:pt idx="782">
                  <c:v>3.59</c:v>
                </c:pt>
                <c:pt idx="783">
                  <c:v>3.66</c:v>
                </c:pt>
                <c:pt idx="784">
                  <c:v>3.76</c:v>
                </c:pt>
                <c:pt idx="785">
                  <c:v>3.71</c:v>
                </c:pt>
                <c:pt idx="786">
                  <c:v>3.49</c:v>
                </c:pt>
                <c:pt idx="787">
                  <c:v>3.44</c:v>
                </c:pt>
                <c:pt idx="788">
                  <c:v>3.59</c:v>
                </c:pt>
                <c:pt idx="789">
                  <c:v>3.68</c:v>
                </c:pt>
                <c:pt idx="790">
                  <c:v>3.93</c:v>
                </c:pt>
                <c:pt idx="791">
                  <c:v>3.91</c:v>
                </c:pt>
                <c:pt idx="792">
                  <c:v>3.96</c:v>
                </c:pt>
                <c:pt idx="793">
                  <c:v>3.96</c:v>
                </c:pt>
                <c:pt idx="794">
                  <c:v>3.96</c:v>
                </c:pt>
                <c:pt idx="795">
                  <c:v>3.87</c:v>
                </c:pt>
                <c:pt idx="796">
                  <c:v>3.93</c:v>
                </c:pt>
                <c:pt idx="797">
                  <c:v>3.86</c:v>
                </c:pt>
                <c:pt idx="798">
                  <c:v>3.94</c:v>
                </c:pt>
                <c:pt idx="799">
                  <c:v>4.18</c:v>
                </c:pt>
                <c:pt idx="800">
                  <c:v>4.1500000000000004</c:v>
                </c:pt>
                <c:pt idx="801">
                  <c:v>4.17</c:v>
                </c:pt>
                <c:pt idx="802">
                  <c:v>4.0999999999999996</c:v>
                </c:pt>
                <c:pt idx="803">
                  <c:v>4.0599999999999996</c:v>
                </c:pt>
                <c:pt idx="804">
                  <c:v>4.1100000000000003</c:v>
                </c:pt>
                <c:pt idx="805">
                  <c:v>3.96</c:v>
                </c:pt>
                <c:pt idx="806">
                  <c:v>3.99</c:v>
                </c:pt>
                <c:pt idx="807">
                  <c:v>4.1500000000000004</c:v>
                </c:pt>
                <c:pt idx="808">
                  <c:v>4.3</c:v>
                </c:pt>
                <c:pt idx="809">
                  <c:v>4.22</c:v>
                </c:pt>
                <c:pt idx="810">
                  <c:v>4.0199999999999996</c:v>
                </c:pt>
                <c:pt idx="811">
                  <c:v>4.08</c:v>
                </c:pt>
                <c:pt idx="812">
                  <c:v>3.97</c:v>
                </c:pt>
                <c:pt idx="813">
                  <c:v>3.94</c:v>
                </c:pt>
                <c:pt idx="814">
                  <c:v>3.87</c:v>
                </c:pt>
                <c:pt idx="815">
                  <c:v>3.87</c:v>
                </c:pt>
                <c:pt idx="816">
                  <c:v>3.67</c:v>
                </c:pt>
                <c:pt idx="817">
                  <c:v>3.77</c:v>
                </c:pt>
                <c:pt idx="818">
                  <c:v>3.75</c:v>
                </c:pt>
                <c:pt idx="819">
                  <c:v>3.7</c:v>
                </c:pt>
                <c:pt idx="820">
                  <c:v>3.57</c:v>
                </c:pt>
                <c:pt idx="821">
                  <c:v>3.92</c:v>
                </c:pt>
                <c:pt idx="822">
                  <c:v>3.85</c:v>
                </c:pt>
                <c:pt idx="823">
                  <c:v>3.74</c:v>
                </c:pt>
                <c:pt idx="824">
                  <c:v>3.66</c:v>
                </c:pt>
                <c:pt idx="825">
                  <c:v>4.05</c:v>
                </c:pt>
                <c:pt idx="826">
                  <c:v>3.92</c:v>
                </c:pt>
                <c:pt idx="827">
                  <c:v>4.16</c:v>
                </c:pt>
                <c:pt idx="828">
                  <c:v>4.1100000000000003</c:v>
                </c:pt>
                <c:pt idx="829">
                  <c:v>3.99</c:v>
                </c:pt>
                <c:pt idx="830">
                  <c:v>3.93</c:v>
                </c:pt>
                <c:pt idx="831">
                  <c:v>4.03</c:v>
                </c:pt>
                <c:pt idx="832">
                  <c:v>4.0999999999999996</c:v>
                </c:pt>
                <c:pt idx="833">
                  <c:v>3.89</c:v>
                </c:pt>
                <c:pt idx="834">
                  <c:v>3.67</c:v>
                </c:pt>
                <c:pt idx="835">
                  <c:v>3.71</c:v>
                </c:pt>
                <c:pt idx="836">
                  <c:v>3.86</c:v>
                </c:pt>
                <c:pt idx="837">
                  <c:v>3.81</c:v>
                </c:pt>
                <c:pt idx="838">
                  <c:v>3.71</c:v>
                </c:pt>
                <c:pt idx="839">
                  <c:v>3.49</c:v>
                </c:pt>
                <c:pt idx="840">
                  <c:v>3.46</c:v>
                </c:pt>
                <c:pt idx="841">
                  <c:v>3.47</c:v>
                </c:pt>
                <c:pt idx="842">
                  <c:v>3.42</c:v>
                </c:pt>
                <c:pt idx="843">
                  <c:v>3.45</c:v>
                </c:pt>
                <c:pt idx="844">
                  <c:v>3.37</c:v>
                </c:pt>
                <c:pt idx="845">
                  <c:v>3.24</c:v>
                </c:pt>
                <c:pt idx="846">
                  <c:v>3.31</c:v>
                </c:pt>
                <c:pt idx="847">
                  <c:v>3.32</c:v>
                </c:pt>
                <c:pt idx="848">
                  <c:v>3.46</c:v>
                </c:pt>
                <c:pt idx="849">
                  <c:v>3.35</c:v>
                </c:pt>
                <c:pt idx="850">
                  <c:v>3.38</c:v>
                </c:pt>
                <c:pt idx="851">
                  <c:v>3.48</c:v>
                </c:pt>
                <c:pt idx="852">
                  <c:v>3.6</c:v>
                </c:pt>
                <c:pt idx="853">
                  <c:v>3.57</c:v>
                </c:pt>
                <c:pt idx="854">
                  <c:v>3.44</c:v>
                </c:pt>
                <c:pt idx="855">
                  <c:v>3.23</c:v>
                </c:pt>
                <c:pt idx="856">
                  <c:v>3.25</c:v>
                </c:pt>
                <c:pt idx="857">
                  <c:v>3.08</c:v>
                </c:pt>
                <c:pt idx="858">
                  <c:v>3.06</c:v>
                </c:pt>
                <c:pt idx="859">
                  <c:v>3.08</c:v>
                </c:pt>
                <c:pt idx="860">
                  <c:v>3.06</c:v>
                </c:pt>
                <c:pt idx="861">
                  <c:v>3.13</c:v>
                </c:pt>
                <c:pt idx="862">
                  <c:v>3.03</c:v>
                </c:pt>
                <c:pt idx="863">
                  <c:v>3.01</c:v>
                </c:pt>
                <c:pt idx="864">
                  <c:v>3.01</c:v>
                </c:pt>
                <c:pt idx="865">
                  <c:v>3.01</c:v>
                </c:pt>
                <c:pt idx="866">
                  <c:v>3.06</c:v>
                </c:pt>
                <c:pt idx="867">
                  <c:v>3.05</c:v>
                </c:pt>
                <c:pt idx="868">
                  <c:v>3.06</c:v>
                </c:pt>
                <c:pt idx="869">
                  <c:v>3.13</c:v>
                </c:pt>
                <c:pt idx="870">
                  <c:v>3.18</c:v>
                </c:pt>
                <c:pt idx="871">
                  <c:v>3.14</c:v>
                </c:pt>
                <c:pt idx="872">
                  <c:v>3.16</c:v>
                </c:pt>
                <c:pt idx="873">
                  <c:v>3</c:v>
                </c:pt>
                <c:pt idx="874">
                  <c:v>2.98</c:v>
                </c:pt>
                <c:pt idx="875">
                  <c:v>3.05</c:v>
                </c:pt>
                <c:pt idx="876">
                  <c:v>3.11</c:v>
                </c:pt>
                <c:pt idx="877">
                  <c:v>3</c:v>
                </c:pt>
                <c:pt idx="878">
                  <c:v>2.95</c:v>
                </c:pt>
                <c:pt idx="879">
                  <c:v>2.98</c:v>
                </c:pt>
                <c:pt idx="880">
                  <c:v>2.8</c:v>
                </c:pt>
                <c:pt idx="881">
                  <c:v>2.76</c:v>
                </c:pt>
                <c:pt idx="882">
                  <c:v>2.65</c:v>
                </c:pt>
                <c:pt idx="883">
                  <c:v>2.7</c:v>
                </c:pt>
                <c:pt idx="884">
                  <c:v>2.79</c:v>
                </c:pt>
                <c:pt idx="885">
                  <c:v>2.72</c:v>
                </c:pt>
                <c:pt idx="886">
                  <c:v>2.42</c:v>
                </c:pt>
                <c:pt idx="887">
                  <c:v>2.34</c:v>
                </c:pt>
                <c:pt idx="888">
                  <c:v>2.38</c:v>
                </c:pt>
                <c:pt idx="889">
                  <c:v>2.41</c:v>
                </c:pt>
                <c:pt idx="890">
                  <c:v>2.34</c:v>
                </c:pt>
                <c:pt idx="891">
                  <c:v>2.33</c:v>
                </c:pt>
                <c:pt idx="892">
                  <c:v>2.34</c:v>
                </c:pt>
                <c:pt idx="893">
                  <c:v>2.36</c:v>
                </c:pt>
                <c:pt idx="894">
                  <c:v>2.36</c:v>
                </c:pt>
                <c:pt idx="895">
                  <c:v>2.41</c:v>
                </c:pt>
                <c:pt idx="896">
                  <c:v>2.46</c:v>
                </c:pt>
                <c:pt idx="897">
                  <c:v>2.39</c:v>
                </c:pt>
                <c:pt idx="898">
                  <c:v>2.42</c:v>
                </c:pt>
                <c:pt idx="899">
                  <c:v>2.39</c:v>
                </c:pt>
                <c:pt idx="900">
                  <c:v>2.35</c:v>
                </c:pt>
                <c:pt idx="901">
                  <c:v>2.36</c:v>
                </c:pt>
                <c:pt idx="902">
                  <c:v>2.34</c:v>
                </c:pt>
                <c:pt idx="903">
                  <c:v>2.33</c:v>
                </c:pt>
                <c:pt idx="904">
                  <c:v>2.2999999999999998</c:v>
                </c:pt>
                <c:pt idx="905">
                  <c:v>2.2799999999999998</c:v>
                </c:pt>
                <c:pt idx="906">
                  <c:v>2.25</c:v>
                </c:pt>
                <c:pt idx="907">
                  <c:v>2.29</c:v>
                </c:pt>
                <c:pt idx="908">
                  <c:v>2.36</c:v>
                </c:pt>
                <c:pt idx="909">
                  <c:v>2.38</c:v>
                </c:pt>
                <c:pt idx="910">
                  <c:v>2.46</c:v>
                </c:pt>
                <c:pt idx="911">
                  <c:v>2.46</c:v>
                </c:pt>
                <c:pt idx="912">
                  <c:v>2.52</c:v>
                </c:pt>
                <c:pt idx="913">
                  <c:v>2.4500000000000002</c:v>
                </c:pt>
                <c:pt idx="914">
                  <c:v>2.4300000000000002</c:v>
                </c:pt>
                <c:pt idx="915">
                  <c:v>2.38</c:v>
                </c:pt>
                <c:pt idx="916">
                  <c:v>2.42</c:v>
                </c:pt>
                <c:pt idx="917">
                  <c:v>2.2400000000000002</c:v>
                </c:pt>
                <c:pt idx="918">
                  <c:v>2.12</c:v>
                </c:pt>
                <c:pt idx="919">
                  <c:v>2.14</c:v>
                </c:pt>
                <c:pt idx="920">
                  <c:v>2.17</c:v>
                </c:pt>
                <c:pt idx="921">
                  <c:v>2.1</c:v>
                </c:pt>
                <c:pt idx="922">
                  <c:v>2.13</c:v>
                </c:pt>
                <c:pt idx="923">
                  <c:v>2.0699999999999998</c:v>
                </c:pt>
                <c:pt idx="924">
                  <c:v>2.04</c:v>
                </c:pt>
                <c:pt idx="925">
                  <c:v>2.08</c:v>
                </c:pt>
                <c:pt idx="926">
                  <c:v>2.09</c:v>
                </c:pt>
                <c:pt idx="927">
                  <c:v>2.08</c:v>
                </c:pt>
                <c:pt idx="928">
                  <c:v>2.06</c:v>
                </c:pt>
                <c:pt idx="929">
                  <c:v>2.2200000000000002</c:v>
                </c:pt>
                <c:pt idx="930">
                  <c:v>2.2799999999999998</c:v>
                </c:pt>
                <c:pt idx="931">
                  <c:v>2.2999999999999998</c:v>
                </c:pt>
                <c:pt idx="932">
                  <c:v>2.21</c:v>
                </c:pt>
                <c:pt idx="933">
                  <c:v>2.0699999999999998</c:v>
                </c:pt>
                <c:pt idx="934">
                  <c:v>2.12</c:v>
                </c:pt>
                <c:pt idx="935">
                  <c:v>2.04</c:v>
                </c:pt>
                <c:pt idx="936">
                  <c:v>1.98</c:v>
                </c:pt>
                <c:pt idx="937">
                  <c:v>1.85</c:v>
                </c:pt>
                <c:pt idx="938">
                  <c:v>1.65</c:v>
                </c:pt>
                <c:pt idx="939">
                  <c:v>1.66</c:v>
                </c:pt>
                <c:pt idx="940">
                  <c:v>1.65</c:v>
                </c:pt>
                <c:pt idx="941">
                  <c:v>1.63</c:v>
                </c:pt>
                <c:pt idx="942">
                  <c:v>1.66</c:v>
                </c:pt>
                <c:pt idx="943">
                  <c:v>1.65</c:v>
                </c:pt>
                <c:pt idx="944">
                  <c:v>1.65</c:v>
                </c:pt>
                <c:pt idx="945">
                  <c:v>1.65</c:v>
                </c:pt>
                <c:pt idx="946">
                  <c:v>1.64</c:v>
                </c:pt>
                <c:pt idx="947">
                  <c:v>1.64</c:v>
                </c:pt>
                <c:pt idx="948">
                  <c:v>1.61</c:v>
                </c:pt>
                <c:pt idx="949">
                  <c:v>1.64</c:v>
                </c:pt>
                <c:pt idx="950">
                  <c:v>1.6</c:v>
                </c:pt>
                <c:pt idx="951">
                  <c:v>1.74</c:v>
                </c:pt>
                <c:pt idx="952">
                  <c:v>1.64</c:v>
                </c:pt>
                <c:pt idx="953">
                  <c:v>1.66</c:v>
                </c:pt>
                <c:pt idx="954">
                  <c:v>1.62</c:v>
                </c:pt>
                <c:pt idx="955">
                  <c:v>1.67</c:v>
                </c:pt>
                <c:pt idx="956">
                  <c:v>1.71</c:v>
                </c:pt>
                <c:pt idx="957">
                  <c:v>1.73</c:v>
                </c:pt>
                <c:pt idx="958">
                  <c:v>1.67</c:v>
                </c:pt>
                <c:pt idx="959">
                  <c:v>1.7</c:v>
                </c:pt>
                <c:pt idx="960">
                  <c:v>1.72</c:v>
                </c:pt>
                <c:pt idx="961">
                  <c:v>1.61</c:v>
                </c:pt>
                <c:pt idx="962">
                  <c:v>1.59</c:v>
                </c:pt>
                <c:pt idx="963">
                  <c:v>1.55</c:v>
                </c:pt>
                <c:pt idx="964">
                  <c:v>1.57</c:v>
                </c:pt>
                <c:pt idx="965">
                  <c:v>1.55</c:v>
                </c:pt>
                <c:pt idx="966">
                  <c:v>1.55</c:v>
                </c:pt>
                <c:pt idx="967">
                  <c:v>1.46</c:v>
                </c:pt>
                <c:pt idx="968">
                  <c:v>1.44</c:v>
                </c:pt>
                <c:pt idx="969">
                  <c:v>1.4</c:v>
                </c:pt>
                <c:pt idx="970">
                  <c:v>1.29</c:v>
                </c:pt>
                <c:pt idx="971">
                  <c:v>1.31</c:v>
                </c:pt>
                <c:pt idx="972">
                  <c:v>1.31</c:v>
                </c:pt>
                <c:pt idx="973">
                  <c:v>1.33</c:v>
                </c:pt>
                <c:pt idx="974">
                  <c:v>1.31</c:v>
                </c:pt>
                <c:pt idx="975">
                  <c:v>1.31</c:v>
                </c:pt>
                <c:pt idx="976">
                  <c:v>1.31</c:v>
                </c:pt>
                <c:pt idx="977">
                  <c:v>1.31</c:v>
                </c:pt>
                <c:pt idx="978">
                  <c:v>1.36</c:v>
                </c:pt>
                <c:pt idx="979">
                  <c:v>1.35</c:v>
                </c:pt>
                <c:pt idx="980">
                  <c:v>1.41</c:v>
                </c:pt>
                <c:pt idx="981">
                  <c:v>1.43</c:v>
                </c:pt>
                <c:pt idx="982">
                  <c:v>1.45</c:v>
                </c:pt>
                <c:pt idx="983">
                  <c:v>1.51</c:v>
                </c:pt>
                <c:pt idx="984">
                  <c:v>1.53</c:v>
                </c:pt>
                <c:pt idx="985">
                  <c:v>1.51</c:v>
                </c:pt>
                <c:pt idx="986">
                  <c:v>1.53</c:v>
                </c:pt>
                <c:pt idx="987">
                  <c:v>1.54</c:v>
                </c:pt>
                <c:pt idx="988">
                  <c:v>1.53</c:v>
                </c:pt>
                <c:pt idx="989">
                  <c:v>1.57</c:v>
                </c:pt>
                <c:pt idx="990">
                  <c:v>1.49</c:v>
                </c:pt>
                <c:pt idx="991">
                  <c:v>1.46</c:v>
                </c:pt>
                <c:pt idx="992">
                  <c:v>1.46</c:v>
                </c:pt>
                <c:pt idx="993">
                  <c:v>1.52</c:v>
                </c:pt>
                <c:pt idx="994">
                  <c:v>1.5</c:v>
                </c:pt>
                <c:pt idx="995">
                  <c:v>1.56</c:v>
                </c:pt>
                <c:pt idx="996">
                  <c:v>1.61</c:v>
                </c:pt>
                <c:pt idx="997">
                  <c:v>1.59</c:v>
                </c:pt>
                <c:pt idx="998">
                  <c:v>1.59</c:v>
                </c:pt>
                <c:pt idx="999">
                  <c:v>1.62</c:v>
                </c:pt>
                <c:pt idx="1000">
                  <c:v>1.64</c:v>
                </c:pt>
                <c:pt idx="1001">
                  <c:v>1.64</c:v>
                </c:pt>
                <c:pt idx="1002">
                  <c:v>1.65</c:v>
                </c:pt>
                <c:pt idx="1003">
                  <c:v>1.72</c:v>
                </c:pt>
                <c:pt idx="1004">
                  <c:v>1.7</c:v>
                </c:pt>
                <c:pt idx="1005">
                  <c:v>1.6</c:v>
                </c:pt>
                <c:pt idx="1006">
                  <c:v>1.64</c:v>
                </c:pt>
                <c:pt idx="1007">
                  <c:v>1.64</c:v>
                </c:pt>
                <c:pt idx="1008">
                  <c:v>1.63</c:v>
                </c:pt>
                <c:pt idx="1009">
                  <c:v>1.6</c:v>
                </c:pt>
                <c:pt idx="1010">
                  <c:v>1.58</c:v>
                </c:pt>
                <c:pt idx="1011">
                  <c:v>1.62</c:v>
                </c:pt>
                <c:pt idx="1012">
                  <c:v>1.59</c:v>
                </c:pt>
                <c:pt idx="1013">
                  <c:v>1.58</c:v>
                </c:pt>
                <c:pt idx="1014">
                  <c:v>1.58</c:v>
                </c:pt>
                <c:pt idx="1015">
                  <c:v>1.58</c:v>
                </c:pt>
                <c:pt idx="1016">
                  <c:v>1.61</c:v>
                </c:pt>
                <c:pt idx="1017">
                  <c:v>1.62</c:v>
                </c:pt>
                <c:pt idx="1018">
                  <c:v>1.55</c:v>
                </c:pt>
                <c:pt idx="1019">
                  <c:v>1.54</c:v>
                </c:pt>
                <c:pt idx="1020">
                  <c:v>1.57</c:v>
                </c:pt>
                <c:pt idx="1021">
                  <c:v>1.61</c:v>
                </c:pt>
                <c:pt idx="1022">
                  <c:v>1.59</c:v>
                </c:pt>
                <c:pt idx="1023">
                  <c:v>1.58</c:v>
                </c:pt>
                <c:pt idx="1024">
                  <c:v>1.6</c:v>
                </c:pt>
                <c:pt idx="1025">
                  <c:v>1.67</c:v>
                </c:pt>
                <c:pt idx="1026">
                  <c:v>1.7</c:v>
                </c:pt>
                <c:pt idx="1027">
                  <c:v>1.76</c:v>
                </c:pt>
                <c:pt idx="1028">
                  <c:v>1.81</c:v>
                </c:pt>
                <c:pt idx="1029">
                  <c:v>1.8</c:v>
                </c:pt>
                <c:pt idx="1030">
                  <c:v>1.73</c:v>
                </c:pt>
                <c:pt idx="1031">
                  <c:v>1.66</c:v>
                </c:pt>
                <c:pt idx="1032">
                  <c:v>1.65</c:v>
                </c:pt>
                <c:pt idx="1033">
                  <c:v>1.67</c:v>
                </c:pt>
                <c:pt idx="1034">
                  <c:v>1.8</c:v>
                </c:pt>
                <c:pt idx="1035">
                  <c:v>1.81</c:v>
                </c:pt>
                <c:pt idx="1036">
                  <c:v>1.85</c:v>
                </c:pt>
                <c:pt idx="1037">
                  <c:v>1.91</c:v>
                </c:pt>
                <c:pt idx="1038">
                  <c:v>1.83</c:v>
                </c:pt>
                <c:pt idx="1039">
                  <c:v>1.8</c:v>
                </c:pt>
                <c:pt idx="1040">
                  <c:v>1.83</c:v>
                </c:pt>
                <c:pt idx="1041">
                  <c:v>1.68</c:v>
                </c:pt>
                <c:pt idx="1042">
                  <c:v>1.68</c:v>
                </c:pt>
                <c:pt idx="1043">
                  <c:v>1.62</c:v>
                </c:pt>
                <c:pt idx="1044">
                  <c:v>1.67</c:v>
                </c:pt>
                <c:pt idx="1045">
                  <c:v>1.6</c:v>
                </c:pt>
                <c:pt idx="1046">
                  <c:v>1.61</c:v>
                </c:pt>
                <c:pt idx="1047">
                  <c:v>1.62</c:v>
                </c:pt>
                <c:pt idx="1048">
                  <c:v>1.61</c:v>
                </c:pt>
                <c:pt idx="1049">
                  <c:v>1.63</c:v>
                </c:pt>
                <c:pt idx="1050">
                  <c:v>1.63</c:v>
                </c:pt>
                <c:pt idx="1051">
                  <c:v>1.62</c:v>
                </c:pt>
                <c:pt idx="1052">
                  <c:v>1.62</c:v>
                </c:pt>
                <c:pt idx="1053">
                  <c:v>1.56</c:v>
                </c:pt>
                <c:pt idx="1054">
                  <c:v>1.62</c:v>
                </c:pt>
                <c:pt idx="1055">
                  <c:v>1.61</c:v>
                </c:pt>
                <c:pt idx="1056">
                  <c:v>1.7</c:v>
                </c:pt>
                <c:pt idx="1057">
                  <c:v>1.49</c:v>
                </c:pt>
                <c:pt idx="1058">
                  <c:v>1.55</c:v>
                </c:pt>
                <c:pt idx="1059">
                  <c:v>1.6</c:v>
                </c:pt>
                <c:pt idx="1060">
                  <c:v>1.55</c:v>
                </c:pt>
                <c:pt idx="1061">
                  <c:v>1.54</c:v>
                </c:pt>
                <c:pt idx="1062">
                  <c:v>1.48</c:v>
                </c:pt>
                <c:pt idx="1063">
                  <c:v>1.52</c:v>
                </c:pt>
                <c:pt idx="1064">
                  <c:v>1.55</c:v>
                </c:pt>
                <c:pt idx="1065">
                  <c:v>1.56</c:v>
                </c:pt>
                <c:pt idx="1066">
                  <c:v>1.51</c:v>
                </c:pt>
                <c:pt idx="1067">
                  <c:v>1.45</c:v>
                </c:pt>
                <c:pt idx="1068">
                  <c:v>1.42</c:v>
                </c:pt>
                <c:pt idx="1069">
                  <c:v>1.35</c:v>
                </c:pt>
                <c:pt idx="1070">
                  <c:v>1.35</c:v>
                </c:pt>
                <c:pt idx="1071">
                  <c:v>1.37</c:v>
                </c:pt>
                <c:pt idx="1072">
                  <c:v>1.38</c:v>
                </c:pt>
                <c:pt idx="1073">
                  <c:v>1.37</c:v>
                </c:pt>
                <c:pt idx="1074">
                  <c:v>1.43</c:v>
                </c:pt>
                <c:pt idx="1075">
                  <c:v>1.4</c:v>
                </c:pt>
                <c:pt idx="1076">
                  <c:v>1.44</c:v>
                </c:pt>
                <c:pt idx="1077">
                  <c:v>1.44</c:v>
                </c:pt>
                <c:pt idx="1078">
                  <c:v>1.42</c:v>
                </c:pt>
                <c:pt idx="1079">
                  <c:v>1.41</c:v>
                </c:pt>
                <c:pt idx="1080">
                  <c:v>1.47</c:v>
                </c:pt>
                <c:pt idx="1081">
                  <c:v>2.4900000000000002</c:v>
                </c:pt>
                <c:pt idx="1082">
                  <c:v>2.48</c:v>
                </c:pt>
                <c:pt idx="1083">
                  <c:v>2.4700000000000002</c:v>
                </c:pt>
                <c:pt idx="1084">
                  <c:v>2.4900000000000002</c:v>
                </c:pt>
                <c:pt idx="1085">
                  <c:v>2.39</c:v>
                </c:pt>
                <c:pt idx="1086">
                  <c:v>2.5099999999999998</c:v>
                </c:pt>
                <c:pt idx="1087">
                  <c:v>2.56</c:v>
                </c:pt>
                <c:pt idx="1088">
                  <c:v>2.58</c:v>
                </c:pt>
                <c:pt idx="1089">
                  <c:v>2.46</c:v>
                </c:pt>
                <c:pt idx="1090">
                  <c:v>2.33</c:v>
                </c:pt>
                <c:pt idx="1091">
                  <c:v>2.2000000000000002</c:v>
                </c:pt>
                <c:pt idx="1092">
                  <c:v>2.34</c:v>
                </c:pt>
                <c:pt idx="1093">
                  <c:v>2.34</c:v>
                </c:pt>
                <c:pt idx="1094">
                  <c:v>2.33</c:v>
                </c:pt>
                <c:pt idx="1095">
                  <c:v>2.38</c:v>
                </c:pt>
                <c:pt idx="1096">
                  <c:v>2.4</c:v>
                </c:pt>
                <c:pt idx="1097">
                  <c:v>2.41</c:v>
                </c:pt>
                <c:pt idx="1098">
                  <c:v>2.5</c:v>
                </c:pt>
                <c:pt idx="1099">
                  <c:v>2.54</c:v>
                </c:pt>
                <c:pt idx="1100">
                  <c:v>2.4300000000000002</c:v>
                </c:pt>
                <c:pt idx="1101">
                  <c:v>2.44</c:v>
                </c:pt>
                <c:pt idx="1102">
                  <c:v>2.27</c:v>
                </c:pt>
                <c:pt idx="1103">
                  <c:v>2.33</c:v>
                </c:pt>
                <c:pt idx="1104">
                  <c:v>2.2599999999999998</c:v>
                </c:pt>
                <c:pt idx="1105">
                  <c:v>2.13</c:v>
                </c:pt>
                <c:pt idx="1106">
                  <c:v>2.15</c:v>
                </c:pt>
                <c:pt idx="1107">
                  <c:v>2.15</c:v>
                </c:pt>
                <c:pt idx="1108">
                  <c:v>2.2000000000000002</c:v>
                </c:pt>
                <c:pt idx="1109">
                  <c:v>2.0499999999999998</c:v>
                </c:pt>
                <c:pt idx="1110">
                  <c:v>2.12</c:v>
                </c:pt>
                <c:pt idx="1111">
                  <c:v>2.04</c:v>
                </c:pt>
                <c:pt idx="1112">
                  <c:v>1.99</c:v>
                </c:pt>
                <c:pt idx="1113">
                  <c:v>2.06</c:v>
                </c:pt>
                <c:pt idx="1114">
                  <c:v>2.16</c:v>
                </c:pt>
                <c:pt idx="1115">
                  <c:v>2.1800000000000002</c:v>
                </c:pt>
                <c:pt idx="1116">
                  <c:v>2.2400000000000002</c:v>
                </c:pt>
                <c:pt idx="1117">
                  <c:v>2.21</c:v>
                </c:pt>
                <c:pt idx="1118">
                  <c:v>2.27</c:v>
                </c:pt>
                <c:pt idx="1119">
                  <c:v>2.2599999999999998</c:v>
                </c:pt>
                <c:pt idx="1120">
                  <c:v>2.2599999999999998</c:v>
                </c:pt>
                <c:pt idx="1121">
                  <c:v>2.25</c:v>
                </c:pt>
                <c:pt idx="1122">
                  <c:v>2.2200000000000002</c:v>
                </c:pt>
                <c:pt idx="1123">
                  <c:v>2.2000000000000002</c:v>
                </c:pt>
                <c:pt idx="1124">
                  <c:v>2.14</c:v>
                </c:pt>
                <c:pt idx="1125">
                  <c:v>2.2000000000000002</c:v>
                </c:pt>
                <c:pt idx="1126">
                  <c:v>2.2999999999999998</c:v>
                </c:pt>
                <c:pt idx="1127">
                  <c:v>2.4500000000000002</c:v>
                </c:pt>
                <c:pt idx="1128">
                  <c:v>2.35</c:v>
                </c:pt>
                <c:pt idx="1129">
                  <c:v>2.42</c:v>
                </c:pt>
                <c:pt idx="1130">
                  <c:v>2.44</c:v>
                </c:pt>
                <c:pt idx="1131">
                  <c:v>2.5</c:v>
                </c:pt>
                <c:pt idx="1132">
                  <c:v>2.75</c:v>
                </c:pt>
                <c:pt idx="1133">
                  <c:v>2.88</c:v>
                </c:pt>
                <c:pt idx="1134">
                  <c:v>2.93</c:v>
                </c:pt>
                <c:pt idx="1135">
                  <c:v>2.9</c:v>
                </c:pt>
                <c:pt idx="1136">
                  <c:v>2.89</c:v>
                </c:pt>
                <c:pt idx="1137">
                  <c:v>2.91</c:v>
                </c:pt>
                <c:pt idx="1138">
                  <c:v>2.72</c:v>
                </c:pt>
                <c:pt idx="1139">
                  <c:v>2.9</c:v>
                </c:pt>
                <c:pt idx="1140">
                  <c:v>2.89</c:v>
                </c:pt>
                <c:pt idx="1141">
                  <c:v>2.86</c:v>
                </c:pt>
                <c:pt idx="1142">
                  <c:v>3.08</c:v>
                </c:pt>
                <c:pt idx="1143">
                  <c:v>2.88</c:v>
                </c:pt>
                <c:pt idx="1144">
                  <c:v>3.29</c:v>
                </c:pt>
                <c:pt idx="1145">
                  <c:v>4.57</c:v>
                </c:pt>
                <c:pt idx="1146">
                  <c:v>4.58</c:v>
                </c:pt>
                <c:pt idx="1147">
                  <c:v>4.55</c:v>
                </c:pt>
                <c:pt idx="1148">
                  <c:v>4.6500000000000004</c:v>
                </c:pt>
                <c:pt idx="1149">
                  <c:v>4.78</c:v>
                </c:pt>
                <c:pt idx="1150">
                  <c:v>4.5599999999999996</c:v>
                </c:pt>
                <c:pt idx="1151">
                  <c:v>4.76</c:v>
                </c:pt>
                <c:pt idx="1152">
                  <c:v>4.79</c:v>
                </c:pt>
                <c:pt idx="1153">
                  <c:v>4.62</c:v>
                </c:pt>
                <c:pt idx="1154">
                  <c:v>5.14</c:v>
                </c:pt>
                <c:pt idx="1155">
                  <c:v>5.14</c:v>
                </c:pt>
                <c:pt idx="1156">
                  <c:v>4.88</c:v>
                </c:pt>
                <c:pt idx="1157">
                  <c:v>4.8600000000000003</c:v>
                </c:pt>
                <c:pt idx="1158">
                  <c:v>5.14</c:v>
                </c:pt>
                <c:pt idx="1159">
                  <c:v>4.4400000000000004</c:v>
                </c:pt>
                <c:pt idx="1160">
                  <c:v>4.38</c:v>
                </c:pt>
                <c:pt idx="1161">
                  <c:v>4.1399999999999997</c:v>
                </c:pt>
                <c:pt idx="1162">
                  <c:v>4.13</c:v>
                </c:pt>
                <c:pt idx="1163">
                  <c:v>4.22</c:v>
                </c:pt>
                <c:pt idx="1164">
                  <c:v>4.26</c:v>
                </c:pt>
                <c:pt idx="1165">
                  <c:v>4.32</c:v>
                </c:pt>
                <c:pt idx="1166">
                  <c:v>4.25</c:v>
                </c:pt>
                <c:pt idx="1167">
                  <c:v>4.22</c:v>
                </c:pt>
                <c:pt idx="1168">
                  <c:v>4.46</c:v>
                </c:pt>
                <c:pt idx="1169">
                  <c:v>4.47</c:v>
                </c:pt>
                <c:pt idx="1170">
                  <c:v>4.57</c:v>
                </c:pt>
                <c:pt idx="1171">
                  <c:v>4.59</c:v>
                </c:pt>
                <c:pt idx="1172">
                  <c:v>4.49</c:v>
                </c:pt>
                <c:pt idx="1173">
                  <c:v>4.45</c:v>
                </c:pt>
                <c:pt idx="1174">
                  <c:v>4.6399999999999997</c:v>
                </c:pt>
                <c:pt idx="1175">
                  <c:v>4.66</c:v>
                </c:pt>
                <c:pt idx="1176">
                  <c:v>4.7</c:v>
                </c:pt>
                <c:pt idx="1177">
                  <c:v>4.74</c:v>
                </c:pt>
                <c:pt idx="1178">
                  <c:v>4.6500000000000004</c:v>
                </c:pt>
                <c:pt idx="1179">
                  <c:v>4.59</c:v>
                </c:pt>
                <c:pt idx="1180">
                  <c:v>4.5599999999999996</c:v>
                </c:pt>
                <c:pt idx="1181">
                  <c:v>4.47</c:v>
                </c:pt>
                <c:pt idx="1182">
                  <c:v>4.42</c:v>
                </c:pt>
                <c:pt idx="1183">
                  <c:v>4.4800000000000004</c:v>
                </c:pt>
                <c:pt idx="1184">
                  <c:v>4.43</c:v>
                </c:pt>
                <c:pt idx="1185">
                  <c:v>4.3600000000000003</c:v>
                </c:pt>
                <c:pt idx="1186">
                  <c:v>4.3899999999999997</c:v>
                </c:pt>
                <c:pt idx="1187">
                  <c:v>4.38</c:v>
                </c:pt>
                <c:pt idx="1188">
                  <c:v>4.22</c:v>
                </c:pt>
                <c:pt idx="1189">
                  <c:v>4.2</c:v>
                </c:pt>
                <c:pt idx="1190">
                  <c:v>3.86</c:v>
                </c:pt>
                <c:pt idx="1191">
                  <c:v>3.91</c:v>
                </c:pt>
                <c:pt idx="1192">
                  <c:v>4.03</c:v>
                </c:pt>
                <c:pt idx="1193">
                  <c:v>4.1100000000000003</c:v>
                </c:pt>
                <c:pt idx="1194">
                  <c:v>3.85</c:v>
                </c:pt>
                <c:pt idx="1195">
                  <c:v>3.84</c:v>
                </c:pt>
                <c:pt idx="1196">
                  <c:v>3.62</c:v>
                </c:pt>
                <c:pt idx="1197">
                  <c:v>3.72</c:v>
                </c:pt>
                <c:pt idx="1198">
                  <c:v>3.95</c:v>
                </c:pt>
                <c:pt idx="1199">
                  <c:v>4.01</c:v>
                </c:pt>
                <c:pt idx="1200">
                  <c:v>4.09</c:v>
                </c:pt>
                <c:pt idx="1201">
                  <c:v>4.2300000000000004</c:v>
                </c:pt>
                <c:pt idx="1202">
                  <c:v>4.25</c:v>
                </c:pt>
                <c:pt idx="1203">
                  <c:v>4.1399999999999997</c:v>
                </c:pt>
                <c:pt idx="1204">
                  <c:v>4.16</c:v>
                </c:pt>
                <c:pt idx="1205">
                  <c:v>4.38</c:v>
                </c:pt>
                <c:pt idx="1206">
                  <c:v>4.3899999999999997</c:v>
                </c:pt>
                <c:pt idx="1207">
                  <c:v>5.29</c:v>
                </c:pt>
                <c:pt idx="1208">
                  <c:v>5.21</c:v>
                </c:pt>
                <c:pt idx="1209">
                  <c:v>5.23</c:v>
                </c:pt>
                <c:pt idx="1210">
                  <c:v>5.39</c:v>
                </c:pt>
                <c:pt idx="1211">
                  <c:v>5.38</c:v>
                </c:pt>
                <c:pt idx="1212">
                  <c:v>5.09</c:v>
                </c:pt>
                <c:pt idx="1213">
                  <c:v>5.09</c:v>
                </c:pt>
                <c:pt idx="1214">
                  <c:v>5.0999999999999996</c:v>
                </c:pt>
                <c:pt idx="1215">
                  <c:v>5.03</c:v>
                </c:pt>
                <c:pt idx="1216">
                  <c:v>5.05</c:v>
                </c:pt>
                <c:pt idx="1217">
                  <c:v>4.87</c:v>
                </c:pt>
                <c:pt idx="1218">
                  <c:v>4.91</c:v>
                </c:pt>
                <c:pt idx="1219">
                  <c:v>4.7699999999999996</c:v>
                </c:pt>
                <c:pt idx="1220">
                  <c:v>4.1399999999999997</c:v>
                </c:pt>
                <c:pt idx="1221">
                  <c:v>4.2300000000000004</c:v>
                </c:pt>
                <c:pt idx="1222">
                  <c:v>4.05</c:v>
                </c:pt>
                <c:pt idx="1223">
                  <c:v>4.07</c:v>
                </c:pt>
                <c:pt idx="1224">
                  <c:v>4.18</c:v>
                </c:pt>
                <c:pt idx="1225">
                  <c:v>4.3899999999999997</c:v>
                </c:pt>
                <c:pt idx="1226">
                  <c:v>4.41</c:v>
                </c:pt>
                <c:pt idx="1227">
                  <c:v>4.3600000000000003</c:v>
                </c:pt>
                <c:pt idx="1228">
                  <c:v>4.1500000000000004</c:v>
                </c:pt>
                <c:pt idx="1229">
                  <c:v>4.22</c:v>
                </c:pt>
                <c:pt idx="1230">
                  <c:v>4.4000000000000004</c:v>
                </c:pt>
                <c:pt idx="1231">
                  <c:v>4.29</c:v>
                </c:pt>
                <c:pt idx="1232">
                  <c:v>4.37</c:v>
                </c:pt>
                <c:pt idx="1233">
                  <c:v>4.45</c:v>
                </c:pt>
                <c:pt idx="1234">
                  <c:v>4.57</c:v>
                </c:pt>
                <c:pt idx="1235">
                  <c:v>4.75</c:v>
                </c:pt>
                <c:pt idx="1236">
                  <c:v>4.67</c:v>
                </c:pt>
                <c:pt idx="1237">
                  <c:v>4.72</c:v>
                </c:pt>
                <c:pt idx="1238">
                  <c:v>4.92</c:v>
                </c:pt>
                <c:pt idx="1239">
                  <c:v>4.96</c:v>
                </c:pt>
                <c:pt idx="1240">
                  <c:v>4.91</c:v>
                </c:pt>
                <c:pt idx="1241">
                  <c:v>4.8</c:v>
                </c:pt>
                <c:pt idx="1242">
                  <c:v>4.4400000000000004</c:v>
                </c:pt>
                <c:pt idx="1243">
                  <c:v>4.46</c:v>
                </c:pt>
                <c:pt idx="1244">
                  <c:v>5</c:v>
                </c:pt>
                <c:pt idx="1245">
                  <c:v>5.05</c:v>
                </c:pt>
                <c:pt idx="1246">
                  <c:v>4.88</c:v>
                </c:pt>
                <c:pt idx="1247">
                  <c:v>5.03</c:v>
                </c:pt>
                <c:pt idx="1248">
                  <c:v>5.04</c:v>
                </c:pt>
                <c:pt idx="1249">
                  <c:v>5.08</c:v>
                </c:pt>
                <c:pt idx="1250">
                  <c:v>5.33</c:v>
                </c:pt>
                <c:pt idx="1251">
                  <c:v>5.14</c:v>
                </c:pt>
                <c:pt idx="1252">
                  <c:v>5.2</c:v>
                </c:pt>
                <c:pt idx="1253">
                  <c:v>5.47</c:v>
                </c:pt>
                <c:pt idx="1254">
                  <c:v>5.47</c:v>
                </c:pt>
                <c:pt idx="1255">
                  <c:v>5.23</c:v>
                </c:pt>
                <c:pt idx="1256">
                  <c:v>4.97</c:v>
                </c:pt>
                <c:pt idx="1257">
                  <c:v>5.14</c:v>
                </c:pt>
                <c:pt idx="1258">
                  <c:v>5.19</c:v>
                </c:pt>
                <c:pt idx="1259">
                  <c:v>5.24</c:v>
                </c:pt>
                <c:pt idx="1260">
                  <c:v>5.05</c:v>
                </c:pt>
                <c:pt idx="1261">
                  <c:v>5.14</c:v>
                </c:pt>
                <c:pt idx="1262">
                  <c:v>5.37</c:v>
                </c:pt>
                <c:pt idx="1263">
                  <c:v>5.45</c:v>
                </c:pt>
                <c:pt idx="1264">
                  <c:v>5.54</c:v>
                </c:pt>
                <c:pt idx="1265">
                  <c:v>5.55</c:v>
                </c:pt>
                <c:pt idx="1266">
                  <c:v>4.7</c:v>
                </c:pt>
                <c:pt idx="1267">
                  <c:v>4.84</c:v>
                </c:pt>
                <c:pt idx="1268">
                  <c:v>4.68</c:v>
                </c:pt>
                <c:pt idx="1269">
                  <c:v>4.63</c:v>
                </c:pt>
                <c:pt idx="1270">
                  <c:v>4.6500000000000004</c:v>
                </c:pt>
                <c:pt idx="1271">
                  <c:v>4.66</c:v>
                </c:pt>
                <c:pt idx="1272">
                  <c:v>4.57</c:v>
                </c:pt>
                <c:pt idx="1273">
                  <c:v>4.43</c:v>
                </c:pt>
                <c:pt idx="1274">
                  <c:v>4.43</c:v>
                </c:pt>
                <c:pt idx="1275">
                  <c:v>4.45</c:v>
                </c:pt>
                <c:pt idx="1276">
                  <c:v>4.26</c:v>
                </c:pt>
                <c:pt idx="1277">
                  <c:v>3.99</c:v>
                </c:pt>
                <c:pt idx="1278">
                  <c:v>3.92</c:v>
                </c:pt>
                <c:pt idx="1279">
                  <c:v>3.91</c:v>
                </c:pt>
                <c:pt idx="1280">
                  <c:v>4.0599999999999996</c:v>
                </c:pt>
                <c:pt idx="1281">
                  <c:v>4.16</c:v>
                </c:pt>
                <c:pt idx="1282">
                  <c:v>4.16</c:v>
                </c:pt>
                <c:pt idx="1283">
                  <c:v>4.07</c:v>
                </c:pt>
                <c:pt idx="1284">
                  <c:v>3.92</c:v>
                </c:pt>
                <c:pt idx="1285">
                  <c:v>3.71</c:v>
                </c:pt>
                <c:pt idx="1286">
                  <c:v>3.65</c:v>
                </c:pt>
                <c:pt idx="1287">
                  <c:v>3.65</c:v>
                </c:pt>
                <c:pt idx="1288">
                  <c:v>3.61</c:v>
                </c:pt>
                <c:pt idx="1289">
                  <c:v>3.2</c:v>
                </c:pt>
                <c:pt idx="1290">
                  <c:v>3.24</c:v>
                </c:pt>
                <c:pt idx="1291">
                  <c:v>3.34</c:v>
                </c:pt>
                <c:pt idx="1292">
                  <c:v>3.39</c:v>
                </c:pt>
                <c:pt idx="1293">
                  <c:v>3.22</c:v>
                </c:pt>
                <c:pt idx="1294">
                  <c:v>3.25</c:v>
                </c:pt>
                <c:pt idx="1295">
                  <c:v>3.37</c:v>
                </c:pt>
                <c:pt idx="1296">
                  <c:v>3.39</c:v>
                </c:pt>
                <c:pt idx="1297">
                  <c:v>3.43</c:v>
                </c:pt>
                <c:pt idx="1298">
                  <c:v>3.55</c:v>
                </c:pt>
                <c:pt idx="1299">
                  <c:v>3.64</c:v>
                </c:pt>
                <c:pt idx="1300">
                  <c:v>3.62</c:v>
                </c:pt>
                <c:pt idx="1301">
                  <c:v>3.5</c:v>
                </c:pt>
                <c:pt idx="1302">
                  <c:v>3.45</c:v>
                </c:pt>
                <c:pt idx="1303">
                  <c:v>3.43</c:v>
                </c:pt>
                <c:pt idx="1304">
                  <c:v>3.34</c:v>
                </c:pt>
                <c:pt idx="1305">
                  <c:v>3.26</c:v>
                </c:pt>
                <c:pt idx="1306">
                  <c:v>3.25</c:v>
                </c:pt>
                <c:pt idx="1307">
                  <c:v>3.32</c:v>
                </c:pt>
                <c:pt idx="1308">
                  <c:v>3.33</c:v>
                </c:pt>
                <c:pt idx="1309">
                  <c:v>3.19</c:v>
                </c:pt>
                <c:pt idx="1310">
                  <c:v>3.34</c:v>
                </c:pt>
                <c:pt idx="1311">
                  <c:v>3.46</c:v>
                </c:pt>
                <c:pt idx="1312">
                  <c:v>3.59</c:v>
                </c:pt>
                <c:pt idx="1313">
                  <c:v>3.36</c:v>
                </c:pt>
                <c:pt idx="1314">
                  <c:v>3.33</c:v>
                </c:pt>
                <c:pt idx="1315">
                  <c:v>3.35</c:v>
                </c:pt>
                <c:pt idx="1316">
                  <c:v>3.63</c:v>
                </c:pt>
                <c:pt idx="1317">
                  <c:v>4.1900000000000004</c:v>
                </c:pt>
                <c:pt idx="1318">
                  <c:v>4.26</c:v>
                </c:pt>
                <c:pt idx="1319">
                  <c:v>4.17</c:v>
                </c:pt>
                <c:pt idx="1320">
                  <c:v>4.09</c:v>
                </c:pt>
                <c:pt idx="1321">
                  <c:v>4.16</c:v>
                </c:pt>
                <c:pt idx="1322">
                  <c:v>4.22</c:v>
                </c:pt>
                <c:pt idx="1323">
                  <c:v>4.03</c:v>
                </c:pt>
                <c:pt idx="1324">
                  <c:v>3.84</c:v>
                </c:pt>
                <c:pt idx="1325">
                  <c:v>3.71</c:v>
                </c:pt>
                <c:pt idx="1326">
                  <c:v>3.72</c:v>
                </c:pt>
                <c:pt idx="1327">
                  <c:v>3.75</c:v>
                </c:pt>
                <c:pt idx="1328">
                  <c:v>3.89</c:v>
                </c:pt>
                <c:pt idx="1329">
                  <c:v>3.91</c:v>
                </c:pt>
                <c:pt idx="1330">
                  <c:v>3.72</c:v>
                </c:pt>
                <c:pt idx="1331">
                  <c:v>3.7</c:v>
                </c:pt>
                <c:pt idx="1332">
                  <c:v>3.19</c:v>
                </c:pt>
                <c:pt idx="1333">
                  <c:v>3.37</c:v>
                </c:pt>
                <c:pt idx="1334">
                  <c:v>3.34</c:v>
                </c:pt>
                <c:pt idx="1335">
                  <c:v>3.19</c:v>
                </c:pt>
                <c:pt idx="1336">
                  <c:v>3.08</c:v>
                </c:pt>
                <c:pt idx="1337">
                  <c:v>3.07</c:v>
                </c:pt>
                <c:pt idx="1338">
                  <c:v>3.15</c:v>
                </c:pt>
                <c:pt idx="1339">
                  <c:v>2.95</c:v>
                </c:pt>
                <c:pt idx="1340">
                  <c:v>2.87</c:v>
                </c:pt>
                <c:pt idx="1341">
                  <c:v>2.93</c:v>
                </c:pt>
                <c:pt idx="1342">
                  <c:v>2.46</c:v>
                </c:pt>
                <c:pt idx="1343">
                  <c:v>2.4</c:v>
                </c:pt>
                <c:pt idx="1344">
                  <c:v>2.39</c:v>
                </c:pt>
                <c:pt idx="1345">
                  <c:v>2.39</c:v>
                </c:pt>
                <c:pt idx="1346">
                  <c:v>2.4900000000000002</c:v>
                </c:pt>
                <c:pt idx="1347">
                  <c:v>2.71</c:v>
                </c:pt>
                <c:pt idx="1348">
                  <c:v>2.79</c:v>
                </c:pt>
                <c:pt idx="1349">
                  <c:v>2.77</c:v>
                </c:pt>
                <c:pt idx="1350">
                  <c:v>2.64</c:v>
                </c:pt>
                <c:pt idx="1351">
                  <c:v>2.61</c:v>
                </c:pt>
                <c:pt idx="1352">
                  <c:v>2.5499999999999998</c:v>
                </c:pt>
                <c:pt idx="1353">
                  <c:v>2.56</c:v>
                </c:pt>
                <c:pt idx="1354">
                  <c:v>2.54</c:v>
                </c:pt>
                <c:pt idx="1355">
                  <c:v>2.4700000000000002</c:v>
                </c:pt>
                <c:pt idx="1356">
                  <c:v>2.35</c:v>
                </c:pt>
                <c:pt idx="1357">
                  <c:v>2.42</c:v>
                </c:pt>
                <c:pt idx="1358">
                  <c:v>2.54</c:v>
                </c:pt>
                <c:pt idx="1359">
                  <c:v>2.48</c:v>
                </c:pt>
                <c:pt idx="1360">
                  <c:v>2.4700000000000002</c:v>
                </c:pt>
                <c:pt idx="1361">
                  <c:v>2.39</c:v>
                </c:pt>
                <c:pt idx="1362">
                  <c:v>2.38</c:v>
                </c:pt>
                <c:pt idx="1363">
                  <c:v>2.4</c:v>
                </c:pt>
                <c:pt idx="1364">
                  <c:v>2.38</c:v>
                </c:pt>
                <c:pt idx="1365">
                  <c:v>2.2599999999999998</c:v>
                </c:pt>
                <c:pt idx="1366">
                  <c:v>2.31</c:v>
                </c:pt>
                <c:pt idx="1367">
                  <c:v>2.13</c:v>
                </c:pt>
                <c:pt idx="1368">
                  <c:v>2</c:v>
                </c:pt>
                <c:pt idx="1369">
                  <c:v>2.06</c:v>
                </c:pt>
                <c:pt idx="1370">
                  <c:v>2.06</c:v>
                </c:pt>
                <c:pt idx="1371">
                  <c:v>1.98</c:v>
                </c:pt>
                <c:pt idx="1372">
                  <c:v>1.85</c:v>
                </c:pt>
                <c:pt idx="1373">
                  <c:v>1.77</c:v>
                </c:pt>
                <c:pt idx="1374">
                  <c:v>1.78</c:v>
                </c:pt>
                <c:pt idx="1375">
                  <c:v>1.78</c:v>
                </c:pt>
                <c:pt idx="1376">
                  <c:v>1.73</c:v>
                </c:pt>
                <c:pt idx="1377">
                  <c:v>1.78</c:v>
                </c:pt>
                <c:pt idx="1378">
                  <c:v>1.77</c:v>
                </c:pt>
                <c:pt idx="1379">
                  <c:v>1.68</c:v>
                </c:pt>
                <c:pt idx="1380">
                  <c:v>1.65</c:v>
                </c:pt>
                <c:pt idx="1381">
                  <c:v>1.67</c:v>
                </c:pt>
                <c:pt idx="1382">
                  <c:v>1.74</c:v>
                </c:pt>
                <c:pt idx="1383">
                  <c:v>1.78</c:v>
                </c:pt>
                <c:pt idx="1384">
                  <c:v>1.78</c:v>
                </c:pt>
                <c:pt idx="1385">
                  <c:v>1.87</c:v>
                </c:pt>
                <c:pt idx="1386">
                  <c:v>1.85</c:v>
                </c:pt>
                <c:pt idx="1387">
                  <c:v>1.91</c:v>
                </c:pt>
                <c:pt idx="1388">
                  <c:v>1.9</c:v>
                </c:pt>
                <c:pt idx="1389">
                  <c:v>1.93</c:v>
                </c:pt>
                <c:pt idx="1390">
                  <c:v>1.89</c:v>
                </c:pt>
                <c:pt idx="1391">
                  <c:v>1.9</c:v>
                </c:pt>
                <c:pt idx="1392">
                  <c:v>1.76</c:v>
                </c:pt>
                <c:pt idx="1393">
                  <c:v>1.68</c:v>
                </c:pt>
                <c:pt idx="1394">
                  <c:v>1.72</c:v>
                </c:pt>
                <c:pt idx="1395">
                  <c:v>1.81</c:v>
                </c:pt>
                <c:pt idx="1396">
                  <c:v>1.82</c:v>
                </c:pt>
                <c:pt idx="1397">
                  <c:v>1.88</c:v>
                </c:pt>
                <c:pt idx="1398">
                  <c:v>2.0099999999999998</c:v>
                </c:pt>
                <c:pt idx="1399">
                  <c:v>1.89</c:v>
                </c:pt>
                <c:pt idx="1400">
                  <c:v>1.92</c:v>
                </c:pt>
                <c:pt idx="1401">
                  <c:v>1.97</c:v>
                </c:pt>
                <c:pt idx="1402">
                  <c:v>1.96</c:v>
                </c:pt>
                <c:pt idx="1403">
                  <c:v>1.91</c:v>
                </c:pt>
                <c:pt idx="1404">
                  <c:v>1.98</c:v>
                </c:pt>
                <c:pt idx="1405">
                  <c:v>1.94</c:v>
                </c:pt>
                <c:pt idx="1406">
                  <c:v>1.77</c:v>
                </c:pt>
                <c:pt idx="1407">
                  <c:v>1.82</c:v>
                </c:pt>
                <c:pt idx="1408">
                  <c:v>1.78</c:v>
                </c:pt>
                <c:pt idx="1409">
                  <c:v>1.78</c:v>
                </c:pt>
                <c:pt idx="1410">
                  <c:v>1.65</c:v>
                </c:pt>
                <c:pt idx="1411">
                  <c:v>1.63</c:v>
                </c:pt>
                <c:pt idx="1412">
                  <c:v>1.54</c:v>
                </c:pt>
                <c:pt idx="1413">
                  <c:v>1.55</c:v>
                </c:pt>
                <c:pt idx="1414">
                  <c:v>1.57</c:v>
                </c:pt>
                <c:pt idx="1415">
                  <c:v>1.53</c:v>
                </c:pt>
                <c:pt idx="1416">
                  <c:v>1.51</c:v>
                </c:pt>
                <c:pt idx="1417">
                  <c:v>1.55</c:v>
                </c:pt>
                <c:pt idx="1418">
                  <c:v>1.37</c:v>
                </c:pt>
                <c:pt idx="1419">
                  <c:v>1.57</c:v>
                </c:pt>
                <c:pt idx="1420">
                  <c:v>1.6</c:v>
                </c:pt>
                <c:pt idx="1421">
                  <c:v>1.62</c:v>
                </c:pt>
                <c:pt idx="1422">
                  <c:v>1.64</c:v>
                </c:pt>
                <c:pt idx="1423">
                  <c:v>1.69</c:v>
                </c:pt>
                <c:pt idx="1424">
                  <c:v>1.81</c:v>
                </c:pt>
                <c:pt idx="1425">
                  <c:v>1.74</c:v>
                </c:pt>
                <c:pt idx="1426">
                  <c:v>1.7</c:v>
                </c:pt>
                <c:pt idx="1427">
                  <c:v>1.66</c:v>
                </c:pt>
                <c:pt idx="1428">
                  <c:v>1.61</c:v>
                </c:pt>
                <c:pt idx="1429">
                  <c:v>1.63</c:v>
                </c:pt>
                <c:pt idx="1430">
                  <c:v>1.61</c:v>
                </c:pt>
                <c:pt idx="1431">
                  <c:v>1.62</c:v>
                </c:pt>
                <c:pt idx="1432">
                  <c:v>1.58</c:v>
                </c:pt>
                <c:pt idx="1433">
                  <c:v>1.61</c:v>
                </c:pt>
                <c:pt idx="1434">
                  <c:v>1.51</c:v>
                </c:pt>
                <c:pt idx="1435">
                  <c:v>1.55</c:v>
                </c:pt>
                <c:pt idx="1436">
                  <c:v>1.48</c:v>
                </c:pt>
                <c:pt idx="1437">
                  <c:v>1.7</c:v>
                </c:pt>
                <c:pt idx="1438">
                  <c:v>1.75</c:v>
                </c:pt>
                <c:pt idx="1439">
                  <c:v>1.75</c:v>
                </c:pt>
                <c:pt idx="1440">
                  <c:v>1.8</c:v>
                </c:pt>
                <c:pt idx="1441">
                  <c:v>1.68</c:v>
                </c:pt>
                <c:pt idx="1442">
                  <c:v>1.62</c:v>
                </c:pt>
                <c:pt idx="1443">
                  <c:v>1.63</c:v>
                </c:pt>
                <c:pt idx="1444">
                  <c:v>1.69</c:v>
                </c:pt>
                <c:pt idx="1445">
                  <c:v>1.66</c:v>
                </c:pt>
                <c:pt idx="1446">
                  <c:v>1.67</c:v>
                </c:pt>
                <c:pt idx="1447">
                  <c:v>1.62</c:v>
                </c:pt>
                <c:pt idx="1448">
                  <c:v>1.61</c:v>
                </c:pt>
                <c:pt idx="1449">
                  <c:v>1.63</c:v>
                </c:pt>
                <c:pt idx="1450">
                  <c:v>1.63</c:v>
                </c:pt>
                <c:pt idx="1451">
                  <c:v>1.58</c:v>
                </c:pt>
                <c:pt idx="1452">
                  <c:v>1.51</c:v>
                </c:pt>
                <c:pt idx="1453">
                  <c:v>1.57</c:v>
                </c:pt>
                <c:pt idx="1454">
                  <c:v>1.48</c:v>
                </c:pt>
                <c:pt idx="1455">
                  <c:v>1.64</c:v>
                </c:pt>
                <c:pt idx="1456">
                  <c:v>1.76</c:v>
                </c:pt>
                <c:pt idx="1457">
                  <c:v>1.57</c:v>
                </c:pt>
                <c:pt idx="1458">
                  <c:v>1.47</c:v>
                </c:pt>
                <c:pt idx="1459">
                  <c:v>1.44</c:v>
                </c:pt>
                <c:pt idx="1460">
                  <c:v>1.44</c:v>
                </c:pt>
                <c:pt idx="1461">
                  <c:v>1.48</c:v>
                </c:pt>
                <c:pt idx="1462">
                  <c:v>1.5</c:v>
                </c:pt>
                <c:pt idx="1463">
                  <c:v>1.46</c:v>
                </c:pt>
                <c:pt idx="1464">
                  <c:v>1.44</c:v>
                </c:pt>
                <c:pt idx="1465">
                  <c:v>1.42</c:v>
                </c:pt>
                <c:pt idx="1466">
                  <c:v>1.4</c:v>
                </c:pt>
                <c:pt idx="1467">
                  <c:v>1.43</c:v>
                </c:pt>
                <c:pt idx="1468">
                  <c:v>1.42</c:v>
                </c:pt>
                <c:pt idx="1469">
                  <c:v>1.35</c:v>
                </c:pt>
                <c:pt idx="1470">
                  <c:v>1.45</c:v>
                </c:pt>
                <c:pt idx="1471">
                  <c:v>1.5</c:v>
                </c:pt>
                <c:pt idx="1472">
                  <c:v>1.55</c:v>
                </c:pt>
                <c:pt idx="1473">
                  <c:v>1.47</c:v>
                </c:pt>
                <c:pt idx="1474">
                  <c:v>1.37</c:v>
                </c:pt>
                <c:pt idx="1475">
                  <c:v>1.29</c:v>
                </c:pt>
                <c:pt idx="1476">
                  <c:v>1.32</c:v>
                </c:pt>
                <c:pt idx="1477">
                  <c:v>1.34</c:v>
                </c:pt>
                <c:pt idx="1478">
                  <c:v>1.37</c:v>
                </c:pt>
                <c:pt idx="1479">
                  <c:v>1.34</c:v>
                </c:pt>
                <c:pt idx="1480">
                  <c:v>1.29</c:v>
                </c:pt>
                <c:pt idx="1481">
                  <c:v>1.18</c:v>
                </c:pt>
                <c:pt idx="1482">
                  <c:v>1.1599999999999999</c:v>
                </c:pt>
                <c:pt idx="1483">
                  <c:v>1.08</c:v>
                </c:pt>
                <c:pt idx="1484">
                  <c:v>1.1100000000000001</c:v>
                </c:pt>
                <c:pt idx="1485">
                  <c:v>1.1200000000000001</c:v>
                </c:pt>
                <c:pt idx="1486">
                  <c:v>1.1499999999999999</c:v>
                </c:pt>
                <c:pt idx="1487">
                  <c:v>1.1599999999999999</c:v>
                </c:pt>
                <c:pt idx="1488">
                  <c:v>1.1499999999999999</c:v>
                </c:pt>
                <c:pt idx="1489">
                  <c:v>1.17</c:v>
                </c:pt>
                <c:pt idx="1490">
                  <c:v>1.1399999999999999</c:v>
                </c:pt>
                <c:pt idx="1491">
                  <c:v>1.22</c:v>
                </c:pt>
                <c:pt idx="1492">
                  <c:v>1.18</c:v>
                </c:pt>
                <c:pt idx="1493">
                  <c:v>1.04</c:v>
                </c:pt>
                <c:pt idx="1494">
                  <c:v>1.05</c:v>
                </c:pt>
                <c:pt idx="1495">
                  <c:v>1</c:v>
                </c:pt>
                <c:pt idx="1496">
                  <c:v>1.06</c:v>
                </c:pt>
                <c:pt idx="1497">
                  <c:v>1.1000000000000001</c:v>
                </c:pt>
                <c:pt idx="1498">
                  <c:v>1.08</c:v>
                </c:pt>
                <c:pt idx="1499">
                  <c:v>1.05</c:v>
                </c:pt>
                <c:pt idx="1500">
                  <c:v>1.02</c:v>
                </c:pt>
                <c:pt idx="1501">
                  <c:v>0.94</c:v>
                </c:pt>
                <c:pt idx="1502">
                  <c:v>0.95</c:v>
                </c:pt>
                <c:pt idx="1503">
                  <c:v>0.93</c:v>
                </c:pt>
                <c:pt idx="1504">
                  <c:v>0.89</c:v>
                </c:pt>
                <c:pt idx="1505">
                  <c:v>0.87</c:v>
                </c:pt>
                <c:pt idx="1506">
                  <c:v>0.83</c:v>
                </c:pt>
                <c:pt idx="1507">
                  <c:v>0.85</c:v>
                </c:pt>
                <c:pt idx="1508">
                  <c:v>0.88</c:v>
                </c:pt>
                <c:pt idx="1509">
                  <c:v>0.91</c:v>
                </c:pt>
                <c:pt idx="1510">
                  <c:v>0.94</c:v>
                </c:pt>
                <c:pt idx="1511">
                  <c:v>0.9</c:v>
                </c:pt>
                <c:pt idx="1512">
                  <c:v>0.88</c:v>
                </c:pt>
                <c:pt idx="1513">
                  <c:v>0.9</c:v>
                </c:pt>
                <c:pt idx="1514">
                  <c:v>0.88</c:v>
                </c:pt>
                <c:pt idx="1515">
                  <c:v>0.88</c:v>
                </c:pt>
                <c:pt idx="1516">
                  <c:v>0.87</c:v>
                </c:pt>
                <c:pt idx="1517">
                  <c:v>0.83</c:v>
                </c:pt>
                <c:pt idx="1518">
                  <c:v>0.81</c:v>
                </c:pt>
                <c:pt idx="1519">
                  <c:v>0.82</c:v>
                </c:pt>
                <c:pt idx="1520">
                  <c:v>0.86</c:v>
                </c:pt>
                <c:pt idx="1521">
                  <c:v>0.87</c:v>
                </c:pt>
                <c:pt idx="1522">
                  <c:v>0.86</c:v>
                </c:pt>
                <c:pt idx="1523">
                  <c:v>0.87</c:v>
                </c:pt>
                <c:pt idx="1524">
                  <c:v>0.89</c:v>
                </c:pt>
                <c:pt idx="1525">
                  <c:v>0.84</c:v>
                </c:pt>
                <c:pt idx="1526">
                  <c:v>0.81</c:v>
                </c:pt>
                <c:pt idx="1527">
                  <c:v>0.78</c:v>
                </c:pt>
                <c:pt idx="1528">
                  <c:v>0.79</c:v>
                </c:pt>
                <c:pt idx="1529">
                  <c:v>0.77</c:v>
                </c:pt>
                <c:pt idx="1530">
                  <c:v>0.82</c:v>
                </c:pt>
                <c:pt idx="1531">
                  <c:v>0.79</c:v>
                </c:pt>
                <c:pt idx="1532">
                  <c:v>0.71</c:v>
                </c:pt>
                <c:pt idx="1533">
                  <c:v>0.69</c:v>
                </c:pt>
                <c:pt idx="1534">
                  <c:v>0.7</c:v>
                </c:pt>
                <c:pt idx="1535">
                  <c:v>0.71</c:v>
                </c:pt>
                <c:pt idx="1536">
                  <c:v>0.73</c:v>
                </c:pt>
                <c:pt idx="1537">
                  <c:v>0.76</c:v>
                </c:pt>
                <c:pt idx="1538">
                  <c:v>0.77</c:v>
                </c:pt>
                <c:pt idx="1539">
                  <c:v>0.79</c:v>
                </c:pt>
                <c:pt idx="1540">
                  <c:v>0.91</c:v>
                </c:pt>
                <c:pt idx="1541">
                  <c:v>0.91</c:v>
                </c:pt>
                <c:pt idx="1542">
                  <c:v>0.89</c:v>
                </c:pt>
                <c:pt idx="1543">
                  <c:v>0.9</c:v>
                </c:pt>
                <c:pt idx="1544">
                  <c:v>0.9</c:v>
                </c:pt>
                <c:pt idx="1545">
                  <c:v>0.87</c:v>
                </c:pt>
                <c:pt idx="1546">
                  <c:v>0.8</c:v>
                </c:pt>
                <c:pt idx="1547">
                  <c:v>0.78</c:v>
                </c:pt>
                <c:pt idx="1548">
                  <c:v>0.79</c:v>
                </c:pt>
                <c:pt idx="1549">
                  <c:v>0.71</c:v>
                </c:pt>
                <c:pt idx="1550">
                  <c:v>0.77</c:v>
                </c:pt>
                <c:pt idx="1551">
                  <c:v>0.76</c:v>
                </c:pt>
                <c:pt idx="1552">
                  <c:v>0.77</c:v>
                </c:pt>
                <c:pt idx="1553">
                  <c:v>0.75</c:v>
                </c:pt>
                <c:pt idx="1554">
                  <c:v>0.75</c:v>
                </c:pt>
                <c:pt idx="1555">
                  <c:v>0.79</c:v>
                </c:pt>
                <c:pt idx="1556">
                  <c:v>0.79</c:v>
                </c:pt>
                <c:pt idx="1557">
                  <c:v>0.79</c:v>
                </c:pt>
                <c:pt idx="1558">
                  <c:v>0.72</c:v>
                </c:pt>
                <c:pt idx="1559">
                  <c:v>0.66</c:v>
                </c:pt>
                <c:pt idx="1560">
                  <c:v>0.78</c:v>
                </c:pt>
                <c:pt idx="1561">
                  <c:v>0.65</c:v>
                </c:pt>
                <c:pt idx="1562">
                  <c:v>0.62</c:v>
                </c:pt>
                <c:pt idx="1563">
                  <c:v>0.64</c:v>
                </c:pt>
                <c:pt idx="1564">
                  <c:v>0.57999999999999996</c:v>
                </c:pt>
                <c:pt idx="1565">
                  <c:v>0.6</c:v>
                </c:pt>
                <c:pt idx="1566">
                  <c:v>0.61</c:v>
                </c:pt>
                <c:pt idx="1567">
                  <c:v>0.59</c:v>
                </c:pt>
                <c:pt idx="1568">
                  <c:v>0.63</c:v>
                </c:pt>
                <c:pt idx="1569">
                  <c:v>0.65</c:v>
                </c:pt>
                <c:pt idx="1570">
                  <c:v>0.67</c:v>
                </c:pt>
                <c:pt idx="1571">
                  <c:v>0.64</c:v>
                </c:pt>
                <c:pt idx="1572">
                  <c:v>0.64</c:v>
                </c:pt>
                <c:pt idx="1573">
                  <c:v>0.64</c:v>
                </c:pt>
                <c:pt idx="1574">
                  <c:v>0.66</c:v>
                </c:pt>
                <c:pt idx="1575">
                  <c:v>0.69</c:v>
                </c:pt>
                <c:pt idx="1576">
                  <c:v>0.64</c:v>
                </c:pt>
                <c:pt idx="1577">
                  <c:v>0.57999999999999996</c:v>
                </c:pt>
                <c:pt idx="1578">
                  <c:v>0.59</c:v>
                </c:pt>
                <c:pt idx="1579">
                  <c:v>0.63</c:v>
                </c:pt>
                <c:pt idx="1580">
                  <c:v>0.64</c:v>
                </c:pt>
                <c:pt idx="1581">
                  <c:v>0.68</c:v>
                </c:pt>
                <c:pt idx="1582">
                  <c:v>0.55000000000000004</c:v>
                </c:pt>
                <c:pt idx="1583">
                  <c:v>0.46</c:v>
                </c:pt>
                <c:pt idx="1584">
                  <c:v>0.55000000000000004</c:v>
                </c:pt>
                <c:pt idx="1585">
                  <c:v>0.53</c:v>
                </c:pt>
                <c:pt idx="1586">
                  <c:v>0.47</c:v>
                </c:pt>
                <c:pt idx="1587">
                  <c:v>0.51</c:v>
                </c:pt>
                <c:pt idx="1588">
                  <c:v>0.37</c:v>
                </c:pt>
                <c:pt idx="1589">
                  <c:v>0.4</c:v>
                </c:pt>
                <c:pt idx="1590">
                  <c:v>0.41</c:v>
                </c:pt>
                <c:pt idx="1591">
                  <c:v>0.47</c:v>
                </c:pt>
                <c:pt idx="1592">
                  <c:v>0.52</c:v>
                </c:pt>
                <c:pt idx="1593">
                  <c:v>0.57999999999999996</c:v>
                </c:pt>
                <c:pt idx="1594">
                  <c:v>0.68</c:v>
                </c:pt>
                <c:pt idx="1595">
                  <c:v>0.69</c:v>
                </c:pt>
                <c:pt idx="1596">
                  <c:v>0.72</c:v>
                </c:pt>
                <c:pt idx="1597">
                  <c:v>0.78</c:v>
                </c:pt>
                <c:pt idx="1598">
                  <c:v>0.73</c:v>
                </c:pt>
                <c:pt idx="1599">
                  <c:v>0.72</c:v>
                </c:pt>
                <c:pt idx="1600">
                  <c:v>0.71</c:v>
                </c:pt>
                <c:pt idx="1601">
                  <c:v>0.71</c:v>
                </c:pt>
                <c:pt idx="1602">
                  <c:v>0.72</c:v>
                </c:pt>
                <c:pt idx="1603">
                  <c:v>0.79</c:v>
                </c:pt>
                <c:pt idx="1604">
                  <c:v>0.83</c:v>
                </c:pt>
                <c:pt idx="1605">
                  <c:v>0.86</c:v>
                </c:pt>
                <c:pt idx="1606">
                  <c:v>0.88</c:v>
                </c:pt>
                <c:pt idx="1607">
                  <c:v>0.93</c:v>
                </c:pt>
                <c:pt idx="1608">
                  <c:v>0.96</c:v>
                </c:pt>
                <c:pt idx="1609">
                  <c:v>0.94</c:v>
                </c:pt>
                <c:pt idx="1610">
                  <c:v>0.9</c:v>
                </c:pt>
                <c:pt idx="1611">
                  <c:v>0.91</c:v>
                </c:pt>
                <c:pt idx="1612">
                  <c:v>0.92</c:v>
                </c:pt>
                <c:pt idx="1613">
                  <c:v>0.93</c:v>
                </c:pt>
                <c:pt idx="1614">
                  <c:v>0.93</c:v>
                </c:pt>
                <c:pt idx="1615">
                  <c:v>0.94</c:v>
                </c:pt>
                <c:pt idx="1616">
                  <c:v>0.9</c:v>
                </c:pt>
                <c:pt idx="1617">
                  <c:v>0.86</c:v>
                </c:pt>
                <c:pt idx="1618">
                  <c:v>0.87</c:v>
                </c:pt>
                <c:pt idx="1619">
                  <c:v>0.97</c:v>
                </c:pt>
                <c:pt idx="1620">
                  <c:v>0.99</c:v>
                </c:pt>
                <c:pt idx="1621">
                  <c:v>0.98</c:v>
                </c:pt>
                <c:pt idx="1622">
                  <c:v>0.97</c:v>
                </c:pt>
                <c:pt idx="1623">
                  <c:v>0.95</c:v>
                </c:pt>
                <c:pt idx="1624">
                  <c:v>0.98</c:v>
                </c:pt>
                <c:pt idx="1625">
                  <c:v>0.91</c:v>
                </c:pt>
                <c:pt idx="1626">
                  <c:v>0.88</c:v>
                </c:pt>
                <c:pt idx="1627">
                  <c:v>0.83</c:v>
                </c:pt>
                <c:pt idx="1628">
                  <c:v>0.77</c:v>
                </c:pt>
                <c:pt idx="1629">
                  <c:v>0.76</c:v>
                </c:pt>
                <c:pt idx="1630">
                  <c:v>0.79</c:v>
                </c:pt>
                <c:pt idx="1631">
                  <c:v>0.8</c:v>
                </c:pt>
                <c:pt idx="1632">
                  <c:v>0.79</c:v>
                </c:pt>
                <c:pt idx="1633">
                  <c:v>0.76</c:v>
                </c:pt>
                <c:pt idx="1634">
                  <c:v>0.77</c:v>
                </c:pt>
                <c:pt idx="1635">
                  <c:v>0.78</c:v>
                </c:pt>
                <c:pt idx="1636">
                  <c:v>0.89</c:v>
                </c:pt>
                <c:pt idx="1637">
                  <c:v>0.95</c:v>
                </c:pt>
                <c:pt idx="1638">
                  <c:v>0.91</c:v>
                </c:pt>
                <c:pt idx="1639">
                  <c:v>0.88</c:v>
                </c:pt>
                <c:pt idx="1640">
                  <c:v>0.87</c:v>
                </c:pt>
                <c:pt idx="1641">
                  <c:v>1.04</c:v>
                </c:pt>
                <c:pt idx="1642">
                  <c:v>1.1100000000000001</c:v>
                </c:pt>
                <c:pt idx="1643">
                  <c:v>1.1499999999999999</c:v>
                </c:pt>
                <c:pt idx="1644">
                  <c:v>1.17</c:v>
                </c:pt>
                <c:pt idx="1645">
                  <c:v>1.1599999999999999</c:v>
                </c:pt>
                <c:pt idx="1646">
                  <c:v>1.1499999999999999</c:v>
                </c:pt>
                <c:pt idx="1647">
                  <c:v>1.0900000000000001</c:v>
                </c:pt>
                <c:pt idx="1648">
                  <c:v>1.1299999999999999</c:v>
                </c:pt>
                <c:pt idx="1649">
                  <c:v>1.1399999999999999</c:v>
                </c:pt>
                <c:pt idx="1650">
                  <c:v>1.21</c:v>
                </c:pt>
                <c:pt idx="1651">
                  <c:v>1.27</c:v>
                </c:pt>
                <c:pt idx="1652">
                  <c:v>1.1599999999999999</c:v>
                </c:pt>
                <c:pt idx="1653">
                  <c:v>1.1599999999999999</c:v>
                </c:pt>
                <c:pt idx="1654">
                  <c:v>1.18</c:v>
                </c:pt>
                <c:pt idx="1655">
                  <c:v>1.28</c:v>
                </c:pt>
                <c:pt idx="1656">
                  <c:v>1.21</c:v>
                </c:pt>
                <c:pt idx="1657">
                  <c:v>1.17</c:v>
                </c:pt>
                <c:pt idx="1658">
                  <c:v>1.03</c:v>
                </c:pt>
                <c:pt idx="1659">
                  <c:v>1</c:v>
                </c:pt>
                <c:pt idx="1660">
                  <c:v>0.94</c:v>
                </c:pt>
                <c:pt idx="1661">
                  <c:v>0.99</c:v>
                </c:pt>
                <c:pt idx="1662">
                  <c:v>0.96</c:v>
                </c:pt>
                <c:pt idx="1663">
                  <c:v>0.98</c:v>
                </c:pt>
                <c:pt idx="1664">
                  <c:v>0.98</c:v>
                </c:pt>
                <c:pt idx="1665">
                  <c:v>0.96</c:v>
                </c:pt>
                <c:pt idx="1666">
                  <c:v>0.95</c:v>
                </c:pt>
                <c:pt idx="1667">
                  <c:v>0.91</c:v>
                </c:pt>
                <c:pt idx="1668">
                  <c:v>0.92</c:v>
                </c:pt>
                <c:pt idx="1669">
                  <c:v>0.99</c:v>
                </c:pt>
                <c:pt idx="1670">
                  <c:v>1.08</c:v>
                </c:pt>
                <c:pt idx="1671">
                  <c:v>1.0900000000000001</c:v>
                </c:pt>
                <c:pt idx="1672">
                  <c:v>1.1499999999999999</c:v>
                </c:pt>
                <c:pt idx="1673">
                  <c:v>1.1599999999999999</c:v>
                </c:pt>
                <c:pt idx="1674">
                  <c:v>1.1200000000000001</c:v>
                </c:pt>
                <c:pt idx="1675">
                  <c:v>1.18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1.1299999999999999</c:v>
                </c:pt>
                <c:pt idx="1679">
                  <c:v>1.08</c:v>
                </c:pt>
                <c:pt idx="1680">
                  <c:v>1.07</c:v>
                </c:pt>
                <c:pt idx="1681">
                  <c:v>1.1000000000000001</c:v>
                </c:pt>
                <c:pt idx="1682">
                  <c:v>1.1599999999999999</c:v>
                </c:pt>
                <c:pt idx="1683">
                  <c:v>1.21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B-4C8A-9618-D88E17BA0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729903"/>
        <c:axId val="912705616"/>
      </c:lineChart>
      <c:dateAx>
        <c:axId val="4837299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2705616"/>
        <c:crosses val="autoZero"/>
        <c:auto val="1"/>
        <c:lblOffset val="100"/>
        <c:baseTimeUnit val="days"/>
      </c:dateAx>
      <c:valAx>
        <c:axId val="9127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372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2</xdr:row>
      <xdr:rowOff>109537</xdr:rowOff>
    </xdr:from>
    <xdr:to>
      <xdr:col>19</xdr:col>
      <xdr:colOff>409575</xdr:colOff>
      <xdr:row>16</xdr:row>
      <xdr:rowOff>185737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6E91252-C45D-C0CA-6824-97D4245DB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133350</xdr:colOff>
      <xdr:row>2</xdr:row>
      <xdr:rowOff>142875</xdr:rowOff>
    </xdr:from>
    <xdr:to>
      <xdr:col>11</xdr:col>
      <xdr:colOff>438150</xdr:colOff>
      <xdr:row>17</xdr:row>
      <xdr:rowOff>28575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A282F59-41C5-47C4-AF6D-28D6247D8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3522-A10F-49BA-AF36-CAC4E11F1176}">
  <dimension ref="A1:G1897"/>
  <sheetViews>
    <sheetView workbookViewId="0">
      <selection activeCell="I5" sqref="I5"/>
    </sheetView>
  </sheetViews>
  <sheetFormatPr defaultRowHeight="15" x14ac:dyDescent="0.25"/>
  <cols>
    <col min="1" max="1" width="10.42578125" bestFit="1" customWidth="1"/>
    <col min="4" max="4" width="12.7109375" bestFit="1" customWidth="1"/>
  </cols>
  <sheetData>
    <row r="1" spans="1: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>
        <v>39842</v>
      </c>
      <c r="B2">
        <f>VLOOKUP('db1'!A2,'etf sp'!A:C,3,0)</f>
        <v>2.0552760734416534E-2</v>
      </c>
      <c r="C2">
        <f>VLOOKUP('db1'!A2,'etf djia'!$A:$C,3,0)</f>
        <v>1.7944915667854239E-2</v>
      </c>
      <c r="D2">
        <f>VLOOKUP('db1'!A2,'etf dax'!$A:$C,3,0)</f>
        <v>2.125170537670476E-2</v>
      </c>
      <c r="E2">
        <f>VLOOKUP('db1'!A2,'fut oil'!$A:$C,3,0)</f>
        <v>-5.7747994938839083E-3</v>
      </c>
      <c r="F2">
        <f>VLOOKUP('db1'!A2,'fut gold'!$A:$C,3,0)</f>
        <v>-2.3871644205376196E-2</v>
      </c>
      <c r="G2">
        <f>VLOOKUP('db1'!A2,'fut cocoa'!$A:$C,3,0)</f>
        <v>1.0768230397130216E-2</v>
      </c>
    </row>
    <row r="3" spans="1:7" x14ac:dyDescent="0.25">
      <c r="A3" s="1">
        <v>39841</v>
      </c>
      <c r="B3">
        <f>VLOOKUP('db1'!A3,'etf sp'!A:C,3,0)</f>
        <v>3.3037784294863592E-2</v>
      </c>
      <c r="C3">
        <f>VLOOKUP('db1'!A3,'etf djia'!$A:$C,3,0)</f>
        <v>2.6028949641793347E-2</v>
      </c>
      <c r="D3">
        <f>VLOOKUP('db1'!A3,'etf dax'!$A:$C,3,0)</f>
        <v>1.8700982922104824E-2</v>
      </c>
      <c r="E3">
        <f>VLOOKUP('db1'!A3,'fut oil'!$A:$C,3,0)</f>
        <v>1.7225306281879342E-2</v>
      </c>
      <c r="F3">
        <f>VLOOKUP('db1'!A3,'fut gold'!$A:$C,3,0)</f>
        <v>-2.0394087336903816E-2</v>
      </c>
      <c r="G3">
        <f>VLOOKUP('db1'!A3,'fut cocoa'!$A:$C,3,0)</f>
        <v>-3.2183113778454053E-3</v>
      </c>
    </row>
    <row r="4" spans="1:7" x14ac:dyDescent="0.25">
      <c r="A4" s="1">
        <v>39840</v>
      </c>
      <c r="B4">
        <f>VLOOKUP('db1'!A4,'etf sp'!A:C,3,0)</f>
        <v>-3.3274358698616578E-2</v>
      </c>
      <c r="C4">
        <f>VLOOKUP('db1'!A4,'etf djia'!$A:$C,3,0)</f>
        <v>-2.6274288210246698E-2</v>
      </c>
      <c r="D4">
        <f>VLOOKUP('db1'!A4,'etf dax'!$A:$C,3,0)</f>
        <v>-4.3375674526104711E-2</v>
      </c>
      <c r="E4">
        <f>VLOOKUP('db1'!A4,'fut oil'!$A:$C,3,0)</f>
        <v>-1.3852621803239942E-2</v>
      </c>
      <c r="F4">
        <f>VLOOKUP('db1'!A4,'fut gold'!$A:$C,3,0)</f>
        <v>1.2642110532585796E-2</v>
      </c>
      <c r="G4">
        <f>VLOOKUP('db1'!A4,'fut cocoa'!$A:$C,3,0)</f>
        <v>-1.6977109938632134E-2</v>
      </c>
    </row>
    <row r="5" spans="1:7" x14ac:dyDescent="0.25">
      <c r="A5" s="1">
        <v>39839</v>
      </c>
      <c r="B5">
        <f>VLOOKUP('db1'!A5,'etf sp'!A:C,3,0)</f>
        <v>-1.0106500624223457E-2</v>
      </c>
      <c r="C5">
        <f>VLOOKUP('db1'!A5,'etf djia'!$A:$C,3,0)</f>
        <v>-5.4127331067504465E-3</v>
      </c>
      <c r="D5">
        <f>VLOOKUP('db1'!A5,'etf dax'!$A:$C,3,0)</f>
        <v>9.791922447016147E-4</v>
      </c>
      <c r="E5">
        <f>VLOOKUP('db1'!A5,'fut oil'!$A:$C,3,0)</f>
        <v>9.513525524009693E-2</v>
      </c>
      <c r="F5">
        <f>VLOOKUP('db1'!A5,'fut gold'!$A:$C,3,0)</f>
        <v>1.0285994576299072E-2</v>
      </c>
      <c r="G5">
        <f>VLOOKUP('db1'!A5,'fut cocoa'!$A:$C,3,0)</f>
        <v>-2.8826829761616792E-2</v>
      </c>
    </row>
    <row r="6" spans="1:7" x14ac:dyDescent="0.25">
      <c r="A6" s="1">
        <v>39836</v>
      </c>
      <c r="B6">
        <f>VLOOKUP('db1'!A6,'etf sp'!A:C,3,0)</f>
        <v>-6.8349687516778427E-3</v>
      </c>
      <c r="C6">
        <f>VLOOKUP('db1'!A6,'etf djia'!$A:$C,3,0)</f>
        <v>-6.807378228025014E-3</v>
      </c>
      <c r="D6">
        <f>VLOOKUP('db1'!A6,'etf dax'!$A:$C,3,0)</f>
        <v>-3.7646225392133269E-2</v>
      </c>
      <c r="E6">
        <f>VLOOKUP('db1'!A6,'fut oil'!$A:$C,3,0)</f>
        <v>1.6052405426923096E-2</v>
      </c>
      <c r="F6">
        <f>VLOOKUP('db1'!A6,'fut gold'!$A:$C,3,0)</f>
        <v>-1.4407874193687217E-2</v>
      </c>
      <c r="G6">
        <f>VLOOKUP('db1'!A6,'fut cocoa'!$A:$C,3,0)</f>
        <v>-2.2522532043251315E-3</v>
      </c>
    </row>
    <row r="7" spans="1:7" x14ac:dyDescent="0.25">
      <c r="A7" s="1">
        <v>39835</v>
      </c>
      <c r="B7">
        <f>VLOOKUP('db1'!A7,'etf sp'!A:C,3,0)</f>
        <v>-4.3410173077627016E-3</v>
      </c>
      <c r="C7">
        <f>VLOOKUP('db1'!A7,'etf djia'!$A:$C,3,0)</f>
        <v>7.9169141860233275E-3</v>
      </c>
      <c r="D7">
        <f>VLOOKUP('db1'!A7,'etf dax'!$A:$C,3,0)</f>
        <v>1.3876846876589796E-2</v>
      </c>
      <c r="E7">
        <f>VLOOKUP('db1'!A7,'fut oil'!$A:$C,3,0)</f>
        <v>-6.2145575599417247E-2</v>
      </c>
      <c r="F7">
        <f>VLOOKUP('db1'!A7,'fut gold'!$A:$C,3,0)</f>
        <v>-4.2181107768573735E-2</v>
      </c>
      <c r="G7">
        <f>VLOOKUP('db1'!A7,'fut cocoa'!$A:$C,3,0)</f>
        <v>-3.0912593062026046E-2</v>
      </c>
    </row>
    <row r="8" spans="1:7" x14ac:dyDescent="0.25">
      <c r="A8" s="1">
        <v>39834</v>
      </c>
      <c r="B8">
        <f>VLOOKUP('db1'!A8,'etf sp'!A:C,3,0)</f>
        <v>1.5587845597452379E-2</v>
      </c>
      <c r="C8">
        <f>VLOOKUP('db1'!A8,'etf djia'!$A:$C,3,0)</f>
        <v>1.3219286749240968E-2</v>
      </c>
      <c r="D8">
        <f>VLOOKUP('db1'!A8,'etf dax'!$A:$C,3,0)</f>
        <v>8.2346067308413668E-3</v>
      </c>
      <c r="E8">
        <f>VLOOKUP('db1'!A8,'fut oil'!$A:$C,3,0)</f>
        <v>-2.7516641989579439E-3</v>
      </c>
      <c r="F8">
        <f>VLOOKUP('db1'!A8,'fut gold'!$A:$C,3,0)</f>
        <v>-1.0182076381312691E-2</v>
      </c>
      <c r="G8">
        <f>VLOOKUP('db1'!A8,'fut cocoa'!$A:$C,3,0)</f>
        <v>8.4909811567875793E-3</v>
      </c>
    </row>
    <row r="9" spans="1:7" x14ac:dyDescent="0.25">
      <c r="A9" s="1">
        <v>39833</v>
      </c>
      <c r="B9">
        <f>VLOOKUP('db1'!A9,'etf sp'!A:C,3,0)</f>
        <v>-4.228548806552012E-2</v>
      </c>
      <c r="C9">
        <f>VLOOKUP('db1'!A9,'etf djia'!$A:$C,3,0)</f>
        <v>-3.501749679973537E-2</v>
      </c>
      <c r="D9">
        <f>VLOOKUP('db1'!A9,'etf dax'!$A:$C,3,0)</f>
        <v>-4.2336011434306754E-3</v>
      </c>
      <c r="E9">
        <f>VLOOKUP('db1'!A9,'fut oil'!$A:$C,3,0)</f>
        <v>-0.11703704531966189</v>
      </c>
      <c r="F9">
        <f>VLOOKUP('db1'!A9,'fut gold'!$A:$C,3,0)</f>
        <v>6.916386518428963E-3</v>
      </c>
      <c r="G9">
        <f>VLOOKUP('db1'!A9,'fut cocoa'!$A:$C,3,0)</f>
        <v>-5.2062229450427745E-2</v>
      </c>
    </row>
    <row r="10" spans="1:7" x14ac:dyDescent="0.25">
      <c r="A10" s="1">
        <v>39829</v>
      </c>
      <c r="B10">
        <f>VLOOKUP('db1'!A10,'etf sp'!A:C,3,0)</f>
        <v>5.4230518036382985E-2</v>
      </c>
      <c r="C10">
        <f>VLOOKUP('db1'!A10,'etf djia'!$A:$C,3,0)</f>
        <v>4.0474370826955847E-2</v>
      </c>
      <c r="D10">
        <f>VLOOKUP('db1'!A10,'etf dax'!$A:$C,3,0)</f>
        <v>1.2698583337127561E-2</v>
      </c>
      <c r="E10">
        <f>VLOOKUP('db1'!A10,'fut oil'!$A:$C,3,0)</f>
        <v>-5.9286462311304404E-2</v>
      </c>
      <c r="F10">
        <f>VLOOKUP('db1'!A10,'fut gold'!$A:$C,3,0)</f>
        <v>-1.805252257925415E-2</v>
      </c>
      <c r="G10">
        <f>VLOOKUP('db1'!A10,'fut cocoa'!$A:$C,3,0)</f>
        <v>-2.8380315014849161E-3</v>
      </c>
    </row>
    <row r="11" spans="1:7" x14ac:dyDescent="0.25">
      <c r="A11" s="1">
        <v>39828</v>
      </c>
      <c r="B11">
        <f>VLOOKUP('db1'!A11,'etf sp'!A:C,3,0)</f>
        <v>-7.7894882235760524E-3</v>
      </c>
      <c r="C11">
        <f>VLOOKUP('db1'!A11,'etf djia'!$A:$C,3,0)</f>
        <v>-6.186712278811549E-3</v>
      </c>
      <c r="D11">
        <f>VLOOKUP('db1'!A11,'etf dax'!$A:$C,3,0)</f>
        <v>-1.0243992021258979E-2</v>
      </c>
      <c r="E11">
        <f>VLOOKUP('db1'!A11,'fut oil'!$A:$C,3,0)</f>
        <v>-3.0874375527816751E-2</v>
      </c>
      <c r="F11">
        <f>VLOOKUP('db1'!A11,'fut gold'!$A:$C,3,0)</f>
        <v>-3.9587490730611671E-2</v>
      </c>
      <c r="G11">
        <f>VLOOKUP('db1'!A11,'fut cocoa'!$A:$C,3,0)</f>
        <v>-3.9756788606553947E-2</v>
      </c>
    </row>
    <row r="12" spans="1:7" x14ac:dyDescent="0.25">
      <c r="A12" s="1">
        <v>39827</v>
      </c>
      <c r="B12">
        <f>VLOOKUP('db1'!A12,'etf sp'!A:C,3,0)</f>
        <v>-3.5551342437605763E-4</v>
      </c>
      <c r="C12">
        <f>VLOOKUP('db1'!A12,'etf djia'!$A:$C,3,0)</f>
        <v>-1.2175820328043873E-3</v>
      </c>
      <c r="D12">
        <f>VLOOKUP('db1'!A12,'etf dax'!$A:$C,3,0)</f>
        <v>2.3741425179617071E-2</v>
      </c>
      <c r="E12">
        <f>VLOOKUP('db1'!A12,'fut oil'!$A:$C,3,0)</f>
        <v>5.1745169677661643E-2</v>
      </c>
      <c r="F12">
        <f>VLOOKUP('db1'!A12,'fut gold'!$A:$C,3,0)</f>
        <v>1.8563213052918172E-3</v>
      </c>
      <c r="G12">
        <f>VLOOKUP('db1'!A12,'fut cocoa'!$A:$C,3,0)</f>
        <v>1.3011726073475597E-2</v>
      </c>
    </row>
    <row r="13" spans="1:7" x14ac:dyDescent="0.25">
      <c r="A13" s="1">
        <v>39826</v>
      </c>
      <c r="B13">
        <f>VLOOKUP('db1'!A13,'etf sp'!A:C,3,0)</f>
        <v>3.1959799653265245E-2</v>
      </c>
      <c r="C13">
        <f>VLOOKUP('db1'!A13,'etf djia'!$A:$C,3,0)</f>
        <v>2.8109958931893424E-2</v>
      </c>
      <c r="D13">
        <f>VLOOKUP('db1'!A13,'etf dax'!$A:$C,3,0)</f>
        <v>4.8368264130676041E-2</v>
      </c>
      <c r="E13">
        <f>VLOOKUP('db1'!A13,'fut oil'!$A:$C,3,0)</f>
        <v>1.3322872255973025E-2</v>
      </c>
      <c r="F13">
        <f>VLOOKUP('db1'!A13,'fut gold'!$A:$C,3,0)</f>
        <v>1.4605966929404511E-2</v>
      </c>
      <c r="G13">
        <f>VLOOKUP('db1'!A13,'fut cocoa'!$A:$C,3,0)</f>
        <v>3.5637602943269564E-2</v>
      </c>
    </row>
    <row r="14" spans="1:7" x14ac:dyDescent="0.25">
      <c r="A14" s="1">
        <v>39825</v>
      </c>
      <c r="B14">
        <f>VLOOKUP('db1'!A14,'etf sp'!A:C,3,0)</f>
        <v>-1.8384470305085347E-3</v>
      </c>
      <c r="C14">
        <f>VLOOKUP('db1'!A14,'etf djia'!$A:$C,3,0)</f>
        <v>4.3732709615590159E-3</v>
      </c>
      <c r="D14">
        <f>VLOOKUP('db1'!A14,'etf dax'!$A:$C,3,0)</f>
        <v>1.5616476693850892E-2</v>
      </c>
      <c r="E14">
        <f>VLOOKUP('db1'!A14,'fut oil'!$A:$C,3,0)</f>
        <v>-5.0418044972767974E-3</v>
      </c>
      <c r="F14">
        <f>VLOOKUP('db1'!A14,'fut gold'!$A:$C,3,0)</f>
        <v>3.6547481676214161E-4</v>
      </c>
      <c r="G14">
        <f>VLOOKUP('db1'!A14,'fut cocoa'!$A:$C,3,0)</f>
        <v>8.4151969252844981E-3</v>
      </c>
    </row>
    <row r="15" spans="1:7" x14ac:dyDescent="0.25">
      <c r="A15" s="1">
        <v>39822</v>
      </c>
      <c r="B15">
        <f>VLOOKUP('db1'!A15,'etf sp'!A:C,3,0)</f>
        <v>2.4313853932260415E-2</v>
      </c>
      <c r="C15">
        <f>VLOOKUP('db1'!A15,'etf djia'!$A:$C,3,0)</f>
        <v>1.5796268310052916E-2</v>
      </c>
      <c r="D15">
        <f>VLOOKUP('db1'!A15,'etf dax'!$A:$C,3,0)</f>
        <v>1.3605652055778678E-2</v>
      </c>
      <c r="E15">
        <f>VLOOKUP('db1'!A15,'fut oil'!$A:$C,3,0)</f>
        <v>8.2679047755397653E-2</v>
      </c>
      <c r="F15">
        <f>VLOOKUP('db1'!A15,'fut gold'!$A:$C,3,0)</f>
        <v>4.0578359484331916E-2</v>
      </c>
      <c r="G15">
        <f>VLOOKUP('db1'!A15,'fut cocoa'!$A:$C,3,0)</f>
        <v>3.1037651486515952E-2</v>
      </c>
    </row>
    <row r="16" spans="1:7" x14ac:dyDescent="0.25">
      <c r="A16" s="1">
        <v>39821</v>
      </c>
      <c r="B16">
        <f>VLOOKUP('db1'!A16,'etf sp'!A:C,3,0)</f>
        <v>2.1651875645468478E-2</v>
      </c>
      <c r="C16">
        <f>VLOOKUP('db1'!A16,'etf djia'!$A:$C,3,0)</f>
        <v>1.4864593566835092E-2</v>
      </c>
      <c r="D16">
        <f>VLOOKUP('db1'!A16,'etf dax'!$A:$C,3,0)</f>
        <v>2.1044178613213275E-2</v>
      </c>
      <c r="E16">
        <f>VLOOKUP('db1'!A16,'fut oil'!$A:$C,3,0)</f>
        <v>2.1084023473271547E-2</v>
      </c>
      <c r="F16">
        <f>VLOOKUP('db1'!A16,'fut gold'!$A:$C,3,0)</f>
        <v>-5.8496638111467597E-4</v>
      </c>
      <c r="G16">
        <f>VLOOKUP('db1'!A16,'fut cocoa'!$A:$C,3,0)</f>
        <v>1.1920925634559881E-2</v>
      </c>
    </row>
    <row r="17" spans="1:7" x14ac:dyDescent="0.25">
      <c r="A17" s="1">
        <v>39820</v>
      </c>
      <c r="B17">
        <f>VLOOKUP('db1'!A17,'etf sp'!A:C,3,0)</f>
        <v>-4.072428720056108E-3</v>
      </c>
      <c r="C17">
        <f>VLOOKUP('db1'!A17,'etf djia'!$A:$C,3,0)</f>
        <v>4.9061653548337913E-3</v>
      </c>
      <c r="D17">
        <f>VLOOKUP('db1'!A17,'etf dax'!$A:$C,3,0)</f>
        <v>1.2502857415752444E-2</v>
      </c>
      <c r="E17">
        <f>VLOOKUP('db1'!A17,'fut oil'!$A:$C,3,0)</f>
        <v>2.2057101972363234E-2</v>
      </c>
      <c r="F17">
        <f>VLOOKUP('db1'!A17,'fut gold'!$A:$C,3,0)</f>
        <v>-1.5092846338115074E-2</v>
      </c>
      <c r="G17">
        <f>VLOOKUP('db1'!A17,'fut cocoa'!$A:$C,3,0)</f>
        <v>-7.6746347531086974E-3</v>
      </c>
    </row>
    <row r="18" spans="1:7" x14ac:dyDescent="0.25">
      <c r="A18" s="1">
        <v>39819</v>
      </c>
      <c r="B18">
        <f>VLOOKUP('db1'!A18,'etf sp'!A:C,3,0)</f>
        <v>3.041398753652718E-2</v>
      </c>
      <c r="C18">
        <f>VLOOKUP('db1'!A18,'etf djia'!$A:$C,3,0)</f>
        <v>2.573031110169292E-2</v>
      </c>
      <c r="D18">
        <f>VLOOKUP('db1'!A18,'etf dax'!$A:$C,3,0)</f>
        <v>1.9727015788072056E-2</v>
      </c>
      <c r="E18">
        <f>VLOOKUP('db1'!A18,'fut oil'!$A:$C,3,0)</f>
        <v>0.13065369279690742</v>
      </c>
      <c r="F18">
        <f>VLOOKUP('db1'!A18,'fut gold'!$A:$C,3,0)</f>
        <v>2.8461252344904792E-2</v>
      </c>
      <c r="G18">
        <f>VLOOKUP('db1'!A18,'fut cocoa'!$A:$C,3,0)</f>
        <v>-1.0844413014128853E-2</v>
      </c>
    </row>
    <row r="19" spans="1:7" x14ac:dyDescent="0.25">
      <c r="A19" s="1">
        <v>39818</v>
      </c>
      <c r="B19">
        <f>VLOOKUP('db1'!A19,'etf sp'!A:C,3,0)</f>
        <v>-6.6552413957773251E-3</v>
      </c>
      <c r="C19">
        <f>VLOOKUP('db1'!A19,'etf djia'!$A:$C,3,0)</f>
        <v>-5.0041805845758387E-3</v>
      </c>
      <c r="D19">
        <f>VLOOKUP('db1'!A19,'etf dax'!$A:$C,3,0)</f>
        <v>-8.2252915490605774E-3</v>
      </c>
      <c r="E19">
        <f>VLOOKUP('db1'!A19,'fut oil'!$A:$C,3,0)</f>
        <v>4.7232863250298443E-3</v>
      </c>
      <c r="F19">
        <f>VLOOKUP('db1'!A19,'fut gold'!$A:$C,3,0)</f>
        <v>-9.5139364796551044E-3</v>
      </c>
      <c r="G19">
        <f>VLOOKUP('db1'!A19,'fut cocoa'!$A:$C,3,0)</f>
        <v>-5.0751621720470262E-3</v>
      </c>
    </row>
    <row r="20" spans="1:7" x14ac:dyDescent="0.25">
      <c r="A20" s="1">
        <v>39815</v>
      </c>
      <c r="B20">
        <f>VLOOKUP('db1'!A20,'etf sp'!A:C,3,0)</f>
        <v>1.1840053048863301E-3</v>
      </c>
      <c r="C20">
        <f>VLOOKUP('db1'!A20,'etf djia'!$A:$C,3,0)</f>
        <v>5.558658003827462E-3</v>
      </c>
      <c r="D20">
        <f>VLOOKUP('db1'!A20,'etf dax'!$A:$C,3,0)</f>
        <v>-5.0955524266001698E-3</v>
      </c>
      <c r="E20">
        <f>VLOOKUP('db1'!A20,'fut oil'!$A:$C,3,0)</f>
        <v>-5.1929690894825915E-2</v>
      </c>
      <c r="F20">
        <f>VLOOKUP('db1'!A20,'fut gold'!$A:$C,3,0)</f>
        <v>2.4982592094832827E-2</v>
      </c>
      <c r="G20">
        <f>VLOOKUP('db1'!A20,'fut cocoa'!$A:$C,3,0)</f>
        <v>-5.8881426252225975E-3</v>
      </c>
    </row>
    <row r="21" spans="1:7" x14ac:dyDescent="0.25">
      <c r="A21" s="1">
        <v>39812</v>
      </c>
      <c r="B21">
        <f>VLOOKUP('db1'!A21,'etf sp'!A:C,3,0)</f>
        <v>-1.4173553493072689E-2</v>
      </c>
      <c r="C21">
        <f>VLOOKUP('db1'!A21,'etf djia'!$A:$C,3,0)</f>
        <v>-9.6441620055126905E-3</v>
      </c>
      <c r="D21">
        <f>VLOOKUP('db1'!A21,'etf dax'!$A:$C,3,0)</f>
        <v>-3.2449310348431418E-2</v>
      </c>
      <c r="E21">
        <f>VLOOKUP('db1'!A21,'fut oil'!$A:$C,3,0)</f>
        <v>-0.13340327783349482</v>
      </c>
      <c r="F21">
        <f>VLOOKUP('db1'!A21,'fut gold'!$A:$C,3,0)</f>
        <v>-1.6303159933059964E-2</v>
      </c>
      <c r="G21">
        <f>VLOOKUP('db1'!A21,'fut cocoa'!$A:$C,3,0)</f>
        <v>-5.2380089929979716E-2</v>
      </c>
    </row>
    <row r="22" spans="1:7" x14ac:dyDescent="0.25">
      <c r="A22" s="1">
        <v>39811</v>
      </c>
      <c r="B22">
        <f>VLOOKUP('db1'!A22,'etf sp'!A:C,3,0)</f>
        <v>-2.3426133807307334E-2</v>
      </c>
      <c r="C22">
        <f>VLOOKUP('db1'!A22,'etf djia'!$A:$C,3,0)</f>
        <v>-2.063130465688633E-2</v>
      </c>
      <c r="D22">
        <f>VLOOKUP('db1'!A22,'etf dax'!$A:$C,3,0)</f>
        <v>-2.2682760346284695E-2</v>
      </c>
      <c r="E22">
        <f>VLOOKUP('db1'!A22,'fut oil'!$A:$C,3,0)</f>
        <v>2.5048747963063771E-2</v>
      </c>
      <c r="F22">
        <f>VLOOKUP('db1'!A22,'fut gold'!$A:$C,3,0)</f>
        <v>6.0734730897628632E-3</v>
      </c>
      <c r="G22">
        <f>VLOOKUP('db1'!A22,'fut cocoa'!$A:$C,3,0)</f>
        <v>8.6614714718461459E-3</v>
      </c>
    </row>
    <row r="23" spans="1:7" x14ac:dyDescent="0.25">
      <c r="A23" s="1">
        <v>39805</v>
      </c>
      <c r="B23">
        <f>VLOOKUP('db1'!A23,'etf sp'!A:C,3,0)</f>
        <v>-5.7863834636302782E-3</v>
      </c>
      <c r="C23">
        <f>VLOOKUP('db1'!A23,'etf djia'!$A:$C,3,0)</f>
        <v>-4.8650348107460032E-3</v>
      </c>
      <c r="D23">
        <f>VLOOKUP('db1'!A23,'etf dax'!$A:$C,3,0)</f>
        <v>-1.7241806434505992E-2</v>
      </c>
      <c r="E23">
        <f>VLOOKUP('db1'!A23,'fut oil'!$A:$C,3,0)</f>
        <v>9.7750301736832843E-2</v>
      </c>
      <c r="F23">
        <f>VLOOKUP('db1'!A23,'fut gold'!$A:$C,3,0)</f>
        <v>-1.1743210687042531E-2</v>
      </c>
      <c r="G23">
        <f>VLOOKUP('db1'!A23,'fut cocoa'!$A:$C,3,0)</f>
        <v>9.4751514262840682E-3</v>
      </c>
    </row>
    <row r="24" spans="1:7" x14ac:dyDescent="0.25">
      <c r="A24" s="1">
        <v>39804</v>
      </c>
      <c r="B24">
        <f>VLOOKUP('db1'!A24,'etf sp'!A:C,3,0)</f>
        <v>1.0391503276018418E-2</v>
      </c>
      <c r="C24">
        <f>VLOOKUP('db1'!A24,'etf djia'!$A:$C,3,0)</f>
        <v>1.0530772346423186E-2</v>
      </c>
      <c r="D24">
        <f>VLOOKUP('db1'!A24,'etf dax'!$A:$C,3,0)</f>
        <v>0</v>
      </c>
      <c r="E24">
        <f>VLOOKUP('db1'!A24,'fut oil'!$A:$C,3,0)</f>
        <v>2.3578224981227792E-2</v>
      </c>
      <c r="F24">
        <f>VLOOKUP('db1'!A24,'fut gold'!$A:$C,3,0)</f>
        <v>1.0799369182336205E-2</v>
      </c>
      <c r="G24">
        <f>VLOOKUP('db1'!A24,'fut cocoa'!$A:$C,3,0)</f>
        <v>-3.4148723832345955E-2</v>
      </c>
    </row>
    <row r="25" spans="1:7" x14ac:dyDescent="0.25">
      <c r="A25" s="1">
        <v>39801</v>
      </c>
      <c r="B25">
        <f>VLOOKUP('db1'!A25,'etf sp'!A:C,3,0)</f>
        <v>1.2896041775937863E-2</v>
      </c>
      <c r="C25">
        <f>VLOOKUP('db1'!A25,'etf djia'!$A:$C,3,0)</f>
        <v>4.6970494998693829E-3</v>
      </c>
      <c r="D25">
        <f>VLOOKUP('db1'!A25,'etf dax'!$A:$C,3,0)</f>
        <v>1.5440815402903431E-2</v>
      </c>
      <c r="E25">
        <f>VLOOKUP('db1'!A25,'fut oil'!$A:$C,3,0)</f>
        <v>-0.16409725223096211</v>
      </c>
      <c r="F25">
        <f>VLOOKUP('db1'!A25,'fut gold'!$A:$C,3,0)</f>
        <v>-1.1634940702153778E-2</v>
      </c>
      <c r="G25">
        <f>VLOOKUP('db1'!A25,'fut cocoa'!$A:$C,3,0)</f>
        <v>1.2798313143309363E-2</v>
      </c>
    </row>
    <row r="26" spans="1:7" x14ac:dyDescent="0.25">
      <c r="A26" s="1">
        <v>39800</v>
      </c>
      <c r="B26">
        <f>VLOOKUP('db1'!A26,'etf sp'!A:C,3,0)</f>
        <v>1.239592162903573E-2</v>
      </c>
      <c r="C26">
        <f>VLOOKUP('db1'!A26,'etf djia'!$A:$C,3,0)</f>
        <v>1.1646998653108677E-2</v>
      </c>
      <c r="D26">
        <f>VLOOKUP('db1'!A26,'etf dax'!$A:$C,3,0)</f>
        <v>1.4317917974138328E-2</v>
      </c>
      <c r="E26">
        <f>VLOOKUP('db1'!A26,'fut oil'!$A:$C,3,0)</f>
        <v>6.7081785625587115E-2</v>
      </c>
      <c r="F26">
        <f>VLOOKUP('db1'!A26,'fut gold'!$A:$C,3,0)</f>
        <v>2.7327966819456331E-2</v>
      </c>
      <c r="G26">
        <f>VLOOKUP('db1'!A26,'fut cocoa'!$A:$C,3,0)</f>
        <v>2.9240739056547334E-2</v>
      </c>
    </row>
    <row r="27" spans="1:7" x14ac:dyDescent="0.25">
      <c r="A27" s="1">
        <v>39799</v>
      </c>
      <c r="B27">
        <f>VLOOKUP('db1'!A27,'etf sp'!A:C,3,0)</f>
        <v>1.886011083947417E-2</v>
      </c>
      <c r="C27">
        <f>VLOOKUP('db1'!A27,'etf djia'!$A:$C,3,0)</f>
        <v>2.278159311909872E-2</v>
      </c>
      <c r="D27">
        <f>VLOOKUP('db1'!A27,'etf dax'!$A:$C,3,0)</f>
        <v>-1.1392952450823316E-2</v>
      </c>
      <c r="E27">
        <f>VLOOKUP('db1'!A27,'fut oil'!$A:$C,3,0)</f>
        <v>0.10076687778240499</v>
      </c>
      <c r="F27">
        <f>VLOOKUP('db1'!A27,'fut gold'!$A:$C,3,0)</f>
        <v>9.1377652766604176E-3</v>
      </c>
      <c r="G27">
        <f>VLOOKUP('db1'!A27,'fut cocoa'!$A:$C,3,0)</f>
        <v>-2.1180822079447024E-2</v>
      </c>
    </row>
    <row r="28" spans="1:7" x14ac:dyDescent="0.25">
      <c r="A28" s="1">
        <v>39798</v>
      </c>
      <c r="B28">
        <f>VLOOKUP('db1'!A28,'etf sp'!A:C,3,0)</f>
        <v>9.7337674522981407E-3</v>
      </c>
      <c r="C28">
        <f>VLOOKUP('db1'!A28,'etf djia'!$A:$C,3,0)</f>
        <v>1.3714243721398619E-2</v>
      </c>
      <c r="D28">
        <f>VLOOKUP('db1'!A28,'etf dax'!$A:$C,3,0)</f>
        <v>4.2596185917603158E-3</v>
      </c>
      <c r="E28">
        <f>VLOOKUP('db1'!A28,'fut oil'!$A:$C,3,0)</f>
        <v>8.4678820117316422E-2</v>
      </c>
      <c r="F28">
        <f>VLOOKUP('db1'!A28,'fut gold'!$A:$C,3,0)</f>
        <v>-3.0156562902851881E-2</v>
      </c>
      <c r="G28">
        <f>VLOOKUP('db1'!A28,'fut cocoa'!$A:$C,3,0)</f>
        <v>-1.8129715467205754E-2</v>
      </c>
    </row>
    <row r="29" spans="1:7" x14ac:dyDescent="0.25">
      <c r="A29" s="1">
        <v>39797</v>
      </c>
      <c r="B29">
        <f>VLOOKUP('db1'!A29,'etf sp'!A:C,3,0)</f>
        <v>-4.5991515474922237E-2</v>
      </c>
      <c r="C29">
        <f>VLOOKUP('db1'!A29,'etf djia'!$A:$C,3,0)</f>
        <v>-4.0789432064298817E-2</v>
      </c>
      <c r="D29">
        <f>VLOOKUP('db1'!A29,'etf dax'!$A:$C,3,0)</f>
        <v>-1.351371916672282E-2</v>
      </c>
      <c r="E29">
        <f>VLOOKUP('db1'!A29,'fut oil'!$A:$C,3,0)</f>
        <v>2.0656732672774136E-2</v>
      </c>
      <c r="F29">
        <f>VLOOKUP('db1'!A29,'fut gold'!$A:$C,3,0)</f>
        <v>-7.3845023514291144E-3</v>
      </c>
      <c r="G29">
        <f>VLOOKUP('db1'!A29,'fut cocoa'!$A:$C,3,0)</f>
        <v>5.0475742967042913E-3</v>
      </c>
    </row>
    <row r="30" spans="1:7" x14ac:dyDescent="0.25">
      <c r="A30" s="1">
        <v>39794</v>
      </c>
      <c r="B30">
        <f>VLOOKUP('db1'!A30,'etf sp'!A:C,3,0)</f>
        <v>1.4032141522795522E-2</v>
      </c>
      <c r="C30">
        <f>VLOOKUP('db1'!A30,'etf djia'!$A:$C,3,0)</f>
        <v>4.293595223801459E-3</v>
      </c>
      <c r="D30">
        <f>VLOOKUP('db1'!A30,'etf dax'!$A:$C,3,0)</f>
        <v>4.5341193250122053E-4</v>
      </c>
      <c r="E30">
        <f>VLOOKUP('db1'!A30,'fut oil'!$A:$C,3,0)</f>
        <v>3.8996019297712937E-2</v>
      </c>
      <c r="F30">
        <f>VLOOKUP('db1'!A30,'fut gold'!$A:$C,3,0)</f>
        <v>-1.9312609896733043E-2</v>
      </c>
      <c r="G30">
        <f>VLOOKUP('db1'!A30,'fut cocoa'!$A:$C,3,0)</f>
        <v>-6.5623540231849867E-2</v>
      </c>
    </row>
    <row r="31" spans="1:7" x14ac:dyDescent="0.25">
      <c r="A31" s="1">
        <v>39793</v>
      </c>
      <c r="B31">
        <f>VLOOKUP('db1'!A31,'etf sp'!A:C,3,0)</f>
        <v>-1.1869240116106758E-2</v>
      </c>
      <c r="C31">
        <f>VLOOKUP('db1'!A31,'etf djia'!$A:$C,3,0)</f>
        <v>-5.8065428501921116E-3</v>
      </c>
      <c r="D31">
        <f>VLOOKUP('db1'!A31,'etf dax'!$A:$C,3,0)</f>
        <v>2.152549478627375E-2</v>
      </c>
      <c r="E31">
        <f>VLOOKUP('db1'!A31,'fut oil'!$A:$C,3,0)</f>
        <v>3.607435508607254E-2</v>
      </c>
      <c r="F31">
        <f>VLOOKUP('db1'!A31,'fut gold'!$A:$C,3,0)</f>
        <v>7.4069915474863227E-3</v>
      </c>
      <c r="G31">
        <f>VLOOKUP('db1'!A31,'fut cocoa'!$A:$C,3,0)</f>
        <v>-7.4720148387009541E-3</v>
      </c>
    </row>
    <row r="32" spans="1:7" x14ac:dyDescent="0.25">
      <c r="A32" s="1">
        <v>39792</v>
      </c>
      <c r="B32">
        <f>VLOOKUP('db1'!A32,'etf sp'!A:C,3,0)</f>
        <v>2.4376382494281826E-2</v>
      </c>
      <c r="C32">
        <f>VLOOKUP('db1'!A32,'etf djia'!$A:$C,3,0)</f>
        <v>2.051945193085121E-2</v>
      </c>
      <c r="D32">
        <f>VLOOKUP('db1'!A32,'etf dax'!$A:$C,3,0)</f>
        <v>7.9540852413203574E-3</v>
      </c>
      <c r="E32">
        <f>VLOOKUP('db1'!A32,'fut oil'!$A:$C,3,0)</f>
        <v>-9.7563654863861204E-2</v>
      </c>
      <c r="F32">
        <f>VLOOKUP('db1'!A32,'fut gold'!$A:$C,3,0)</f>
        <v>-2.1769234371370377E-2</v>
      </c>
      <c r="G32">
        <f>VLOOKUP('db1'!A32,'fut cocoa'!$A:$C,3,0)</f>
        <v>-7.5282664207915245E-3</v>
      </c>
    </row>
    <row r="33" spans="1:7" x14ac:dyDescent="0.25">
      <c r="A33" s="1">
        <v>39791</v>
      </c>
      <c r="B33">
        <f>VLOOKUP('db1'!A33,'etf sp'!A:C,3,0)</f>
        <v>-6.792520966136314E-3</v>
      </c>
      <c r="C33">
        <f>VLOOKUP('db1'!A33,'etf djia'!$A:$C,3,0)</f>
        <v>-6.0658268964651407E-3</v>
      </c>
      <c r="D33">
        <f>VLOOKUP('db1'!A33,'etf dax'!$A:$C,3,0)</f>
        <v>-5.9596247463830458E-3</v>
      </c>
      <c r="E33">
        <f>VLOOKUP('db1'!A33,'fut oil'!$A:$C,3,0)</f>
        <v>-3.3885704945257791E-2</v>
      </c>
      <c r="F33">
        <f>VLOOKUP('db1'!A33,'fut gold'!$A:$C,3,0)</f>
        <v>-4.3721429562713861E-2</v>
      </c>
      <c r="G33">
        <f>VLOOKUP('db1'!A33,'fut cocoa'!$A:$C,3,0)</f>
        <v>-5.3903973097709737E-2</v>
      </c>
    </row>
    <row r="34" spans="1:7" x14ac:dyDescent="0.25">
      <c r="A34" s="1">
        <v>39790</v>
      </c>
      <c r="B34">
        <f>VLOOKUP('db1'!A34,'etf sp'!A:C,3,0)</f>
        <v>1.6620881236040282E-2</v>
      </c>
      <c r="C34">
        <f>VLOOKUP('db1'!A34,'etf djia'!$A:$C,3,0)</f>
        <v>2.2812088348173349E-2</v>
      </c>
      <c r="D34">
        <f>VLOOKUP('db1'!A34,'etf dax'!$A:$C,3,0)</f>
        <v>-1.5393499724185978E-2</v>
      </c>
      <c r="E34">
        <f>VLOOKUP('db1'!A34,'fut oil'!$A:$C,3,0)</f>
        <v>3.8242011272793634E-2</v>
      </c>
      <c r="F34">
        <f>VLOOKUP('db1'!A34,'fut gold'!$A:$C,3,0)</f>
        <v>-6.3492276786588919E-3</v>
      </c>
      <c r="G34">
        <f>VLOOKUP('db1'!A34,'fut cocoa'!$A:$C,3,0)</f>
        <v>1.4078543135031055E-2</v>
      </c>
    </row>
    <row r="35" spans="1:7" x14ac:dyDescent="0.25">
      <c r="A35" s="1">
        <v>39787</v>
      </c>
      <c r="B35">
        <f>VLOOKUP('db1'!A35,'etf sp'!A:C,3,0)</f>
        <v>-3.4318463125939253E-2</v>
      </c>
      <c r="C35">
        <f>VLOOKUP('db1'!A35,'etf djia'!$A:$C,3,0)</f>
        <v>-2.8799440719264015E-2</v>
      </c>
      <c r="D35">
        <f>VLOOKUP('db1'!A35,'etf dax'!$A:$C,3,0)</f>
        <v>-7.3693005690889019E-2</v>
      </c>
      <c r="E35">
        <f>VLOOKUP('db1'!A35,'fut oil'!$A:$C,3,0)</f>
        <v>-6.8649759457508827E-2</v>
      </c>
      <c r="F35">
        <f>VLOOKUP('db1'!A35,'fut gold'!$A:$C,3,0)</f>
        <v>-2.2478764428652893E-2</v>
      </c>
      <c r="G35">
        <f>VLOOKUP('db1'!A35,'fut cocoa'!$A:$C,3,0)</f>
        <v>-3.3314206683984555E-2</v>
      </c>
    </row>
    <row r="36" spans="1:7" x14ac:dyDescent="0.25">
      <c r="A36" s="1">
        <v>39786</v>
      </c>
      <c r="B36">
        <f>VLOOKUP('db1'!A36,'etf sp'!A:C,3,0)</f>
        <v>-3.0366588893277483E-2</v>
      </c>
      <c r="C36">
        <f>VLOOKUP('db1'!A36,'etf djia'!$A:$C,3,0)</f>
        <v>-3.346757486871265E-2</v>
      </c>
      <c r="D36">
        <f>VLOOKUP('db1'!A36,'etf dax'!$A:$C,3,0)</f>
        <v>3.845714819919703E-2</v>
      </c>
      <c r="E36">
        <f>VLOOKUP('db1'!A36,'fut oil'!$A:$C,3,0)</f>
        <v>6.7734218079755174E-2</v>
      </c>
      <c r="F36">
        <f>VLOOKUP('db1'!A36,'fut gold'!$A:$C,3,0)</f>
        <v>1.7526969061502265E-2</v>
      </c>
      <c r="G36">
        <f>VLOOKUP('db1'!A36,'fut cocoa'!$A:$C,3,0)</f>
        <v>1.5684838690733453E-2</v>
      </c>
    </row>
    <row r="37" spans="1:7" x14ac:dyDescent="0.25">
      <c r="A37" s="1">
        <v>39785</v>
      </c>
      <c r="B37">
        <f>VLOOKUP('db1'!A37,'etf sp'!A:C,3,0)</f>
        <v>2.3405077184109613E-2</v>
      </c>
      <c r="C37">
        <f>VLOOKUP('db1'!A37,'etf djia'!$A:$C,3,0)</f>
        <v>2.7095543808532064E-2</v>
      </c>
      <c r="D37">
        <f>VLOOKUP('db1'!A37,'etf dax'!$A:$C,3,0)</f>
        <v>6.4995586281049213E-3</v>
      </c>
      <c r="E37">
        <f>VLOOKUP('db1'!A37,'fut oil'!$A:$C,3,0)</f>
        <v>6.9008137380655199E-2</v>
      </c>
      <c r="F37">
        <f>VLOOKUP('db1'!A37,'fut gold'!$A:$C,3,0)</f>
        <v>6.510439662432063E-3</v>
      </c>
      <c r="G37">
        <f>VLOOKUP('db1'!A37,'fut cocoa'!$A:$C,3,0)</f>
        <v>-1.1628037995119099E-2</v>
      </c>
    </row>
    <row r="38" spans="1:7" x14ac:dyDescent="0.25">
      <c r="A38" s="1">
        <v>39784</v>
      </c>
      <c r="B38">
        <f>VLOOKUP('db1'!A38,'etf sp'!A:C,3,0)</f>
        <v>-2.3756838927784858E-2</v>
      </c>
      <c r="C38">
        <f>VLOOKUP('db1'!A38,'etf djia'!$A:$C,3,0)</f>
        <v>-1.9718948788955505E-2</v>
      </c>
      <c r="D38">
        <f>VLOOKUP('db1'!A38,'etf dax'!$A:$C,3,0)</f>
        <v>-9.2980679172031469E-3</v>
      </c>
      <c r="E38">
        <f>VLOOKUP('db1'!A38,'fut oil'!$A:$C,3,0)</f>
        <v>3.6266706417161852E-3</v>
      </c>
      <c r="F38">
        <f>VLOOKUP('db1'!A38,'fut gold'!$A:$C,3,0)</f>
        <v>1.6476109613022438E-2</v>
      </c>
      <c r="G38">
        <f>VLOOKUP('db1'!A38,'fut cocoa'!$A:$C,3,0)</f>
        <v>1.2516926942535561E-2</v>
      </c>
    </row>
    <row r="39" spans="1:7" x14ac:dyDescent="0.25">
      <c r="A39" s="1">
        <v>39783</v>
      </c>
      <c r="B39">
        <f>VLOOKUP('db1'!A39,'etf sp'!A:C,3,0)</f>
        <v>-3.776288103326074E-2</v>
      </c>
      <c r="C39">
        <f>VLOOKUP('db1'!A39,'etf djia'!$A:$C,3,0)</f>
        <v>-3.2529069719144134E-2</v>
      </c>
      <c r="D39">
        <f>VLOOKUP('db1'!A39,'etf dax'!$A:$C,3,0)</f>
        <v>-2.890511589431911E-2</v>
      </c>
      <c r="E39">
        <f>VLOOKUP('db1'!A39,'fut oil'!$A:$C,3,0)</f>
        <v>4.8222143705423257E-2</v>
      </c>
      <c r="F39">
        <f>VLOOKUP('db1'!A39,'fut gold'!$A:$C,3,0)</f>
        <v>-8.3328473960776507E-3</v>
      </c>
      <c r="G39">
        <f>VLOOKUP('db1'!A39,'fut cocoa'!$A:$C,3,0)</f>
        <v>-1.8382046394933786E-2</v>
      </c>
    </row>
    <row r="40" spans="1:7" x14ac:dyDescent="0.25">
      <c r="A40" s="1">
        <v>39780</v>
      </c>
      <c r="B40">
        <f>VLOOKUP('db1'!A40,'etf sp'!A:C,3,0)</f>
        <v>9.2749358942651308E-2</v>
      </c>
      <c r="C40">
        <f>VLOOKUP('db1'!A40,'etf djia'!$A:$C,3,0)</f>
        <v>7.8175821718484625E-2</v>
      </c>
      <c r="D40">
        <f>VLOOKUP('db1'!A40,'etf dax'!$A:$C,3,0)</f>
        <v>5.7225185114970774E-2</v>
      </c>
      <c r="E40">
        <f>VLOOKUP('db1'!A40,'fut oil'!$A:$C,3,0)</f>
        <v>9.9397153220844275E-2</v>
      </c>
      <c r="F40">
        <f>VLOOKUP('db1'!A40,'fut gold'!$A:$C,3,0)</f>
        <v>5.2901166875954309E-2</v>
      </c>
      <c r="G40">
        <f>VLOOKUP('db1'!A40,'fut cocoa'!$A:$C,3,0)</f>
        <v>7.0740965605817538E-2</v>
      </c>
    </row>
    <row r="41" spans="1:7" x14ac:dyDescent="0.25">
      <c r="A41" s="1">
        <v>39778</v>
      </c>
      <c r="B41">
        <f>VLOOKUP('db1'!A41,'etf sp'!A:C,3,0)</f>
        <v>-1.2509936406672712E-2</v>
      </c>
      <c r="C41">
        <f>VLOOKUP('db1'!A41,'etf djia'!$A:$C,3,0)</f>
        <v>-1.2765160799667663E-2</v>
      </c>
      <c r="D41">
        <f>VLOOKUP('db1'!A41,'etf dax'!$A:$C,3,0)</f>
        <v>-2.2024290094852447E-2</v>
      </c>
      <c r="E41">
        <f>VLOOKUP('db1'!A41,'fut oil'!$A:$C,3,0)</f>
        <v>1.8370533715657904E-4</v>
      </c>
      <c r="F41">
        <f>VLOOKUP('db1'!A41,'fut gold'!$A:$C,3,0)</f>
        <v>-1.2903404835907841E-2</v>
      </c>
      <c r="G41">
        <f>VLOOKUP('db1'!A41,'fut cocoa'!$A:$C,3,0)</f>
        <v>-2.6053149843235396E-2</v>
      </c>
    </row>
    <row r="42" spans="1:7" x14ac:dyDescent="0.25">
      <c r="A42" s="1">
        <v>39777</v>
      </c>
      <c r="B42">
        <f>VLOOKUP('db1'!A42,'etf sp'!A:C,3,0)</f>
        <v>-3.791326206945108E-2</v>
      </c>
      <c r="C42">
        <f>VLOOKUP('db1'!A42,'etf djia'!$A:$C,3,0)</f>
        <v>-2.7561486436637903E-2</v>
      </c>
      <c r="D42">
        <f>VLOOKUP('db1'!A42,'etf dax'!$A:$C,3,0)</f>
        <v>-1.8574419085349415E-3</v>
      </c>
      <c r="E42">
        <f>VLOOKUP('db1'!A42,'fut oil'!$A:$C,3,0)</f>
        <v>-6.9793548823962256E-2</v>
      </c>
      <c r="F42">
        <f>VLOOKUP('db1'!A42,'fut gold'!$A:$C,3,0)</f>
        <v>1.2292717794028052E-2</v>
      </c>
      <c r="G42">
        <f>VLOOKUP('db1'!A42,'fut cocoa'!$A:$C,3,0)</f>
        <v>-2.4086997656431255E-2</v>
      </c>
    </row>
    <row r="43" spans="1:7" x14ac:dyDescent="0.25">
      <c r="A43" s="1">
        <v>39776</v>
      </c>
      <c r="B43">
        <f>VLOOKUP('db1'!A43,'etf sp'!A:C,3,0)</f>
        <v>-7.3818367895237417E-3</v>
      </c>
      <c r="C43">
        <f>VLOOKUP('db1'!A43,'etf djia'!$A:$C,3,0)</f>
        <v>-1.0787846900448083E-2</v>
      </c>
      <c r="D43">
        <f>VLOOKUP('db1'!A43,'etf dax'!$A:$C,3,0)</f>
        <v>6.9694508570882527E-4</v>
      </c>
      <c r="E43">
        <f>VLOOKUP('db1'!A43,'fut oil'!$A:$C,3,0)</f>
        <v>7.0895072709895285E-2</v>
      </c>
      <c r="F43">
        <f>VLOOKUP('db1'!A43,'fut gold'!$A:$C,3,0)</f>
        <v>1.2210013726947965E-3</v>
      </c>
      <c r="G43">
        <f>VLOOKUP('db1'!A43,'fut cocoa'!$A:$C,3,0)</f>
        <v>-1.9244272566899808E-2</v>
      </c>
    </row>
    <row r="44" spans="1:7" x14ac:dyDescent="0.25">
      <c r="A44" s="1">
        <v>39773</v>
      </c>
      <c r="B44">
        <f>VLOOKUP('db1'!A44,'etf sp'!A:C,3,0)</f>
        <v>-6.699557304938257E-2</v>
      </c>
      <c r="C44">
        <f>VLOOKUP('db1'!A44,'etf djia'!$A:$C,3,0)</f>
        <v>-4.087165804985235E-2</v>
      </c>
      <c r="D44">
        <f>VLOOKUP('db1'!A44,'etf dax'!$A:$C,3,0)</f>
        <v>-0.10211451234397859</v>
      </c>
      <c r="E44">
        <f>VLOOKUP('db1'!A44,'fut oil'!$A:$C,3,0)</f>
        <v>-8.7578677156680482E-2</v>
      </c>
      <c r="F44">
        <f>VLOOKUP('db1'!A44,'fut gold'!$A:$C,3,0)</f>
        <v>-3.4385563511854192E-2</v>
      </c>
      <c r="G44">
        <f>VLOOKUP('db1'!A44,'fut cocoa'!$A:$C,3,0)</f>
        <v>-1.9621893516544375E-2</v>
      </c>
    </row>
    <row r="45" spans="1:7" x14ac:dyDescent="0.25">
      <c r="A45" s="1">
        <v>39772</v>
      </c>
      <c r="B45">
        <f>VLOOKUP('db1'!A45,'etf sp'!A:C,3,0)</f>
        <v>-5.25383771344606E-2</v>
      </c>
      <c r="C45">
        <f>VLOOKUP('db1'!A45,'etf djia'!$A:$C,3,0)</f>
        <v>-5.7231452923194551E-2</v>
      </c>
      <c r="D45">
        <f>VLOOKUP('db1'!A45,'etf dax'!$A:$C,3,0)</f>
        <v>2.3889319043811759E-2</v>
      </c>
      <c r="E45">
        <f>VLOOKUP('db1'!A45,'fut oil'!$A:$C,3,0)</f>
        <v>-6.2280462488630613E-3</v>
      </c>
      <c r="F45">
        <f>VLOOKUP('db1'!A45,'fut gold'!$A:$C,3,0)</f>
        <v>-5.5970465435390609E-2</v>
      </c>
      <c r="G45">
        <f>VLOOKUP('db1'!A45,'fut cocoa'!$A:$C,3,0)</f>
        <v>4.138888410114611E-3</v>
      </c>
    </row>
    <row r="46" spans="1:7" x14ac:dyDescent="0.25">
      <c r="A46" s="1">
        <v>39771</v>
      </c>
      <c r="B46">
        <f>VLOOKUP('db1'!A46,'etf sp'!A:C,3,0)</f>
        <v>7.7132835032959146E-2</v>
      </c>
      <c r="C46">
        <f>VLOOKUP('db1'!A46,'etf djia'!$A:$C,3,0)</f>
        <v>5.4994037446619959E-2</v>
      </c>
      <c r="D46">
        <f>VLOOKUP('db1'!A46,'etf dax'!$A:$C,3,0)</f>
        <v>3.4068957719430477E-2</v>
      </c>
      <c r="E46">
        <f>VLOOKUP('db1'!A46,'fut oil'!$A:$C,3,0)</f>
        <v>7.752815454415822E-2</v>
      </c>
      <c r="F46">
        <f>VLOOKUP('db1'!A46,'fut gold'!$A:$C,3,0)</f>
        <v>-1.710825050776341E-2</v>
      </c>
      <c r="G46">
        <f>VLOOKUP('db1'!A46,'fut cocoa'!$A:$C,3,0)</f>
        <v>1.8340216053240443E-3</v>
      </c>
    </row>
    <row r="47" spans="1:7" x14ac:dyDescent="0.25">
      <c r="A47" s="1">
        <v>39770</v>
      </c>
      <c r="B47">
        <f>VLOOKUP('db1'!A47,'etf sp'!A:C,3,0)</f>
        <v>6.6224216119529625E-2</v>
      </c>
      <c r="C47">
        <f>VLOOKUP('db1'!A47,'etf djia'!$A:$C,3,0)</f>
        <v>4.8339708371680216E-2</v>
      </c>
      <c r="D47">
        <f>VLOOKUP('db1'!A47,'etf dax'!$A:$C,3,0)</f>
        <v>5.2251572956021362E-2</v>
      </c>
      <c r="E47">
        <f>VLOOKUP('db1'!A47,'fut oil'!$A:$C,3,0)</f>
        <v>1.4258180627056158E-2</v>
      </c>
      <c r="F47">
        <f>VLOOKUP('db1'!A47,'fut gold'!$A:$C,3,0)</f>
        <v>-4.4937775629580214E-3</v>
      </c>
      <c r="G47">
        <f>VLOOKUP('db1'!A47,'fut cocoa'!$A:$C,3,0)</f>
        <v>4.1142915179623249E-3</v>
      </c>
    </row>
    <row r="48" spans="1:7" x14ac:dyDescent="0.25">
      <c r="A48" s="1">
        <v>39769</v>
      </c>
      <c r="B48">
        <f>VLOOKUP('db1'!A48,'etf sp'!A:C,3,0)</f>
        <v>-1.8661799188420054E-2</v>
      </c>
      <c r="C48">
        <f>VLOOKUP('db1'!A48,'etf djia'!$A:$C,3,0)</f>
        <v>-1.6618231681960336E-2</v>
      </c>
      <c r="D48">
        <f>VLOOKUP('db1'!A48,'etf dax'!$A:$C,3,0)</f>
        <v>-8.5599134579730941E-3</v>
      </c>
      <c r="E48">
        <f>VLOOKUP('db1'!A48,'fut oil'!$A:$C,3,0)</f>
        <v>1.0243367414761045E-2</v>
      </c>
      <c r="F48">
        <f>VLOOKUP('db1'!A48,'fut gold'!$A:$C,3,0)</f>
        <v>1.2612902001462208E-2</v>
      </c>
      <c r="G48">
        <f>VLOOKUP('db1'!A48,'fut cocoa'!$A:$C,3,0)</f>
        <v>-3.4814376933040958E-2</v>
      </c>
    </row>
    <row r="49" spans="1:7" x14ac:dyDescent="0.25">
      <c r="A49" s="1">
        <v>39766</v>
      </c>
      <c r="B49">
        <f>VLOOKUP('db1'!A49,'etf sp'!A:C,3,0)</f>
        <v>1.3365298608554082E-2</v>
      </c>
      <c r="C49">
        <f>VLOOKUP('db1'!A49,'etf djia'!$A:$C,3,0)</f>
        <v>1.5194406097328184E-2</v>
      </c>
      <c r="D49">
        <f>VLOOKUP('db1'!A49,'etf dax'!$A:$C,3,0)</f>
        <v>3.4706679765499772E-2</v>
      </c>
      <c r="E49">
        <f>VLOOKUP('db1'!A49,'fut oil'!$A:$C,3,0)</f>
        <v>3.732909525641015E-2</v>
      </c>
      <c r="F49">
        <f>VLOOKUP('db1'!A49,'fut gold'!$A:$C,3,0)</f>
        <v>6.7362750947427428E-4</v>
      </c>
      <c r="G49">
        <f>VLOOKUP('db1'!A49,'fut cocoa'!$A:$C,3,0)</f>
        <v>-3.7050184296603048E-2</v>
      </c>
    </row>
    <row r="50" spans="1:7" x14ac:dyDescent="0.25">
      <c r="A50" s="1">
        <v>39765</v>
      </c>
      <c r="B50">
        <f>VLOOKUP('db1'!A50,'etf sp'!A:C,3,0)</f>
        <v>5.1195159810330688E-2</v>
      </c>
      <c r="C50">
        <f>VLOOKUP('db1'!A50,'etf djia'!$A:$C,3,0)</f>
        <v>5.1827466581752218E-2</v>
      </c>
      <c r="D50">
        <f>VLOOKUP('db1'!A50,'etf dax'!$A:$C,3,0)</f>
        <v>-1.3783971487842543E-2</v>
      </c>
      <c r="E50">
        <f>VLOOKUP('db1'!A50,'fut oil'!$A:$C,3,0)</f>
        <v>2.0819627782390004E-2</v>
      </c>
      <c r="F50">
        <f>VLOOKUP('db1'!A50,'fut gold'!$A:$C,3,0)</f>
        <v>-5.1825067864586023E-2</v>
      </c>
      <c r="G50">
        <f>VLOOKUP('db1'!A50,'fut cocoa'!$A:$C,3,0)</f>
        <v>-5.6985418423895713E-2</v>
      </c>
    </row>
    <row r="51" spans="1:7" x14ac:dyDescent="0.25">
      <c r="A51" s="1">
        <v>39764</v>
      </c>
      <c r="B51">
        <f>VLOOKUP('db1'!A51,'etf sp'!A:C,3,0)</f>
        <v>-6.0473816033432902E-2</v>
      </c>
      <c r="C51">
        <f>VLOOKUP('db1'!A51,'etf djia'!$A:$C,3,0)</f>
        <v>-6.5335531638643862E-2</v>
      </c>
      <c r="D51">
        <f>VLOOKUP('db1'!A51,'etf dax'!$A:$C,3,0)</f>
        <v>-5.7045220296415853E-3</v>
      </c>
      <c r="E51">
        <f>VLOOKUP('db1'!A51,'fut oil'!$A:$C,3,0)</f>
        <v>-3.6367644170874951E-2</v>
      </c>
      <c r="F51">
        <f>VLOOKUP('db1'!A51,'fut gold'!$A:$C,3,0)</f>
        <v>1.8689506268487154E-2</v>
      </c>
      <c r="G51">
        <f>VLOOKUP('db1'!A51,'fut cocoa'!$A:$C,3,0)</f>
        <v>-7.8145748030198289E-3</v>
      </c>
    </row>
    <row r="52" spans="1:7" x14ac:dyDescent="0.25">
      <c r="A52" s="1">
        <v>39763</v>
      </c>
      <c r="B52">
        <f>VLOOKUP('db1'!A52,'etf sp'!A:C,3,0)</f>
        <v>4.4998764205218388E-2</v>
      </c>
      <c r="C52">
        <f>VLOOKUP('db1'!A52,'etf djia'!$A:$C,3,0)</f>
        <v>4.310606115007861E-2</v>
      </c>
      <c r="D52">
        <f>VLOOKUP('db1'!A52,'etf dax'!$A:$C,3,0)</f>
        <v>2.686695069229619E-2</v>
      </c>
      <c r="E52">
        <f>VLOOKUP('db1'!A52,'fut oil'!$A:$C,3,0)</f>
        <v>5.4910320552996147E-2</v>
      </c>
      <c r="F52">
        <f>VLOOKUP('db1'!A52,'fut gold'!$A:$C,3,0)</f>
        <v>1.9985504279164699E-2</v>
      </c>
      <c r="G52">
        <f>VLOOKUP('db1'!A52,'fut cocoa'!$A:$C,3,0)</f>
        <v>1.4538158446027285E-2</v>
      </c>
    </row>
    <row r="53" spans="1:7" x14ac:dyDescent="0.25">
      <c r="A53" s="1">
        <v>39762</v>
      </c>
      <c r="B53">
        <f>VLOOKUP('db1'!A53,'etf sp'!A:C,3,0)</f>
        <v>3.1362219497339056E-2</v>
      </c>
      <c r="C53">
        <f>VLOOKUP('db1'!A53,'etf djia'!$A:$C,3,0)</f>
        <v>2.4819124584580115E-2</v>
      </c>
      <c r="D53">
        <f>VLOOKUP('db1'!A53,'etf dax'!$A:$C,3,0)</f>
        <v>5.4618124120186115E-2</v>
      </c>
      <c r="E53">
        <f>VLOOKUP('db1'!A53,'fut oil'!$A:$C,3,0)</f>
        <v>5.0610438675399723E-2</v>
      </c>
      <c r="F53">
        <f>VLOOKUP('db1'!A53,'fut gold'!$A:$C,3,0)</f>
        <v>1.8522803619324631E-2</v>
      </c>
      <c r="G53">
        <f>VLOOKUP('db1'!A53,'fut cocoa'!$A:$C,3,0)</f>
        <v>-5.1559681472200872E-4</v>
      </c>
    </row>
    <row r="54" spans="1:7" x14ac:dyDescent="0.25">
      <c r="A54" s="1">
        <v>39759</v>
      </c>
      <c r="B54">
        <f>VLOOKUP('db1'!A54,'etf sp'!A:C,3,0)</f>
        <v>1.319124710033541E-2</v>
      </c>
      <c r="C54">
        <f>VLOOKUP('db1'!A54,'etf djia'!$A:$C,3,0)</f>
        <v>1.3403529156769581E-2</v>
      </c>
      <c r="D54">
        <f>VLOOKUP('db1'!A54,'etf dax'!$A:$C,3,0)</f>
        <v>-1.5303167931181257E-2</v>
      </c>
      <c r="E54">
        <f>VLOOKUP('db1'!A54,'fut oil'!$A:$C,3,0)</f>
        <v>-2.2196131969750069E-2</v>
      </c>
      <c r="F54">
        <f>VLOOKUP('db1'!A54,'fut gold'!$A:$C,3,0)</f>
        <v>-1.661414591651111E-2</v>
      </c>
      <c r="G54">
        <f>VLOOKUP('db1'!A54,'fut cocoa'!$A:$C,3,0)</f>
        <v>-1.5483874061294853E-3</v>
      </c>
    </row>
    <row r="55" spans="1:7" x14ac:dyDescent="0.25">
      <c r="A55" s="1">
        <v>39758</v>
      </c>
      <c r="B55">
        <f>VLOOKUP('db1'!A55,'etf sp'!A:C,3,0)</f>
        <v>-3.2484450035014309E-2</v>
      </c>
      <c r="C55">
        <f>VLOOKUP('db1'!A55,'etf djia'!$A:$C,3,0)</f>
        <v>-3.3851816325122908E-2</v>
      </c>
      <c r="D55">
        <f>VLOOKUP('db1'!A55,'etf dax'!$A:$C,3,0)</f>
        <v>-2.5597926954295063E-2</v>
      </c>
      <c r="E55">
        <f>VLOOKUP('db1'!A55,'fut oil'!$A:$C,3,0)</f>
        <v>-4.4331408289376264E-3</v>
      </c>
      <c r="F55">
        <f>VLOOKUP('db1'!A55,'fut gold'!$A:$C,3,0)</f>
        <v>-2.7277703765980496E-3</v>
      </c>
      <c r="G55">
        <f>VLOOKUP('db1'!A55,'fut cocoa'!$A:$C,3,0)</f>
        <v>-1.1951298396269424E-2</v>
      </c>
    </row>
    <row r="56" spans="1:7" x14ac:dyDescent="0.25">
      <c r="A56" s="1">
        <v>39757</v>
      </c>
      <c r="B56">
        <f>VLOOKUP('db1'!A56,'etf sp'!A:C,3,0)</f>
        <v>5.7005541833266976E-2</v>
      </c>
      <c r="C56">
        <f>VLOOKUP('db1'!A56,'etf djia'!$A:$C,3,0)</f>
        <v>5.2755555417939207E-2</v>
      </c>
      <c r="D56">
        <f>VLOOKUP('db1'!A56,'etf dax'!$A:$C,3,0)</f>
        <v>7.0822296460241171E-2</v>
      </c>
      <c r="E56">
        <f>VLOOKUP('db1'!A56,'fut oil'!$A:$C,3,0)</f>
        <v>7.1895790135121512E-2</v>
      </c>
      <c r="F56">
        <f>VLOOKUP('db1'!A56,'fut gold'!$A:$C,3,0)</f>
        <v>1.383448078585499E-2</v>
      </c>
      <c r="G56">
        <f>VLOOKUP('db1'!A56,'fut cocoa'!$A:$C,3,0)</f>
        <v>3.0882536582362549E-2</v>
      </c>
    </row>
    <row r="57" spans="1:7" x14ac:dyDescent="0.25">
      <c r="A57" s="1">
        <v>39756</v>
      </c>
      <c r="B57">
        <f>VLOOKUP('db1'!A57,'etf sp'!A:C,3,0)</f>
        <v>4.2936401726820742E-2</v>
      </c>
      <c r="C57">
        <f>VLOOKUP('db1'!A57,'etf djia'!$A:$C,3,0)</f>
        <v>4.6376490712038566E-2</v>
      </c>
      <c r="D57">
        <f>VLOOKUP('db1'!A57,'etf dax'!$A:$C,3,0)</f>
        <v>2.2268126605770839E-2</v>
      </c>
      <c r="E57">
        <f>VLOOKUP('db1'!A57,'fut oil'!$A:$C,3,0)</f>
        <v>7.7046114937702553E-2</v>
      </c>
      <c r="F57">
        <f>VLOOKUP('db1'!A57,'fut gold'!$A:$C,3,0)</f>
        <v>1.9871294647786079E-2</v>
      </c>
      <c r="G57">
        <f>VLOOKUP('db1'!A57,'fut cocoa'!$A:$C,3,0)</f>
        <v>1.3091828477784817E-2</v>
      </c>
    </row>
    <row r="58" spans="1:7" x14ac:dyDescent="0.25">
      <c r="A58" s="1">
        <v>39755</v>
      </c>
      <c r="B58">
        <f>VLOOKUP('db1'!A58,'etf sp'!A:C,3,0)</f>
        <v>-3.3417447285082238E-2</v>
      </c>
      <c r="C58">
        <f>VLOOKUP('db1'!A58,'etf djia'!$A:$C,3,0)</f>
        <v>-2.9320809568308803E-2</v>
      </c>
      <c r="D58">
        <f>VLOOKUP('db1'!A58,'etf dax'!$A:$C,3,0)</f>
        <v>-5.0713935353095305E-2</v>
      </c>
      <c r="E58">
        <f>VLOOKUP('db1'!A58,'fut oil'!$A:$C,3,0)</f>
        <v>-9.8562307557897508E-2</v>
      </c>
      <c r="F58">
        <f>VLOOKUP('db1'!A58,'fut gold'!$A:$C,3,0)</f>
        <v>-4.1108139597760891E-2</v>
      </c>
      <c r="G58">
        <f>VLOOKUP('db1'!A58,'fut cocoa'!$A:$C,3,0)</f>
        <v>-1.5121255861274569E-2</v>
      </c>
    </row>
    <row r="59" spans="1:7" x14ac:dyDescent="0.25">
      <c r="A59" s="1">
        <v>39752</v>
      </c>
      <c r="B59">
        <f>VLOOKUP('db1'!A59,'etf sp'!A:C,3,0)</f>
        <v>-2.8874929828228927E-3</v>
      </c>
      <c r="C59">
        <f>VLOOKUP('db1'!A59,'etf djia'!$A:$C,3,0)</f>
        <v>7.4894348977706088E-4</v>
      </c>
      <c r="D59">
        <f>VLOOKUP('db1'!A59,'etf dax'!$A:$C,3,0)</f>
        <v>-6.5504724452969017E-3</v>
      </c>
      <c r="E59">
        <f>VLOOKUP('db1'!A59,'fut oil'!$A:$C,3,0)</f>
        <v>5.9233833033560536E-2</v>
      </c>
      <c r="F59">
        <f>VLOOKUP('db1'!A59,'fut gold'!$A:$C,3,0)</f>
        <v>-1.1903254730033567E-2</v>
      </c>
      <c r="G59">
        <f>VLOOKUP('db1'!A59,'fut cocoa'!$A:$C,3,0)</f>
        <v>4.1776338379807966E-2</v>
      </c>
    </row>
    <row r="60" spans="1:7" x14ac:dyDescent="0.25">
      <c r="A60" s="1">
        <v>39751</v>
      </c>
      <c r="B60">
        <f>VLOOKUP('db1'!A60,'etf sp'!A:C,3,0)</f>
        <v>-5.4885448193599355E-3</v>
      </c>
      <c r="C60">
        <f>VLOOKUP('db1'!A60,'etf djia'!$A:$C,3,0)</f>
        <v>-1.0752791776261849E-2</v>
      </c>
      <c r="D60">
        <f>VLOOKUP('db1'!A60,'etf dax'!$A:$C,3,0)</f>
        <v>-2.077829920847709E-2</v>
      </c>
      <c r="E60">
        <f>VLOOKUP('db1'!A60,'fut oil'!$A:$C,3,0)</f>
        <v>-2.7661179004352675E-2</v>
      </c>
      <c r="F60">
        <f>VLOOKUP('db1'!A60,'fut gold'!$A:$C,3,0)</f>
        <v>2.7873020179451945E-2</v>
      </c>
      <c r="G60">
        <f>VLOOKUP('db1'!A60,'fut cocoa'!$A:$C,3,0)</f>
        <v>1.498698585432397E-2</v>
      </c>
    </row>
    <row r="61" spans="1:7" x14ac:dyDescent="0.25">
      <c r="A61" s="1">
        <v>39750</v>
      </c>
      <c r="B61">
        <f>VLOOKUP('db1'!A61,'etf sp'!A:C,3,0)</f>
        <v>-3.4008980369988832E-2</v>
      </c>
      <c r="C61">
        <f>VLOOKUP('db1'!A61,'etf djia'!$A:$C,3,0)</f>
        <v>-3.6888300209230056E-2</v>
      </c>
      <c r="D61">
        <f>VLOOKUP('db1'!A61,'etf dax'!$A:$C,3,0)</f>
        <v>-1.3072081567352775E-2</v>
      </c>
      <c r="E61">
        <f>VLOOKUP('db1'!A61,'fut oil'!$A:$C,3,0)</f>
        <v>2.3079100187086123E-2</v>
      </c>
      <c r="F61">
        <f>VLOOKUP('db1'!A61,'fut gold'!$A:$C,3,0)</f>
        <v>2.0771266036521623E-2</v>
      </c>
      <c r="G61">
        <f>VLOOKUP('db1'!A61,'fut cocoa'!$A:$C,3,0)</f>
        <v>2.5113852445890067E-2</v>
      </c>
    </row>
    <row r="62" spans="1:7" x14ac:dyDescent="0.25">
      <c r="A62" s="1">
        <v>39749</v>
      </c>
      <c r="B62">
        <f>VLOOKUP('db1'!A62,'etf sp'!A:C,3,0)</f>
        <v>7.2789873946115836E-3</v>
      </c>
      <c r="C62">
        <f>VLOOKUP('db1'!A62,'etf djia'!$A:$C,3,0)</f>
        <v>2.2076441526586915E-2</v>
      </c>
      <c r="D62">
        <f>VLOOKUP('db1'!A62,'etf dax'!$A:$C,3,0)</f>
        <v>-2.9148798585233632E-2</v>
      </c>
      <c r="E62">
        <f>VLOOKUP('db1'!A62,'fut oil'!$A:$C,3,0)</f>
        <v>-7.3287795769832353E-2</v>
      </c>
      <c r="F62">
        <f>VLOOKUP('db1'!A62,'fut gold'!$A:$C,3,0)</f>
        <v>-1.8066734300102562E-2</v>
      </c>
      <c r="G62">
        <f>VLOOKUP('db1'!A62,'fut cocoa'!$A:$C,3,0)</f>
        <v>-8.3401954612035714E-2</v>
      </c>
    </row>
    <row r="63" spans="1:7" x14ac:dyDescent="0.25">
      <c r="A63" s="1">
        <v>39748</v>
      </c>
      <c r="B63">
        <f>VLOOKUP('db1'!A63,'etf sp'!A:C,3,0)</f>
        <v>-0.11051694230515263</v>
      </c>
      <c r="C63">
        <f>VLOOKUP('db1'!A63,'etf djia'!$A:$C,3,0)</f>
        <v>-0.12712542099696578</v>
      </c>
      <c r="D63">
        <f>VLOOKUP('db1'!A63,'etf dax'!$A:$C,3,0)</f>
        <v>-7.7674775124353237E-2</v>
      </c>
      <c r="E63">
        <f>VLOOKUP('db1'!A63,'fut oil'!$A:$C,3,0)</f>
        <v>7.7809046788198449E-3</v>
      </c>
      <c r="F63">
        <f>VLOOKUP('db1'!A63,'fut gold'!$A:$C,3,0)</f>
        <v>3.2358124499069683E-3</v>
      </c>
      <c r="G63">
        <f>VLOOKUP('db1'!A63,'fut cocoa'!$A:$C,3,0)</f>
        <v>-5.099450112349249E-3</v>
      </c>
    </row>
    <row r="64" spans="1:7" x14ac:dyDescent="0.25">
      <c r="A64" s="1">
        <v>39745</v>
      </c>
      <c r="B64">
        <f>VLOOKUP('db1'!A64,'etf sp'!A:C,3,0)</f>
        <v>3.6146399584082653E-2</v>
      </c>
      <c r="C64">
        <f>VLOOKUP('db1'!A64,'etf djia'!$A:$C,3,0)</f>
        <v>3.4652992838119324E-2</v>
      </c>
      <c r="D64">
        <f>VLOOKUP('db1'!A64,'etf dax'!$A:$C,3,0)</f>
        <v>-7.8393346105531218E-3</v>
      </c>
      <c r="E64">
        <f>VLOOKUP('db1'!A64,'fut oil'!$A:$C,3,0)</f>
        <v>1.4603384274173766E-2</v>
      </c>
      <c r="F64">
        <f>VLOOKUP('db1'!A64,'fut gold'!$A:$C,3,0)</f>
        <v>-1.710603753169649E-2</v>
      </c>
      <c r="G64">
        <f>VLOOKUP('db1'!A64,'fut cocoa'!$A:$C,3,0)</f>
        <v>1.0678972575854314E-2</v>
      </c>
    </row>
    <row r="65" spans="1:7" x14ac:dyDescent="0.25">
      <c r="A65" s="1">
        <v>39744</v>
      </c>
      <c r="B65">
        <f>VLOOKUP('db1'!A65,'etf sp'!A:C,3,0)</f>
        <v>5.204553895417674E-2</v>
      </c>
      <c r="C65">
        <f>VLOOKUP('db1'!A65,'etf djia'!$A:$C,3,0)</f>
        <v>5.7298813980579191E-2</v>
      </c>
      <c r="D65">
        <f>VLOOKUP('db1'!A65,'etf dax'!$A:$C,3,0)</f>
        <v>4.9422386451738826E-2</v>
      </c>
      <c r="E65">
        <f>VLOOKUP('db1'!A65,'fut oil'!$A:$C,3,0)</f>
        <v>5.59279004220022E-2</v>
      </c>
      <c r="F65">
        <f>VLOOKUP('db1'!A65,'fut gold'!$A:$C,3,0)</f>
        <v>-2.1592534400130786E-2</v>
      </c>
      <c r="G65">
        <f>VLOOKUP('db1'!A65,'fut cocoa'!$A:$C,3,0)</f>
        <v>6.5540945479210877E-3</v>
      </c>
    </row>
    <row r="66" spans="1:7" x14ac:dyDescent="0.25">
      <c r="A66" s="1">
        <v>39743</v>
      </c>
      <c r="B66">
        <f>VLOOKUP('db1'!A66,'etf sp'!A:C,3,0)</f>
        <v>-1.1517705342058544E-2</v>
      </c>
      <c r="C66">
        <f>VLOOKUP('db1'!A66,'etf djia'!$A:$C,3,0)</f>
        <v>-2.8706795714754714E-2</v>
      </c>
      <c r="D66">
        <f>VLOOKUP('db1'!A66,'etf dax'!$A:$C,3,0)</f>
        <v>1.0015222877497646E-2</v>
      </c>
      <c r="E66">
        <f>VLOOKUP('db1'!A66,'fut oil'!$A:$C,3,0)</f>
        <v>-1.6197694203288763E-2</v>
      </c>
      <c r="F66">
        <f>VLOOKUP('db1'!A66,'fut gold'!$A:$C,3,0)</f>
        <v>2.8279696815544111E-2</v>
      </c>
      <c r="G66">
        <f>VLOOKUP('db1'!A66,'fut cocoa'!$A:$C,3,0)</f>
        <v>3.0105391528712842E-3</v>
      </c>
    </row>
    <row r="67" spans="1:7" x14ac:dyDescent="0.25">
      <c r="A67" s="1">
        <v>39742</v>
      </c>
      <c r="B67">
        <f>VLOOKUP('db1'!A67,'etf sp'!A:C,3,0)</f>
        <v>5.599317701173441E-2</v>
      </c>
      <c r="C67">
        <f>VLOOKUP('db1'!A67,'etf djia'!$A:$C,3,0)</f>
        <v>5.5506628040419066E-2</v>
      </c>
      <c r="D67">
        <f>VLOOKUP('db1'!A67,'etf dax'!$A:$C,3,0)</f>
        <v>4.5529321752024218E-2</v>
      </c>
      <c r="E67">
        <f>VLOOKUP('db1'!A67,'fut oil'!$A:$C,3,0)</f>
        <v>6.0175082586567237E-2</v>
      </c>
      <c r="F67">
        <f>VLOOKUP('db1'!A67,'fut gold'!$A:$C,3,0)</f>
        <v>4.3647162106194737E-2</v>
      </c>
      <c r="G67">
        <f>VLOOKUP('db1'!A67,'fut cocoa'!$A:$C,3,0)</f>
        <v>2.0332959355396474E-2</v>
      </c>
    </row>
    <row r="68" spans="1:7" x14ac:dyDescent="0.25">
      <c r="A68" s="1">
        <v>39741</v>
      </c>
      <c r="B68">
        <f>VLOOKUP('db1'!A68,'etf sp'!A:C,3,0)</f>
        <v>3.0310020475386286E-2</v>
      </c>
      <c r="C68">
        <f>VLOOKUP('db1'!A68,'etf djia'!$A:$C,3,0)</f>
        <v>3.1582718619048773E-2</v>
      </c>
      <c r="D68">
        <f>VLOOKUP('db1'!A68,'etf dax'!$A:$C,3,0)</f>
        <v>1.3198607790081125E-2</v>
      </c>
      <c r="E68">
        <f>VLOOKUP('db1'!A68,'fut oil'!$A:$C,3,0)</f>
        <v>4.6308397815882842E-2</v>
      </c>
      <c r="F68">
        <f>VLOOKUP('db1'!A68,'fut gold'!$A:$C,3,0)</f>
        <v>2.8243212313394939E-2</v>
      </c>
      <c r="G68">
        <f>VLOOKUP('db1'!A68,'fut cocoa'!$A:$C,3,0)</f>
        <v>2.3290718006095924E-2</v>
      </c>
    </row>
    <row r="69" spans="1:7" x14ac:dyDescent="0.25">
      <c r="A69" s="1">
        <v>39738</v>
      </c>
      <c r="B69">
        <f>VLOOKUP('db1'!A69,'etf sp'!A:C,3,0)</f>
        <v>-5.8343802133805814E-2</v>
      </c>
      <c r="C69">
        <f>VLOOKUP('db1'!A69,'etf djia'!$A:$C,3,0)</f>
        <v>-6.3509890839432856E-2</v>
      </c>
      <c r="D69">
        <f>VLOOKUP('db1'!A69,'etf dax'!$A:$C,3,0)</f>
        <v>-1.3420067208548036E-2</v>
      </c>
      <c r="E69">
        <f>VLOOKUP('db1'!A69,'fut oil'!$A:$C,3,0)</f>
        <v>-3.2857165157775169E-2</v>
      </c>
      <c r="F69">
        <f>VLOOKUP('db1'!A69,'fut gold'!$A:$C,3,0)</f>
        <v>-2.9156387517884678E-3</v>
      </c>
      <c r="G69">
        <f>VLOOKUP('db1'!A69,'fut cocoa'!$A:$C,3,0)</f>
        <v>1.7590184941026599E-2</v>
      </c>
    </row>
    <row r="70" spans="1:7" x14ac:dyDescent="0.25">
      <c r="A70" s="1">
        <v>39737</v>
      </c>
      <c r="B70">
        <f>VLOOKUP('db1'!A70,'etf sp'!A:C,3,0)</f>
        <v>5.9899633584681424E-3</v>
      </c>
      <c r="C70">
        <f>VLOOKUP('db1'!A70,'etf djia'!$A:$C,3,0)</f>
        <v>2.6268349907532771E-2</v>
      </c>
      <c r="D70">
        <f>VLOOKUP('db1'!A70,'etf dax'!$A:$C,3,0)</f>
        <v>-2.9671765432276613E-2</v>
      </c>
      <c r="E70">
        <f>VLOOKUP('db1'!A70,'fut oil'!$A:$C,3,0)</f>
        <v>-2.8230526822063069E-2</v>
      </c>
      <c r="F70">
        <f>VLOOKUP('db1'!A70,'fut gold'!$A:$C,3,0)</f>
        <v>2.1103659723159224E-2</v>
      </c>
      <c r="G70">
        <f>VLOOKUP('db1'!A70,'fut cocoa'!$A:$C,3,0)</f>
        <v>9.4206318790093649E-4</v>
      </c>
    </row>
    <row r="71" spans="1:7" x14ac:dyDescent="0.25">
      <c r="A71" s="1">
        <v>39736</v>
      </c>
      <c r="B71">
        <f>VLOOKUP('db1'!A71,'etf sp'!A:C,3,0)</f>
        <v>-4.0813107566747199E-2</v>
      </c>
      <c r="C71">
        <f>VLOOKUP('db1'!A71,'etf djia'!$A:$C,3,0)</f>
        <v>-5.7243507688696592E-2</v>
      </c>
      <c r="D71">
        <f>VLOOKUP('db1'!A71,'etf dax'!$A:$C,3,0)</f>
        <v>4.6799983906984352E-2</v>
      </c>
      <c r="E71">
        <f>VLOOKUP('db1'!A71,'fut oil'!$A:$C,3,0)</f>
        <v>6.4985808348141758E-2</v>
      </c>
      <c r="F71">
        <f>VLOOKUP('db1'!A71,'fut gold'!$A:$C,3,0)</f>
        <v>4.1989740034768172E-2</v>
      </c>
      <c r="G71">
        <f>VLOOKUP('db1'!A71,'fut cocoa'!$A:$C,3,0)</f>
        <v>3.561069916463231E-2</v>
      </c>
    </row>
    <row r="72" spans="1:7" x14ac:dyDescent="0.25">
      <c r="A72" s="1">
        <v>39735</v>
      </c>
      <c r="B72">
        <f>VLOOKUP('db1'!A72,'etf sp'!A:C,3,0)</f>
        <v>0.10363719199703754</v>
      </c>
      <c r="C72">
        <f>VLOOKUP('db1'!A72,'etf djia'!$A:$C,3,0)</f>
        <v>9.8657293239453561E-2</v>
      </c>
      <c r="D72">
        <f>VLOOKUP('db1'!A72,'etf dax'!$A:$C,3,0)</f>
        <v>6.7554868755330941E-2</v>
      </c>
      <c r="E72">
        <f>VLOOKUP('db1'!A72,'fut oil'!$A:$C,3,0)</f>
        <v>5.341741195231222E-2</v>
      </c>
      <c r="F72">
        <f>VLOOKUP('db1'!A72,'fut gold'!$A:$C,3,0)</f>
        <v>5.9577005038938832E-4</v>
      </c>
      <c r="G72">
        <f>VLOOKUP('db1'!A72,'fut cocoa'!$A:$C,3,0)</f>
        <v>4.7036176647291913E-2</v>
      </c>
    </row>
    <row r="73" spans="1:7" x14ac:dyDescent="0.25">
      <c r="A73" s="1">
        <v>39734</v>
      </c>
      <c r="B73">
        <f>VLOOKUP('db1'!A73,'etf sp'!A:C,3,0)</f>
        <v>1.4910813036184833E-2</v>
      </c>
      <c r="C73">
        <f>VLOOKUP('db1'!A73,'etf djia'!$A:$C,3,0)</f>
        <v>1.4414664002184748E-2</v>
      </c>
      <c r="D73">
        <f>VLOOKUP('db1'!A73,'etf dax'!$A:$C,3,0)</f>
        <v>-2.6811257450656701E-2</v>
      </c>
      <c r="E73">
        <f>VLOOKUP('db1'!A73,'fut oil'!$A:$C,3,0)</f>
        <v>3.2038780870930497E-2</v>
      </c>
      <c r="F73">
        <f>VLOOKUP('db1'!A73,'fut gold'!$A:$C,3,0)</f>
        <v>3.5671857089213223E-3</v>
      </c>
      <c r="G73">
        <f>VLOOKUP('db1'!A73,'fut cocoa'!$A:$C,3,0)</f>
        <v>-1.3089192110014049E-2</v>
      </c>
    </row>
    <row r="74" spans="1:7" x14ac:dyDescent="0.25">
      <c r="A74" s="1">
        <v>39731</v>
      </c>
      <c r="B74">
        <f>VLOOKUP('db1'!A74,'etf sp'!A:C,3,0)</f>
        <v>-0.13557732088412516</v>
      </c>
      <c r="C74">
        <f>VLOOKUP('db1'!A74,'etf djia'!$A:$C,3,0)</f>
        <v>-0.12635646051804805</v>
      </c>
      <c r="D74">
        <f>VLOOKUP('db1'!A74,'etf dax'!$A:$C,3,0)</f>
        <v>-0.11225902348553193</v>
      </c>
      <c r="E74">
        <f>VLOOKUP('db1'!A74,'fut oil'!$A:$C,3,0)</f>
        <v>-4.3936829500753304E-2</v>
      </c>
      <c r="F74">
        <f>VLOOKUP('db1'!A74,'fut gold'!$A:$C,3,0)</f>
        <v>1.9395259757738658E-2</v>
      </c>
      <c r="G74">
        <f>VLOOKUP('db1'!A74,'fut cocoa'!$A:$C,3,0)</f>
        <v>-1.4598799421152636E-2</v>
      </c>
    </row>
    <row r="75" spans="1:7" x14ac:dyDescent="0.25">
      <c r="A75" s="1">
        <v>39730</v>
      </c>
      <c r="B75">
        <f>VLOOKUP('db1'!A75,'etf sp'!A:C,3,0)</f>
        <v>2.4554805107207211E-2</v>
      </c>
      <c r="C75">
        <f>VLOOKUP('db1'!A75,'etf djia'!$A:$C,3,0)</f>
        <v>2.126482963302654E-2</v>
      </c>
      <c r="D75">
        <f>VLOOKUP('db1'!A75,'etf dax'!$A:$C,3,0)</f>
        <v>8.1696373075365092E-2</v>
      </c>
      <c r="E75">
        <f>VLOOKUP('db1'!A75,'fut oil'!$A:$C,3,0)</f>
        <v>0.10832907808610803</v>
      </c>
      <c r="F75">
        <f>VLOOKUP('db1'!A75,'fut gold'!$A:$C,3,0)</f>
        <v>3.1512203530007207E-2</v>
      </c>
      <c r="G75">
        <f>VLOOKUP('db1'!A75,'fut cocoa'!$A:$C,3,0)</f>
        <v>3.7608279917159322E-2</v>
      </c>
    </row>
    <row r="76" spans="1:7" x14ac:dyDescent="0.25">
      <c r="A76" s="1">
        <v>39729</v>
      </c>
      <c r="B76">
        <f>VLOOKUP('db1'!A76,'etf sp'!A:C,3,0)</f>
        <v>7.2397579725936703E-2</v>
      </c>
      <c r="C76">
        <f>VLOOKUP('db1'!A76,'etf djia'!$A:$C,3,0)</f>
        <v>6.6144478121902023E-2</v>
      </c>
      <c r="D76">
        <f>VLOOKUP('db1'!A76,'etf dax'!$A:$C,3,0)</f>
        <v>2.1322769468821244E-2</v>
      </c>
      <c r="E76">
        <f>VLOOKUP('db1'!A76,'fut oil'!$A:$C,3,0)</f>
        <v>2.6890078652134348E-2</v>
      </c>
      <c r="F76">
        <f>VLOOKUP('db1'!A76,'fut gold'!$A:$C,3,0)</f>
        <v>2.2309904680643255E-2</v>
      </c>
      <c r="G76">
        <f>VLOOKUP('db1'!A76,'fut cocoa'!$A:$C,3,0)</f>
        <v>5.1369975979163283E-3</v>
      </c>
    </row>
    <row r="77" spans="1:7" x14ac:dyDescent="0.25">
      <c r="A77" s="1">
        <v>39728</v>
      </c>
      <c r="B77">
        <f>VLOOKUP('db1'!A77,'etf sp'!A:C,3,0)</f>
        <v>2.5515204150061629E-2</v>
      </c>
      <c r="C77">
        <f>VLOOKUP('db1'!A77,'etf djia'!$A:$C,3,0)</f>
        <v>3.9367983910834715E-2</v>
      </c>
      <c r="D77">
        <f>VLOOKUP('db1'!A77,'etf dax'!$A:$C,3,0)</f>
        <v>6.4736286390860903E-2</v>
      </c>
      <c r="E77">
        <f>VLOOKUP('db1'!A77,'fut oil'!$A:$C,3,0)</f>
        <v>1.2401700761581527E-2</v>
      </c>
      <c r="F77">
        <f>VLOOKUP('db1'!A77,'fut gold'!$A:$C,3,0)</f>
        <v>-2.7398974188114388E-2</v>
      </c>
      <c r="G77">
        <f>VLOOKUP('db1'!A77,'fut cocoa'!$A:$C,3,0)</f>
        <v>3.3588379955374836E-2</v>
      </c>
    </row>
    <row r="78" spans="1:7" x14ac:dyDescent="0.25">
      <c r="A78" s="1">
        <v>39727</v>
      </c>
      <c r="B78">
        <f>VLOOKUP('db1'!A78,'etf sp'!A:C,3,0)</f>
        <v>4.5819980604555145E-2</v>
      </c>
      <c r="C78">
        <f>VLOOKUP('db1'!A78,'etf djia'!$A:$C,3,0)</f>
        <v>4.9556223283568866E-2</v>
      </c>
      <c r="D78">
        <f>VLOOKUP('db1'!A78,'etf dax'!$A:$C,3,0)</f>
        <v>5.1282163669195292E-3</v>
      </c>
      <c r="E78">
        <f>VLOOKUP('db1'!A78,'fut oil'!$A:$C,3,0)</f>
        <v>-2.5300725501521418E-2</v>
      </c>
      <c r="F78">
        <f>VLOOKUP('db1'!A78,'fut gold'!$A:$C,3,0)</f>
        <v>-1.8076227226264976E-2</v>
      </c>
      <c r="G78">
        <f>VLOOKUP('db1'!A78,'fut cocoa'!$A:$C,3,0)</f>
        <v>-9.1249077770006095E-3</v>
      </c>
    </row>
    <row r="79" spans="1:7" x14ac:dyDescent="0.25">
      <c r="A79" s="1">
        <v>39724</v>
      </c>
      <c r="B79">
        <f>VLOOKUP('db1'!A79,'etf sp'!A:C,3,0)</f>
        <v>5.2276386242640305E-2</v>
      </c>
      <c r="C79">
        <f>VLOOKUP('db1'!A79,'etf djia'!$A:$C,3,0)</f>
        <v>3.2499167392954553E-2</v>
      </c>
      <c r="D79">
        <f>VLOOKUP('db1'!A79,'etf dax'!$A:$C,3,0)</f>
        <v>7.4107972153722043E-2</v>
      </c>
      <c r="E79">
        <f>VLOOKUP('db1'!A79,'fut oil'!$A:$C,3,0)</f>
        <v>6.6841981610918463E-2</v>
      </c>
      <c r="F79">
        <f>VLOOKUP('db1'!A79,'fut gold'!$A:$C,3,0)</f>
        <v>-3.884211939370931E-2</v>
      </c>
      <c r="G79">
        <f>VLOOKUP('db1'!A79,'fut cocoa'!$A:$C,3,0)</f>
        <v>2.8344473009142567E-2</v>
      </c>
    </row>
    <row r="80" spans="1:7" x14ac:dyDescent="0.25">
      <c r="A80" s="1">
        <v>39723</v>
      </c>
      <c r="B80">
        <f>VLOOKUP('db1'!A80,'etf sp'!A:C,3,0)</f>
        <v>1.3592180091853881E-2</v>
      </c>
      <c r="C80">
        <f>VLOOKUP('db1'!A80,'etf djia'!$A:$C,3,0)</f>
        <v>1.9859625215770917E-2</v>
      </c>
      <c r="D80">
        <f>VLOOKUP('db1'!A80,'etf dax'!$A:$C,3,0)</f>
        <v>-2.2913049710572245E-2</v>
      </c>
      <c r="E80">
        <f>VLOOKUP('db1'!A80,'fut oil'!$A:$C,3,0)</f>
        <v>9.5821141215095154E-4</v>
      </c>
      <c r="F80">
        <f>VLOOKUP('db1'!A80,'fut gold'!$A:$C,3,0)</f>
        <v>1.32341722886373E-2</v>
      </c>
      <c r="G80">
        <f>VLOOKUP('db1'!A80,'fut cocoa'!$A:$C,3,0)</f>
        <v>-7.3171058170669332E-3</v>
      </c>
    </row>
    <row r="81" spans="1:7" x14ac:dyDescent="0.25">
      <c r="A81" s="1">
        <v>39722</v>
      </c>
      <c r="B81">
        <f>VLOOKUP('db1'!A81,'etf sp'!A:C,3,0)</f>
        <v>3.6948610826323634E-2</v>
      </c>
      <c r="C81">
        <f>VLOOKUP('db1'!A81,'etf djia'!$A:$C,3,0)</f>
        <v>3.2063315863930443E-2</v>
      </c>
      <c r="D81">
        <f>VLOOKUP('db1'!A81,'etf dax'!$A:$C,3,0)</f>
        <v>2.5102831607496389E-2</v>
      </c>
      <c r="E81">
        <f>VLOOKUP('db1'!A81,'fut oil'!$A:$C,3,0)</f>
        <v>4.7385487939409526E-2</v>
      </c>
      <c r="F81">
        <f>VLOOKUP('db1'!A81,'fut gold'!$A:$C,3,0)</f>
        <v>4.9675262165837904E-2</v>
      </c>
      <c r="G81">
        <f>VLOOKUP('db1'!A81,'fut cocoa'!$A:$C,3,0)</f>
        <v>2.4184975629472538E-2</v>
      </c>
    </row>
    <row r="82" spans="1:7" x14ac:dyDescent="0.25">
      <c r="A82" s="1">
        <v>39721</v>
      </c>
      <c r="B82">
        <f>VLOOKUP('db1'!A82,'etf sp'!A:C,3,0)</f>
        <v>-6.0331826867740035E-4</v>
      </c>
      <c r="C82">
        <f>VLOOKUP('db1'!A82,'etf djia'!$A:$C,3,0)</f>
        <v>-3.132776910269453E-3</v>
      </c>
      <c r="D82">
        <f>VLOOKUP('db1'!A82,'etf dax'!$A:$C,3,0)</f>
        <v>4.7281411959458957E-3</v>
      </c>
      <c r="E82">
        <f>VLOOKUP('db1'!A82,'fut oil'!$A:$C,3,0)</f>
        <v>2.1188722617747097E-2</v>
      </c>
      <c r="F82">
        <f>VLOOKUP('db1'!A82,'fut gold'!$A:$C,3,0)</f>
        <v>-7.352558432821836E-3</v>
      </c>
      <c r="G82">
        <f>VLOOKUP('db1'!A82,'fut cocoa'!$A:$C,3,0)</f>
        <v>1.8544622981203077E-2</v>
      </c>
    </row>
    <row r="83" spans="1:7" x14ac:dyDescent="0.25">
      <c r="A83" s="1">
        <v>39720</v>
      </c>
      <c r="B83">
        <f>VLOOKUP('db1'!A83,'etf sp'!A:C,3,0)</f>
        <v>-4.0556202332262259E-2</v>
      </c>
      <c r="C83">
        <f>VLOOKUP('db1'!A83,'etf djia'!$A:$C,3,0)</f>
        <v>-3.3882458414647224E-2</v>
      </c>
      <c r="D83">
        <f>VLOOKUP('db1'!A83,'etf dax'!$A:$C,3,0)</f>
        <v>-2.3612761856797088E-3</v>
      </c>
      <c r="E83">
        <f>VLOOKUP('db1'!A83,'fut oil'!$A:$C,3,0)</f>
        <v>-4.3354843088934343E-2</v>
      </c>
      <c r="F83">
        <f>VLOOKUP('db1'!A83,'fut gold'!$A:$C,3,0)</f>
        <v>1.5322516992364621E-2</v>
      </c>
      <c r="G83">
        <f>VLOOKUP('db1'!A83,'fut cocoa'!$A:$C,3,0)</f>
        <v>-3.9100684760134437E-4</v>
      </c>
    </row>
    <row r="84" spans="1:7" x14ac:dyDescent="0.25">
      <c r="A84" s="1">
        <v>39717</v>
      </c>
      <c r="B84">
        <f>VLOOKUP('db1'!A84,'etf sp'!A:C,3,0)</f>
        <v>8.1602328987969486E-2</v>
      </c>
      <c r="C84">
        <f>VLOOKUP('db1'!A84,'etf djia'!$A:$C,3,0)</f>
        <v>5.9304081607958456E-2</v>
      </c>
      <c r="D84">
        <f>VLOOKUP('db1'!A84,'etf dax'!$A:$C,3,0)</f>
        <v>4.0800172132666852E-2</v>
      </c>
      <c r="E84">
        <f>VLOOKUP('db1'!A84,'fut oil'!$A:$C,3,0)</f>
        <v>0.10360531842265824</v>
      </c>
      <c r="F84">
        <f>VLOOKUP('db1'!A84,'fut gold'!$A:$C,3,0)</f>
        <v>-6.6184548061286839E-3</v>
      </c>
      <c r="G84">
        <f>VLOOKUP('db1'!A84,'fut cocoa'!$A:$C,3,0)</f>
        <v>7.0217515646416706E-2</v>
      </c>
    </row>
    <row r="85" spans="1:7" x14ac:dyDescent="0.25">
      <c r="A85" s="1">
        <v>39716</v>
      </c>
      <c r="B85">
        <f>VLOOKUP('db1'!A85,'etf sp'!A:C,3,0)</f>
        <v>-4.9660653230492434E-4</v>
      </c>
      <c r="C85">
        <f>VLOOKUP('db1'!A85,'etf djia'!$A:$C,3,0)</f>
        <v>-7.9487366396186025E-3</v>
      </c>
      <c r="D85">
        <f>VLOOKUP('db1'!A85,'etf dax'!$A:$C,3,0)</f>
        <v>1.8336441787185236E-2</v>
      </c>
      <c r="E85">
        <f>VLOOKUP('db1'!A85,'fut oil'!$A:$C,3,0)</f>
        <v>1.051612687889069E-2</v>
      </c>
      <c r="F85">
        <f>VLOOKUP('db1'!A85,'fut gold'!$A:$C,3,0)</f>
        <v>-7.3425915879147706E-3</v>
      </c>
      <c r="G85">
        <f>VLOOKUP('db1'!A85,'fut cocoa'!$A:$C,3,0)</f>
        <v>-1.0942915554873771E-3</v>
      </c>
    </row>
    <row r="86" spans="1:7" x14ac:dyDescent="0.25">
      <c r="A86" s="1">
        <v>39715</v>
      </c>
      <c r="B86">
        <f>VLOOKUP('db1'!A86,'etf sp'!A:C,3,0)</f>
        <v>-1.5518415878033032E-2</v>
      </c>
      <c r="C86">
        <f>VLOOKUP('db1'!A86,'etf djia'!$A:$C,3,0)</f>
        <v>-1.8026749763642134E-2</v>
      </c>
      <c r="D86">
        <f>VLOOKUP('db1'!A86,'etf dax'!$A:$C,3,0)</f>
        <v>-2.0433611377908809E-2</v>
      </c>
      <c r="E86">
        <f>VLOOKUP('db1'!A86,'fut oil'!$A:$C,3,0)</f>
        <v>-2.1427720420309836E-2</v>
      </c>
      <c r="F86">
        <f>VLOOKUP('db1'!A86,'fut gold'!$A:$C,3,0)</f>
        <v>1.4631662268064049E-2</v>
      </c>
      <c r="G86">
        <f>VLOOKUP('db1'!A86,'fut cocoa'!$A:$C,3,0)</f>
        <v>6.1852116416809292E-3</v>
      </c>
    </row>
    <row r="87" spans="1:7" x14ac:dyDescent="0.25">
      <c r="A87" s="1">
        <v>39714</v>
      </c>
      <c r="B87">
        <f>VLOOKUP('db1'!A87,'etf sp'!A:C,3,0)</f>
        <v>-3.2002722277395292E-3</v>
      </c>
      <c r="C87">
        <f>VLOOKUP('db1'!A87,'etf djia'!$A:$C,3,0)</f>
        <v>1.8450189735692967E-3</v>
      </c>
      <c r="D87">
        <f>VLOOKUP('db1'!A87,'etf dax'!$A:$C,3,0)</f>
        <v>5.7566665735330879E-3</v>
      </c>
      <c r="E87">
        <f>VLOOKUP('db1'!A87,'fut oil'!$A:$C,3,0)</f>
        <v>8.2886412179485804E-3</v>
      </c>
      <c r="F87">
        <f>VLOOKUP('db1'!A87,'fut gold'!$A:$C,3,0)</f>
        <v>-4.2548491018357575E-3</v>
      </c>
      <c r="G87">
        <f>VLOOKUP('db1'!A87,'fut cocoa'!$A:$C,3,0)</f>
        <v>-2.0150892503652519E-2</v>
      </c>
    </row>
    <row r="88" spans="1:7" x14ac:dyDescent="0.25">
      <c r="A88" s="1">
        <v>39713</v>
      </c>
      <c r="B88">
        <f>VLOOKUP('db1'!A88,'etf sp'!A:C,3,0)</f>
        <v>2.3014440271413486E-2</v>
      </c>
      <c r="C88">
        <f>VLOOKUP('db1'!A88,'etf djia'!$A:$C,3,0)</f>
        <v>1.8265347977293189E-2</v>
      </c>
      <c r="D88">
        <f>VLOOKUP('db1'!A88,'etf dax'!$A:$C,3,0)</f>
        <v>4.5123297667033534E-3</v>
      </c>
      <c r="E88">
        <f>VLOOKUP('db1'!A88,'fut oil'!$A:$C,3,0)</f>
        <v>0.12595185394887357</v>
      </c>
      <c r="F88">
        <f>VLOOKUP('db1'!A88,'fut gold'!$A:$C,3,0)</f>
        <v>1.9776225004459171E-2</v>
      </c>
      <c r="G88">
        <f>VLOOKUP('db1'!A88,'fut cocoa'!$A:$C,3,0)</f>
        <v>8.8430937363338513E-3</v>
      </c>
    </row>
    <row r="89" spans="1:7" x14ac:dyDescent="0.25">
      <c r="A89" s="1">
        <v>39710</v>
      </c>
      <c r="B89">
        <f>VLOOKUP('db1'!A89,'etf sp'!A:C,3,0)</f>
        <v>2.2899586797351375E-2</v>
      </c>
      <c r="C89">
        <f>VLOOKUP('db1'!A89,'etf djia'!$A:$C,3,0)</f>
        <v>2.7403865945747289E-2</v>
      </c>
      <c r="D89">
        <f>VLOOKUP('db1'!A89,'etf dax'!$A:$C,3,0)</f>
        <v>1.409927069978789E-2</v>
      </c>
      <c r="E89">
        <f>VLOOKUP('db1'!A89,'fut oil'!$A:$C,3,0)</f>
        <v>-0.14546374403661474</v>
      </c>
      <c r="F89">
        <f>VLOOKUP('db1'!A89,'fut gold'!$A:$C,3,0)</f>
        <v>-4.9962468211094284E-2</v>
      </c>
      <c r="G89">
        <f>VLOOKUP('db1'!A89,'fut cocoa'!$A:$C,3,0)</f>
        <v>-1.3294139660593172E-2</v>
      </c>
    </row>
    <row r="90" spans="1:7" x14ac:dyDescent="0.25">
      <c r="A90" s="1">
        <v>39709</v>
      </c>
      <c r="B90">
        <f>VLOOKUP('db1'!A90,'etf sp'!A:C,3,0)</f>
        <v>-3.3173933537552928E-2</v>
      </c>
      <c r="C90">
        <f>VLOOKUP('db1'!A90,'etf djia'!$A:$C,3,0)</f>
        <v>-3.2211785580711777E-2</v>
      </c>
      <c r="D90">
        <f>VLOOKUP('db1'!A90,'etf dax'!$A:$C,3,0)</f>
        <v>-5.4560579914058945E-2</v>
      </c>
      <c r="E90">
        <f>VLOOKUP('db1'!A90,'fut oil'!$A:$C,3,0)</f>
        <v>-6.5923187300171715E-2</v>
      </c>
      <c r="F90">
        <f>VLOOKUP('db1'!A90,'fut gold'!$A:$C,3,0)</f>
        <v>3.6673236092411597E-2</v>
      </c>
      <c r="G90">
        <f>VLOOKUP('db1'!A90,'fut cocoa'!$A:$C,3,0)</f>
        <v>-1.2719961999560294E-2</v>
      </c>
    </row>
    <row r="91" spans="1:7" x14ac:dyDescent="0.25">
      <c r="A91" s="1">
        <v>39708</v>
      </c>
      <c r="B91">
        <f>VLOOKUP('db1'!A91,'etf sp'!A:C,3,0)</f>
        <v>-2.9239872510385092E-2</v>
      </c>
      <c r="C91">
        <f>VLOOKUP('db1'!A91,'etf djia'!$A:$C,3,0)</f>
        <v>-2.9624276786519663E-2</v>
      </c>
      <c r="D91">
        <f>VLOOKUP('db1'!A91,'etf dax'!$A:$C,3,0)</f>
        <v>-2.1660658288521137E-3</v>
      </c>
      <c r="E91">
        <f>VLOOKUP('db1'!A91,'fut oil'!$A:$C,3,0)</f>
        <v>-7.3831344404991358E-3</v>
      </c>
      <c r="F91">
        <f>VLOOKUP('db1'!A91,'fut gold'!$A:$C,3,0)</f>
        <v>-5.3231450222879631E-2</v>
      </c>
      <c r="G91">
        <f>VLOOKUP('db1'!A91,'fut cocoa'!$A:$C,3,0)</f>
        <v>-4.1905035616867474E-2</v>
      </c>
    </row>
    <row r="92" spans="1:7" x14ac:dyDescent="0.25">
      <c r="A92" s="1">
        <v>39707</v>
      </c>
      <c r="B92">
        <f>VLOOKUP('db1'!A92,'etf sp'!A:C,3,0)</f>
        <v>4.6005347584417398E-2</v>
      </c>
      <c r="C92">
        <f>VLOOKUP('db1'!A92,'etf djia'!$A:$C,3,0)</f>
        <v>3.5879112933640211E-2</v>
      </c>
      <c r="D92">
        <f>VLOOKUP('db1'!A92,'etf dax'!$A:$C,3,0)</f>
        <v>1.8441127734703661E-2</v>
      </c>
      <c r="E92">
        <f>VLOOKUP('db1'!A92,'fut oil'!$A:$C,3,0)</f>
        <v>-6.3852603009299569E-2</v>
      </c>
      <c r="F92">
        <f>VLOOKUP('db1'!A92,'fut gold'!$A:$C,3,0)</f>
        <v>-8.5889671880429647E-2</v>
      </c>
      <c r="G92">
        <f>VLOOKUP('db1'!A92,'fut cocoa'!$A:$C,3,0)</f>
        <v>8.9897029098083923E-3</v>
      </c>
    </row>
    <row r="93" spans="1:7" x14ac:dyDescent="0.25">
      <c r="A93" s="1">
        <v>39706</v>
      </c>
      <c r="B93">
        <f>VLOOKUP('db1'!A93,'etf sp'!A:C,3,0)</f>
        <v>-1.6598919444067009E-2</v>
      </c>
      <c r="C93">
        <f>VLOOKUP('db1'!A93,'etf djia'!$A:$C,3,0)</f>
        <v>-7.8019083945334534E-3</v>
      </c>
      <c r="D93">
        <f>VLOOKUP('db1'!A93,'etf dax'!$A:$C,3,0)</f>
        <v>1.3917250968183005E-2</v>
      </c>
      <c r="E93">
        <f>VLOOKUP('db1'!A93,'fut oil'!$A:$C,3,0)</f>
        <v>4.8816285083142945E-2</v>
      </c>
      <c r="F93">
        <f>VLOOKUP('db1'!A93,'fut gold'!$A:$C,3,0)</f>
        <v>8.2935084619164649E-3</v>
      </c>
      <c r="G93">
        <f>VLOOKUP('db1'!A93,'fut cocoa'!$A:$C,3,0)</f>
        <v>1.0451033773482925E-2</v>
      </c>
    </row>
    <row r="94" spans="1:7" x14ac:dyDescent="0.25">
      <c r="A94" s="1">
        <v>39703</v>
      </c>
      <c r="B94">
        <f>VLOOKUP('db1'!A94,'etf sp'!A:C,3,0)</f>
        <v>4.8754476012543013E-2</v>
      </c>
      <c r="C94">
        <f>VLOOKUP('db1'!A94,'etf djia'!$A:$C,3,0)</f>
        <v>4.4443843001975125E-2</v>
      </c>
      <c r="D94">
        <f>VLOOKUP('db1'!A94,'etf dax'!$A:$C,3,0)</f>
        <v>3.0665624247881981E-2</v>
      </c>
      <c r="E94">
        <f>VLOOKUP('db1'!A94,'fut oil'!$A:$C,3,0)</f>
        <v>5.5578322655975024E-2</v>
      </c>
      <c r="F94">
        <f>VLOOKUP('db1'!A94,'fut gold'!$A:$C,3,0)</f>
        <v>-2.9006223048286216E-2</v>
      </c>
      <c r="G94">
        <f>VLOOKUP('db1'!A94,'fut cocoa'!$A:$C,3,0)</f>
        <v>-1.8263573510276597E-2</v>
      </c>
    </row>
    <row r="95" spans="1:7" x14ac:dyDescent="0.25">
      <c r="A95" s="1">
        <v>39702</v>
      </c>
      <c r="B95">
        <f>VLOOKUP('db1'!A95,'etf sp'!A:C,3,0)</f>
        <v>-4.6105010127801792E-3</v>
      </c>
      <c r="C95">
        <f>VLOOKUP('db1'!A95,'etf djia'!$A:$C,3,0)</f>
        <v>6.0962335874508149E-4</v>
      </c>
      <c r="D95">
        <f>VLOOKUP('db1'!A95,'etf dax'!$A:$C,3,0)</f>
        <v>-1.0060618576983562E-2</v>
      </c>
      <c r="E95">
        <f>VLOOKUP('db1'!A95,'fut oil'!$A:$C,3,0)</f>
        <v>-3.0685497970460631E-3</v>
      </c>
      <c r="F95">
        <f>VLOOKUP('db1'!A95,'fut gold'!$A:$C,3,0)</f>
        <v>-2.5166891164323902E-2</v>
      </c>
      <c r="G95">
        <f>VLOOKUP('db1'!A95,'fut cocoa'!$A:$C,3,0)</f>
        <v>0</v>
      </c>
    </row>
    <row r="96" spans="1:7" x14ac:dyDescent="0.25">
      <c r="A96" s="1">
        <v>39701</v>
      </c>
      <c r="B96">
        <f>VLOOKUP('db1'!A96,'etf sp'!A:C,3,0)</f>
        <v>-1.4364488855486026E-2</v>
      </c>
      <c r="C96">
        <f>VLOOKUP('db1'!A96,'etf djia'!$A:$C,3,0)</f>
        <v>-1.6326176723809864E-2</v>
      </c>
      <c r="D96">
        <f>VLOOKUP('db1'!A96,'etf dax'!$A:$C,3,0)</f>
        <v>5.4691642052035966E-3</v>
      </c>
      <c r="E96">
        <f>VLOOKUP('db1'!A96,'fut oil'!$A:$C,3,0)</f>
        <v>1.681042289437823E-2</v>
      </c>
      <c r="F96">
        <f>VLOOKUP('db1'!A96,'fut gold'!$A:$C,3,0)</f>
        <v>2.2547374276773655E-2</v>
      </c>
      <c r="G96">
        <f>VLOOKUP('db1'!A96,'fut cocoa'!$A:$C,3,0)</f>
        <v>1.4792017468319344E-2</v>
      </c>
    </row>
    <row r="97" spans="1:7" x14ac:dyDescent="0.25">
      <c r="A97" s="1">
        <v>39700</v>
      </c>
      <c r="B97">
        <f>VLOOKUP('db1'!A97,'etf sp'!A:C,3,0)</f>
        <v>-4.0495722304442327E-3</v>
      </c>
      <c r="C97">
        <f>VLOOKUP('db1'!A97,'etf djia'!$A:$C,3,0)</f>
        <v>-4.1679659504349018E-3</v>
      </c>
      <c r="D97">
        <f>VLOOKUP('db1'!A97,'etf dax'!$A:$C,3,0)</f>
        <v>4.7611040456114421E-3</v>
      </c>
      <c r="E97">
        <f>VLOOKUP('db1'!A97,'fut oil'!$A:$C,3,0)</f>
        <v>6.6070974903807943E-3</v>
      </c>
      <c r="F97">
        <f>VLOOKUP('db1'!A97,'fut gold'!$A:$C,3,0)</f>
        <v>3.795888333285926E-2</v>
      </c>
      <c r="G97">
        <f>VLOOKUP('db1'!A97,'fut cocoa'!$A:$C,3,0)</f>
        <v>-1.0097173164111581E-2</v>
      </c>
    </row>
    <row r="98" spans="1:7" x14ac:dyDescent="0.25">
      <c r="A98" s="1">
        <v>39699</v>
      </c>
      <c r="B98">
        <f>VLOOKUP('db1'!A98,'etf sp'!A:C,3,0)</f>
        <v>3.0136967614517427E-2</v>
      </c>
      <c r="C98">
        <f>VLOOKUP('db1'!A98,'etf djia'!$A:$C,3,0)</f>
        <v>2.3102612982069406E-2</v>
      </c>
      <c r="D98">
        <f>VLOOKUP('db1'!A98,'etf dax'!$A:$C,3,0)</f>
        <v>4.7385433054936889E-3</v>
      </c>
      <c r="E98">
        <f>VLOOKUP('db1'!A98,'fut oil'!$A:$C,3,0)</f>
        <v>2.9391428624689419E-2</v>
      </c>
      <c r="F98">
        <f>VLOOKUP('db1'!A98,'fut gold'!$A:$C,3,0)</f>
        <v>1.3170463189745008E-2</v>
      </c>
      <c r="G98">
        <f>VLOOKUP('db1'!A98,'fut cocoa'!$A:$C,3,0)</f>
        <v>0</v>
      </c>
    </row>
    <row r="99" spans="1:7" x14ac:dyDescent="0.25">
      <c r="A99" s="1">
        <v>39696</v>
      </c>
      <c r="B99">
        <f>VLOOKUP('db1'!A99,'etf sp'!A:C,3,0)</f>
        <v>-2.044540411406821E-2</v>
      </c>
      <c r="C99">
        <f>VLOOKUP('db1'!A99,'etf djia'!$A:$C,3,0)</f>
        <v>-2.4703467112636924E-2</v>
      </c>
      <c r="D99">
        <f>VLOOKUP('db1'!A99,'etf dax'!$A:$C,3,0)</f>
        <v>-2.3056268525590583E-2</v>
      </c>
      <c r="E99">
        <f>VLOOKUP('db1'!A99,'fut oil'!$A:$C,3,0)</f>
        <v>-1.0349532842703095E-3</v>
      </c>
      <c r="F99">
        <f>VLOOKUP('db1'!A99,'fut gold'!$A:$C,3,0)</f>
        <v>3.7376191801215085E-4</v>
      </c>
      <c r="G99">
        <f>VLOOKUP('db1'!A99,'fut cocoa'!$A:$C,3,0)</f>
        <v>3.490287168106003E-2</v>
      </c>
    </row>
    <row r="100" spans="1:7" x14ac:dyDescent="0.25">
      <c r="A100" s="1">
        <v>39695</v>
      </c>
      <c r="B100">
        <f>VLOOKUP('db1'!A100,'etf sp'!A:C,3,0)</f>
        <v>-3.1394672596355387E-3</v>
      </c>
      <c r="C100">
        <f>VLOOKUP('db1'!A100,'etf djia'!$A:$C,3,0)</f>
        <v>-1.3360055427421402E-3</v>
      </c>
      <c r="D100">
        <f>VLOOKUP('db1'!A100,'etf dax'!$A:$C,3,0)</f>
        <v>2.4237404240396603E-2</v>
      </c>
      <c r="E100">
        <f>VLOOKUP('db1'!A100,'fut oil'!$A:$C,3,0)</f>
        <v>1.550563477132659E-2</v>
      </c>
      <c r="F100">
        <f>VLOOKUP('db1'!A100,'fut gold'!$A:$C,3,0)</f>
        <v>4.9813201528169917E-4</v>
      </c>
      <c r="G100">
        <f>VLOOKUP('db1'!A100,'fut cocoa'!$A:$C,3,0)</f>
        <v>4.1376775225401763E-3</v>
      </c>
    </row>
    <row r="101" spans="1:7" x14ac:dyDescent="0.25">
      <c r="A101" s="1">
        <v>39694</v>
      </c>
      <c r="B101">
        <f>VLOOKUP('db1'!A101,'etf sp'!A:C,3,0)</f>
        <v>3.0568852364402543E-2</v>
      </c>
      <c r="C101">
        <f>VLOOKUP('db1'!A101,'etf djia'!$A:$C,3,0)</f>
        <v>2.907411321199304E-2</v>
      </c>
      <c r="D101">
        <f>VLOOKUP('db1'!A101,'etf dax'!$A:$C,3,0)</f>
        <v>2.9247681303052074E-2</v>
      </c>
      <c r="E101">
        <f>VLOOKUP('db1'!A101,'fut oil'!$A:$C,3,0)</f>
        <v>1.3441557559528094E-2</v>
      </c>
      <c r="F101">
        <f>VLOOKUP('db1'!A101,'fut gold'!$A:$C,3,0)</f>
        <v>6.2058037069084911E-3</v>
      </c>
      <c r="G101">
        <f>VLOOKUP('db1'!A101,'fut cocoa'!$A:$C,3,0)</f>
        <v>2.6241814496810682E-3</v>
      </c>
    </row>
    <row r="102" spans="1:7" x14ac:dyDescent="0.25">
      <c r="A102" s="1">
        <v>39693</v>
      </c>
      <c r="B102">
        <f>VLOOKUP('db1'!A102,'etf sp'!A:C,3,0)</f>
        <v>8.5981167605963637E-4</v>
      </c>
      <c r="C102">
        <f>VLOOKUP('db1'!A102,'etf djia'!$A:$C,3,0)</f>
        <v>-3.0346405566139389E-3</v>
      </c>
      <c r="D102">
        <f>VLOOKUP('db1'!A102,'etf dax'!$A:$C,3,0)</f>
        <v>9.616242303621526E-3</v>
      </c>
      <c r="E102">
        <f>VLOOKUP('db1'!A102,'fut oil'!$A:$C,3,0)</f>
        <v>3.2867737066227228E-3</v>
      </c>
      <c r="F102">
        <f>VLOOKUP('db1'!A102,'fut gold'!$A:$C,3,0)</f>
        <v>2.8417885313574906E-3</v>
      </c>
      <c r="G102">
        <f>VLOOKUP('db1'!A102,'fut cocoa'!$A:$C,3,0)</f>
        <v>-1.4986889279465588E-3</v>
      </c>
    </row>
    <row r="103" spans="1:7" x14ac:dyDescent="0.25">
      <c r="A103" s="1">
        <v>39689</v>
      </c>
      <c r="B103">
        <f>VLOOKUP('db1'!A103,'etf sp'!A:C,3,0)</f>
        <v>6.2310350368784658E-3</v>
      </c>
      <c r="C103">
        <f>VLOOKUP('db1'!A103,'etf djia'!$A:$C,3,0)</f>
        <v>2.5150700565292772E-3</v>
      </c>
      <c r="D103">
        <f>VLOOKUP('db1'!A103,'etf dax'!$A:$C,3,0)</f>
        <v>-1.4833130037350886E-3</v>
      </c>
      <c r="E103">
        <f>VLOOKUP('db1'!A103,'fut oil'!$A:$C,3,0)</f>
        <v>5.1083628803387897E-2</v>
      </c>
      <c r="F103">
        <f>VLOOKUP('db1'!A103,'fut gold'!$A:$C,3,0)</f>
        <v>3.0019875952643622E-2</v>
      </c>
      <c r="G103">
        <f>VLOOKUP('db1'!A103,'fut cocoa'!$A:$C,3,0)</f>
        <v>-6.9589703243034574E-3</v>
      </c>
    </row>
    <row r="104" spans="1:7" x14ac:dyDescent="0.25">
      <c r="A104" s="1">
        <v>39688</v>
      </c>
      <c r="B104">
        <f>VLOOKUP('db1'!A104,'etf sp'!A:C,3,0)</f>
        <v>1.0811751004726771E-2</v>
      </c>
      <c r="C104">
        <f>VLOOKUP('db1'!A104,'etf djia'!$A:$C,3,0)</f>
        <v>1.4446893281278812E-2</v>
      </c>
      <c r="D104">
        <f>VLOOKUP('db1'!A104,'etf dax'!$A:$C,3,0)</f>
        <v>1.1538779818132229E-3</v>
      </c>
      <c r="E104">
        <f>VLOOKUP('db1'!A104,'fut oil'!$A:$C,3,0)</f>
        <v>1.1252976733885259E-3</v>
      </c>
      <c r="F104">
        <f>VLOOKUP('db1'!A104,'fut gold'!$A:$C,3,0)</f>
        <v>2.3917734434704694E-3</v>
      </c>
      <c r="G104">
        <f>VLOOKUP('db1'!A104,'fut cocoa'!$A:$C,3,0)</f>
        <v>-8.4151969252844721E-3</v>
      </c>
    </row>
    <row r="105" spans="1:7" x14ac:dyDescent="0.25">
      <c r="A105" s="1">
        <v>39687</v>
      </c>
      <c r="B105">
        <f>VLOOKUP('db1'!A105,'etf sp'!A:C,3,0)</f>
        <v>-1.2054855818681619E-2</v>
      </c>
      <c r="C105">
        <f>VLOOKUP('db1'!A105,'etf djia'!$A:$C,3,0)</f>
        <v>-1.8352300718533197E-2</v>
      </c>
      <c r="D105">
        <f>VLOOKUP('db1'!A105,'etf dax'!$A:$C,3,0)</f>
        <v>-1.5607157240890826E-2</v>
      </c>
      <c r="E105">
        <f>VLOOKUP('db1'!A105,'fut oil'!$A:$C,3,0)</f>
        <v>2.1905556326741005E-2</v>
      </c>
      <c r="F105">
        <f>VLOOKUP('db1'!A105,'fut gold'!$A:$C,3,0)</f>
        <v>-3.8295882130980016E-3</v>
      </c>
      <c r="G105">
        <f>VLOOKUP('db1'!A105,'fut cocoa'!$A:$C,3,0)</f>
        <v>4.67760647977307E-2</v>
      </c>
    </row>
    <row r="106" spans="1:7" x14ac:dyDescent="0.25">
      <c r="A106" s="1">
        <v>39686</v>
      </c>
      <c r="B106">
        <f>VLOOKUP('db1'!A106,'etf sp'!A:C,3,0)</f>
        <v>-9.6868189689285154E-3</v>
      </c>
      <c r="C106">
        <f>VLOOKUP('db1'!A106,'etf djia'!$A:$C,3,0)</f>
        <v>-8.1198333234436156E-3</v>
      </c>
      <c r="D106">
        <f>VLOOKUP('db1'!A106,'etf dax'!$A:$C,3,0)</f>
        <v>3.3411324098351299E-3</v>
      </c>
      <c r="E106">
        <f>VLOOKUP('db1'!A106,'fut oil'!$A:$C,3,0)</f>
        <v>-1.603993095240017E-2</v>
      </c>
      <c r="F106">
        <f>VLOOKUP('db1'!A106,'fut gold'!$A:$C,3,0)</f>
        <v>-7.09948231909236E-3</v>
      </c>
      <c r="G106">
        <f>VLOOKUP('db1'!A106,'fut cocoa'!$A:$C,3,0)</f>
        <v>-3.4875329314012271E-2</v>
      </c>
    </row>
    <row r="107" spans="1:7" x14ac:dyDescent="0.25">
      <c r="A107" s="1">
        <v>39685</v>
      </c>
      <c r="B107">
        <f>VLOOKUP('db1'!A107,'etf sp'!A:C,3,0)</f>
        <v>-2.9086927468667829E-3</v>
      </c>
      <c r="C107">
        <f>VLOOKUP('db1'!A107,'etf djia'!$A:$C,3,0)</f>
        <v>-1.9305025300578502E-3</v>
      </c>
      <c r="D107">
        <f>VLOOKUP('db1'!A107,'etf dax'!$A:$C,3,0)</f>
        <v>-6.8613774330879094E-3</v>
      </c>
      <c r="E107">
        <f>VLOOKUP('db1'!A107,'fut oil'!$A:$C,3,0)</f>
        <v>-1.0026879753546073E-2</v>
      </c>
      <c r="F107">
        <f>VLOOKUP('db1'!A107,'fut gold'!$A:$C,3,0)</f>
        <v>-2.9024086162714948E-3</v>
      </c>
      <c r="G107">
        <f>VLOOKUP('db1'!A107,'fut cocoa'!$A:$C,3,0)</f>
        <v>-1.2957631830118933E-2</v>
      </c>
    </row>
    <row r="108" spans="1:7" x14ac:dyDescent="0.25">
      <c r="A108" s="1">
        <v>39682</v>
      </c>
      <c r="B108">
        <f>VLOOKUP('db1'!A108,'etf sp'!A:C,3,0)</f>
        <v>2.049395760984471E-2</v>
      </c>
      <c r="C108">
        <f>VLOOKUP('db1'!A108,'etf djia'!$A:$C,3,0)</f>
        <v>2.1463221275460683E-2</v>
      </c>
      <c r="D108">
        <f>VLOOKUP('db1'!A108,'etf dax'!$A:$C,3,0)</f>
        <v>6.6945856722142021E-3</v>
      </c>
      <c r="E108">
        <f>VLOOKUP('db1'!A108,'fut oil'!$A:$C,3,0)</f>
        <v>-4.5276524886138344E-3</v>
      </c>
      <c r="F108">
        <f>VLOOKUP('db1'!A108,'fut gold'!$A:$C,3,0)</f>
        <v>9.4021907674657103E-3</v>
      </c>
      <c r="G108">
        <f>VLOOKUP('db1'!A108,'fut cocoa'!$A:$C,3,0)</f>
        <v>-1.6705559993440089E-2</v>
      </c>
    </row>
    <row r="109" spans="1:7" x14ac:dyDescent="0.25">
      <c r="A109" s="1">
        <v>39681</v>
      </c>
      <c r="B109">
        <f>VLOOKUP('db1'!A109,'etf sp'!A:C,3,0)</f>
        <v>-1.4371970041239007E-2</v>
      </c>
      <c r="C109">
        <f>VLOOKUP('db1'!A109,'etf djia'!$A:$C,3,0)</f>
        <v>-1.9708065054812124E-2</v>
      </c>
      <c r="D109">
        <f>VLOOKUP('db1'!A109,'etf dax'!$A:$C,3,0)</f>
        <v>-1.6312478086393134E-2</v>
      </c>
      <c r="E109">
        <f>VLOOKUP('db1'!A109,'fut oil'!$A:$C,3,0)</f>
        <v>5.5916503078486196E-2</v>
      </c>
      <c r="F109">
        <f>VLOOKUP('db1'!A109,'fut gold'!$A:$C,3,0)</f>
        <v>6.5770042763575497E-3</v>
      </c>
      <c r="G109">
        <f>VLOOKUP('db1'!A109,'fut cocoa'!$A:$C,3,0)</f>
        <v>1.2112723797721475E-2</v>
      </c>
    </row>
    <row r="110" spans="1:7" x14ac:dyDescent="0.25">
      <c r="A110" s="1">
        <v>39680</v>
      </c>
      <c r="B110">
        <f>VLOOKUP('db1'!A110,'etf sp'!A:C,3,0)</f>
        <v>-1.7229231296251167E-3</v>
      </c>
      <c r="C110">
        <f>VLOOKUP('db1'!A110,'etf djia'!$A:$C,3,0)</f>
        <v>-8.7684685925761891E-5</v>
      </c>
      <c r="D110">
        <f>VLOOKUP('db1'!A110,'etf dax'!$A:$C,3,0)</f>
        <v>1.1798552508375335E-2</v>
      </c>
      <c r="E110">
        <f>VLOOKUP('db1'!A110,'fut oil'!$A:$C,3,0)</f>
        <v>-5.2518843321698191E-2</v>
      </c>
      <c r="F110">
        <f>VLOOKUP('db1'!A110,'fut gold'!$A:$C,3,0)</f>
        <v>-2.7428772009895911E-2</v>
      </c>
      <c r="G110">
        <f>VLOOKUP('db1'!A110,'fut cocoa'!$A:$C,3,0)</f>
        <v>-6.0580359339942068E-2</v>
      </c>
    </row>
    <row r="111" spans="1:7" x14ac:dyDescent="0.25">
      <c r="A111" s="1">
        <v>39679</v>
      </c>
      <c r="B111">
        <f>VLOOKUP('db1'!A111,'etf sp'!A:C,3,0)</f>
        <v>-4.6352756128672642E-3</v>
      </c>
      <c r="C111">
        <f>VLOOKUP('db1'!A111,'etf djia'!$A:$C,3,0)</f>
        <v>-4.8345367314238229E-3</v>
      </c>
      <c r="D111">
        <f>VLOOKUP('db1'!A111,'etf dax'!$A:$C,3,0)</f>
        <v>-6.8936800957585245E-3</v>
      </c>
      <c r="E111">
        <f>VLOOKUP('db1'!A111,'fut oil'!$A:$C,3,0)</f>
        <v>-3.9214027855199677E-3</v>
      </c>
      <c r="F111">
        <f>VLOOKUP('db1'!A111,'fut gold'!$A:$C,3,0)</f>
        <v>6.1233239314544853E-4</v>
      </c>
      <c r="G111">
        <f>VLOOKUP('db1'!A111,'fut cocoa'!$A:$C,3,0)</f>
        <v>6.7491819749283298E-3</v>
      </c>
    </row>
    <row r="112" spans="1:7" x14ac:dyDescent="0.25">
      <c r="A112" s="1">
        <v>39678</v>
      </c>
      <c r="B112">
        <f>VLOOKUP('db1'!A112,'etf sp'!A:C,3,0)</f>
        <v>1.0964163402050153E-2</v>
      </c>
      <c r="C112">
        <f>VLOOKUP('db1'!A112,'etf djia'!$A:$C,3,0)</f>
        <v>1.1999268123102846E-2</v>
      </c>
      <c r="D112">
        <f>VLOOKUP('db1'!A112,'etf dax'!$A:$C,3,0)</f>
        <v>2.5157511688900097E-2</v>
      </c>
      <c r="E112">
        <f>VLOOKUP('db1'!A112,'fut oil'!$A:$C,3,0)</f>
        <v>-1.4600083442089906E-2</v>
      </c>
      <c r="F112">
        <f>VLOOKUP('db1'!A112,'fut gold'!$A:$C,3,0)</f>
        <v>-1.3682802067305376E-2</v>
      </c>
      <c r="G112">
        <f>VLOOKUP('db1'!A112,'fut cocoa'!$A:$C,3,0)</f>
        <v>-2.5356136111390617E-2</v>
      </c>
    </row>
    <row r="113" spans="1:7" x14ac:dyDescent="0.25">
      <c r="A113" s="1">
        <v>39675</v>
      </c>
      <c r="B113">
        <f>VLOOKUP('db1'!A113,'etf sp'!A:C,3,0)</f>
        <v>1.3768781875376819E-2</v>
      </c>
      <c r="C113">
        <f>VLOOKUP('db1'!A113,'etf djia'!$A:$C,3,0)</f>
        <v>1.4434755149021429E-2</v>
      </c>
      <c r="D113">
        <f>VLOOKUP('db1'!A113,'etf dax'!$A:$C,3,0)</f>
        <v>1.8081701318356483E-3</v>
      </c>
      <c r="E113">
        <f>VLOOKUP('db1'!A113,'fut oil'!$A:$C,3,0)</f>
        <v>7.9421525840901435E-3</v>
      </c>
      <c r="F113">
        <f>VLOOKUP('db1'!A113,'fut gold'!$A:$C,3,0)</f>
        <v>-1.7023818312916272E-2</v>
      </c>
      <c r="G113">
        <f>VLOOKUP('db1'!A113,'fut cocoa'!$A:$C,3,0)</f>
        <v>-4.6100734739799335E-3</v>
      </c>
    </row>
    <row r="114" spans="1:7" x14ac:dyDescent="0.25">
      <c r="A114" s="1">
        <v>39674</v>
      </c>
      <c r="B114">
        <f>VLOOKUP('db1'!A114,'etf sp'!A:C,3,0)</f>
        <v>-4.8515747235979637E-3</v>
      </c>
      <c r="C114">
        <f>VLOOKUP('db1'!A114,'etf djia'!$A:$C,3,0)</f>
        <v>-1.0303083250223417E-3</v>
      </c>
      <c r="D114">
        <f>VLOOKUP('db1'!A114,'etf dax'!$A:$C,3,0)</f>
        <v>-1.642440670522818E-4</v>
      </c>
      <c r="E114">
        <f>VLOOKUP('db1'!A114,'fut oil'!$A:$C,3,0)</f>
        <v>1.0840214552865027E-2</v>
      </c>
      <c r="F114">
        <f>VLOOKUP('db1'!A114,'fut gold'!$A:$C,3,0)</f>
        <v>2.7886781571865787E-2</v>
      </c>
      <c r="G114">
        <f>VLOOKUP('db1'!A114,'fut cocoa'!$A:$C,3,0)</f>
        <v>2.2840734097065021E-2</v>
      </c>
    </row>
    <row r="115" spans="1:7" x14ac:dyDescent="0.25">
      <c r="A115" s="1">
        <v>39673</v>
      </c>
      <c r="B115">
        <f>VLOOKUP('db1'!A115,'etf sp'!A:C,3,0)</f>
        <v>-7.5162106586135384E-3</v>
      </c>
      <c r="C115">
        <f>VLOOKUP('db1'!A115,'etf djia'!$A:$C,3,0)</f>
        <v>-8.7140881861503018E-3</v>
      </c>
      <c r="D115">
        <f>VLOOKUP('db1'!A115,'etf dax'!$A:$C,3,0)</f>
        <v>-3.4553715992239457E-3</v>
      </c>
      <c r="E115">
        <f>VLOOKUP('db1'!A115,'fut oil'!$A:$C,3,0)</f>
        <v>8.57111000187466E-3</v>
      </c>
      <c r="F115">
        <f>VLOOKUP('db1'!A115,'fut gold'!$A:$C,3,0)</f>
        <v>2.0656870590882493E-2</v>
      </c>
      <c r="G115">
        <f>VLOOKUP('db1'!A115,'fut cocoa'!$A:$C,3,0)</f>
        <v>1.271520496709227E-2</v>
      </c>
    </row>
    <row r="116" spans="1:7" x14ac:dyDescent="0.25">
      <c r="A116" s="1">
        <v>39672</v>
      </c>
      <c r="B116">
        <f>VLOOKUP('db1'!A116,'etf sp'!A:C,3,0)</f>
        <v>6.0484055358806564E-3</v>
      </c>
      <c r="C116">
        <f>VLOOKUP('db1'!A116,'etf djia'!$A:$C,3,0)</f>
        <v>1.0087596857741746E-2</v>
      </c>
      <c r="D116">
        <f>VLOOKUP('db1'!A116,'etf dax'!$A:$C,3,0)</f>
        <v>2.5869823059255483E-2</v>
      </c>
      <c r="E116">
        <f>VLOOKUP('db1'!A116,'fut oil'!$A:$C,3,0)</f>
        <v>-2.6113880734305161E-2</v>
      </c>
      <c r="F116">
        <f>VLOOKUP('db1'!A116,'fut gold'!$A:$C,3,0)</f>
        <v>-2.0534103418670138E-2</v>
      </c>
      <c r="G116">
        <f>VLOOKUP('db1'!A116,'fut cocoa'!$A:$C,3,0)</f>
        <v>7.4294208469299992E-4</v>
      </c>
    </row>
    <row r="117" spans="1:7" x14ac:dyDescent="0.25">
      <c r="A117" s="1">
        <v>39671</v>
      </c>
      <c r="B117">
        <f>VLOOKUP('db1'!A117,'etf sp'!A:C,3,0)</f>
        <v>1.045922016542244E-2</v>
      </c>
      <c r="C117">
        <f>VLOOKUP('db1'!A117,'etf djia'!$A:$C,3,0)</f>
        <v>1.0496320285745335E-2</v>
      </c>
      <c r="D117">
        <f>VLOOKUP('db1'!A117,'etf dax'!$A:$C,3,0)</f>
        <v>4.3272765657444085E-3</v>
      </c>
      <c r="E117">
        <f>VLOOKUP('db1'!A117,'fut oil'!$A:$C,3,0)</f>
        <v>1.2661736026516294E-2</v>
      </c>
      <c r="F117">
        <f>VLOOKUP('db1'!A117,'fut gold'!$A:$C,3,0)</f>
        <v>1.6678212389906195E-2</v>
      </c>
      <c r="G117">
        <f>VLOOKUP('db1'!A117,'fut cocoa'!$A:$C,3,0)</f>
        <v>-8.5773414173036435E-3</v>
      </c>
    </row>
    <row r="118" spans="1:7" x14ac:dyDescent="0.25">
      <c r="A118" s="1">
        <v>39668</v>
      </c>
      <c r="B118">
        <f>VLOOKUP('db1'!A118,'etf sp'!A:C,3,0)</f>
        <v>-1.0304612867649884E-2</v>
      </c>
      <c r="C118">
        <f>VLOOKUP('db1'!A118,'etf djia'!$A:$C,3,0)</f>
        <v>-7.2417781872982281E-3</v>
      </c>
      <c r="D118">
        <f>VLOOKUP('db1'!A118,'etf dax'!$A:$C,3,0)</f>
        <v>-8.6733598653785451E-3</v>
      </c>
      <c r="E118">
        <f>VLOOKUP('db1'!A118,'fut oil'!$A:$C,3,0)</f>
        <v>6.5317018632150593E-3</v>
      </c>
      <c r="F118">
        <f>VLOOKUP('db1'!A118,'fut gold'!$A:$C,3,0)</f>
        <v>4.3122858720780047E-2</v>
      </c>
      <c r="G118">
        <f>VLOOKUP('db1'!A118,'fut cocoa'!$A:$C,3,0)</f>
        <v>6.7189502487450094E-3</v>
      </c>
    </row>
    <row r="119" spans="1:7" x14ac:dyDescent="0.25">
      <c r="A119" s="1">
        <v>39667</v>
      </c>
      <c r="B119">
        <f>VLOOKUP('db1'!A119,'etf sp'!A:C,3,0)</f>
        <v>-1.8410692413582379E-2</v>
      </c>
      <c r="C119">
        <f>VLOOKUP('db1'!A119,'etf djia'!$A:$C,3,0)</f>
        <v>-2.0385952591831142E-2</v>
      </c>
      <c r="D119">
        <f>VLOOKUP('db1'!A119,'etf dax'!$A:$C,3,0)</f>
        <v>-2.0993144569045542E-3</v>
      </c>
      <c r="E119">
        <f>VLOOKUP('db1'!A119,'fut oil'!$A:$C,3,0)</f>
        <v>4.0988647299575916E-2</v>
      </c>
      <c r="F119">
        <f>VLOOKUP('db1'!A119,'fut gold'!$A:$C,3,0)</f>
        <v>1.5034425607164611E-2</v>
      </c>
      <c r="G119">
        <f>VLOOKUP('db1'!A119,'fut cocoa'!$A:$C,3,0)</f>
        <v>3.5450450718344247E-2</v>
      </c>
    </row>
    <row r="120" spans="1:7" x14ac:dyDescent="0.25">
      <c r="A120" s="1">
        <v>39666</v>
      </c>
      <c r="B120">
        <f>VLOOKUP('db1'!A120,'etf sp'!A:C,3,0)</f>
        <v>1.5003797906518054E-2</v>
      </c>
      <c r="C120">
        <f>VLOOKUP('db1'!A120,'etf djia'!$A:$C,3,0)</f>
        <v>1.6444891973328681E-2</v>
      </c>
      <c r="D120">
        <f>VLOOKUP('db1'!A120,'etf dax'!$A:$C,3,0)</f>
        <v>3.2278917633105884E-3</v>
      </c>
      <c r="E120">
        <f>VLOOKUP('db1'!A120,'fut oil'!$A:$C,3,0)</f>
        <v>-1.2070557282145166E-2</v>
      </c>
      <c r="F120">
        <f>VLOOKUP('db1'!A120,'fut gold'!$A:$C,3,0)</f>
        <v>5.7925086717969098E-3</v>
      </c>
      <c r="G120">
        <f>VLOOKUP('db1'!A120,'fut cocoa'!$A:$C,3,0)</f>
        <v>-1.0467520227835161E-2</v>
      </c>
    </row>
    <row r="121" spans="1:7" x14ac:dyDescent="0.25">
      <c r="A121" s="1">
        <v>39665</v>
      </c>
      <c r="B121">
        <f>VLOOKUP('db1'!A121,'etf sp'!A:C,3,0)</f>
        <v>-4.4308051810900183E-3</v>
      </c>
      <c r="C121">
        <f>VLOOKUP('db1'!A121,'etf djia'!$A:$C,3,0)</f>
        <v>-4.129038124370093E-3</v>
      </c>
      <c r="D121">
        <f>VLOOKUP('db1'!A121,'etf dax'!$A:$C,3,0)</f>
        <v>-7.1151658517123184E-3</v>
      </c>
      <c r="E121">
        <f>VLOOKUP('db1'!A121,'fut oil'!$A:$C,3,0)</f>
        <v>4.963206823493104E-3</v>
      </c>
      <c r="F121">
        <f>VLOOKUP('db1'!A121,'fut gold'!$A:$C,3,0)</f>
        <v>3.5046104492967608E-3</v>
      </c>
      <c r="G121">
        <f>VLOOKUP('db1'!A121,'fut cocoa'!$A:$C,3,0)</f>
        <v>-1.3884037422460173E-2</v>
      </c>
    </row>
    <row r="122" spans="1:7" x14ac:dyDescent="0.25">
      <c r="A122" s="1">
        <v>39664</v>
      </c>
      <c r="B122">
        <f>VLOOKUP('db1'!A122,'etf sp'!A:C,3,0)</f>
        <v>-2.6605082139525872E-2</v>
      </c>
      <c r="C122">
        <f>VLOOKUP('db1'!A122,'etf djia'!$A:$C,3,0)</f>
        <v>-2.8326048043119136E-2</v>
      </c>
      <c r="D122">
        <f>VLOOKUP('db1'!A122,'etf dax'!$A:$C,3,0)</f>
        <v>-2.6475278167100397E-2</v>
      </c>
      <c r="E122">
        <f>VLOOKUP('db1'!A122,'fut oil'!$A:$C,3,0)</f>
        <v>1.8622202453169066E-2</v>
      </c>
      <c r="F122">
        <f>VLOOKUP('db1'!A122,'fut gold'!$A:$C,3,0)</f>
        <v>2.4304429324454795E-2</v>
      </c>
      <c r="G122">
        <f>VLOOKUP('db1'!A122,'fut cocoa'!$A:$C,3,0)</f>
        <v>2.3633166814801695E-2</v>
      </c>
    </row>
    <row r="123" spans="1:7" x14ac:dyDescent="0.25">
      <c r="A123" s="1">
        <v>39661</v>
      </c>
      <c r="B123">
        <f>VLOOKUP('db1'!A123,'etf sp'!A:C,3,0)</f>
        <v>9.3172085526524884E-3</v>
      </c>
      <c r="C123">
        <f>VLOOKUP('db1'!A123,'etf djia'!$A:$C,3,0)</f>
        <v>3.0988559040663615E-3</v>
      </c>
      <c r="D123">
        <f>VLOOKUP('db1'!A123,'etf dax'!$A:$C,3,0)</f>
        <v>8.1321500353743192E-3</v>
      </c>
      <c r="E123">
        <f>VLOOKUP('db1'!A123,'fut oil'!$A:$C,3,0)</f>
        <v>2.9940169916981601E-2</v>
      </c>
      <c r="F123">
        <f>VLOOKUP('db1'!A123,'fut gold'!$A:$C,3,0)</f>
        <v>1.0518339551013809E-2</v>
      </c>
      <c r="G123">
        <f>VLOOKUP('db1'!A123,'fut cocoa'!$A:$C,3,0)</f>
        <v>7.3748583111219401E-2</v>
      </c>
    </row>
    <row r="124" spans="1:7" x14ac:dyDescent="0.25">
      <c r="A124" s="1">
        <v>39660</v>
      </c>
      <c r="B124">
        <f>VLOOKUP('db1'!A124,'etf sp'!A:C,3,0)</f>
        <v>5.296664424555347E-3</v>
      </c>
      <c r="C124">
        <f>VLOOKUP('db1'!A124,'etf djia'!$A:$C,3,0)</f>
        <v>5.1141986082277819E-3</v>
      </c>
      <c r="D124">
        <f>VLOOKUP('db1'!A124,'etf dax'!$A:$C,3,0)</f>
        <v>1.2320484388040657E-2</v>
      </c>
      <c r="E124">
        <f>VLOOKUP('db1'!A124,'fut oil'!$A:$C,3,0)</f>
        <v>-8.1868986045820005E-3</v>
      </c>
      <c r="F124">
        <f>VLOOKUP('db1'!A124,'fut gold'!$A:$C,3,0)</f>
        <v>5.6515746557848938E-3</v>
      </c>
      <c r="G124">
        <f>VLOOKUP('db1'!A124,'fut cocoa'!$A:$C,3,0)</f>
        <v>-4.715598614729738E-2</v>
      </c>
    </row>
    <row r="125" spans="1:7" x14ac:dyDescent="0.25">
      <c r="A125" s="1">
        <v>39659</v>
      </c>
      <c r="B125">
        <f>VLOOKUP('db1'!A125,'etf sp'!A:C,3,0)</f>
        <v>1.3314733042702278E-2</v>
      </c>
      <c r="C125">
        <f>VLOOKUP('db1'!A125,'etf djia'!$A:$C,3,0)</f>
        <v>1.8473861041153384E-2</v>
      </c>
      <c r="D125">
        <f>VLOOKUP('db1'!A125,'etf dax'!$A:$C,3,0)</f>
        <v>-3.1068621181045281E-3</v>
      </c>
      <c r="E125">
        <f>VLOOKUP('db1'!A125,'fut oil'!$A:$C,3,0)</f>
        <v>2.144790208235197E-2</v>
      </c>
      <c r="F125">
        <f>VLOOKUP('db1'!A125,'fut gold'!$A:$C,3,0)</f>
        <v>-1.1335271233081548E-2</v>
      </c>
      <c r="G125">
        <f>VLOOKUP('db1'!A125,'fut cocoa'!$A:$C,3,0)</f>
        <v>-1.7649593344110957E-2</v>
      </c>
    </row>
    <row r="126" spans="1:7" x14ac:dyDescent="0.25">
      <c r="A126" s="1">
        <v>39658</v>
      </c>
      <c r="B126">
        <f>VLOOKUP('db1'!A126,'etf sp'!A:C,3,0)</f>
        <v>-1.7660676432249604E-2</v>
      </c>
      <c r="C126">
        <f>VLOOKUP('db1'!A126,'etf djia'!$A:$C,3,0)</f>
        <v>-1.7155469287895089E-2</v>
      </c>
      <c r="D126">
        <f>VLOOKUP('db1'!A126,'etf dax'!$A:$C,3,0)</f>
        <v>-9.0483466725018065E-3</v>
      </c>
      <c r="E126">
        <f>VLOOKUP('db1'!A126,'fut oil'!$A:$C,3,0)</f>
        <v>-3.6797210622204375E-2</v>
      </c>
      <c r="F126">
        <f>VLOOKUP('db1'!A126,'fut gold'!$A:$C,3,0)</f>
        <v>4.5931839283311418E-3</v>
      </c>
      <c r="G126">
        <f>VLOOKUP('db1'!A126,'fut cocoa'!$A:$C,3,0)</f>
        <v>9.5694510161506725E-3</v>
      </c>
    </row>
    <row r="127" spans="1:7" x14ac:dyDescent="0.25">
      <c r="A127" s="1">
        <v>39657</v>
      </c>
      <c r="B127">
        <f>VLOOKUP('db1'!A127,'etf sp'!A:C,3,0)</f>
        <v>-2.1127546425875394E-2</v>
      </c>
      <c r="C127">
        <f>VLOOKUP('db1'!A127,'etf djia'!$A:$C,3,0)</f>
        <v>-2.2293209754386849E-2</v>
      </c>
      <c r="D127">
        <f>VLOOKUP('db1'!A127,'etf dax'!$A:$C,3,0)</f>
        <v>-8.9642034538116901E-3</v>
      </c>
      <c r="E127">
        <f>VLOOKUP('db1'!A127,'fut oil'!$A:$C,3,0)</f>
        <v>2.0574190809186797E-2</v>
      </c>
      <c r="F127">
        <f>VLOOKUP('db1'!A127,'fut gold'!$A:$C,3,0)</f>
        <v>1.2146337379466216E-2</v>
      </c>
      <c r="G127">
        <f>VLOOKUP('db1'!A127,'fut cocoa'!$A:$C,3,0)</f>
        <v>-1.4209830572652911E-2</v>
      </c>
    </row>
    <row r="128" spans="1:7" x14ac:dyDescent="0.25">
      <c r="A128" s="1">
        <v>39654</v>
      </c>
      <c r="B128">
        <f>VLOOKUP('db1'!A128,'etf sp'!A:C,3,0)</f>
        <v>1.4772266058561972E-2</v>
      </c>
      <c r="C128">
        <f>VLOOKUP('db1'!A128,'etf djia'!$A:$C,3,0)</f>
        <v>1.6302530222488457E-2</v>
      </c>
      <c r="D128">
        <f>VLOOKUP('db1'!A128,'etf dax'!$A:$C,3,0)</f>
        <v>1.6045336377144597E-2</v>
      </c>
      <c r="E128">
        <f>VLOOKUP('db1'!A128,'fut oil'!$A:$C,3,0)</f>
        <v>-1.1855455603520618E-2</v>
      </c>
      <c r="F128">
        <f>VLOOKUP('db1'!A128,'fut gold'!$A:$C,3,0)</f>
        <v>-9.7061210100480222E-4</v>
      </c>
      <c r="G128">
        <f>VLOOKUP('db1'!A128,'fut cocoa'!$A:$C,3,0)</f>
        <v>6.4194229006573128E-3</v>
      </c>
    </row>
    <row r="129" spans="1:7" x14ac:dyDescent="0.25">
      <c r="A129" s="1">
        <v>39653</v>
      </c>
      <c r="B129">
        <f>VLOOKUP('db1'!A129,'etf sp'!A:C,3,0)</f>
        <v>2.3905334987753526E-4</v>
      </c>
      <c r="C129">
        <f>VLOOKUP('db1'!A129,'etf djia'!$A:$C,3,0)</f>
        <v>3.7923933092006857E-3</v>
      </c>
      <c r="D129">
        <f>VLOOKUP('db1'!A129,'etf dax'!$A:$C,3,0)</f>
        <v>-9.8506000413254202E-4</v>
      </c>
      <c r="E129">
        <f>VLOOKUP('db1'!A129,'fut oil'!$A:$C,3,0)</f>
        <v>1.7930128588119671E-2</v>
      </c>
      <c r="F129">
        <f>VLOOKUP('db1'!A129,'fut gold'!$A:$C,3,0)</f>
        <v>-4.8672423165479275E-3</v>
      </c>
      <c r="G129">
        <f>VLOOKUP('db1'!A129,'fut cocoa'!$A:$C,3,0)</f>
        <v>-2.4834819644081019E-2</v>
      </c>
    </row>
    <row r="130" spans="1:7" x14ac:dyDescent="0.25">
      <c r="A130" s="1">
        <v>39652</v>
      </c>
      <c r="B130">
        <f>VLOOKUP('db1'!A130,'etf sp'!A:C,3,0)</f>
        <v>2.0972071069377714E-2</v>
      </c>
      <c r="C130">
        <f>VLOOKUP('db1'!A130,'etf djia'!$A:$C,3,0)</f>
        <v>2.288748036856568E-2</v>
      </c>
      <c r="D130">
        <f>VLOOKUP('db1'!A130,'etf dax'!$A:$C,3,0)</f>
        <v>1.4189261954656113E-2</v>
      </c>
      <c r="E130">
        <f>VLOOKUP('db1'!A130,'fut oil'!$A:$C,3,0)</f>
        <v>-8.4024020927804238E-3</v>
      </c>
      <c r="F130">
        <f>VLOOKUP('db1'!A130,'fut gold'!$A:$C,3,0)</f>
        <v>5.4197605792543713E-4</v>
      </c>
      <c r="G130">
        <f>VLOOKUP('db1'!A130,'fut cocoa'!$A:$C,3,0)</f>
        <v>3.6376904428242129E-3</v>
      </c>
    </row>
    <row r="131" spans="1:7" x14ac:dyDescent="0.25">
      <c r="A131" s="1">
        <v>39651</v>
      </c>
      <c r="B131">
        <f>VLOOKUP('db1'!A131,'etf sp'!A:C,3,0)</f>
        <v>-5.3980181925968413E-3</v>
      </c>
      <c r="C131">
        <f>VLOOKUP('db1'!A131,'etf djia'!$A:$C,3,0)</f>
        <v>-4.5703524559856639E-3</v>
      </c>
      <c r="D131">
        <f>VLOOKUP('db1'!A131,'etf dax'!$A:$C,3,0)</f>
        <v>-1.3860800792235211E-2</v>
      </c>
      <c r="E131">
        <f>VLOOKUP('db1'!A131,'fut oil'!$A:$C,3,0)</f>
        <v>2.7815890576361611E-2</v>
      </c>
      <c r="F131">
        <f>VLOOKUP('db1'!A131,'fut gold'!$A:$C,3,0)</f>
        <v>2.7469263075470419E-2</v>
      </c>
      <c r="G131">
        <f>VLOOKUP('db1'!A131,'fut cocoa'!$A:$C,3,0)</f>
        <v>1.0115693194787979E-2</v>
      </c>
    </row>
    <row r="132" spans="1:7" x14ac:dyDescent="0.25">
      <c r="A132" s="1">
        <v>39650</v>
      </c>
      <c r="B132">
        <f>VLOOKUP('db1'!A132,'etf sp'!A:C,3,0)</f>
        <v>-1.1280835915206906E-2</v>
      </c>
      <c r="C132">
        <f>VLOOKUP('db1'!A132,'etf djia'!$A:$C,3,0)</f>
        <v>-9.1166248957173877E-3</v>
      </c>
      <c r="D132">
        <f>VLOOKUP('db1'!A132,'etf dax'!$A:$C,3,0)</f>
        <v>-2.7953648063674388E-3</v>
      </c>
      <c r="E132">
        <f>VLOOKUP('db1'!A132,'fut oil'!$A:$C,3,0)</f>
        <v>2.3863057498961338E-2</v>
      </c>
      <c r="F132">
        <f>VLOOKUP('db1'!A132,'fut gold'!$A:$C,3,0)</f>
        <v>1.589825348217291E-2</v>
      </c>
      <c r="G132">
        <f>VLOOKUP('db1'!A132,'fut cocoa'!$A:$C,3,0)</f>
        <v>1.533827109715308E-2</v>
      </c>
    </row>
    <row r="133" spans="1:7" x14ac:dyDescent="0.25">
      <c r="A133" s="1">
        <v>39647</v>
      </c>
      <c r="B133">
        <f>VLOOKUP('db1'!A133,'etf sp'!A:C,3,0)</f>
        <v>-5.5548944014587628E-4</v>
      </c>
      <c r="C133">
        <f>VLOOKUP('db1'!A133,'etf djia'!$A:$C,3,0)</f>
        <v>2.6132419052770114E-3</v>
      </c>
      <c r="D133">
        <f>VLOOKUP('db1'!A133,'etf dax'!$A:$C,3,0)</f>
        <v>-6.4425761785687884E-3</v>
      </c>
      <c r="E133">
        <f>VLOOKUP('db1'!A133,'fut oil'!$A:$C,3,0)</f>
        <v>-1.6620881236040295E-2</v>
      </c>
      <c r="F133">
        <f>VLOOKUP('db1'!A133,'fut gold'!$A:$C,3,0)</f>
        <v>-5.9322648863812874E-3</v>
      </c>
      <c r="G133">
        <f>VLOOKUP('db1'!A133,'fut cocoa'!$A:$C,3,0)</f>
        <v>-9.2461540650877611E-3</v>
      </c>
    </row>
    <row r="134" spans="1:7" x14ac:dyDescent="0.25">
      <c r="A134" s="1">
        <v>39646</v>
      </c>
      <c r="B134">
        <f>VLOOKUP('db1'!A134,'etf sp'!A:C,3,0)</f>
        <v>-6.2107055277848457E-3</v>
      </c>
      <c r="C134">
        <f>VLOOKUP('db1'!A134,'etf djia'!$A:$C,3,0)</f>
        <v>-7.0714861006285013E-3</v>
      </c>
      <c r="D134">
        <f>VLOOKUP('db1'!A134,'etf dax'!$A:$C,3,0)</f>
        <v>-1.7385927727235337E-2</v>
      </c>
      <c r="E134">
        <f>VLOOKUP('db1'!A134,'fut oil'!$A:$C,3,0)</f>
        <v>3.1762043977429629E-3</v>
      </c>
      <c r="F134">
        <f>VLOOKUP('db1'!A134,'fut gold'!$A:$C,3,0)</f>
        <v>1.3169682747320183E-2</v>
      </c>
      <c r="G134">
        <f>VLOOKUP('db1'!A134,'fut cocoa'!$A:$C,3,0)</f>
        <v>4.4374092064616184E-2</v>
      </c>
    </row>
    <row r="135" spans="1:7" x14ac:dyDescent="0.25">
      <c r="A135" s="1">
        <v>39645</v>
      </c>
      <c r="B135">
        <f>VLOOKUP('db1'!A135,'etf sp'!A:C,3,0)</f>
        <v>-9.9535257464507584E-3</v>
      </c>
      <c r="C135">
        <f>VLOOKUP('db1'!A135,'etf djia'!$A:$C,3,0)</f>
        <v>-1.7410187451430015E-2</v>
      </c>
      <c r="D135">
        <f>VLOOKUP('db1'!A135,'etf dax'!$A:$C,3,0)</f>
        <v>-1.9411472778415817E-2</v>
      </c>
      <c r="E135">
        <f>VLOOKUP('db1'!A135,'fut oil'!$A:$C,3,0)</f>
        <v>4.0249473944165615E-2</v>
      </c>
      <c r="F135">
        <f>VLOOKUP('db1'!A135,'fut gold'!$A:$C,3,0)</f>
        <v>-8.2756239342597817E-3</v>
      </c>
      <c r="G135">
        <f>VLOOKUP('db1'!A135,'fut cocoa'!$A:$C,3,0)</f>
        <v>6.0664828478684256E-2</v>
      </c>
    </row>
    <row r="136" spans="1:7" x14ac:dyDescent="0.25">
      <c r="A136" s="1">
        <v>39644</v>
      </c>
      <c r="B136">
        <f>VLOOKUP('db1'!A136,'etf sp'!A:C,3,0)</f>
        <v>-2.4251035366161043E-2</v>
      </c>
      <c r="C136">
        <f>VLOOKUP('db1'!A136,'etf djia'!$A:$C,3,0)</f>
        <v>-2.591918247463915E-2</v>
      </c>
      <c r="D136">
        <f>VLOOKUP('db1'!A136,'etf dax'!$A:$C,3,0)</f>
        <v>-1.1412885421959059E-2</v>
      </c>
      <c r="E136">
        <f>VLOOKUP('db1'!A136,'fut oil'!$A:$C,3,0)</f>
        <v>3.0294260746527916E-2</v>
      </c>
      <c r="F136">
        <f>VLOOKUP('db1'!A136,'fut gold'!$A:$C,3,0)</f>
        <v>1.6483323647852866E-2</v>
      </c>
      <c r="G136">
        <f>VLOOKUP('db1'!A136,'fut cocoa'!$A:$C,3,0)</f>
        <v>-2.1457260161782728E-2</v>
      </c>
    </row>
    <row r="137" spans="1:7" x14ac:dyDescent="0.25">
      <c r="A137" s="1">
        <v>39643</v>
      </c>
      <c r="B137">
        <f>VLOOKUP('db1'!A137,'etf sp'!A:C,3,0)</f>
        <v>1.419744006555957E-2</v>
      </c>
      <c r="C137">
        <f>VLOOKUP('db1'!A137,'etf djia'!$A:$C,3,0)</f>
        <v>1.0919125775314564E-2</v>
      </c>
      <c r="D137">
        <f>VLOOKUP('db1'!A137,'etf dax'!$A:$C,3,0)</f>
        <v>1.9632109775091219E-2</v>
      </c>
      <c r="E137">
        <f>VLOOKUP('db1'!A137,'fut oil'!$A:$C,3,0)</f>
        <v>4.537267389953932E-2</v>
      </c>
      <c r="F137">
        <f>VLOOKUP('db1'!A137,'fut gold'!$A:$C,3,0)</f>
        <v>-5.1219124470632581E-3</v>
      </c>
      <c r="G137">
        <f>VLOOKUP('db1'!A137,'fut cocoa'!$A:$C,3,0)</f>
        <v>-1.2566302927663156E-2</v>
      </c>
    </row>
    <row r="138" spans="1:7" x14ac:dyDescent="0.25">
      <c r="A138" s="1">
        <v>39640</v>
      </c>
      <c r="B138">
        <f>VLOOKUP('db1'!A138,'etf sp'!A:C,3,0)</f>
        <v>9.0850722224710568E-3</v>
      </c>
      <c r="C138">
        <f>VLOOKUP('db1'!A138,'etf djia'!$A:$C,3,0)</f>
        <v>4.514680354526613E-3</v>
      </c>
      <c r="D138">
        <f>VLOOKUP('db1'!A138,'etf dax'!$A:$C,3,0)</f>
        <v>-8.0472996557259448E-3</v>
      </c>
      <c r="E138">
        <f>VLOOKUP('db1'!A138,'fut oil'!$A:$C,3,0)</f>
        <v>-6.8903744199294104E-4</v>
      </c>
      <c r="F138">
        <f>VLOOKUP('db1'!A138,'fut gold'!$A:$C,3,0)</f>
        <v>-1.3545158753986595E-2</v>
      </c>
      <c r="G138">
        <f>VLOOKUP('db1'!A138,'fut cocoa'!$A:$C,3,0)</f>
        <v>-7.348062454559475E-3</v>
      </c>
    </row>
    <row r="139" spans="1:7" x14ac:dyDescent="0.25">
      <c r="A139" s="1">
        <v>39639</v>
      </c>
      <c r="B139">
        <f>VLOOKUP('db1'!A139,'etf sp'!A:C,3,0)</f>
        <v>1.1720452060605615E-2</v>
      </c>
      <c r="C139">
        <f>VLOOKUP('db1'!A139,'etf djia'!$A:$C,3,0)</f>
        <v>1.0931029010491687E-2</v>
      </c>
      <c r="D139">
        <f>VLOOKUP('db1'!A139,'etf dax'!$A:$C,3,0)</f>
        <v>2.428581614863403E-2</v>
      </c>
      <c r="E139">
        <f>VLOOKUP('db1'!A139,'fut oil'!$A:$C,3,0)</f>
        <v>-2.3926088138176142E-2</v>
      </c>
      <c r="F139">
        <f>VLOOKUP('db1'!A139,'fut gold'!$A:$C,3,0)</f>
        <v>-1.9552814654360966E-2</v>
      </c>
      <c r="G139">
        <f>VLOOKUP('db1'!A139,'fut cocoa'!$A:$C,3,0)</f>
        <v>-3.3528919006482516E-4</v>
      </c>
    </row>
    <row r="140" spans="1:7" x14ac:dyDescent="0.25">
      <c r="A140" s="1">
        <v>39638</v>
      </c>
      <c r="B140">
        <f>VLOOKUP('db1'!A140,'etf sp'!A:C,3,0)</f>
        <v>-4.0785373822595393E-3</v>
      </c>
      <c r="C140">
        <f>VLOOKUP('db1'!A140,'etf djia'!$A:$C,3,0)</f>
        <v>-5.0026904406115635E-3</v>
      </c>
      <c r="D140">
        <f>VLOOKUP('db1'!A140,'etf dax'!$A:$C,3,0)</f>
        <v>1.250537347223651E-2</v>
      </c>
      <c r="E140">
        <f>VLOOKUP('db1'!A140,'fut oil'!$A:$C,3,0)</f>
        <v>-4.0336761047270173E-2</v>
      </c>
      <c r="F140">
        <f>VLOOKUP('db1'!A140,'fut gold'!$A:$C,3,0)</f>
        <v>-1.4327198990541723E-2</v>
      </c>
      <c r="G140">
        <f>VLOOKUP('db1'!A140,'fut cocoa'!$A:$C,3,0)</f>
        <v>-5.3799726268063206E-3</v>
      </c>
    </row>
    <row r="141" spans="1:7" x14ac:dyDescent="0.25">
      <c r="A141" s="1">
        <v>39637</v>
      </c>
      <c r="B141">
        <f>VLOOKUP('db1'!A141,'etf sp'!A:C,3,0)</f>
        <v>1.9442742361180286E-2</v>
      </c>
      <c r="C141">
        <f>VLOOKUP('db1'!A141,'etf djia'!$A:$C,3,0)</f>
        <v>1.8456601996439136E-2</v>
      </c>
      <c r="D141">
        <f>VLOOKUP('db1'!A141,'etf dax'!$A:$C,3,0)</f>
        <v>-1.2002144408526002E-2</v>
      </c>
      <c r="E141">
        <f>VLOOKUP('db1'!A141,'fut oil'!$A:$C,3,0)</f>
        <v>-7.3505090260707866E-5</v>
      </c>
      <c r="F141">
        <f>VLOOKUP('db1'!A141,'fut gold'!$A:$C,3,0)</f>
        <v>-5.7238668072391611E-3</v>
      </c>
      <c r="G141">
        <f>VLOOKUP('db1'!A141,'fut cocoa'!$A:$C,3,0)</f>
        <v>1.1398044952369318E-2</v>
      </c>
    </row>
    <row r="142" spans="1:7" x14ac:dyDescent="0.25">
      <c r="A142" s="1">
        <v>39636</v>
      </c>
      <c r="B142">
        <f>VLOOKUP('db1'!A142,'etf sp'!A:C,3,0)</f>
        <v>-1.7601342377277052E-2</v>
      </c>
      <c r="C142">
        <f>VLOOKUP('db1'!A142,'etf djia'!$A:$C,3,0)</f>
        <v>-1.3543026201878729E-2</v>
      </c>
      <c r="D142">
        <f>VLOOKUP('db1'!A142,'etf dax'!$A:$C,3,0)</f>
        <v>1.4153928736262929E-2</v>
      </c>
      <c r="E142">
        <f>VLOOKUP('db1'!A142,'fut oil'!$A:$C,3,0)</f>
        <v>3.8431606739946576E-2</v>
      </c>
      <c r="F142">
        <f>VLOOKUP('db1'!A142,'fut gold'!$A:$C,3,0)</f>
        <v>5.9392216050994755E-3</v>
      </c>
      <c r="G142">
        <f>VLOOKUP('db1'!A142,'fut cocoa'!$A:$C,3,0)</f>
        <v>-1.6807118316381289E-2</v>
      </c>
    </row>
    <row r="143" spans="1:7" x14ac:dyDescent="0.25">
      <c r="A143" s="1">
        <v>39632</v>
      </c>
      <c r="B143">
        <f>VLOOKUP('db1'!A143,'etf sp'!A:C,3,0)</f>
        <v>1.0265478282217704E-2</v>
      </c>
      <c r="C143">
        <f>VLOOKUP('db1'!A143,'etf djia'!$A:$C,3,0)</f>
        <v>7.458083047203916E-3</v>
      </c>
      <c r="D143">
        <f>VLOOKUP('db1'!A143,'etf dax'!$A:$C,3,0)</f>
        <v>1.2568242522312889E-2</v>
      </c>
      <c r="E143">
        <f>VLOOKUP('db1'!A143,'fut oil'!$A:$C,3,0)</f>
        <v>2.7351178204306117E-2</v>
      </c>
      <c r="F143">
        <f>VLOOKUP('db1'!A143,'fut gold'!$A:$C,3,0)</f>
        <v>-2.2468313095210619E-3</v>
      </c>
      <c r="G143">
        <f>VLOOKUP('db1'!A143,'fut cocoa'!$A:$C,3,0)</f>
        <v>9.0676966882836774E-2</v>
      </c>
    </row>
    <row r="144" spans="1:7" x14ac:dyDescent="0.25">
      <c r="A144" s="1">
        <v>39631</v>
      </c>
      <c r="B144">
        <f>VLOOKUP('db1'!A144,'etf sp'!A:C,3,0)</f>
        <v>-1.0297438432204339E-3</v>
      </c>
      <c r="C144">
        <f>VLOOKUP('db1'!A144,'etf djia'!$A:$C,3,0)</f>
        <v>-7.9929377577614286E-3</v>
      </c>
      <c r="D144">
        <f>VLOOKUP('db1'!A144,'etf dax'!$A:$C,3,0)</f>
        <v>-7.6897737671049252E-3</v>
      </c>
      <c r="E144">
        <f>VLOOKUP('db1'!A144,'fut oil'!$A:$C,3,0)</f>
        <v>-1.1909023943644877E-2</v>
      </c>
      <c r="F144">
        <f>VLOOKUP('db1'!A144,'fut gold'!$A:$C,3,0)</f>
        <v>1.372288967703135E-2</v>
      </c>
      <c r="G144">
        <f>VLOOKUP('db1'!A144,'fut cocoa'!$A:$C,3,0)</f>
        <v>3.1390662091037434E-2</v>
      </c>
    </row>
    <row r="145" spans="1:7" x14ac:dyDescent="0.25">
      <c r="A145" s="1">
        <v>39630</v>
      </c>
      <c r="B145">
        <f>VLOOKUP('db1'!A145,'etf sp'!A:C,3,0)</f>
        <v>1.7285156940968518E-2</v>
      </c>
      <c r="C145">
        <f>VLOOKUP('db1'!A145,'etf djia'!$A:$C,3,0)</f>
        <v>1.4341605585407681E-2</v>
      </c>
      <c r="D145">
        <f>VLOOKUP('db1'!A145,'etf dax'!$A:$C,3,0)</f>
        <v>1.5091811366178976E-3</v>
      </c>
      <c r="E145">
        <f>VLOOKUP('db1'!A145,'fut oil'!$A:$C,3,0)</f>
        <v>-1.8275619356768438E-2</v>
      </c>
      <c r="F145">
        <f>VLOOKUP('db1'!A145,'fut gold'!$A:$C,3,0)</f>
        <v>-2.1152837078133105E-3</v>
      </c>
      <c r="G145">
        <f>VLOOKUP('db1'!A145,'fut cocoa'!$A:$C,3,0)</f>
        <v>8.0681746495101792E-3</v>
      </c>
    </row>
    <row r="146" spans="1:7" x14ac:dyDescent="0.25">
      <c r="A146" s="1">
        <v>39629</v>
      </c>
      <c r="B146">
        <f>VLOOKUP('db1'!A146,'etf sp'!A:C,3,0)</f>
        <v>-3.1206141723177749E-3</v>
      </c>
      <c r="C146">
        <f>VLOOKUP('db1'!A146,'etf djia'!$A:$C,3,0)</f>
        <v>-3.0811239657431168E-3</v>
      </c>
      <c r="D146">
        <f>VLOOKUP('db1'!A146,'etf dax'!$A:$C,3,0)</f>
        <v>1.6122679494553642E-2</v>
      </c>
      <c r="E146">
        <f>VLOOKUP('db1'!A146,'fut oil'!$A:$C,3,0)</f>
        <v>-6.9046791735297413E-3</v>
      </c>
      <c r="F146">
        <f>VLOOKUP('db1'!A146,'fut gold'!$A:$C,3,0)</f>
        <v>-1.7300730535677461E-2</v>
      </c>
      <c r="G146">
        <f>VLOOKUP('db1'!A146,'fut cocoa'!$A:$C,3,0)</f>
        <v>-3.4825623819059535E-2</v>
      </c>
    </row>
    <row r="147" spans="1:7" x14ac:dyDescent="0.25">
      <c r="A147" s="1">
        <v>39626</v>
      </c>
      <c r="B147">
        <f>VLOOKUP('db1'!A147,'etf sp'!A:C,3,0)</f>
        <v>-3.522370672505781E-3</v>
      </c>
      <c r="C147">
        <f>VLOOKUP('db1'!A147,'etf djia'!$A:$C,3,0)</f>
        <v>3.5260931253916608E-4</v>
      </c>
      <c r="D147">
        <f>VLOOKUP('db1'!A147,'etf dax'!$A:$C,3,0)</f>
        <v>1.4828242275437074E-3</v>
      </c>
      <c r="E147">
        <f>VLOOKUP('db1'!A147,'fut oil'!$A:$C,3,0)</f>
        <v>1.4988761237359487E-3</v>
      </c>
      <c r="F147">
        <f>VLOOKUP('db1'!A147,'fut gold'!$A:$C,3,0)</f>
        <v>3.2265031217252192E-3</v>
      </c>
      <c r="G147">
        <f>VLOOKUP('db1'!A147,'fut cocoa'!$A:$C,3,0)</f>
        <v>9.2025189311619199E-3</v>
      </c>
    </row>
    <row r="148" spans="1:7" x14ac:dyDescent="0.25">
      <c r="A148" s="1">
        <v>39625</v>
      </c>
      <c r="B148">
        <f>VLOOKUP('db1'!A148,'etf sp'!A:C,3,0)</f>
        <v>5.4738954322158294E-3</v>
      </c>
      <c r="C148">
        <f>VLOOKUP('db1'!A148,'etf djia'!$A:$C,3,0)</f>
        <v>1.0608086151791872E-2</v>
      </c>
      <c r="D148">
        <f>VLOOKUP('db1'!A148,'etf dax'!$A:$C,3,0)</f>
        <v>5.5820207328289052E-3</v>
      </c>
      <c r="E148">
        <f>VLOOKUP('db1'!A148,'fut oil'!$A:$C,3,0)</f>
        <v>-4.073616496205034E-3</v>
      </c>
      <c r="F148">
        <f>VLOOKUP('db1'!A148,'fut gold'!$A:$C,3,0)</f>
        <v>-1.7548110606279553E-2</v>
      </c>
      <c r="G148">
        <f>VLOOKUP('db1'!A148,'fut cocoa'!$A:$C,3,0)</f>
        <v>-1.1670894143107912E-2</v>
      </c>
    </row>
    <row r="149" spans="1:7" x14ac:dyDescent="0.25">
      <c r="A149" s="1">
        <v>39624</v>
      </c>
      <c r="B149">
        <f>VLOOKUP('db1'!A149,'etf sp'!A:C,3,0)</f>
        <v>2.7535965253350073E-2</v>
      </c>
      <c r="C149">
        <f>VLOOKUP('db1'!A149,'etf djia'!$A:$C,3,0)</f>
        <v>2.786318353836887E-2</v>
      </c>
      <c r="D149">
        <f>VLOOKUP('db1'!A149,'etf dax'!$A:$C,3,0)</f>
        <v>2.3621871679263582E-2</v>
      </c>
      <c r="E149">
        <f>VLOOKUP('db1'!A149,'fut oil'!$A:$C,3,0)</f>
        <v>-3.7131805063920283E-2</v>
      </c>
      <c r="F149">
        <f>VLOOKUP('db1'!A149,'fut gold'!$A:$C,3,0)</f>
        <v>-3.6501214693273561E-2</v>
      </c>
      <c r="G149">
        <f>VLOOKUP('db1'!A149,'fut cocoa'!$A:$C,3,0)</f>
        <v>-1.1496165138426476E-2</v>
      </c>
    </row>
    <row r="150" spans="1:7" x14ac:dyDescent="0.25">
      <c r="A150" s="1">
        <v>39623</v>
      </c>
      <c r="B150">
        <f>VLOOKUP('db1'!A150,'etf sp'!A:C,3,0)</f>
        <v>-4.7148376314354529E-3</v>
      </c>
      <c r="C150">
        <f>VLOOKUP('db1'!A150,'etf djia'!$A:$C,3,0)</f>
        <v>2.5439898377611447E-4</v>
      </c>
      <c r="D150">
        <f>VLOOKUP('db1'!A150,'etf dax'!$A:$C,3,0)</f>
        <v>-1.1417668459217911E-2</v>
      </c>
      <c r="E150">
        <f>VLOOKUP('db1'!A150,'fut oil'!$A:$C,3,0)</f>
        <v>1.8045048655210113E-2</v>
      </c>
      <c r="F150">
        <f>VLOOKUP('db1'!A150,'fut gold'!$A:$C,3,0)</f>
        <v>1.0485467283654929E-2</v>
      </c>
      <c r="G150">
        <f>VLOOKUP('db1'!A150,'fut cocoa'!$A:$C,3,0)</f>
        <v>9.3313274288842219E-3</v>
      </c>
    </row>
    <row r="151" spans="1:7" x14ac:dyDescent="0.25">
      <c r="A151" s="1">
        <v>39622</v>
      </c>
      <c r="B151">
        <f>VLOOKUP('db1'!A151,'etf sp'!A:C,3,0)</f>
        <v>1.9798970829511897E-3</v>
      </c>
      <c r="C151">
        <f>VLOOKUP('db1'!A151,'etf djia'!$A:$C,3,0)</f>
        <v>3.3013108241093337E-3</v>
      </c>
      <c r="D151">
        <f>VLOOKUP('db1'!A151,'etf dax'!$A:$C,3,0)</f>
        <v>7.7332429856533415E-3</v>
      </c>
      <c r="E151">
        <f>VLOOKUP('db1'!A151,'fut oil'!$A:$C,3,0)</f>
        <v>-1.8996133424769802E-3</v>
      </c>
      <c r="F151">
        <f>VLOOKUP('db1'!A151,'fut gold'!$A:$C,3,0)</f>
        <v>-4.9471654755564838E-3</v>
      </c>
      <c r="G151">
        <f>VLOOKUP('db1'!A151,'fut cocoa'!$A:$C,3,0)</f>
        <v>-1.2147789938458766E-2</v>
      </c>
    </row>
    <row r="152" spans="1:7" x14ac:dyDescent="0.25">
      <c r="A152" s="1">
        <v>39619</v>
      </c>
      <c r="B152">
        <f>VLOOKUP('db1'!A152,'etf sp'!A:C,3,0)</f>
        <v>9.8848048196177726E-4</v>
      </c>
      <c r="C152">
        <f>VLOOKUP('db1'!A152,'etf djia'!$A:$C,3,0)</f>
        <v>-7.6087419657584472E-4</v>
      </c>
      <c r="D152">
        <f>VLOOKUP('db1'!A152,'etf dax'!$A:$C,3,0)</f>
        <v>-2.2493582748844788E-3</v>
      </c>
      <c r="E152">
        <f>VLOOKUP('db1'!A152,'fut oil'!$A:$C,3,0)</f>
        <v>-1.562531790308087E-2</v>
      </c>
      <c r="F152">
        <f>VLOOKUP('db1'!A152,'fut gold'!$A:$C,3,0)</f>
        <v>1.8427010871752816E-2</v>
      </c>
      <c r="G152">
        <f>VLOOKUP('db1'!A152,'fut cocoa'!$A:$C,3,0)</f>
        <v>4.0656819100064138E-3</v>
      </c>
    </row>
    <row r="153" spans="1:7" x14ac:dyDescent="0.25">
      <c r="A153" s="1">
        <v>39618</v>
      </c>
      <c r="B153">
        <f>VLOOKUP('db1'!A153,'etf sp'!A:C,3,0)</f>
        <v>2.1354194883967753E-2</v>
      </c>
      <c r="C153">
        <f>VLOOKUP('db1'!A153,'etf djia'!$A:$C,3,0)</f>
        <v>2.001155237740064E-2</v>
      </c>
      <c r="D153">
        <f>VLOOKUP('db1'!A153,'etf dax'!$A:$C,3,0)</f>
        <v>2.148224865763412E-2</v>
      </c>
      <c r="E153">
        <f>VLOOKUP('db1'!A153,'fut oil'!$A:$C,3,0)</f>
        <v>-2.0184515686881819E-2</v>
      </c>
      <c r="F153">
        <f>VLOOKUP('db1'!A153,'fut gold'!$A:$C,3,0)</f>
        <v>5.5312795259470954E-4</v>
      </c>
      <c r="G153">
        <f>VLOOKUP('db1'!A153,'fut cocoa'!$A:$C,3,0)</f>
        <v>-1.2879084882600974E-2</v>
      </c>
    </row>
    <row r="154" spans="1:7" x14ac:dyDescent="0.25">
      <c r="A154" s="1">
        <v>39617</v>
      </c>
      <c r="B154">
        <f>VLOOKUP('db1'!A154,'etf sp'!A:C,3,0)</f>
        <v>-1.2654931528456694E-3</v>
      </c>
      <c r="C154">
        <f>VLOOKUP('db1'!A154,'etf djia'!$A:$C,3,0)</f>
        <v>-2.490041127221114E-3</v>
      </c>
      <c r="D154">
        <f>VLOOKUP('db1'!A154,'etf dax'!$A:$C,3,0)</f>
        <v>2.0445080645351272E-3</v>
      </c>
      <c r="E154">
        <f>VLOOKUP('db1'!A154,'fut oil'!$A:$C,3,0)</f>
        <v>3.5370948351405931E-2</v>
      </c>
      <c r="F154">
        <f>VLOOKUP('db1'!A154,'fut gold'!$A:$C,3,0)</f>
        <v>-1.1904240261022117E-2</v>
      </c>
      <c r="G154">
        <f>VLOOKUP('db1'!A154,'fut cocoa'!$A:$C,3,0)</f>
        <v>-3.0495060818502055E-2</v>
      </c>
    </row>
    <row r="155" spans="1:7" x14ac:dyDescent="0.25">
      <c r="A155" s="1">
        <v>39616</v>
      </c>
      <c r="B155">
        <f>VLOOKUP('db1'!A155,'etf sp'!A:C,3,0)</f>
        <v>9.7843787023238395E-3</v>
      </c>
      <c r="C155">
        <f>VLOOKUP('db1'!A155,'etf djia'!$A:$C,3,0)</f>
        <v>1.320914112210235E-2</v>
      </c>
      <c r="D155">
        <f>VLOOKUP('db1'!A155,'etf dax'!$A:$C,3,0)</f>
        <v>9.53802868429692E-3</v>
      </c>
      <c r="E155">
        <f>VLOOKUP('db1'!A155,'fut oil'!$A:$C,3,0)</f>
        <v>-1.9728003214954243E-2</v>
      </c>
      <c r="F155">
        <f>VLOOKUP('db1'!A155,'fut gold'!$A:$C,3,0)</f>
        <v>-7.4140982170760282E-3</v>
      </c>
      <c r="G155">
        <f>VLOOKUP('db1'!A155,'fut cocoa'!$A:$C,3,0)</f>
        <v>-2.3080483824603783E-2</v>
      </c>
    </row>
    <row r="156" spans="1:7" x14ac:dyDescent="0.25">
      <c r="A156" s="1">
        <v>39615</v>
      </c>
      <c r="B156">
        <f>VLOOKUP('db1'!A156,'etf sp'!A:C,3,0)</f>
        <v>4.8565216866714054E-3</v>
      </c>
      <c r="C156">
        <f>VLOOKUP('db1'!A156,'etf djia'!$A:$C,3,0)</f>
        <v>5.9691906256642627E-3</v>
      </c>
      <c r="D156">
        <f>VLOOKUP('db1'!A156,'etf dax'!$A:$C,3,0)</f>
        <v>-1.0481128408396023E-2</v>
      </c>
      <c r="E156">
        <f>VLOOKUP('db1'!A156,'fut oil'!$A:$C,3,0)</f>
        <v>4.4672846238647959E-3</v>
      </c>
      <c r="F156">
        <f>VLOOKUP('db1'!A156,'fut gold'!$A:$C,3,0)</f>
        <v>-6.7674263805445577E-4</v>
      </c>
      <c r="G156">
        <f>VLOOKUP('db1'!A156,'fut cocoa'!$A:$C,3,0)</f>
        <v>1.666389320787263E-3</v>
      </c>
    </row>
    <row r="157" spans="1:7" x14ac:dyDescent="0.25">
      <c r="A157" s="1">
        <v>39612</v>
      </c>
      <c r="B157">
        <f>VLOOKUP('db1'!A157,'etf sp'!A:C,3,0)</f>
        <v>-5.8741465820078302E-4</v>
      </c>
      <c r="C157">
        <f>VLOOKUP('db1'!A157,'etf djia'!$A:$C,3,0)</f>
        <v>3.5807329925700887E-3</v>
      </c>
      <c r="D157">
        <f>VLOOKUP('db1'!A157,'etf dax'!$A:$C,3,0)</f>
        <v>5.9579981827298078E-3</v>
      </c>
      <c r="E157">
        <f>VLOOKUP('db1'!A157,'fut oil'!$A:$C,3,0)</f>
        <v>1.8554946504341753E-3</v>
      </c>
      <c r="F157">
        <f>VLOOKUP('db1'!A157,'fut gold'!$A:$C,3,0)</f>
        <v>-1.5005396927590203E-2</v>
      </c>
      <c r="G157">
        <f>VLOOKUP('db1'!A157,'fut cocoa'!$A:$C,3,0)</f>
        <v>-1.004024498523259E-2</v>
      </c>
    </row>
    <row r="158" spans="1:7" x14ac:dyDescent="0.25">
      <c r="A158" s="1">
        <v>39611</v>
      </c>
      <c r="B158">
        <f>VLOOKUP('db1'!A158,'etf sp'!A:C,3,0)</f>
        <v>-1.2564836404895006E-2</v>
      </c>
      <c r="C158">
        <f>VLOOKUP('db1'!A158,'etf djia'!$A:$C,3,0)</f>
        <v>-1.2013383560062761E-2</v>
      </c>
      <c r="D158">
        <f>VLOOKUP('db1'!A158,'etf dax'!$A:$C,3,0)</f>
        <v>-7.3743175634003091E-3</v>
      </c>
      <c r="E158">
        <f>VLOOKUP('db1'!A158,'fut oil'!$A:$C,3,0)</f>
        <v>1.3844109179212012E-2</v>
      </c>
      <c r="F158">
        <f>VLOOKUP('db1'!A158,'fut gold'!$A:$C,3,0)</f>
        <v>-1.2606729077823803E-3</v>
      </c>
      <c r="G158">
        <f>VLOOKUP('db1'!A158,'fut cocoa'!$A:$C,3,0)</f>
        <v>-6.7294753549004068E-4</v>
      </c>
    </row>
    <row r="159" spans="1:7" x14ac:dyDescent="0.25">
      <c r="A159" s="1">
        <v>39610</v>
      </c>
      <c r="B159">
        <f>VLOOKUP('db1'!A159,'etf sp'!A:C,3,0)</f>
        <v>-3.8004442329694866E-3</v>
      </c>
      <c r="C159">
        <f>VLOOKUP('db1'!A159,'etf djia'!$A:$C,3,0)</f>
        <v>-4.7799662462775522E-3</v>
      </c>
      <c r="D159">
        <f>VLOOKUP('db1'!A159,'etf dax'!$A:$C,3,0)</f>
        <v>-9.1758277085688626E-3</v>
      </c>
      <c r="E159">
        <f>VLOOKUP('db1'!A159,'fut oil'!$A:$C,3,0)</f>
        <v>-2.6362053931411242E-3</v>
      </c>
      <c r="F159">
        <f>VLOOKUP('db1'!A159,'fut gold'!$A:$C,3,0)</f>
        <v>1.242251999855711E-2</v>
      </c>
      <c r="G159">
        <f>VLOOKUP('db1'!A159,'fut cocoa'!$A:$C,3,0)</f>
        <v>-1.8342905594886168E-2</v>
      </c>
    </row>
    <row r="160" spans="1:7" x14ac:dyDescent="0.25">
      <c r="A160" s="1">
        <v>39609</v>
      </c>
      <c r="B160">
        <f>VLOOKUP('db1'!A160,'etf sp'!A:C,3,0)</f>
        <v>1.4821673436587947E-2</v>
      </c>
      <c r="C160">
        <f>VLOOKUP('db1'!A160,'etf djia'!$A:$C,3,0)</f>
        <v>1.5655415846272856E-2</v>
      </c>
      <c r="D160">
        <f>VLOOKUP('db1'!A160,'etf dax'!$A:$C,3,0)</f>
        <v>1.7799950152666014E-2</v>
      </c>
      <c r="E160">
        <f>VLOOKUP('db1'!A160,'fut oil'!$A:$C,3,0)</f>
        <v>-3.7884167221593067E-2</v>
      </c>
      <c r="F160">
        <f>VLOOKUP('db1'!A160,'fut gold'!$A:$C,3,0)</f>
        <v>-1.3340372288785962E-2</v>
      </c>
      <c r="G160">
        <f>VLOOKUP('db1'!A160,'fut cocoa'!$A:$C,3,0)</f>
        <v>-2.0433611377908695E-2</v>
      </c>
    </row>
    <row r="161" spans="1:7" x14ac:dyDescent="0.25">
      <c r="A161" s="1">
        <v>39608</v>
      </c>
      <c r="B161">
        <f>VLOOKUP('db1'!A161,'etf sp'!A:C,3,0)</f>
        <v>4.989737385211088E-3</v>
      </c>
      <c r="C161">
        <f>VLOOKUP('db1'!A161,'etf djia'!$A:$C,3,0)</f>
        <v>0</v>
      </c>
      <c r="D161">
        <f>VLOOKUP('db1'!A161,'etf dax'!$A:$C,3,0)</f>
        <v>6.2257010424531497E-3</v>
      </c>
      <c r="E161">
        <f>VLOOKUP('db1'!A161,'fut oil'!$A:$C,3,0)</f>
        <v>2.2887395190586468E-2</v>
      </c>
      <c r="F161">
        <f>VLOOKUP('db1'!A161,'fut gold'!$A:$C,3,0)</f>
        <v>3.0409849058153363E-2</v>
      </c>
      <c r="G161">
        <f>VLOOKUP('db1'!A161,'fut cocoa'!$A:$C,3,0)</f>
        <v>4.189950263854143E-3</v>
      </c>
    </row>
    <row r="162" spans="1:7" x14ac:dyDescent="0.25">
      <c r="A162" s="1">
        <v>39605</v>
      </c>
      <c r="B162">
        <f>VLOOKUP('db1'!A162,'etf sp'!A:C,3,0)</f>
        <v>-2.4183808642817494E-3</v>
      </c>
      <c r="C162">
        <f>VLOOKUP('db1'!A162,'etf djia'!$A:$C,3,0)</f>
        <v>-6.8549313636632747E-3</v>
      </c>
      <c r="D162">
        <f>VLOOKUP('db1'!A162,'etf dax'!$A:$C,3,0)</f>
        <v>-9.313878351043432E-4</v>
      </c>
      <c r="E162">
        <f>VLOOKUP('db1'!A162,'fut oil'!$A:$C,3,0)</f>
        <v>3.0710757532958707E-2</v>
      </c>
      <c r="F162">
        <f>VLOOKUP('db1'!A162,'fut gold'!$A:$C,3,0)</f>
        <v>1.0016137947161817E-3</v>
      </c>
      <c r="G162">
        <f>VLOOKUP('db1'!A162,'fut cocoa'!$A:$C,3,0)</f>
        <v>2.7835786936463991E-3</v>
      </c>
    </row>
    <row r="163" spans="1:7" x14ac:dyDescent="0.25">
      <c r="A163" s="1">
        <v>39604</v>
      </c>
      <c r="B163">
        <f>VLOOKUP('db1'!A163,'etf sp'!A:C,3,0)</f>
        <v>3.2413419740564081E-2</v>
      </c>
      <c r="C163">
        <f>VLOOKUP('db1'!A163,'etf djia'!$A:$C,3,0)</f>
        <v>3.2150374101105987E-2</v>
      </c>
      <c r="D163">
        <f>VLOOKUP('db1'!A163,'etf dax'!$A:$C,3,0)</f>
        <v>1.953157052335432E-2</v>
      </c>
      <c r="E163">
        <f>VLOOKUP('db1'!A163,'fut oil'!$A:$C,3,0)</f>
        <v>-8.0770800973846979E-2</v>
      </c>
      <c r="F163">
        <f>VLOOKUP('db1'!A163,'fut gold'!$A:$C,3,0)</f>
        <v>-2.648788274571371E-2</v>
      </c>
      <c r="G163">
        <f>VLOOKUP('db1'!A163,'fut cocoa'!$A:$C,3,0)</f>
        <v>-3.0337423565050071E-2</v>
      </c>
    </row>
    <row r="164" spans="1:7" x14ac:dyDescent="0.25">
      <c r="A164" s="1">
        <v>39603</v>
      </c>
      <c r="B164">
        <f>VLOOKUP('db1'!A164,'etf sp'!A:C,3,0)</f>
        <v>-1.9799785987529687E-2</v>
      </c>
      <c r="C164">
        <f>VLOOKUP('db1'!A164,'etf djia'!$A:$C,3,0)</f>
        <v>-1.6953624776032478E-2</v>
      </c>
      <c r="D164">
        <f>VLOOKUP('db1'!A164,'etf dax'!$A:$C,3,0)</f>
        <v>2.2818903945813203E-3</v>
      </c>
      <c r="E164">
        <f>VLOOKUP('db1'!A164,'fut oil'!$A:$C,3,0)</f>
        <v>-4.3911248927485283E-2</v>
      </c>
      <c r="F164">
        <f>VLOOKUP('db1'!A164,'fut gold'!$A:$C,3,0)</f>
        <v>9.4356409707330689E-3</v>
      </c>
      <c r="G164">
        <f>VLOOKUP('db1'!A164,'fut cocoa'!$A:$C,3,0)</f>
        <v>1.4316394714378922E-3</v>
      </c>
    </row>
    <row r="165" spans="1:7" x14ac:dyDescent="0.25">
      <c r="A165" s="1">
        <v>39602</v>
      </c>
      <c r="B165">
        <f>VLOOKUP('db1'!A165,'etf sp'!A:C,3,0)</f>
        <v>5.0704430480383539E-4</v>
      </c>
      <c r="C165">
        <f>VLOOKUP('db1'!A165,'etf djia'!$A:$C,3,0)</f>
        <v>-2.4198427220321574E-4</v>
      </c>
      <c r="D165">
        <f>VLOOKUP('db1'!A165,'etf dax'!$A:$C,3,0)</f>
        <v>8.4733446898058087E-3</v>
      </c>
      <c r="E165">
        <f>VLOOKUP('db1'!A165,'fut oil'!$A:$C,3,0)</f>
        <v>1.6301403110497339E-2</v>
      </c>
      <c r="F165">
        <f>VLOOKUP('db1'!A165,'fut gold'!$A:$C,3,0)</f>
        <v>1.9216645262486679E-3</v>
      </c>
      <c r="G165">
        <f>VLOOKUP('db1'!A165,'fut cocoa'!$A:$C,3,0)</f>
        <v>3.9264730081816027E-3</v>
      </c>
    </row>
    <row r="166" spans="1:7" x14ac:dyDescent="0.25">
      <c r="A166" s="1">
        <v>39601</v>
      </c>
      <c r="B166">
        <f>VLOOKUP('db1'!A166,'etf sp'!A:C,3,0)</f>
        <v>5.8486032630383792E-3</v>
      </c>
      <c r="C166">
        <f>VLOOKUP('db1'!A166,'etf djia'!$A:$C,3,0)</f>
        <v>9.6339858811340107E-3</v>
      </c>
      <c r="D166">
        <f>VLOOKUP('db1'!A166,'etf dax'!$A:$C,3,0)</f>
        <v>-1.6587502860837538E-3</v>
      </c>
      <c r="E166">
        <f>VLOOKUP('db1'!A166,'fut oil'!$A:$C,3,0)</f>
        <v>2.7375058103132902E-2</v>
      </c>
      <c r="F166">
        <f>VLOOKUP('db1'!A166,'fut gold'!$A:$C,3,0)</f>
        <v>1.2903404835907782E-2</v>
      </c>
      <c r="G166">
        <f>VLOOKUP('db1'!A166,'fut cocoa'!$A:$C,3,0)</f>
        <v>-6.0747015464712294E-3</v>
      </c>
    </row>
    <row r="167" spans="1:7" x14ac:dyDescent="0.25">
      <c r="A167" s="1">
        <v>39598</v>
      </c>
      <c r="B167">
        <f>VLOOKUP('db1'!A167,'etf sp'!A:C,3,0)</f>
        <v>1.0385053047593275E-2</v>
      </c>
      <c r="C167">
        <f>VLOOKUP('db1'!A167,'etf djia'!$A:$C,3,0)</f>
        <v>7.7202022984203082E-3</v>
      </c>
      <c r="D167">
        <f>VLOOKUP('db1'!A167,'etf dax'!$A:$C,3,0)</f>
        <v>1.0956957648426182E-2</v>
      </c>
      <c r="E167">
        <f>VLOOKUP('db1'!A167,'fut oil'!$A:$C,3,0)</f>
        <v>-3.2143024812911034E-3</v>
      </c>
      <c r="F167">
        <f>VLOOKUP('db1'!A167,'fut gold'!$A:$C,3,0)</f>
        <v>-6.1504247556009783E-3</v>
      </c>
      <c r="G167">
        <f>VLOOKUP('db1'!A167,'fut cocoa'!$A:$C,3,0)</f>
        <v>-2.4307382141651707E-2</v>
      </c>
    </row>
    <row r="168" spans="1:7" x14ac:dyDescent="0.25">
      <c r="A168" s="1">
        <v>39597</v>
      </c>
      <c r="B168">
        <f>VLOOKUP('db1'!A168,'etf sp'!A:C,3,0)</f>
        <v>-2.4968801985871545E-3</v>
      </c>
      <c r="C168">
        <f>VLOOKUP('db1'!A168,'etf djia'!$A:$C,3,0)</f>
        <v>7.9251866566849871E-4</v>
      </c>
      <c r="D168">
        <f>VLOOKUP('db1'!A168,'etf dax'!$A:$C,3,0)</f>
        <v>-3.2894766503987574E-3</v>
      </c>
      <c r="E168">
        <f>VLOOKUP('db1'!A168,'fut oil'!$A:$C,3,0)</f>
        <v>-5.7487263094854598E-3</v>
      </c>
      <c r="F168">
        <f>VLOOKUP('db1'!A168,'fut gold'!$A:$C,3,0)</f>
        <v>-1.1053575210213716E-2</v>
      </c>
      <c r="G168">
        <f>VLOOKUP('db1'!A168,'fut cocoa'!$A:$C,3,0)</f>
        <v>2.5673955052457334E-3</v>
      </c>
    </row>
    <row r="169" spans="1:7" x14ac:dyDescent="0.25">
      <c r="A169" s="1">
        <v>39596</v>
      </c>
      <c r="B169">
        <f>VLOOKUP('db1'!A169,'etf sp'!A:C,3,0)</f>
        <v>-5.0125418235441753E-3</v>
      </c>
      <c r="C169">
        <f>VLOOKUP('db1'!A169,'etf djia'!$A:$C,3,0)</f>
        <v>-3.0943810147479119E-3</v>
      </c>
      <c r="D169">
        <f>VLOOKUP('db1'!A169,'etf dax'!$A:$C,3,0)</f>
        <v>-3.1500813568241604E-3</v>
      </c>
      <c r="E169">
        <f>VLOOKUP('db1'!A169,'fut oil'!$A:$C,3,0)</f>
        <v>3.4235829500513362E-2</v>
      </c>
      <c r="F169">
        <f>VLOOKUP('db1'!A169,'fut gold'!$A:$C,3,0)</f>
        <v>2.1098302523029265E-2</v>
      </c>
      <c r="G169">
        <f>VLOOKUP('db1'!A169,'fut cocoa'!$A:$C,3,0)</f>
        <v>-4.0364223855360232E-2</v>
      </c>
    </row>
    <row r="170" spans="1:7" x14ac:dyDescent="0.25">
      <c r="A170" s="1">
        <v>39595</v>
      </c>
      <c r="B170">
        <f>VLOOKUP('db1'!A170,'etf sp'!A:C,3,0)</f>
        <v>-4.6049872714157471E-3</v>
      </c>
      <c r="C170">
        <f>VLOOKUP('db1'!A170,'etf djia'!$A:$C,3,0)</f>
        <v>-3.2634247134389663E-3</v>
      </c>
      <c r="D170">
        <f>VLOOKUP('db1'!A170,'etf dax'!$A:$C,3,0)</f>
        <v>-1.1331994044925405E-2</v>
      </c>
      <c r="E170">
        <f>VLOOKUP('db1'!A170,'fut oil'!$A:$C,3,0)</f>
        <v>-1.6777367518119903E-2</v>
      </c>
      <c r="F170">
        <f>VLOOKUP('db1'!A170,'fut gold'!$A:$C,3,0)</f>
        <v>8.1840757617008143E-3</v>
      </c>
      <c r="G170">
        <f>VLOOKUP('db1'!A170,'fut cocoa'!$A:$C,3,0)</f>
        <v>-1.2279509630061679E-2</v>
      </c>
    </row>
    <row r="171" spans="1:7" x14ac:dyDescent="0.25">
      <c r="A171" s="1">
        <v>39591</v>
      </c>
      <c r="B171">
        <f>VLOOKUP('db1'!A171,'etf sp'!A:C,3,0)</f>
        <v>-7.3833125850648199E-3</v>
      </c>
      <c r="C171">
        <f>VLOOKUP('db1'!A171,'etf djia'!$A:$C,3,0)</f>
        <v>-6.5589740818072367E-3</v>
      </c>
      <c r="D171">
        <f>VLOOKUP('db1'!A171,'etf dax'!$A:$C,3,0)</f>
        <v>-1.9794448792871213E-3</v>
      </c>
      <c r="E171">
        <f>VLOOKUP('db1'!A171,'fut oil'!$A:$C,3,0)</f>
        <v>2.5591344492934303E-2</v>
      </c>
      <c r="F171">
        <f>VLOOKUP('db1'!A171,'fut gold'!$A:$C,3,0)</f>
        <v>-3.4505102166684249E-3</v>
      </c>
      <c r="G171">
        <f>VLOOKUP('db1'!A171,'fut cocoa'!$A:$C,3,0)</f>
        <v>-5.0319440412183829E-3</v>
      </c>
    </row>
    <row r="172" spans="1:7" x14ac:dyDescent="0.25">
      <c r="A172" s="1">
        <v>39590</v>
      </c>
      <c r="B172">
        <f>VLOOKUP('db1'!A172,'etf sp'!A:C,3,0)</f>
        <v>1.3494702350736982E-2</v>
      </c>
      <c r="C172">
        <f>VLOOKUP('db1'!A172,'etf djia'!$A:$C,3,0)</f>
        <v>1.1251764559133169E-2</v>
      </c>
      <c r="D172">
        <f>VLOOKUP('db1'!A172,'etf dax'!$A:$C,3,0)</f>
        <v>1.8423958166192491E-2</v>
      </c>
      <c r="E172">
        <f>VLOOKUP('db1'!A172,'fut oil'!$A:$C,3,0)</f>
        <v>-1.0494392891172559E-2</v>
      </c>
      <c r="F172">
        <f>VLOOKUP('db1'!A172,'fut gold'!$A:$C,3,0)</f>
        <v>-8.1340939776936901E-3</v>
      </c>
      <c r="G172">
        <f>VLOOKUP('db1'!A172,'fut cocoa'!$A:$C,3,0)</f>
        <v>-1.1648224962930943E-3</v>
      </c>
    </row>
    <row r="173" spans="1:7" x14ac:dyDescent="0.25">
      <c r="A173" s="1">
        <v>39589</v>
      </c>
      <c r="B173">
        <f>VLOOKUP('db1'!A173,'etf sp'!A:C,3,0)</f>
        <v>-1.4336917587268121E-4</v>
      </c>
      <c r="C173">
        <f>VLOOKUP('db1'!A173,'etf djia'!$A:$C,3,0)</f>
        <v>3.173595710546637E-4</v>
      </c>
      <c r="D173">
        <f>VLOOKUP('db1'!A173,'etf dax'!$A:$C,3,0)</f>
        <v>-3.74784937609991E-3</v>
      </c>
      <c r="E173">
        <f>VLOOKUP('db1'!A173,'fut oil'!$A:$C,3,0)</f>
        <v>1.7880618813917764E-2</v>
      </c>
      <c r="F173">
        <f>VLOOKUP('db1'!A173,'fut gold'!$A:$C,3,0)</f>
        <v>1.11539409663448E-2</v>
      </c>
      <c r="G173">
        <f>VLOOKUP('db1'!A173,'fut cocoa'!$A:$C,3,0)</f>
        <v>4.6511711757308803E-3</v>
      </c>
    </row>
    <row r="174" spans="1:7" x14ac:dyDescent="0.25">
      <c r="A174" s="1">
        <v>39588</v>
      </c>
      <c r="B174">
        <f>VLOOKUP('db1'!A174,'etf sp'!A:C,3,0)</f>
        <v>1.7059195415077909E-2</v>
      </c>
      <c r="C174">
        <f>VLOOKUP('db1'!A174,'etf djia'!$A:$C,3,0)</f>
        <v>1.7691226821962922E-2</v>
      </c>
      <c r="D174">
        <f>VLOOKUP('db1'!A174,'etf dax'!$A:$C,3,0)</f>
        <v>1.001278633506956E-2</v>
      </c>
      <c r="E174">
        <f>VLOOKUP('db1'!A174,'fut oil'!$A:$C,3,0)</f>
        <v>-3.1271614666957159E-2</v>
      </c>
      <c r="F174">
        <f>VLOOKUP('db1'!A174,'fut gold'!$A:$C,3,0)</f>
        <v>-9.087037864453083E-3</v>
      </c>
      <c r="G174">
        <f>VLOOKUP('db1'!A174,'fut cocoa'!$A:$C,3,0)</f>
        <v>6.5523456627626531E-3</v>
      </c>
    </row>
    <row r="175" spans="1:7" x14ac:dyDescent="0.25">
      <c r="A175" s="1">
        <v>39587</v>
      </c>
      <c r="B175">
        <f>VLOOKUP('db1'!A175,'etf sp'!A:C,3,0)</f>
        <v>8.1421099768974239E-3</v>
      </c>
      <c r="C175">
        <f>VLOOKUP('db1'!A175,'etf djia'!$A:$C,3,0)</f>
        <v>1.4852907072684825E-2</v>
      </c>
      <c r="D175">
        <f>VLOOKUP('db1'!A175,'etf dax'!$A:$C,3,0)</f>
        <v>1.5346324491049512E-2</v>
      </c>
      <c r="E175">
        <f>VLOOKUP('db1'!A175,'fut oil'!$A:$C,3,0)</f>
        <v>-1.5774183080923179E-2</v>
      </c>
      <c r="F175">
        <f>VLOOKUP('db1'!A175,'fut gold'!$A:$C,3,0)</f>
        <v>-1.5772506599254815E-2</v>
      </c>
      <c r="G175">
        <f>VLOOKUP('db1'!A175,'fut cocoa'!$A:$C,3,0)</f>
        <v>3.0686637045634789E-3</v>
      </c>
    </row>
    <row r="176" spans="1:7" x14ac:dyDescent="0.25">
      <c r="A176" s="1">
        <v>39584</v>
      </c>
      <c r="B176">
        <f>VLOOKUP('db1'!A176,'etf sp'!A:C,3,0)</f>
        <v>-2.7300426462273501E-3</v>
      </c>
      <c r="C176">
        <f>VLOOKUP('db1'!A176,'etf djia'!$A:$C,3,0)</f>
        <v>-4.849334061437483E-3</v>
      </c>
      <c r="D176">
        <f>VLOOKUP('db1'!A176,'etf dax'!$A:$C,3,0)</f>
        <v>-9.2681796204355966E-3</v>
      </c>
      <c r="E176">
        <f>VLOOKUP('db1'!A176,'fut oil'!$A:$C,3,0)</f>
        <v>-5.9998601080942975E-3</v>
      </c>
      <c r="F176">
        <f>VLOOKUP('db1'!A176,'fut gold'!$A:$C,3,0)</f>
        <v>-6.53488508221066E-3</v>
      </c>
      <c r="G176">
        <f>VLOOKUP('db1'!A176,'fut cocoa'!$A:$C,3,0)</f>
        <v>2.45898525489903E-2</v>
      </c>
    </row>
    <row r="177" spans="1:7" x14ac:dyDescent="0.25">
      <c r="A177" s="1">
        <v>39583</v>
      </c>
      <c r="B177">
        <f>VLOOKUP('db1'!A177,'etf sp'!A:C,3,0)</f>
        <v>-9.1167298295234092E-4</v>
      </c>
      <c r="C177">
        <f>VLOOKUP('db1'!A177,'etf djia'!$A:$C,3,0)</f>
        <v>3.4662079764863291E-3</v>
      </c>
      <c r="D177">
        <f>VLOOKUP('db1'!A177,'etf dax'!$A:$C,3,0)</f>
        <v>-1.1146730557836814E-2</v>
      </c>
      <c r="E177">
        <f>VLOOKUP('db1'!A177,'fut oil'!$A:$C,3,0)</f>
        <v>-1.73320100778993E-2</v>
      </c>
      <c r="F177">
        <f>VLOOKUP('db1'!A177,'fut gold'!$A:$C,3,0)</f>
        <v>-2.2361738567650703E-2</v>
      </c>
      <c r="G177">
        <f>VLOOKUP('db1'!A177,'fut cocoa'!$A:$C,3,0)</f>
        <v>-1.7719596518237891E-2</v>
      </c>
    </row>
    <row r="178" spans="1:7" x14ac:dyDescent="0.25">
      <c r="A178" s="1">
        <v>39582</v>
      </c>
      <c r="B178">
        <f>VLOOKUP('db1'!A178,'etf sp'!A:C,3,0)</f>
        <v>-1.242515102706564E-2</v>
      </c>
      <c r="C178">
        <f>VLOOKUP('db1'!A178,'etf djia'!$A:$C,3,0)</f>
        <v>-8.1065875329884851E-3</v>
      </c>
      <c r="D178">
        <f>VLOOKUP('db1'!A178,'etf dax'!$A:$C,3,0)</f>
        <v>1.0456345713330069E-3</v>
      </c>
      <c r="E178">
        <f>VLOOKUP('db1'!A178,'fut oil'!$A:$C,3,0)</f>
        <v>8.0534755097746275E-4</v>
      </c>
      <c r="F178">
        <f>VLOOKUP('db1'!A178,'fut gold'!$A:$C,3,0)</f>
        <v>-1.5459798316591424E-2</v>
      </c>
      <c r="G178">
        <f>VLOOKUP('db1'!A178,'fut cocoa'!$A:$C,3,0)</f>
        <v>5.3686776144895761E-2</v>
      </c>
    </row>
    <row r="179" spans="1:7" x14ac:dyDescent="0.25">
      <c r="A179" s="1">
        <v>39581</v>
      </c>
      <c r="B179">
        <f>VLOOKUP('db1'!A179,'etf sp'!A:C,3,0)</f>
        <v>-2.0622229530676437E-3</v>
      </c>
      <c r="C179">
        <f>VLOOKUP('db1'!A179,'etf djia'!$A:$C,3,0)</f>
        <v>-4.5841345184895708E-3</v>
      </c>
      <c r="D179">
        <f>VLOOKUP('db1'!A179,'etf dax'!$A:$C,3,0)</f>
        <v>-3.4397700856996899E-3</v>
      </c>
      <c r="E179">
        <f>VLOOKUP('db1'!A179,'fut oil'!$A:$C,3,0)</f>
        <v>1.2639157135183132E-2</v>
      </c>
      <c r="F179">
        <f>VLOOKUP('db1'!A179,'fut gold'!$A:$C,3,0)</f>
        <v>3.5712266513389965E-3</v>
      </c>
      <c r="G179">
        <f>VLOOKUP('db1'!A179,'fut cocoa'!$A:$C,3,0)</f>
        <v>-2.5928054598329319E-2</v>
      </c>
    </row>
    <row r="180" spans="1:7" x14ac:dyDescent="0.25">
      <c r="A180" s="1">
        <v>39580</v>
      </c>
      <c r="B180">
        <f>VLOOKUP('db1'!A180,'etf sp'!A:C,3,0)</f>
        <v>-1.4237915593201241E-4</v>
      </c>
      <c r="C180">
        <f>VLOOKUP('db1'!A180,'etf djia'!$A:$C,3,0)</f>
        <v>2.7219365874247207E-3</v>
      </c>
      <c r="D180">
        <f>VLOOKUP('db1'!A180,'etf dax'!$A:$C,3,0)</f>
        <v>-3.4516429556320327E-3</v>
      </c>
      <c r="E180">
        <f>VLOOKUP('db1'!A180,'fut oil'!$A:$C,3,0)</f>
        <v>-1.255865804075447E-2</v>
      </c>
      <c r="F180">
        <f>VLOOKUP('db1'!A180,'fut gold'!$A:$C,3,0)</f>
        <v>1.7441308466304723E-2</v>
      </c>
      <c r="G180">
        <f>VLOOKUP('db1'!A180,'fut cocoa'!$A:$C,3,0)</f>
        <v>6.3428026853544095E-2</v>
      </c>
    </row>
    <row r="181" spans="1:7" x14ac:dyDescent="0.25">
      <c r="A181" s="1">
        <v>39577</v>
      </c>
      <c r="B181">
        <f>VLOOKUP('db1'!A181,'etf sp'!A:C,3,0)</f>
        <v>-1.1168500970576332E-2</v>
      </c>
      <c r="C181">
        <f>VLOOKUP('db1'!A181,'etf djia'!$A:$C,3,0)</f>
        <v>-9.8338418321264869E-3</v>
      </c>
      <c r="D181">
        <f>VLOOKUP('db1'!A181,'etf dax'!$A:$C,3,0)</f>
        <v>-5.1243518312606802E-3</v>
      </c>
      <c r="E181">
        <f>VLOOKUP('db1'!A181,'fut oil'!$A:$C,3,0)</f>
        <v>1.3829710007238259E-2</v>
      </c>
      <c r="F181">
        <f>VLOOKUP('db1'!A181,'fut gold'!$A:$C,3,0)</f>
        <v>1.0165472157932494E-3</v>
      </c>
      <c r="G181">
        <f>VLOOKUP('db1'!A181,'fut cocoa'!$A:$C,3,0)</f>
        <v>-1.7376198985408486E-3</v>
      </c>
    </row>
    <row r="182" spans="1:7" x14ac:dyDescent="0.25">
      <c r="A182" s="1">
        <v>39576</v>
      </c>
      <c r="B182">
        <f>VLOOKUP('db1'!A182,'etf sp'!A:C,3,0)</f>
        <v>1.8701005234430272E-3</v>
      </c>
      <c r="C182">
        <f>VLOOKUP('db1'!A182,'etf djia'!$A:$C,3,0)</f>
        <v>5.7871437028166389E-3</v>
      </c>
      <c r="D182">
        <f>VLOOKUP('db1'!A182,'etf dax'!$A:$C,3,0)</f>
        <v>1.0521666282979911E-2</v>
      </c>
      <c r="E182">
        <f>VLOOKUP('db1'!A182,'fut oil'!$A:$C,3,0)</f>
        <v>-1.8185960845905572E-2</v>
      </c>
      <c r="F182">
        <f>VLOOKUP('db1'!A182,'fut gold'!$A:$C,3,0)</f>
        <v>-4.1857632243764535E-3</v>
      </c>
      <c r="G182">
        <f>VLOOKUP('db1'!A182,'fut cocoa'!$A:$C,3,0)</f>
        <v>-2.6433257068155483E-2</v>
      </c>
    </row>
    <row r="183" spans="1:7" x14ac:dyDescent="0.25">
      <c r="A183" s="1">
        <v>39575</v>
      </c>
      <c r="B183">
        <f>VLOOKUP('db1'!A183,'etf sp'!A:C,3,0)</f>
        <v>2.5836098769283435E-3</v>
      </c>
      <c r="C183">
        <f>VLOOKUP('db1'!A183,'etf djia'!$A:$C,3,0)</f>
        <v>1.2468829545633521E-3</v>
      </c>
      <c r="D183">
        <f>VLOOKUP('db1'!A183,'etf dax'!$A:$C,3,0)</f>
        <v>-1.4953271055889673E-4</v>
      </c>
      <c r="E183">
        <f>VLOOKUP('db1'!A183,'fut oil'!$A:$C,3,0)</f>
        <v>-1.2943938381959742E-3</v>
      </c>
      <c r="F183">
        <f>VLOOKUP('db1'!A183,'fut gold'!$A:$C,3,0)</f>
        <v>-1.2433856645970461E-2</v>
      </c>
      <c r="G183">
        <f>VLOOKUP('db1'!A183,'fut cocoa'!$A:$C,3,0)</f>
        <v>-8.2482088564957597E-3</v>
      </c>
    </row>
    <row r="184" spans="1:7" x14ac:dyDescent="0.25">
      <c r="A184" s="1">
        <v>39574</v>
      </c>
      <c r="B184">
        <f>VLOOKUP('db1'!A184,'etf sp'!A:C,3,0)</f>
        <v>1.7971148139527354E-2</v>
      </c>
      <c r="C184">
        <f>VLOOKUP('db1'!A184,'etf djia'!$A:$C,3,0)</f>
        <v>1.4305289377615433E-2</v>
      </c>
      <c r="D184">
        <f>VLOOKUP('db1'!A184,'etf dax'!$A:$C,3,0)</f>
        <v>-8.4097206851109167E-3</v>
      </c>
      <c r="E184">
        <f>VLOOKUP('db1'!A184,'fut oil'!$A:$C,3,0)</f>
        <v>-1.3775332961815958E-2</v>
      </c>
      <c r="F184">
        <f>VLOOKUP('db1'!A184,'fut gold'!$A:$C,3,0)</f>
        <v>7.4332779793212745E-3</v>
      </c>
      <c r="G184">
        <f>VLOOKUP('db1'!A184,'fut cocoa'!$A:$C,3,0)</f>
        <v>1.4393669271652843E-3</v>
      </c>
    </row>
    <row r="185" spans="1:7" x14ac:dyDescent="0.25">
      <c r="A185" s="1">
        <v>39573</v>
      </c>
      <c r="B185">
        <f>VLOOKUP('db1'!A185,'etf sp'!A:C,3,0)</f>
        <v>-8.6256190902380177E-3</v>
      </c>
      <c r="C185">
        <f>VLOOKUP('db1'!A185,'etf djia'!$A:$C,3,0)</f>
        <v>-4.771442021524833E-3</v>
      </c>
      <c r="D185">
        <f>VLOOKUP('db1'!A185,'etf dax'!$A:$C,3,0)</f>
        <v>5.2643574988173736E-3</v>
      </c>
      <c r="E185">
        <f>VLOOKUP('db1'!A185,'fut oil'!$A:$C,3,0)</f>
        <v>-1.5466997060069777E-2</v>
      </c>
      <c r="F185">
        <f>VLOOKUP('db1'!A185,'fut gold'!$A:$C,3,0)</f>
        <v>-4.1100640116296791E-3</v>
      </c>
      <c r="G185">
        <f>VLOOKUP('db1'!A185,'fut cocoa'!$A:$C,3,0)</f>
        <v>-3.3269381638080013E-2</v>
      </c>
    </row>
    <row r="186" spans="1:7" x14ac:dyDescent="0.25">
      <c r="A186" s="1">
        <v>39570</v>
      </c>
      <c r="B186">
        <f>VLOOKUP('db1'!A186,'etf sp'!A:C,3,0)</f>
        <v>4.8168967543209644E-3</v>
      </c>
      <c r="C186">
        <f>VLOOKUP('db1'!A186,'etf djia'!$A:$C,3,0)</f>
        <v>8.4498889618172153E-3</v>
      </c>
      <c r="D186">
        <f>VLOOKUP('db1'!A186,'etf dax'!$A:$C,3,0)</f>
        <v>2.999850029998204E-4</v>
      </c>
      <c r="E186">
        <f>VLOOKUP('db1'!A186,'fut oil'!$A:$C,3,0)</f>
        <v>-3.0896697741627448E-2</v>
      </c>
      <c r="F186">
        <f>VLOOKUP('db1'!A186,'fut gold'!$A:$C,3,0)</f>
        <v>-1.8590686098479942E-2</v>
      </c>
      <c r="G186">
        <f>VLOOKUP('db1'!A186,'fut cocoa'!$A:$C,3,0)</f>
        <v>1.8416726786231068E-2</v>
      </c>
    </row>
    <row r="187" spans="1:7" x14ac:dyDescent="0.25">
      <c r="A187" s="1">
        <v>39568</v>
      </c>
      <c r="B187">
        <f>VLOOKUP('db1'!A187,'etf sp'!A:C,3,0)</f>
        <v>-2.0474621741362282E-2</v>
      </c>
      <c r="C187">
        <f>VLOOKUP('db1'!A187,'etf djia'!$A:$C,3,0)</f>
        <v>-1.3713172476856317E-2</v>
      </c>
      <c r="D187">
        <f>VLOOKUP('db1'!A187,'etf dax'!$A:$C,3,0)</f>
        <v>-7.3756637517619515E-3</v>
      </c>
      <c r="E187">
        <f>VLOOKUP('db1'!A187,'fut oil'!$A:$C,3,0)</f>
        <v>8.3193682767650594E-3</v>
      </c>
      <c r="F187">
        <f>VLOOKUP('db1'!A187,'fut gold'!$A:$C,3,0)</f>
        <v>1.6550494330817078E-2</v>
      </c>
      <c r="G187">
        <f>VLOOKUP('db1'!A187,'fut cocoa'!$A:$C,3,0)</f>
        <v>5.7485037776221021E-2</v>
      </c>
    </row>
    <row r="188" spans="1:7" x14ac:dyDescent="0.25">
      <c r="A188" s="1">
        <v>39567</v>
      </c>
      <c r="B188">
        <f>VLOOKUP('db1'!A188,'etf sp'!A:C,3,0)</f>
        <v>5.9133366225418149E-3</v>
      </c>
      <c r="C188">
        <f>VLOOKUP('db1'!A188,'etf djia'!$A:$C,3,0)</f>
        <v>-7.8012247962448627E-5</v>
      </c>
      <c r="D188">
        <f>VLOOKUP('db1'!A188,'etf dax'!$A:$C,3,0)</f>
        <v>-1.002134107942592E-2</v>
      </c>
      <c r="E188">
        <f>VLOOKUP('db1'!A188,'fut oil'!$A:$C,3,0)</f>
        <v>1.8945086242449203E-2</v>
      </c>
      <c r="F188">
        <f>VLOOKUP('db1'!A188,'fut gold'!$A:$C,3,0)</f>
        <v>1.3433809007422399E-2</v>
      </c>
      <c r="G188">
        <f>VLOOKUP('db1'!A188,'fut cocoa'!$A:$C,3,0)</f>
        <v>-4.1724678058005608E-3</v>
      </c>
    </row>
    <row r="189" spans="1:7" x14ac:dyDescent="0.25">
      <c r="A189" s="1">
        <v>39566</v>
      </c>
      <c r="B189">
        <f>VLOOKUP('db1'!A189,'etf sp'!A:C,3,0)</f>
        <v>3.9467598144425587E-3</v>
      </c>
      <c r="C189">
        <f>VLOOKUP('db1'!A189,'etf djia'!$A:$C,3,0)</f>
        <v>4.747644828498045E-3</v>
      </c>
      <c r="D189">
        <f>VLOOKUP('db1'!A189,'etf dax'!$A:$C,3,0)</f>
        <v>6.2371845921793583E-3</v>
      </c>
      <c r="E189">
        <f>VLOOKUP('db1'!A189,'fut oil'!$A:$C,3,0)</f>
        <v>2.6625004773880308E-2</v>
      </c>
      <c r="F189">
        <f>VLOOKUP('db1'!A189,'fut gold'!$A:$C,3,0)</f>
        <v>2.1103305307015357E-2</v>
      </c>
      <c r="G189">
        <f>VLOOKUP('db1'!A189,'fut cocoa'!$A:$C,3,0)</f>
        <v>-2.0927806731306088E-3</v>
      </c>
    </row>
    <row r="190" spans="1:7" x14ac:dyDescent="0.25">
      <c r="A190" s="1">
        <v>39563</v>
      </c>
      <c r="B190">
        <f>VLOOKUP('db1'!A190,'etf sp'!A:C,3,0)</f>
        <v>-2.1487662583123148E-4</v>
      </c>
      <c r="C190">
        <f>VLOOKUP('db1'!A190,'etf djia'!$A:$C,3,0)</f>
        <v>7.764276567451988E-5</v>
      </c>
      <c r="D190">
        <f>VLOOKUP('db1'!A190,'etf dax'!$A:$C,3,0)</f>
        <v>-4.7123291579536436E-3</v>
      </c>
      <c r="E190">
        <f>VLOOKUP('db1'!A190,'fut oil'!$A:$C,3,0)</f>
        <v>-1.9387202093861773E-3</v>
      </c>
      <c r="F190">
        <f>VLOOKUP('db1'!A190,'fut gold'!$A:$C,3,0)</f>
        <v>-6.4978942500447468E-3</v>
      </c>
      <c r="G190">
        <f>VLOOKUP('db1'!A190,'fut cocoa'!$A:$C,3,0)</f>
        <v>-3.8481768670362709E-3</v>
      </c>
    </row>
    <row r="191" spans="1:7" x14ac:dyDescent="0.25">
      <c r="A191" s="1">
        <v>39562</v>
      </c>
      <c r="B191">
        <f>VLOOKUP('db1'!A191,'etf sp'!A:C,3,0)</f>
        <v>-9.2113489532369957E-3</v>
      </c>
      <c r="C191">
        <f>VLOOKUP('db1'!A191,'etf djia'!$A:$C,3,0)</f>
        <v>-5.4496047675648149E-3</v>
      </c>
      <c r="D191">
        <f>VLOOKUP('db1'!A191,'etf dax'!$A:$C,3,0)</f>
        <v>-9.030443246076103E-3</v>
      </c>
      <c r="E191">
        <f>VLOOKUP('db1'!A191,'fut oil'!$A:$C,3,0)</f>
        <v>-2.0974423942902266E-2</v>
      </c>
      <c r="F191">
        <f>VLOOKUP('db1'!A191,'fut gold'!$A:$C,3,0)</f>
        <v>-3.3724917412565549E-4</v>
      </c>
      <c r="G191">
        <f>VLOOKUP('db1'!A191,'fut cocoa'!$A:$C,3,0)</f>
        <v>2.1008411088117938E-3</v>
      </c>
    </row>
    <row r="192" spans="1:7" x14ac:dyDescent="0.25">
      <c r="A192" s="1">
        <v>39561</v>
      </c>
      <c r="B192">
        <f>VLOOKUP('db1'!A192,'etf sp'!A:C,3,0)</f>
        <v>-4.3472029047119873E-3</v>
      </c>
      <c r="C192">
        <f>VLOOKUP('db1'!A192,'etf djia'!$A:$C,3,0)</f>
        <v>-6.2647033393277325E-3</v>
      </c>
      <c r="D192">
        <f>VLOOKUP('db1'!A192,'etf dax'!$A:$C,3,0)</f>
        <v>-4.4687646599080996E-3</v>
      </c>
      <c r="E192">
        <f>VLOOKUP('db1'!A192,'fut oil'!$A:$C,3,0)</f>
        <v>1.9116472221878889E-2</v>
      </c>
      <c r="F192">
        <f>VLOOKUP('db1'!A192,'fut gold'!$A:$C,3,0)</f>
        <v>2.179801610088276E-2</v>
      </c>
      <c r="G192">
        <f>VLOOKUP('db1'!A192,'fut cocoa'!$A:$C,3,0)</f>
        <v>2.7942735610580007E-3</v>
      </c>
    </row>
    <row r="193" spans="1:7" x14ac:dyDescent="0.25">
      <c r="A193" s="1">
        <v>39560</v>
      </c>
      <c r="B193">
        <f>VLOOKUP('db1'!A193,'etf sp'!A:C,3,0)</f>
        <v>1.5961695328221347E-3</v>
      </c>
      <c r="C193">
        <f>VLOOKUP('db1'!A193,'etf djia'!$A:$C,3,0)</f>
        <v>5.4973103830736772E-4</v>
      </c>
      <c r="D193">
        <f>VLOOKUP('db1'!A193,'etf dax'!$A:$C,3,0)</f>
        <v>-1.0869672236903879E-2</v>
      </c>
      <c r="E193">
        <f>VLOOKUP('db1'!A193,'fut oil'!$A:$C,3,0)</f>
        <v>9.0041421226059546E-3</v>
      </c>
      <c r="F193">
        <f>VLOOKUP('db1'!A193,'fut gold'!$A:$C,3,0)</f>
        <v>1.7664836179805299E-2</v>
      </c>
      <c r="G193">
        <f>VLOOKUP('db1'!A193,'fut cocoa'!$A:$C,3,0)</f>
        <v>-1.0519031074518482E-2</v>
      </c>
    </row>
    <row r="194" spans="1:7" x14ac:dyDescent="0.25">
      <c r="A194" s="1">
        <v>39559</v>
      </c>
      <c r="B194">
        <f>VLOOKUP('db1'!A194,'etf sp'!A:C,3,0)</f>
        <v>4.4124633058423048E-3</v>
      </c>
      <c r="C194">
        <f>VLOOKUP('db1'!A194,'etf djia'!$A:$C,3,0)</f>
        <v>5.1683748564195298E-3</v>
      </c>
      <c r="D194">
        <f>VLOOKUP('db1'!A194,'etf dax'!$A:$C,3,0)</f>
        <v>9.1693858700967416E-3</v>
      </c>
      <c r="E194">
        <f>VLOOKUP('db1'!A194,'fut oil'!$A:$C,3,0)</f>
        <v>-1.5959806776527662E-2</v>
      </c>
      <c r="F194">
        <f>VLOOKUP('db1'!A194,'fut gold'!$A:$C,3,0)</f>
        <v>-8.2483645421231513E-3</v>
      </c>
      <c r="G194">
        <f>VLOOKUP('db1'!A194,'fut cocoa'!$A:$C,3,0)</f>
        <v>-4.1747696025605074E-2</v>
      </c>
    </row>
    <row r="195" spans="1:7" x14ac:dyDescent="0.25">
      <c r="A195" s="1">
        <v>39556</v>
      </c>
      <c r="B195">
        <f>VLOOKUP('db1'!A195,'etf sp'!A:C,3,0)</f>
        <v>-5.053604410338009E-4</v>
      </c>
      <c r="C195">
        <f>VLOOKUP('db1'!A195,'etf djia'!$A:$C,3,0)</f>
        <v>-1.3286961195068544E-3</v>
      </c>
      <c r="D195">
        <f>VLOOKUP('db1'!A195,'etf dax'!$A:$C,3,0)</f>
        <v>7.7053856352475823E-3</v>
      </c>
      <c r="E195">
        <f>VLOOKUP('db1'!A195,'fut oil'!$A:$C,3,0)</f>
        <v>-6.7472605124034067E-3</v>
      </c>
      <c r="F195">
        <f>VLOOKUP('db1'!A195,'fut gold'!$A:$C,3,0)</f>
        <v>-2.6189451896274948E-3</v>
      </c>
      <c r="G195">
        <f>VLOOKUP('db1'!A195,'fut cocoa'!$A:$C,3,0)</f>
        <v>-7.747686790825826E-3</v>
      </c>
    </row>
    <row r="196" spans="1:7" x14ac:dyDescent="0.25">
      <c r="A196" s="1">
        <v>39555</v>
      </c>
      <c r="B196">
        <f>VLOOKUP('db1'!A196,'etf sp'!A:C,3,0)</f>
        <v>-1.0380088119158833E-2</v>
      </c>
      <c r="C196">
        <f>VLOOKUP('db1'!A196,'etf djia'!$A:$C,3,0)</f>
        <v>-9.1138280114873883E-3</v>
      </c>
      <c r="D196">
        <f>VLOOKUP('db1'!A196,'etf dax'!$A:$C,3,0)</f>
        <v>-2.3139474844671982E-2</v>
      </c>
      <c r="E196">
        <f>VLOOKUP('db1'!A196,'fut oil'!$A:$C,3,0)</f>
        <v>-1.5806850381865467E-2</v>
      </c>
      <c r="F196">
        <f>VLOOKUP('db1'!A196,'fut gold'!$A:$C,3,0)</f>
        <v>2.9817611846098092E-2</v>
      </c>
      <c r="G196">
        <f>VLOOKUP('db1'!A196,'fut cocoa'!$A:$C,3,0)</f>
        <v>2.7759269634274782E-2</v>
      </c>
    </row>
    <row r="197" spans="1:7" x14ac:dyDescent="0.25">
      <c r="A197" s="1">
        <v>39554</v>
      </c>
      <c r="B197">
        <f>VLOOKUP('db1'!A197,'etf sp'!A:C,3,0)</f>
        <v>-1.4603872621068901E-3</v>
      </c>
      <c r="C197">
        <f>VLOOKUP('db1'!A197,'etf djia'!$A:$C,3,0)</f>
        <v>-4.7367175433669949E-4</v>
      </c>
      <c r="D197">
        <f>VLOOKUP('db1'!A197,'etf dax'!$A:$C,3,0)</f>
        <v>2.5105928768400254E-3</v>
      </c>
      <c r="E197">
        <f>VLOOKUP('db1'!A197,'fut oil'!$A:$C,3,0)</f>
        <v>6.0925194451696453E-4</v>
      </c>
      <c r="F197">
        <f>VLOOKUP('db1'!A197,'fut gold'!$A:$C,3,0)</f>
        <v>5.7106754180501545E-3</v>
      </c>
      <c r="G197">
        <f>VLOOKUP('db1'!A197,'fut cocoa'!$A:$C,3,0)</f>
        <v>-3.2957944543512196E-2</v>
      </c>
    </row>
    <row r="198" spans="1:7" x14ac:dyDescent="0.25">
      <c r="A198" s="1">
        <v>39553</v>
      </c>
      <c r="B198">
        <f>VLOOKUP('db1'!A198,'etf sp'!A:C,3,0)</f>
        <v>-2.6733422161209119E-2</v>
      </c>
      <c r="C198">
        <f>VLOOKUP('db1'!A198,'etf djia'!$A:$C,3,0)</f>
        <v>-2.5269215938798086E-2</v>
      </c>
      <c r="D198">
        <f>VLOOKUP('db1'!A198,'etf dax'!$A:$C,3,0)</f>
        <v>-1.786750039243552E-2</v>
      </c>
      <c r="E198">
        <f>VLOOKUP('db1'!A198,'fut oil'!$A:$C,3,0)</f>
        <v>-9.9686030117500744E-3</v>
      </c>
      <c r="F198">
        <f>VLOOKUP('db1'!A198,'fut gold'!$A:$C,3,0)</f>
        <v>-1.7338093204090476E-2</v>
      </c>
      <c r="G198">
        <f>VLOOKUP('db1'!A198,'fut cocoa'!$A:$C,3,0)</f>
        <v>-1.7274180942820981E-2</v>
      </c>
    </row>
    <row r="199" spans="1:7" x14ac:dyDescent="0.25">
      <c r="A199" s="1">
        <v>39552</v>
      </c>
      <c r="B199">
        <f>VLOOKUP('db1'!A199,'etf sp'!A:C,3,0)</f>
        <v>-2.3293394459711217E-3</v>
      </c>
      <c r="C199">
        <f>VLOOKUP('db1'!A199,'etf djia'!$A:$C,3,0)</f>
        <v>-2.5136846805656958E-3</v>
      </c>
      <c r="D199">
        <f>VLOOKUP('db1'!A199,'etf dax'!$A:$C,3,0)</f>
        <v>-4.4771421124381594E-3</v>
      </c>
      <c r="E199">
        <f>VLOOKUP('db1'!A199,'fut oil'!$A:$C,3,0)</f>
        <v>-1.8000929420210903E-2</v>
      </c>
      <c r="F199">
        <f>VLOOKUP('db1'!A199,'fut gold'!$A:$C,3,0)</f>
        <v>-3.5470559036284589E-3</v>
      </c>
      <c r="G199">
        <f>VLOOKUP('db1'!A199,'fut cocoa'!$A:$C,3,0)</f>
        <v>-3.4685557987889984E-2</v>
      </c>
    </row>
    <row r="200" spans="1:7" x14ac:dyDescent="0.25">
      <c r="A200" s="1">
        <v>39549</v>
      </c>
      <c r="B200">
        <f>VLOOKUP('db1'!A200,'etf sp'!A:C,3,0)</f>
        <v>3.3795233246522887E-3</v>
      </c>
      <c r="C200">
        <f>VLOOKUP('db1'!A200,'etf djia'!$A:$C,3,0)</f>
        <v>1.3792546099538948E-3</v>
      </c>
      <c r="D200">
        <f>VLOOKUP('db1'!A200,'etf dax'!$A:$C,3,0)</f>
        <v>7.8218931800300949E-3</v>
      </c>
      <c r="E200">
        <f>VLOOKUP('db1'!A200,'fut oil'!$A:$C,3,0)</f>
        <v>-1.4601431114370967E-2</v>
      </c>
      <c r="F200">
        <f>VLOOKUP('db1'!A200,'fut gold'!$A:$C,3,0)</f>
        <v>-1.8321932161075275E-3</v>
      </c>
      <c r="G200">
        <f>VLOOKUP('db1'!A200,'fut cocoa'!$A:$C,3,0)</f>
        <v>-3.5356548323077553E-3</v>
      </c>
    </row>
    <row r="201" spans="1:7" x14ac:dyDescent="0.25">
      <c r="A201" s="1">
        <v>39548</v>
      </c>
      <c r="B201">
        <f>VLOOKUP('db1'!A201,'etf sp'!A:C,3,0)</f>
        <v>1.9599736543332597E-2</v>
      </c>
      <c r="C201">
        <f>VLOOKUP('db1'!A201,'etf djia'!$A:$C,3,0)</f>
        <v>2.0940233235272516E-2</v>
      </c>
      <c r="D201">
        <f>VLOOKUP('db1'!A201,'etf dax'!$A:$C,3,0)</f>
        <v>1.5932192828077139E-2</v>
      </c>
      <c r="E201">
        <f>VLOOKUP('db1'!A201,'fut oil'!$A:$C,3,0)</f>
        <v>-2.7241770883566665E-4</v>
      </c>
      <c r="F201">
        <f>VLOOKUP('db1'!A201,'fut gold'!$A:$C,3,0)</f>
        <v>5.1646338168411712E-3</v>
      </c>
      <c r="G201">
        <f>VLOOKUP('db1'!A201,'fut cocoa'!$A:$C,3,0)</f>
        <v>-2.8744493974984551E-2</v>
      </c>
    </row>
    <row r="202" spans="1:7" x14ac:dyDescent="0.25">
      <c r="A202" s="1">
        <v>39547</v>
      </c>
      <c r="B202">
        <f>VLOOKUP('db1'!A202,'etf sp'!A:C,3,0)</f>
        <v>-1.3978299130932162E-3</v>
      </c>
      <c r="C202">
        <f>VLOOKUP('db1'!A202,'etf djia'!$A:$C,3,0)</f>
        <v>-2.3847388090180097E-3</v>
      </c>
      <c r="D202">
        <f>VLOOKUP('db1'!A202,'etf dax'!$A:$C,3,0)</f>
        <v>1.0948620785570858E-3</v>
      </c>
      <c r="E202">
        <f>VLOOKUP('db1'!A202,'fut oil'!$A:$C,3,0)</f>
        <v>6.8784776587605878E-3</v>
      </c>
      <c r="F202">
        <f>VLOOKUP('db1'!A202,'fut gold'!$A:$C,3,0)</f>
        <v>6.0985584618695994E-3</v>
      </c>
      <c r="G202">
        <f>VLOOKUP('db1'!A202,'fut cocoa'!$A:$C,3,0)</f>
        <v>-3.8394808862643966E-2</v>
      </c>
    </row>
    <row r="203" spans="1:7" x14ac:dyDescent="0.25">
      <c r="A203" s="1">
        <v>39546</v>
      </c>
      <c r="B203">
        <f>VLOOKUP('db1'!A203,'etf sp'!A:C,3,0)</f>
        <v>7.2620894984524523E-3</v>
      </c>
      <c r="C203">
        <f>VLOOKUP('db1'!A203,'etf djia'!$A:$C,3,0)</f>
        <v>3.8128571095006158E-3</v>
      </c>
      <c r="D203">
        <f>VLOOKUP('db1'!A203,'etf dax'!$A:$C,3,0)</f>
        <v>7.7857758604824483E-3</v>
      </c>
      <c r="E203">
        <f>VLOOKUP('db1'!A203,'fut oil'!$A:$C,3,0)</f>
        <v>-2.1608170803746083E-2</v>
      </c>
      <c r="F203">
        <f>VLOOKUP('db1'!A203,'fut gold'!$A:$C,3,0)</f>
        <v>-2.1019367224075457E-2</v>
      </c>
      <c r="G203">
        <f>VLOOKUP('db1'!A203,'fut cocoa'!$A:$C,3,0)</f>
        <v>-3.7740327982847086E-2</v>
      </c>
    </row>
    <row r="204" spans="1:7" x14ac:dyDescent="0.25">
      <c r="A204" s="1">
        <v>39545</v>
      </c>
      <c r="B204">
        <f>VLOOKUP('db1'!A204,'etf sp'!A:C,3,0)</f>
        <v>1.0227190605800645E-3</v>
      </c>
      <c r="C204">
        <f>VLOOKUP('db1'!A204,'etf djia'!$A:$C,3,0)</f>
        <v>-6.3446746517291949E-4</v>
      </c>
      <c r="D204">
        <f>VLOOKUP('db1'!A204,'etf dax'!$A:$C,3,0)</f>
        <v>7.7256255699107894E-3</v>
      </c>
      <c r="E204">
        <f>VLOOKUP('db1'!A204,'fut oil'!$A:$C,3,0)</f>
        <v>5.4230566291512735E-3</v>
      </c>
      <c r="F204">
        <f>VLOOKUP('db1'!A204,'fut gold'!$A:$C,3,0)</f>
        <v>9.5404019377307164E-3</v>
      </c>
      <c r="G204">
        <f>VLOOKUP('db1'!A204,'fut cocoa'!$A:$C,3,0)</f>
        <v>1.1731614020646009E-2</v>
      </c>
    </row>
    <row r="205" spans="1:7" x14ac:dyDescent="0.25">
      <c r="A205" s="1">
        <v>39542</v>
      </c>
      <c r="B205">
        <f>VLOOKUP('db1'!A205,'etf sp'!A:C,3,0)</f>
        <v>-5.1122878601124998E-4</v>
      </c>
      <c r="C205">
        <f>VLOOKUP('db1'!A205,'etf djia'!$A:$C,3,0)</f>
        <v>3.9658933694511963E-4</v>
      </c>
      <c r="D205">
        <f>VLOOKUP('db1'!A205,'etf dax'!$A:$C,3,0)</f>
        <v>-8.1910665836660186E-3</v>
      </c>
      <c r="E205">
        <f>VLOOKUP('db1'!A205,'fut oil'!$A:$C,3,0)</f>
        <v>-2.6566674817743347E-2</v>
      </c>
      <c r="F205">
        <f>VLOOKUP('db1'!A205,'fut gold'!$A:$C,3,0)</f>
        <v>-1.4782877902580602E-2</v>
      </c>
      <c r="G205">
        <f>VLOOKUP('db1'!A205,'fut cocoa'!$A:$C,3,0)</f>
        <v>-2.2276527197260913E-2</v>
      </c>
    </row>
    <row r="206" spans="1:7" x14ac:dyDescent="0.25">
      <c r="A206" s="1">
        <v>39541</v>
      </c>
      <c r="B206">
        <f>VLOOKUP('db1'!A206,'etf sp'!A:C,3,0)</f>
        <v>1.0951704084435549E-3</v>
      </c>
      <c r="C206">
        <f>VLOOKUP('db1'!A206,'etf djia'!$A:$C,3,0)</f>
        <v>1.8222878710722164E-3</v>
      </c>
      <c r="D206">
        <f>VLOOKUP('db1'!A206,'etf dax'!$A:$C,3,0)</f>
        <v>-2.7972046210611424E-3</v>
      </c>
      <c r="E206">
        <f>VLOOKUP('db1'!A206,'fut oil'!$A:$C,3,0)</f>
        <v>-2.2851608476559562E-2</v>
      </c>
      <c r="F206">
        <f>VLOOKUP('db1'!A206,'fut gold'!$A:$C,3,0)</f>
        <v>-3.9499722193141558E-3</v>
      </c>
      <c r="G206">
        <f>VLOOKUP('db1'!A206,'fut cocoa'!$A:$C,3,0)</f>
        <v>-7.5371671377444365E-3</v>
      </c>
    </row>
    <row r="207" spans="1:7" x14ac:dyDescent="0.25">
      <c r="A207" s="1">
        <v>39540</v>
      </c>
      <c r="B207">
        <f>VLOOKUP('db1'!A207,'etf sp'!A:C,3,0)</f>
        <v>-2.4841102859606457E-3</v>
      </c>
      <c r="C207">
        <f>VLOOKUP('db1'!A207,'etf djia'!$A:$C,3,0)</f>
        <v>-1.108823177126807E-3</v>
      </c>
      <c r="D207">
        <f>VLOOKUP('db1'!A207,'etf dax'!$A:$C,3,0)</f>
        <v>5.5866067086397762E-3</v>
      </c>
      <c r="E207">
        <f>VLOOKUP('db1'!A207,'fut oil'!$A:$C,3,0)</f>
        <v>9.5850441491187703E-3</v>
      </c>
      <c r="F207">
        <f>VLOOKUP('db1'!A207,'fut gold'!$A:$C,3,0)</f>
        <v>-1.0387981577493972E-2</v>
      </c>
      <c r="G207">
        <f>VLOOKUP('db1'!A207,'fut cocoa'!$A:$C,3,0)</f>
        <v>-7.5944077311647443E-3</v>
      </c>
    </row>
    <row r="208" spans="1:7" x14ac:dyDescent="0.25">
      <c r="A208" s="1">
        <v>39539</v>
      </c>
      <c r="B208">
        <f>VLOOKUP('db1'!A208,'etf sp'!A:C,3,0)</f>
        <v>-6.5859283050792182E-4</v>
      </c>
      <c r="C208">
        <f>VLOOKUP('db1'!A208,'etf djia'!$A:$C,3,0)</f>
        <v>-9.5139942164128679E-4</v>
      </c>
      <c r="D208">
        <f>VLOOKUP('db1'!A208,'etf dax'!$A:$C,3,0)</f>
        <v>-9.4846392424402046E-3</v>
      </c>
      <c r="E208">
        <f>VLOOKUP('db1'!A208,'fut oil'!$A:$C,3,0)</f>
        <v>-3.741751303371154E-2</v>
      </c>
      <c r="F208">
        <f>VLOOKUP('db1'!A208,'fut gold'!$A:$C,3,0)</f>
        <v>-1.3870468458897531E-2</v>
      </c>
      <c r="G208">
        <f>VLOOKUP('db1'!A208,'fut cocoa'!$A:$C,3,0)</f>
        <v>2.3050665967856442E-2</v>
      </c>
    </row>
    <row r="209" spans="1:7" x14ac:dyDescent="0.25">
      <c r="A209" s="1">
        <v>39538</v>
      </c>
      <c r="B209">
        <f>VLOOKUP('db1'!A209,'etf sp'!A:C,3,0)</f>
        <v>-3.4555526870657848E-2</v>
      </c>
      <c r="C209">
        <f>VLOOKUP('db1'!A209,'etf djia'!$A:$C,3,0)</f>
        <v>-2.954293816495215E-2</v>
      </c>
      <c r="D209">
        <f>VLOOKUP('db1'!A209,'etf dax'!$A:$C,3,0)</f>
        <v>-2.7880785809095053E-2</v>
      </c>
      <c r="E209">
        <f>VLOOKUP('db1'!A209,'fut oil'!$A:$C,3,0)</f>
        <v>5.9241879423293075E-3</v>
      </c>
      <c r="F209">
        <f>VLOOKUP('db1'!A209,'fut gold'!$A:$C,3,0)</f>
        <v>3.7256284709943126E-2</v>
      </c>
      <c r="G209">
        <f>VLOOKUP('db1'!A209,'fut cocoa'!$A:$C,3,0)</f>
        <v>1.6945875852416088E-2</v>
      </c>
    </row>
    <row r="210" spans="1:7" x14ac:dyDescent="0.25">
      <c r="A210" s="1">
        <v>39535</v>
      </c>
      <c r="B210">
        <f>VLOOKUP('db1'!A210,'etf sp'!A:C,3,0)</f>
        <v>-3.4917296748646462E-3</v>
      </c>
      <c r="C210">
        <f>VLOOKUP('db1'!A210,'etf djia'!$A:$C,3,0)</f>
        <v>-1.3898542890543016E-3</v>
      </c>
      <c r="D210">
        <f>VLOOKUP('db1'!A210,'etf dax'!$A:$C,3,0)</f>
        <v>3.2077012267696372E-3</v>
      </c>
      <c r="E210">
        <f>VLOOKUP('db1'!A210,'fut oil'!$A:$C,3,0)</f>
        <v>3.9001081905688267E-2</v>
      </c>
      <c r="F210">
        <f>VLOOKUP('db1'!A210,'fut gold'!$A:$C,3,0)</f>
        <v>1.6146744774265323E-2</v>
      </c>
      <c r="G210">
        <f>VLOOKUP('db1'!A210,'fut cocoa'!$A:$C,3,0)</f>
        <v>1.7933870912470784E-2</v>
      </c>
    </row>
    <row r="211" spans="1:7" x14ac:dyDescent="0.25">
      <c r="A211" s="1">
        <v>39534</v>
      </c>
      <c r="B211">
        <f>VLOOKUP('db1'!A211,'etf sp'!A:C,3,0)</f>
        <v>9.6107289371398941E-3</v>
      </c>
      <c r="C211">
        <f>VLOOKUP('db1'!A211,'etf djia'!$A:$C,3,0)</f>
        <v>7.4986087773755749E-3</v>
      </c>
      <c r="D211">
        <f>VLOOKUP('db1'!A211,'etf dax'!$A:$C,3,0)</f>
        <v>3.6761809162332766E-3</v>
      </c>
      <c r="E211">
        <f>VLOOKUP('db1'!A211,'fut oil'!$A:$C,3,0)</f>
        <v>1.8387009566309304E-2</v>
      </c>
      <c r="F211">
        <f>VLOOKUP('db1'!A211,'fut gold'!$A:$C,3,0)</f>
        <v>1.3048506359317666E-2</v>
      </c>
      <c r="G211">
        <f>VLOOKUP('db1'!A211,'fut cocoa'!$A:$C,3,0)</f>
        <v>2.8781965899149879E-2</v>
      </c>
    </row>
    <row r="212" spans="1:7" x14ac:dyDescent="0.25">
      <c r="A212" s="1">
        <v>39533</v>
      </c>
      <c r="B212">
        <f>VLOOKUP('db1'!A212,'etf sp'!A:C,3,0)</f>
        <v>3.1581348152754218E-3</v>
      </c>
      <c r="C212">
        <f>VLOOKUP('db1'!A212,'etf djia'!$A:$C,3,0)</f>
        <v>6.233071542066264E-3</v>
      </c>
      <c r="D212">
        <f>VLOOKUP('db1'!A212,'etf dax'!$A:$C,3,0)</f>
        <v>-1.46246077800122E-2</v>
      </c>
      <c r="E212">
        <f>VLOOKUP('db1'!A212,'fut oil'!$A:$C,3,0)</f>
        <v>-1.5739504237735645E-2</v>
      </c>
      <c r="F212">
        <f>VLOOKUP('db1'!A212,'fut gold'!$A:$C,3,0)</f>
        <v>4.214963181476528E-4</v>
      </c>
      <c r="G212">
        <f>VLOOKUP('db1'!A212,'fut cocoa'!$A:$C,3,0)</f>
        <v>-3.7075222695318881E-3</v>
      </c>
    </row>
    <row r="213" spans="1:7" x14ac:dyDescent="0.25">
      <c r="A213" s="1">
        <v>39532</v>
      </c>
      <c r="B213">
        <f>VLOOKUP('db1'!A213,'etf sp'!A:C,3,0)</f>
        <v>1.2311291479450249E-2</v>
      </c>
      <c r="C213">
        <f>VLOOKUP('db1'!A213,'etf djia'!$A:$C,3,0)</f>
        <v>9.7170007683502879E-3</v>
      </c>
      <c r="D213">
        <f>VLOOKUP('db1'!A213,'etf dax'!$A:$C,3,0)</f>
        <v>5.8111543677946739E-3</v>
      </c>
      <c r="E213">
        <f>VLOOKUP('db1'!A213,'fut oil'!$A:$C,3,0)</f>
        <v>-4.5198886821428939E-2</v>
      </c>
      <c r="F213">
        <f>VLOOKUP('db1'!A213,'fut gold'!$A:$C,3,0)</f>
        <v>-1.5072995272921514E-2</v>
      </c>
      <c r="G213">
        <f>VLOOKUP('db1'!A213,'fut cocoa'!$A:$C,3,0)</f>
        <v>-1.0371385229066167E-2</v>
      </c>
    </row>
    <row r="214" spans="1:7" x14ac:dyDescent="0.25">
      <c r="A214" s="1">
        <v>39527</v>
      </c>
      <c r="B214">
        <f>VLOOKUP('db1'!A214,'etf sp'!A:C,3,0)</f>
        <v>-1.9790750882143923E-2</v>
      </c>
      <c r="C214">
        <f>VLOOKUP('db1'!A214,'etf djia'!$A:$C,3,0)</f>
        <v>-1.7951780137005886E-2</v>
      </c>
      <c r="D214">
        <f>VLOOKUP('db1'!A214,'etf dax'!$A:$C,3,0)</f>
        <v>-3.2553786515219452E-2</v>
      </c>
      <c r="E214">
        <f>VLOOKUP('db1'!A214,'fut oil'!$A:$C,3,0)</f>
        <v>9.6695376005719539E-3</v>
      </c>
      <c r="F214">
        <f>VLOOKUP('db1'!A214,'fut gold'!$A:$C,3,0)</f>
        <v>1.4140427656651317E-3</v>
      </c>
      <c r="G214">
        <f>VLOOKUP('db1'!A214,'fut cocoa'!$A:$C,3,0)</f>
        <v>1.4899486846047142E-2</v>
      </c>
    </row>
    <row r="215" spans="1:7" x14ac:dyDescent="0.25">
      <c r="A215" s="1">
        <v>39526</v>
      </c>
      <c r="B215">
        <f>VLOOKUP('db1'!A215,'etf sp'!A:C,3,0)</f>
        <v>-1.3414835318083046E-2</v>
      </c>
      <c r="C215">
        <f>VLOOKUP('db1'!A215,'etf djia'!$A:$C,3,0)</f>
        <v>-1.3657951012203812E-2</v>
      </c>
      <c r="D215">
        <f>VLOOKUP('db1'!A215,'etf dax'!$A:$C,3,0)</f>
        <v>7.4546853965147984E-3</v>
      </c>
      <c r="E215">
        <f>VLOOKUP('db1'!A215,'fut oil'!$A:$C,3,0)</f>
        <v>2.559271127896981E-2</v>
      </c>
      <c r="F215">
        <f>VLOOKUP('db1'!A215,'fut gold'!$A:$C,3,0)</f>
        <v>2.7128667388252481E-2</v>
      </c>
      <c r="G215">
        <f>VLOOKUP('db1'!A215,'fut cocoa'!$A:$C,3,0)</f>
        <v>9.6930125238493717E-2</v>
      </c>
    </row>
    <row r="216" spans="1:7" x14ac:dyDescent="0.25">
      <c r="A216" s="1">
        <v>39525</v>
      </c>
      <c r="B216">
        <f>VLOOKUP('db1'!A216,'etf sp'!A:C,3,0)</f>
        <v>2.5081822499179812E-2</v>
      </c>
      <c r="C216">
        <f>VLOOKUP('db1'!A216,'etf djia'!$A:$C,3,0)</f>
        <v>2.1264396490490285E-2</v>
      </c>
      <c r="D216">
        <f>VLOOKUP('db1'!A216,'etf dax'!$A:$C,3,0)</f>
        <v>5.1033117589534948E-3</v>
      </c>
      <c r="E216">
        <f>VLOOKUP('db1'!A216,'fut oil'!$A:$C,3,0)</f>
        <v>4.6198023107558855E-2</v>
      </c>
      <c r="F216">
        <f>VLOOKUP('db1'!A216,'fut gold'!$A:$C,3,0)</f>
        <v>6.0543722967954634E-2</v>
      </c>
      <c r="G216">
        <f>VLOOKUP('db1'!A216,'fut cocoa'!$A:$C,3,0)</f>
        <v>2.7644353326784558E-2</v>
      </c>
    </row>
    <row r="217" spans="1:7" x14ac:dyDescent="0.25">
      <c r="A217" s="1">
        <v>39524</v>
      </c>
      <c r="B217">
        <f>VLOOKUP('db1'!A217,'etf sp'!A:C,3,0)</f>
        <v>-4.070351517137865E-2</v>
      </c>
      <c r="C217">
        <f>VLOOKUP('db1'!A217,'etf djia'!$A:$C,3,0)</f>
        <v>-3.2443248465218011E-2</v>
      </c>
      <c r="D217">
        <f>VLOOKUP('db1'!A217,'etf dax'!$A:$C,3,0)</f>
        <v>-3.2034771328721137E-2</v>
      </c>
      <c r="E217">
        <f>VLOOKUP('db1'!A217,'fut oil'!$A:$C,3,0)</f>
        <v>-3.4778028421609958E-2</v>
      </c>
      <c r="F217">
        <f>VLOOKUP('db1'!A217,'fut gold'!$A:$C,3,0)</f>
        <v>-1.6941555698901779E-3</v>
      </c>
      <c r="G217">
        <f>VLOOKUP('db1'!A217,'fut cocoa'!$A:$C,3,0)</f>
        <v>4.7252884850545511E-2</v>
      </c>
    </row>
    <row r="218" spans="1:7" x14ac:dyDescent="0.25">
      <c r="A218" s="1">
        <v>39521</v>
      </c>
      <c r="B218">
        <f>VLOOKUP('db1'!A218,'etf sp'!A:C,3,0)</f>
        <v>1.0158669813693075E-2</v>
      </c>
      <c r="C218">
        <f>VLOOKUP('db1'!A218,'etf djia'!$A:$C,3,0)</f>
        <v>-5.8306611122515878E-4</v>
      </c>
      <c r="D218">
        <f>VLOOKUP('db1'!A218,'etf dax'!$A:$C,3,0)</f>
        <v>4.0537111625546254E-2</v>
      </c>
      <c r="E218">
        <f>VLOOKUP('db1'!A218,'fut oil'!$A:$C,3,0)</f>
        <v>4.1971976489380676E-2</v>
      </c>
      <c r="F218">
        <f>VLOOKUP('db1'!A218,'fut gold'!$A:$C,3,0)</f>
        <v>-3.0967508889483356E-3</v>
      </c>
      <c r="G218">
        <f>VLOOKUP('db1'!A218,'fut cocoa'!$A:$C,3,0)</f>
        <v>6.1787487765681284E-2</v>
      </c>
    </row>
    <row r="219" spans="1:7" x14ac:dyDescent="0.25">
      <c r="A219" s="1">
        <v>39520</v>
      </c>
      <c r="B219">
        <f>VLOOKUP('db1'!A219,'etf sp'!A:C,3,0)</f>
        <v>1.5616944507034729E-2</v>
      </c>
      <c r="C219">
        <f>VLOOKUP('db1'!A219,'etf djia'!$A:$C,3,0)</f>
        <v>1.2338168359153641E-2</v>
      </c>
      <c r="D219">
        <f>VLOOKUP('db1'!A219,'etf dax'!$A:$C,3,0)</f>
        <v>8.4306595323804644E-3</v>
      </c>
      <c r="E219">
        <f>VLOOKUP('db1'!A219,'fut oil'!$A:$C,3,0)</f>
        <v>1.0882380687642257E-3</v>
      </c>
      <c r="F219">
        <f>VLOOKUP('db1'!A219,'fut gold'!$A:$C,3,0)</f>
        <v>-5.7191747722346135E-3</v>
      </c>
      <c r="G219">
        <f>VLOOKUP('db1'!A219,'fut cocoa'!$A:$C,3,0)</f>
        <v>6.1792163659581184E-3</v>
      </c>
    </row>
    <row r="220" spans="1:7" x14ac:dyDescent="0.25">
      <c r="A220" s="1">
        <v>39519</v>
      </c>
      <c r="B220">
        <f>VLOOKUP('db1'!A220,'etf sp'!A:C,3,0)</f>
        <v>-2.2052402382002818E-3</v>
      </c>
      <c r="C220">
        <f>VLOOKUP('db1'!A220,'etf djia'!$A:$C,3,0)</f>
        <v>-9.056852951225291E-4</v>
      </c>
      <c r="D220">
        <f>VLOOKUP('db1'!A220,'etf dax'!$A:$C,3,0)</f>
        <v>1.5538959036881609E-2</v>
      </c>
      <c r="E220">
        <f>VLOOKUP('db1'!A220,'fut oil'!$A:$C,3,0)</f>
        <v>-3.7230462981754932E-3</v>
      </c>
      <c r="F220">
        <f>VLOOKUP('db1'!A220,'fut gold'!$A:$C,3,0)</f>
        <v>-1.3473333531819166E-2</v>
      </c>
      <c r="G220">
        <f>VLOOKUP('db1'!A220,'fut cocoa'!$A:$C,3,0)</f>
        <v>-5.4143275573084633E-2</v>
      </c>
    </row>
    <row r="221" spans="1:7" x14ac:dyDescent="0.25">
      <c r="A221" s="1">
        <v>39518</v>
      </c>
      <c r="B221">
        <f>VLOOKUP('db1'!A221,'etf sp'!A:C,3,0)</f>
        <v>9.3954320476438338E-3</v>
      </c>
      <c r="C221">
        <f>VLOOKUP('db1'!A221,'etf djia'!$A:$C,3,0)</f>
        <v>5.4218484909508927E-3</v>
      </c>
      <c r="D221">
        <f>VLOOKUP('db1'!A221,'etf dax'!$A:$C,3,0)</f>
        <v>-1.1510918466140331E-2</v>
      </c>
      <c r="E221">
        <f>VLOOKUP('db1'!A221,'fut oil'!$A:$C,3,0)</f>
        <v>-1.070115850524571E-2</v>
      </c>
      <c r="F221">
        <f>VLOOKUP('db1'!A221,'fut gold'!$A:$C,3,0)</f>
        <v>-4.6000592233084543E-3</v>
      </c>
      <c r="G221">
        <f>VLOOKUP('db1'!A221,'fut cocoa'!$A:$C,3,0)</f>
        <v>-7.2280451285664426E-4</v>
      </c>
    </row>
    <row r="222" spans="1:7" x14ac:dyDescent="0.25">
      <c r="A222" s="1">
        <v>39517</v>
      </c>
      <c r="B222">
        <f>VLOOKUP('db1'!A222,'etf sp'!A:C,3,0)</f>
        <v>-3.5306813832144956E-2</v>
      </c>
      <c r="C222">
        <f>VLOOKUP('db1'!A222,'etf djia'!$A:$C,3,0)</f>
        <v>-3.3997608541419616E-2</v>
      </c>
      <c r="D222">
        <f>VLOOKUP('db1'!A222,'etf dax'!$A:$C,3,0)</f>
        <v>-1.2784379962701164E-2</v>
      </c>
      <c r="E222">
        <f>VLOOKUP('db1'!A222,'fut oil'!$A:$C,3,0)</f>
        <v>-7.8467977047043946E-3</v>
      </c>
      <c r="F222">
        <f>VLOOKUP('db1'!A222,'fut gold'!$A:$C,3,0)</f>
        <v>-4.312564441289927E-3</v>
      </c>
      <c r="G222">
        <f>VLOOKUP('db1'!A222,'fut cocoa'!$A:$C,3,0)</f>
        <v>-2.4891475457002373E-2</v>
      </c>
    </row>
    <row r="223" spans="1:7" x14ac:dyDescent="0.25">
      <c r="A223" s="1">
        <v>39514</v>
      </c>
      <c r="B223">
        <f>VLOOKUP('db1'!A223,'etf sp'!A:C,3,0)</f>
        <v>1.3270925432964613E-2</v>
      </c>
      <c r="C223">
        <f>VLOOKUP('db1'!A223,'etf djia'!$A:$C,3,0)</f>
        <v>8.019966164224842E-3</v>
      </c>
      <c r="D223">
        <f>VLOOKUP('db1'!A223,'etf dax'!$A:$C,3,0)</f>
        <v>1.0047078519206241E-2</v>
      </c>
      <c r="E223">
        <f>VLOOKUP('db1'!A223,'fut oil'!$A:$C,3,0)</f>
        <v>-2.5816970115380179E-2</v>
      </c>
      <c r="F223">
        <f>VLOOKUP('db1'!A223,'fut gold'!$A:$C,3,0)</f>
        <v>2.4665994006397235E-3</v>
      </c>
      <c r="G223">
        <f>VLOOKUP('db1'!A223,'fut cocoa'!$A:$C,3,0)</f>
        <v>5.5442758912306392E-3</v>
      </c>
    </row>
    <row r="224" spans="1:7" x14ac:dyDescent="0.25">
      <c r="A224" s="1">
        <v>39513</v>
      </c>
      <c r="B224">
        <f>VLOOKUP('db1'!A224,'etf sp'!A:C,3,0)</f>
        <v>1.0354044258769086E-2</v>
      </c>
      <c r="C224">
        <f>VLOOKUP('db1'!A224,'etf djia'!$A:$C,3,0)</f>
        <v>1.5601200761560461E-2</v>
      </c>
      <c r="D224">
        <f>VLOOKUP('db1'!A224,'etf dax'!$A:$C,3,0)</f>
        <v>1.1701664339590257E-2</v>
      </c>
      <c r="E224">
        <f>VLOOKUP('db1'!A224,'fut oil'!$A:$C,3,0)</f>
        <v>3.0386501398140899E-3</v>
      </c>
      <c r="F224">
        <f>VLOOKUP('db1'!A224,'fut gold'!$A:$C,3,0)</f>
        <v>2.9723795778552548E-3</v>
      </c>
      <c r="G224">
        <f>VLOOKUP('db1'!A224,'fut cocoa'!$A:$C,3,0)</f>
        <v>4.4133944384127577E-3</v>
      </c>
    </row>
    <row r="225" spans="1:7" x14ac:dyDescent="0.25">
      <c r="A225" s="1">
        <v>39512</v>
      </c>
      <c r="B225">
        <f>VLOOKUP('db1'!A225,'etf sp'!A:C,3,0)</f>
        <v>2.0915104196932269E-2</v>
      </c>
      <c r="C225">
        <f>VLOOKUP('db1'!A225,'etf djia'!$A:$C,3,0)</f>
        <v>1.6990600378765444E-2</v>
      </c>
      <c r="D225">
        <f>VLOOKUP('db1'!A225,'etf dax'!$A:$C,3,0)</f>
        <v>1.5025984566224469E-2</v>
      </c>
      <c r="E225">
        <f>VLOOKUP('db1'!A225,'fut oil'!$A:$C,3,0)</f>
        <v>-9.0481116361111665E-3</v>
      </c>
      <c r="F225">
        <f>VLOOKUP('db1'!A225,'fut gold'!$A:$C,3,0)</f>
        <v>1.1599641660374069E-2</v>
      </c>
      <c r="G225">
        <f>VLOOKUP('db1'!A225,'fut cocoa'!$A:$C,3,0)</f>
        <v>1.2762251613851291E-2</v>
      </c>
    </row>
    <row r="226" spans="1:7" x14ac:dyDescent="0.25">
      <c r="A226" s="1">
        <v>39511</v>
      </c>
      <c r="B226">
        <f>VLOOKUP('db1'!A226,'etf sp'!A:C,3,0)</f>
        <v>-6.2964003832112619E-3</v>
      </c>
      <c r="C226">
        <f>VLOOKUP('db1'!A226,'etf djia'!$A:$C,3,0)</f>
        <v>-3.8325158012541345E-3</v>
      </c>
      <c r="D226">
        <f>VLOOKUP('db1'!A226,'etf dax'!$A:$C,3,0)</f>
        <v>-2.0298825735484267E-2</v>
      </c>
      <c r="E226">
        <f>VLOOKUP('db1'!A226,'fut oil'!$A:$C,3,0)</f>
        <v>-4.9019811661542421E-2</v>
      </c>
      <c r="F226">
        <f>VLOOKUP('db1'!A226,'fut gold'!$A:$C,3,0)</f>
        <v>-2.2714297605408811E-2</v>
      </c>
      <c r="G226">
        <f>VLOOKUP('db1'!A226,'fut cocoa'!$A:$C,3,0)</f>
        <v>-2.9027596579613512E-3</v>
      </c>
    </row>
    <row r="227" spans="1:7" x14ac:dyDescent="0.25">
      <c r="A227" s="1">
        <v>39510</v>
      </c>
      <c r="B227">
        <f>VLOOKUP('db1'!A227,'etf sp'!A:C,3,0)</f>
        <v>3.8275404152323163E-3</v>
      </c>
      <c r="C227">
        <f>VLOOKUP('db1'!A227,'etf djia'!$A:$C,3,0)</f>
        <v>8.1665990655596524E-4</v>
      </c>
      <c r="D227">
        <f>VLOOKUP('db1'!A227,'etf dax'!$A:$C,3,0)</f>
        <v>2.1083447195902074E-2</v>
      </c>
      <c r="E227">
        <f>VLOOKUP('db1'!A227,'fut oil'!$A:$C,3,0)</f>
        <v>2.9016245694039426E-2</v>
      </c>
      <c r="F227">
        <f>VLOOKUP('db1'!A227,'fut gold'!$A:$C,3,0)</f>
        <v>1.8354783426615135E-2</v>
      </c>
      <c r="G227">
        <f>VLOOKUP('db1'!A227,'fut cocoa'!$A:$C,3,0)</f>
        <v>7.2411612565594736E-3</v>
      </c>
    </row>
    <row r="228" spans="1:7" x14ac:dyDescent="0.25">
      <c r="A228" s="1">
        <v>39507</v>
      </c>
      <c r="B228">
        <f>VLOOKUP('db1'!A228,'etf sp'!A:C,3,0)</f>
        <v>2.3941355143665727E-3</v>
      </c>
      <c r="C228">
        <f>VLOOKUP('db1'!A228,'etf djia'!$A:$C,3,0)</f>
        <v>4.1546228959120635E-3</v>
      </c>
      <c r="D228">
        <f>VLOOKUP('db1'!A228,'etf dax'!$A:$C,3,0)</f>
        <v>8.5904472050381021E-3</v>
      </c>
      <c r="E228">
        <f>VLOOKUP('db1'!A228,'fut oil'!$A:$C,3,0)</f>
        <v>-5.971920435757676E-3</v>
      </c>
      <c r="F228">
        <f>VLOOKUP('db1'!A228,'fut gold'!$A:$C,3,0)</f>
        <v>-9.3916574340307448E-3</v>
      </c>
      <c r="G228">
        <f>VLOOKUP('db1'!A228,'fut cocoa'!$A:$C,3,0)</f>
        <v>-6.5146810211936419E-3</v>
      </c>
    </row>
    <row r="229" spans="1:7" x14ac:dyDescent="0.25">
      <c r="A229" s="1">
        <v>39506</v>
      </c>
      <c r="B229">
        <f>VLOOKUP('db1'!A229,'etf sp'!A:C,3,0)</f>
        <v>2.2535956868504046E-2</v>
      </c>
      <c r="C229">
        <f>VLOOKUP('db1'!A229,'etf djia'!$A:$C,3,0)</f>
        <v>2.2745605869328684E-2</v>
      </c>
      <c r="D229">
        <f>VLOOKUP('db1'!A229,'etf dax'!$A:$C,3,0)</f>
        <v>1.6197808826657122E-2</v>
      </c>
      <c r="E229">
        <f>VLOOKUP('db1'!A229,'fut oil'!$A:$C,3,0)</f>
        <v>7.3375078504702889E-3</v>
      </c>
      <c r="F229">
        <f>VLOOKUP('db1'!A229,'fut gold'!$A:$C,3,0)</f>
        <v>-7.7220460939102778E-3</v>
      </c>
      <c r="G229">
        <f>VLOOKUP('db1'!A229,'fut cocoa'!$A:$C,3,0)</f>
        <v>1.656501687469503E-2</v>
      </c>
    </row>
    <row r="230" spans="1:7" x14ac:dyDescent="0.25">
      <c r="A230" s="1">
        <v>39505</v>
      </c>
      <c r="B230">
        <f>VLOOKUP('db1'!A230,'etf sp'!A:C,3,0)</f>
        <v>9.8150484400732277E-3</v>
      </c>
      <c r="C230">
        <f>VLOOKUP('db1'!A230,'etf djia'!$A:$C,3,0)</f>
        <v>7.8363483293158696E-3</v>
      </c>
      <c r="D230">
        <f>VLOOKUP('db1'!A230,'etf dax'!$A:$C,3,0)</f>
        <v>2.0897186845284434E-2</v>
      </c>
      <c r="E230">
        <f>VLOOKUP('db1'!A230,'fut oil'!$A:$C,3,0)</f>
        <v>-2.9176771705641723E-2</v>
      </c>
      <c r="F230">
        <f>VLOOKUP('db1'!A230,'fut gold'!$A:$C,3,0)</f>
        <v>-6.7410159336443844E-3</v>
      </c>
      <c r="G230">
        <f>VLOOKUP('db1'!A230,'fut cocoa'!$A:$C,3,0)</f>
        <v>-3.0091086736947603E-2</v>
      </c>
    </row>
    <row r="231" spans="1:7" x14ac:dyDescent="0.25">
      <c r="A231" s="1">
        <v>39504</v>
      </c>
      <c r="B231">
        <f>VLOOKUP('db1'!A231,'etf sp'!A:C,3,0)</f>
        <v>1.0123654057199094E-3</v>
      </c>
      <c r="C231">
        <f>VLOOKUP('db1'!A231,'etf djia'!$A:$C,3,0)</f>
        <v>-1.5770383252992855E-4</v>
      </c>
      <c r="D231">
        <f>VLOOKUP('db1'!A231,'etf dax'!$A:$C,3,0)</f>
        <v>-1.7999104904272323E-3</v>
      </c>
      <c r="E231">
        <f>VLOOKUP('db1'!A231,'fut oil'!$A:$C,3,0)</f>
        <v>1.236800126268435E-2</v>
      </c>
      <c r="F231">
        <f>VLOOKUP('db1'!A231,'fut gold'!$A:$C,3,0)</f>
        <v>-1.2670989990579674E-2</v>
      </c>
      <c r="G231">
        <f>VLOOKUP('db1'!A231,'fut cocoa'!$A:$C,3,0)</f>
        <v>-3.559094510270263E-2</v>
      </c>
    </row>
    <row r="232" spans="1:7" x14ac:dyDescent="0.25">
      <c r="A232" s="1">
        <v>39503</v>
      </c>
      <c r="B232">
        <f>VLOOKUP('db1'!A232,'etf sp'!A:C,3,0)</f>
        <v>-7.4721955267774802E-3</v>
      </c>
      <c r="C232">
        <f>VLOOKUP('db1'!A232,'etf djia'!$A:$C,3,0)</f>
        <v>-9.8265312459358389E-3</v>
      </c>
      <c r="D232">
        <f>VLOOKUP('db1'!A232,'etf dax'!$A:$C,3,0)</f>
        <v>-1.6041506215379298E-2</v>
      </c>
      <c r="E232">
        <f>VLOOKUP('db1'!A232,'fut oil'!$A:$C,3,0)</f>
        <v>-1.6491303730513919E-2</v>
      </c>
      <c r="F232">
        <f>VLOOKUP('db1'!A232,'fut gold'!$A:$C,3,0)</f>
        <v>-8.8917702386277723E-3</v>
      </c>
      <c r="G232">
        <f>VLOOKUP('db1'!A232,'fut cocoa'!$A:$C,3,0)</f>
        <v>-1.3438482137616033E-2</v>
      </c>
    </row>
    <row r="233" spans="1:7" x14ac:dyDescent="0.25">
      <c r="A233" s="1">
        <v>39500</v>
      </c>
      <c r="B233">
        <f>VLOOKUP('db1'!A233,'etf sp'!A:C,3,0)</f>
        <v>-1.2529931286494518E-2</v>
      </c>
      <c r="C233">
        <f>VLOOKUP('db1'!A233,'etf djia'!$A:$C,3,0)</f>
        <v>-1.4196011750376802E-2</v>
      </c>
      <c r="D233">
        <f>VLOOKUP('db1'!A233,'etf dax'!$A:$C,3,0)</f>
        <v>-1.1199012496307626E-2</v>
      </c>
      <c r="E233">
        <f>VLOOKUP('db1'!A233,'fut oil'!$A:$C,3,0)</f>
        <v>-4.2415737192787366E-3</v>
      </c>
      <c r="F233">
        <f>VLOOKUP('db1'!A233,'fut gold'!$A:$C,3,0)</f>
        <v>7.7318607924027564E-3</v>
      </c>
      <c r="G233">
        <f>VLOOKUP('db1'!A233,'fut cocoa'!$A:$C,3,0)</f>
        <v>-9.7106997293495752E-3</v>
      </c>
    </row>
    <row r="234" spans="1:7" x14ac:dyDescent="0.25">
      <c r="A234" s="1">
        <v>39499</v>
      </c>
      <c r="B234">
        <f>VLOOKUP('db1'!A234,'etf sp'!A:C,3,0)</f>
        <v>-6.1388455055178858E-3</v>
      </c>
      <c r="C234">
        <f>VLOOKUP('db1'!A234,'etf djia'!$A:$C,3,0)</f>
        <v>-4.8583091510762946E-3</v>
      </c>
      <c r="D234">
        <f>VLOOKUP('db1'!A234,'etf dax'!$A:$C,3,0)</f>
        <v>1.5157604754626516E-2</v>
      </c>
      <c r="E234">
        <f>VLOOKUP('db1'!A234,'fut oil'!$A:$C,3,0)</f>
        <v>-5.8871465200931519E-3</v>
      </c>
      <c r="F234">
        <f>VLOOKUP('db1'!A234,'fut gold'!$A:$C,3,0)</f>
        <v>1.4760150281206794E-3</v>
      </c>
      <c r="G234">
        <f>VLOOKUP('db1'!A234,'fut cocoa'!$A:$C,3,0)</f>
        <v>-3.0515543925950489E-2</v>
      </c>
    </row>
    <row r="235" spans="1:7" x14ac:dyDescent="0.25">
      <c r="A235" s="1">
        <v>39498</v>
      </c>
      <c r="B235">
        <f>VLOOKUP('db1'!A235,'etf sp'!A:C,3,0)</f>
        <v>8.3484656134981926E-3</v>
      </c>
      <c r="C235">
        <f>VLOOKUP('db1'!A235,'etf djia'!$A:$C,3,0)</f>
        <v>7.1980576871087951E-3</v>
      </c>
      <c r="D235">
        <f>VLOOKUP('db1'!A235,'etf dax'!$A:$C,3,0)</f>
        <v>-1.8250955636462199E-3</v>
      </c>
      <c r="E235">
        <f>VLOOKUP('db1'!A235,'fut oil'!$A:$C,3,0)</f>
        <v>2.5231272630726234E-2</v>
      </c>
      <c r="F235">
        <f>VLOOKUP('db1'!A235,'fut gold'!$A:$C,3,0)</f>
        <v>-1.2082817906122657E-2</v>
      </c>
      <c r="G235">
        <f>VLOOKUP('db1'!A235,'fut cocoa'!$A:$C,3,0)</f>
        <v>-1.1738649263696051E-2</v>
      </c>
    </row>
    <row r="236" spans="1:7" x14ac:dyDescent="0.25">
      <c r="A236" s="1">
        <v>39497</v>
      </c>
      <c r="B236">
        <f>VLOOKUP('db1'!A236,'etf sp'!A:C,3,0)</f>
        <v>-2.9472464599321693E-3</v>
      </c>
      <c r="C236">
        <f>VLOOKUP('db1'!A236,'etf djia'!$A:$C,3,0)</f>
        <v>-3.3095239474164239E-3</v>
      </c>
      <c r="D236">
        <f>VLOOKUP('db1'!A236,'etf dax'!$A:$C,3,0)</f>
        <v>1.6007590375977376E-2</v>
      </c>
      <c r="E236">
        <f>VLOOKUP('db1'!A236,'fut oil'!$A:$C,3,0)</f>
        <v>-7.2727593290796968E-3</v>
      </c>
      <c r="F236">
        <f>VLOOKUP('db1'!A236,'fut gold'!$A:$C,3,0)</f>
        <v>-8.5671973990016151E-3</v>
      </c>
      <c r="G236">
        <f>VLOOKUP('db1'!A236,'fut cocoa'!$A:$C,3,0)</f>
        <v>1.3347013100558983E-2</v>
      </c>
    </row>
    <row r="237" spans="1:7" x14ac:dyDescent="0.25">
      <c r="A237" s="1">
        <v>39493</v>
      </c>
      <c r="B237">
        <f>VLOOKUP('db1'!A237,'etf sp'!A:C,3,0)</f>
        <v>-2.8079527797159462E-3</v>
      </c>
      <c r="C237">
        <f>VLOOKUP('db1'!A237,'etf djia'!$A:$C,3,0)</f>
        <v>-2.8338952612151904E-3</v>
      </c>
      <c r="D237">
        <f>VLOOKUP('db1'!A237,'etf dax'!$A:$C,3,0)</f>
        <v>-1.9781533650941079E-2</v>
      </c>
      <c r="E237">
        <f>VLOOKUP('db1'!A237,'fut oil'!$A:$C,3,0)</f>
        <v>-4.6143933501740168E-2</v>
      </c>
      <c r="F237">
        <f>VLOOKUP('db1'!A237,'fut gold'!$A:$C,3,0)</f>
        <v>-2.581983402846931E-2</v>
      </c>
      <c r="G237">
        <f>VLOOKUP('db1'!A237,'fut cocoa'!$A:$C,3,0)</f>
        <v>2.8084271217261856E-3</v>
      </c>
    </row>
    <row r="238" spans="1:7" x14ac:dyDescent="0.25">
      <c r="A238" s="1">
        <v>39492</v>
      </c>
      <c r="B238">
        <f>VLOOKUP('db1'!A238,'etf sp'!A:C,3,0)</f>
        <v>2.2196737170790686E-4</v>
      </c>
      <c r="C238">
        <f>VLOOKUP('db1'!A238,'etf djia'!$A:$C,3,0)</f>
        <v>5.4985179367843112E-3</v>
      </c>
      <c r="D238">
        <f>VLOOKUP('db1'!A238,'etf dax'!$A:$C,3,0)</f>
        <v>1.8877101873883778E-2</v>
      </c>
      <c r="E238">
        <f>VLOOKUP('db1'!A238,'fut oil'!$A:$C,3,0)</f>
        <v>-4.1893590893413878E-4</v>
      </c>
      <c r="F238">
        <f>VLOOKUP('db1'!A238,'fut gold'!$A:$C,3,0)</f>
        <v>5.1736589615695282E-3</v>
      </c>
      <c r="G238">
        <f>VLOOKUP('db1'!A238,'fut cocoa'!$A:$C,3,0)</f>
        <v>-1.1686612959961601E-2</v>
      </c>
    </row>
    <row r="239" spans="1:7" x14ac:dyDescent="0.25">
      <c r="A239" s="1">
        <v>39491</v>
      </c>
      <c r="B239">
        <f>VLOOKUP('db1'!A239,'etf sp'!A:C,3,0)</f>
        <v>8.8385343740063349E-3</v>
      </c>
      <c r="C239">
        <f>VLOOKUP('db1'!A239,'etf djia'!$A:$C,3,0)</f>
        <v>1.0029369582585736E-2</v>
      </c>
      <c r="D239">
        <f>VLOOKUP('db1'!A239,'etf dax'!$A:$C,3,0)</f>
        <v>7.5374994146739142E-4</v>
      </c>
      <c r="E239">
        <f>VLOOKUP('db1'!A239,'fut oil'!$A:$C,3,0)</f>
        <v>-2.320879883897832E-2</v>
      </c>
      <c r="F239">
        <f>VLOOKUP('db1'!A239,'fut gold'!$A:$C,3,0)</f>
        <v>-6.589786070429096E-4</v>
      </c>
      <c r="G239">
        <f>VLOOKUP('db1'!A239,'fut cocoa'!$A:$C,3,0)</f>
        <v>-5.2834912584999501E-3</v>
      </c>
    </row>
    <row r="240" spans="1:7" x14ac:dyDescent="0.25">
      <c r="A240" s="1">
        <v>39490</v>
      </c>
      <c r="B240">
        <f>VLOOKUP('db1'!A240,'etf sp'!A:C,3,0)</f>
        <v>-1.0171078249006859E-2</v>
      </c>
      <c r="C240">
        <f>VLOOKUP('db1'!A240,'etf djia'!$A:$C,3,0)</f>
        <v>-1.1966572545335872E-2</v>
      </c>
      <c r="D240">
        <f>VLOOKUP('db1'!A240,'etf dax'!$A:$C,3,0)</f>
        <v>6.0259116014451395E-4</v>
      </c>
      <c r="E240">
        <f>VLOOKUP('db1'!A240,'fut oil'!$A:$C,3,0)</f>
        <v>-5.2674134151744602E-3</v>
      </c>
      <c r="F240">
        <f>VLOOKUP('db1'!A240,'fut gold'!$A:$C,3,0)</f>
        <v>9.8830513727126454E-4</v>
      </c>
      <c r="G240">
        <f>VLOOKUP('db1'!A240,'fut cocoa'!$A:$C,3,0)</f>
        <v>-1.3538668332798293E-2</v>
      </c>
    </row>
    <row r="241" spans="1:7" x14ac:dyDescent="0.25">
      <c r="A241" s="1">
        <v>39489</v>
      </c>
      <c r="B241">
        <f>VLOOKUP('db1'!A241,'etf sp'!A:C,3,0)</f>
        <v>-9.2283158446198055E-3</v>
      </c>
      <c r="C241">
        <f>VLOOKUP('db1'!A241,'etf djia'!$A:$C,3,0)</f>
        <v>-1.1784442931124094E-2</v>
      </c>
      <c r="D241">
        <f>VLOOKUP('db1'!A241,'etf dax'!$A:$C,3,0)</f>
        <v>-3.3849621158701514E-2</v>
      </c>
      <c r="E241">
        <f>VLOOKUP('db1'!A241,'fut oil'!$A:$C,3,0)</f>
        <v>8.6924408455676082E-3</v>
      </c>
      <c r="F241">
        <f>VLOOKUP('db1'!A241,'fut gold'!$A:$C,3,0)</f>
        <v>1.697722787283297E-2</v>
      </c>
      <c r="G241">
        <f>VLOOKUP('db1'!A241,'fut cocoa'!$A:$C,3,0)</f>
        <v>-1.4562354280197027E-2</v>
      </c>
    </row>
    <row r="242" spans="1:7" x14ac:dyDescent="0.25">
      <c r="A242" s="1">
        <v>39486</v>
      </c>
      <c r="B242">
        <f>VLOOKUP('db1'!A242,'etf sp'!A:C,3,0)</f>
        <v>-5.0970802204648698E-3</v>
      </c>
      <c r="C242">
        <f>VLOOKUP('db1'!A242,'etf djia'!$A:$C,3,0)</f>
        <v>-4.6707996581076298E-3</v>
      </c>
      <c r="D242">
        <f>VLOOKUP('db1'!A242,'etf dax'!$A:$C,3,0)</f>
        <v>5.1278179333213228E-3</v>
      </c>
      <c r="E242">
        <f>VLOOKUP('db1'!A242,'fut oil'!$A:$C,3,0)</f>
        <v>-1.9638093338243404E-2</v>
      </c>
      <c r="F242">
        <f>VLOOKUP('db1'!A242,'fut gold'!$A:$C,3,0)</f>
        <v>-4.7593383509726365E-3</v>
      </c>
      <c r="G242">
        <f>VLOOKUP('db1'!A242,'fut cocoa'!$A:$C,3,0)</f>
        <v>-3.3585254071343273E-3</v>
      </c>
    </row>
    <row r="243" spans="1:7" x14ac:dyDescent="0.25">
      <c r="A243" s="1">
        <v>39485</v>
      </c>
      <c r="B243">
        <f>VLOOKUP('db1'!A243,'etf sp'!A:C,3,0)</f>
        <v>6.4419698433798309E-3</v>
      </c>
      <c r="C243">
        <f>VLOOKUP('db1'!A243,'etf djia'!$A:$C,3,0)</f>
        <v>8.0170586467177164E-3</v>
      </c>
      <c r="D243">
        <f>VLOOKUP('db1'!A243,'etf dax'!$A:$C,3,0)</f>
        <v>-5.5952896987490558E-3</v>
      </c>
      <c r="E243">
        <f>VLOOKUP('db1'!A243,'fut oil'!$A:$C,3,0)</f>
        <v>-4.0699412952283312E-2</v>
      </c>
      <c r="F243">
        <f>VLOOKUP('db1'!A243,'fut gold'!$A:$C,3,0)</f>
        <v>-1.3425950730777448E-2</v>
      </c>
      <c r="G243">
        <f>VLOOKUP('db1'!A243,'fut cocoa'!$A:$C,3,0)</f>
        <v>-1.8676264404225859E-2</v>
      </c>
    </row>
    <row r="244" spans="1:7" x14ac:dyDescent="0.25">
      <c r="A244" s="1">
        <v>39484</v>
      </c>
      <c r="B244">
        <f>VLOOKUP('db1'!A244,'etf sp'!A:C,3,0)</f>
        <v>-6.5922779753325488E-3</v>
      </c>
      <c r="C244">
        <f>VLOOKUP('db1'!A244,'etf djia'!$A:$C,3,0)</f>
        <v>-3.8368960088375928E-3</v>
      </c>
      <c r="D244">
        <f>VLOOKUP('db1'!A244,'etf dax'!$A:$C,3,0)</f>
        <v>1.6232867846851788E-2</v>
      </c>
      <c r="E244">
        <f>VLOOKUP('db1'!A244,'fut oil'!$A:$C,3,0)</f>
        <v>-1.1070013189342287E-2</v>
      </c>
      <c r="F244">
        <f>VLOOKUP('db1'!A244,'fut gold'!$A:$C,3,0)</f>
        <v>-5.5096558109695845E-3</v>
      </c>
      <c r="G244">
        <f>VLOOKUP('db1'!A244,'fut cocoa'!$A:$C,3,0)</f>
        <v>8.5324749737207429E-3</v>
      </c>
    </row>
    <row r="245" spans="1:7" x14ac:dyDescent="0.25">
      <c r="A245" s="1">
        <v>39483</v>
      </c>
      <c r="B245">
        <f>VLOOKUP('db1'!A245,'etf sp'!A:C,3,0)</f>
        <v>8.0844814903005546E-3</v>
      </c>
      <c r="C245">
        <f>VLOOKUP('db1'!A245,'etf djia'!$A:$C,3,0)</f>
        <v>5.7091746297609977E-3</v>
      </c>
      <c r="D245">
        <f>VLOOKUP('db1'!A245,'etf dax'!$A:$C,3,0)</f>
        <v>-1.0017807443417435E-2</v>
      </c>
      <c r="E245">
        <f>VLOOKUP('db1'!A245,'fut oil'!$A:$C,3,0)</f>
        <v>1.4469064728416928E-2</v>
      </c>
      <c r="F245">
        <f>VLOOKUP('db1'!A245,'fut gold'!$A:$C,3,0)</f>
        <v>-1.6376459120300689E-2</v>
      </c>
      <c r="G245">
        <f>VLOOKUP('db1'!A245,'fut cocoa'!$A:$C,3,0)</f>
        <v>-6.8201457882083264E-3</v>
      </c>
    </row>
    <row r="246" spans="1:7" x14ac:dyDescent="0.25">
      <c r="A246" s="1">
        <v>39482</v>
      </c>
      <c r="B246">
        <f>VLOOKUP('db1'!A246,'etf sp'!A:C,3,0)</f>
        <v>2.7139007015062975E-2</v>
      </c>
      <c r="C246">
        <f>VLOOKUP('db1'!A246,'etf djia'!$A:$C,3,0)</f>
        <v>2.4660874619060059E-2</v>
      </c>
      <c r="D246">
        <f>VLOOKUP('db1'!A246,'etf dax'!$A:$C,3,0)</f>
        <v>3.1709973896893853E-2</v>
      </c>
      <c r="E246">
        <f>VLOOKUP('db1'!A246,'fut oil'!$A:$C,3,0)</f>
        <v>1.8046782447073501E-2</v>
      </c>
      <c r="F246">
        <f>VLOOKUP('db1'!A246,'fut gold'!$A:$C,3,0)</f>
        <v>2.1226556811284752E-2</v>
      </c>
      <c r="G246">
        <f>VLOOKUP('db1'!A246,'fut cocoa'!$A:$C,3,0)</f>
        <v>3.4158871814069505E-3</v>
      </c>
    </row>
    <row r="247" spans="1:7" x14ac:dyDescent="0.25">
      <c r="A247" s="1">
        <v>39479</v>
      </c>
      <c r="B247">
        <f>VLOOKUP('db1'!A247,'etf sp'!A:C,3,0)</f>
        <v>1.2689427659943938E-2</v>
      </c>
      <c r="C247">
        <f>VLOOKUP('db1'!A247,'etf djia'!$A:$C,3,0)</f>
        <v>1.1047220374787423E-2</v>
      </c>
      <c r="D247">
        <f>VLOOKUP('db1'!A247,'etf dax'!$A:$C,3,0)</f>
        <v>-4.3612370803708623E-3</v>
      </c>
      <c r="E247">
        <f>VLOOKUP('db1'!A247,'fut oil'!$A:$C,3,0)</f>
        <v>-1.1845037362514412E-2</v>
      </c>
      <c r="F247">
        <f>VLOOKUP('db1'!A247,'fut gold'!$A:$C,3,0)</f>
        <v>4.4983344271512264E-3</v>
      </c>
      <c r="G247">
        <f>VLOOKUP('db1'!A247,'fut cocoa'!$A:$C,3,0)</f>
        <v>-8.5616961348110362E-3</v>
      </c>
    </row>
    <row r="248" spans="1:7" x14ac:dyDescent="0.25">
      <c r="A248" s="1">
        <v>39478</v>
      </c>
      <c r="B248">
        <f>VLOOKUP('db1'!A248,'etf sp'!A:C,3,0)</f>
        <v>-1.5959898251891837E-2</v>
      </c>
      <c r="C248">
        <f>VLOOKUP('db1'!A248,'etf djia'!$A:$C,3,0)</f>
        <v>-1.1285287272709827E-2</v>
      </c>
      <c r="D248">
        <f>VLOOKUP('db1'!A248,'etf dax'!$A:$C,3,0)</f>
        <v>-1.641124813109042E-2</v>
      </c>
      <c r="E248">
        <f>VLOOKUP('db1'!A248,'fut oil'!$A:$C,3,0)</f>
        <v>3.0880656432407474E-2</v>
      </c>
      <c r="F248">
        <f>VLOOKUP('db1'!A248,'fut gold'!$A:$C,3,0)</f>
        <v>1.5748356968139112E-2</v>
      </c>
      <c r="G248">
        <f>VLOOKUP('db1'!A248,'fut cocoa'!$A:$C,3,0)</f>
        <v>0</v>
      </c>
    </row>
    <row r="249" spans="1:7" x14ac:dyDescent="0.25">
      <c r="A249" s="1">
        <v>39477</v>
      </c>
      <c r="B249">
        <f>VLOOKUP('db1'!A249,'etf sp'!A:C,3,0)</f>
        <v>-1.8070125886388091E-2</v>
      </c>
      <c r="C249">
        <f>VLOOKUP('db1'!A249,'etf djia'!$A:$C,3,0)</f>
        <v>-1.777611064026257E-2</v>
      </c>
      <c r="D249">
        <f>VLOOKUP('db1'!A249,'etf dax'!$A:$C,3,0)</f>
        <v>2.4483562345214865E-3</v>
      </c>
      <c r="E249">
        <f>VLOOKUP('db1'!A249,'fut oil'!$A:$C,3,0)</f>
        <v>6.3016288498567554E-3</v>
      </c>
      <c r="F249">
        <f>VLOOKUP('db1'!A249,'fut gold'!$A:$C,3,0)</f>
        <v>-1.8335765262188339E-3</v>
      </c>
      <c r="G249">
        <f>VLOOKUP('db1'!A249,'fut cocoa'!$A:$C,3,0)</f>
        <v>-1.6471980578921217E-2</v>
      </c>
    </row>
    <row r="250" spans="1:7" x14ac:dyDescent="0.25">
      <c r="A250" s="1">
        <v>39476</v>
      </c>
      <c r="B250">
        <f>VLOOKUP('db1'!A250,'etf sp'!A:C,3,0)</f>
        <v>7.3850125165302741E-3</v>
      </c>
      <c r="C250">
        <f>VLOOKUP('db1'!A250,'etf djia'!$A:$C,3,0)</f>
        <v>6.1211531330905072E-3</v>
      </c>
      <c r="D250">
        <f>VLOOKUP('db1'!A250,'etf dax'!$A:$C,3,0)</f>
        <v>3.3567318671577639E-3</v>
      </c>
      <c r="E250">
        <f>VLOOKUP('db1'!A250,'fut oil'!$A:$C,3,0)</f>
        <v>-7.5012581992417709E-3</v>
      </c>
      <c r="F250">
        <f>VLOOKUP('db1'!A250,'fut gold'!$A:$C,3,0)</f>
        <v>-1.2963164827088452E-3</v>
      </c>
      <c r="G250">
        <f>VLOOKUP('db1'!A250,'fut cocoa'!$A:$C,3,0)</f>
        <v>-2.3436845452019267E-2</v>
      </c>
    </row>
    <row r="251" spans="1:7" x14ac:dyDescent="0.25">
      <c r="A251" s="1">
        <v>39475</v>
      </c>
      <c r="B251">
        <f>VLOOKUP('db1'!A251,'etf sp'!A:C,3,0)</f>
        <v>-4.9419241275706219E-3</v>
      </c>
      <c r="C251">
        <f>VLOOKUP('db1'!A251,'etf djia'!$A:$C,3,0)</f>
        <v>-8.1429078955836363E-3</v>
      </c>
      <c r="D251">
        <f>VLOOKUP('db1'!A251,'etf dax'!$A:$C,3,0)</f>
        <v>-1.0411975856365673E-2</v>
      </c>
      <c r="E251">
        <f>VLOOKUP('db1'!A251,'fut oil'!$A:$C,3,0)</f>
        <v>-7.1182472166954258E-3</v>
      </c>
      <c r="F251">
        <f>VLOOKUP('db1'!A251,'fut gold'!$A:$C,3,0)</f>
        <v>2.1595948356637768E-3</v>
      </c>
      <c r="G251">
        <f>VLOOKUP('db1'!A251,'fut cocoa'!$A:$C,3,0)</f>
        <v>-9.8921669966195187E-3</v>
      </c>
    </row>
    <row r="252" spans="1:7" x14ac:dyDescent="0.25">
      <c r="A252" s="1">
        <v>39472</v>
      </c>
      <c r="B252">
        <f>VLOOKUP('db1'!A252,'etf sp'!A:C,3,0)</f>
        <v>-1.6401142955013173E-2</v>
      </c>
      <c r="C252">
        <f>VLOOKUP('db1'!A252,'etf djia'!$A:$C,3,0)</f>
        <v>-1.0906831220291456E-2</v>
      </c>
      <c r="D252">
        <f>VLOOKUP('db1'!A252,'etf dax'!$A:$C,3,0)</f>
        <v>1.5390534851466041E-4</v>
      </c>
      <c r="E252">
        <f>VLOOKUP('db1'!A252,'fut oil'!$A:$C,3,0)</f>
        <v>-3.0820057417466633E-3</v>
      </c>
      <c r="F252">
        <f>VLOOKUP('db1'!A252,'fut gold'!$A:$C,3,0)</f>
        <v>-1.784790003916378E-2</v>
      </c>
      <c r="G252">
        <f>VLOOKUP('db1'!A252,'fut cocoa'!$A:$C,3,0)</f>
        <v>-4.5197740882426491E-4</v>
      </c>
    </row>
    <row r="253" spans="1:7" x14ac:dyDescent="0.25">
      <c r="A253" s="1">
        <v>39471</v>
      </c>
      <c r="B253">
        <f>VLOOKUP('db1'!A253,'etf sp'!A:C,3,0)</f>
        <v>1.4550866736063608E-2</v>
      </c>
      <c r="C253">
        <f>VLOOKUP('db1'!A253,'etf djia'!$A:$C,3,0)</f>
        <v>1.0096983427406451E-2</v>
      </c>
      <c r="D253">
        <f>VLOOKUP('db1'!A253,'etf dax'!$A:$C,3,0)</f>
        <v>1.5388166530315707E-4</v>
      </c>
      <c r="E253">
        <f>VLOOKUP('db1'!A253,'fut oil'!$A:$C,3,0)</f>
        <v>-1.4435071879626067E-2</v>
      </c>
      <c r="F253">
        <f>VLOOKUP('db1'!A253,'fut gold'!$A:$C,3,0)</f>
        <v>-5.3950034516594926E-3</v>
      </c>
      <c r="G253">
        <f>VLOOKUP('db1'!A253,'fut cocoa'!$A:$C,3,0)</f>
        <v>-9.0827145743192506E-3</v>
      </c>
    </row>
    <row r="254" spans="1:7" x14ac:dyDescent="0.25">
      <c r="A254" s="1">
        <v>39470</v>
      </c>
      <c r="B254">
        <f>VLOOKUP('db1'!A254,'etf sp'!A:C,3,0)</f>
        <v>-8.4062239482395121E-3</v>
      </c>
      <c r="C254">
        <f>VLOOKUP('db1'!A254,'etf djia'!$A:$C,3,0)</f>
        <v>-5.9318420389716008E-3</v>
      </c>
      <c r="D254">
        <f>VLOOKUP('db1'!A254,'etf dax'!$A:$C,3,0)</f>
        <v>-5.4546042012361656E-2</v>
      </c>
      <c r="E254">
        <f>VLOOKUP('db1'!A254,'fut oil'!$A:$C,3,0)</f>
        <v>-2.7439363227777302E-2</v>
      </c>
      <c r="F254">
        <f>VLOOKUP('db1'!A254,'fut gold'!$A:$C,3,0)</f>
        <v>-2.5380086647356911E-2</v>
      </c>
      <c r="G254">
        <f>VLOOKUP('db1'!A254,'fut cocoa'!$A:$C,3,0)</f>
        <v>-2.4943556482915602E-2</v>
      </c>
    </row>
    <row r="255" spans="1:7" x14ac:dyDescent="0.25">
      <c r="A255" s="1">
        <v>39469</v>
      </c>
      <c r="B255">
        <f>VLOOKUP('db1'!A255,'etf sp'!A:C,3,0)</f>
        <v>-2.3736846560803486E-2</v>
      </c>
      <c r="C255">
        <f>VLOOKUP('db1'!A255,'etf djia'!$A:$C,3,0)</f>
        <v>-2.877182592508536E-2</v>
      </c>
      <c r="D255">
        <f>VLOOKUP('db1'!A255,'etf dax'!$A:$C,3,0)</f>
        <v>4.6202359491300624E-2</v>
      </c>
      <c r="E255">
        <f>VLOOKUP('db1'!A255,'fut oil'!$A:$C,3,0)</f>
        <v>3.2348443710118621E-2</v>
      </c>
      <c r="F255">
        <f>VLOOKUP('db1'!A255,'fut gold'!$A:$C,3,0)</f>
        <v>8.1200401048689298E-3</v>
      </c>
      <c r="G255">
        <f>VLOOKUP('db1'!A255,'fut cocoa'!$A:$C,3,0)</f>
        <v>-3.2794594863734469E-3</v>
      </c>
    </row>
    <row r="256" spans="1:7" x14ac:dyDescent="0.25">
      <c r="A256" s="1">
        <v>39465</v>
      </c>
      <c r="B256">
        <f>VLOOKUP('db1'!A256,'etf sp'!A:C,3,0)</f>
        <v>1.0198733654732473E-2</v>
      </c>
      <c r="C256">
        <f>VLOOKUP('db1'!A256,'etf djia'!$A:$C,3,0)</f>
        <v>1.1259971337438949E-2</v>
      </c>
      <c r="D256">
        <f>VLOOKUP('db1'!A256,'etf dax'!$A:$C,3,0)</f>
        <v>7.0358353750215763E-2</v>
      </c>
      <c r="E256">
        <f>VLOOKUP('db1'!A256,'fut oil'!$A:$C,3,0)</f>
        <v>7.9814191572891349E-3</v>
      </c>
      <c r="F256">
        <f>VLOOKUP('db1'!A256,'fut gold'!$A:$C,3,0)</f>
        <v>-9.7066224866440513E-3</v>
      </c>
      <c r="G256">
        <f>VLOOKUP('db1'!A256,'fut cocoa'!$A:$C,3,0)</f>
        <v>4.6816564910655582E-3</v>
      </c>
    </row>
    <row r="257" spans="1:7" x14ac:dyDescent="0.25">
      <c r="A257" s="1">
        <v>39464</v>
      </c>
      <c r="B257">
        <f>VLOOKUP('db1'!A257,'etf sp'!A:C,3,0)</f>
        <v>1.0320630987903989E-2</v>
      </c>
      <c r="C257">
        <f>VLOOKUP('db1'!A257,'etf djia'!$A:$C,3,0)</f>
        <v>9.9035223896967207E-3</v>
      </c>
      <c r="D257">
        <f>VLOOKUP('db1'!A257,'etf dax'!$A:$C,3,0)</f>
        <v>1.5110765068202744E-2</v>
      </c>
      <c r="E257">
        <f>VLOOKUP('db1'!A257,'fut oil'!$A:$C,3,0)</f>
        <v>-4.869959818538671E-3</v>
      </c>
      <c r="F257">
        <f>VLOOKUP('db1'!A257,'fut gold'!$A:$C,3,0)</f>
        <v>-1.3619341567205467E-3</v>
      </c>
      <c r="G257">
        <f>VLOOKUP('db1'!A257,'fut cocoa'!$A:$C,3,0)</f>
        <v>1.3914881288609076E-2</v>
      </c>
    </row>
    <row r="258" spans="1:7" x14ac:dyDescent="0.25">
      <c r="A258" s="1">
        <v>39463</v>
      </c>
      <c r="B258">
        <f>VLOOKUP('db1'!A258,'etf sp'!A:C,3,0)</f>
        <v>2.6257934015429793E-2</v>
      </c>
      <c r="C258">
        <f>VLOOKUP('db1'!A258,'etf djia'!$A:$C,3,0)</f>
        <v>2.3375790450650861E-2</v>
      </c>
      <c r="D258">
        <f>VLOOKUP('db1'!A258,'etf dax'!$A:$C,3,0)</f>
        <v>7.0492326305508701E-3</v>
      </c>
      <c r="E258">
        <f>VLOOKUP('db1'!A258,'fut oil'!$A:$C,3,0)</f>
        <v>7.8466446690393758E-3</v>
      </c>
      <c r="F258">
        <f>VLOOKUP('db1'!A258,'fut gold'!$A:$C,3,0)</f>
        <v>1.7021280705303626E-3</v>
      </c>
      <c r="G258">
        <f>VLOOKUP('db1'!A258,'fut cocoa'!$A:$C,3,0)</f>
        <v>-7.8613121619580152E-3</v>
      </c>
    </row>
    <row r="259" spans="1:7" x14ac:dyDescent="0.25">
      <c r="A259" s="1">
        <v>39462</v>
      </c>
      <c r="B259">
        <f>VLOOKUP('db1'!A259,'etf sp'!A:C,3,0)</f>
        <v>8.6498812988189157E-3</v>
      </c>
      <c r="C259">
        <f>VLOOKUP('db1'!A259,'etf djia'!$A:$C,3,0)</f>
        <v>5.2010519324557523E-3</v>
      </c>
      <c r="D259">
        <f>VLOOKUP('db1'!A259,'etf dax'!$A:$C,3,0)</f>
        <v>1.4228165816733895E-2</v>
      </c>
      <c r="E259">
        <f>VLOOKUP('db1'!A259,'fut oil'!$A:$C,3,0)</f>
        <v>1.1601312124283702E-2</v>
      </c>
      <c r="F259">
        <f>VLOOKUP('db1'!A259,'fut gold'!$A:$C,3,0)</f>
        <v>2.3087431386109615E-2</v>
      </c>
      <c r="G259">
        <f>VLOOKUP('db1'!A259,'fut cocoa'!$A:$C,3,0)</f>
        <v>1.474681102014992E-2</v>
      </c>
    </row>
    <row r="260" spans="1:7" x14ac:dyDescent="0.25">
      <c r="A260" s="1">
        <v>39461</v>
      </c>
      <c r="B260">
        <f>VLOOKUP('db1'!A260,'etf sp'!A:C,3,0)</f>
        <v>2.2258925787071754E-2</v>
      </c>
      <c r="C260">
        <f>VLOOKUP('db1'!A260,'etf djia'!$A:$C,3,0)</f>
        <v>1.7483930993428064E-2</v>
      </c>
      <c r="D260">
        <f>VLOOKUP('db1'!A260,'etf dax'!$A:$C,3,0)</f>
        <v>2.0834086902841834E-2</v>
      </c>
      <c r="E260">
        <f>VLOOKUP('db1'!A260,'fut oil'!$A:$C,3,0)</f>
        <v>2.4719152220675878E-2</v>
      </c>
      <c r="F260">
        <f>VLOOKUP('db1'!A260,'fut gold'!$A:$C,3,0)</f>
        <v>8.8593582760296751E-4</v>
      </c>
      <c r="G260">
        <f>VLOOKUP('db1'!A260,'fut cocoa'!$A:$C,3,0)</f>
        <v>7.2926485461413584E-3</v>
      </c>
    </row>
    <row r="261" spans="1:7" x14ac:dyDescent="0.25">
      <c r="A261" s="1">
        <v>39458</v>
      </c>
      <c r="B261">
        <f>VLOOKUP('db1'!A261,'etf sp'!A:C,3,0)</f>
        <v>-8.0304592448525534E-3</v>
      </c>
      <c r="C261">
        <f>VLOOKUP('db1'!A261,'etf djia'!$A:$C,3,0)</f>
        <v>-1.0406085230631348E-2</v>
      </c>
      <c r="D261">
        <f>VLOOKUP('db1'!A261,'etf dax'!$A:$C,3,0)</f>
        <v>-9.4998989298317096E-4</v>
      </c>
      <c r="E261">
        <f>VLOOKUP('db1'!A261,'fut oil'!$A:$C,3,0)</f>
        <v>-1.6159589694576121E-2</v>
      </c>
      <c r="F261">
        <f>VLOOKUP('db1'!A261,'fut gold'!$A:$C,3,0)</f>
        <v>-6.3294864578609762E-3</v>
      </c>
      <c r="G261">
        <f>VLOOKUP('db1'!A261,'fut cocoa'!$A:$C,3,0)</f>
        <v>-1.8332319083471733E-2</v>
      </c>
    </row>
    <row r="262" spans="1:7" x14ac:dyDescent="0.25">
      <c r="A262" s="1">
        <v>39457</v>
      </c>
      <c r="B262">
        <f>VLOOKUP('db1'!A262,'etf sp'!A:C,3,0)</f>
        <v>8.1012381669190933E-3</v>
      </c>
      <c r="C262">
        <f>VLOOKUP('db1'!A262,'etf djia'!$A:$C,3,0)</f>
        <v>1.2834316557316329E-2</v>
      </c>
      <c r="D262">
        <f>VLOOKUP('db1'!A262,'etf dax'!$A:$C,3,0)</f>
        <v>-1.4946670355132782E-3</v>
      </c>
      <c r="E262">
        <f>VLOOKUP('db1'!A262,'fut oil'!$A:$C,3,0)</f>
        <v>1.0944315247990928E-2</v>
      </c>
      <c r="F262">
        <f>VLOOKUP('db1'!A262,'fut gold'!$A:$C,3,0)</f>
        <v>-4.5776890076518672E-3</v>
      </c>
      <c r="G262">
        <f>VLOOKUP('db1'!A262,'fut cocoa'!$A:$C,3,0)</f>
        <v>1.8484293617823751E-3</v>
      </c>
    </row>
    <row r="263" spans="1:7" x14ac:dyDescent="0.25">
      <c r="A263" s="1">
        <v>39456</v>
      </c>
      <c r="B263">
        <f>VLOOKUP('db1'!A263,'etf sp'!A:C,3,0)</f>
        <v>-6.5327222314817074E-3</v>
      </c>
      <c r="C263">
        <f>VLOOKUP('db1'!A263,'etf djia'!$A:$C,3,0)</f>
        <v>-6.7509480039821303E-3</v>
      </c>
      <c r="D263">
        <f>VLOOKUP('db1'!A263,'etf dax'!$A:$C,3,0)</f>
        <v>7.7210000901414954E-3</v>
      </c>
      <c r="E263">
        <f>VLOOKUP('db1'!A263,'fut oil'!$A:$C,3,0)</f>
        <v>2.0699862554343702E-2</v>
      </c>
      <c r="F263">
        <f>VLOOKUP('db1'!A263,'fut gold'!$A:$C,3,0)</f>
        <v>-1.3406385662009553E-2</v>
      </c>
      <c r="G263">
        <f>VLOOKUP('db1'!A263,'fut cocoa'!$A:$C,3,0)</f>
        <v>-6.9492982932059166E-3</v>
      </c>
    </row>
    <row r="264" spans="1:7" x14ac:dyDescent="0.25">
      <c r="A264" s="1">
        <v>39455</v>
      </c>
      <c r="B264">
        <f>VLOOKUP('db1'!A264,'etf sp'!A:C,3,0)</f>
        <v>-1.0455552136936806E-2</v>
      </c>
      <c r="C264">
        <f>VLOOKUP('db1'!A264,'etf djia'!$A:$C,3,0)</f>
        <v>-8.781354636828758E-3</v>
      </c>
      <c r="D264">
        <f>VLOOKUP('db1'!A264,'etf dax'!$A:$C,3,0)</f>
        <v>9.6683981289996824E-3</v>
      </c>
      <c r="E264">
        <f>VLOOKUP('db1'!A264,'fut oil'!$A:$C,3,0)</f>
        <v>6.8750270794562165E-3</v>
      </c>
      <c r="F264">
        <f>VLOOKUP('db1'!A264,'fut gold'!$A:$C,3,0)</f>
        <v>-1.5891036261210278E-3</v>
      </c>
      <c r="G264">
        <f>VLOOKUP('db1'!A264,'fut cocoa'!$A:$C,3,0)</f>
        <v>2.3218027611578216E-3</v>
      </c>
    </row>
    <row r="265" spans="1:7" x14ac:dyDescent="0.25">
      <c r="A265" s="1">
        <v>39454</v>
      </c>
      <c r="B265">
        <f>VLOOKUP('db1'!A265,'etf sp'!A:C,3,0)</f>
        <v>1.6280259612135813E-2</v>
      </c>
      <c r="C265">
        <f>VLOOKUP('db1'!A265,'etf djia'!$A:$C,3,0)</f>
        <v>1.7408182509331273E-2</v>
      </c>
      <c r="D265">
        <f>VLOOKUP('db1'!A265,'etf dax'!$A:$C,3,0)</f>
        <v>-4.2855295266308862E-3</v>
      </c>
      <c r="E265">
        <f>VLOOKUP('db1'!A265,'fut oil'!$A:$C,3,0)</f>
        <v>-1.2955985218179287E-2</v>
      </c>
      <c r="F265">
        <f>VLOOKUP('db1'!A265,'fut gold'!$A:$C,3,0)</f>
        <v>-2.100748780316726E-2</v>
      </c>
      <c r="G265">
        <f>VLOOKUP('db1'!A265,'fut cocoa'!$A:$C,3,0)</f>
        <v>-1.1663299930270642E-2</v>
      </c>
    </row>
    <row r="266" spans="1:7" x14ac:dyDescent="0.25">
      <c r="A266" s="1">
        <v>39451</v>
      </c>
      <c r="B266">
        <f>VLOOKUP('db1'!A266,'etf sp'!A:C,3,0)</f>
        <v>8.4955757322112099E-4</v>
      </c>
      <c r="C266">
        <f>VLOOKUP('db1'!A266,'etf djia'!$A:$C,3,0)</f>
        <v>8.5860365107635081E-4</v>
      </c>
      <c r="D266">
        <f>VLOOKUP('db1'!A266,'etf dax'!$A:$C,3,0)</f>
        <v>-6.712761210654534E-4</v>
      </c>
      <c r="E266">
        <f>VLOOKUP('db1'!A266,'fut oil'!$A:$C,3,0)</f>
        <v>2.9224877814627074E-2</v>
      </c>
      <c r="F266">
        <f>VLOOKUP('db1'!A266,'fut gold'!$A:$C,3,0)</f>
        <v>4.2831575580350792E-3</v>
      </c>
      <c r="G266">
        <f>VLOOKUP('db1'!A266,'fut cocoa'!$A:$C,3,0)</f>
        <v>-1.5606843142374635E-2</v>
      </c>
    </row>
    <row r="267" spans="1:7" x14ac:dyDescent="0.25">
      <c r="A267" s="1">
        <v>39450</v>
      </c>
      <c r="B267">
        <f>VLOOKUP('db1'!A267,'etf sp'!A:C,3,0)</f>
        <v>2.4811700172525319E-2</v>
      </c>
      <c r="C267">
        <f>VLOOKUP('db1'!A267,'etf djia'!$A:$C,3,0)</f>
        <v>1.9853110442850999E-2</v>
      </c>
      <c r="D267">
        <f>VLOOKUP('db1'!A267,'etf dax'!$A:$C,3,0)</f>
        <v>1.1218066361277096E-2</v>
      </c>
      <c r="E267">
        <f>VLOOKUP('db1'!A267,'fut oil'!$A:$C,3,0)</f>
        <v>1.2887691695007869E-2</v>
      </c>
      <c r="F267">
        <f>VLOOKUP('db1'!A267,'fut gold'!$A:$C,3,0)</f>
        <v>3.9197652216862973E-3</v>
      </c>
      <c r="G267">
        <f>VLOOKUP('db1'!A267,'fut cocoa'!$A:$C,3,0)</f>
        <v>1.0431578709815719E-2</v>
      </c>
    </row>
    <row r="268" spans="1:7" x14ac:dyDescent="0.25">
      <c r="A268" s="1">
        <v>39449</v>
      </c>
      <c r="B268">
        <f>VLOOKUP('db1'!A268,'etf sp'!A:C,3,0)</f>
        <v>4.8310846724494732E-4</v>
      </c>
      <c r="C268">
        <f>VLOOKUP('db1'!A268,'etf djia'!$A:$C,3,0)</f>
        <v>-8.4171868611173414E-4</v>
      </c>
      <c r="D268">
        <f>VLOOKUP('db1'!A268,'etf dax'!$A:$C,3,0)</f>
        <v>5.6942483198835882E-3</v>
      </c>
      <c r="E268">
        <f>VLOOKUP('db1'!A268,'fut oil'!$A:$C,3,0)</f>
        <v>4.4265665841495888E-3</v>
      </c>
      <c r="F268">
        <f>VLOOKUP('db1'!A268,'fut gold'!$A:$C,3,0)</f>
        <v>-1.0525804195861027E-2</v>
      </c>
      <c r="G268">
        <f>VLOOKUP('db1'!A268,'fut cocoa'!$A:$C,3,0)</f>
        <v>-1.0908336764138158E-2</v>
      </c>
    </row>
    <row r="269" spans="1:7" x14ac:dyDescent="0.25">
      <c r="A269" s="1">
        <v>39444</v>
      </c>
      <c r="B269">
        <f>VLOOKUP('db1'!A269,'etf sp'!A:C,3,0)</f>
        <v>7.4273790392379111E-3</v>
      </c>
      <c r="C269">
        <f>VLOOKUP('db1'!A269,'etf djia'!$A:$C,3,0)</f>
        <v>6.4671604556801226E-3</v>
      </c>
      <c r="D269">
        <f>VLOOKUP('db1'!A269,'etf dax'!$A:$C,3,0)</f>
        <v>1.5981477159157015E-2</v>
      </c>
      <c r="E269">
        <f>VLOOKUP('db1'!A269,'fut oil'!$A:$C,3,0)</f>
        <v>2.0835503773681529E-4</v>
      </c>
      <c r="F269">
        <f>VLOOKUP('db1'!A269,'fut gold'!$A:$C,3,0)</f>
        <v>5.5929222962247125E-3</v>
      </c>
      <c r="G269">
        <f>VLOOKUP('db1'!A269,'fut cocoa'!$A:$C,3,0)</f>
        <v>1.0752791776261697E-2</v>
      </c>
    </row>
    <row r="270" spans="1:7" x14ac:dyDescent="0.25">
      <c r="A270" s="1">
        <v>39443</v>
      </c>
      <c r="B270">
        <f>VLOOKUP('db1'!A270,'etf sp'!A:C,3,0)</f>
        <v>2.5087310170977773E-3</v>
      </c>
      <c r="C270">
        <f>VLOOKUP('db1'!A270,'etf djia'!$A:$C,3,0)</f>
        <v>2.0217910964235699E-3</v>
      </c>
      <c r="D270">
        <f>VLOOKUP('db1'!A270,'etf dax'!$A:$C,3,0)</f>
        <v>-4.8199142357397912E-3</v>
      </c>
      <c r="E270">
        <f>VLOOKUP('db1'!A270,'fut oil'!$A:$C,3,0)</f>
        <v>6.437567658424492E-3</v>
      </c>
      <c r="F270">
        <f>VLOOKUP('db1'!A270,'fut gold'!$A:$C,3,0)</f>
        <v>-1.3018995469496449E-2</v>
      </c>
      <c r="G270">
        <f>VLOOKUP('db1'!A270,'fut cocoa'!$A:$C,3,0)</f>
        <v>4.3657600266267249E-3</v>
      </c>
    </row>
    <row r="271" spans="1:7" x14ac:dyDescent="0.25">
      <c r="A271" s="1">
        <v>39437</v>
      </c>
      <c r="B271">
        <f>VLOOKUP('db1'!A271,'etf sp'!A:C,3,0)</f>
        <v>-7.3984733494157516E-3</v>
      </c>
      <c r="C271">
        <f>VLOOKUP('db1'!A271,'etf djia'!$A:$C,3,0)</f>
        <v>-7.1945424368343395E-3</v>
      </c>
      <c r="D271">
        <f>VLOOKUP('db1'!A271,'etf dax'!$A:$C,3,0)</f>
        <v>-4.3185305616274625E-3</v>
      </c>
      <c r="E271">
        <f>VLOOKUP('db1'!A271,'fut oil'!$A:$C,3,0)</f>
        <v>-8.7495223131981957E-3</v>
      </c>
      <c r="F271">
        <f>VLOOKUP('db1'!A271,'fut gold'!$A:$C,3,0)</f>
        <v>-1.3481220253667822E-3</v>
      </c>
      <c r="G271">
        <f>VLOOKUP('db1'!A271,'fut cocoa'!$A:$C,3,0)</f>
        <v>2.5244058952212559E-2</v>
      </c>
    </row>
    <row r="272" spans="1:7" x14ac:dyDescent="0.25">
      <c r="A272" s="1">
        <v>39436</v>
      </c>
      <c r="B272">
        <f>VLOOKUP('db1'!A272,'etf sp'!A:C,3,0)</f>
        <v>-9.0191504135455017E-3</v>
      </c>
      <c r="C272">
        <f>VLOOKUP('db1'!A272,'etf djia'!$A:$C,3,0)</f>
        <v>-1.2207603389560555E-2</v>
      </c>
      <c r="D272">
        <f>VLOOKUP('db1'!A272,'etf dax'!$A:$C,3,0)</f>
        <v>-1.6262670833779781E-2</v>
      </c>
      <c r="E272">
        <f>VLOOKUP('db1'!A272,'fut oil'!$A:$C,3,0)</f>
        <v>-2.4408653339294633E-2</v>
      </c>
      <c r="F272">
        <f>VLOOKUP('db1'!A272,'fut gold'!$A:$C,3,0)</f>
        <v>-1.5075041447688219E-2</v>
      </c>
      <c r="G272">
        <f>VLOOKUP('db1'!A272,'fut cocoa'!$A:$C,3,0)</f>
        <v>2.8721896240958074E-3</v>
      </c>
    </row>
    <row r="273" spans="1:7" x14ac:dyDescent="0.25">
      <c r="A273" s="1">
        <v>39435</v>
      </c>
      <c r="B273">
        <f>VLOOKUP('db1'!A273,'etf sp'!A:C,3,0)</f>
        <v>-6.2867502399358817E-3</v>
      </c>
      <c r="C273">
        <f>VLOOKUP('db1'!A273,'etf djia'!$A:$C,3,0)</f>
        <v>-3.3210084112019001E-3</v>
      </c>
      <c r="D273">
        <f>VLOOKUP('db1'!A273,'etf dax'!$A:$C,3,0)</f>
        <v>-3.7393205964034661E-3</v>
      </c>
      <c r="E273">
        <f>VLOOKUP('db1'!A273,'fut oil'!$A:$C,3,0)</f>
        <v>1.9747675095512017E-3</v>
      </c>
      <c r="F273">
        <f>VLOOKUP('db1'!A273,'fut gold'!$A:$C,3,0)</f>
        <v>2.7352994798888744E-3</v>
      </c>
      <c r="G273">
        <f>VLOOKUP('db1'!A273,'fut cocoa'!$A:$C,3,0)</f>
        <v>1.893996010092169E-2</v>
      </c>
    </row>
    <row r="274" spans="1:7" x14ac:dyDescent="0.25">
      <c r="A274" s="1">
        <v>39434</v>
      </c>
      <c r="B274">
        <f>VLOOKUP('db1'!A274,'etf sp'!A:C,3,0)</f>
        <v>0</v>
      </c>
      <c r="C274">
        <f>VLOOKUP('db1'!A274,'etf djia'!$A:$C,3,0)</f>
        <v>2.1146446970785656E-3</v>
      </c>
      <c r="D274">
        <f>VLOOKUP('db1'!A274,'etf dax'!$A:$C,3,0)</f>
        <v>9.3614182697570583E-4</v>
      </c>
      <c r="E274">
        <f>VLOOKUP('db1'!A274,'fut oil'!$A:$C,3,0)</f>
        <v>-8.2540500531454019E-3</v>
      </c>
      <c r="F274">
        <f>VLOOKUP('db1'!A274,'fut gold'!$A:$C,3,0)</f>
        <v>2.4801600014867039E-3</v>
      </c>
      <c r="G274">
        <f>VLOOKUP('db1'!A274,'fut cocoa'!$A:$C,3,0)</f>
        <v>-8.4786188555522318E-3</v>
      </c>
    </row>
    <row r="275" spans="1:7" x14ac:dyDescent="0.25">
      <c r="A275" s="1">
        <v>39433</v>
      </c>
      <c r="B275">
        <f>VLOOKUP('db1'!A275,'etf sp'!A:C,3,0)</f>
        <v>-5.5679813896687205E-3</v>
      </c>
      <c r="C275">
        <f>VLOOKUP('db1'!A275,'etf djia'!$A:$C,3,0)</f>
        <v>-4.6884538393493569E-3</v>
      </c>
      <c r="D275">
        <f>VLOOKUP('db1'!A275,'etf dax'!$A:$C,3,0)</f>
        <v>-3.8840201509258718E-3</v>
      </c>
      <c r="E275">
        <f>VLOOKUP('db1'!A275,'fut oil'!$A:$C,3,0)</f>
        <v>1.545936703648471E-3</v>
      </c>
      <c r="F275">
        <f>VLOOKUP('db1'!A275,'fut gold'!$A:$C,3,0)</f>
        <v>-1.0082863786867076E-2</v>
      </c>
      <c r="G275">
        <f>VLOOKUP('db1'!A275,'fut cocoa'!$A:$C,3,0)</f>
        <v>-1.3333530869465144E-2</v>
      </c>
    </row>
    <row r="276" spans="1:7" x14ac:dyDescent="0.25">
      <c r="A276" s="1">
        <v>39430</v>
      </c>
      <c r="B276">
        <f>VLOOKUP('db1'!A276,'etf sp'!A:C,3,0)</f>
        <v>1.4371996625210647E-2</v>
      </c>
      <c r="C276">
        <f>VLOOKUP('db1'!A276,'etf djia'!$A:$C,3,0)</f>
        <v>1.1455396954847876E-2</v>
      </c>
      <c r="D276">
        <f>VLOOKUP('db1'!A276,'etf dax'!$A:$C,3,0)</f>
        <v>1.6238876740261133E-2</v>
      </c>
      <c r="E276">
        <f>VLOOKUP('db1'!A276,'fut oil'!$A:$C,3,0)</f>
        <v>7.0368624620956071E-3</v>
      </c>
      <c r="F276">
        <f>VLOOKUP('db1'!A276,'fut gold'!$A:$C,3,0)</f>
        <v>-1.6277471821644807E-3</v>
      </c>
      <c r="G276">
        <f>VLOOKUP('db1'!A276,'fut cocoa'!$A:$C,3,0)</f>
        <v>-1.9193863858035913E-3</v>
      </c>
    </row>
    <row r="277" spans="1:7" x14ac:dyDescent="0.25">
      <c r="A277" s="1">
        <v>39429</v>
      </c>
      <c r="B277">
        <f>VLOOKUP('db1'!A277,'etf sp'!A:C,3,0)</f>
        <v>1.2760528277526382E-2</v>
      </c>
      <c r="C277">
        <f>VLOOKUP('db1'!A277,'etf djia'!$A:$C,3,0)</f>
        <v>1.1547902587896392E-2</v>
      </c>
      <c r="D277">
        <f>VLOOKUP('db1'!A277,'etf dax'!$A:$C,3,0)</f>
        <v>-2.2470434410202648E-3</v>
      </c>
      <c r="E277">
        <f>VLOOKUP('db1'!A277,'fut oil'!$A:$C,3,0)</f>
        <v>1.0680136391850668E-2</v>
      </c>
      <c r="F277">
        <f>VLOOKUP('db1'!A277,'fut gold'!$A:$C,3,0)</f>
        <v>7.4906717291576587E-3</v>
      </c>
      <c r="G277">
        <f>VLOOKUP('db1'!A277,'fut cocoa'!$A:$C,3,0)</f>
        <v>5.5582832351547408E-2</v>
      </c>
    </row>
    <row r="278" spans="1:7" x14ac:dyDescent="0.25">
      <c r="A278" s="1">
        <v>39428</v>
      </c>
      <c r="B278">
        <f>VLOOKUP('db1'!A278,'etf sp'!A:C,3,0)</f>
        <v>2.0775398686532828E-3</v>
      </c>
      <c r="C278">
        <f>VLOOKUP('db1'!A278,'etf djia'!$A:$C,3,0)</f>
        <v>0</v>
      </c>
      <c r="D278">
        <f>VLOOKUP('db1'!A278,'etf dax'!$A:$C,3,0)</f>
        <v>1.9395182733496399E-2</v>
      </c>
      <c r="E278">
        <f>VLOOKUP('db1'!A278,'fut oil'!$A:$C,3,0)</f>
        <v>2.2932852416216398E-2</v>
      </c>
      <c r="F278">
        <f>VLOOKUP('db1'!A278,'fut gold'!$A:$C,3,0)</f>
        <v>1.8240584608167937E-2</v>
      </c>
      <c r="G278">
        <f>VLOOKUP('db1'!A278,'fut cocoa'!$A:$C,3,0)</f>
        <v>2.0239053771926866E-2</v>
      </c>
    </row>
    <row r="279" spans="1:7" x14ac:dyDescent="0.25">
      <c r="A279" s="1">
        <v>39427</v>
      </c>
      <c r="B279">
        <f>VLOOKUP('db1'!A279,'etf sp'!A:C,3,0)</f>
        <v>-9.8224686389224818E-3</v>
      </c>
      <c r="C279">
        <f>VLOOKUP('db1'!A279,'etf djia'!$A:$C,3,0)</f>
        <v>-4.4543503493801968E-3</v>
      </c>
      <c r="D279">
        <f>VLOOKUP('db1'!A279,'etf dax'!$A:$C,3,0)</f>
        <v>-8.995562908577873E-3</v>
      </c>
      <c r="E279">
        <f>VLOOKUP('db1'!A279,'fut oil'!$A:$C,3,0)</f>
        <v>-4.7403267472066406E-2</v>
      </c>
      <c r="F279">
        <f>VLOOKUP('db1'!A279,'fut gold'!$A:$C,3,0)</f>
        <v>-2.0783673964725911E-3</v>
      </c>
      <c r="G279">
        <f>VLOOKUP('db1'!A279,'fut cocoa'!$A:$C,3,0)</f>
        <v>-1.8423347417442171E-2</v>
      </c>
    </row>
    <row r="280" spans="1:7" x14ac:dyDescent="0.25">
      <c r="A280" s="1">
        <v>39426</v>
      </c>
      <c r="B280">
        <f>VLOOKUP('db1'!A280,'etf sp'!A:C,3,0)</f>
        <v>2.7802717496895224E-2</v>
      </c>
      <c r="C280">
        <f>VLOOKUP('db1'!A280,'etf djia'!$A:$C,3,0)</f>
        <v>2.2075951699199826E-2</v>
      </c>
      <c r="D280">
        <f>VLOOKUP('db1'!A280,'etf dax'!$A:$C,3,0)</f>
        <v>2.876947191601613E-3</v>
      </c>
      <c r="E280">
        <f>VLOOKUP('db1'!A280,'fut oil'!$A:$C,3,0)</f>
        <v>-2.4287229317153141E-2</v>
      </c>
      <c r="F280">
        <f>VLOOKUP('db1'!A280,'fut gold'!$A:$C,3,0)</f>
        <v>-4.4155597315692994E-3</v>
      </c>
      <c r="G280">
        <f>VLOOKUP('db1'!A280,'fut cocoa'!$A:$C,3,0)</f>
        <v>4.9762599862281688E-3</v>
      </c>
    </row>
    <row r="281" spans="1:7" x14ac:dyDescent="0.25">
      <c r="A281" s="1">
        <v>39423</v>
      </c>
      <c r="B281">
        <f>VLOOKUP('db1'!A281,'etf sp'!A:C,3,0)</f>
        <v>-7.7230655497146517E-3</v>
      </c>
      <c r="C281">
        <f>VLOOKUP('db1'!A281,'etf djia'!$A:$C,3,0)</f>
        <v>-7.3779508494653621E-3</v>
      </c>
      <c r="D281">
        <f>VLOOKUP('db1'!A281,'etf dax'!$A:$C,3,0)</f>
        <v>-5.4995555660385465E-3</v>
      </c>
      <c r="E281">
        <f>VLOOKUP('db1'!A281,'fut oil'!$A:$C,3,0)</f>
        <v>4.7689428409021482E-3</v>
      </c>
      <c r="F281">
        <f>VLOOKUP('db1'!A281,'fut gold'!$A:$C,3,0)</f>
        <v>-1.6484230235957787E-2</v>
      </c>
      <c r="G281">
        <f>VLOOKUP('db1'!A281,'fut cocoa'!$A:$C,3,0)</f>
        <v>-2.9306126585499359E-2</v>
      </c>
    </row>
    <row r="282" spans="1:7" x14ac:dyDescent="0.25">
      <c r="A282" s="1">
        <v>39422</v>
      </c>
      <c r="B282">
        <f>VLOOKUP('db1'!A282,'etf sp'!A:C,3,0)</f>
        <v>1.9877422626314191E-4</v>
      </c>
      <c r="C282">
        <f>VLOOKUP('db1'!A282,'etf djia'!$A:$C,3,0)</f>
        <v>-2.2754808511772826E-3</v>
      </c>
      <c r="D282">
        <f>VLOOKUP('db1'!A282,'etf dax'!$A:$C,3,0)</f>
        <v>-6.8511466928531037E-3</v>
      </c>
      <c r="E282">
        <f>VLOOKUP('db1'!A282,'fut oil'!$A:$C,3,0)</f>
        <v>2.1848384617873612E-2</v>
      </c>
      <c r="F282">
        <f>VLOOKUP('db1'!A282,'fut gold'!$A:$C,3,0)</f>
        <v>8.5858799071920153E-3</v>
      </c>
      <c r="G282">
        <f>VLOOKUP('db1'!A282,'fut cocoa'!$A:$C,3,0)</f>
        <v>0</v>
      </c>
    </row>
    <row r="283" spans="1:7" x14ac:dyDescent="0.25">
      <c r="A283" s="1">
        <v>39421</v>
      </c>
      <c r="B283">
        <f>VLOOKUP('db1'!A283,'etf sp'!A:C,3,0)</f>
        <v>-1.4212082414763466E-2</v>
      </c>
      <c r="C283">
        <f>VLOOKUP('db1'!A283,'etf djia'!$A:$C,3,0)</f>
        <v>-1.2050565372732769E-2</v>
      </c>
      <c r="D283">
        <f>VLOOKUP('db1'!A283,'etf dax'!$A:$C,3,0)</f>
        <v>9.2500832495851751E-4</v>
      </c>
      <c r="E283">
        <f>VLOOKUP('db1'!A283,'fut oil'!$A:$C,3,0)</f>
        <v>-3.0837464888236285E-2</v>
      </c>
      <c r="F283">
        <f>VLOOKUP('db1'!A283,'fut gold'!$A:$C,3,0)</f>
        <v>-4.2215111116538969E-3</v>
      </c>
      <c r="G283">
        <f>VLOOKUP('db1'!A283,'fut cocoa'!$A:$C,3,0)</f>
        <v>-8.3994894199763588E-3</v>
      </c>
    </row>
    <row r="284" spans="1:7" x14ac:dyDescent="0.25">
      <c r="A284" s="1">
        <v>39420</v>
      </c>
      <c r="B284">
        <f>VLOOKUP('db1'!A284,'etf sp'!A:C,3,0)</f>
        <v>-1.6600984290952723E-2</v>
      </c>
      <c r="C284">
        <f>VLOOKUP('db1'!A284,'etf djia'!$A:$C,3,0)</f>
        <v>-1.5138178776000592E-2</v>
      </c>
      <c r="D284">
        <f>VLOOKUP('db1'!A284,'etf dax'!$A:$C,3,0)</f>
        <v>-1.7319910706045362E-2</v>
      </c>
      <c r="E284">
        <f>VLOOKUP('db1'!A284,'fut oil'!$A:$C,3,0)</f>
        <v>9.4420814106119747E-3</v>
      </c>
      <c r="F284">
        <f>VLOOKUP('db1'!A284,'fut gold'!$A:$C,3,0)</f>
        <v>4.8408212200097096E-3</v>
      </c>
      <c r="G284">
        <f>VLOOKUP('db1'!A284,'fut cocoa'!$A:$C,3,0)</f>
        <v>-9.8894142456420024E-3</v>
      </c>
    </row>
    <row r="285" spans="1:7" x14ac:dyDescent="0.25">
      <c r="A285" s="1">
        <v>39419</v>
      </c>
      <c r="B285">
        <f>VLOOKUP('db1'!A285,'etf sp'!A:C,3,0)</f>
        <v>8.9784306035359633E-3</v>
      </c>
      <c r="C285">
        <f>VLOOKUP('db1'!A285,'etf djia'!$A:$C,3,0)</f>
        <v>6.6230391867126599E-3</v>
      </c>
      <c r="D285">
        <f>VLOOKUP('db1'!A285,'etf dax'!$A:$C,3,0)</f>
        <v>4.0236105785400747E-3</v>
      </c>
      <c r="E285">
        <f>VLOOKUP('db1'!A285,'fut oil'!$A:$C,3,0)</f>
        <v>1.1146881167009556E-2</v>
      </c>
      <c r="F285">
        <f>VLOOKUP('db1'!A285,'fut gold'!$A:$C,3,0)</f>
        <v>-1.6102201492548662E-2</v>
      </c>
      <c r="G285">
        <f>VLOOKUP('db1'!A285,'fut cocoa'!$A:$C,3,0)</f>
        <v>-2.8319627127553124E-2</v>
      </c>
    </row>
    <row r="286" spans="1:7" x14ac:dyDescent="0.25">
      <c r="A286" s="1">
        <v>39416</v>
      </c>
      <c r="B286">
        <f>VLOOKUP('db1'!A286,'etf sp'!A:C,3,0)</f>
        <v>6.6140485426054293E-3</v>
      </c>
      <c r="C286">
        <f>VLOOKUP('db1'!A286,'etf djia'!$A:$C,3,0)</f>
        <v>6.3558743893676866E-3</v>
      </c>
      <c r="D286">
        <f>VLOOKUP('db1'!A286,'etf dax'!$A:$C,3,0)</f>
        <v>3.8741615486005462E-3</v>
      </c>
      <c r="E286">
        <f>VLOOKUP('db1'!A286,'fut oil'!$A:$C,3,0)</f>
        <v>-6.7408411632992171E-3</v>
      </c>
      <c r="F286">
        <f>VLOOKUP('db1'!A286,'fut gold'!$A:$C,3,0)</f>
        <v>-7.0716294191444252E-3</v>
      </c>
      <c r="G286">
        <f>VLOOKUP('db1'!A286,'fut cocoa'!$A:$C,3,0)</f>
        <v>-3.7702878305846108E-2</v>
      </c>
    </row>
    <row r="287" spans="1:7" x14ac:dyDescent="0.25">
      <c r="A287" s="1">
        <v>39415</v>
      </c>
      <c r="B287">
        <f>VLOOKUP('db1'!A287,'etf sp'!A:C,3,0)</f>
        <v>-1.000549179869438E-2</v>
      </c>
      <c r="C287">
        <f>VLOOKUP('db1'!A287,'etf djia'!$A:$C,3,0)</f>
        <v>-7.4066100008999356E-3</v>
      </c>
      <c r="D287">
        <f>VLOOKUP('db1'!A287,'etf dax'!$A:$C,3,0)</f>
        <v>-1.3828507936534194E-2</v>
      </c>
      <c r="E287">
        <f>VLOOKUP('db1'!A287,'fut oil'!$A:$C,3,0)</f>
        <v>2.5596768056768908E-2</v>
      </c>
      <c r="F287">
        <f>VLOOKUP('db1'!A287,'fut gold'!$A:$C,3,0)</f>
        <v>1.6589547232620964E-2</v>
      </c>
      <c r="G287">
        <f>VLOOKUP('db1'!A287,'fut cocoa'!$A:$C,3,0)</f>
        <v>-5.5766937935983734E-3</v>
      </c>
    </row>
    <row r="288" spans="1:7" x14ac:dyDescent="0.25">
      <c r="A288" s="1">
        <v>39414</v>
      </c>
      <c r="B288">
        <f>VLOOKUP('db1'!A288,'etf sp'!A:C,3,0)</f>
        <v>-3.397777885973892E-4</v>
      </c>
      <c r="C288">
        <f>VLOOKUP('db1'!A288,'etf djia'!$A:$C,3,0)</f>
        <v>-2.5563923696414353E-3</v>
      </c>
      <c r="D288">
        <f>VLOOKUP('db1'!A288,'etf dax'!$A:$C,3,0)</f>
        <v>-4.8787195291617545E-3</v>
      </c>
      <c r="E288">
        <f>VLOOKUP('db1'!A288,'fut oil'!$A:$C,3,0)</f>
        <v>-4.2944513502721892E-3</v>
      </c>
      <c r="F288">
        <f>VLOOKUP('db1'!A288,'fut gold'!$A:$C,3,0)</f>
        <v>-2.4959453866098169E-3</v>
      </c>
      <c r="G288">
        <f>VLOOKUP('db1'!A288,'fut cocoa'!$A:$C,3,0)</f>
        <v>-3.3603575283723479E-2</v>
      </c>
    </row>
    <row r="289" spans="1:7" x14ac:dyDescent="0.25">
      <c r="A289" s="1">
        <v>39413</v>
      </c>
      <c r="B289">
        <f>VLOOKUP('db1'!A289,'etf sp'!A:C,3,0)</f>
        <v>-3.1483442543986016E-2</v>
      </c>
      <c r="C289">
        <f>VLOOKUP('db1'!A289,'etf djia'!$A:$C,3,0)</f>
        <v>-2.6780162287179783E-2</v>
      </c>
      <c r="D289">
        <f>VLOOKUP('db1'!A289,'etf dax'!$A:$C,3,0)</f>
        <v>-2.4200273545580728E-2</v>
      </c>
      <c r="E289">
        <f>VLOOKUP('db1'!A289,'fut oil'!$A:$C,3,0)</f>
        <v>4.1077975879148479E-2</v>
      </c>
      <c r="F289">
        <f>VLOOKUP('db1'!A289,'fut gold'!$A:$C,3,0)</f>
        <v>1.6973708629539851E-2</v>
      </c>
      <c r="G289">
        <f>VLOOKUP('db1'!A289,'fut cocoa'!$A:$C,3,0)</f>
        <v>5.2562419081387277E-4</v>
      </c>
    </row>
    <row r="290" spans="1:7" x14ac:dyDescent="0.25">
      <c r="A290" s="1">
        <v>39412</v>
      </c>
      <c r="B290">
        <f>VLOOKUP('db1'!A290,'etf sp'!A:C,3,0)</f>
        <v>-1.1427889605748032E-2</v>
      </c>
      <c r="C290">
        <f>VLOOKUP('db1'!A290,'etf djia'!$A:$C,3,0)</f>
        <v>-1.4487362971084222E-2</v>
      </c>
      <c r="D290">
        <f>VLOOKUP('db1'!A290,'etf dax'!$A:$C,3,0)</f>
        <v>3.8894339905474456E-3</v>
      </c>
      <c r="E290">
        <f>VLOOKUP('db1'!A290,'fut oil'!$A:$C,3,0)</f>
        <v>3.4148643930596356E-2</v>
      </c>
      <c r="F290">
        <f>VLOOKUP('db1'!A290,'fut gold'!$A:$C,3,0)</f>
        <v>1.5239551258538545E-2</v>
      </c>
      <c r="G290">
        <f>VLOOKUP('db1'!A290,'fut cocoa'!$A:$C,3,0)</f>
        <v>-1.0515248077202785E-3</v>
      </c>
    </row>
    <row r="291" spans="1:7" x14ac:dyDescent="0.25">
      <c r="A291" s="1">
        <v>39407</v>
      </c>
      <c r="B291">
        <f>VLOOKUP('db1'!A291,'etf sp'!A:C,3,0)</f>
        <v>-1.7144676620433247E-2</v>
      </c>
      <c r="C291">
        <f>VLOOKUP('db1'!A291,'etf djia'!$A:$C,3,0)</f>
        <v>-1.267463800850796E-2</v>
      </c>
      <c r="D291">
        <f>VLOOKUP('db1'!A291,'etf dax'!$A:$C,3,0)</f>
        <v>-5.7027764261224348E-3</v>
      </c>
      <c r="E291">
        <f>VLOOKUP('db1'!A291,'fut oil'!$A:$C,3,0)</f>
        <v>-9.1063196425701601E-3</v>
      </c>
      <c r="F291">
        <f>VLOOKUP('db1'!A291,'fut gold'!$A:$C,3,0)</f>
        <v>-6.7390745498454073E-3</v>
      </c>
      <c r="G291">
        <f>VLOOKUP('db1'!A291,'fut cocoa'!$A:$C,3,0)</f>
        <v>7.8596160423767027E-3</v>
      </c>
    </row>
    <row r="292" spans="1:7" x14ac:dyDescent="0.25">
      <c r="A292" s="1">
        <v>39406</v>
      </c>
      <c r="B292">
        <f>VLOOKUP('db1'!A292,'etf sp'!A:C,3,0)</f>
        <v>2.0676903169288118E-2</v>
      </c>
      <c r="C292">
        <f>VLOOKUP('db1'!A292,'etf djia'!$A:$C,3,0)</f>
        <v>1.9681403922016592E-2</v>
      </c>
      <c r="D292">
        <f>VLOOKUP('db1'!A292,'etf dax'!$A:$C,3,0)</f>
        <v>1.4677638186821057E-2</v>
      </c>
      <c r="E292">
        <f>VLOOKUP('db1'!A292,'fut oil'!$A:$C,3,0)</f>
        <v>7.5773452862984546E-3</v>
      </c>
      <c r="F292">
        <f>VLOOKUP('db1'!A292,'fut gold'!$A:$C,3,0)</f>
        <v>-9.0566656777970548E-3</v>
      </c>
      <c r="G292">
        <f>VLOOKUP('db1'!A292,'fut cocoa'!$A:$C,3,0)</f>
        <v>1.0900704876189937E-2</v>
      </c>
    </row>
    <row r="293" spans="1:7" x14ac:dyDescent="0.25">
      <c r="A293" s="1">
        <v>39405</v>
      </c>
      <c r="B293">
        <f>VLOOKUP('db1'!A293,'etf sp'!A:C,3,0)</f>
        <v>-6.1026541685627054E-3</v>
      </c>
      <c r="C293">
        <f>VLOOKUP('db1'!A293,'etf djia'!$A:$C,3,0)</f>
        <v>-5.6169116244542145E-3</v>
      </c>
      <c r="D293">
        <f>VLOOKUP('db1'!A293,'etf dax'!$A:$C,3,0)</f>
        <v>-1.6073506643508147E-2</v>
      </c>
      <c r="E293">
        <f>VLOOKUP('db1'!A293,'fut oil'!$A:$C,3,0)</f>
        <v>-3.5193334603503407E-2</v>
      </c>
      <c r="F293">
        <f>VLOOKUP('db1'!A293,'fut gold'!$A:$C,3,0)</f>
        <v>-1.7077004772932239E-2</v>
      </c>
      <c r="G293">
        <f>VLOOKUP('db1'!A293,'fut cocoa'!$A:$C,3,0)</f>
        <v>-2.72125635248847E-2</v>
      </c>
    </row>
    <row r="294" spans="1:7" x14ac:dyDescent="0.25">
      <c r="A294" s="1">
        <v>39402</v>
      </c>
      <c r="B294">
        <f>VLOOKUP('db1'!A294,'etf sp'!A:C,3,0)</f>
        <v>1.4021987641426909E-2</v>
      </c>
      <c r="C294">
        <f>VLOOKUP('db1'!A294,'etf djia'!$A:$C,3,0)</f>
        <v>1.4097689810838296E-2</v>
      </c>
      <c r="D294">
        <f>VLOOKUP('db1'!A294,'etf dax'!$A:$C,3,0)</f>
        <v>1.290698647855649E-2</v>
      </c>
      <c r="E294">
        <f>VLOOKUP('db1'!A294,'fut oil'!$A:$C,3,0)</f>
        <v>4.8487498812133005E-3</v>
      </c>
      <c r="F294">
        <f>VLOOKUP('db1'!A294,'fut gold'!$A:$C,3,0)</f>
        <v>1.1501724239011683E-2</v>
      </c>
      <c r="G294">
        <f>VLOOKUP('db1'!A294,'fut cocoa'!$A:$C,3,0)</f>
        <v>1.0554187678690171E-2</v>
      </c>
    </row>
    <row r="295" spans="1:7" x14ac:dyDescent="0.25">
      <c r="A295" s="1">
        <v>39401</v>
      </c>
      <c r="B295">
        <f>VLOOKUP('db1'!A295,'etf sp'!A:C,3,0)</f>
        <v>-1.7162671977901725E-3</v>
      </c>
      <c r="C295">
        <f>VLOOKUP('db1'!A295,'etf djia'!$A:$C,3,0)</f>
        <v>2.2821497950030502E-4</v>
      </c>
      <c r="D295">
        <f>VLOOKUP('db1'!A295,'etf dax'!$A:$C,3,0)</f>
        <v>7.9659808690825135E-3</v>
      </c>
      <c r="E295">
        <f>VLOOKUP('db1'!A295,'fut oil'!$A:$C,3,0)</f>
        <v>-1.7716476746480223E-2</v>
      </c>
      <c r="F295">
        <f>VLOOKUP('db1'!A295,'fut gold'!$A:$C,3,0)</f>
        <v>3.8112177301814391E-4</v>
      </c>
      <c r="G295">
        <f>VLOOKUP('db1'!A295,'fut cocoa'!$A:$C,3,0)</f>
        <v>-1.0554187678690256E-2</v>
      </c>
    </row>
    <row r="296" spans="1:7" x14ac:dyDescent="0.25">
      <c r="A296" s="1">
        <v>39400</v>
      </c>
      <c r="B296">
        <f>VLOOKUP('db1'!A296,'etf sp'!A:C,3,0)</f>
        <v>1.4529091566742052E-2</v>
      </c>
      <c r="C296">
        <f>VLOOKUP('db1'!A296,'etf djia'!$A:$C,3,0)</f>
        <v>9.387607740644982E-3</v>
      </c>
      <c r="D296">
        <f>VLOOKUP('db1'!A296,'etf dax'!$A:$C,3,0)</f>
        <v>1.4261701828208384E-2</v>
      </c>
      <c r="E296">
        <f>VLOOKUP('db1'!A296,'fut oil'!$A:$C,3,0)</f>
        <v>7.0392782138100473E-3</v>
      </c>
      <c r="F296">
        <f>VLOOKUP('db1'!A296,'fut gold'!$A:$C,3,0)</f>
        <v>3.4210577126174632E-2</v>
      </c>
      <c r="G296">
        <f>VLOOKUP('db1'!A296,'fut cocoa'!$A:$C,3,0)</f>
        <v>-1.5927797367862224E-3</v>
      </c>
    </row>
    <row r="297" spans="1:7" x14ac:dyDescent="0.25">
      <c r="A297" s="1">
        <v>39399</v>
      </c>
      <c r="B297">
        <f>VLOOKUP('db1'!A297,'etf sp'!A:C,3,0)</f>
        <v>2.7726137795596492E-3</v>
      </c>
      <c r="C297">
        <f>VLOOKUP('db1'!A297,'etf djia'!$A:$C,3,0)</f>
        <v>3.2349097233994673E-3</v>
      </c>
      <c r="D297">
        <f>VLOOKUP('db1'!A297,'etf dax'!$A:$C,3,0)</f>
        <v>-4.0466716678212326E-4</v>
      </c>
      <c r="E297">
        <f>VLOOKUP('db1'!A297,'fut oil'!$A:$C,3,0)</f>
        <v>-3.1525875421862949E-2</v>
      </c>
      <c r="F297">
        <f>VLOOKUP('db1'!A297,'fut gold'!$A:$C,3,0)</f>
        <v>-1.9459001550321486E-2</v>
      </c>
      <c r="G297">
        <f>VLOOKUP('db1'!A297,'fut cocoa'!$A:$C,3,0)</f>
        <v>-1.5953207318596587E-3</v>
      </c>
    </row>
    <row r="298" spans="1:7" x14ac:dyDescent="0.25">
      <c r="A298" s="1">
        <v>39398</v>
      </c>
      <c r="B298">
        <f>VLOOKUP('db1'!A298,'etf sp'!A:C,3,0)</f>
        <v>-3.0024875180262995E-2</v>
      </c>
      <c r="C298">
        <f>VLOOKUP('db1'!A298,'etf djia'!$A:$C,3,0)</f>
        <v>-2.5637553423418266E-2</v>
      </c>
      <c r="D298">
        <f>VLOOKUP('db1'!A298,'etf dax'!$A:$C,3,0)</f>
        <v>4.0393215013174418E-3</v>
      </c>
      <c r="E298">
        <f>VLOOKUP('db1'!A298,'fut oil'!$A:$C,3,0)</f>
        <v>3.7142974606190642E-2</v>
      </c>
      <c r="F298">
        <f>VLOOKUP('db1'!A298,'fut gold'!$A:$C,3,0)</f>
        <v>1.0829756681975907E-2</v>
      </c>
      <c r="G298">
        <f>VLOOKUP('db1'!A298,'fut cocoa'!$A:$C,3,0)</f>
        <v>-1.0649628269565206E-3</v>
      </c>
    </row>
    <row r="299" spans="1:7" x14ac:dyDescent="0.25">
      <c r="A299" s="1">
        <v>39395</v>
      </c>
      <c r="B299">
        <f>VLOOKUP('db1'!A299,'etf sp'!A:C,3,0)</f>
        <v>9.9710007650115652E-3</v>
      </c>
      <c r="C299">
        <f>VLOOKUP('db1'!A299,'etf djia'!$A:$C,3,0)</f>
        <v>4.1525744076753614E-3</v>
      </c>
      <c r="D299">
        <f>VLOOKUP('db1'!A299,'etf dax'!$A:$C,3,0)</f>
        <v>6.7163680407766023E-4</v>
      </c>
      <c r="E299">
        <f>VLOOKUP('db1'!A299,'fut oil'!$A:$C,3,0)</f>
        <v>1.7807111357508686E-2</v>
      </c>
      <c r="F299">
        <f>VLOOKUP('db1'!A299,'fut gold'!$A:$C,3,0)</f>
        <v>3.2881676408440273E-2</v>
      </c>
      <c r="G299">
        <f>VLOOKUP('db1'!A299,'fut cocoa'!$A:$C,3,0)</f>
        <v>2.3171126182047898E-2</v>
      </c>
    </row>
    <row r="300" spans="1:7" x14ac:dyDescent="0.25">
      <c r="A300" s="1">
        <v>39394</v>
      </c>
      <c r="B300">
        <f>VLOOKUP('db1'!A300,'etf sp'!A:C,3,0)</f>
        <v>1.3821636386582735E-2</v>
      </c>
      <c r="C300">
        <f>VLOOKUP('db1'!A300,'etf djia'!$A:$C,3,0)</f>
        <v>1.6288988561263949E-2</v>
      </c>
      <c r="D300">
        <f>VLOOKUP('db1'!A300,'etf dax'!$A:$C,3,0)</f>
        <v>9.3953432855825179E-4</v>
      </c>
      <c r="E300">
        <f>VLOOKUP('db1'!A300,'fut oil'!$A:$C,3,0)</f>
        <v>-8.9686699827603751E-3</v>
      </c>
      <c r="F300">
        <f>VLOOKUP('db1'!A300,'fut gold'!$A:$C,3,0)</f>
        <v>3.3488848425303691E-3</v>
      </c>
      <c r="G300">
        <f>VLOOKUP('db1'!A300,'fut cocoa'!$A:$C,3,0)</f>
        <v>1.2416093283990128E-2</v>
      </c>
    </row>
    <row r="301" spans="1:7" x14ac:dyDescent="0.25">
      <c r="A301" s="1">
        <v>39393</v>
      </c>
      <c r="B301">
        <f>VLOOKUP('db1'!A301,'etf sp'!A:C,3,0)</f>
        <v>5.0835504467050784E-3</v>
      </c>
      <c r="C301">
        <f>VLOOKUP('db1'!A301,'etf djia'!$A:$C,3,0)</f>
        <v>6.7720349099446853E-3</v>
      </c>
      <c r="D301">
        <f>VLOOKUP('db1'!A301,'etf dax'!$A:$C,3,0)</f>
        <v>-2.9557995455294396E-3</v>
      </c>
      <c r="E301">
        <f>VLOOKUP('db1'!A301,'fut oil'!$A:$C,3,0)</f>
        <v>9.4876382854457483E-3</v>
      </c>
      <c r="F301">
        <f>VLOOKUP('db1'!A301,'fut gold'!$A:$C,3,0)</f>
        <v>-4.7875615083727893E-3</v>
      </c>
      <c r="G301">
        <f>VLOOKUP('db1'!A301,'fut cocoa'!$A:$C,3,0)</f>
        <v>-2.0586728835364095E-3</v>
      </c>
    </row>
    <row r="302" spans="1:7" x14ac:dyDescent="0.25">
      <c r="A302" s="1">
        <v>39392</v>
      </c>
      <c r="B302">
        <f>VLOOKUP('db1'!A302,'etf sp'!A:C,3,0)</f>
        <v>2.7736960469089033E-2</v>
      </c>
      <c r="C302">
        <f>VLOOKUP('db1'!A302,'etf djia'!$A:$C,3,0)</f>
        <v>2.3420621386863009E-2</v>
      </c>
      <c r="D302">
        <f>VLOOKUP('db1'!A302,'etf dax'!$A:$C,3,0)</f>
        <v>4.5643789808546753E-3</v>
      </c>
      <c r="E302">
        <f>VLOOKUP('db1'!A302,'fut oil'!$A:$C,3,0)</f>
        <v>3.4184525960524615E-3</v>
      </c>
      <c r="F302">
        <f>VLOOKUP('db1'!A302,'fut gold'!$A:$C,3,0)</f>
        <v>-1.2191592855044451E-2</v>
      </c>
      <c r="G302">
        <f>VLOOKUP('db1'!A302,'fut cocoa'!$A:$C,3,0)</f>
        <v>5.1506568226006462E-4</v>
      </c>
    </row>
    <row r="303" spans="1:7" x14ac:dyDescent="0.25">
      <c r="A303" s="1">
        <v>39391</v>
      </c>
      <c r="B303">
        <f>VLOOKUP('db1'!A303,'etf sp'!A:C,3,0)</f>
        <v>-1.3372369265991427E-2</v>
      </c>
      <c r="C303">
        <f>VLOOKUP('db1'!A303,'etf djia'!$A:$C,3,0)</f>
        <v>-9.5687466442197135E-3</v>
      </c>
      <c r="D303">
        <f>VLOOKUP('db1'!A303,'etf dax'!$A:$C,3,0)</f>
        <v>-3.4885316473915167E-3</v>
      </c>
      <c r="E303">
        <f>VLOOKUP('db1'!A303,'fut oil'!$A:$C,3,0)</f>
        <v>-2.8531408784578976E-2</v>
      </c>
      <c r="F303">
        <f>VLOOKUP('db1'!A303,'fut gold'!$A:$C,3,0)</f>
        <v>-1.5420694757959357E-2</v>
      </c>
      <c r="G303">
        <f>VLOOKUP('db1'!A303,'fut cocoa'!$A:$C,3,0)</f>
        <v>-2.5779854442743019E-3</v>
      </c>
    </row>
    <row r="304" spans="1:7" x14ac:dyDescent="0.25">
      <c r="A304" s="1">
        <v>39388</v>
      </c>
      <c r="B304">
        <f>VLOOKUP('db1'!A304,'etf sp'!A:C,3,0)</f>
        <v>7.6348918590564167E-3</v>
      </c>
      <c r="C304">
        <f>VLOOKUP('db1'!A304,'etf djia'!$A:$C,3,0)</f>
        <v>6.1933398585886567E-3</v>
      </c>
      <c r="D304">
        <f>VLOOKUP('db1'!A304,'etf dax'!$A:$C,3,0)</f>
        <v>5.4956240452672398E-3</v>
      </c>
      <c r="E304">
        <f>VLOOKUP('db1'!A304,'fut oil'!$A:$C,3,0)</f>
        <v>2.0536765155186529E-2</v>
      </c>
      <c r="F304">
        <f>VLOOKUP('db1'!A304,'fut gold'!$A:$C,3,0)</f>
        <v>-2.840735560683347E-3</v>
      </c>
      <c r="G304">
        <f>VLOOKUP('db1'!A304,'fut cocoa'!$A:$C,3,0)</f>
        <v>1.6893158325038231E-2</v>
      </c>
    </row>
    <row r="305" spans="1:7" x14ac:dyDescent="0.25">
      <c r="A305" s="1">
        <v>39387</v>
      </c>
      <c r="B305">
        <f>VLOOKUP('db1'!A305,'etf sp'!A:C,3,0)</f>
        <v>-1.1249711671823572E-3</v>
      </c>
      <c r="C305">
        <f>VLOOKUP('db1'!A305,'etf djia'!$A:$C,3,0)</f>
        <v>-1.471129356898724E-3</v>
      </c>
      <c r="D305">
        <f>VLOOKUP('db1'!A305,'etf dax'!$A:$C,3,0)</f>
        <v>4.5345503146699776E-3</v>
      </c>
      <c r="E305">
        <f>VLOOKUP('db1'!A305,'fut oil'!$A:$C,3,0)</f>
        <v>-2.5764280126632053E-2</v>
      </c>
      <c r="F305">
        <f>VLOOKUP('db1'!A305,'fut gold'!$A:$C,3,0)</f>
        <v>-1.8475122920331637E-2</v>
      </c>
      <c r="G305">
        <f>VLOOKUP('db1'!A305,'fut cocoa'!$A:$C,3,0)</f>
        <v>2.0283982613926192E-3</v>
      </c>
    </row>
    <row r="306" spans="1:7" x14ac:dyDescent="0.25">
      <c r="A306" s="1">
        <v>39386</v>
      </c>
      <c r="B306">
        <f>VLOOKUP('db1'!A306,'etf sp'!A:C,3,0)</f>
        <v>2.3686006552828515E-2</v>
      </c>
      <c r="C306">
        <f>VLOOKUP('db1'!A306,'etf djia'!$A:$C,3,0)</f>
        <v>2.2562820316156012E-2</v>
      </c>
      <c r="D306">
        <f>VLOOKUP('db1'!A306,'etf dax'!$A:$C,3,0)</f>
        <v>1.6758325819770398E-2</v>
      </c>
      <c r="E306">
        <f>VLOOKUP('db1'!A306,'fut oil'!$A:$C,3,0)</f>
        <v>1.1062765734068614E-2</v>
      </c>
      <c r="F306">
        <f>VLOOKUP('db1'!A306,'fut gold'!$A:$C,3,0)</f>
        <v>2.0138458662595088E-3</v>
      </c>
      <c r="G306">
        <f>VLOOKUP('db1'!A306,'fut cocoa'!$A:$C,3,0)</f>
        <v>-1.4799963940880222E-2</v>
      </c>
    </row>
    <row r="307" spans="1:7" x14ac:dyDescent="0.25">
      <c r="A307" s="1">
        <v>39385</v>
      </c>
      <c r="B307">
        <f>VLOOKUP('db1'!A307,'etf sp'!A:C,3,0)</f>
        <v>-1.0334497749303661E-2</v>
      </c>
      <c r="C307">
        <f>VLOOKUP('db1'!A307,'etf djia'!$A:$C,3,0)</f>
        <v>-8.1656702594508392E-3</v>
      </c>
      <c r="D307">
        <f>VLOOKUP('db1'!A307,'etf dax'!$A:$C,3,0)</f>
        <v>-5.1164427784086419E-3</v>
      </c>
      <c r="E307">
        <f>VLOOKUP('db1'!A307,'fut oil'!$A:$C,3,0)</f>
        <v>-4.4894240454159393E-2</v>
      </c>
      <c r="F307">
        <f>VLOOKUP('db1'!A307,'fut gold'!$A:$C,3,0)</f>
        <v>-9.4751514262840595E-3</v>
      </c>
      <c r="G307">
        <f>VLOOKUP('db1'!A307,'fut cocoa'!$A:$C,3,0)</f>
        <v>0</v>
      </c>
    </row>
    <row r="308" spans="1:7" x14ac:dyDescent="0.25">
      <c r="A308" s="1">
        <v>39384</v>
      </c>
      <c r="B308">
        <f>VLOOKUP('db1'!A308,'etf sp'!A:C,3,0)</f>
        <v>6.9664007768532529E-3</v>
      </c>
      <c r="C308">
        <f>VLOOKUP('db1'!A308,'etf djia'!$A:$C,3,0)</f>
        <v>6.0042861327253404E-3</v>
      </c>
      <c r="D308">
        <f>VLOOKUP('db1'!A308,'etf dax'!$A:$C,3,0)</f>
        <v>4.0690480767384745E-3</v>
      </c>
      <c r="E308">
        <f>VLOOKUP('db1'!A308,'fut oil'!$A:$C,3,0)</f>
        <v>3.4259236463326084E-2</v>
      </c>
      <c r="F308">
        <f>VLOOKUP('db1'!A308,'fut gold'!$A:$C,3,0)</f>
        <v>6.0744302195293066E-3</v>
      </c>
      <c r="G308">
        <f>VLOOKUP('db1'!A308,'fut cocoa'!$A:$C,3,0)</f>
        <v>3.0800845705644853E-3</v>
      </c>
    </row>
    <row r="309" spans="1:7" x14ac:dyDescent="0.25">
      <c r="A309" s="1">
        <v>39381</v>
      </c>
      <c r="B309">
        <f>VLOOKUP('db1'!A309,'etf sp'!A:C,3,0)</f>
        <v>-3.3143815880925212E-3</v>
      </c>
      <c r="C309">
        <f>VLOOKUP('db1'!A309,'etf djia'!$A:$C,3,0)</f>
        <v>-5.0614713984920611E-3</v>
      </c>
      <c r="D309">
        <f>VLOOKUP('db1'!A309,'etf dax'!$A:$C,3,0)</f>
        <v>-7.8906248434349978E-3</v>
      </c>
      <c r="E309">
        <f>VLOOKUP('db1'!A309,'fut oil'!$A:$C,3,0)</f>
        <v>-1.8016561548812249E-2</v>
      </c>
      <c r="F309">
        <f>VLOOKUP('db1'!A309,'fut gold'!$A:$C,3,0)</f>
        <v>-6.4553100565465813E-3</v>
      </c>
      <c r="G309">
        <f>VLOOKUP('db1'!A309,'fut cocoa'!$A:$C,3,0)</f>
        <v>-2.0715396382838227E-2</v>
      </c>
    </row>
    <row r="310" spans="1:7" x14ac:dyDescent="0.25">
      <c r="A310" s="1">
        <v>39380</v>
      </c>
      <c r="B310">
        <f>VLOOKUP('db1'!A310,'etf sp'!A:C,3,0)</f>
        <v>-1.1654685708918117E-2</v>
      </c>
      <c r="C310">
        <f>VLOOKUP('db1'!A310,'etf djia'!$A:$C,3,0)</f>
        <v>-7.6405683688917456E-3</v>
      </c>
      <c r="D310">
        <f>VLOOKUP('db1'!A310,'etf dax'!$A:$C,3,0)</f>
        <v>-2.2470434410202648E-3</v>
      </c>
      <c r="E310">
        <f>VLOOKUP('db1'!A310,'fut oil'!$A:$C,3,0)</f>
        <v>-1.5357914847950373E-2</v>
      </c>
      <c r="F310">
        <f>VLOOKUP('db1'!A310,'fut gold'!$A:$C,3,0)</f>
        <v>-2.117499713645863E-2</v>
      </c>
      <c r="G310">
        <f>VLOOKUP('db1'!A310,'fut cocoa'!$A:$C,3,0)</f>
        <v>-4.5498883085359293E-2</v>
      </c>
    </row>
    <row r="311" spans="1:7" x14ac:dyDescent="0.25">
      <c r="A311" s="1">
        <v>39379</v>
      </c>
      <c r="B311">
        <f>VLOOKUP('db1'!A311,'etf sp'!A:C,3,0)</f>
        <v>-2.3737318280237954E-3</v>
      </c>
      <c r="C311">
        <f>VLOOKUP('db1'!A311,'etf djia'!$A:$C,3,0)</f>
        <v>-2.9261176693887907E-3</v>
      </c>
      <c r="D311">
        <f>VLOOKUP('db1'!A311,'etf dax'!$A:$C,3,0)</f>
        <v>-1.2382822493540087E-2</v>
      </c>
      <c r="E311">
        <f>VLOOKUP('db1'!A311,'fut oil'!$A:$C,3,0)</f>
        <v>-3.7850880191239937E-2</v>
      </c>
      <c r="F311">
        <f>VLOOKUP('db1'!A311,'fut gold'!$A:$C,3,0)</f>
        <v>-7.0285334245849575E-3</v>
      </c>
      <c r="G311">
        <f>VLOOKUP('db1'!A311,'fut cocoa'!$A:$C,3,0)</f>
        <v>6.5502417607185628E-3</v>
      </c>
    </row>
    <row r="312" spans="1:7" x14ac:dyDescent="0.25">
      <c r="A312" s="1">
        <v>39378</v>
      </c>
      <c r="B312">
        <f>VLOOKUP('db1'!A312,'etf sp'!A:C,3,0)</f>
        <v>1.8467225931647112E-3</v>
      </c>
      <c r="C312">
        <f>VLOOKUP('db1'!A312,'etf djia'!$A:$C,3,0)</f>
        <v>-5.8625239844123551E-4</v>
      </c>
      <c r="D312">
        <f>VLOOKUP('db1'!A312,'etf dax'!$A:$C,3,0)</f>
        <v>2.0076296644879941E-3</v>
      </c>
      <c r="E312">
        <f>VLOOKUP('db1'!A312,'fut oil'!$A:$C,3,0)</f>
        <v>-2.1234191104498919E-2</v>
      </c>
      <c r="F312">
        <f>VLOOKUP('db1'!A312,'fut gold'!$A:$C,3,0)</f>
        <v>-3.2707558431570188E-3</v>
      </c>
      <c r="G312">
        <f>VLOOKUP('db1'!A312,'fut cocoa'!$A:$C,3,0)</f>
        <v>7.5881122904923794E-3</v>
      </c>
    </row>
    <row r="313" spans="1:7" x14ac:dyDescent="0.25">
      <c r="A313" s="1">
        <v>39377</v>
      </c>
      <c r="B313">
        <f>VLOOKUP('db1'!A313,'etf sp'!A:C,3,0)</f>
        <v>-8.071496020372871E-3</v>
      </c>
      <c r="C313">
        <f>VLOOKUP('db1'!A313,'etf djia'!$A:$C,3,0)</f>
        <v>-7.1357936954691246E-3</v>
      </c>
      <c r="D313">
        <f>VLOOKUP('db1'!A313,'etf dax'!$A:$C,3,0)</f>
        <v>-6.8424497190712717E-3</v>
      </c>
      <c r="E313">
        <f>VLOOKUP('db1'!A313,'fut oil'!$A:$C,3,0)</f>
        <v>2.6501579900704071E-2</v>
      </c>
      <c r="F313">
        <f>VLOOKUP('db1'!A313,'fut gold'!$A:$C,3,0)</f>
        <v>-4.0706510152107404E-3</v>
      </c>
      <c r="G313">
        <f>VLOOKUP('db1'!A313,'fut cocoa'!$A:$C,3,0)</f>
        <v>-5.9572339730468438E-3</v>
      </c>
    </row>
    <row r="314" spans="1:7" x14ac:dyDescent="0.25">
      <c r="A314" s="1">
        <v>39374</v>
      </c>
      <c r="B314">
        <f>VLOOKUP('db1'!A314,'etf sp'!A:C,3,0)</f>
        <v>-5.7959590653302168E-3</v>
      </c>
      <c r="C314">
        <f>VLOOKUP('db1'!A314,'etf djia'!$A:$C,3,0)</f>
        <v>-3.8464430884080302E-3</v>
      </c>
      <c r="D314">
        <f>VLOOKUP('db1'!A314,'etf dax'!$A:$C,3,0)</f>
        <v>1.2043501651526924E-2</v>
      </c>
      <c r="E314">
        <f>VLOOKUP('db1'!A314,'fut oil'!$A:$C,3,0)</f>
        <v>1.1807584956373005E-2</v>
      </c>
      <c r="F314">
        <f>VLOOKUP('db1'!A314,'fut gold'!$A:$C,3,0)</f>
        <v>1.0991997614024876E-2</v>
      </c>
      <c r="G314">
        <f>VLOOKUP('db1'!A314,'fut cocoa'!$A:$C,3,0)</f>
        <v>2.0430818180387476E-2</v>
      </c>
    </row>
    <row r="315" spans="1:7" x14ac:dyDescent="0.25">
      <c r="A315" s="1">
        <v>39373</v>
      </c>
      <c r="B315">
        <f>VLOOKUP('db1'!A315,'etf sp'!A:C,3,0)</f>
        <v>2.6504716078165017E-2</v>
      </c>
      <c r="C315">
        <f>VLOOKUP('db1'!A315,'etf djia'!$A:$C,3,0)</f>
        <v>2.8277922630008147E-2</v>
      </c>
      <c r="D315">
        <f>VLOOKUP('db1'!A315,'etf dax'!$A:$C,3,0)</f>
        <v>4.2474181189470495E-3</v>
      </c>
      <c r="E315">
        <f>VLOOKUP('db1'!A315,'fut oil'!$A:$C,3,0)</f>
        <v>9.7715159484694156E-3</v>
      </c>
      <c r="F315">
        <f>VLOOKUP('db1'!A315,'fut gold'!$A:$C,3,0)</f>
        <v>3.9034546068472767E-4</v>
      </c>
      <c r="G315">
        <f>VLOOKUP('db1'!A315,'fut cocoa'!$A:$C,3,0)</f>
        <v>2.1265292436871445E-3</v>
      </c>
    </row>
    <row r="316" spans="1:7" x14ac:dyDescent="0.25">
      <c r="A316" s="1">
        <v>39372</v>
      </c>
      <c r="B316">
        <f>VLOOKUP('db1'!A316,'etf sp'!A:C,3,0)</f>
        <v>3.6370761662764986E-3</v>
      </c>
      <c r="C316">
        <f>VLOOKUP('db1'!A316,'etf djia'!$A:$C,3,0)</f>
        <v>2.5903022110370898E-3</v>
      </c>
      <c r="D316">
        <f>VLOOKUP('db1'!A316,'etf dax'!$A:$C,3,0)</f>
        <v>7.3898462451345553E-3</v>
      </c>
      <c r="E316">
        <f>VLOOKUP('db1'!A316,'fut oil'!$A:$C,3,0)</f>
        <v>-2.3408090898014731E-2</v>
      </c>
      <c r="F316">
        <f>VLOOKUP('db1'!A316,'fut gold'!$A:$C,3,0)</f>
        <v>-8.360597360858384E-3</v>
      </c>
      <c r="G316">
        <f>VLOOKUP('db1'!A316,'fut cocoa'!$A:$C,3,0)</f>
        <v>-4.2575902526411713E-3</v>
      </c>
    </row>
    <row r="317" spans="1:7" x14ac:dyDescent="0.25">
      <c r="A317" s="1">
        <v>39371</v>
      </c>
      <c r="B317">
        <f>VLOOKUP('db1'!A317,'etf sp'!A:C,3,0)</f>
        <v>-3.0516531814624697E-3</v>
      </c>
      <c r="C317">
        <f>VLOOKUP('db1'!A317,'etf djia'!$A:$C,3,0)</f>
        <v>0</v>
      </c>
      <c r="D317">
        <f>VLOOKUP('db1'!A317,'etf dax'!$A:$C,3,0)</f>
        <v>-2.2375790842921973E-3</v>
      </c>
      <c r="E317">
        <f>VLOOKUP('db1'!A317,'fut oil'!$A:$C,3,0)</f>
        <v>2.399864016782563E-3</v>
      </c>
      <c r="F317">
        <f>VLOOKUP('db1'!A317,'fut gold'!$A:$C,3,0)</f>
        <v>-3.9362330758177451E-4</v>
      </c>
      <c r="G317">
        <f>VLOOKUP('db1'!A317,'fut cocoa'!$A:$C,3,0)</f>
        <v>-2.6702285558789208E-3</v>
      </c>
    </row>
    <row r="318" spans="1:7" x14ac:dyDescent="0.25">
      <c r="A318" s="1">
        <v>39370</v>
      </c>
      <c r="B318">
        <f>VLOOKUP('db1'!A318,'etf sp'!A:C,3,0)</f>
        <v>7.9666213631681814E-3</v>
      </c>
      <c r="C318">
        <f>VLOOKUP('db1'!A318,'etf djia'!$A:$C,3,0)</f>
        <v>6.1609192653103353E-3</v>
      </c>
      <c r="D318">
        <f>VLOOKUP('db1'!A318,'etf dax'!$A:$C,3,0)</f>
        <v>5.2693980932100033E-4</v>
      </c>
      <c r="E318">
        <f>VLOOKUP('db1'!A318,'fut oil'!$A:$C,3,0)</f>
        <v>-1.7037363877190265E-2</v>
      </c>
      <c r="F318">
        <f>VLOOKUP('db1'!A318,'fut gold'!$A:$C,3,0)</f>
        <v>2.6243275311368459E-4</v>
      </c>
      <c r="G318">
        <f>VLOOKUP('db1'!A318,'fut cocoa'!$A:$C,3,0)</f>
        <v>-5.8997221271882708E-3</v>
      </c>
    </row>
    <row r="319" spans="1:7" x14ac:dyDescent="0.25">
      <c r="A319" s="1">
        <v>39367</v>
      </c>
      <c r="B319">
        <f>VLOOKUP('db1'!A319,'etf sp'!A:C,3,0)</f>
        <v>8.4795266220301525E-3</v>
      </c>
      <c r="C319">
        <f>VLOOKUP('db1'!A319,'etf djia'!$A:$C,3,0)</f>
        <v>7.825322709429542E-3</v>
      </c>
      <c r="D319">
        <f>VLOOKUP('db1'!A319,'etf dax'!$A:$C,3,0)</f>
        <v>8.2628839195564626E-3</v>
      </c>
      <c r="E319">
        <f>VLOOKUP('db1'!A319,'fut oil'!$A:$C,3,0)</f>
        <v>-2.8738286756299612E-2</v>
      </c>
      <c r="F319">
        <f>VLOOKUP('db1'!A319,'fut gold'!$A:$C,3,0)</f>
        <v>-1.1081907606724947E-2</v>
      </c>
      <c r="G319">
        <f>VLOOKUP('db1'!A319,'fut cocoa'!$A:$C,3,0)</f>
        <v>-1.1360684805811684E-2</v>
      </c>
    </row>
    <row r="320" spans="1:7" x14ac:dyDescent="0.25">
      <c r="A320" s="1">
        <v>39366</v>
      </c>
      <c r="B320">
        <f>VLOOKUP('db1'!A320,'etf sp'!A:C,3,0)</f>
        <v>-5.5163706275836773E-3</v>
      </c>
      <c r="C320">
        <f>VLOOKUP('db1'!A320,'etf djia'!$A:$C,3,0)</f>
        <v>-6.4692935254409582E-3</v>
      </c>
      <c r="D320">
        <f>VLOOKUP('db1'!A320,'etf dax'!$A:$C,3,0)</f>
        <v>3.9177277680331522E-4</v>
      </c>
      <c r="E320">
        <f>VLOOKUP('db1'!A320,'fut oil'!$A:$C,3,0)</f>
        <v>-7.3154970368711214E-3</v>
      </c>
      <c r="F320">
        <f>VLOOKUP('db1'!A320,'fut gold'!$A:$C,3,0)</f>
        <v>3.8397928674408694E-3</v>
      </c>
      <c r="G320">
        <f>VLOOKUP('db1'!A320,'fut cocoa'!$A:$C,3,0)</f>
        <v>9.2066721259031637E-3</v>
      </c>
    </row>
    <row r="321" spans="1:7" x14ac:dyDescent="0.25">
      <c r="A321" s="1">
        <v>39365</v>
      </c>
      <c r="B321">
        <f>VLOOKUP('db1'!A321,'etf sp'!A:C,3,0)</f>
        <v>4.8124832205018297E-3</v>
      </c>
      <c r="C321">
        <f>VLOOKUP('db1'!A321,'etf djia'!$A:$C,3,0)</f>
        <v>3.701862275436014E-3</v>
      </c>
      <c r="D321">
        <f>VLOOKUP('db1'!A321,'etf dax'!$A:$C,3,0)</f>
        <v>-6.1554774935533661E-3</v>
      </c>
      <c r="E321">
        <f>VLOOKUP('db1'!A321,'fut oil'!$A:$C,3,0)</f>
        <v>-2.1657982454146695E-2</v>
      </c>
      <c r="F321">
        <f>VLOOKUP('db1'!A321,'fut gold'!$A:$C,3,0)</f>
        <v>-1.4241273496715159E-2</v>
      </c>
      <c r="G321">
        <f>VLOOKUP('db1'!A321,'fut cocoa'!$A:$C,3,0)</f>
        <v>-1.0840214552864833E-2</v>
      </c>
    </row>
    <row r="322" spans="1:7" x14ac:dyDescent="0.25">
      <c r="A322" s="1">
        <v>39364</v>
      </c>
      <c r="B322">
        <f>VLOOKUP('db1'!A322,'etf sp'!A:C,3,0)</f>
        <v>1.6629361043557953E-3</v>
      </c>
      <c r="C322">
        <f>VLOOKUP('db1'!A322,'etf djia'!$A:$C,3,0)</f>
        <v>5.9511333979295304E-3</v>
      </c>
      <c r="D322">
        <f>VLOOKUP('db1'!A322,'etf dax'!$A:$C,3,0)</f>
        <v>-2.6277756030874326E-4</v>
      </c>
      <c r="E322">
        <f>VLOOKUP('db1'!A322,'fut oil'!$A:$C,3,0)</f>
        <v>-1.2874651714994178E-2</v>
      </c>
      <c r="F322">
        <f>VLOOKUP('db1'!A322,'fut gold'!$A:$C,3,0)</f>
        <v>-3.8949750403372103E-3</v>
      </c>
      <c r="G322">
        <f>VLOOKUP('db1'!A322,'fut cocoa'!$A:$C,3,0)</f>
        <v>-6.5609858100075941E-3</v>
      </c>
    </row>
    <row r="323" spans="1:7" x14ac:dyDescent="0.25">
      <c r="A323" s="1">
        <v>39363</v>
      </c>
      <c r="B323">
        <f>VLOOKUP('db1'!A323,'etf sp'!A:C,3,0)</f>
        <v>-9.3740654331416727E-3</v>
      </c>
      <c r="C323">
        <f>VLOOKUP('db1'!A323,'etf djia'!$A:$C,3,0)</f>
        <v>-9.2964512976414122E-3</v>
      </c>
      <c r="D323">
        <f>VLOOKUP('db1'!A323,'etf dax'!$A:$C,3,0)</f>
        <v>-1.0518013065374541E-3</v>
      </c>
      <c r="E323">
        <f>VLOOKUP('db1'!A323,'fut oil'!$A:$C,3,0)</f>
        <v>-1.5570379855526079E-2</v>
      </c>
      <c r="F323">
        <f>VLOOKUP('db1'!A323,'fut gold'!$A:$C,3,0)</f>
        <v>-5.9387406287314702E-3</v>
      </c>
      <c r="G323">
        <f>VLOOKUP('db1'!A323,'fut cocoa'!$A:$C,3,0)</f>
        <v>-3.847215517424413E-3</v>
      </c>
    </row>
    <row r="324" spans="1:7" x14ac:dyDescent="0.25">
      <c r="A324" s="1">
        <v>39360</v>
      </c>
      <c r="B324">
        <f>VLOOKUP('db1'!A324,'etf sp'!A:C,3,0)</f>
        <v>5.3398653599805793E-3</v>
      </c>
      <c r="C324">
        <f>VLOOKUP('db1'!A324,'etf djia'!$A:$C,3,0)</f>
        <v>2.9899644970174731E-3</v>
      </c>
      <c r="D324">
        <f>VLOOKUP('db1'!A324,'etf dax'!$A:$C,3,0)</f>
        <v>2.7586224390798823E-3</v>
      </c>
      <c r="E324">
        <f>VLOOKUP('db1'!A324,'fut oil'!$A:$C,3,0)</f>
        <v>2.7460537274907198E-2</v>
      </c>
      <c r="F324">
        <f>VLOOKUP('db1'!A324,'fut gold'!$A:$C,3,0)</f>
        <v>1.1441002379940855E-2</v>
      </c>
      <c r="G324">
        <f>VLOOKUP('db1'!A324,'fut cocoa'!$A:$C,3,0)</f>
        <v>2.2864360212545128E-2</v>
      </c>
    </row>
    <row r="325" spans="1:7" x14ac:dyDescent="0.25">
      <c r="A325" s="1">
        <v>39359</v>
      </c>
      <c r="B325">
        <f>VLOOKUP('db1'!A325,'etf sp'!A:C,3,0)</f>
        <v>-1.1811542102241984E-2</v>
      </c>
      <c r="C325">
        <f>VLOOKUP('db1'!A325,'etf djia'!$A:$C,3,0)</f>
        <v>-8.351524325765124E-3</v>
      </c>
      <c r="D325">
        <f>VLOOKUP('db1'!A325,'etf dax'!$A:$C,3,0)</f>
        <v>-6.844833884967318E-3</v>
      </c>
      <c r="E325">
        <f>VLOOKUP('db1'!A325,'fut oil'!$A:$C,3,0)</f>
        <v>2.7050305440609462E-3</v>
      </c>
      <c r="F325">
        <f>VLOOKUP('db1'!A325,'fut gold'!$A:$C,3,0)</f>
        <v>-4.5607054236632867E-3</v>
      </c>
      <c r="G325">
        <f>VLOOKUP('db1'!A325,'fut cocoa'!$A:$C,3,0)</f>
        <v>9.1080190307273028E-3</v>
      </c>
    </row>
    <row r="326" spans="1:7" x14ac:dyDescent="0.25">
      <c r="A326" s="1">
        <v>39358</v>
      </c>
      <c r="B326">
        <f>VLOOKUP('db1'!A326,'etf sp'!A:C,3,0)</f>
        <v>-1.5594545070693273E-3</v>
      </c>
      <c r="C326">
        <f>VLOOKUP('db1'!A326,'etf djia'!$A:$C,3,0)</f>
        <v>7.1653772054003102E-4</v>
      </c>
      <c r="D326">
        <f>VLOOKUP('db1'!A326,'etf dax'!$A:$C,3,0)</f>
        <v>1.4518579729735752E-3</v>
      </c>
      <c r="E326">
        <f>VLOOKUP('db1'!A326,'fut oil'!$A:$C,3,0)</f>
        <v>-1.8590199519035174E-2</v>
      </c>
      <c r="F326">
        <f>VLOOKUP('db1'!A326,'fut gold'!$A:$C,3,0)</f>
        <v>-1.0949754552750837E-2</v>
      </c>
      <c r="G326">
        <f>VLOOKUP('db1'!A326,'fut cocoa'!$A:$C,3,0)</f>
        <v>5.3319116165873514E-4</v>
      </c>
    </row>
    <row r="327" spans="1:7" x14ac:dyDescent="0.25">
      <c r="A327" s="1">
        <v>39357</v>
      </c>
      <c r="B327">
        <f>VLOOKUP('db1'!A327,'etf sp'!A:C,3,0)</f>
        <v>2.0138376897271873E-3</v>
      </c>
      <c r="C327">
        <f>VLOOKUP('db1'!A327,'etf djia'!$A:$C,3,0)</f>
        <v>3.6463773287293221E-3</v>
      </c>
      <c r="D327">
        <f>VLOOKUP('db1'!A327,'etf dax'!$A:$C,3,0)</f>
        <v>-1.3197837470666257E-3</v>
      </c>
      <c r="E327">
        <f>VLOOKUP('db1'!A327,'fut oil'!$A:$C,3,0)</f>
        <v>1.3750861595461419E-3</v>
      </c>
      <c r="F327">
        <f>VLOOKUP('db1'!A327,'fut gold'!$A:$C,3,0)</f>
        <v>8.1521743645234434E-4</v>
      </c>
      <c r="G327">
        <f>VLOOKUP('db1'!A327,'fut cocoa'!$A:$C,3,0)</f>
        <v>2.1619613479474425E-2</v>
      </c>
    </row>
    <row r="328" spans="1:7" x14ac:dyDescent="0.25">
      <c r="A328" s="1">
        <v>39356</v>
      </c>
      <c r="B328">
        <f>VLOOKUP('db1'!A328,'etf sp'!A:C,3,0)</f>
        <v>1.3619120753533033E-3</v>
      </c>
      <c r="C328">
        <f>VLOOKUP('db1'!A328,'etf djia'!$A:$C,3,0)</f>
        <v>3.4197810472783342E-3</v>
      </c>
      <c r="D328">
        <f>VLOOKUP('db1'!A328,'etf dax'!$A:$C,3,0)</f>
        <v>-3.4396118049577493E-3</v>
      </c>
      <c r="E328">
        <f>VLOOKUP('db1'!A328,'fut oil'!$A:$C,3,0)</f>
        <v>2.3707042109562819E-3</v>
      </c>
      <c r="F328">
        <f>VLOOKUP('db1'!A328,'fut gold'!$A:$C,3,0)</f>
        <v>2.3887340833930314E-2</v>
      </c>
      <c r="G328">
        <f>VLOOKUP('db1'!A328,'fut cocoa'!$A:$C,3,0)</f>
        <v>5.7274328990188555E-2</v>
      </c>
    </row>
    <row r="329" spans="1:7" x14ac:dyDescent="0.25">
      <c r="A329" s="1">
        <v>39353</v>
      </c>
      <c r="B329">
        <f>VLOOKUP('db1'!A329,'etf sp'!A:C,3,0)</f>
        <v>-1.1209710707031898E-2</v>
      </c>
      <c r="C329">
        <f>VLOOKUP('db1'!A329,'etf djia'!$A:$C,3,0)</f>
        <v>-1.2092737967266582E-2</v>
      </c>
      <c r="D329">
        <f>VLOOKUP('db1'!A329,'etf dax'!$A:$C,3,0)</f>
        <v>-6.9149211706230219E-3</v>
      </c>
      <c r="E329">
        <f>VLOOKUP('db1'!A329,'fut oil'!$A:$C,3,0)</f>
        <v>1.7542142237749643E-2</v>
      </c>
      <c r="F329">
        <f>VLOOKUP('db1'!A329,'fut gold'!$A:$C,3,0)</f>
        <v>-5.4517786782452525E-3</v>
      </c>
      <c r="G329">
        <f>VLOOKUP('db1'!A329,'fut cocoa'!$A:$C,3,0)</f>
        <v>2.9513056345803197E-3</v>
      </c>
    </row>
    <row r="330" spans="1:7" x14ac:dyDescent="0.25">
      <c r="A330" s="1">
        <v>39352</v>
      </c>
      <c r="B330">
        <f>VLOOKUP('db1'!A330,'etf sp'!A:C,3,0)</f>
        <v>3.3369350819063637E-3</v>
      </c>
      <c r="C330">
        <f>VLOOKUP('db1'!A330,'etf djia'!$A:$C,3,0)</f>
        <v>1.5825064444875559E-3</v>
      </c>
      <c r="D330">
        <f>VLOOKUP('db1'!A330,'etf dax'!$A:$C,3,0)</f>
        <v>-8.0096119620468454E-4</v>
      </c>
      <c r="E330">
        <f>VLOOKUP('db1'!A330,'fut oil'!$A:$C,3,0)</f>
        <v>1.4829492619743177E-2</v>
      </c>
      <c r="F330">
        <f>VLOOKUP('db1'!A330,'fut gold'!$A:$C,3,0)</f>
        <v>-1.3558164598850942E-2</v>
      </c>
      <c r="G330">
        <f>VLOOKUP('db1'!A330,'fut cocoa'!$A:$C,3,0)</f>
        <v>-2.4588160900287028E-3</v>
      </c>
    </row>
    <row r="331" spans="1:7" x14ac:dyDescent="0.25">
      <c r="A331" s="1">
        <v>39351</v>
      </c>
      <c r="B331">
        <f>VLOOKUP('db1'!A331,'etf sp'!A:C,3,0)</f>
        <v>-5.8962434972815005E-3</v>
      </c>
      <c r="C331">
        <f>VLOOKUP('db1'!A331,'etf djia'!$A:$C,3,0)</f>
        <v>-4.3218391839976739E-3</v>
      </c>
      <c r="D331">
        <f>VLOOKUP('db1'!A331,'etf dax'!$A:$C,3,0)</f>
        <v>-6.4308903302902915E-3</v>
      </c>
      <c r="E331">
        <f>VLOOKUP('db1'!A331,'fut oil'!$A:$C,3,0)</f>
        <v>-3.162415755845692E-2</v>
      </c>
      <c r="F331">
        <f>VLOOKUP('db1'!A331,'fut gold'!$A:$C,3,0)</f>
        <v>-5.9645018900130681E-3</v>
      </c>
      <c r="G331">
        <f>VLOOKUP('db1'!A331,'fut cocoa'!$A:$C,3,0)</f>
        <v>7.3583849311871785E-3</v>
      </c>
    </row>
    <row r="332" spans="1:7" x14ac:dyDescent="0.25">
      <c r="A332" s="1">
        <v>39350</v>
      </c>
      <c r="B332">
        <f>VLOOKUP('db1'!A332,'etf sp'!A:C,3,0)</f>
        <v>-5.2704516229209594E-3</v>
      </c>
      <c r="C332">
        <f>VLOOKUP('db1'!A332,'etf djia'!$A:$C,3,0)</f>
        <v>-5.8642701994647143E-3</v>
      </c>
      <c r="D332">
        <f>VLOOKUP('db1'!A332,'etf dax'!$A:$C,3,0)</f>
        <v>-3.6356331704179273E-3</v>
      </c>
      <c r="E332">
        <f>VLOOKUP('db1'!A332,'fut oil'!$A:$C,3,0)</f>
        <v>-9.6353119836720298E-3</v>
      </c>
      <c r="F332">
        <f>VLOOKUP('db1'!A332,'fut gold'!$A:$C,3,0)</f>
        <v>4.4767082835925915E-3</v>
      </c>
      <c r="G332">
        <f>VLOOKUP('db1'!A332,'fut cocoa'!$A:$C,3,0)</f>
        <v>-1.9569477869609241E-3</v>
      </c>
    </row>
    <row r="333" spans="1:7" x14ac:dyDescent="0.25">
      <c r="A333" s="1">
        <v>39349</v>
      </c>
      <c r="B333">
        <f>VLOOKUP('db1'!A333,'etf sp'!A:C,3,0)</f>
        <v>1.9796759797936709E-3</v>
      </c>
      <c r="C333">
        <f>VLOOKUP('db1'!A333,'etf djia'!$A:$C,3,0)</f>
        <v>-1.2351510997394071E-3</v>
      </c>
      <c r="D333">
        <f>VLOOKUP('db1'!A333,'etf dax'!$A:$C,3,0)</f>
        <v>0</v>
      </c>
      <c r="E333">
        <f>VLOOKUP('db1'!A333,'fut oil'!$A:$C,3,0)</f>
        <v>1.7697371154600291E-2</v>
      </c>
      <c r="F333">
        <f>VLOOKUP('db1'!A333,'fut gold'!$A:$C,3,0)</f>
        <v>6.7654423796951937E-4</v>
      </c>
      <c r="G333">
        <f>VLOOKUP('db1'!A333,'fut cocoa'!$A:$C,3,0)</f>
        <v>-1.5297608951958874E-2</v>
      </c>
    </row>
    <row r="334" spans="1:7" x14ac:dyDescent="0.25">
      <c r="A334" s="1">
        <v>39346</v>
      </c>
      <c r="B334">
        <f>VLOOKUP('db1'!A334,'etf sp'!A:C,3,0)</f>
        <v>1.8441683419328787E-3</v>
      </c>
      <c r="C334">
        <f>VLOOKUP('db1'!A334,'etf djia'!$A:$C,3,0)</f>
        <v>2.5412974286725481E-3</v>
      </c>
      <c r="D334">
        <f>VLOOKUP('db1'!A334,'etf dax'!$A:$C,3,0)</f>
        <v>2.290643055085004E-3</v>
      </c>
      <c r="E334">
        <f>VLOOKUP('db1'!A334,'fut oil'!$A:$C,3,0)</f>
        <v>8.2426498540155886E-3</v>
      </c>
      <c r="F334">
        <f>VLOOKUP('db1'!A334,'fut gold'!$A:$C,3,0)</f>
        <v>-5.4119876845245597E-4</v>
      </c>
      <c r="G334">
        <f>VLOOKUP('db1'!A334,'fut cocoa'!$A:$C,3,0)</f>
        <v>-1.4021261252856038E-2</v>
      </c>
    </row>
    <row r="335" spans="1:7" x14ac:dyDescent="0.25">
      <c r="A335" s="1">
        <v>39345</v>
      </c>
      <c r="B335">
        <f>VLOOKUP('db1'!A335,'etf sp'!A:C,3,0)</f>
        <v>2.0377985687828914E-3</v>
      </c>
      <c r="C335">
        <f>VLOOKUP('db1'!A335,'etf djia'!$A:$C,3,0)</f>
        <v>-1.4513790646470974E-3</v>
      </c>
      <c r="D335">
        <f>VLOOKUP('db1'!A335,'etf dax'!$A:$C,3,0)</f>
        <v>-8.3795597766619708E-3</v>
      </c>
      <c r="E335">
        <f>VLOOKUP('db1'!A335,'fut oil'!$A:$C,3,0)</f>
        <v>2.061428641511143E-2</v>
      </c>
      <c r="F335">
        <f>VLOOKUP('db1'!A335,'fut gold'!$A:$C,3,0)</f>
        <v>1.3524481369033435E-3</v>
      </c>
      <c r="G335">
        <f>VLOOKUP('db1'!A335,'fut cocoa'!$A:$C,3,0)</f>
        <v>-6.0698213670757218E-3</v>
      </c>
    </row>
    <row r="336" spans="1:7" x14ac:dyDescent="0.25">
      <c r="A336" s="1">
        <v>39344</v>
      </c>
      <c r="B336">
        <f>VLOOKUP('db1'!A336,'etf sp'!A:C,3,0)</f>
        <v>7.0671672230925731E-3</v>
      </c>
      <c r="C336">
        <f>VLOOKUP('db1'!A336,'etf djia'!$A:$C,3,0)</f>
        <v>3.3350281038141108E-3</v>
      </c>
      <c r="D336">
        <f>VLOOKUP('db1'!A336,'etf dax'!$A:$C,3,0)</f>
        <v>3.1167448497438151E-3</v>
      </c>
      <c r="E336">
        <f>VLOOKUP('db1'!A336,'fut oil'!$A:$C,3,0)</f>
        <v>-1.6823392239047753E-2</v>
      </c>
      <c r="F336">
        <f>VLOOKUP('db1'!A336,'fut gold'!$A:$C,3,0)</f>
        <v>-1.4155673968664868E-2</v>
      </c>
      <c r="G336">
        <f>VLOOKUP('db1'!A336,'fut cocoa'!$A:$C,3,0)</f>
        <v>-3.6687141998188434E-2</v>
      </c>
    </row>
    <row r="337" spans="1:7" x14ac:dyDescent="0.25">
      <c r="A337" s="1">
        <v>39343</v>
      </c>
      <c r="B337">
        <f>VLOOKUP('db1'!A337,'etf sp'!A:C,3,0)</f>
        <v>-5.8858321772613676E-3</v>
      </c>
      <c r="C337">
        <f>VLOOKUP('db1'!A337,'etf djia'!$A:$C,3,0)</f>
        <v>-5.8800212971403636E-3</v>
      </c>
      <c r="D337">
        <f>VLOOKUP('db1'!A337,'etf dax'!$A:$C,3,0)</f>
        <v>-2.2300671072767595E-2</v>
      </c>
      <c r="E337">
        <f>VLOOKUP('db1'!A337,'fut oil'!$A:$C,3,0)</f>
        <v>-5.1395120473572671E-3</v>
      </c>
      <c r="F337">
        <f>VLOOKUP('db1'!A337,'fut gold'!$A:$C,3,0)</f>
        <v>-7.9824260907582802E-3</v>
      </c>
      <c r="G337">
        <f>VLOOKUP('db1'!A337,'fut cocoa'!$A:$C,3,0)</f>
        <v>-1.4312462710443292E-2</v>
      </c>
    </row>
    <row r="338" spans="1:7" x14ac:dyDescent="0.25">
      <c r="A338" s="1">
        <v>39342</v>
      </c>
      <c r="B338">
        <f>VLOOKUP('db1'!A338,'etf sp'!A:C,3,0)</f>
        <v>-2.9014545286374746E-2</v>
      </c>
      <c r="C338">
        <f>VLOOKUP('db1'!A338,'etf djia'!$A:$C,3,0)</f>
        <v>-2.4244951611471218E-2</v>
      </c>
      <c r="D338">
        <f>VLOOKUP('db1'!A338,'etf dax'!$A:$C,3,0)</f>
        <v>-1.3230469434081083E-2</v>
      </c>
      <c r="E338">
        <f>VLOOKUP('db1'!A338,'fut oil'!$A:$C,3,0)</f>
        <v>-1.1599340317261685E-2</v>
      </c>
      <c r="F338">
        <f>VLOOKUP('db1'!A338,'fut gold'!$A:$C,3,0)</f>
        <v>1.3816925755990558E-4</v>
      </c>
      <c r="G338">
        <f>VLOOKUP('db1'!A338,'fut cocoa'!$A:$C,3,0)</f>
        <v>-4.8167071985519829E-3</v>
      </c>
    </row>
    <row r="339" spans="1:7" x14ac:dyDescent="0.25">
      <c r="A339" s="1">
        <v>39339</v>
      </c>
      <c r="B339">
        <f>VLOOKUP('db1'!A339,'etf sp'!A:C,3,0)</f>
        <v>5.3872184162103206E-3</v>
      </c>
      <c r="C339">
        <f>VLOOKUP('db1'!A339,'etf djia'!$A:$C,3,0)</f>
        <v>2.9792961110791422E-3</v>
      </c>
      <c r="D339">
        <f>VLOOKUP('db1'!A339,'etf dax'!$A:$C,3,0)</f>
        <v>3.0795097125132318E-3</v>
      </c>
      <c r="E339">
        <f>VLOOKUP('db1'!A339,'fut oil'!$A:$C,3,0)</f>
        <v>-1.8413497015496369E-2</v>
      </c>
      <c r="F339">
        <f>VLOOKUP('db1'!A339,'fut gold'!$A:$C,3,0)</f>
        <v>-8.3241324161351955E-3</v>
      </c>
      <c r="G339">
        <f>VLOOKUP('db1'!A339,'fut cocoa'!$A:$C,3,0)</f>
        <v>-1.4590910030410886E-2</v>
      </c>
    </row>
    <row r="340" spans="1:7" x14ac:dyDescent="0.25">
      <c r="A340" s="1">
        <v>39338</v>
      </c>
      <c r="B340">
        <f>VLOOKUP('db1'!A340,'etf sp'!A:C,3,0)</f>
        <v>6.7156912150421376E-5</v>
      </c>
      <c r="C340">
        <f>VLOOKUP('db1'!A340,'etf djia'!$A:$C,3,0)</f>
        <v>-1.190653511698693E-3</v>
      </c>
      <c r="D340">
        <f>VLOOKUP('db1'!A340,'etf dax'!$A:$C,3,0)</f>
        <v>4.3232756829127061E-3</v>
      </c>
      <c r="E340">
        <f>VLOOKUP('db1'!A340,'fut oil'!$A:$C,3,0)</f>
        <v>1.2438127561982917E-2</v>
      </c>
      <c r="F340">
        <f>VLOOKUP('db1'!A340,'fut gold'!$A:$C,3,0)</f>
        <v>1.3930486893049215E-4</v>
      </c>
      <c r="G340">
        <f>VLOOKUP('db1'!A340,'fut cocoa'!$A:$C,3,0)</f>
        <v>1.0828476137580248E-2</v>
      </c>
    </row>
    <row r="341" spans="1:7" x14ac:dyDescent="0.25">
      <c r="A341" s="1">
        <v>39337</v>
      </c>
      <c r="B341">
        <f>VLOOKUP('db1'!A341,'etf sp'!A:C,3,0)</f>
        <v>-7.0085872167175217E-3</v>
      </c>
      <c r="C341">
        <f>VLOOKUP('db1'!A341,'etf djia'!$A:$C,3,0)</f>
        <v>-7.849040483238038E-3</v>
      </c>
      <c r="D341">
        <f>VLOOKUP('db1'!A341,'etf dax'!$A:$C,3,0)</f>
        <v>-8.8057036951101134E-3</v>
      </c>
      <c r="E341">
        <f>VLOOKUP('db1'!A341,'fut oil'!$A:$C,3,0)</f>
        <v>-2.2500009492196081E-3</v>
      </c>
      <c r="F341">
        <f>VLOOKUP('db1'!A341,'fut gold'!$A:$C,3,0)</f>
        <v>3.8926783479581446E-3</v>
      </c>
      <c r="G341">
        <f>VLOOKUP('db1'!A341,'fut cocoa'!$A:$C,3,0)</f>
        <v>5.3705821890168851E-3</v>
      </c>
    </row>
    <row r="342" spans="1:7" x14ac:dyDescent="0.25">
      <c r="A342" s="1">
        <v>39336</v>
      </c>
      <c r="B342">
        <f>VLOOKUP('db1'!A342,'etf sp'!A:C,3,0)</f>
        <v>-2.5731325139851293E-3</v>
      </c>
      <c r="C342">
        <f>VLOOKUP('db1'!A342,'etf djia'!$A:$C,3,0)</f>
        <v>-1.2766118956778511E-3</v>
      </c>
      <c r="D342">
        <f>VLOOKUP('db1'!A342,'etf dax'!$A:$C,3,0)</f>
        <v>-2.2487711514588555E-3</v>
      </c>
      <c r="E342">
        <f>VLOOKUP('db1'!A342,'fut oil'!$A:$C,3,0)</f>
        <v>-2.1247795689382062E-2</v>
      </c>
      <c r="F342">
        <f>VLOOKUP('db1'!A342,'fut gold'!$A:$C,3,0)</f>
        <v>5.5486199231843177E-4</v>
      </c>
      <c r="G342">
        <f>VLOOKUP('db1'!A342,'fut cocoa'!$A:$C,3,0)</f>
        <v>4.8089860244474782E-3</v>
      </c>
    </row>
    <row r="343" spans="1:7" x14ac:dyDescent="0.25">
      <c r="A343" s="1">
        <v>39335</v>
      </c>
      <c r="B343">
        <f>VLOOKUP('db1'!A343,'etf sp'!A:C,3,0)</f>
        <v>-1.1593146754680548E-2</v>
      </c>
      <c r="C343">
        <f>VLOOKUP('db1'!A343,'etf djia'!$A:$C,3,0)</f>
        <v>-1.2476060656359289E-2</v>
      </c>
      <c r="D343">
        <f>VLOOKUP('db1'!A343,'etf dax'!$A:$C,3,0)</f>
        <v>-1.1320341634697429E-2</v>
      </c>
      <c r="E343">
        <f>VLOOKUP('db1'!A343,'fut oil'!$A:$C,3,0)</f>
        <v>-9.5043099211305753E-3</v>
      </c>
      <c r="F343">
        <f>VLOOKUP('db1'!A343,'fut gold'!$A:$C,3,0)</f>
        <v>-1.2419053079036421E-2</v>
      </c>
      <c r="G343">
        <f>VLOOKUP('db1'!A343,'fut cocoa'!$A:$C,3,0)</f>
        <v>2.109782896463596E-2</v>
      </c>
    </row>
    <row r="344" spans="1:7" x14ac:dyDescent="0.25">
      <c r="A344" s="1">
        <v>39332</v>
      </c>
      <c r="B344">
        <f>VLOOKUP('db1'!A344,'etf sp'!A:C,3,0)</f>
        <v>1.9187287459886452E-3</v>
      </c>
      <c r="C344">
        <f>VLOOKUP('db1'!A344,'etf djia'!$A:$C,3,0)</f>
        <v>6.8454081395293161E-4</v>
      </c>
      <c r="D344">
        <f>VLOOKUP('db1'!A344,'etf dax'!$A:$C,3,0)</f>
        <v>9.2075160019008274E-3</v>
      </c>
      <c r="E344">
        <f>VLOOKUP('db1'!A344,'fut oil'!$A:$C,3,0)</f>
        <v>-1.0247187402648166E-2</v>
      </c>
      <c r="F344">
        <f>VLOOKUP('db1'!A344,'fut gold'!$A:$C,3,0)</f>
        <v>-3.5164253127401048E-3</v>
      </c>
      <c r="G344">
        <f>VLOOKUP('db1'!A344,'fut cocoa'!$A:$C,3,0)</f>
        <v>-2.0564921944296981E-2</v>
      </c>
    </row>
    <row r="345" spans="1:7" x14ac:dyDescent="0.25">
      <c r="A345" s="1">
        <v>39331</v>
      </c>
      <c r="B345">
        <f>VLOOKUP('db1'!A345,'etf sp'!A:C,3,0)</f>
        <v>1.4004307731241668E-2</v>
      </c>
      <c r="C345">
        <f>VLOOKUP('db1'!A345,'etf djia'!$A:$C,3,0)</f>
        <v>1.5167240388002708E-2</v>
      </c>
      <c r="D345">
        <f>VLOOKUP('db1'!A345,'etf dax'!$A:$C,3,0)</f>
        <v>2.4100908810284736E-2</v>
      </c>
      <c r="E345">
        <f>VLOOKUP('db1'!A345,'fut oil'!$A:$C,3,0)</f>
        <v>-5.2287700827992872E-3</v>
      </c>
      <c r="F345">
        <f>VLOOKUP('db1'!A345,'fut gold'!$A:$C,3,0)</f>
        <v>-7.2120796238000426E-3</v>
      </c>
      <c r="G345">
        <f>VLOOKUP('db1'!A345,'fut cocoa'!$A:$C,3,0)</f>
        <v>-1.5995737881413516E-3</v>
      </c>
    </row>
    <row r="346" spans="1:7" x14ac:dyDescent="0.25">
      <c r="A346" s="1">
        <v>39330</v>
      </c>
      <c r="B346">
        <f>VLOOKUP('db1'!A346,'etf sp'!A:C,3,0)</f>
        <v>-2.2979193674794911E-3</v>
      </c>
      <c r="C346">
        <f>VLOOKUP('db1'!A346,'etf djia'!$A:$C,3,0)</f>
        <v>-2.3242747108392901E-3</v>
      </c>
      <c r="D346">
        <f>VLOOKUP('db1'!A346,'etf dax'!$A:$C,3,0)</f>
        <v>-3.9997294891976568E-3</v>
      </c>
      <c r="E346">
        <f>VLOOKUP('db1'!A346,'fut oil'!$A:$C,3,0)</f>
        <v>-7.4985551646798796E-3</v>
      </c>
      <c r="F346">
        <f>VLOOKUP('db1'!A346,'fut gold'!$A:$C,3,0)</f>
        <v>-1.9924689812209982E-2</v>
      </c>
      <c r="G346">
        <f>VLOOKUP('db1'!A346,'fut cocoa'!$A:$C,3,0)</f>
        <v>-1.7766281565289647E-2</v>
      </c>
    </row>
    <row r="347" spans="1:7" x14ac:dyDescent="0.25">
      <c r="A347" s="1">
        <v>39329</v>
      </c>
      <c r="B347">
        <f>VLOOKUP('db1'!A347,'etf sp'!A:C,3,0)</f>
        <v>8.6907273845765829E-3</v>
      </c>
      <c r="C347">
        <f>VLOOKUP('db1'!A347,'etf djia'!$A:$C,3,0)</f>
        <v>8.3720028536850913E-3</v>
      </c>
      <c r="D347">
        <f>VLOOKUP('db1'!A347,'etf dax'!$A:$C,3,0)</f>
        <v>1.7263067423780771E-2</v>
      </c>
      <c r="E347">
        <f>VLOOKUP('db1'!A347,'fut oil'!$A:$C,3,0)</f>
        <v>-8.6201714074233445E-3</v>
      </c>
      <c r="F347">
        <f>VLOOKUP('db1'!A347,'fut gold'!$A:$C,3,0)</f>
        <v>1.1575750098855367E-3</v>
      </c>
      <c r="G347">
        <f>VLOOKUP('db1'!A347,'fut cocoa'!$A:$C,3,0)</f>
        <v>-1.09231015054699E-2</v>
      </c>
    </row>
    <row r="348" spans="1:7" x14ac:dyDescent="0.25">
      <c r="A348" s="1">
        <v>39325</v>
      </c>
      <c r="B348">
        <f>VLOOKUP('db1'!A348,'etf sp'!A:C,3,0)</f>
        <v>-1.0044915417373207E-2</v>
      </c>
      <c r="C348">
        <f>VLOOKUP('db1'!A348,'etf djia'!$A:$C,3,0)</f>
        <v>-7.0217663571950934E-3</v>
      </c>
      <c r="D348">
        <f>VLOOKUP('db1'!A348,'etf dax'!$A:$C,3,0)</f>
        <v>-5.4869685875948376E-4</v>
      </c>
      <c r="E348">
        <f>VLOOKUP('db1'!A348,'fut oil'!$A:$C,3,0)</f>
        <v>-1.3948724013011202E-2</v>
      </c>
      <c r="F348">
        <f>VLOOKUP('db1'!A348,'fut gold'!$A:$C,3,0)</f>
        <v>1.4675670376863487E-3</v>
      </c>
      <c r="G348">
        <f>VLOOKUP('db1'!A348,'fut cocoa'!$A:$C,3,0)</f>
        <v>2.5482539061179907E-2</v>
      </c>
    </row>
    <row r="349" spans="1:7" x14ac:dyDescent="0.25">
      <c r="A349" s="1">
        <v>39324</v>
      </c>
      <c r="B349">
        <f>VLOOKUP('db1'!A349,'etf sp'!A:C,3,0)</f>
        <v>-9.8046676364295631E-3</v>
      </c>
      <c r="C349">
        <f>VLOOKUP('db1'!A349,'etf djia'!$A:$C,3,0)</f>
        <v>-6.2413256707651802E-3</v>
      </c>
      <c r="D349">
        <f>VLOOKUP('db1'!A349,'etf dax'!$A:$C,3,0)</f>
        <v>-1.6044604214770705E-2</v>
      </c>
      <c r="E349">
        <f>VLOOKUP('db1'!A349,'fut oil'!$A:$C,3,0)</f>
        <v>-9.2266597570874898E-3</v>
      </c>
      <c r="F349">
        <f>VLOOKUP('db1'!A349,'fut gold'!$A:$C,3,0)</f>
        <v>-1.1801287574435928E-2</v>
      </c>
      <c r="G349">
        <f>VLOOKUP('db1'!A349,'fut cocoa'!$A:$C,3,0)</f>
        <v>-2.8782872089836768E-2</v>
      </c>
    </row>
    <row r="350" spans="1:7" x14ac:dyDescent="0.25">
      <c r="A350" s="1">
        <v>39323</v>
      </c>
      <c r="B350">
        <f>VLOOKUP('db1'!A350,'etf sp'!A:C,3,0)</f>
        <v>2.6649371745628004E-3</v>
      </c>
      <c r="C350">
        <f>VLOOKUP('db1'!A350,'etf djia'!$A:$C,3,0)</f>
        <v>1.2815199070207129E-3</v>
      </c>
      <c r="D350">
        <f>VLOOKUP('db1'!A350,'etf dax'!$A:$C,3,0)</f>
        <v>-1.0512396200040632E-2</v>
      </c>
      <c r="E350">
        <f>VLOOKUP('db1'!A350,'fut oil'!$A:$C,3,0)</f>
        <v>2.0426234377869954E-3</v>
      </c>
      <c r="F350">
        <f>VLOOKUP('db1'!A350,'fut gold'!$A:$C,3,0)</f>
        <v>2.2233759992959568E-3</v>
      </c>
      <c r="G350">
        <f>VLOOKUP('db1'!A350,'fut cocoa'!$A:$C,3,0)</f>
        <v>5.4945193176407798E-3</v>
      </c>
    </row>
    <row r="351" spans="1:7" x14ac:dyDescent="0.25">
      <c r="A351" s="1">
        <v>39322</v>
      </c>
      <c r="B351">
        <f>VLOOKUP('db1'!A351,'etf sp'!A:C,3,0)</f>
        <v>-1.9431466486499783E-2</v>
      </c>
      <c r="C351">
        <f>VLOOKUP('db1'!A351,'etf djia'!$A:$C,3,0)</f>
        <v>-1.7095732243623447E-2</v>
      </c>
      <c r="D351">
        <f>VLOOKUP('db1'!A351,'etf dax'!$A:$C,3,0)</f>
        <v>-1.2689462400660985E-3</v>
      </c>
      <c r="E351">
        <f>VLOOKUP('db1'!A351,'fut oil'!$A:$C,3,0)</f>
        <v>-2.451238124765321E-2</v>
      </c>
      <c r="F351">
        <f>VLOOKUP('db1'!A351,'fut gold'!$A:$C,3,0)</f>
        <v>-2.8171121010485784E-3</v>
      </c>
      <c r="G351">
        <f>VLOOKUP('db1'!A351,'fut cocoa'!$A:$C,3,0)</f>
        <v>-7.1487794136671874E-3</v>
      </c>
    </row>
    <row r="352" spans="1:7" x14ac:dyDescent="0.25">
      <c r="A352" s="1">
        <v>39321</v>
      </c>
      <c r="B352">
        <f>VLOOKUP('db1'!A352,'etf sp'!A:C,3,0)</f>
        <v>2.2225430619608206E-2</v>
      </c>
      <c r="C352">
        <f>VLOOKUP('db1'!A352,'etf djia'!$A:$C,3,0)</f>
        <v>1.9954381598743003E-2</v>
      </c>
      <c r="D352">
        <f>VLOOKUP('db1'!A352,'etf dax'!$A:$C,3,0)</f>
        <v>7.3095630487133613E-3</v>
      </c>
      <c r="E352">
        <f>VLOOKUP('db1'!A352,'fut oil'!$A:$C,3,0)</f>
        <v>3.3402953813697219E-3</v>
      </c>
      <c r="F352">
        <f>VLOOKUP('db1'!A352,'fut gold'!$A:$C,3,0)</f>
        <v>4.0008944233670485E-3</v>
      </c>
      <c r="G352">
        <f>VLOOKUP('db1'!A352,'fut cocoa'!$A:$C,3,0)</f>
        <v>5.5035912169789092E-3</v>
      </c>
    </row>
    <row r="353" spans="1:7" x14ac:dyDescent="0.25">
      <c r="A353" s="1">
        <v>39318</v>
      </c>
      <c r="B353">
        <f>VLOOKUP('db1'!A353,'etf sp'!A:C,3,0)</f>
        <v>9.3471284705947729E-3</v>
      </c>
      <c r="C353">
        <f>VLOOKUP('db1'!A353,'etf djia'!$A:$C,3,0)</f>
        <v>3.8986404156571017E-3</v>
      </c>
      <c r="D353">
        <f>VLOOKUP('db1'!A353,'etf dax'!$A:$C,3,0)</f>
        <v>2.7972046210609975E-3</v>
      </c>
      <c r="E353">
        <f>VLOOKUP('db1'!A353,'fut oil'!$A:$C,3,0)</f>
        <v>-1.2302685578321077E-2</v>
      </c>
      <c r="F353">
        <f>VLOOKUP('db1'!A353,'fut gold'!$A:$C,3,0)</f>
        <v>1.9206624800703063E-3</v>
      </c>
      <c r="G353">
        <f>VLOOKUP('db1'!A353,'fut cocoa'!$A:$C,3,0)</f>
        <v>1.0374103413174327E-2</v>
      </c>
    </row>
    <row r="354" spans="1:7" x14ac:dyDescent="0.25">
      <c r="A354" s="1">
        <v>39317</v>
      </c>
      <c r="B354">
        <f>VLOOKUP('db1'!A354,'etf sp'!A:C,3,0)</f>
        <v>-1.2277583424907345E-2</v>
      </c>
      <c r="C354">
        <f>VLOOKUP('db1'!A354,'etf djia'!$A:$C,3,0)</f>
        <v>-1.1060644718840402E-2</v>
      </c>
      <c r="D354">
        <f>VLOOKUP('db1'!A354,'etf dax'!$A:$C,3,0)</f>
        <v>1.1166947000753762E-3</v>
      </c>
      <c r="E354">
        <f>VLOOKUP('db1'!A354,'fut oil'!$A:$C,3,0)</f>
        <v>-1.7882963083447841E-2</v>
      </c>
      <c r="F354">
        <f>VLOOKUP('db1'!A354,'fut gold'!$A:$C,3,0)</f>
        <v>-1.352275603261738E-2</v>
      </c>
      <c r="G354">
        <f>VLOOKUP('db1'!A354,'fut cocoa'!$A:$C,3,0)</f>
        <v>-9.8254065544148388E-3</v>
      </c>
    </row>
    <row r="355" spans="1:7" x14ac:dyDescent="0.25">
      <c r="A355" s="1">
        <v>39316</v>
      </c>
      <c r="B355">
        <f>VLOOKUP('db1'!A355,'etf sp'!A:C,3,0)</f>
        <v>8.8685751284636792E-4</v>
      </c>
      <c r="C355">
        <f>VLOOKUP('db1'!A355,'etf djia'!$A:$C,3,0)</f>
        <v>9.0750970457344465E-4</v>
      </c>
      <c r="D355">
        <f>VLOOKUP('db1'!A355,'etf dax'!$A:$C,3,0)</f>
        <v>-8.3740409638842061E-4</v>
      </c>
      <c r="E355">
        <f>VLOOKUP('db1'!A355,'fut oil'!$A:$C,3,0)</f>
        <v>-8.1961778836679225E-3</v>
      </c>
      <c r="F355">
        <f>VLOOKUP('db1'!A355,'fut gold'!$A:$C,3,0)</f>
        <v>4.4873233869437807E-4</v>
      </c>
      <c r="G355">
        <f>VLOOKUP('db1'!A355,'fut cocoa'!$A:$C,3,0)</f>
        <v>-2.7246611809138198E-2</v>
      </c>
    </row>
    <row r="356" spans="1:7" x14ac:dyDescent="0.25">
      <c r="A356" s="1">
        <v>39315</v>
      </c>
      <c r="B356">
        <f>VLOOKUP('db1'!A356,'etf sp'!A:C,3,0)</f>
        <v>-1.1797928189035099E-2</v>
      </c>
      <c r="C356">
        <f>VLOOKUP('db1'!A356,'etf djia'!$A:$C,3,0)</f>
        <v>-1.2244895741419242E-2</v>
      </c>
      <c r="D356">
        <f>VLOOKUP('db1'!A356,'etf dax'!$A:$C,3,0)</f>
        <v>-1.2645946240898686E-2</v>
      </c>
      <c r="E356">
        <f>VLOOKUP('db1'!A356,'fut oil'!$A:$C,3,0)</f>
        <v>3.027465730513451E-3</v>
      </c>
      <c r="F356">
        <f>VLOOKUP('db1'!A356,'fut gold'!$A:$C,3,0)</f>
        <v>-3.7456033003535742E-3</v>
      </c>
      <c r="G356">
        <f>VLOOKUP('db1'!A356,'fut cocoa'!$A:$C,3,0)</f>
        <v>1.0653310735608079E-2</v>
      </c>
    </row>
    <row r="357" spans="1:7" x14ac:dyDescent="0.25">
      <c r="A357" s="1">
        <v>39314</v>
      </c>
      <c r="B357">
        <f>VLOOKUP('db1'!A357,'etf sp'!A:C,3,0)</f>
        <v>-2.0029705905588082E-3</v>
      </c>
      <c r="C357">
        <f>VLOOKUP('db1'!A357,'etf djia'!$A:$C,3,0)</f>
        <v>2.1403463300100106E-3</v>
      </c>
      <c r="D357">
        <f>VLOOKUP('db1'!A357,'etf dax'!$A:$C,3,0)</f>
        <v>-1.4141271323866853E-4</v>
      </c>
      <c r="E357">
        <f>VLOOKUP('db1'!A357,'fut oil'!$A:$C,3,0)</f>
        <v>2.3473586500859622E-2</v>
      </c>
      <c r="F357">
        <f>VLOOKUP('db1'!A357,'fut gold'!$A:$C,3,0)</f>
        <v>4.502138591839309E-4</v>
      </c>
      <c r="G357">
        <f>VLOOKUP('db1'!A357,'fut cocoa'!$A:$C,3,0)</f>
        <v>-1.1217167530925035E-2</v>
      </c>
    </row>
    <row r="358" spans="1:7" x14ac:dyDescent="0.25">
      <c r="A358" s="1">
        <v>39311</v>
      </c>
      <c r="B358">
        <f>VLOOKUP('db1'!A358,'etf sp'!A:C,3,0)</f>
        <v>4.8384310603506796E-4</v>
      </c>
      <c r="C358">
        <f>VLOOKUP('db1'!A358,'etf djia'!$A:$C,3,0)</f>
        <v>-3.1356379177416346E-3</v>
      </c>
      <c r="D358">
        <f>VLOOKUP('db1'!A358,'etf dax'!$A:$C,3,0)</f>
        <v>-5.1042220557514142E-3</v>
      </c>
      <c r="E358">
        <f>VLOOKUP('db1'!A358,'fut oil'!$A:$C,3,0)</f>
        <v>1.2019711445235419E-2</v>
      </c>
      <c r="F358">
        <f>VLOOKUP('db1'!A358,'fut gold'!$A:$C,3,0)</f>
        <v>4.5001125787552893E-4</v>
      </c>
      <c r="G358">
        <f>VLOOKUP('db1'!A358,'fut cocoa'!$A:$C,3,0)</f>
        <v>1.1273958353081857E-3</v>
      </c>
    </row>
    <row r="359" spans="1:7" x14ac:dyDescent="0.25">
      <c r="A359" s="1">
        <v>39310</v>
      </c>
      <c r="B359">
        <f>VLOOKUP('db1'!A359,'etf sp'!A:C,3,0)</f>
        <v>-1.8200704646846502E-2</v>
      </c>
      <c r="C359">
        <f>VLOOKUP('db1'!A359,'etf djia'!$A:$C,3,0)</f>
        <v>-1.0781775603288362E-2</v>
      </c>
      <c r="D359">
        <f>VLOOKUP('db1'!A359,'etf dax'!$A:$C,3,0)</f>
        <v>-1.4172451088111606E-2</v>
      </c>
      <c r="E359">
        <f>VLOOKUP('db1'!A359,'fut oil'!$A:$C,3,0)</f>
        <v>-1.3708425609569221E-2</v>
      </c>
      <c r="F359">
        <f>VLOOKUP('db1'!A359,'fut gold'!$A:$C,3,0)</f>
        <v>-1.3285219551321644E-2</v>
      </c>
      <c r="G359">
        <f>VLOOKUP('db1'!A359,'fut cocoa'!$A:$C,3,0)</f>
        <v>6.7378132499118174E-3</v>
      </c>
    </row>
    <row r="360" spans="1:7" x14ac:dyDescent="0.25">
      <c r="A360" s="1">
        <v>39309</v>
      </c>
      <c r="B360">
        <f>VLOOKUP('db1'!A360,'etf sp'!A:C,3,0)</f>
        <v>-7.4874970134402178E-3</v>
      </c>
      <c r="C360">
        <f>VLOOKUP('db1'!A360,'etf djia'!$A:$C,3,0)</f>
        <v>-2.3255824434755211E-3</v>
      </c>
      <c r="D360">
        <f>VLOOKUP('db1'!A360,'etf dax'!$A:$C,3,0)</f>
        <v>2.4495670814164074E-2</v>
      </c>
      <c r="E360">
        <f>VLOOKUP('db1'!A360,'fut oil'!$A:$C,3,0)</f>
        <v>3.2289925064392745E-2</v>
      </c>
      <c r="F360">
        <f>VLOOKUP('db1'!A360,'fut gold'!$A:$C,3,0)</f>
        <v>3.2446593027275351E-2</v>
      </c>
      <c r="G360">
        <f>VLOOKUP('db1'!A360,'fut cocoa'!$A:$C,3,0)</f>
        <v>4.6469141878109299E-2</v>
      </c>
    </row>
    <row r="361" spans="1:7" x14ac:dyDescent="0.25">
      <c r="A361" s="1">
        <v>39308</v>
      </c>
      <c r="B361">
        <f>VLOOKUP('db1'!A361,'etf sp'!A:C,3,0)</f>
        <v>1.3871019795229242E-2</v>
      </c>
      <c r="C361">
        <f>VLOOKUP('db1'!A361,'etf djia'!$A:$C,3,0)</f>
        <v>1.2647658375781514E-2</v>
      </c>
      <c r="D361">
        <f>VLOOKUP('db1'!A361,'etf dax'!$A:$C,3,0)</f>
        <v>-2.6766234195244433E-3</v>
      </c>
      <c r="E361">
        <f>VLOOKUP('db1'!A361,'fut oil'!$A:$C,3,0)</f>
        <v>-1.303978397011182E-2</v>
      </c>
      <c r="F361">
        <f>VLOOKUP('db1'!A361,'fut gold'!$A:$C,3,0)</f>
        <v>0</v>
      </c>
      <c r="G361">
        <f>VLOOKUP('db1'!A361,'fut cocoa'!$A:$C,3,0)</f>
        <v>-1.020143075217754E-2</v>
      </c>
    </row>
    <row r="362" spans="1:7" x14ac:dyDescent="0.25">
      <c r="A362" s="1">
        <v>39307</v>
      </c>
      <c r="B362">
        <f>VLOOKUP('db1'!A362,'etf sp'!A:C,3,0)</f>
        <v>1.540413473486868E-2</v>
      </c>
      <c r="C362">
        <f>VLOOKUP('db1'!A362,'etf djia'!$A:$C,3,0)</f>
        <v>1.2868034568151349E-2</v>
      </c>
      <c r="D362">
        <f>VLOOKUP('db1'!A362,'etf dax'!$A:$C,3,0)</f>
        <v>5.2057803107638479E-3</v>
      </c>
      <c r="E362">
        <f>VLOOKUP('db1'!A362,'fut oil'!$A:$C,3,0)</f>
        <v>-1.0555653565309618E-2</v>
      </c>
      <c r="F362">
        <f>VLOOKUP('db1'!A362,'fut gold'!$A:$C,3,0)</f>
        <v>1.7639281363283762E-3</v>
      </c>
      <c r="G362">
        <f>VLOOKUP('db1'!A362,'fut cocoa'!$A:$C,3,0)</f>
        <v>5.3821443162287213E-3</v>
      </c>
    </row>
    <row r="363" spans="1:7" x14ac:dyDescent="0.25">
      <c r="A363" s="1">
        <v>39304</v>
      </c>
      <c r="B363">
        <f>VLOOKUP('db1'!A363,'etf sp'!A:C,3,0)</f>
        <v>-3.5869528698112426E-3</v>
      </c>
      <c r="C363">
        <f>VLOOKUP('db1'!A363,'etf djia'!$A:$C,3,0)</f>
        <v>-1.8173562475820506E-3</v>
      </c>
      <c r="D363">
        <f>VLOOKUP('db1'!A363,'etf dax'!$A:$C,3,0)</f>
        <v>-1.5841915465657976E-2</v>
      </c>
      <c r="E363">
        <f>VLOOKUP('db1'!A363,'fut oil'!$A:$C,3,0)</f>
        <v>-2.0965833383992305E-3</v>
      </c>
      <c r="F363">
        <f>VLOOKUP('db1'!A363,'fut gold'!$A:$C,3,0)</f>
        <v>1.0275230261849936E-3</v>
      </c>
      <c r="G363">
        <f>VLOOKUP('db1'!A363,'fut cocoa'!$A:$C,3,0)</f>
        <v>-1.9512814223581715E-2</v>
      </c>
    </row>
    <row r="364" spans="1:7" x14ac:dyDescent="0.25">
      <c r="A364" s="1">
        <v>39303</v>
      </c>
      <c r="B364">
        <f>VLOOKUP('db1'!A364,'etf sp'!A:C,3,0)</f>
        <v>4.6880471934328694E-3</v>
      </c>
      <c r="C364">
        <f>VLOOKUP('db1'!A364,'etf djia'!$A:$C,3,0)</f>
        <v>6.4216592075113628E-3</v>
      </c>
      <c r="D364">
        <f>VLOOKUP('db1'!A364,'etf dax'!$A:$C,3,0)</f>
        <v>1.2468282802909647E-2</v>
      </c>
      <c r="E364">
        <f>VLOOKUP('db1'!A364,'fut oil'!$A:$C,3,0)</f>
        <v>1.6776181762062662E-3</v>
      </c>
      <c r="F364">
        <f>VLOOKUP('db1'!A364,'fut gold'!$A:$C,3,0)</f>
        <v>-1.2994866856367809E-2</v>
      </c>
      <c r="G364">
        <f>VLOOKUP('db1'!A364,'fut cocoa'!$A:$C,3,0)</f>
        <v>-5.4749522309297449E-4</v>
      </c>
    </row>
    <row r="365" spans="1:7" x14ac:dyDescent="0.25">
      <c r="A365" s="1">
        <v>39302</v>
      </c>
      <c r="B365">
        <f>VLOOKUP('db1'!A365,'etf sp'!A:C,3,0)</f>
        <v>3.0081531111718827E-2</v>
      </c>
      <c r="C365">
        <f>VLOOKUP('db1'!A365,'etf djia'!$A:$C,3,0)</f>
        <v>2.7921914917478068E-2</v>
      </c>
      <c r="D365">
        <f>VLOOKUP('db1'!A365,'etf dax'!$A:$C,3,0)</f>
        <v>2.090085837170844E-2</v>
      </c>
      <c r="E365">
        <f>VLOOKUP('db1'!A365,'fut oil'!$A:$C,3,0)</f>
        <v>7.791885811786213E-3</v>
      </c>
      <c r="F365">
        <f>VLOOKUP('db1'!A365,'fut gold'!$A:$C,3,0)</f>
        <v>1.9866741255850754E-2</v>
      </c>
      <c r="G365">
        <f>VLOOKUP('db1'!A365,'fut cocoa'!$A:$C,3,0)</f>
        <v>2.4345265119175823E-2</v>
      </c>
    </row>
    <row r="366" spans="1:7" x14ac:dyDescent="0.25">
      <c r="A366" s="1">
        <v>39301</v>
      </c>
      <c r="B366">
        <f>VLOOKUP('db1'!A366,'etf sp'!A:C,3,0)</f>
        <v>-1.3844307139510218E-2</v>
      </c>
      <c r="C366">
        <f>VLOOKUP('db1'!A366,'etf djia'!$A:$C,3,0)</f>
        <v>-1.1045767681089433E-2</v>
      </c>
      <c r="D366">
        <f>VLOOKUP('db1'!A366,'etf dax'!$A:$C,3,0)</f>
        <v>-1.2069231612469335E-2</v>
      </c>
      <c r="E366">
        <f>VLOOKUP('db1'!A366,'fut oil'!$A:$C,3,0)</f>
        <v>3.7352191176152007E-3</v>
      </c>
      <c r="F366">
        <f>VLOOKUP('db1'!A366,'fut gold'!$A:$C,3,0)</f>
        <v>-5.845406093210991E-3</v>
      </c>
      <c r="G366">
        <f>VLOOKUP('db1'!A366,'fut cocoa'!$A:$C,3,0)</f>
        <v>-2.3797769896082899E-2</v>
      </c>
    </row>
    <row r="367" spans="1:7" x14ac:dyDescent="0.25">
      <c r="A367" s="1">
        <v>39300</v>
      </c>
      <c r="B367">
        <f>VLOOKUP('db1'!A367,'etf sp'!A:C,3,0)</f>
        <v>-1.0613066486196018E-2</v>
      </c>
      <c r="C367">
        <f>VLOOKUP('db1'!A367,'etf djia'!$A:$C,3,0)</f>
        <v>-6.3138557010432774E-3</v>
      </c>
      <c r="D367">
        <f>VLOOKUP('db1'!A367,'etf dax'!$A:$C,3,0)</f>
        <v>-9.113277232865492E-3</v>
      </c>
      <c r="E367">
        <f>VLOOKUP('db1'!A367,'fut oil'!$A:$C,3,0)</f>
        <v>-4.9833990175479148E-3</v>
      </c>
      <c r="F367">
        <f>VLOOKUP('db1'!A367,'fut gold'!$A:$C,3,0)</f>
        <v>1.4645579653545736E-3</v>
      </c>
      <c r="G367">
        <f>VLOOKUP('db1'!A367,'fut cocoa'!$A:$C,3,0)</f>
        <v>2.1121825029282504E-2</v>
      </c>
    </row>
    <row r="368" spans="1:7" x14ac:dyDescent="0.25">
      <c r="A368" s="1">
        <v>39297</v>
      </c>
      <c r="B368">
        <f>VLOOKUP('db1'!A368,'etf sp'!A:C,3,0)</f>
        <v>-1.6620499142400307E-2</v>
      </c>
      <c r="C368">
        <f>VLOOKUP('db1'!A368,'etf djia'!$A:$C,3,0)</f>
        <v>-1.5090942946272999E-2</v>
      </c>
      <c r="D368">
        <f>VLOOKUP('db1'!A368,'etf dax'!$A:$C,3,0)</f>
        <v>-7.0447343526375489E-4</v>
      </c>
      <c r="E368">
        <f>VLOOKUP('db1'!A368,'fut oil'!$A:$C,3,0)</f>
        <v>4.6368615180402209E-2</v>
      </c>
      <c r="F368">
        <f>VLOOKUP('db1'!A368,'fut gold'!$A:$C,3,0)</f>
        <v>1.6085402313058186E-3</v>
      </c>
      <c r="G368">
        <f>VLOOKUP('db1'!A368,'fut cocoa'!$A:$C,3,0)</f>
        <v>1.4365769802033681E-2</v>
      </c>
    </row>
    <row r="369" spans="1:7" x14ac:dyDescent="0.25">
      <c r="A369" s="1">
        <v>39296</v>
      </c>
      <c r="B369">
        <f>VLOOKUP('db1'!A369,'etf sp'!A:C,3,0)</f>
        <v>2.6082466879425642E-2</v>
      </c>
      <c r="C369">
        <f>VLOOKUP('db1'!A369,'etf djia'!$A:$C,3,0)</f>
        <v>1.9403537926762759E-2</v>
      </c>
      <c r="D369">
        <f>VLOOKUP('db1'!A369,'etf dax'!$A:$C,3,0)</f>
        <v>1.2744378079320945E-2</v>
      </c>
      <c r="E369">
        <f>VLOOKUP('db1'!A369,'fut oil'!$A:$C,3,0)</f>
        <v>1.8117864636348395E-2</v>
      </c>
      <c r="F369">
        <f>VLOOKUP('db1'!A369,'fut gold'!$A:$C,3,0)</f>
        <v>-1.1462285671430195E-2</v>
      </c>
      <c r="G369">
        <f>VLOOKUP('db1'!A369,'fut cocoa'!$A:$C,3,0)</f>
        <v>1.1032420803576632E-2</v>
      </c>
    </row>
    <row r="370" spans="1:7" x14ac:dyDescent="0.25">
      <c r="A370" s="1">
        <v>39295</v>
      </c>
      <c r="B370">
        <f>VLOOKUP('db1'!A370,'etf sp'!A:C,3,0)</f>
        <v>-7.958413599206203E-3</v>
      </c>
      <c r="C370">
        <f>VLOOKUP('db1'!A370,'etf djia'!$A:$C,3,0)</f>
        <v>-1.0216726327356188E-2</v>
      </c>
      <c r="D370">
        <f>VLOOKUP('db1'!A370,'etf dax'!$A:$C,3,0)</f>
        <v>-5.8618451171291363E-3</v>
      </c>
      <c r="E370">
        <f>VLOOKUP('db1'!A370,'fut oil'!$A:$C,3,0)</f>
        <v>-4.3027643148681642E-3</v>
      </c>
      <c r="F370">
        <f>VLOOKUP('db1'!A370,'fut gold'!$A:$C,3,0)</f>
        <v>-1.0351202402996984E-3</v>
      </c>
      <c r="G370">
        <f>VLOOKUP('db1'!A370,'fut cocoa'!$A:$C,3,0)</f>
        <v>1.5661710327448761E-3</v>
      </c>
    </row>
    <row r="371" spans="1:7" x14ac:dyDescent="0.25">
      <c r="A371" s="1">
        <v>39294</v>
      </c>
      <c r="B371">
        <f>VLOOKUP('db1'!A371,'etf sp'!A:C,3,0)</f>
        <v>-4.8605264268028504E-3</v>
      </c>
      <c r="C371">
        <f>VLOOKUP('db1'!A371,'etf djia'!$A:$C,3,0)</f>
        <v>-9.3381204209994698E-3</v>
      </c>
      <c r="D371">
        <f>VLOOKUP('db1'!A371,'etf dax'!$A:$C,3,0)</f>
        <v>1.1551168726645987E-2</v>
      </c>
      <c r="E371">
        <f>VLOOKUP('db1'!A371,'fut oil'!$A:$C,3,0)</f>
        <v>2.1714695791690209E-2</v>
      </c>
      <c r="F371">
        <f>VLOOKUP('db1'!A371,'fut gold'!$A:$C,3,0)</f>
        <v>5.017720090947757E-3</v>
      </c>
      <c r="G371">
        <f>VLOOKUP('db1'!A371,'fut cocoa'!$A:$C,3,0)</f>
        <v>1.2956905805625619E-2</v>
      </c>
    </row>
    <row r="372" spans="1:7" x14ac:dyDescent="0.25">
      <c r="A372" s="1">
        <v>39293</v>
      </c>
      <c r="B372">
        <f>VLOOKUP('db1'!A372,'etf sp'!A:C,3,0)</f>
        <v>1.1327313198490278E-2</v>
      </c>
      <c r="C372">
        <f>VLOOKUP('db1'!A372,'etf djia'!$A:$C,3,0)</f>
        <v>1.0312085660007507E-2</v>
      </c>
      <c r="D372">
        <f>VLOOKUP('db1'!A372,'etf dax'!$A:$C,3,0)</f>
        <v>-1.5337723983709833E-2</v>
      </c>
      <c r="E372">
        <f>VLOOKUP('db1'!A372,'fut oil'!$A:$C,3,0)</f>
        <v>-1.780232773397639E-2</v>
      </c>
      <c r="F372">
        <f>VLOOKUP('db1'!A372,'fut gold'!$A:$C,3,0)</f>
        <v>-3.9825998506480215E-3</v>
      </c>
      <c r="G372">
        <f>VLOOKUP('db1'!A372,'fut cocoa'!$A:$C,3,0)</f>
        <v>-5.6803664227557541E-3</v>
      </c>
    </row>
    <row r="373" spans="1:7" x14ac:dyDescent="0.25">
      <c r="A373" s="1">
        <v>39290</v>
      </c>
      <c r="B373">
        <f>VLOOKUP('db1'!A373,'etf sp'!A:C,3,0)</f>
        <v>-1.5522209835851586E-2</v>
      </c>
      <c r="C373">
        <f>VLOOKUP('db1'!A373,'etf djia'!$A:$C,3,0)</f>
        <v>-1.0766149539459846E-2</v>
      </c>
      <c r="D373">
        <f>VLOOKUP('db1'!A373,'etf dax'!$A:$C,3,0)</f>
        <v>-2.9550433098558299E-3</v>
      </c>
      <c r="E373">
        <f>VLOOKUP('db1'!A373,'fut oil'!$A:$C,3,0)</f>
        <v>2.4699395072192874E-3</v>
      </c>
      <c r="F373">
        <f>VLOOKUP('db1'!A373,'fut gold'!$A:$C,3,0)</f>
        <v>-6.3755868716171863E-3</v>
      </c>
      <c r="G373">
        <f>VLOOKUP('db1'!A373,'fut cocoa'!$A:$C,3,0)</f>
        <v>0</v>
      </c>
    </row>
    <row r="374" spans="1:7" x14ac:dyDescent="0.25">
      <c r="A374" s="1">
        <v>39289</v>
      </c>
      <c r="B374">
        <f>VLOOKUP('db1'!A374,'etf sp'!A:C,3,0)</f>
        <v>1.9855324266318756E-2</v>
      </c>
      <c r="C374">
        <f>VLOOKUP('db1'!A374,'etf djia'!$A:$C,3,0)</f>
        <v>1.9489410820213767E-2</v>
      </c>
      <c r="D374">
        <f>VLOOKUP('db1'!A374,'etf dax'!$A:$C,3,0)</f>
        <v>9.8163738754837443E-3</v>
      </c>
      <c r="E374">
        <f>VLOOKUP('db1'!A374,'fut oil'!$A:$C,3,0)</f>
        <v>-2.7243903838156044E-2</v>
      </c>
      <c r="F374">
        <f>VLOOKUP('db1'!A374,'fut gold'!$A:$C,3,0)</f>
        <v>-1.4231383922583199E-2</v>
      </c>
      <c r="G374">
        <f>VLOOKUP('db1'!A374,'fut cocoa'!$A:$C,3,0)</f>
        <v>3.6608053237303907E-2</v>
      </c>
    </row>
    <row r="375" spans="1:7" x14ac:dyDescent="0.25">
      <c r="A375" s="1">
        <v>39288</v>
      </c>
      <c r="B375">
        <f>VLOOKUP('db1'!A375,'etf sp'!A:C,3,0)</f>
        <v>2.3964034324169881E-2</v>
      </c>
      <c r="C375">
        <f>VLOOKUP('db1'!A375,'etf djia'!$A:$C,3,0)</f>
        <v>2.0499597396149337E-2</v>
      </c>
      <c r="D375">
        <f>VLOOKUP('db1'!A375,'etf dax'!$A:$C,3,0)</f>
        <v>2.1945536020368972E-2</v>
      </c>
      <c r="E375">
        <f>VLOOKUP('db1'!A375,'fut oil'!$A:$C,3,0)</f>
        <v>1.2331920518206682E-2</v>
      </c>
      <c r="F375">
        <f>VLOOKUP('db1'!A375,'fut gold'!$A:$C,3,0)</f>
        <v>1.6460045420044665E-2</v>
      </c>
      <c r="G375">
        <f>VLOOKUP('db1'!A375,'fut cocoa'!$A:$C,3,0)</f>
        <v>2.7574371361971169E-2</v>
      </c>
    </row>
    <row r="376" spans="1:7" x14ac:dyDescent="0.25">
      <c r="A376" s="1">
        <v>39287</v>
      </c>
      <c r="B376">
        <f>VLOOKUP('db1'!A376,'etf sp'!A:C,3,0)</f>
        <v>-2.0468132991800139E-3</v>
      </c>
      <c r="C376">
        <f>VLOOKUP('db1'!A376,'etf djia'!$A:$C,3,0)</f>
        <v>-1.6741278430576546E-3</v>
      </c>
      <c r="D376">
        <f>VLOOKUP('db1'!A376,'etf dax'!$A:$C,3,0)</f>
        <v>1.6652385071635033E-2</v>
      </c>
      <c r="E376">
        <f>VLOOKUP('db1'!A376,'fut oil'!$A:$C,3,0)</f>
        <v>-3.1051745330693048E-2</v>
      </c>
      <c r="F376">
        <f>VLOOKUP('db1'!A376,'fut gold'!$A:$C,3,0)</f>
        <v>1.6193493855079882E-2</v>
      </c>
      <c r="G376">
        <f>VLOOKUP('db1'!A376,'fut cocoa'!$A:$C,3,0)</f>
        <v>1.9716916683724859E-2</v>
      </c>
    </row>
    <row r="377" spans="1:7" x14ac:dyDescent="0.25">
      <c r="A377" s="1">
        <v>39286</v>
      </c>
      <c r="B377">
        <f>VLOOKUP('db1'!A377,'etf sp'!A:C,3,0)</f>
        <v>1.7493157447517119E-2</v>
      </c>
      <c r="C377">
        <f>VLOOKUP('db1'!A377,'etf djia'!$A:$C,3,0)</f>
        <v>1.4033795136907735E-2</v>
      </c>
      <c r="D377">
        <f>VLOOKUP('db1'!A377,'etf dax'!$A:$C,3,0)</f>
        <v>1.7039815909011203E-2</v>
      </c>
      <c r="E377">
        <f>VLOOKUP('db1'!A377,'fut oil'!$A:$C,3,0)</f>
        <v>1.7918970525155283E-2</v>
      </c>
      <c r="F377">
        <f>VLOOKUP('db1'!A377,'fut gold'!$A:$C,3,0)</f>
        <v>-4.8305736909449804E-3</v>
      </c>
      <c r="G377">
        <f>VLOOKUP('db1'!A377,'fut cocoa'!$A:$C,3,0)</f>
        <v>-1.583906402974607E-2</v>
      </c>
    </row>
    <row r="378" spans="1:7" x14ac:dyDescent="0.25">
      <c r="A378" s="1">
        <v>39283</v>
      </c>
      <c r="B378">
        <f>VLOOKUP('db1'!A378,'etf sp'!A:C,3,0)</f>
        <v>-3.0572112145755273E-3</v>
      </c>
      <c r="C378">
        <f>VLOOKUP('db1'!A378,'etf djia'!$A:$C,3,0)</f>
        <v>-4.8244918060169834E-3</v>
      </c>
      <c r="D378">
        <f>VLOOKUP('db1'!A378,'etf dax'!$A:$C,3,0)</f>
        <v>-9.4158907983519606E-3</v>
      </c>
      <c r="E378">
        <f>VLOOKUP('db1'!A378,'fut oil'!$A:$C,3,0)</f>
        <v>9.0390087713527172E-3</v>
      </c>
      <c r="F378">
        <f>VLOOKUP('db1'!A378,'fut gold'!$A:$C,3,0)</f>
        <v>4.6845349904300589E-3</v>
      </c>
      <c r="G378">
        <f>VLOOKUP('db1'!A378,'fut cocoa'!$A:$C,3,0)</f>
        <v>1.5362760138864655E-2</v>
      </c>
    </row>
    <row r="379" spans="1:7" x14ac:dyDescent="0.25">
      <c r="A379" s="1">
        <v>39282</v>
      </c>
      <c r="B379">
        <f>VLOOKUP('db1'!A379,'etf sp'!A:C,3,0)</f>
        <v>1.0176060848805806E-2</v>
      </c>
      <c r="C379">
        <f>VLOOKUP('db1'!A379,'etf djia'!$A:$C,3,0)</f>
        <v>9.6973068938800908E-3</v>
      </c>
      <c r="D379">
        <f>VLOOKUP('db1'!A379,'etf dax'!$A:$C,3,0)</f>
        <v>1.4419192874880376E-2</v>
      </c>
      <c r="E379">
        <f>VLOOKUP('db1'!A379,'fut oil'!$A:$C,3,0)</f>
        <v>4.6207752690440177E-3</v>
      </c>
      <c r="F379">
        <f>VLOOKUP('db1'!A379,'fut gold'!$A:$C,3,0)</f>
        <v>-9.6860164372207774E-3</v>
      </c>
      <c r="G379">
        <f>VLOOKUP('db1'!A379,'fut cocoa'!$A:$C,3,0)</f>
        <v>7.1208466095499879E-3</v>
      </c>
    </row>
    <row r="380" spans="1:7" x14ac:dyDescent="0.25">
      <c r="A380" s="1">
        <v>39281</v>
      </c>
      <c r="B380">
        <f>VLOOKUP('db1'!A380,'etf sp'!A:C,3,0)</f>
        <v>-3.8767251498979241E-3</v>
      </c>
      <c r="C380">
        <f>VLOOKUP('db1'!A380,'etf djia'!$A:$C,3,0)</f>
        <v>-4.011179362838675E-3</v>
      </c>
      <c r="D380">
        <f>VLOOKUP('db1'!A380,'etf dax'!$A:$C,3,0)</f>
        <v>-1.2156597912160942E-2</v>
      </c>
      <c r="E380">
        <f>VLOOKUP('db1'!A380,'fut oil'!$A:$C,3,0)</f>
        <v>-1.1525596222201576E-2</v>
      </c>
      <c r="F380">
        <f>VLOOKUP('db1'!A380,'fut gold'!$A:$C,3,0)</f>
        <v>-6.5098617231822056E-3</v>
      </c>
      <c r="G380">
        <f>VLOOKUP('db1'!A380,'fut cocoa'!$A:$C,3,0)</f>
        <v>-8.0741355282629886E-3</v>
      </c>
    </row>
    <row r="381" spans="1:7" x14ac:dyDescent="0.25">
      <c r="A381" s="1">
        <v>39280</v>
      </c>
      <c r="B381">
        <f>VLOOKUP('db1'!A381,'etf sp'!A:C,3,0)</f>
        <v>1.8110088385458571E-3</v>
      </c>
      <c r="C381">
        <f>VLOOKUP('db1'!A381,'etf djia'!$A:$C,3,0)</f>
        <v>3.3676096742094419E-3</v>
      </c>
      <c r="D381">
        <f>VLOOKUP('db1'!A381,'etf dax'!$A:$C,3,0)</f>
        <v>1.844098623031265E-2</v>
      </c>
      <c r="E381">
        <f>VLOOKUP('db1'!A381,'fut oil'!$A:$C,3,0)</f>
        <v>-1.3819231121461018E-2</v>
      </c>
      <c r="F381">
        <f>VLOOKUP('db1'!A381,'fut gold'!$A:$C,3,0)</f>
        <v>-1.1645398850037543E-2</v>
      </c>
      <c r="G381">
        <f>VLOOKUP('db1'!A381,'fut cocoa'!$A:$C,3,0)</f>
        <v>-1.4316394714377388E-3</v>
      </c>
    </row>
    <row r="382" spans="1:7" x14ac:dyDescent="0.25">
      <c r="A382" s="1">
        <v>39279</v>
      </c>
      <c r="B382">
        <f>VLOOKUP('db1'!A382,'etf sp'!A:C,3,0)</f>
        <v>5.1682926404007172E-4</v>
      </c>
      <c r="C382">
        <f>VLOOKUP('db1'!A382,'etf djia'!$A:$C,3,0)</f>
        <v>-2.4350080068451991E-3</v>
      </c>
      <c r="D382">
        <f>VLOOKUP('db1'!A382,'etf dax'!$A:$C,3,0)</f>
        <v>8.5770506317596803E-3</v>
      </c>
      <c r="E382">
        <f>VLOOKUP('db1'!A382,'fut oil'!$A:$C,3,0)</f>
        <v>1.7547416259313944E-3</v>
      </c>
      <c r="F382">
        <f>VLOOKUP('db1'!A382,'fut gold'!$A:$C,3,0)</f>
        <v>6.005104519147972E-4</v>
      </c>
      <c r="G382">
        <f>VLOOKUP('db1'!A382,'fut cocoa'!$A:$C,3,0)</f>
        <v>-4.8432062106518348E-2</v>
      </c>
    </row>
    <row r="383" spans="1:7" x14ac:dyDescent="0.25">
      <c r="A383" s="1">
        <v>39276</v>
      </c>
      <c r="B383">
        <f>VLOOKUP('db1'!A383,'etf sp'!A:C,3,0)</f>
        <v>1.2916559046623541E-4</v>
      </c>
      <c r="C383">
        <f>VLOOKUP('db1'!A383,'etf djia'!$A:$C,3,0)</f>
        <v>-3.9515803835668281E-3</v>
      </c>
      <c r="D383">
        <f>VLOOKUP('db1'!A383,'etf dax'!$A:$C,3,0)</f>
        <v>-1.6836110950926469E-3</v>
      </c>
      <c r="E383">
        <f>VLOOKUP('db1'!A383,'fut oil'!$A:$C,3,0)</f>
        <v>-2.9713690149323988E-3</v>
      </c>
      <c r="F383">
        <f>VLOOKUP('db1'!A383,'fut gold'!$A:$C,3,0)</f>
        <v>1.4997003410693697E-3</v>
      </c>
      <c r="G383">
        <f>VLOOKUP('db1'!A383,'fut cocoa'!$A:$C,3,0)</f>
        <v>4.1723843371399769E-2</v>
      </c>
    </row>
    <row r="384" spans="1:7" x14ac:dyDescent="0.25">
      <c r="A384" s="1">
        <v>39275</v>
      </c>
      <c r="B384">
        <f>VLOOKUP('db1'!A384,'etf sp'!A:C,3,0)</f>
        <v>-2.9750377653765493E-3</v>
      </c>
      <c r="C384">
        <f>VLOOKUP('db1'!A384,'etf djia'!$A:$C,3,0)</f>
        <v>-4.1118182368591778E-3</v>
      </c>
      <c r="D384">
        <f>VLOOKUP('db1'!A384,'etf dax'!$A:$C,3,0)</f>
        <v>-4.6771554667177041E-3</v>
      </c>
      <c r="E384">
        <f>VLOOKUP('db1'!A384,'fut oil'!$A:$C,3,0)</f>
        <v>-1.9532137708379697E-2</v>
      </c>
      <c r="F384">
        <f>VLOOKUP('db1'!A384,'fut gold'!$A:$C,3,0)</f>
        <v>1.4974546074635175E-3</v>
      </c>
      <c r="G384">
        <f>VLOOKUP('db1'!A384,'fut cocoa'!$A:$C,3,0)</f>
        <v>4.8065369827087655E-4</v>
      </c>
    </row>
    <row r="385" spans="1:7" x14ac:dyDescent="0.25">
      <c r="A385" s="1">
        <v>39274</v>
      </c>
      <c r="B385">
        <f>VLOOKUP('db1'!A385,'etf sp'!A:C,3,0)</f>
        <v>-1.5667139445465286E-2</v>
      </c>
      <c r="C385">
        <f>VLOOKUP('db1'!A385,'etf djia'!$A:$C,3,0)</f>
        <v>-1.7795102015340614E-2</v>
      </c>
      <c r="D385">
        <f>VLOOKUP('db1'!A385,'etf dax'!$A:$C,3,0)</f>
        <v>-1.972709948042127E-2</v>
      </c>
      <c r="E385">
        <f>VLOOKUP('db1'!A385,'fut oil'!$A:$C,3,0)</f>
        <v>8.2724394625201031E-4</v>
      </c>
      <c r="F385">
        <f>VLOOKUP('db1'!A385,'fut gold'!$A:$C,3,0)</f>
        <v>-9.3205725862239106E-3</v>
      </c>
      <c r="G385">
        <f>VLOOKUP('db1'!A385,'fut cocoa'!$A:$C,3,0)</f>
        <v>-7.718320998501318E-3</v>
      </c>
    </row>
    <row r="386" spans="1:7" x14ac:dyDescent="0.25">
      <c r="A386" s="1">
        <v>39273</v>
      </c>
      <c r="B386">
        <f>VLOOKUP('db1'!A386,'etf sp'!A:C,3,0)</f>
        <v>-7.0648341122602687E-3</v>
      </c>
      <c r="C386">
        <f>VLOOKUP('db1'!A386,'etf djia'!$A:$C,3,0)</f>
        <v>-6.4964055433736085E-3</v>
      </c>
      <c r="D386">
        <f>VLOOKUP('db1'!A386,'etf dax'!$A:$C,3,0)</f>
        <v>9.122823897448477E-3</v>
      </c>
      <c r="E386">
        <f>VLOOKUP('db1'!A386,'fut oil'!$A:$C,3,0)</f>
        <v>3.4395025997386499E-3</v>
      </c>
      <c r="F386">
        <f>VLOOKUP('db1'!A386,'fut gold'!$A:$C,3,0)</f>
        <v>3.467775808339354E-3</v>
      </c>
      <c r="G386">
        <f>VLOOKUP('db1'!A386,'fut cocoa'!$A:$C,3,0)</f>
        <v>-1.9560525854493596E-2</v>
      </c>
    </row>
    <row r="387" spans="1:7" x14ac:dyDescent="0.25">
      <c r="A387" s="1">
        <v>39272</v>
      </c>
      <c r="B387">
        <f>VLOOKUP('db1'!A387,'etf sp'!A:C,3,0)</f>
        <v>1.3688026296325833E-2</v>
      </c>
      <c r="C387">
        <f>VLOOKUP('db1'!A387,'etf djia'!$A:$C,3,0)</f>
        <v>1.0755168129644471E-2</v>
      </c>
      <c r="D387">
        <f>VLOOKUP('db1'!A387,'etf dax'!$A:$C,3,0)</f>
        <v>1.3205395530478585E-2</v>
      </c>
      <c r="E387">
        <f>VLOOKUP('db1'!A387,'fut oil'!$A:$C,3,0)</f>
        <v>-8.551776255550118E-3</v>
      </c>
      <c r="F387">
        <f>VLOOKUP('db1'!A387,'fut gold'!$A:$C,3,0)</f>
        <v>-2.8638198787625229E-3</v>
      </c>
      <c r="G387">
        <f>VLOOKUP('db1'!A387,'fut cocoa'!$A:$C,3,0)</f>
        <v>3.4461065900293367E-2</v>
      </c>
    </row>
    <row r="388" spans="1:7" x14ac:dyDescent="0.25">
      <c r="A388" s="1">
        <v>39269</v>
      </c>
      <c r="B388">
        <f>VLOOKUP('db1'!A388,'etf sp'!A:C,3,0)</f>
        <v>-1.3072749871555605E-4</v>
      </c>
      <c r="C388">
        <f>VLOOKUP('db1'!A388,'etf djia'!$A:$C,3,0)</f>
        <v>-2.5677722189871785E-3</v>
      </c>
      <c r="D388">
        <f>VLOOKUP('db1'!A388,'etf dax'!$A:$C,3,0)</f>
        <v>-3.643465318753245E-3</v>
      </c>
      <c r="E388">
        <f>VLOOKUP('db1'!A388,'fut oil'!$A:$C,3,0)</f>
        <v>8.5517762555502204E-3</v>
      </c>
      <c r="F388">
        <f>VLOOKUP('db1'!A388,'fut gold'!$A:$C,3,0)</f>
        <v>-1.1690712363397514E-2</v>
      </c>
      <c r="G388">
        <f>VLOOKUP('db1'!A388,'fut cocoa'!$A:$C,3,0)</f>
        <v>1.5151805020602246E-2</v>
      </c>
    </row>
    <row r="389" spans="1:7" x14ac:dyDescent="0.25">
      <c r="A389" s="1">
        <v>39268</v>
      </c>
      <c r="B389">
        <f>VLOOKUP('db1'!A389,'etf sp'!A:C,3,0)</f>
        <v>-5.2431631453431311E-3</v>
      </c>
      <c r="C389">
        <f>VLOOKUP('db1'!A389,'etf djia'!$A:$C,3,0)</f>
        <v>-4.1959647855310854E-3</v>
      </c>
      <c r="D389">
        <f>VLOOKUP('db1'!A389,'etf dax'!$A:$C,3,0)</f>
        <v>-7.458327016853547E-3</v>
      </c>
      <c r="E389">
        <f>VLOOKUP('db1'!A389,'fut oil'!$A:$C,3,0)</f>
        <v>-1.3829566284393569E-2</v>
      </c>
      <c r="F389">
        <f>VLOOKUP('db1'!A389,'fut gold'!$A:$C,3,0)</f>
        <v>-6.4348314577286677E-3</v>
      </c>
      <c r="G389">
        <f>VLOOKUP('db1'!A389,'fut cocoa'!$A:$C,3,0)</f>
        <v>-5.655057483344988E-3</v>
      </c>
    </row>
    <row r="390" spans="1:7" x14ac:dyDescent="0.25">
      <c r="A390" s="1">
        <v>39266</v>
      </c>
      <c r="B390">
        <f>VLOOKUP('db1'!A390,'etf sp'!A:C,3,0)</f>
        <v>1.0508341962652574E-3</v>
      </c>
      <c r="C390">
        <f>VLOOKUP('db1'!A390,'etf djia'!$A:$C,3,0)</f>
        <v>9.5852541901078852E-4</v>
      </c>
      <c r="D390">
        <f>VLOOKUP('db1'!A390,'etf dax'!$A:$C,3,0)</f>
        <v>-2.6007817000573675E-3</v>
      </c>
      <c r="E390">
        <f>VLOOKUP('db1'!A390,'fut oil'!$A:$C,3,0)</f>
        <v>-5.585826561207605E-3</v>
      </c>
      <c r="F390">
        <f>VLOOKUP('db1'!A390,'fut gold'!$A:$C,3,0)</f>
        <v>-1.3722652149628447E-3</v>
      </c>
      <c r="G390">
        <f>VLOOKUP('db1'!A390,'fut cocoa'!$A:$C,3,0)</f>
        <v>-2.3913143298606148E-2</v>
      </c>
    </row>
    <row r="391" spans="1:7" x14ac:dyDescent="0.25">
      <c r="A391" s="1">
        <v>39265</v>
      </c>
      <c r="B391">
        <f>VLOOKUP('db1'!A391,'etf sp'!A:C,3,0)</f>
        <v>-3.6168783058743025E-3</v>
      </c>
      <c r="C391">
        <f>VLOOKUP('db1'!A391,'etf djia'!$A:$C,3,0)</f>
        <v>-3.1000910567588955E-3</v>
      </c>
      <c r="D391">
        <f>VLOOKUP('db1'!A391,'etf dax'!$A:$C,3,0)</f>
        <v>-1.1919716737805029E-2</v>
      </c>
      <c r="E391">
        <f>VLOOKUP('db1'!A391,'fut oil'!$A:$C,3,0)</f>
        <v>-4.4912356196267541E-3</v>
      </c>
      <c r="F391">
        <f>VLOOKUP('db1'!A391,'fut gold'!$A:$C,3,0)</f>
        <v>5.7812423305479291E-3</v>
      </c>
      <c r="G391">
        <f>VLOOKUP('db1'!A391,'fut cocoa'!$A:$C,3,0)</f>
        <v>-1.1195054861961795E-2</v>
      </c>
    </row>
    <row r="392" spans="1:7" x14ac:dyDescent="0.25">
      <c r="A392" s="1">
        <v>39262</v>
      </c>
      <c r="B392">
        <f>VLOOKUP('db1'!A392,'etf sp'!A:C,3,0)</f>
        <v>-9.0001269290352851E-3</v>
      </c>
      <c r="C392">
        <f>VLOOKUP('db1'!A392,'etf djia'!$A:$C,3,0)</f>
        <v>-7.9415565635212841E-3</v>
      </c>
      <c r="D392">
        <f>VLOOKUP('db1'!A392,'etf dax'!$A:$C,3,0)</f>
        <v>6.0431082488199058E-3</v>
      </c>
      <c r="E392">
        <f>VLOOKUP('db1'!A392,'fut oil'!$A:$C,3,0)</f>
        <v>-5.7840324898960514E-3</v>
      </c>
      <c r="F392">
        <f>VLOOKUP('db1'!A392,'fut gold'!$A:$C,3,0)</f>
        <v>-1.2670958016920454E-2</v>
      </c>
      <c r="G392">
        <f>VLOOKUP('db1'!A392,'fut cocoa'!$A:$C,3,0)</f>
        <v>5.3697956708813766E-3</v>
      </c>
    </row>
    <row r="393" spans="1:7" x14ac:dyDescent="0.25">
      <c r="A393" s="1">
        <v>39261</v>
      </c>
      <c r="B393">
        <f>VLOOKUP('db1'!A393,'etf sp'!A:C,3,0)</f>
        <v>-3.3243575985164532E-4</v>
      </c>
      <c r="C393">
        <f>VLOOKUP('db1'!A393,'etf djia'!$A:$C,3,0)</f>
        <v>-8.2000824603059596E-4</v>
      </c>
      <c r="D393">
        <f>VLOOKUP('db1'!A393,'etf dax'!$A:$C,3,0)</f>
        <v>-1.0136333743298476E-2</v>
      </c>
      <c r="E393">
        <f>VLOOKUP('db1'!A393,'fut oil'!$A:$C,3,0)</f>
        <v>-1.5829207515945905E-2</v>
      </c>
      <c r="F393">
        <f>VLOOKUP('db1'!A393,'fut gold'!$A:$C,3,0)</f>
        <v>-7.6846234474078185E-4</v>
      </c>
      <c r="G393">
        <f>VLOOKUP('db1'!A393,'fut cocoa'!$A:$C,3,0)</f>
        <v>-2.564243061333767E-2</v>
      </c>
    </row>
    <row r="394" spans="1:7" x14ac:dyDescent="0.25">
      <c r="A394" s="1">
        <v>39260</v>
      </c>
      <c r="B394">
        <f>VLOOKUP('db1'!A394,'etf sp'!A:C,3,0)</f>
        <v>1.3298756585868461E-4</v>
      </c>
      <c r="C394">
        <f>VLOOKUP('db1'!A394,'etf djia'!$A:$C,3,0)</f>
        <v>2.2370530647711808E-4</v>
      </c>
      <c r="D394">
        <f>VLOOKUP('db1'!A394,'etf dax'!$A:$C,3,0)</f>
        <v>-1.6273535068099601E-2</v>
      </c>
      <c r="E394">
        <f>VLOOKUP('db1'!A394,'fut oil'!$A:$C,3,0)</f>
        <v>-8.6618124923500336E-3</v>
      </c>
      <c r="F394">
        <f>VLOOKUP('db1'!A394,'fut gold'!$A:$C,3,0)</f>
        <v>-8.647367041182295E-3</v>
      </c>
      <c r="G394">
        <f>VLOOKUP('db1'!A394,'fut cocoa'!$A:$C,3,0)</f>
        <v>9.9404397052509346E-3</v>
      </c>
    </row>
    <row r="395" spans="1:7" x14ac:dyDescent="0.25">
      <c r="A395" s="1">
        <v>39259</v>
      </c>
      <c r="B395">
        <f>VLOOKUP('db1'!A395,'etf sp'!A:C,3,0)</f>
        <v>-1.41285955287619E-2</v>
      </c>
      <c r="C395">
        <f>VLOOKUP('db1'!A395,'etf djia'!$A:$C,3,0)</f>
        <v>-9.8906845556942184E-3</v>
      </c>
      <c r="D395">
        <f>VLOOKUP('db1'!A395,'etf dax'!$A:$C,3,0)</f>
        <v>9.3696308536315841E-3</v>
      </c>
      <c r="E395">
        <f>VLOOKUP('db1'!A395,'fut oil'!$A:$C,3,0)</f>
        <v>-1.7552008295178351E-2</v>
      </c>
      <c r="F395">
        <f>VLOOKUP('db1'!A395,'fut gold'!$A:$C,3,0)</f>
        <v>7.7513374937561897E-4</v>
      </c>
      <c r="G395">
        <f>VLOOKUP('db1'!A395,'fut cocoa'!$A:$C,3,0)</f>
        <v>0</v>
      </c>
    </row>
    <row r="396" spans="1:7" x14ac:dyDescent="0.25">
      <c r="A396" s="1">
        <v>39258</v>
      </c>
      <c r="B396">
        <f>VLOOKUP('db1'!A396,'etf sp'!A:C,3,0)</f>
        <v>1.0331502068075423E-2</v>
      </c>
      <c r="C396">
        <f>VLOOKUP('db1'!A396,'etf djia'!$A:$C,3,0)</f>
        <v>6.1557134549977905E-3</v>
      </c>
      <c r="D396">
        <f>VLOOKUP('db1'!A396,'etf dax'!$A:$C,3,0)</f>
        <v>8.2261310367481855E-3</v>
      </c>
      <c r="E396">
        <f>VLOOKUP('db1'!A396,'fut oil'!$A:$C,3,0)</f>
        <v>2.0592184361001194E-2</v>
      </c>
      <c r="F396">
        <f>VLOOKUP('db1'!A396,'fut gold'!$A:$C,3,0)</f>
        <v>1.4461790505251872E-2</v>
      </c>
      <c r="G396">
        <f>VLOOKUP('db1'!A396,'fut cocoa'!$A:$C,3,0)</f>
        <v>-3.5232632607378939E-2</v>
      </c>
    </row>
    <row r="397" spans="1:7" x14ac:dyDescent="0.25">
      <c r="A397" s="1">
        <v>39255</v>
      </c>
      <c r="B397">
        <f>VLOOKUP('db1'!A397,'etf sp'!A:C,3,0)</f>
        <v>4.7939368726899823E-3</v>
      </c>
      <c r="C397">
        <f>VLOOKUP('db1'!A397,'etf djia'!$A:$C,3,0)</f>
        <v>2.6159437915632042E-3</v>
      </c>
      <c r="D397">
        <f>VLOOKUP('db1'!A397,'etf dax'!$A:$C,3,0)</f>
        <v>7.9249773002569026E-4</v>
      </c>
      <c r="E397">
        <f>VLOOKUP('db1'!A397,'fut oil'!$A:$C,3,0)</f>
        <v>-5.7836901554425243E-4</v>
      </c>
      <c r="F397">
        <f>VLOOKUP('db1'!A397,'fut gold'!$A:$C,3,0)</f>
        <v>3.506903037564861E-3</v>
      </c>
      <c r="G397">
        <f>VLOOKUP('db1'!A397,'fut cocoa'!$A:$C,3,0)</f>
        <v>3.0690561174179687E-3</v>
      </c>
    </row>
    <row r="398" spans="1:7" x14ac:dyDescent="0.25">
      <c r="A398" s="1">
        <v>39254</v>
      </c>
      <c r="B398">
        <f>VLOOKUP('db1'!A398,'etf sp'!A:C,3,0)</f>
        <v>9.4536783138958382E-3</v>
      </c>
      <c r="C398">
        <f>VLOOKUP('db1'!A398,'etf djia'!$A:$C,3,0)</f>
        <v>1.039587590880043E-2</v>
      </c>
      <c r="D398">
        <f>VLOOKUP('db1'!A398,'etf dax'!$A:$C,3,0)</f>
        <v>2.7688065681332405E-3</v>
      </c>
      <c r="E398">
        <f>VLOOKUP('db1'!A398,'fut oil'!$A:$C,3,0)</f>
        <v>-7.1123022794983837E-3</v>
      </c>
      <c r="F398">
        <f>VLOOKUP('db1'!A398,'fut gold'!$A:$C,3,0)</f>
        <v>-4.2709033803269092E-3</v>
      </c>
      <c r="G398">
        <f>VLOOKUP('db1'!A398,'fut cocoa'!$A:$C,3,0)</f>
        <v>-1.1816217626573498E-2</v>
      </c>
    </row>
    <row r="399" spans="1:7" x14ac:dyDescent="0.25">
      <c r="A399" s="1">
        <v>39253</v>
      </c>
      <c r="B399">
        <f>VLOOKUP('db1'!A399,'etf sp'!A:C,3,0)</f>
        <v>-5.5423736490650671E-3</v>
      </c>
      <c r="C399">
        <f>VLOOKUP('db1'!A399,'etf djia'!$A:$C,3,0)</f>
        <v>-3.8487206119559476E-3</v>
      </c>
      <c r="D399">
        <f>VLOOKUP('db1'!A399,'etf dax'!$A:$C,3,0)</f>
        <v>1.5805958995746463E-2</v>
      </c>
      <c r="E399">
        <f>VLOOKUP('db1'!A399,'fut oil'!$A:$C,3,0)</f>
        <v>-6.723205681418664E-3</v>
      </c>
      <c r="F399">
        <f>VLOOKUP('db1'!A399,'fut gold'!$A:$C,3,0)</f>
        <v>8.8267199161876433E-3</v>
      </c>
      <c r="G399">
        <f>VLOOKUP('db1'!A399,'fut cocoa'!$A:$C,3,0)</f>
        <v>-5.1813587419976288E-3</v>
      </c>
    </row>
    <row r="400" spans="1:7" x14ac:dyDescent="0.25">
      <c r="A400" s="1">
        <v>39252</v>
      </c>
      <c r="B400">
        <f>VLOOKUP('db1'!A400,'etf sp'!A:C,3,0)</f>
        <v>1.3994512418242726E-2</v>
      </c>
      <c r="C400">
        <f>VLOOKUP('db1'!A400,'etf djia'!$A:$C,3,0)</f>
        <v>1.0475162175990479E-2</v>
      </c>
      <c r="D400">
        <f>VLOOKUP('db1'!A400,'etf dax'!$A:$C,3,0)</f>
        <v>-7.1535715087986855E-3</v>
      </c>
      <c r="E400">
        <f>VLOOKUP('db1'!A400,'fut oil'!$A:$C,3,0)</f>
        <v>1.3256804241062686E-2</v>
      </c>
      <c r="F400">
        <f>VLOOKUP('db1'!A400,'fut gold'!$A:$C,3,0)</f>
        <v>7.095976027064901E-3</v>
      </c>
      <c r="G400">
        <f>VLOOKUP('db1'!A400,'fut cocoa'!$A:$C,3,0)</f>
        <v>1.1877237480595793E-2</v>
      </c>
    </row>
    <row r="401" spans="1:7" x14ac:dyDescent="0.25">
      <c r="A401" s="1">
        <v>39251</v>
      </c>
      <c r="B401">
        <f>VLOOKUP('db1'!A401,'etf sp'!A:C,3,0)</f>
        <v>-2.4823634382941545E-3</v>
      </c>
      <c r="C401">
        <f>VLOOKUP('db1'!A401,'etf djia'!$A:$C,3,0)</f>
        <v>-2.4245998432373826E-3</v>
      </c>
      <c r="D401">
        <f>VLOOKUP('db1'!A401,'etf dax'!$A:$C,3,0)</f>
        <v>5.2198878909368485E-4</v>
      </c>
      <c r="E401">
        <f>VLOOKUP('db1'!A401,'fut oil'!$A:$C,3,0)</f>
        <v>-1.447282729206078E-4</v>
      </c>
      <c r="F401">
        <f>VLOOKUP('db1'!A401,'fut gold'!$A:$C,3,0)</f>
        <v>-7.2475026581603E-3</v>
      </c>
      <c r="G401">
        <f>VLOOKUP('db1'!A401,'fut cocoa'!$A:$C,3,0)</f>
        <v>5.6309337420604403E-3</v>
      </c>
    </row>
    <row r="402" spans="1:7" x14ac:dyDescent="0.25">
      <c r="A402" s="1">
        <v>39248</v>
      </c>
      <c r="B402">
        <f>VLOOKUP('db1'!A402,'etf sp'!A:C,3,0)</f>
        <v>1.1766245310935823E-3</v>
      </c>
      <c r="C402">
        <f>VLOOKUP('db1'!A402,'etf djia'!$A:$C,3,0)</f>
        <v>1.837357662373851E-3</v>
      </c>
      <c r="D402">
        <f>VLOOKUP('db1'!A402,'etf dax'!$A:$C,3,0)</f>
        <v>-7.8308539632102666E-4</v>
      </c>
      <c r="E402">
        <f>VLOOKUP('db1'!A402,'fut oil'!$A:$C,3,0)</f>
        <v>-1.5902297324596915E-2</v>
      </c>
      <c r="F402">
        <f>VLOOKUP('db1'!A402,'fut gold'!$A:$C,3,0)</f>
        <v>-1.8201127427286278E-3</v>
      </c>
      <c r="G402">
        <f>VLOOKUP('db1'!A402,'fut cocoa'!$A:$C,3,0)</f>
        <v>-2.8477202593230121E-2</v>
      </c>
    </row>
    <row r="403" spans="1:7" x14ac:dyDescent="0.25">
      <c r="A403" s="1">
        <v>39247</v>
      </c>
      <c r="B403">
        <f>VLOOKUP('db1'!A403,'etf sp'!A:C,3,0)</f>
        <v>-1.3728632888776468E-3</v>
      </c>
      <c r="C403">
        <f>VLOOKUP('db1'!A403,'etf djia'!$A:$C,3,0)</f>
        <v>-3.6044027400425789E-3</v>
      </c>
      <c r="D403">
        <f>VLOOKUP('db1'!A403,'etf dax'!$A:$C,3,0)</f>
        <v>-2.3381291001502207E-2</v>
      </c>
      <c r="E403">
        <f>VLOOKUP('db1'!A403,'fut oil'!$A:$C,3,0)</f>
        <v>-5.1603505593095234E-3</v>
      </c>
      <c r="F403">
        <f>VLOOKUP('db1'!A403,'fut gold'!$A:$C,3,0)</f>
        <v>-4.2598573469575631E-3</v>
      </c>
      <c r="G403">
        <f>VLOOKUP('db1'!A403,'fut cocoa'!$A:$C,3,0)</f>
        <v>-5.2534805516113014E-4</v>
      </c>
    </row>
    <row r="404" spans="1:7" x14ac:dyDescent="0.25">
      <c r="A404" s="1">
        <v>39246</v>
      </c>
      <c r="B404">
        <f>VLOOKUP('db1'!A404,'etf sp'!A:C,3,0)</f>
        <v>-6.3658951648107092E-3</v>
      </c>
      <c r="C404">
        <f>VLOOKUP('db1'!A404,'etf djia'!$A:$C,3,0)</f>
        <v>-6.6543683626166346E-3</v>
      </c>
      <c r="D404">
        <f>VLOOKUP('db1'!A404,'etf dax'!$A:$C,3,0)</f>
        <v>-2.0661054982241158E-2</v>
      </c>
      <c r="E404">
        <f>VLOOKUP('db1'!A404,'fut oil'!$A:$C,3,0)</f>
        <v>-2.0760957745047208E-2</v>
      </c>
      <c r="F404">
        <f>VLOOKUP('db1'!A404,'fut gold'!$A:$C,3,0)</f>
        <v>-4.8907326585180145E-3</v>
      </c>
      <c r="G404">
        <f>VLOOKUP('db1'!A404,'fut cocoa'!$A:$C,3,0)</f>
        <v>-3.5297782081023819E-2</v>
      </c>
    </row>
    <row r="405" spans="1:7" x14ac:dyDescent="0.25">
      <c r="A405" s="1">
        <v>39245</v>
      </c>
      <c r="B405">
        <f>VLOOKUP('db1'!A405,'etf sp'!A:C,3,0)</f>
        <v>-1.4857340351219482E-2</v>
      </c>
      <c r="C405">
        <f>VLOOKUP('db1'!A405,'etf djia'!$A:$C,3,0)</f>
        <v>-1.4044754991813358E-2</v>
      </c>
      <c r="D405">
        <f>VLOOKUP('db1'!A405,'etf dax'!$A:$C,3,0)</f>
        <v>-2.7292576588647624E-4</v>
      </c>
      <c r="E405">
        <f>VLOOKUP('db1'!A405,'fut oil'!$A:$C,3,0)</f>
        <v>-1.3828956801519066E-2</v>
      </c>
      <c r="F405">
        <f>VLOOKUP('db1'!A405,'fut gold'!$A:$C,3,0)</f>
        <v>6.126512674397487E-4</v>
      </c>
      <c r="G405">
        <f>VLOOKUP('db1'!A405,'fut cocoa'!$A:$C,3,0)</f>
        <v>-5.4451403468987224E-4</v>
      </c>
    </row>
    <row r="406" spans="1:7" x14ac:dyDescent="0.25">
      <c r="A406" s="1">
        <v>39244</v>
      </c>
      <c r="B406">
        <f>VLOOKUP('db1'!A406,'etf sp'!A:C,3,0)</f>
        <v>1.0965386495602247E-2</v>
      </c>
      <c r="C406">
        <f>VLOOKUP('db1'!A406,'etf djia'!$A:$C,3,0)</f>
        <v>9.8817992325027516E-3</v>
      </c>
      <c r="D406">
        <f>VLOOKUP('db1'!A406,'etf dax'!$A:$C,3,0)</f>
        <v>2.5897922196486925E-3</v>
      </c>
      <c r="E406">
        <f>VLOOKUP('db1'!A406,'fut oil'!$A:$C,3,0)</f>
        <v>9.4426531645486981E-3</v>
      </c>
      <c r="F406">
        <f>VLOOKUP('db1'!A406,'fut gold'!$A:$C,3,0)</f>
        <v>8.9932775938957668E-3</v>
      </c>
      <c r="G406">
        <f>VLOOKUP('db1'!A406,'fut cocoa'!$A:$C,3,0)</f>
        <v>1.6326534238853118E-3</v>
      </c>
    </row>
    <row r="407" spans="1:7" x14ac:dyDescent="0.25">
      <c r="A407" s="1">
        <v>39241</v>
      </c>
      <c r="B407">
        <f>VLOOKUP('db1'!A407,'etf sp'!A:C,3,0)</f>
        <v>-1.7199183971198405E-3</v>
      </c>
      <c r="C407">
        <f>VLOOKUP('db1'!A407,'etf djia'!$A:$C,3,0)</f>
        <v>-1.0434524312633035E-3</v>
      </c>
      <c r="D407">
        <f>VLOOKUP('db1'!A407,'etf dax'!$A:$C,3,0)</f>
        <v>-1.3706354924590131E-2</v>
      </c>
      <c r="E407">
        <f>VLOOKUP('db1'!A407,'fut oil'!$A:$C,3,0)</f>
        <v>-1.8511964425345011E-2</v>
      </c>
      <c r="F407">
        <f>VLOOKUP('db1'!A407,'fut gold'!$A:$C,3,0)</f>
        <v>-1.328973962740111E-2</v>
      </c>
      <c r="G407">
        <f>VLOOKUP('db1'!A407,'fut cocoa'!$A:$C,3,0)</f>
        <v>-9.2871467844174837E-3</v>
      </c>
    </row>
    <row r="408" spans="1:7" x14ac:dyDescent="0.25">
      <c r="A408" s="1">
        <v>39240</v>
      </c>
      <c r="B408">
        <f>VLOOKUP('db1'!A408,'etf sp'!A:C,3,0)</f>
        <v>-1.2927480626497853E-2</v>
      </c>
      <c r="C408">
        <f>VLOOKUP('db1'!A408,'etf djia'!$A:$C,3,0)</f>
        <v>-1.1776755395045442E-2</v>
      </c>
      <c r="D408">
        <f>VLOOKUP('db1'!A408,'etf dax'!$A:$C,3,0)</f>
        <v>4.1316681829905366E-3</v>
      </c>
      <c r="E408">
        <f>VLOOKUP('db1'!A408,'fut oil'!$A:$C,3,0)</f>
        <v>3.2959168303116376E-2</v>
      </c>
      <c r="F408">
        <f>VLOOKUP('db1'!A408,'fut gold'!$A:$C,3,0)</f>
        <v>2.2653952443666567E-2</v>
      </c>
      <c r="G408">
        <f>VLOOKUP('db1'!A408,'fut cocoa'!$A:$C,3,0)</f>
        <v>1.2544478654723972E-2</v>
      </c>
    </row>
    <row r="409" spans="1:7" x14ac:dyDescent="0.25">
      <c r="A409" s="1">
        <v>39239</v>
      </c>
      <c r="B409">
        <f>VLOOKUP('db1'!A409,'etf sp'!A:C,3,0)</f>
        <v>1.8210113090925111E-2</v>
      </c>
      <c r="C409">
        <f>VLOOKUP('db1'!A409,'etf djia'!$A:$C,3,0)</f>
        <v>1.4680811942870603E-2</v>
      </c>
      <c r="D409">
        <f>VLOOKUP('db1'!A409,'etf dax'!$A:$C,3,0)</f>
        <v>1.2836445545369491E-2</v>
      </c>
      <c r="E409">
        <f>VLOOKUP('db1'!A409,'fut oil'!$A:$C,3,0)</f>
        <v>-1.4598799421152862E-2</v>
      </c>
      <c r="F409">
        <f>VLOOKUP('db1'!A409,'fut gold'!$A:$C,3,0)</f>
        <v>1.4032175308777291E-2</v>
      </c>
      <c r="G409">
        <f>VLOOKUP('db1'!A409,'fut cocoa'!$A:$C,3,0)</f>
        <v>1.6129381929883717E-2</v>
      </c>
    </row>
    <row r="410" spans="1:7" x14ac:dyDescent="0.25">
      <c r="A410" s="1">
        <v>39238</v>
      </c>
      <c r="B410">
        <f>VLOOKUP('db1'!A410,'etf sp'!A:C,3,0)</f>
        <v>1.0808083463698917E-2</v>
      </c>
      <c r="C410">
        <f>VLOOKUP('db1'!A410,'etf djia'!$A:$C,3,0)</f>
        <v>1.1017969262855712E-2</v>
      </c>
      <c r="D410">
        <f>VLOOKUP('db1'!A410,'etf dax'!$A:$C,3,0)</f>
        <v>2.3864921305058504E-2</v>
      </c>
      <c r="E410">
        <f>VLOOKUP('db1'!A410,'fut oil'!$A:$C,3,0)</f>
        <v>-5.3203743346118592E-3</v>
      </c>
      <c r="F410">
        <f>VLOOKUP('db1'!A410,'fut gold'!$A:$C,3,0)</f>
        <v>7.4090542027499225E-4</v>
      </c>
      <c r="G410">
        <f>VLOOKUP('db1'!A410,'fut cocoa'!$A:$C,3,0)</f>
        <v>3.1948908965192886E-3</v>
      </c>
    </row>
    <row r="411" spans="1:7" x14ac:dyDescent="0.25">
      <c r="A411" s="1">
        <v>39237</v>
      </c>
      <c r="B411">
        <f>VLOOKUP('db1'!A411,'etf sp'!A:C,3,0)</f>
        <v>3.9663240007532952E-3</v>
      </c>
      <c r="C411">
        <f>VLOOKUP('db1'!A411,'etf djia'!$A:$C,3,0)</f>
        <v>4.2562623878717436E-3</v>
      </c>
      <c r="D411">
        <f>VLOOKUP('db1'!A411,'etf dax'!$A:$C,3,0)</f>
        <v>7.654781999764093E-3</v>
      </c>
      <c r="E411">
        <f>VLOOKUP('db1'!A411,'fut oil'!$A:$C,3,0)</f>
        <v>9.1033855799685683E-3</v>
      </c>
      <c r="F411">
        <f>VLOOKUP('db1'!A411,'fut gold'!$A:$C,3,0)</f>
        <v>1.7759365330692986E-3</v>
      </c>
      <c r="G411">
        <f>VLOOKUP('db1'!A411,'fut cocoa'!$A:$C,3,0)</f>
        <v>-1.3379915954884549E-2</v>
      </c>
    </row>
    <row r="412" spans="1:7" x14ac:dyDescent="0.25">
      <c r="A412" s="1">
        <v>39234</v>
      </c>
      <c r="B412">
        <f>VLOOKUP('db1'!A412,'etf sp'!A:C,3,0)</f>
        <v>-1.2979427625454552E-4</v>
      </c>
      <c r="C412">
        <f>VLOOKUP('db1'!A412,'etf djia'!$A:$C,3,0)</f>
        <v>3.660724132105914E-4</v>
      </c>
      <c r="D412">
        <f>VLOOKUP('db1'!A412,'etf dax'!$A:$C,3,0)</f>
        <v>1.8389601924870538E-3</v>
      </c>
      <c r="E412">
        <f>VLOOKUP('db1'!A412,'fut oil'!$A:$C,3,0)</f>
        <v>-1.7214226585917571E-2</v>
      </c>
      <c r="F412">
        <f>VLOOKUP('db1'!A412,'fut gold'!$A:$C,3,0)</f>
        <v>8.8678693366779117E-4</v>
      </c>
      <c r="G412">
        <f>VLOOKUP('db1'!A412,'fut cocoa'!$A:$C,3,0)</f>
        <v>1.4442615311006504E-2</v>
      </c>
    </row>
    <row r="413" spans="1:7" x14ac:dyDescent="0.25">
      <c r="A413" s="1">
        <v>39233</v>
      </c>
      <c r="B413">
        <f>VLOOKUP('db1'!A413,'etf sp'!A:C,3,0)</f>
        <v>-4.9447075374612444E-3</v>
      </c>
      <c r="C413">
        <f>VLOOKUP('db1'!A413,'etf djia'!$A:$C,3,0)</f>
        <v>-2.3451824599743706E-3</v>
      </c>
      <c r="D413">
        <f>VLOOKUP('db1'!A413,'etf dax'!$A:$C,3,0)</f>
        <v>-1.3343219302665132E-2</v>
      </c>
      <c r="E413">
        <f>VLOOKUP('db1'!A413,'fut oil'!$A:$C,3,0)</f>
        <v>-1.6577961196924878E-2</v>
      </c>
      <c r="F413">
        <f>VLOOKUP('db1'!A413,'fut gold'!$A:$C,3,0)</f>
        <v>-1.5183381890547503E-2</v>
      </c>
      <c r="G413">
        <f>VLOOKUP('db1'!A413,'fut cocoa'!$A:$C,3,0)</f>
        <v>0</v>
      </c>
    </row>
    <row r="414" spans="1:7" x14ac:dyDescent="0.25">
      <c r="A414" s="1">
        <v>39232</v>
      </c>
      <c r="B414">
        <f>VLOOKUP('db1'!A414,'etf sp'!A:C,3,0)</f>
        <v>1.0430248663972153E-3</v>
      </c>
      <c r="C414">
        <f>VLOOKUP('db1'!A414,'etf djia'!$A:$C,3,0)</f>
        <v>-7.337564665578756E-5</v>
      </c>
      <c r="D414">
        <f>VLOOKUP('db1'!A414,'etf dax'!$A:$C,3,0)</f>
        <v>-1.5007651364737778E-2</v>
      </c>
      <c r="E414">
        <f>VLOOKUP('db1'!A414,'fut oil'!$A:$C,3,0)</f>
        <v>-8.1569079715534884E-3</v>
      </c>
      <c r="F414">
        <f>VLOOKUP('db1'!A414,'fut gold'!$A:$C,3,0)</f>
        <v>-1.1161503504760488E-2</v>
      </c>
      <c r="G414">
        <f>VLOOKUP('db1'!A414,'fut cocoa'!$A:$C,3,0)</f>
        <v>-2.6588688889442181E-3</v>
      </c>
    </row>
    <row r="415" spans="1:7" x14ac:dyDescent="0.25">
      <c r="A415" s="1">
        <v>39231</v>
      </c>
      <c r="B415">
        <f>VLOOKUP('db1'!A415,'etf sp'!A:C,3,0)</f>
        <v>-8.1120423908574348E-3</v>
      </c>
      <c r="C415">
        <f>VLOOKUP('db1'!A415,'etf djia'!$A:$C,3,0)</f>
        <v>-7.8085111302340473E-3</v>
      </c>
      <c r="D415">
        <f>VLOOKUP('db1'!A415,'etf dax'!$A:$C,3,0)</f>
        <v>1.6187781762366782E-3</v>
      </c>
      <c r="E415">
        <f>VLOOKUP('db1'!A415,'fut oil'!$A:$C,3,0)</f>
        <v>-5.3695643858584627E-3</v>
      </c>
      <c r="F415">
        <f>VLOOKUP('db1'!A415,'fut gold'!$A:$C,3,0)</f>
        <v>-3.1902799561408161E-3</v>
      </c>
      <c r="G415">
        <f>VLOOKUP('db1'!A415,'fut cocoa'!$A:$C,3,0)</f>
        <v>1.3224207527941352E-2</v>
      </c>
    </row>
    <row r="416" spans="1:7" x14ac:dyDescent="0.25">
      <c r="A416" s="1">
        <v>39227</v>
      </c>
      <c r="B416">
        <f>VLOOKUP('db1'!A416,'etf sp'!A:C,3,0)</f>
        <v>-3.61925838431318E-3</v>
      </c>
      <c r="C416">
        <f>VLOOKUP('db1'!A416,'etf djia'!$A:$C,3,0)</f>
        <v>-2.4434501809436214E-3</v>
      </c>
      <c r="D416">
        <f>VLOOKUP('db1'!A416,'etf dax'!$A:$C,3,0)</f>
        <v>-4.7287800068377163E-3</v>
      </c>
      <c r="E416">
        <f>VLOOKUP('db1'!A416,'fut oil'!$A:$C,3,0)</f>
        <v>3.1946620136107114E-2</v>
      </c>
      <c r="F416">
        <f>VLOOKUP('db1'!A416,'fut gold'!$A:$C,3,0)</f>
        <v>-6.8436127490298336E-3</v>
      </c>
      <c r="G416">
        <f>VLOOKUP('db1'!A416,'fut cocoa'!$A:$C,3,0)</f>
        <v>1.3051607874341351E-2</v>
      </c>
    </row>
    <row r="417" spans="1:7" x14ac:dyDescent="0.25">
      <c r="A417" s="1">
        <v>39226</v>
      </c>
      <c r="B417">
        <f>VLOOKUP('db1'!A417,'etf sp'!A:C,3,0)</f>
        <v>-4.1618557182790542E-3</v>
      </c>
      <c r="C417">
        <f>VLOOKUP('db1'!A417,'etf djia'!$A:$C,3,0)</f>
        <v>-3.7136109226155551E-3</v>
      </c>
      <c r="D417">
        <f>VLOOKUP('db1'!A417,'etf dax'!$A:$C,3,0)</f>
        <v>-5.704212125908493E-3</v>
      </c>
      <c r="E417">
        <f>VLOOKUP('db1'!A417,'fut oil'!$A:$C,3,0)</f>
        <v>-1.5767833250896365E-2</v>
      </c>
      <c r="F417">
        <f>VLOOKUP('db1'!A417,'fut gold'!$A:$C,3,0)</f>
        <v>-3.0567041987465131E-3</v>
      </c>
      <c r="G417">
        <f>VLOOKUP('db1'!A417,'fut cocoa'!$A:$C,3,0)</f>
        <v>7.7499742069491355E-3</v>
      </c>
    </row>
    <row r="418" spans="1:7" x14ac:dyDescent="0.25">
      <c r="A418" s="1">
        <v>39225</v>
      </c>
      <c r="B418">
        <f>VLOOKUP('db1'!A418,'etf sp'!A:C,3,0)</f>
        <v>9.0939671203576333E-3</v>
      </c>
      <c r="C418">
        <f>VLOOKUP('db1'!A418,'etf djia'!$A:$C,3,0)</f>
        <v>6.0091430498910373E-3</v>
      </c>
      <c r="D418">
        <f>VLOOKUP('db1'!A418,'etf dax'!$A:$C,3,0)</f>
        <v>4.8913140998412931E-3</v>
      </c>
      <c r="E418">
        <f>VLOOKUP('db1'!A418,'fut oil'!$A:$C,3,0)</f>
        <v>2.447217163154872E-2</v>
      </c>
      <c r="F418">
        <f>VLOOKUP('db1'!A418,'fut gold'!$A:$C,3,0)</f>
        <v>1.4135048019090875E-2</v>
      </c>
      <c r="G418">
        <f>VLOOKUP('db1'!A418,'fut cocoa'!$A:$C,3,0)</f>
        <v>1.4815085785140682E-2</v>
      </c>
    </row>
    <row r="419" spans="1:7" x14ac:dyDescent="0.25">
      <c r="A419" s="1">
        <v>39224</v>
      </c>
      <c r="B419">
        <f>VLOOKUP('db1'!A419,'etf sp'!A:C,3,0)</f>
        <v>-1.3120776768814167E-4</v>
      </c>
      <c r="C419">
        <f>VLOOKUP('db1'!A419,'etf djia'!$A:$C,3,0)</f>
        <v>-2.9590176277450962E-4</v>
      </c>
      <c r="D419">
        <f>VLOOKUP('db1'!A419,'etf dax'!$A:$C,3,0)</f>
        <v>-9.5329606587236382E-3</v>
      </c>
      <c r="E419">
        <f>VLOOKUP('db1'!A419,'fut oil'!$A:$C,3,0)</f>
        <v>-1.2238182420819985E-2</v>
      </c>
      <c r="F419">
        <f>VLOOKUP('db1'!A419,'fut gold'!$A:$C,3,0)</f>
        <v>-4.0831814764195843E-3</v>
      </c>
      <c r="G419">
        <f>VLOOKUP('db1'!A419,'fut cocoa'!$A:$C,3,0)</f>
        <v>-2.5161789573800955E-2</v>
      </c>
    </row>
    <row r="420" spans="1:7" x14ac:dyDescent="0.25">
      <c r="A420" s="1">
        <v>39223</v>
      </c>
      <c r="B420">
        <f>VLOOKUP('db1'!A420,'etf sp'!A:C,3,0)</f>
        <v>7.8698849812118782E-4</v>
      </c>
      <c r="C420">
        <f>VLOOKUP('db1'!A420,'etf djia'!$A:$C,3,0)</f>
        <v>2.9590176277440288E-4</v>
      </c>
      <c r="D420">
        <f>VLOOKUP('db1'!A420,'etf dax'!$A:$C,3,0)</f>
        <v>-5.4884879818354491E-3</v>
      </c>
      <c r="E420">
        <f>VLOOKUP('db1'!A420,'fut oil'!$A:$C,3,0)</f>
        <v>1.9811681207695924E-2</v>
      </c>
      <c r="F420">
        <f>VLOOKUP('db1'!A420,'fut gold'!$A:$C,3,0)</f>
        <v>5.8925908964982815E-3</v>
      </c>
      <c r="G420">
        <f>VLOOKUP('db1'!A420,'fut cocoa'!$A:$C,3,0)</f>
        <v>1.3429953918781002E-2</v>
      </c>
    </row>
    <row r="421" spans="1:7" x14ac:dyDescent="0.25">
      <c r="A421" s="1">
        <v>39220</v>
      </c>
      <c r="B421">
        <f>VLOOKUP('db1'!A421,'etf sp'!A:C,3,0)</f>
        <v>5.2431512539460293E-4</v>
      </c>
      <c r="C421">
        <f>VLOOKUP('db1'!A421,'etf djia'!$A:$C,3,0)</f>
        <v>2.2164767108919688E-3</v>
      </c>
      <c r="D421">
        <f>VLOOKUP('db1'!A421,'etf dax'!$A:$C,3,0)</f>
        <v>-2.0659741526495284E-3</v>
      </c>
      <c r="E421">
        <f>VLOOKUP('db1'!A421,'fut oil'!$A:$C,3,0)</f>
        <v>-2.0273539425435562E-2</v>
      </c>
      <c r="F421">
        <f>VLOOKUP('db1'!A421,'fut gold'!$A:$C,3,0)</f>
        <v>-2.7153433488659815E-3</v>
      </c>
      <c r="G421">
        <f>VLOOKUP('db1'!A421,'fut cocoa'!$A:$C,3,0)</f>
        <v>-1.0266941353611642E-3</v>
      </c>
    </row>
    <row r="422" spans="1:7" x14ac:dyDescent="0.25">
      <c r="A422" s="1">
        <v>39219</v>
      </c>
      <c r="B422">
        <f>VLOOKUP('db1'!A422,'etf sp'!A:C,3,0)</f>
        <v>-8.6865510671768984E-3</v>
      </c>
      <c r="C422">
        <f>VLOOKUP('db1'!A422,'etf djia'!$A:$C,3,0)</f>
        <v>-4.215514877059609E-3</v>
      </c>
      <c r="D422">
        <f>VLOOKUP('db1'!A422,'etf dax'!$A:$C,3,0)</f>
        <v>-1.374353554444927E-2</v>
      </c>
      <c r="E422">
        <f>VLOOKUP('db1'!A422,'fut oil'!$A:$C,3,0)</f>
        <v>-1.232665795527992E-3</v>
      </c>
      <c r="F422">
        <f>VLOOKUP('db1'!A422,'fut gold'!$A:$C,3,0)</f>
        <v>-7.2771697738951572E-3</v>
      </c>
      <c r="G422">
        <f>VLOOKUP('db1'!A422,'fut cocoa'!$A:$C,3,0)</f>
        <v>-2.7598731626176144E-2</v>
      </c>
    </row>
    <row r="423" spans="1:7" x14ac:dyDescent="0.25">
      <c r="A423" s="1">
        <v>39218</v>
      </c>
      <c r="B423">
        <f>VLOOKUP('db1'!A423,'etf sp'!A:C,3,0)</f>
        <v>1.9808524139608443E-3</v>
      </c>
      <c r="C423">
        <f>VLOOKUP('db1'!A423,'etf djia'!$A:$C,3,0)</f>
        <v>1.4071470568487504E-3</v>
      </c>
      <c r="D423">
        <f>VLOOKUP('db1'!A423,'etf dax'!$A:$C,3,0)</f>
        <v>-2.3791208478956931E-3</v>
      </c>
      <c r="E423">
        <f>VLOOKUP('db1'!A423,'fut oil'!$A:$C,3,0)</f>
        <v>-3.6264863966251837E-2</v>
      </c>
      <c r="F423">
        <f>VLOOKUP('db1'!A423,'fut gold'!$A:$C,3,0)</f>
        <v>6.5215973918972001E-3</v>
      </c>
      <c r="G423">
        <f>VLOOKUP('db1'!A423,'fut cocoa'!$A:$C,3,0)</f>
        <v>3.162891408508217E-3</v>
      </c>
    </row>
    <row r="424" spans="1:7" x14ac:dyDescent="0.25">
      <c r="A424" s="1">
        <v>39217</v>
      </c>
      <c r="B424">
        <f>VLOOKUP('db1'!A424,'etf sp'!A:C,3,0)</f>
        <v>-6.8173808733192724E-3</v>
      </c>
      <c r="C424">
        <f>VLOOKUP('db1'!A424,'etf djia'!$A:$C,3,0)</f>
        <v>-7.4283509015168423E-3</v>
      </c>
      <c r="D424">
        <f>VLOOKUP('db1'!A424,'etf dax'!$A:$C,3,0)</f>
        <v>2.6586456575422891E-3</v>
      </c>
      <c r="E424">
        <f>VLOOKUP('db1'!A424,'fut oil'!$A:$C,3,0)</f>
        <v>9.8632679976888432E-3</v>
      </c>
      <c r="F424">
        <f>VLOOKUP('db1'!A424,'fut gold'!$A:$C,3,0)</f>
        <v>1.9461692092800242E-2</v>
      </c>
      <c r="G424">
        <f>VLOOKUP('db1'!A424,'fut cocoa'!$A:$C,3,0)</f>
        <v>1.6184117273982685E-2</v>
      </c>
    </row>
    <row r="425" spans="1:7" x14ac:dyDescent="0.25">
      <c r="A425" s="1">
        <v>39216</v>
      </c>
      <c r="B425">
        <f>VLOOKUP('db1'!A425,'etf sp'!A:C,3,0)</f>
        <v>-2.6569246253939024E-4</v>
      </c>
      <c r="C425">
        <f>VLOOKUP('db1'!A425,'etf djia'!$A:$C,3,0)</f>
        <v>-2.9868600461299862E-3</v>
      </c>
      <c r="D425">
        <f>VLOOKUP('db1'!A425,'etf dax'!$A:$C,3,0)</f>
        <v>-5.8864921202092749E-3</v>
      </c>
      <c r="E425">
        <f>VLOOKUP('db1'!A425,'fut oil'!$A:$C,3,0)</f>
        <v>-1.1303153055676531E-2</v>
      </c>
      <c r="F425">
        <f>VLOOKUP('db1'!A425,'fut gold'!$A:$C,3,0)</f>
        <v>-6.5447206686855162E-3</v>
      </c>
      <c r="G425">
        <f>VLOOKUP('db1'!A425,'fut cocoa'!$A:$C,3,0)</f>
        <v>1.3885540661941314E-2</v>
      </c>
    </row>
    <row r="426" spans="1:7" x14ac:dyDescent="0.25">
      <c r="A426" s="1">
        <v>39213</v>
      </c>
      <c r="B426">
        <f>VLOOKUP('db1'!A426,'etf sp'!A:C,3,0)</f>
        <v>2.1898545530722696E-3</v>
      </c>
      <c r="C426">
        <f>VLOOKUP('db1'!A426,'etf djia'!$A:$C,3,0)</f>
        <v>-1.1972464764440948E-3</v>
      </c>
      <c r="D426">
        <f>VLOOKUP('db1'!A426,'etf dax'!$A:$C,3,0)</f>
        <v>3.0877217514447925E-3</v>
      </c>
      <c r="E426">
        <f>VLOOKUP('db1'!A426,'fut oil'!$A:$C,3,0)</f>
        <v>-1.4419613169012952E-3</v>
      </c>
      <c r="F426">
        <f>VLOOKUP('db1'!A426,'fut gold'!$A:$C,3,0)</f>
        <v>3.277714495865957E-3</v>
      </c>
      <c r="G426">
        <f>VLOOKUP('db1'!A426,'fut cocoa'!$A:$C,3,0)</f>
        <v>-4.0941715326632258E-3</v>
      </c>
    </row>
    <row r="427" spans="1:7" x14ac:dyDescent="0.25">
      <c r="A427" s="1">
        <v>39212</v>
      </c>
      <c r="B427">
        <f>VLOOKUP('db1'!A427,'etf sp'!A:C,3,0)</f>
        <v>-8.5208876619633188E-3</v>
      </c>
      <c r="C427">
        <f>VLOOKUP('db1'!A427,'etf djia'!$A:$C,3,0)</f>
        <v>-7.9681696491768449E-3</v>
      </c>
      <c r="D427">
        <f>VLOOKUP('db1'!A427,'etf dax'!$A:$C,3,0)</f>
        <v>-1.0140931976049337E-2</v>
      </c>
      <c r="E427">
        <f>VLOOKUP('db1'!A427,'fut oil'!$A:$C,3,0)</f>
        <v>-9.0192268668492556E-3</v>
      </c>
      <c r="F427">
        <f>VLOOKUP('db1'!A427,'fut gold'!$A:$C,3,0)</f>
        <v>-7.9146235593672114E-3</v>
      </c>
      <c r="G427">
        <f>VLOOKUP('db1'!A427,'fut cocoa'!$A:$C,3,0)</f>
        <v>-4.111002706522318E-3</v>
      </c>
    </row>
    <row r="428" spans="1:7" x14ac:dyDescent="0.25">
      <c r="A428" s="1">
        <v>39211</v>
      </c>
      <c r="B428">
        <f>VLOOKUP('db1'!A428,'etf sp'!A:C,3,0)</f>
        <v>1.050751171776664E-2</v>
      </c>
      <c r="C428">
        <f>VLOOKUP('db1'!A428,'etf djia'!$A:$C,3,0)</f>
        <v>8.0430395627369578E-3</v>
      </c>
      <c r="D428">
        <f>VLOOKUP('db1'!A428,'etf dax'!$A:$C,3,0)</f>
        <v>9.1595088338325328E-3</v>
      </c>
      <c r="E428">
        <f>VLOOKUP('db1'!A428,'fut oil'!$A:$C,3,0)</f>
        <v>-4.2153110407195252E-3</v>
      </c>
      <c r="F428">
        <f>VLOOKUP('db1'!A428,'fut gold'!$A:$C,3,0)</f>
        <v>2.2972481143491159E-2</v>
      </c>
      <c r="G428">
        <f>VLOOKUP('db1'!A428,'fut cocoa'!$A:$C,3,0)</f>
        <v>3.5980506562905547E-3</v>
      </c>
    </row>
    <row r="429" spans="1:7" x14ac:dyDescent="0.25">
      <c r="A429" s="1">
        <v>39210</v>
      </c>
      <c r="B429">
        <f>VLOOKUP('db1'!A429,'etf sp'!A:C,3,0)</f>
        <v>-2.7160428739934172E-3</v>
      </c>
      <c r="C429">
        <f>VLOOKUP('db1'!A429,'etf djia'!$A:$C,3,0)</f>
        <v>-3.374707916115481E-3</v>
      </c>
      <c r="D429">
        <f>VLOOKUP('db1'!A429,'etf dax'!$A:$C,3,0)</f>
        <v>-4.498812592645598E-3</v>
      </c>
      <c r="E429">
        <f>VLOOKUP('db1'!A429,'fut oil'!$A:$C,3,0)</f>
        <v>1.1469312382999622E-2</v>
      </c>
      <c r="F429">
        <f>VLOOKUP('db1'!A429,'fut gold'!$A:$C,3,0)</f>
        <v>7.1538373566187741E-3</v>
      </c>
      <c r="G429">
        <f>VLOOKUP('db1'!A429,'fut cocoa'!$A:$C,3,0)</f>
        <v>-2.0213178466885241E-2</v>
      </c>
    </row>
    <row r="430" spans="1:7" x14ac:dyDescent="0.25">
      <c r="A430" s="1">
        <v>39209</v>
      </c>
      <c r="B430">
        <f>VLOOKUP('db1'!A430,'etf sp'!A:C,3,0)</f>
        <v>1.3258205455528016E-3</v>
      </c>
      <c r="C430">
        <f>VLOOKUP('db1'!A430,'etf djia'!$A:$C,3,0)</f>
        <v>-6.0114218822636292E-4</v>
      </c>
      <c r="D430">
        <f>VLOOKUP('db1'!A430,'etf dax'!$A:$C,3,0)</f>
        <v>1.1348633182569741E-2</v>
      </c>
      <c r="E430">
        <f>VLOOKUP('db1'!A430,'fut oil'!$A:$C,3,0)</f>
        <v>-1.2769914094544031E-2</v>
      </c>
      <c r="F430">
        <f>VLOOKUP('db1'!A430,'fut gold'!$A:$C,3,0)</f>
        <v>4.3547753534846391E-3</v>
      </c>
      <c r="G430">
        <f>VLOOKUP('db1'!A430,'fut cocoa'!$A:$C,3,0)</f>
        <v>-1.4236992383523099E-2</v>
      </c>
    </row>
    <row r="431" spans="1:7" x14ac:dyDescent="0.25">
      <c r="A431" s="1">
        <v>39206</v>
      </c>
      <c r="B431">
        <f>VLOOKUP('db1'!A431,'etf sp'!A:C,3,0)</f>
        <v>-1.9876105673811284E-4</v>
      </c>
      <c r="C431">
        <f>VLOOKUP('db1'!A431,'etf djia'!$A:$C,3,0)</f>
        <v>-2.257507166893177E-3</v>
      </c>
      <c r="D431">
        <f>VLOOKUP('db1'!A431,'etf dax'!$A:$C,3,0)</f>
        <v>-1.3941170527860456E-3</v>
      </c>
      <c r="E431">
        <f>VLOOKUP('db1'!A431,'fut oil'!$A:$C,3,0)</f>
        <v>7.4554640310515721E-3</v>
      </c>
      <c r="F431">
        <f>VLOOKUP('db1'!A431,'fut gold'!$A:$C,3,0)</f>
        <v>-1.0144193319725253E-3</v>
      </c>
      <c r="G431">
        <f>VLOOKUP('db1'!A431,'fut cocoa'!$A:$C,3,0)</f>
        <v>0</v>
      </c>
    </row>
    <row r="432" spans="1:7" x14ac:dyDescent="0.25">
      <c r="A432" s="1">
        <v>39205</v>
      </c>
      <c r="B432">
        <f>VLOOKUP('db1'!A432,'etf sp'!A:C,3,0)</f>
        <v>-3.7839856615716418E-3</v>
      </c>
      <c r="C432">
        <f>VLOOKUP('db1'!A432,'etf djia'!$A:$C,3,0)</f>
        <v>-2.6402157682135319E-3</v>
      </c>
      <c r="D432">
        <f>VLOOKUP('db1'!A432,'etf dax'!$A:$C,3,0)</f>
        <v>-6.4380908170434568E-3</v>
      </c>
      <c r="E432">
        <f>VLOOKUP('db1'!A432,'fut oil'!$A:$C,3,0)</f>
        <v>2.0141345835394273E-2</v>
      </c>
      <c r="F432">
        <f>VLOOKUP('db1'!A432,'fut gold'!$A:$C,3,0)</f>
        <v>-7.7141784192072916E-3</v>
      </c>
      <c r="G432">
        <f>VLOOKUP('db1'!A432,'fut cocoa'!$A:$C,3,0)</f>
        <v>9.51381383127675E-3</v>
      </c>
    </row>
    <row r="433" spans="1:7" x14ac:dyDescent="0.25">
      <c r="A433" s="1">
        <v>39204</v>
      </c>
      <c r="B433">
        <f>VLOOKUP('db1'!A433,'etf sp'!A:C,3,0)</f>
        <v>-5.401993862768564E-3</v>
      </c>
      <c r="C433">
        <f>VLOOKUP('db1'!A433,'etf djia'!$A:$C,3,0)</f>
        <v>-1.890145347825846E-3</v>
      </c>
      <c r="D433">
        <f>VLOOKUP('db1'!A433,'etf dax'!$A:$C,3,0)</f>
        <v>-8.4281505199727542E-4</v>
      </c>
      <c r="E433">
        <f>VLOOKUP('db1'!A433,'fut oil'!$A:$C,3,0)</f>
        <v>7.7244807507637174E-3</v>
      </c>
      <c r="F433">
        <f>VLOOKUP('db1'!A433,'fut gold'!$A:$C,3,0)</f>
        <v>-1.3681713970213599E-2</v>
      </c>
      <c r="G433">
        <f>VLOOKUP('db1'!A433,'fut cocoa'!$A:$C,3,0)</f>
        <v>-1.110828666443422E-2</v>
      </c>
    </row>
    <row r="434" spans="1:7" x14ac:dyDescent="0.25">
      <c r="A434" s="1">
        <v>39202</v>
      </c>
      <c r="B434">
        <f>VLOOKUP('db1'!A434,'etf sp'!A:C,3,0)</f>
        <v>-2.5592686382817555E-3</v>
      </c>
      <c r="C434">
        <f>VLOOKUP('db1'!A434,'etf djia'!$A:$C,3,0)</f>
        <v>-4.7335559449642765E-3</v>
      </c>
      <c r="D434">
        <f>VLOOKUP('db1'!A434,'etf dax'!$A:$C,3,0)</f>
        <v>-1.8285397879157104E-3</v>
      </c>
      <c r="E434">
        <f>VLOOKUP('db1'!A434,'fut oil'!$A:$C,3,0)</f>
        <v>2.0137487799468338E-2</v>
      </c>
      <c r="F434">
        <f>VLOOKUP('db1'!A434,'fut gold'!$A:$C,3,0)</f>
        <v>9.1123499431464312E-3</v>
      </c>
      <c r="G434">
        <f>VLOOKUP('db1'!A434,'fut cocoa'!$A:$C,3,0)</f>
        <v>-1.9640565874546351E-2</v>
      </c>
    </row>
    <row r="435" spans="1:7" x14ac:dyDescent="0.25">
      <c r="A435" s="1">
        <v>39199</v>
      </c>
      <c r="B435">
        <f>VLOOKUP('db1'!A435,'etf sp'!A:C,3,0)</f>
        <v>8.3272256087748228E-3</v>
      </c>
      <c r="C435">
        <f>VLOOKUP('db1'!A435,'etf djia'!$A:$C,3,0)</f>
        <v>4.2764479071405303E-3</v>
      </c>
      <c r="D435">
        <f>VLOOKUP('db1'!A435,'etf dax'!$A:$C,3,0)</f>
        <v>-3.5258480924012883E-3</v>
      </c>
      <c r="E435">
        <f>VLOOKUP('db1'!A435,'fut oil'!$A:$C,3,0)</f>
        <v>1.1349142016671664E-2</v>
      </c>
      <c r="F435">
        <f>VLOOKUP('db1'!A435,'fut gold'!$A:$C,3,0)</f>
        <v>-2.490296460201625E-3</v>
      </c>
      <c r="G435">
        <f>VLOOKUP('db1'!A435,'fut cocoa'!$A:$C,3,0)</f>
        <v>3.8493311209525814E-3</v>
      </c>
    </row>
    <row r="436" spans="1:7" x14ac:dyDescent="0.25">
      <c r="A436" s="1">
        <v>39198</v>
      </c>
      <c r="B436">
        <f>VLOOKUP('db1'!A436,'etf sp'!A:C,3,0)</f>
        <v>8.021927029555981E-4</v>
      </c>
      <c r="C436">
        <f>VLOOKUP('db1'!A436,'etf djia'!$A:$C,3,0)</f>
        <v>-2.2863239820659754E-4</v>
      </c>
      <c r="D436">
        <f>VLOOKUP('db1'!A436,'etf dax'!$A:$C,3,0)</f>
        <v>1.5529049496087533E-3</v>
      </c>
      <c r="E436">
        <f>VLOOKUP('db1'!A436,'fut oil'!$A:$C,3,0)</f>
        <v>-2.1290341881242729E-2</v>
      </c>
      <c r="F436">
        <f>VLOOKUP('db1'!A436,'fut gold'!$A:$C,3,0)</f>
        <v>-5.5890717634071311E-3</v>
      </c>
      <c r="G436">
        <f>VLOOKUP('db1'!A436,'fut cocoa'!$A:$C,3,0)</f>
        <v>5.4869685875944788E-4</v>
      </c>
    </row>
    <row r="437" spans="1:7" x14ac:dyDescent="0.25">
      <c r="A437" s="1">
        <v>39197</v>
      </c>
      <c r="B437">
        <f>VLOOKUP('db1'!A437,'etf sp'!A:C,3,0)</f>
        <v>-1.1366296814248539E-3</v>
      </c>
      <c r="C437">
        <f>VLOOKUP('db1'!A437,'etf djia'!$A:$C,3,0)</f>
        <v>-4.4305320354774596E-3</v>
      </c>
      <c r="D437">
        <f>VLOOKUP('db1'!A437,'etf dax'!$A:$C,3,0)</f>
        <v>-6.0842069538347031E-3</v>
      </c>
      <c r="E437">
        <f>VLOOKUP('db1'!A437,'fut oil'!$A:$C,3,0)</f>
        <v>1.1917635323608964E-2</v>
      </c>
      <c r="F437">
        <f>VLOOKUP('db1'!A437,'fut gold'!$A:$C,3,0)</f>
        <v>1.3769076475337837E-2</v>
      </c>
      <c r="G437">
        <f>VLOOKUP('db1'!A437,'fut cocoa'!$A:$C,3,0)</f>
        <v>1.1995781795964425E-2</v>
      </c>
    </row>
    <row r="438" spans="1:7" x14ac:dyDescent="0.25">
      <c r="A438" s="1">
        <v>39196</v>
      </c>
      <c r="B438">
        <f>VLOOKUP('db1'!A438,'etf sp'!A:C,3,0)</f>
        <v>-9.1398485718711259E-3</v>
      </c>
      <c r="C438">
        <f>VLOOKUP('db1'!A438,'etf djia'!$A:$C,3,0)</f>
        <v>-8.7659154164676217E-3</v>
      </c>
      <c r="D438">
        <f>VLOOKUP('db1'!A438,'etf dax'!$A:$C,3,0)</f>
        <v>-9.5544398840311292E-3</v>
      </c>
      <c r="E438">
        <f>VLOOKUP('db1'!A438,'fut oil'!$A:$C,3,0)</f>
        <v>-1.9322791038685241E-2</v>
      </c>
      <c r="F438">
        <f>VLOOKUP('db1'!A438,'fut gold'!$A:$C,3,0)</f>
        <v>4.363319100570978E-4</v>
      </c>
      <c r="G438">
        <f>VLOOKUP('db1'!A438,'fut cocoa'!$A:$C,3,0)</f>
        <v>-2.7137058715962729E-3</v>
      </c>
    </row>
    <row r="439" spans="1:7" x14ac:dyDescent="0.25">
      <c r="A439" s="1">
        <v>39195</v>
      </c>
      <c r="B439">
        <f>VLOOKUP('db1'!A439,'etf sp'!A:C,3,0)</f>
        <v>-4.0515903045969899E-4</v>
      </c>
      <c r="C439">
        <f>VLOOKUP('db1'!A439,'etf djia'!$A:$C,3,0)</f>
        <v>-2.3970628141194864E-3</v>
      </c>
      <c r="D439">
        <f>VLOOKUP('db1'!A439,'etf dax'!$A:$C,3,0)</f>
        <v>8.418398864378682E-3</v>
      </c>
      <c r="E439">
        <f>VLOOKUP('db1'!A439,'fut oil'!$A:$C,3,0)</f>
        <v>2.0081919595599396E-2</v>
      </c>
      <c r="F439">
        <f>VLOOKUP('db1'!A439,'fut gold'!$A:$C,3,0)</f>
        <v>9.4074071018955471E-3</v>
      </c>
      <c r="G439">
        <f>VLOOKUP('db1'!A439,'fut cocoa'!$A:$C,3,0)</f>
        <v>1.7775851841057299E-2</v>
      </c>
    </row>
    <row r="440" spans="1:7" x14ac:dyDescent="0.25">
      <c r="A440" s="1">
        <v>39192</v>
      </c>
      <c r="B440">
        <f>VLOOKUP('db1'!A440,'etf sp'!A:C,3,0)</f>
        <v>3.7751157143709473E-3</v>
      </c>
      <c r="C440">
        <f>VLOOKUP('db1'!A440,'etf djia'!$A:$C,3,0)</f>
        <v>3.0919093967952506E-3</v>
      </c>
      <c r="D440">
        <f>VLOOKUP('db1'!A440,'etf dax'!$A:$C,3,0)</f>
        <v>1.419849734485084E-3</v>
      </c>
      <c r="E440">
        <f>VLOOKUP('db1'!A440,'fut oil'!$A:$C,3,0)</f>
        <v>-3.8838330662953814E-2</v>
      </c>
      <c r="F440">
        <f>VLOOKUP('db1'!A440,'fut gold'!$A:$C,3,0)</f>
        <v>2.3021592901557204E-3</v>
      </c>
      <c r="G440">
        <f>VLOOKUP('db1'!A440,'fut cocoa'!$A:$C,3,0)</f>
        <v>7.4468429244617679E-3</v>
      </c>
    </row>
    <row r="441" spans="1:7" x14ac:dyDescent="0.25">
      <c r="A441" s="1">
        <v>39191</v>
      </c>
      <c r="B441">
        <f>VLOOKUP('db1'!A441,'etf sp'!A:C,3,0)</f>
        <v>-9.39672285200608E-3</v>
      </c>
      <c r="C441">
        <f>VLOOKUP('db1'!A441,'etf djia'!$A:$C,3,0)</f>
        <v>-1.0395749169695078E-2</v>
      </c>
      <c r="D441">
        <f>VLOOKUP('db1'!A441,'etf dax'!$A:$C,3,0)</f>
        <v>-1.3570667516997663E-2</v>
      </c>
      <c r="E441">
        <f>VLOOKUP('db1'!A441,'fut oil'!$A:$C,3,0)</f>
        <v>-2.4759670692297439E-2</v>
      </c>
      <c r="F441">
        <f>VLOOKUP('db1'!A441,'fut gold'!$A:$C,3,0)</f>
        <v>-1.0837473313523163E-2</v>
      </c>
      <c r="G441">
        <f>VLOOKUP('db1'!A441,'fut cocoa'!$A:$C,3,0)</f>
        <v>-1.8722130162425563E-2</v>
      </c>
    </row>
    <row r="442" spans="1:7" x14ac:dyDescent="0.25">
      <c r="A442" s="1">
        <v>39190</v>
      </c>
      <c r="B442">
        <f>VLOOKUP('db1'!A442,'etf sp'!A:C,3,0)</f>
        <v>2.7164686075373566E-4</v>
      </c>
      <c r="C442">
        <f>VLOOKUP('db1'!A442,'etf djia'!$A:$C,3,0)</f>
        <v>-1.4828113693621436E-3</v>
      </c>
      <c r="D442">
        <f>VLOOKUP('db1'!A442,'etf dax'!$A:$C,3,0)</f>
        <v>5.0211711549292349E-3</v>
      </c>
      <c r="E442">
        <f>VLOOKUP('db1'!A442,'fut oil'!$A:$C,3,0)</f>
        <v>2.080740880905706E-2</v>
      </c>
      <c r="F442">
        <f>VLOOKUP('db1'!A442,'fut gold'!$A:$C,3,0)</f>
        <v>7.2380165441261477E-3</v>
      </c>
      <c r="G442">
        <f>VLOOKUP('db1'!A442,'fut cocoa'!$A:$C,3,0)</f>
        <v>4.7452233645145427E-2</v>
      </c>
    </row>
    <row r="443" spans="1:7" x14ac:dyDescent="0.25">
      <c r="A443" s="1">
        <v>39189</v>
      </c>
      <c r="B443">
        <f>VLOOKUP('db1'!A443,'etf sp'!A:C,3,0)</f>
        <v>-1.2229924068192346E-3</v>
      </c>
      <c r="C443">
        <f>VLOOKUP('db1'!A443,'etf djia'!$A:$C,3,0)</f>
        <v>-2.2674860178484141E-3</v>
      </c>
      <c r="D443">
        <f>VLOOKUP('db1'!A443,'etf dax'!$A:$C,3,0)</f>
        <v>9.5421930329671108E-3</v>
      </c>
      <c r="E443">
        <f>VLOOKUP('db1'!A443,'fut oil'!$A:$C,3,0)</f>
        <v>-4.7532283236685608E-4</v>
      </c>
      <c r="F443">
        <f>VLOOKUP('db1'!A443,'fut gold'!$A:$C,3,0)</f>
        <v>-1.1545678869510506E-3</v>
      </c>
      <c r="G443">
        <f>VLOOKUP('db1'!A443,'fut cocoa'!$A:$C,3,0)</f>
        <v>7.1832017434923521E-3</v>
      </c>
    </row>
    <row r="444" spans="1:7" x14ac:dyDescent="0.25">
      <c r="A444" s="1">
        <v>39188</v>
      </c>
      <c r="B444">
        <f>VLOOKUP('db1'!A444,'etf sp'!A:C,3,0)</f>
        <v>-2.6549591823156258E-3</v>
      </c>
      <c r="C444">
        <f>VLOOKUP('db1'!A444,'etf djia'!$A:$C,3,0)</f>
        <v>-5.5732315849881938E-3</v>
      </c>
      <c r="D444">
        <f>VLOOKUP('db1'!A444,'etf dax'!$A:$C,3,0)</f>
        <v>-1.5603946708175633E-3</v>
      </c>
      <c r="E444">
        <f>VLOOKUP('db1'!A444,'fut oil'!$A:$C,3,0)</f>
        <v>8.0499211435454288E-3</v>
      </c>
      <c r="F444">
        <f>VLOOKUP('db1'!A444,'fut gold'!$A:$C,3,0)</f>
        <v>2.8839241329049318E-3</v>
      </c>
      <c r="G444">
        <f>VLOOKUP('db1'!A444,'fut cocoa'!$A:$C,3,0)</f>
        <v>-2.7469983298613145E-2</v>
      </c>
    </row>
    <row r="445" spans="1:7" x14ac:dyDescent="0.25">
      <c r="A445" s="1">
        <v>39185</v>
      </c>
      <c r="B445">
        <f>VLOOKUP('db1'!A445,'etf sp'!A:C,3,0)</f>
        <v>-9.4514777959348577E-3</v>
      </c>
      <c r="C445">
        <f>VLOOKUP('db1'!A445,'etf djia'!$A:$C,3,0)</f>
        <v>-7.030322411758886E-3</v>
      </c>
      <c r="D445">
        <f>VLOOKUP('db1'!A445,'etf dax'!$A:$C,3,0)</f>
        <v>-1.776042100438141E-2</v>
      </c>
      <c r="E445">
        <f>VLOOKUP('db1'!A445,'fut oil'!$A:$C,3,0)</f>
        <v>3.1436655398790552E-4</v>
      </c>
      <c r="F445">
        <f>VLOOKUP('db1'!A445,'fut gold'!$A:$C,3,0)</f>
        <v>-6.6455026423355252E-3</v>
      </c>
      <c r="G445">
        <f>VLOOKUP('db1'!A445,'fut cocoa'!$A:$C,3,0)</f>
        <v>-9.5037674140383381E-3</v>
      </c>
    </row>
    <row r="446" spans="1:7" x14ac:dyDescent="0.25">
      <c r="A446" s="1">
        <v>39184</v>
      </c>
      <c r="B446">
        <f>VLOOKUP('db1'!A446,'etf sp'!A:C,3,0)</f>
        <v>-4.552045931866474E-3</v>
      </c>
      <c r="C446">
        <f>VLOOKUP('db1'!A446,'etf djia'!$A:$C,3,0)</f>
        <v>-5.8833052511084198E-3</v>
      </c>
      <c r="D446">
        <f>VLOOKUP('db1'!A446,'etf dax'!$A:$C,3,0)</f>
        <v>-9.7292570258916342E-3</v>
      </c>
      <c r="E446">
        <f>VLOOKUP('db1'!A446,'fut oil'!$A:$C,3,0)</f>
        <v>3.4515252338475477E-3</v>
      </c>
      <c r="F446">
        <f>VLOOKUP('db1'!A446,'fut gold'!$A:$C,3,0)</f>
        <v>-1.4895135199470375E-2</v>
      </c>
      <c r="G446">
        <f>VLOOKUP('db1'!A446,'fut cocoa'!$A:$C,3,0)</f>
        <v>-1.5927797367862224E-3</v>
      </c>
    </row>
    <row r="447" spans="1:7" x14ac:dyDescent="0.25">
      <c r="A447" s="1">
        <v>39183</v>
      </c>
      <c r="B447">
        <f>VLOOKUP('db1'!A447,'etf sp'!A:C,3,0)</f>
        <v>-4.4339826004138544E-3</v>
      </c>
      <c r="C447">
        <f>VLOOKUP('db1'!A447,'etf djia'!$A:$C,3,0)</f>
        <v>-4.0749527044263018E-3</v>
      </c>
      <c r="D447">
        <f>VLOOKUP('db1'!A447,'etf dax'!$A:$C,3,0)</f>
        <v>1.458151322810864E-3</v>
      </c>
      <c r="E447">
        <f>VLOOKUP('db1'!A447,'fut oil'!$A:$C,3,0)</f>
        <v>-2.9240920116761712E-2</v>
      </c>
      <c r="F447">
        <f>VLOOKUP('db1'!A447,'fut gold'!$A:$C,3,0)</f>
        <v>2.9381540161470339E-3</v>
      </c>
      <c r="G447">
        <f>VLOOKUP('db1'!A447,'fut cocoa'!$A:$C,3,0)</f>
        <v>9.5188450092068399E-3</v>
      </c>
    </row>
    <row r="448" spans="1:7" x14ac:dyDescent="0.25">
      <c r="A448" s="1">
        <v>39182</v>
      </c>
      <c r="B448">
        <f>VLOOKUP('db1'!A448,'etf sp'!A:C,3,0)</f>
        <v>4.0882848059800685E-3</v>
      </c>
      <c r="C448">
        <f>VLOOKUP('db1'!A448,'etf djia'!$A:$C,3,0)</f>
        <v>5.5092158985034275E-3</v>
      </c>
      <c r="D448">
        <f>VLOOKUP('db1'!A448,'etf dax'!$A:$C,3,0)</f>
        <v>1.7469796261375102E-3</v>
      </c>
      <c r="E448">
        <f>VLOOKUP('db1'!A448,'fut oil'!$A:$C,3,0)</f>
        <v>-1.9370466105164295E-3</v>
      </c>
      <c r="F448">
        <f>VLOOKUP('db1'!A448,'fut gold'!$A:$C,3,0)</f>
        <v>-2.934272321523507E-4</v>
      </c>
      <c r="G448">
        <f>VLOOKUP('db1'!A448,'fut cocoa'!$A:$C,3,0)</f>
        <v>-8.9876364973793775E-3</v>
      </c>
    </row>
    <row r="449" spans="1:7" x14ac:dyDescent="0.25">
      <c r="A449" s="1">
        <v>39177</v>
      </c>
      <c r="B449">
        <f>VLOOKUP('db1'!A449,'etf sp'!A:C,3,0)</f>
        <v>-1.3856175141950808E-3</v>
      </c>
      <c r="C449">
        <f>VLOOKUP('db1'!A449,'etf djia'!$A:$C,3,0)</f>
        <v>-1.5132813210040456E-3</v>
      </c>
      <c r="D449">
        <f>VLOOKUP('db1'!A449,'etf dax'!$A:$C,3,0)</f>
        <v>-8.6188540256204472E-3</v>
      </c>
      <c r="E449">
        <f>VLOOKUP('db1'!A449,'fut oil'!$A:$C,3,0)</f>
        <v>4.4048777649035004E-2</v>
      </c>
      <c r="F449">
        <f>VLOOKUP('db1'!A449,'fut gold'!$A:$C,3,0)</f>
        <v>3.6865042119216961E-3</v>
      </c>
      <c r="G449">
        <f>VLOOKUP('db1'!A449,'fut cocoa'!$A:$C,3,0)</f>
        <v>1.5806440783100388E-2</v>
      </c>
    </row>
    <row r="450" spans="1:7" x14ac:dyDescent="0.25">
      <c r="A450" s="1">
        <v>39176</v>
      </c>
      <c r="B450">
        <f>VLOOKUP('db1'!A450,'etf sp'!A:C,3,0)</f>
        <v>-2.7074888975050213E-3</v>
      </c>
      <c r="C450">
        <f>VLOOKUP('db1'!A450,'etf djia'!$A:$C,3,0)</f>
        <v>-2.2342811720416963E-3</v>
      </c>
      <c r="D450">
        <f>VLOOKUP('db1'!A450,'etf dax'!$A:$C,3,0)</f>
        <v>-4.5584962401821888E-3</v>
      </c>
      <c r="E450">
        <f>VLOOKUP('db1'!A450,'fut oil'!$A:$C,3,0)</f>
        <v>1.5544850013501817E-3</v>
      </c>
      <c r="F450">
        <f>VLOOKUP('db1'!A450,'fut gold'!$A:$C,3,0)</f>
        <v>-2.9481153428122637E-3</v>
      </c>
      <c r="G450">
        <f>VLOOKUP('db1'!A450,'fut cocoa'!$A:$C,3,0)</f>
        <v>-5.7667263349172153E-3</v>
      </c>
    </row>
    <row r="451" spans="1:7" x14ac:dyDescent="0.25">
      <c r="A451" s="1">
        <v>39175</v>
      </c>
      <c r="B451">
        <f>VLOOKUP('db1'!A451,'etf sp'!A:C,3,0)</f>
        <v>-1.1128887564415965E-3</v>
      </c>
      <c r="C451">
        <f>VLOOKUP('db1'!A451,'etf djia'!$A:$C,3,0)</f>
        <v>-1.5189673944250143E-3</v>
      </c>
      <c r="D451">
        <f>VLOOKUP('db1'!A451,'etf dax'!$A:$C,3,0)</f>
        <v>-2.5086709829101432E-3</v>
      </c>
      <c r="E451">
        <f>VLOOKUP('db1'!A451,'fut oil'!$A:$C,3,0)</f>
        <v>4.0303883421778089E-3</v>
      </c>
      <c r="F451">
        <f>VLOOKUP('db1'!A451,'fut gold'!$A:$C,3,0)</f>
        <v>-1.1432089467666691E-2</v>
      </c>
      <c r="G451">
        <f>VLOOKUP('db1'!A451,'fut cocoa'!$A:$C,3,0)</f>
        <v>-1.9108861698046473E-2</v>
      </c>
    </row>
    <row r="452" spans="1:7" x14ac:dyDescent="0.25">
      <c r="A452" s="1">
        <v>39174</v>
      </c>
      <c r="B452">
        <f>VLOOKUP('db1'!A452,'etf sp'!A:C,3,0)</f>
        <v>-1.0705017394719385E-2</v>
      </c>
      <c r="C452">
        <f>VLOOKUP('db1'!A452,'etf djia'!$A:$C,3,0)</f>
        <v>-1.077874013470516E-2</v>
      </c>
      <c r="D452">
        <f>VLOOKUP('db1'!A452,'etf dax'!$A:$C,3,0)</f>
        <v>-1.6236299175436873E-2</v>
      </c>
      <c r="E452">
        <f>VLOOKUP('db1'!A452,'fut oil'!$A:$C,3,0)</f>
        <v>1.9911823430744938E-2</v>
      </c>
      <c r="F452">
        <f>VLOOKUP('db1'!A452,'fut gold'!$A:$C,3,0)</f>
        <v>2.6841650472877389E-3</v>
      </c>
      <c r="G452">
        <f>VLOOKUP('db1'!A452,'fut cocoa'!$A:$C,3,0)</f>
        <v>-1.6752620918618469E-2</v>
      </c>
    </row>
    <row r="453" spans="1:7" x14ac:dyDescent="0.25">
      <c r="A453" s="1">
        <v>39171</v>
      </c>
      <c r="B453">
        <f>VLOOKUP('db1'!A453,'etf sp'!A:C,3,0)</f>
        <v>-1.126126245135136E-3</v>
      </c>
      <c r="C453">
        <f>VLOOKUP('db1'!A453,'etf djia'!$A:$C,3,0)</f>
        <v>-4.8535836578117203E-4</v>
      </c>
      <c r="D453">
        <f>VLOOKUP('db1'!A453,'etf dax'!$A:$C,3,0)</f>
        <v>-2.4056544453810928E-3</v>
      </c>
      <c r="E453">
        <f>VLOOKUP('db1'!A453,'fut oil'!$A:$C,3,0)</f>
        <v>-1.0621349909833121E-3</v>
      </c>
      <c r="F453">
        <f>VLOOKUP('db1'!A453,'fut gold'!$A:$C,3,0)</f>
        <v>-3.729955835063789E-3</v>
      </c>
      <c r="G453">
        <f>VLOOKUP('db1'!A453,'fut cocoa'!$A:$C,3,0)</f>
        <v>6.2322170388008344E-2</v>
      </c>
    </row>
    <row r="454" spans="1:7" x14ac:dyDescent="0.25">
      <c r="A454" s="1">
        <v>39170</v>
      </c>
      <c r="B454">
        <f>VLOOKUP('db1'!A454,'etf sp'!A:C,3,0)</f>
        <v>-2.1128992577816862E-4</v>
      </c>
      <c r="C454">
        <f>VLOOKUP('db1'!A454,'etf djia'!$A:$C,3,0)</f>
        <v>-2.3492254313455131E-3</v>
      </c>
      <c r="D454">
        <f>VLOOKUP('db1'!A454,'etf dax'!$A:$C,3,0)</f>
        <v>-3.4682987341872972E-3</v>
      </c>
      <c r="E454">
        <f>VLOOKUP('db1'!A454,'fut oil'!$A:$C,3,0)</f>
        <v>2.4260815538784532E-3</v>
      </c>
      <c r="F454">
        <f>VLOOKUP('db1'!A454,'fut gold'!$A:$C,3,0)</f>
        <v>-2.094868340548393E-3</v>
      </c>
      <c r="G454">
        <f>VLOOKUP('db1'!A454,'fut cocoa'!$A:$C,3,0)</f>
        <v>-6.163347707668688E-3</v>
      </c>
    </row>
    <row r="455" spans="1:7" x14ac:dyDescent="0.25">
      <c r="A455" s="1">
        <v>39169</v>
      </c>
      <c r="B455">
        <f>VLOOKUP('db1'!A455,'etf sp'!A:C,3,0)</f>
        <v>-1.0571197996320453E-3</v>
      </c>
      <c r="C455">
        <f>VLOOKUP('db1'!A455,'etf djia'!$A:$C,3,0)</f>
        <v>-2.4360547978811158E-3</v>
      </c>
      <c r="D455">
        <f>VLOOKUP('db1'!A455,'etf dax'!$A:$C,3,0)</f>
        <v>-1.2158204479809519E-2</v>
      </c>
      <c r="E455">
        <f>VLOOKUP('db1'!A455,'fut oil'!$A:$C,3,0)</f>
        <v>-2.9976881446376249E-2</v>
      </c>
      <c r="F455">
        <f>VLOOKUP('db1'!A455,'fut gold'!$A:$C,3,0)</f>
        <v>-1.1990409110411375E-3</v>
      </c>
      <c r="G455">
        <f>VLOOKUP('db1'!A455,'fut cocoa'!$A:$C,3,0)</f>
        <v>-8.277336447125706E-3</v>
      </c>
    </row>
    <row r="456" spans="1:7" x14ac:dyDescent="0.25">
      <c r="A456" s="1">
        <v>39168</v>
      </c>
      <c r="B456">
        <f>VLOOKUP('db1'!A456,'etf sp'!A:C,3,0)</f>
        <v>7.3064818509759218E-3</v>
      </c>
      <c r="C456">
        <f>VLOOKUP('db1'!A456,'etf djia'!$A:$C,3,0)</f>
        <v>7.209719755230065E-3</v>
      </c>
      <c r="D456">
        <f>VLOOKUP('db1'!A456,'etf dax'!$A:$C,3,0)</f>
        <v>6.5534030166321195E-3</v>
      </c>
      <c r="E456">
        <f>VLOOKUP('db1'!A456,'fut oil'!$A:$C,3,0)</f>
        <v>-1.8109305221261588E-2</v>
      </c>
      <c r="F456">
        <f>VLOOKUP('db1'!A456,'fut gold'!$A:$C,3,0)</f>
        <v>-6.4695930162616058E-3</v>
      </c>
      <c r="G456">
        <f>VLOOKUP('db1'!A456,'fut cocoa'!$A:$C,3,0)</f>
        <v>-1.6763095512561776E-2</v>
      </c>
    </row>
    <row r="457" spans="1:7" x14ac:dyDescent="0.25">
      <c r="A457" s="1">
        <v>39167</v>
      </c>
      <c r="B457">
        <f>VLOOKUP('db1'!A457,'etf sp'!A:C,3,0)</f>
        <v>2.3771247997186368E-3</v>
      </c>
      <c r="C457">
        <f>VLOOKUP('db1'!A457,'etf djia'!$A:$C,3,0)</f>
        <v>3.7865100629056229E-3</v>
      </c>
      <c r="D457">
        <f>VLOOKUP('db1'!A457,'etf dax'!$A:$C,3,0)</f>
        <v>-3.6524161741411493E-3</v>
      </c>
      <c r="E457">
        <f>VLOOKUP('db1'!A457,'fut oil'!$A:$C,3,0)</f>
        <v>-3.1786395690395266E-4</v>
      </c>
      <c r="F457">
        <f>VLOOKUP('db1'!A457,'fut gold'!$A:$C,3,0)</f>
        <v>2.1109778647362847E-3</v>
      </c>
      <c r="G457">
        <f>VLOOKUP('db1'!A457,'fut cocoa'!$A:$C,3,0)</f>
        <v>1.7282441148747968E-2</v>
      </c>
    </row>
    <row r="458" spans="1:7" x14ac:dyDescent="0.25">
      <c r="A458" s="1">
        <v>39164</v>
      </c>
      <c r="B458">
        <f>VLOOKUP('db1'!A458,'etf sp'!A:C,3,0)</f>
        <v>1.3259362004026764E-3</v>
      </c>
      <c r="C458">
        <f>VLOOKUP('db1'!A458,'etf djia'!$A:$C,3,0)</f>
        <v>2.6500718179417932E-3</v>
      </c>
      <c r="D458">
        <f>VLOOKUP('db1'!A458,'etf dax'!$A:$C,3,0)</f>
        <v>8.8039427183239406E-3</v>
      </c>
      <c r="E458">
        <f>VLOOKUP('db1'!A458,'fut oil'!$A:$C,3,0)</f>
        <v>-1.0064786616140596E-2</v>
      </c>
      <c r="F458">
        <f>VLOOKUP('db1'!A458,'fut gold'!$A:$C,3,0)</f>
        <v>-9.9910004555831249E-3</v>
      </c>
      <c r="G458">
        <f>VLOOKUP('db1'!A458,'fut cocoa'!$A:$C,3,0)</f>
        <v>-3.1201273362436339E-3</v>
      </c>
    </row>
    <row r="459" spans="1:7" x14ac:dyDescent="0.25">
      <c r="A459" s="1">
        <v>39163</v>
      </c>
      <c r="B459">
        <f>VLOOKUP('db1'!A459,'etf sp'!A:C,3,0)</f>
        <v>-1.4656107589087366E-3</v>
      </c>
      <c r="C459">
        <f>VLOOKUP('db1'!A459,'etf djia'!$A:$C,3,0)</f>
        <v>-1.9266281948937063E-3</v>
      </c>
      <c r="D459">
        <f>VLOOKUP('db1'!A459,'etf dax'!$A:$C,3,0)</f>
        <v>-5.4553855559404006E-3</v>
      </c>
      <c r="E459">
        <f>VLOOKUP('db1'!A459,'fut oil'!$A:$C,3,0)</f>
        <v>-9.5185037442503759E-3</v>
      </c>
      <c r="F459">
        <f>VLOOKUP('db1'!A459,'fut gold'!$A:$C,3,0)</f>
        <v>1.0442773673115722E-2</v>
      </c>
      <c r="G459">
        <f>VLOOKUP('db1'!A459,'fut cocoa'!$A:$C,3,0)</f>
        <v>-9.9451225333980625E-3</v>
      </c>
    </row>
    <row r="460" spans="1:7" x14ac:dyDescent="0.25">
      <c r="A460" s="1">
        <v>39162</v>
      </c>
      <c r="B460">
        <f>VLOOKUP('db1'!A460,'etf sp'!A:C,3,0)</f>
        <v>7.6796876047235648E-4</v>
      </c>
      <c r="C460">
        <f>VLOOKUP('db1'!A460,'etf djia'!$A:$C,3,0)</f>
        <v>-1.2864840561808248E-3</v>
      </c>
      <c r="D460">
        <f>VLOOKUP('db1'!A460,'etf dax'!$A:$C,3,0)</f>
        <v>-2.0882073082831371E-2</v>
      </c>
      <c r="E460">
        <f>VLOOKUP('db1'!A460,'fut oil'!$A:$C,3,0)</f>
        <v>-3.4298497989712108E-2</v>
      </c>
      <c r="F460">
        <f>VLOOKUP('db1'!A460,'fut gold'!$A:$C,3,0)</f>
        <v>-6.3434739221750382E-3</v>
      </c>
      <c r="G460">
        <f>VLOOKUP('db1'!A460,'fut cocoa'!$A:$C,3,0)</f>
        <v>-3.6890687424055903E-3</v>
      </c>
    </row>
    <row r="461" spans="1:7" x14ac:dyDescent="0.25">
      <c r="A461" s="1">
        <v>39161</v>
      </c>
      <c r="B461">
        <f>VLOOKUP('db1'!A461,'etf sp'!A:C,3,0)</f>
        <v>-1.6323446945677375E-2</v>
      </c>
      <c r="C461">
        <f>VLOOKUP('db1'!A461,'etf djia'!$A:$C,3,0)</f>
        <v>-1.1897675856167033E-2</v>
      </c>
      <c r="D461">
        <f>VLOOKUP('db1'!A461,'etf dax'!$A:$C,3,0)</f>
        <v>-2.3300981416227323E-3</v>
      </c>
      <c r="E461">
        <f>VLOOKUP('db1'!A461,'fut oil'!$A:$C,3,0)</f>
        <v>-4.9520173893359457E-2</v>
      </c>
      <c r="F461">
        <f>VLOOKUP('db1'!A461,'fut gold'!$A:$C,3,0)</f>
        <v>-1.5163005179639638E-3</v>
      </c>
      <c r="G461">
        <f>VLOOKUP('db1'!A461,'fut cocoa'!$A:$C,3,0)</f>
        <v>-1.5966278500487104E-2</v>
      </c>
    </row>
    <row r="462" spans="1:7" x14ac:dyDescent="0.25">
      <c r="A462" s="1">
        <v>39160</v>
      </c>
      <c r="B462">
        <f>VLOOKUP('db1'!A462,'etf sp'!A:C,3,0)</f>
        <v>-5.4771271823444217E-3</v>
      </c>
      <c r="C462">
        <f>VLOOKUP('db1'!A462,'etf djia'!$A:$C,3,0)</f>
        <v>-4.4063718786193778E-3</v>
      </c>
      <c r="D462">
        <f>VLOOKUP('db1'!A462,'etf dax'!$A:$C,3,0)</f>
        <v>-4.6765478839017934E-3</v>
      </c>
      <c r="E462">
        <f>VLOOKUP('db1'!A462,'fut oil'!$A:$C,3,0)</f>
        <v>-2.4708801840432125E-3</v>
      </c>
      <c r="F462">
        <f>VLOOKUP('db1'!A462,'fut gold'!$A:$C,3,0)</f>
        <v>-7.1575726268141909E-3</v>
      </c>
      <c r="G462">
        <f>VLOOKUP('db1'!A462,'fut cocoa'!$A:$C,3,0)</f>
        <v>-4.7235579171686595E-2</v>
      </c>
    </row>
    <row r="463" spans="1:7" x14ac:dyDescent="0.25">
      <c r="A463" s="1">
        <v>39157</v>
      </c>
      <c r="B463">
        <f>VLOOKUP('db1'!A463,'etf sp'!A:C,3,0)</f>
        <v>-1.1983065930702008E-2</v>
      </c>
      <c r="C463">
        <f>VLOOKUP('db1'!A463,'etf djia'!$A:$C,3,0)</f>
        <v>-1.010981363856632E-2</v>
      </c>
      <c r="D463">
        <f>VLOOKUP('db1'!A463,'etf dax'!$A:$C,3,0)</f>
        <v>-1.4637862684112001E-2</v>
      </c>
      <c r="E463">
        <f>VLOOKUP('db1'!A463,'fut oil'!$A:$C,3,0)</f>
        <v>9.1469415223389555E-3</v>
      </c>
      <c r="F463">
        <f>VLOOKUP('db1'!A463,'fut gold'!$A:$C,3,0)</f>
        <v>-6.1152730846272655E-4</v>
      </c>
      <c r="G463">
        <f>VLOOKUP('db1'!A463,'fut cocoa'!$A:$C,3,0)</f>
        <v>6.7264827609508126E-3</v>
      </c>
    </row>
    <row r="464" spans="1:7" x14ac:dyDescent="0.25">
      <c r="A464" s="1">
        <v>39156</v>
      </c>
      <c r="B464">
        <f>VLOOKUP('db1'!A464,'etf sp'!A:C,3,0)</f>
        <v>6.7626157008152743E-3</v>
      </c>
      <c r="C464">
        <f>VLOOKUP('db1'!A464,'etf djia'!$A:$C,3,0)</f>
        <v>6.0945667149516899E-3</v>
      </c>
      <c r="D464">
        <f>VLOOKUP('db1'!A464,'etf dax'!$A:$C,3,0)</f>
        <v>1.9008401098039038E-3</v>
      </c>
      <c r="E464">
        <f>VLOOKUP('db1'!A464,'fut oil'!$A:$C,3,0)</f>
        <v>7.6749024911199736E-3</v>
      </c>
      <c r="F464">
        <f>VLOOKUP('db1'!A464,'fut gold'!$A:$C,3,0)</f>
        <v>-1.0453592504009807E-2</v>
      </c>
      <c r="G464">
        <f>VLOOKUP('db1'!A464,'fut cocoa'!$A:$C,3,0)</f>
        <v>-1.8607810647703497E-2</v>
      </c>
    </row>
    <row r="465" spans="1:7" x14ac:dyDescent="0.25">
      <c r="A465" s="1">
        <v>39155</v>
      </c>
      <c r="B465">
        <f>VLOOKUP('db1'!A465,'etf sp'!A:C,3,0)</f>
        <v>-1.3632289106694005E-3</v>
      </c>
      <c r="C465">
        <f>VLOOKUP('db1'!A465,'etf djia'!$A:$C,3,0)</f>
        <v>-1.0679812064599344E-3</v>
      </c>
      <c r="D465">
        <f>VLOOKUP('db1'!A465,'etf dax'!$A:$C,3,0)</f>
        <v>-2.0625881094813513E-2</v>
      </c>
      <c r="E465">
        <f>VLOOKUP('db1'!A465,'fut oil'!$A:$C,3,0)</f>
        <v>1.0543698057372345E-2</v>
      </c>
      <c r="F465">
        <f>VLOOKUP('db1'!A465,'fut gold'!$A:$C,3,0)</f>
        <v>-7.1340252938456019E-3</v>
      </c>
      <c r="G465">
        <f>VLOOKUP('db1'!A465,'fut cocoa'!$A:$C,3,0)</f>
        <v>-9.1481484189081252E-3</v>
      </c>
    </row>
    <row r="466" spans="1:7" x14ac:dyDescent="0.25">
      <c r="A466" s="1">
        <v>39154</v>
      </c>
      <c r="B466">
        <f>VLOOKUP('db1'!A466,'etf sp'!A:C,3,0)</f>
        <v>-7.4226550574894154E-3</v>
      </c>
      <c r="C466">
        <f>VLOOKUP('db1'!A466,'etf djia'!$A:$C,3,0)</f>
        <v>-5.2744476983838688E-3</v>
      </c>
      <c r="D466">
        <f>VLOOKUP('db1'!A466,'etf dax'!$A:$C,3,0)</f>
        <v>2.614944915081974E-2</v>
      </c>
      <c r="E466">
        <f>VLOOKUP('db1'!A466,'fut oil'!$A:$C,3,0)</f>
        <v>-3.9624481167311564E-3</v>
      </c>
      <c r="F466">
        <f>VLOOKUP('db1'!A466,'fut gold'!$A:$C,3,0)</f>
        <v>1.0682042899370589E-2</v>
      </c>
      <c r="G466">
        <f>VLOOKUP('db1'!A466,'fut cocoa'!$A:$C,3,0)</f>
        <v>2.7197143740530172E-2</v>
      </c>
    </row>
    <row r="467" spans="1:7" x14ac:dyDescent="0.25">
      <c r="A467" s="1">
        <v>39153</v>
      </c>
      <c r="B467">
        <f>VLOOKUP('db1'!A467,'etf sp'!A:C,3,0)</f>
        <v>1.9625325474825619E-2</v>
      </c>
      <c r="C467">
        <f>VLOOKUP('db1'!A467,'etf djia'!$A:$C,3,0)</f>
        <v>1.7447303372371516E-2</v>
      </c>
      <c r="D467">
        <f>VLOOKUP('db1'!A467,'etf dax'!$A:$C,3,0)</f>
        <v>1.3444004268937989E-2</v>
      </c>
      <c r="E467">
        <f>VLOOKUP('db1'!A467,'fut oil'!$A:$C,3,0)</f>
        <v>1.6775470425063044E-2</v>
      </c>
      <c r="F467">
        <f>VLOOKUP('db1'!A467,'fut gold'!$A:$C,3,0)</f>
        <v>1.3849352063605271E-3</v>
      </c>
      <c r="G467">
        <f>VLOOKUP('db1'!A467,'fut cocoa'!$A:$C,3,0)</f>
        <v>-7.8563815992029572E-3</v>
      </c>
    </row>
    <row r="468" spans="1:7" x14ac:dyDescent="0.25">
      <c r="A468" s="1">
        <v>39150</v>
      </c>
      <c r="B468">
        <f>VLOOKUP('db1'!A468,'etf sp'!A:C,3,0)</f>
        <v>-1.4905776972842656E-3</v>
      </c>
      <c r="C468">
        <f>VLOOKUP('db1'!A468,'etf djia'!$A:$C,3,0)</f>
        <v>-1.3000733122278533E-3</v>
      </c>
      <c r="D468">
        <f>VLOOKUP('db1'!A468,'etf dax'!$A:$C,3,0)</f>
        <v>9.3124327698371266E-4</v>
      </c>
      <c r="E468">
        <f>VLOOKUP('db1'!A468,'fut oil'!$A:$C,3,0)</f>
        <v>1.9166692992396629E-2</v>
      </c>
      <c r="F468">
        <f>VLOOKUP('db1'!A468,'fut gold'!$A:$C,3,0)</f>
        <v>2.6107670515468921E-3</v>
      </c>
      <c r="G468">
        <f>VLOOKUP('db1'!A468,'fut cocoa'!$A:$C,3,0)</f>
        <v>1.6887141643337591E-3</v>
      </c>
    </row>
    <row r="469" spans="1:7" x14ac:dyDescent="0.25">
      <c r="A469" s="1">
        <v>39149</v>
      </c>
      <c r="B469">
        <f>VLOOKUP('db1'!A469,'etf sp'!A:C,3,0)</f>
        <v>-2.8417164158258323E-4</v>
      </c>
      <c r="C469">
        <f>VLOOKUP('db1'!A469,'etf djia'!$A:$C,3,0)</f>
        <v>-1.5460355412770567E-3</v>
      </c>
      <c r="D469">
        <f>VLOOKUP('db1'!A469,'etf dax'!$A:$C,3,0)</f>
        <v>-3.1031807851813597E-4</v>
      </c>
      <c r="E469">
        <f>VLOOKUP('db1'!A469,'fut oil'!$A:$C,3,0)</f>
        <v>2.6133461925922436E-2</v>
      </c>
      <c r="F469">
        <f>VLOOKUP('db1'!A469,'fut gold'!$A:$C,3,0)</f>
        <v>5.3537412771016042E-3</v>
      </c>
      <c r="G469">
        <f>VLOOKUP('db1'!A469,'fut cocoa'!$A:$C,3,0)</f>
        <v>-9.6073075776437946E-3</v>
      </c>
    </row>
    <row r="470" spans="1:7" x14ac:dyDescent="0.25">
      <c r="A470" s="1">
        <v>39148</v>
      </c>
      <c r="B470">
        <f>VLOOKUP('db1'!A470,'etf sp'!A:C,3,0)</f>
        <v>-8.419600219829489E-3</v>
      </c>
      <c r="C470">
        <f>VLOOKUP('db1'!A470,'etf djia'!$A:$C,3,0)</f>
        <v>-6.5359709797855334E-3</v>
      </c>
      <c r="D470">
        <f>VLOOKUP('db1'!A470,'etf dax'!$A:$C,3,0)</f>
        <v>-1.4379741369893275E-2</v>
      </c>
      <c r="E470">
        <f>VLOOKUP('db1'!A470,'fut oil'!$A:$C,3,0)</f>
        <v>2.9159262520552722E-3</v>
      </c>
      <c r="F470">
        <f>VLOOKUP('db1'!A470,'fut gold'!$A:$C,3,0)</f>
        <v>-3.9743250111667688E-3</v>
      </c>
      <c r="G470">
        <f>VLOOKUP('db1'!A470,'fut cocoa'!$A:$C,3,0)</f>
        <v>-1.1996716287631437E-2</v>
      </c>
    </row>
    <row r="471" spans="1:7" x14ac:dyDescent="0.25">
      <c r="A471" s="1">
        <v>39147</v>
      </c>
      <c r="B471">
        <f>VLOOKUP('db1'!A471,'etf sp'!A:C,3,0)</f>
        <v>1.0026499443426854E-3</v>
      </c>
      <c r="C471">
        <f>VLOOKUP('db1'!A471,'etf djia'!$A:$C,3,0)</f>
        <v>4.9168238309228599E-4</v>
      </c>
      <c r="D471">
        <f>VLOOKUP('db1'!A471,'etf dax'!$A:$C,3,0)</f>
        <v>-3.3115223828451583E-3</v>
      </c>
      <c r="E471">
        <f>VLOOKUP('db1'!A471,'fut oil'!$A:$C,3,0)</f>
        <v>-1.8447996856206541E-2</v>
      </c>
      <c r="F471">
        <f>VLOOKUP('db1'!A471,'fut gold'!$A:$C,3,0)</f>
        <v>-1.0314924802189807E-2</v>
      </c>
      <c r="G471">
        <f>VLOOKUP('db1'!A471,'fut cocoa'!$A:$C,3,0)</f>
        <v>-1.7391742711869222E-2</v>
      </c>
    </row>
    <row r="472" spans="1:7" x14ac:dyDescent="0.25">
      <c r="A472" s="1">
        <v>39146</v>
      </c>
      <c r="B472">
        <f>VLOOKUP('db1'!A472,'etf sp'!A:C,3,0)</f>
        <v>-1.6964853721633252E-2</v>
      </c>
      <c r="C472">
        <f>VLOOKUP('db1'!A472,'etf djia'!$A:$C,3,0)</f>
        <v>-1.4524104135715726E-2</v>
      </c>
      <c r="D472">
        <f>VLOOKUP('db1'!A472,'etf dax'!$A:$C,3,0)</f>
        <v>-1.0479613213957947E-2</v>
      </c>
      <c r="E472">
        <f>VLOOKUP('db1'!A472,'fut oil'!$A:$C,3,0)</f>
        <v>-1.0268390985693706E-2</v>
      </c>
      <c r="F472">
        <f>VLOOKUP('db1'!A472,'fut gold'!$A:$C,3,0)</f>
        <v>-1.0891658938332979E-2</v>
      </c>
      <c r="G472">
        <f>VLOOKUP('db1'!A472,'fut cocoa'!$A:$C,3,0)</f>
        <v>3.3921044663079707E-2</v>
      </c>
    </row>
    <row r="473" spans="1:7" x14ac:dyDescent="0.25">
      <c r="A473" s="1">
        <v>39143</v>
      </c>
      <c r="B473">
        <f>VLOOKUP('db1'!A473,'etf sp'!A:C,3,0)</f>
        <v>9.5645972244898809E-3</v>
      </c>
      <c r="C473">
        <f>VLOOKUP('db1'!A473,'etf djia'!$A:$C,3,0)</f>
        <v>5.4712894505897546E-3</v>
      </c>
      <c r="D473">
        <f>VLOOKUP('db1'!A473,'etf dax'!$A:$C,3,0)</f>
        <v>1.1584672920697437E-2</v>
      </c>
      <c r="E473">
        <f>VLOOKUP('db1'!A473,'fut oil'!$A:$C,3,0)</f>
        <v>2.5800461589844916E-2</v>
      </c>
      <c r="F473">
        <f>VLOOKUP('db1'!A473,'fut gold'!$A:$C,3,0)</f>
        <v>7.6365991007800553E-3</v>
      </c>
      <c r="G473">
        <f>VLOOKUP('db1'!A473,'fut cocoa'!$A:$C,3,0)</f>
        <v>1.4590606762593957E-2</v>
      </c>
    </row>
    <row r="474" spans="1:7" x14ac:dyDescent="0.25">
      <c r="A474" s="1">
        <v>39142</v>
      </c>
      <c r="B474">
        <f>VLOOKUP('db1'!A474,'etf sp'!A:C,3,0)</f>
        <v>1.3181650852475961E-2</v>
      </c>
      <c r="C474">
        <f>VLOOKUP('db1'!A474,'etf djia'!$A:$C,3,0)</f>
        <v>1.2161201645988919E-2</v>
      </c>
      <c r="D474">
        <f>VLOOKUP('db1'!A474,'etf dax'!$A:$C,3,0)</f>
        <v>4.565139766159171E-3</v>
      </c>
      <c r="E474">
        <f>VLOOKUP('db1'!A474,'fut oil'!$A:$C,3,0)</f>
        <v>5.8233745931765999E-3</v>
      </c>
      <c r="F474">
        <f>VLOOKUP('db1'!A474,'fut gold'!$A:$C,3,0)</f>
        <v>3.2083411737530529E-2</v>
      </c>
      <c r="G474">
        <f>VLOOKUP('db1'!A474,'fut cocoa'!$A:$C,3,0)</f>
        <v>5.5694793976556725E-4</v>
      </c>
    </row>
    <row r="475" spans="1:7" x14ac:dyDescent="0.25">
      <c r="A475" s="1">
        <v>39141</v>
      </c>
      <c r="B475">
        <f>VLOOKUP('db1'!A475,'etf sp'!A:C,3,0)</f>
        <v>2.9846525851708913E-3</v>
      </c>
      <c r="C475">
        <f>VLOOKUP('db1'!A475,'etf djia'!$A:$C,3,0)</f>
        <v>1.7951861206258687E-3</v>
      </c>
      <c r="D475">
        <f>VLOOKUP('db1'!A475,'etf dax'!$A:$C,3,0)</f>
        <v>1.3106756515216466E-2</v>
      </c>
      <c r="E475">
        <f>VLOOKUP('db1'!A475,'fut oil'!$A:$C,3,0)</f>
        <v>-3.3928459722034001E-3</v>
      </c>
      <c r="F475">
        <f>VLOOKUP('db1'!A475,'fut gold'!$A:$C,3,0)</f>
        <v>1.106470618561863E-2</v>
      </c>
      <c r="G475">
        <f>VLOOKUP('db1'!A475,'fut cocoa'!$A:$C,3,0)</f>
        <v>-4.3237679054646212E-2</v>
      </c>
    </row>
    <row r="476" spans="1:7" x14ac:dyDescent="0.25">
      <c r="A476" s="1">
        <v>39140</v>
      </c>
      <c r="B476">
        <f>VLOOKUP('db1'!A476,'etf sp'!A:C,3,0)</f>
        <v>-1.0198711941999426E-2</v>
      </c>
      <c r="C476">
        <f>VLOOKUP('db1'!A476,'etf djia'!$A:$C,3,0)</f>
        <v>-8.6793306657710952E-3</v>
      </c>
      <c r="D476">
        <f>VLOOKUP('db1'!A476,'etf dax'!$A:$C,3,0)</f>
        <v>1.5077208685811671E-2</v>
      </c>
      <c r="E476">
        <f>VLOOKUP('db1'!A476,'fut oil'!$A:$C,3,0)</f>
        <v>-5.3549823705495454E-3</v>
      </c>
      <c r="F476">
        <f>VLOOKUP('db1'!A476,'fut gold'!$A:$C,3,0)</f>
        <v>2.1623259194051413E-2</v>
      </c>
      <c r="G476">
        <f>VLOOKUP('db1'!A476,'fut cocoa'!$A:$C,3,0)</f>
        <v>1.7426667204309869E-3</v>
      </c>
    </row>
    <row r="477" spans="1:7" x14ac:dyDescent="0.25">
      <c r="A477" s="1">
        <v>39139</v>
      </c>
      <c r="B477">
        <f>VLOOKUP('db1'!A477,'etf sp'!A:C,3,0)</f>
        <v>3.9840868211916451E-2</v>
      </c>
      <c r="C477">
        <f>VLOOKUP('db1'!A477,'etf djia'!$A:$C,3,0)</f>
        <v>3.8239715938487781E-2</v>
      </c>
      <c r="D477">
        <f>VLOOKUP('db1'!A477,'etf dax'!$A:$C,3,0)</f>
        <v>2.934085446363786E-2</v>
      </c>
      <c r="E477">
        <f>VLOOKUP('db1'!A477,'fut oil'!$A:$C,3,0)</f>
        <v>-1.1396012629336736E-3</v>
      </c>
      <c r="F477">
        <f>VLOOKUP('db1'!A477,'fut gold'!$A:$C,3,0)</f>
        <v>3.7763298326948737E-3</v>
      </c>
      <c r="G477">
        <f>VLOOKUP('db1'!A477,'fut cocoa'!$A:$C,3,0)</f>
        <v>8.6680692974076892E-3</v>
      </c>
    </row>
    <row r="478" spans="1:7" x14ac:dyDescent="0.25">
      <c r="A478" s="1">
        <v>39136</v>
      </c>
      <c r="B478">
        <f>VLOOKUP('db1'!A478,'etf sp'!A:C,3,0)</f>
        <v>8.9510110290049111E-4</v>
      </c>
      <c r="C478">
        <f>VLOOKUP('db1'!A478,'etf djia'!$A:$C,3,0)</f>
        <v>5.5390703691188313E-4</v>
      </c>
      <c r="D478">
        <f>VLOOKUP('db1'!A478,'etf dax'!$A:$C,3,0)</f>
        <v>-5.0542697159639757E-3</v>
      </c>
      <c r="E478">
        <f>VLOOKUP('db1'!A478,'fut oil'!$A:$C,3,0)</f>
        <v>-4.0806389767165446E-3</v>
      </c>
      <c r="F478">
        <f>VLOOKUP('db1'!A478,'fut gold'!$A:$C,3,0)</f>
        <v>-4.5041848761097191E-3</v>
      </c>
      <c r="G478">
        <f>VLOOKUP('db1'!A478,'fut cocoa'!$A:$C,3,0)</f>
        <v>1.3714500670787484E-2</v>
      </c>
    </row>
    <row r="479" spans="1:7" x14ac:dyDescent="0.25">
      <c r="A479" s="1">
        <v>39135</v>
      </c>
      <c r="B479">
        <f>VLOOKUP('db1'!A479,'etf sp'!A:C,3,0)</f>
        <v>3.9152435218845049E-3</v>
      </c>
      <c r="C479">
        <f>VLOOKUP('db1'!A479,'etf djia'!$A:$C,3,0)</f>
        <v>3.0015820323904519E-3</v>
      </c>
      <c r="D479">
        <f>VLOOKUP('db1'!A479,'etf dax'!$A:$C,3,0)</f>
        <v>-1.4914245866699094E-3</v>
      </c>
      <c r="E479">
        <f>VLOOKUP('db1'!A479,'fut oil'!$A:$C,3,0)</f>
        <v>-3.1124605354079121E-3</v>
      </c>
      <c r="F479">
        <f>VLOOKUP('db1'!A479,'fut gold'!$A:$C,3,0)</f>
        <v>-5.4026560558407275E-3</v>
      </c>
      <c r="G479">
        <f>VLOOKUP('db1'!A479,'fut cocoa'!$A:$C,3,0)</f>
        <v>-1.4290040255019896E-2</v>
      </c>
    </row>
    <row r="480" spans="1:7" x14ac:dyDescent="0.25">
      <c r="A480" s="1">
        <v>39134</v>
      </c>
      <c r="B480">
        <f>VLOOKUP('db1'!A480,'etf sp'!A:C,3,0)</f>
        <v>7.5381192536434739E-4</v>
      </c>
      <c r="C480">
        <f>VLOOKUP('db1'!A480,'etf djia'!$A:$C,3,0)</f>
        <v>4.5640620618114126E-3</v>
      </c>
      <c r="D480">
        <f>VLOOKUP('db1'!A480,'etf dax'!$A:$C,3,0)</f>
        <v>-5.5376928165203117E-3</v>
      </c>
      <c r="E480">
        <f>VLOOKUP('db1'!A480,'fut oil'!$A:$C,3,0)</f>
        <v>-1.4543307065210512E-2</v>
      </c>
      <c r="F480">
        <f>VLOOKUP('db1'!A480,'fut gold'!$A:$C,3,0)</f>
        <v>1.4630580517603152E-3</v>
      </c>
      <c r="G480">
        <f>VLOOKUP('db1'!A480,'fut cocoa'!$A:$C,3,0)</f>
        <v>1.4857416156765321E-2</v>
      </c>
    </row>
    <row r="481" spans="1:7" x14ac:dyDescent="0.25">
      <c r="A481" s="1">
        <v>39133</v>
      </c>
      <c r="B481">
        <f>VLOOKUP('db1'!A481,'etf sp'!A:C,3,0)</f>
        <v>4.1093076394989358E-4</v>
      </c>
      <c r="C481">
        <f>VLOOKUP('db1'!A481,'etf djia'!$A:$C,3,0)</f>
        <v>2.2742432262430026E-3</v>
      </c>
      <c r="D481">
        <f>VLOOKUP('db1'!A481,'etf dax'!$A:$C,3,0)</f>
        <v>5.6869354106336796E-3</v>
      </c>
      <c r="E481">
        <f>VLOOKUP('db1'!A481,'fut oil'!$A:$C,3,0)</f>
        <v>-3.3861369478111539E-2</v>
      </c>
      <c r="F481">
        <f>VLOOKUP('db1'!A481,'fut gold'!$A:$C,3,0)</f>
        <v>-3.4204077770864129E-2</v>
      </c>
      <c r="G481">
        <f>VLOOKUP('db1'!A481,'fut cocoa'!$A:$C,3,0)</f>
        <v>-1.0262347761342735E-2</v>
      </c>
    </row>
    <row r="482" spans="1:7" x14ac:dyDescent="0.25">
      <c r="A482" s="1">
        <v>39129</v>
      </c>
      <c r="B482">
        <f>VLOOKUP('db1'!A482,'etf sp'!A:C,3,0)</f>
        <v>-2.1249622418308472E-3</v>
      </c>
      <c r="C482">
        <f>VLOOKUP('db1'!A482,'etf djia'!$A:$C,3,0)</f>
        <v>-7.052462777126236E-4</v>
      </c>
      <c r="D482">
        <f>VLOOKUP('db1'!A482,'etf dax'!$A:$C,3,0)</f>
        <v>-4.3338631683051522E-3</v>
      </c>
      <c r="E482">
        <f>VLOOKUP('db1'!A482,'fut oil'!$A:$C,3,0)</f>
        <v>2.2476682643810388E-2</v>
      </c>
      <c r="F482">
        <f>VLOOKUP('db1'!A482,'fut gold'!$A:$C,3,0)</f>
        <v>-2.2270070817979643E-3</v>
      </c>
      <c r="G482">
        <f>VLOOKUP('db1'!A482,'fut cocoa'!$A:$C,3,0)</f>
        <v>1.422499093134726E-2</v>
      </c>
    </row>
    <row r="483" spans="1:7" x14ac:dyDescent="0.25">
      <c r="A483" s="1">
        <v>39128</v>
      </c>
      <c r="B483">
        <f>VLOOKUP('db1'!A483,'etf sp'!A:C,3,0)</f>
        <v>4.8022502895271217E-4</v>
      </c>
      <c r="C483">
        <f>VLOOKUP('db1'!A483,'etf djia'!$A:$C,3,0)</f>
        <v>1.5665390530330686E-3</v>
      </c>
      <c r="D483">
        <f>VLOOKUP('db1'!A483,'etf dax'!$A:$C,3,0)</f>
        <v>4.4920267282269708E-4</v>
      </c>
      <c r="E483">
        <f>VLOOKUP('db1'!A483,'fut oil'!$A:$C,3,0)</f>
        <v>-2.385528013941959E-2</v>
      </c>
      <c r="F483">
        <f>VLOOKUP('db1'!A483,'fut gold'!$A:$C,3,0)</f>
        <v>-2.0830241128037092E-3</v>
      </c>
      <c r="G483">
        <f>VLOOKUP('db1'!A483,'fut cocoa'!$A:$C,3,0)</f>
        <v>-2.8288562004777137E-3</v>
      </c>
    </row>
    <row r="484" spans="1:7" x14ac:dyDescent="0.25">
      <c r="A484" s="1">
        <v>39127</v>
      </c>
      <c r="B484">
        <f>VLOOKUP('db1'!A484,'etf sp'!A:C,3,0)</f>
        <v>-1.3040048517446667E-3</v>
      </c>
      <c r="C484">
        <f>VLOOKUP('db1'!A484,'etf djia'!$A:$C,3,0)</f>
        <v>-2.2722830540960635E-3</v>
      </c>
      <c r="D484">
        <f>VLOOKUP('db1'!A484,'etf dax'!$A:$C,3,0)</f>
        <v>1.496893947859929E-4</v>
      </c>
      <c r="E484">
        <f>VLOOKUP('db1'!A484,'fut oil'!$A:$C,3,0)</f>
        <v>1.7242865807012798E-4</v>
      </c>
      <c r="F484">
        <f>VLOOKUP('db1'!A484,'fut gold'!$A:$C,3,0)</f>
        <v>8.9325597721492066E-4</v>
      </c>
      <c r="G484">
        <f>VLOOKUP('db1'!A484,'fut cocoa'!$A:$C,3,0)</f>
        <v>-2.9320870209672067E-2</v>
      </c>
    </row>
    <row r="485" spans="1:7" x14ac:dyDescent="0.25">
      <c r="A485" s="1">
        <v>39126</v>
      </c>
      <c r="B485">
        <f>VLOOKUP('db1'!A485,'etf sp'!A:C,3,0)</f>
        <v>-6.5456533016786155E-3</v>
      </c>
      <c r="C485">
        <f>VLOOKUP('db1'!A485,'etf djia'!$A:$C,3,0)</f>
        <v>-6.6900410866187121E-3</v>
      </c>
      <c r="D485">
        <f>VLOOKUP('db1'!A485,'etf dax'!$A:$C,3,0)</f>
        <v>-9.172306994423382E-3</v>
      </c>
      <c r="E485">
        <f>VLOOKUP('db1'!A485,'fut oil'!$A:$C,3,0)</f>
        <v>1.8110865769357342E-2</v>
      </c>
      <c r="F485">
        <f>VLOOKUP('db1'!A485,'fut gold'!$A:$C,3,0)</f>
        <v>-5.2219439811517126E-3</v>
      </c>
      <c r="G485">
        <f>VLOOKUP('db1'!A485,'fut cocoa'!$A:$C,3,0)</f>
        <v>8.1348502062758149E-3</v>
      </c>
    </row>
    <row r="486" spans="1:7" x14ac:dyDescent="0.25">
      <c r="A486" s="1">
        <v>39125</v>
      </c>
      <c r="B486">
        <f>VLOOKUP('db1'!A486,'etf sp'!A:C,3,0)</f>
        <v>-8.399618993760934E-3</v>
      </c>
      <c r="C486">
        <f>VLOOKUP('db1'!A486,'etf djia'!$A:$C,3,0)</f>
        <v>-8.2468154324816072E-3</v>
      </c>
      <c r="D486">
        <f>VLOOKUP('db1'!A486,'etf dax'!$A:$C,3,0)</f>
        <v>-5.6048014631772626E-3</v>
      </c>
      <c r="E486">
        <f>VLOOKUP('db1'!A486,'fut oil'!$A:$C,3,0)</f>
        <v>-2.1392105221391854E-2</v>
      </c>
      <c r="F486">
        <f>VLOOKUP('db1'!A486,'fut gold'!$A:$C,3,0)</f>
        <v>-1.7966766324370596E-3</v>
      </c>
      <c r="G486">
        <f>VLOOKUP('db1'!A486,'fut cocoa'!$A:$C,3,0)</f>
        <v>-4.0591531524615159E-3</v>
      </c>
    </row>
    <row r="487" spans="1:7" x14ac:dyDescent="0.25">
      <c r="A487" s="1">
        <v>39122</v>
      </c>
      <c r="B487">
        <f>VLOOKUP('db1'!A487,'etf sp'!A:C,3,0)</f>
        <v>3.4100036522844374E-3</v>
      </c>
      <c r="C487">
        <f>VLOOKUP('db1'!A487,'etf djia'!$A:$C,3,0)</f>
        <v>2.3064391661707503E-3</v>
      </c>
      <c r="D487">
        <f>VLOOKUP('db1'!A487,'etf dax'!$A:$C,3,0)</f>
        <v>8.0188038424584916E-3</v>
      </c>
      <c r="E487">
        <f>VLOOKUP('db1'!A487,'fut oil'!$A:$C,3,0)</f>
        <v>3.5347775181986389E-2</v>
      </c>
      <c r="F487">
        <f>VLOOKUP('db1'!A487,'fut gold'!$A:$C,3,0)</f>
        <v>7.4649495654302246E-3</v>
      </c>
      <c r="G487">
        <f>VLOOKUP('db1'!A487,'fut cocoa'!$A:$C,3,0)</f>
        <v>-2.3269353140639086E-3</v>
      </c>
    </row>
    <row r="488" spans="1:7" x14ac:dyDescent="0.25">
      <c r="A488" s="1">
        <v>39121</v>
      </c>
      <c r="B488">
        <f>VLOOKUP('db1'!A488,'etf sp'!A:C,3,0)</f>
        <v>7.4751178637885163E-3</v>
      </c>
      <c r="C488">
        <f>VLOOKUP('db1'!A488,'etf djia'!$A:$C,3,0)</f>
        <v>4.6760536956789861E-3</v>
      </c>
      <c r="D488">
        <f>VLOOKUP('db1'!A488,'etf dax'!$A:$C,3,0)</f>
        <v>-5.1367388971968681E-3</v>
      </c>
      <c r="E488">
        <f>VLOOKUP('db1'!A488,'fut oil'!$A:$C,3,0)</f>
        <v>-3.0100357174699297E-3</v>
      </c>
      <c r="F488">
        <f>VLOOKUP('db1'!A488,'fut gold'!$A:$C,3,0)</f>
        <v>-1.4231383922583199E-2</v>
      </c>
      <c r="G488">
        <f>VLOOKUP('db1'!A488,'fut cocoa'!$A:$C,3,0)</f>
        <v>5.8072172492030236E-3</v>
      </c>
    </row>
    <row r="489" spans="1:7" x14ac:dyDescent="0.25">
      <c r="A489" s="1">
        <v>39120</v>
      </c>
      <c r="B489">
        <f>VLOOKUP('db1'!A489,'etf sp'!A:C,3,0)</f>
        <v>1.3093065991993777E-3</v>
      </c>
      <c r="C489">
        <f>VLOOKUP('db1'!A489,'etf djia'!$A:$C,3,0)</f>
        <v>2.5270486479717015E-3</v>
      </c>
      <c r="D489">
        <f>VLOOKUP('db1'!A489,'etf dax'!$A:$C,3,0)</f>
        <v>5.8899211275753958E-3</v>
      </c>
      <c r="E489">
        <f>VLOOKUP('db1'!A489,'fut oil'!$A:$C,3,0)</f>
        <v>-3.4069041836026041E-2</v>
      </c>
      <c r="F489">
        <f>VLOOKUP('db1'!A489,'fut gold'!$A:$C,3,0)</f>
        <v>-8.3327502828773239E-3</v>
      </c>
      <c r="G489">
        <f>VLOOKUP('db1'!A489,'fut cocoa'!$A:$C,3,0)</f>
        <v>-1.7523812912452232E-2</v>
      </c>
    </row>
    <row r="490" spans="1:7" x14ac:dyDescent="0.25">
      <c r="A490" s="1">
        <v>39119</v>
      </c>
      <c r="B490">
        <f>VLOOKUP('db1'!A490,'etf sp'!A:C,3,0)</f>
        <v>-2.2061367100153729E-3</v>
      </c>
      <c r="C490">
        <f>VLOOKUP('db1'!A490,'etf djia'!$A:$C,3,0)</f>
        <v>-1.1047980921723758E-3</v>
      </c>
      <c r="D490">
        <f>VLOOKUP('db1'!A490,'etf dax'!$A:$C,3,0)</f>
        <v>-6.0414018519427092E-3</v>
      </c>
      <c r="E490">
        <f>VLOOKUP('db1'!A490,'fut oil'!$A:$C,3,0)</f>
        <v>2.0071005697745715E-2</v>
      </c>
      <c r="F490">
        <f>VLOOKUP('db1'!A490,'fut gold'!$A:$C,3,0)</f>
        <v>2.1276603771168282E-3</v>
      </c>
      <c r="G490">
        <f>VLOOKUP('db1'!A490,'fut cocoa'!$A:$C,3,0)</f>
        <v>-2.6270167413202188E-2</v>
      </c>
    </row>
    <row r="491" spans="1:7" x14ac:dyDescent="0.25">
      <c r="A491" s="1">
        <v>39118</v>
      </c>
      <c r="B491">
        <f>VLOOKUP('db1'!A491,'etf sp'!A:C,3,0)</f>
        <v>-2.7610961727141505E-4</v>
      </c>
      <c r="C491">
        <f>VLOOKUP('db1'!A491,'etf djia'!$A:$C,3,0)</f>
        <v>2.3684522275485391E-4</v>
      </c>
      <c r="D491">
        <f>VLOOKUP('db1'!A491,'etf dax'!$A:$C,3,0)</f>
        <v>-1.5150367425400632E-4</v>
      </c>
      <c r="E491">
        <f>VLOOKUP('db1'!A491,'fut oil'!$A:$C,3,0)</f>
        <v>-2.3805486501467586E-3</v>
      </c>
      <c r="F491">
        <f>VLOOKUP('db1'!A491,'fut gold'!$A:$C,3,0)</f>
        <v>-3.9549792958154927E-3</v>
      </c>
      <c r="G491">
        <f>VLOOKUP('db1'!A491,'fut cocoa'!$A:$C,3,0)</f>
        <v>-1.1560822401075971E-2</v>
      </c>
    </row>
    <row r="492" spans="1:7" x14ac:dyDescent="0.25">
      <c r="A492" s="1">
        <v>39115</v>
      </c>
      <c r="B492">
        <f>VLOOKUP('db1'!A492,'etf sp'!A:C,3,0)</f>
        <v>-2.7618587484807265E-4</v>
      </c>
      <c r="C492">
        <f>VLOOKUP('db1'!A492,'etf djia'!$A:$C,3,0)</f>
        <v>-1.1847874692667995E-3</v>
      </c>
      <c r="D492">
        <f>VLOOKUP('db1'!A492,'etf dax'!$A:$C,3,0)</f>
        <v>1.6652793190612488E-3</v>
      </c>
      <c r="E492">
        <f>VLOOKUP('db1'!A492,'fut oil'!$A:$C,3,0)</f>
        <v>4.7554437443192684E-3</v>
      </c>
      <c r="F492">
        <f>VLOOKUP('db1'!A492,'fut gold'!$A:$C,3,0)</f>
        <v>-7.0358197859320898E-3</v>
      </c>
      <c r="G492">
        <f>VLOOKUP('db1'!A492,'fut cocoa'!$A:$C,3,0)</f>
        <v>-1.8376727989343024E-3</v>
      </c>
    </row>
    <row r="493" spans="1:7" x14ac:dyDescent="0.25">
      <c r="A493" s="1">
        <v>39114</v>
      </c>
      <c r="B493">
        <f>VLOOKUP('db1'!A493,'etf sp'!A:C,3,0)</f>
        <v>-1.3820747138103867E-3</v>
      </c>
      <c r="C493">
        <f>VLOOKUP('db1'!A493,'etf djia'!$A:$C,3,0)</f>
        <v>1.6583096941984873E-3</v>
      </c>
      <c r="D493">
        <f>VLOOKUP('db1'!A493,'etf dax'!$A:$C,3,0)</f>
        <v>-5.0041805845758387E-3</v>
      </c>
      <c r="E493">
        <f>VLOOKUP('db1'!A493,'fut oil'!$A:$C,3,0)</f>
        <v>-2.9575745794099537E-2</v>
      </c>
      <c r="F493">
        <f>VLOOKUP('db1'!A493,'fut gold'!$A:$C,3,0)</f>
        <v>1.7497593620962631E-2</v>
      </c>
      <c r="G493">
        <f>VLOOKUP('db1'!A493,'fut cocoa'!$A:$C,3,0)</f>
        <v>6.1124884690770551E-3</v>
      </c>
    </row>
    <row r="494" spans="1:7" x14ac:dyDescent="0.25">
      <c r="A494" s="1">
        <v>39113</v>
      </c>
      <c r="B494">
        <f>VLOOKUP('db1'!A494,'etf sp'!A:C,3,0)</f>
        <v>-5.9647839492410464E-3</v>
      </c>
      <c r="C494">
        <f>VLOOKUP('db1'!A494,'etf djia'!$A:$C,3,0)</f>
        <v>-3.9528867978067851E-3</v>
      </c>
      <c r="D494">
        <f>VLOOKUP('db1'!A494,'etf dax'!$A:$C,3,0)</f>
        <v>-9.1631673514953414E-3</v>
      </c>
      <c r="E494">
        <f>VLOOKUP('db1'!A494,'fut oil'!$A:$C,3,0)</f>
        <v>1.4553271410035977E-2</v>
      </c>
      <c r="F494">
        <f>VLOOKUP('db1'!A494,'fut gold'!$A:$C,3,0)</f>
        <v>-7.7220460939103897E-3</v>
      </c>
      <c r="G494">
        <f>VLOOKUP('db1'!A494,'fut cocoa'!$A:$C,3,0)</f>
        <v>-1.4733231512984004E-2</v>
      </c>
    </row>
    <row r="495" spans="1:7" x14ac:dyDescent="0.25">
      <c r="A495" s="1">
        <v>39112</v>
      </c>
      <c r="B495">
        <f>VLOOKUP('db1'!A495,'etf sp'!A:C,3,0)</f>
        <v>-6.7006602352559725E-3</v>
      </c>
      <c r="C495">
        <f>VLOOKUP('db1'!A495,'etf djia'!$A:$C,3,0)</f>
        <v>-8.5919382968827132E-3</v>
      </c>
      <c r="D495">
        <f>VLOOKUP('db1'!A495,'etf dax'!$A:$C,3,0)</f>
        <v>-3.0688967557131143E-4</v>
      </c>
      <c r="E495">
        <f>VLOOKUP('db1'!A495,'fut oil'!$A:$C,3,0)</f>
        <v>-2.0329081638425672E-2</v>
      </c>
      <c r="F495">
        <f>VLOOKUP('db1'!A495,'fut gold'!$A:$C,3,0)</f>
        <v>-1.1772936222147147E-2</v>
      </c>
      <c r="G495">
        <f>VLOOKUP('db1'!A495,'fut cocoa'!$A:$C,3,0)</f>
        <v>-6.1862049606616792E-4</v>
      </c>
    </row>
    <row r="496" spans="1:7" x14ac:dyDescent="0.25">
      <c r="A496" s="1">
        <v>39111</v>
      </c>
      <c r="B496">
        <f>VLOOKUP('db1'!A496,'etf sp'!A:C,3,0)</f>
        <v>-5.1959111420068075E-3</v>
      </c>
      <c r="C496">
        <f>VLOOKUP('db1'!A496,'etf djia'!$A:$C,3,0)</f>
        <v>-2.7202192947844996E-3</v>
      </c>
      <c r="D496">
        <f>VLOOKUP('db1'!A496,'etf dax'!$A:$C,3,0)</f>
        <v>-8.9410184037151449E-3</v>
      </c>
      <c r="E496">
        <f>VLOOKUP('db1'!A496,'fut oil'!$A:$C,3,0)</f>
        <v>-5.3355598887504477E-2</v>
      </c>
      <c r="F496">
        <f>VLOOKUP('db1'!A496,'fut gold'!$A:$C,3,0)</f>
        <v>-1.0824290005048351E-2</v>
      </c>
      <c r="G496">
        <f>VLOOKUP('db1'!A496,'fut cocoa'!$A:$C,3,0)</f>
        <v>-8.7011114527361655E-3</v>
      </c>
    </row>
    <row r="497" spans="1:7" x14ac:dyDescent="0.25">
      <c r="A497" s="1">
        <v>39108</v>
      </c>
      <c r="B497">
        <f>VLOOKUP('db1'!A497,'etf sp'!A:C,3,0)</f>
        <v>7.740755461988979E-4</v>
      </c>
      <c r="C497">
        <f>VLOOKUP('db1'!A497,'etf djia'!$A:$C,3,0)</f>
        <v>-4.0065708296692094E-4</v>
      </c>
      <c r="D497">
        <f>VLOOKUP('db1'!A497,'etf dax'!$A:$C,3,0)</f>
        <v>-5.745803524172261E-3</v>
      </c>
      <c r="E497">
        <f>VLOOKUP('db1'!A497,'fut oil'!$A:$C,3,0)</f>
        <v>2.5771324830032642E-2</v>
      </c>
      <c r="F497">
        <f>VLOOKUP('db1'!A497,'fut gold'!$A:$C,3,0)</f>
        <v>2.3293744518177823E-3</v>
      </c>
      <c r="G497">
        <f>VLOOKUP('db1'!A497,'fut cocoa'!$A:$C,3,0)</f>
        <v>-1.5094626222485016E-2</v>
      </c>
    </row>
    <row r="498" spans="1:7" x14ac:dyDescent="0.25">
      <c r="A498" s="1">
        <v>39107</v>
      </c>
      <c r="B498">
        <f>VLOOKUP('db1'!A498,'etf sp'!A:C,3,0)</f>
        <v>7.0318545897323068E-4</v>
      </c>
      <c r="C498">
        <f>VLOOKUP('db1'!A498,'etf djia'!$A:$C,3,0)</f>
        <v>1.6016660747623305E-3</v>
      </c>
      <c r="D498">
        <f>VLOOKUP('db1'!A498,'etf dax'!$A:$C,3,0)</f>
        <v>4.8162914510511889E-3</v>
      </c>
      <c r="E498">
        <f>VLOOKUP('db1'!A498,'fut oil'!$A:$C,3,0)</f>
        <v>-2.1706278581863171E-2</v>
      </c>
      <c r="F498">
        <f>VLOOKUP('db1'!A498,'fut gold'!$A:$C,3,0)</f>
        <v>5.2599131170958753E-3</v>
      </c>
      <c r="G498">
        <f>VLOOKUP('db1'!A498,'fut cocoa'!$A:$C,3,0)</f>
        <v>1.5094626222484888E-2</v>
      </c>
    </row>
    <row r="499" spans="1:7" x14ac:dyDescent="0.25">
      <c r="A499" s="1">
        <v>39106</v>
      </c>
      <c r="B499">
        <f>VLOOKUP('db1'!A499,'etf sp'!A:C,3,0)</f>
        <v>1.1809647752815759E-2</v>
      </c>
      <c r="C499">
        <f>VLOOKUP('db1'!A499,'etf djia'!$A:$C,3,0)</f>
        <v>8.7635997454857326E-3</v>
      </c>
      <c r="D499">
        <f>VLOOKUP('db1'!A499,'etf dax'!$A:$C,3,0)</f>
        <v>4.3303501012208964E-3</v>
      </c>
      <c r="E499">
        <f>VLOOKUP('db1'!A499,'fut oil'!$A:$C,3,0)</f>
        <v>2.0803669981906518E-2</v>
      </c>
      <c r="F499">
        <f>VLOOKUP('db1'!A499,'fut gold'!$A:$C,3,0)</f>
        <v>1.5428527377675294E-4</v>
      </c>
      <c r="G499">
        <f>VLOOKUP('db1'!A499,'fut cocoa'!$A:$C,3,0)</f>
        <v>-1.8744147943503039E-3</v>
      </c>
    </row>
    <row r="500" spans="1:7" x14ac:dyDescent="0.25">
      <c r="A500" s="1">
        <v>39105</v>
      </c>
      <c r="B500">
        <f>VLOOKUP('db1'!A500,'etf sp'!A:C,3,0)</f>
        <v>-8.0209671527007205E-3</v>
      </c>
      <c r="C500">
        <f>VLOOKUP('db1'!A500,'etf djia'!$A:$C,3,0)</f>
        <v>-5.8870496197471417E-3</v>
      </c>
      <c r="D500">
        <f>VLOOKUP('db1'!A500,'etf dax'!$A:$C,3,0)</f>
        <v>-1.0705245359062992E-2</v>
      </c>
      <c r="E500">
        <f>VLOOKUP('db1'!A500,'fut oil'!$A:$C,3,0)</f>
        <v>-5.9777372097876008E-3</v>
      </c>
      <c r="F500">
        <f>VLOOKUP('db1'!A500,'fut gold'!$A:$C,3,0)</f>
        <v>-3.5545976690200274E-3</v>
      </c>
      <c r="G500">
        <f>VLOOKUP('db1'!A500,'fut cocoa'!$A:$C,3,0)</f>
        <v>9.9565228228026704E-3</v>
      </c>
    </row>
    <row r="501" spans="1:7" x14ac:dyDescent="0.25">
      <c r="A501" s="1">
        <v>39104</v>
      </c>
      <c r="B501">
        <f>VLOOKUP('db1'!A501,'etf sp'!A:C,3,0)</f>
        <v>-2.9455102297569146E-3</v>
      </c>
      <c r="C501">
        <f>VLOOKUP('db1'!A501,'etf djia'!$A:$C,3,0)</f>
        <v>-4.638523991802786E-3</v>
      </c>
      <c r="D501">
        <f>VLOOKUP('db1'!A501,'etf dax'!$A:$C,3,0)</f>
        <v>1.5586038067910331E-3</v>
      </c>
      <c r="E501">
        <f>VLOOKUP('db1'!A501,'fut oil'!$A:$C,3,0)</f>
        <v>-7.3688784533180285E-2</v>
      </c>
      <c r="F501">
        <f>VLOOKUP('db1'!A501,'fut gold'!$A:$C,3,0)</f>
        <v>-1.8438022332441004E-2</v>
      </c>
      <c r="G501">
        <f>VLOOKUP('db1'!A501,'fut cocoa'!$A:$C,3,0)</f>
        <v>-1.6230069120040966E-2</v>
      </c>
    </row>
    <row r="502" spans="1:7" x14ac:dyDescent="0.25">
      <c r="A502" s="1">
        <v>39101</v>
      </c>
      <c r="B502">
        <f>VLOOKUP('db1'!A502,'etf sp'!A:C,3,0)</f>
        <v>3.0855564452367621E-3</v>
      </c>
      <c r="C502">
        <f>VLOOKUP('db1'!A502,'etf djia'!$A:$C,3,0)</f>
        <v>6.3923509719658895E-3</v>
      </c>
      <c r="D502">
        <f>VLOOKUP('db1'!A502,'etf dax'!$A:$C,3,0)</f>
        <v>8.5291670034774968E-3</v>
      </c>
      <c r="E502">
        <f>VLOOKUP('db1'!A502,'fut oil'!$A:$C,3,0)</f>
        <v>1.6679983303716599E-2</v>
      </c>
      <c r="F502">
        <f>VLOOKUP('db1'!A502,'fut gold'!$A:$C,3,0)</f>
        <v>3.6206257576458026E-3</v>
      </c>
      <c r="G502">
        <f>VLOOKUP('db1'!A502,'fut cocoa'!$A:$C,3,0)</f>
        <v>3.1416928134443615E-3</v>
      </c>
    </row>
    <row r="503" spans="1:7" x14ac:dyDescent="0.25">
      <c r="A503" s="1">
        <v>39100</v>
      </c>
      <c r="B503">
        <f>VLOOKUP('db1'!A503,'etf sp'!A:C,3,0)</f>
        <v>-1.9624340472392987E-3</v>
      </c>
      <c r="C503">
        <f>VLOOKUP('db1'!A503,'etf djia'!$A:$C,3,0)</f>
        <v>-3.1864893123912692E-4</v>
      </c>
      <c r="D503">
        <f>VLOOKUP('db1'!A503,'etf dax'!$A:$C,3,0)</f>
        <v>-8.5291670034775349E-3</v>
      </c>
      <c r="E503">
        <f>VLOOKUP('db1'!A503,'fut oil'!$A:$C,3,0)</f>
        <v>-2.9474174162666747E-2</v>
      </c>
      <c r="F503">
        <f>VLOOKUP('db1'!A503,'fut gold'!$A:$C,3,0)</f>
        <v>-1.3127907003296682E-2</v>
      </c>
      <c r="G503">
        <f>VLOOKUP('db1'!A503,'fut cocoa'!$A:$C,3,0)</f>
        <v>5.6302932593925124E-3</v>
      </c>
    </row>
    <row r="504" spans="1:7" x14ac:dyDescent="0.25">
      <c r="A504" s="1">
        <v>39099</v>
      </c>
      <c r="B504">
        <f>VLOOKUP('db1'!A504,'etf sp'!A:C,3,0)</f>
        <v>3.361818546525354E-3</v>
      </c>
      <c r="C504">
        <f>VLOOKUP('db1'!A504,'etf djia'!$A:$C,3,0)</f>
        <v>1.9103723074938247E-3</v>
      </c>
      <c r="D504">
        <f>VLOOKUP('db1'!A504,'etf dax'!$A:$C,3,0)</f>
        <v>2.6440640647051022E-3</v>
      </c>
      <c r="E504">
        <f>VLOOKUP('db1'!A504,'fut oil'!$A:$C,3,0)</f>
        <v>3.427126673521802E-2</v>
      </c>
      <c r="F504">
        <f>VLOOKUP('db1'!A504,'fut gold'!$A:$C,3,0)</f>
        <v>8.2448540620494431E-3</v>
      </c>
      <c r="G504">
        <f>VLOOKUP('db1'!A504,'fut cocoa'!$A:$C,3,0)</f>
        <v>8.0770864714878321E-3</v>
      </c>
    </row>
    <row r="505" spans="1:7" x14ac:dyDescent="0.25">
      <c r="A505" s="1">
        <v>39098</v>
      </c>
      <c r="B505">
        <f>VLOOKUP('db1'!A505,'etf sp'!A:C,3,0)</f>
        <v>-4.1960976907725776E-4</v>
      </c>
      <c r="C505">
        <f>VLOOKUP('db1'!A505,'etf djia'!$A:$C,3,0)</f>
        <v>-3.9769338364687649E-4</v>
      </c>
      <c r="D505">
        <f>VLOOKUP('db1'!A505,'etf dax'!$A:$C,3,0)</f>
        <v>2.3272060770863903E-3</v>
      </c>
      <c r="E505">
        <f>VLOOKUP('db1'!A505,'fut oil'!$A:$C,3,0)</f>
        <v>-1.9913659493716686E-2</v>
      </c>
      <c r="F505">
        <f>VLOOKUP('db1'!A505,'fut gold'!$A:$C,3,0)</f>
        <v>-1.1753629591728813E-2</v>
      </c>
      <c r="G505">
        <f>VLOOKUP('db1'!A505,'fut cocoa'!$A:$C,3,0)</f>
        <v>-6.2073445743337117E-3</v>
      </c>
    </row>
    <row r="506" spans="1:7" x14ac:dyDescent="0.25">
      <c r="A506" s="1">
        <v>39094</v>
      </c>
      <c r="B506">
        <f>VLOOKUP('db1'!A506,'etf sp'!A:C,3,0)</f>
        <v>1.9566742790593137E-3</v>
      </c>
      <c r="C506">
        <f>VLOOKUP('db1'!A506,'etf djia'!$A:$C,3,0)</f>
        <v>-3.1826862140080632E-4</v>
      </c>
      <c r="D506">
        <f>VLOOKUP('db1'!A506,'etf dax'!$A:$C,3,0)</f>
        <v>-3.0993361242529064E-3</v>
      </c>
      <c r="E506">
        <f>VLOOKUP('db1'!A506,'fut oil'!$A:$C,3,0)</f>
        <v>3.4168391030211895E-2</v>
      </c>
      <c r="F506">
        <f>VLOOKUP('db1'!A506,'fut gold'!$A:$C,3,0)</f>
        <v>1.5964243492671236E-3</v>
      </c>
      <c r="G506">
        <f>VLOOKUP('db1'!A506,'fut cocoa'!$A:$C,3,0)</f>
        <v>1.5446708114306949E-2</v>
      </c>
    </row>
    <row r="507" spans="1:7" x14ac:dyDescent="0.25">
      <c r="A507" s="1">
        <v>39093</v>
      </c>
      <c r="B507">
        <f>VLOOKUP('db1'!A507,'etf sp'!A:C,3,0)</f>
        <v>-7.5683612838361039E-3</v>
      </c>
      <c r="C507">
        <f>VLOOKUP('db1'!A507,'etf djia'!$A:$C,3,0)</f>
        <v>-5.3461128726705132E-3</v>
      </c>
      <c r="D507">
        <f>VLOOKUP('db1'!A507,'etf dax'!$A:$C,3,0)</f>
        <v>-3.731927826864405E-3</v>
      </c>
      <c r="E507">
        <f>VLOOKUP('db1'!A507,'fut oil'!$A:$C,3,0)</f>
        <v>-2.1169857056427599E-2</v>
      </c>
      <c r="F507">
        <f>VLOOKUP('db1'!A507,'fut gold'!$A:$C,3,0)</f>
        <v>-2.0954989846472122E-2</v>
      </c>
      <c r="G507">
        <f>VLOOKUP('db1'!A507,'fut cocoa'!$A:$C,3,0)</f>
        <v>-1.8410560585283163E-3</v>
      </c>
    </row>
    <row r="508" spans="1:7" x14ac:dyDescent="0.25">
      <c r="A508" s="1">
        <v>39092</v>
      </c>
      <c r="B508">
        <f>VLOOKUP('db1'!A508,'etf sp'!A:C,3,0)</f>
        <v>-4.3708211987572108E-3</v>
      </c>
      <c r="C508">
        <f>VLOOKUP('db1'!A508,'etf djia'!$A:$C,3,0)</f>
        <v>-4.4904253145905335E-3</v>
      </c>
      <c r="D508">
        <f>VLOOKUP('db1'!A508,'etf dax'!$A:$C,3,0)</f>
        <v>-1.823663179866802E-2</v>
      </c>
      <c r="E508">
        <f>VLOOKUP('db1'!A508,'fut oil'!$A:$C,3,0)</f>
        <v>4.0420988916226412E-2</v>
      </c>
      <c r="F508">
        <f>VLOOKUP('db1'!A508,'fut gold'!$A:$C,3,0)</f>
        <v>-8.1479675329954894E-4</v>
      </c>
      <c r="G508">
        <f>VLOOKUP('db1'!A508,'fut cocoa'!$A:$C,3,0)</f>
        <v>-6.7796869853788038E-3</v>
      </c>
    </row>
    <row r="509" spans="1:7" x14ac:dyDescent="0.25">
      <c r="A509" s="1">
        <v>39091</v>
      </c>
      <c r="B509">
        <f>VLOOKUP('db1'!A509,'etf sp'!A:C,3,0)</f>
        <v>-3.3261415612277174E-3</v>
      </c>
      <c r="C509">
        <f>VLOOKUP('db1'!A509,'etf djia'!$A:$C,3,0)</f>
        <v>-2.8973863327597664E-3</v>
      </c>
      <c r="D509">
        <f>VLOOKUP('db1'!A509,'etf dax'!$A:$C,3,0)</f>
        <v>7.4291023736272931E-3</v>
      </c>
      <c r="E509">
        <f>VLOOKUP('db1'!A509,'fut oil'!$A:$C,3,0)</f>
        <v>2.954801869077257E-2</v>
      </c>
      <c r="F509">
        <f>VLOOKUP('db1'!A509,'fut gold'!$A:$C,3,0)</f>
        <v>2.6050161263666432E-3</v>
      </c>
      <c r="G509">
        <f>VLOOKUP('db1'!A509,'fut cocoa'!$A:$C,3,0)</f>
        <v>-1.8097217770025792E-2</v>
      </c>
    </row>
    <row r="510" spans="1:7" x14ac:dyDescent="0.25">
      <c r="A510" s="1">
        <v>39090</v>
      </c>
      <c r="B510">
        <f>VLOOKUP('db1'!A510,'etf sp'!A:C,3,0)</f>
        <v>8.5027993502280366E-4</v>
      </c>
      <c r="C510">
        <f>VLOOKUP('db1'!A510,'etf djia'!$A:$C,3,0)</f>
        <v>5.6403853072663549E-4</v>
      </c>
      <c r="D510">
        <f>VLOOKUP('db1'!A510,'etf dax'!$A:$C,3,0)</f>
        <v>-7.8771173824920577E-4</v>
      </c>
      <c r="E510">
        <f>VLOOKUP('db1'!A510,'fut oil'!$A:$C,3,0)</f>
        <v>8.055176465003441E-3</v>
      </c>
      <c r="F510">
        <f>VLOOKUP('db1'!A510,'fut gold'!$A:$C,3,0)</f>
        <v>-9.1474012549092459E-3</v>
      </c>
      <c r="G510">
        <f>VLOOKUP('db1'!A510,'fut cocoa'!$A:$C,3,0)</f>
        <v>6.295247296349124E-4</v>
      </c>
    </row>
    <row r="511" spans="1:7" x14ac:dyDescent="0.25">
      <c r="A511" s="1">
        <v>39087</v>
      </c>
      <c r="B511">
        <f>VLOOKUP('db1'!A511,'etf sp'!A:C,3,0)</f>
        <v>-4.6143552573821396E-3</v>
      </c>
      <c r="C511">
        <f>VLOOKUP('db1'!A511,'etf djia'!$A:$C,3,0)</f>
        <v>-3.2273708826639526E-3</v>
      </c>
      <c r="D511">
        <f>VLOOKUP('db1'!A511,'etf dax'!$A:$C,3,0)</f>
        <v>-2.6828707009982377E-3</v>
      </c>
      <c r="E511">
        <f>VLOOKUP('db1'!A511,'fut oil'!$A:$C,3,0)</f>
        <v>3.9145957462814688E-3</v>
      </c>
      <c r="F511">
        <f>VLOOKUP('db1'!A511,'fut gold'!$A:$C,3,0)</f>
        <v>-4.1108337097992241E-3</v>
      </c>
      <c r="G511">
        <f>VLOOKUP('db1'!A511,'fut cocoa'!$A:$C,3,0)</f>
        <v>1.1264199200796536E-2</v>
      </c>
    </row>
    <row r="512" spans="1:7" x14ac:dyDescent="0.25">
      <c r="A512" s="1">
        <v>39086</v>
      </c>
      <c r="B512">
        <f>VLOOKUP('db1'!A512,'etf sp'!A:C,3,0)</f>
        <v>8.0082636272078931E-3</v>
      </c>
      <c r="C512">
        <f>VLOOKUP('db1'!A512,'etf djia'!$A:$C,3,0)</f>
        <v>7.5678647962936444E-3</v>
      </c>
      <c r="D512">
        <f>VLOOKUP('db1'!A512,'etf dax'!$A:$C,3,0)</f>
        <v>1.2719022056737002E-2</v>
      </c>
      <c r="E512">
        <f>VLOOKUP('db1'!A512,'fut oil'!$A:$C,3,0)</f>
        <v>-1.2868810301149057E-2</v>
      </c>
      <c r="F512">
        <f>VLOOKUP('db1'!A512,'fut gold'!$A:$C,3,0)</f>
        <v>3.1305776050495941E-2</v>
      </c>
      <c r="G512">
        <f>VLOOKUP('db1'!A512,'fut cocoa'!$A:$C,3,0)</f>
        <v>3.1845924452931898E-2</v>
      </c>
    </row>
    <row r="513" spans="1:7" x14ac:dyDescent="0.25">
      <c r="A513" s="1">
        <v>39085</v>
      </c>
      <c r="B513">
        <f>VLOOKUP('db1'!A513,'etf sp'!A:C,3,0)</f>
        <v>-2.1198425123183039E-3</v>
      </c>
      <c r="C513">
        <f>VLOOKUP('db1'!A513,'etf djia'!$A:$C,3,0)</f>
        <v>-1.6857318862501321E-3</v>
      </c>
      <c r="D513">
        <f>VLOOKUP('db1'!A513,'etf dax'!$A:$C,3,0)</f>
        <v>2.8046138670593033E-3</v>
      </c>
      <c r="E513">
        <f>VLOOKUP('db1'!A513,'fut oil'!$A:$C,3,0)</f>
        <v>4.7941758735024625E-2</v>
      </c>
      <c r="F513">
        <f>VLOOKUP('db1'!A513,'fut gold'!$A:$C,3,0)</f>
        <v>5.7324997746188268E-3</v>
      </c>
      <c r="G513">
        <f>VLOOKUP('db1'!A513,'fut cocoa'!$A:$C,3,0)</f>
        <v>1.4956904611827521E-2</v>
      </c>
    </row>
    <row r="514" spans="1:7" x14ac:dyDescent="0.25">
      <c r="A514" s="1">
        <v>39080</v>
      </c>
      <c r="B514">
        <f>VLOOKUP('db1'!A514,'etf sp'!A:C,3,0)</f>
        <v>1.7668473446866126E-3</v>
      </c>
      <c r="C514">
        <f>VLOOKUP('db1'!A514,'etf djia'!$A:$C,3,0)</f>
        <v>-4.8216008648661001E-4</v>
      </c>
      <c r="D514">
        <f>VLOOKUP('db1'!A514,'etf dax'!$A:$C,3,0)</f>
        <v>-1.0185781082650327E-2</v>
      </c>
      <c r="E514">
        <f>VLOOKUP('db1'!A514,'fut oil'!$A:$C,3,0)</f>
        <v>0</v>
      </c>
      <c r="F514">
        <f>VLOOKUP('db1'!A514,'fut gold'!$A:$C,3,0)</f>
        <v>0</v>
      </c>
      <c r="G514">
        <f>VLOOKUP('db1'!A514,'fut cocoa'!$A:$C,3,0)</f>
        <v>-2.9529111470918312E-2</v>
      </c>
    </row>
    <row r="515" spans="1:7" x14ac:dyDescent="0.25">
      <c r="A515" s="1">
        <v>39079</v>
      </c>
      <c r="B515">
        <f>VLOOKUP('db1'!A515,'etf sp'!A:C,3,0)</f>
        <v>4.1574241609769877E-3</v>
      </c>
      <c r="C515">
        <f>VLOOKUP('db1'!A515,'etf djia'!$A:$C,3,0)</f>
        <v>3.1298930089275656E-3</v>
      </c>
      <c r="D515">
        <f>VLOOKUP('db1'!A515,'etf dax'!$A:$C,3,0)</f>
        <v>0</v>
      </c>
      <c r="E515">
        <f>VLOOKUP('db1'!A515,'fut oil'!$A:$C,3,0)</f>
        <v>-8.5540906531177095E-3</v>
      </c>
      <c r="F515">
        <f>VLOOKUP('db1'!A515,'fut gold'!$A:$C,3,0)</f>
        <v>-1.7256259674698364E-3</v>
      </c>
      <c r="G515">
        <f>VLOOKUP('db1'!A515,'fut cocoa'!$A:$C,3,0)</f>
        <v>-6.11807911405555E-4</v>
      </c>
    </row>
    <row r="516" spans="1:7" x14ac:dyDescent="0.25">
      <c r="A516" s="1">
        <v>39078</v>
      </c>
      <c r="B516">
        <f>VLOOKUP('db1'!A516,'etf sp'!A:C,3,0)</f>
        <v>2.1073343005157327E-3</v>
      </c>
      <c r="C516">
        <f>VLOOKUP('db1'!A516,'etf djia'!$A:$C,3,0)</f>
        <v>1.041124508410732E-3</v>
      </c>
      <c r="D516">
        <f>VLOOKUP('db1'!A516,'etf dax'!$A:$C,3,0)</f>
        <v>-1.5751752415028592E-4</v>
      </c>
      <c r="E516">
        <f>VLOOKUP('db1'!A516,'fut oil'!$A:$C,3,0)</f>
        <v>-3.1438761726808218E-3</v>
      </c>
      <c r="F516">
        <f>VLOOKUP('db1'!A516,'fut gold'!$A:$C,3,0)</f>
        <v>-1.0416760858255715E-2</v>
      </c>
      <c r="G516">
        <f>VLOOKUP('db1'!A516,'fut cocoa'!$A:$C,3,0)</f>
        <v>1.8343019511866904E-3</v>
      </c>
    </row>
    <row r="517" spans="1:7" x14ac:dyDescent="0.25">
      <c r="A517" s="1">
        <v>39073</v>
      </c>
      <c r="B517">
        <f>VLOOKUP('db1'!A517,'etf sp'!A:C,3,0)</f>
        <v>-5.8796613262435621E-3</v>
      </c>
      <c r="C517">
        <f>VLOOKUP('db1'!A517,'etf djia'!$A:$C,3,0)</f>
        <v>-6.3929005911582629E-3</v>
      </c>
      <c r="D517">
        <f>VLOOKUP('db1'!A517,'etf dax'!$A:$C,3,0)</f>
        <v>-1.6999376712256736E-2</v>
      </c>
      <c r="E517">
        <f>VLOOKUP('db1'!A517,'fut oil'!$A:$C,3,0)</f>
        <v>2.1213652768401824E-2</v>
      </c>
      <c r="F517">
        <f>VLOOKUP('db1'!A517,'fut gold'!$A:$C,3,0)</f>
        <v>-7.3647467047507015E-3</v>
      </c>
      <c r="G517">
        <f>VLOOKUP('db1'!A517,'fut cocoa'!$A:$C,3,0)</f>
        <v>3.694585483361607E-3</v>
      </c>
    </row>
    <row r="518" spans="1:7" x14ac:dyDescent="0.25">
      <c r="A518" s="1">
        <v>39072</v>
      </c>
      <c r="B518">
        <f>VLOOKUP('db1'!A518,'etf sp'!A:C,3,0)</f>
        <v>6.1621472038280592E-3</v>
      </c>
      <c r="C518">
        <f>VLOOKUP('db1'!A518,'etf djia'!$A:$C,3,0)</f>
        <v>6.5542169328534523E-3</v>
      </c>
      <c r="D518">
        <f>VLOOKUP('db1'!A518,'etf dax'!$A:$C,3,0)</f>
        <v>1.131215759166712E-2</v>
      </c>
      <c r="E518">
        <f>VLOOKUP('db1'!A518,'fut oil'!$A:$C,3,0)</f>
        <v>3.9977665780941271E-3</v>
      </c>
      <c r="F518">
        <f>VLOOKUP('db1'!A518,'fut gold'!$A:$C,3,0)</f>
        <v>-1.1254925217343693E-3</v>
      </c>
      <c r="G518">
        <f>VLOOKUP('db1'!A518,'fut cocoa'!$A:$C,3,0)</f>
        <v>1.1002555980434408E-2</v>
      </c>
    </row>
    <row r="519" spans="1:7" x14ac:dyDescent="0.25">
      <c r="A519" s="1">
        <v>39071</v>
      </c>
      <c r="B519">
        <f>VLOOKUP('db1'!A519,'etf sp'!A:C,3,0)</f>
        <v>3.665073175121116E-3</v>
      </c>
      <c r="C519">
        <f>VLOOKUP('db1'!A519,'etf djia'!$A:$C,3,0)</f>
        <v>3.4620218951230148E-3</v>
      </c>
      <c r="D519">
        <f>VLOOKUP('db1'!A519,'etf dax'!$A:$C,3,0)</f>
        <v>2.2155413398839518E-3</v>
      </c>
      <c r="E519">
        <f>VLOOKUP('db1'!A519,'fut oil'!$A:$C,3,0)</f>
        <v>1.6775199517802042E-2</v>
      </c>
      <c r="F519">
        <f>VLOOKUP('db1'!A519,'fut gold'!$A:$C,3,0)</f>
        <v>4.3342230142606004E-3</v>
      </c>
      <c r="G519">
        <f>VLOOKUP('db1'!A519,'fut cocoa'!$A:$C,3,0)</f>
        <v>-1.038811663698661E-2</v>
      </c>
    </row>
    <row r="520" spans="1:7" x14ac:dyDescent="0.25">
      <c r="A520" s="1">
        <v>39070</v>
      </c>
      <c r="B520">
        <f>VLOOKUP('db1'!A520,'etf sp'!A:C,3,0)</f>
        <v>5.6266705662288822E-4</v>
      </c>
      <c r="C520">
        <f>VLOOKUP('db1'!A520,'etf djia'!$A:$C,3,0)</f>
        <v>-3.2154341113056908E-4</v>
      </c>
      <c r="D520">
        <f>VLOOKUP('db1'!A520,'etf dax'!$A:$C,3,0)</f>
        <v>-5.071326241242023E-3</v>
      </c>
      <c r="E520">
        <f>VLOOKUP('db1'!A520,'fut oil'!$A:$C,3,0)</f>
        <v>-8.9856362453476987E-3</v>
      </c>
      <c r="F520">
        <f>VLOOKUP('db1'!A520,'fut gold'!$A:$C,3,0)</f>
        <v>1.7604229560424737E-3</v>
      </c>
      <c r="G520">
        <f>VLOOKUP('db1'!A520,'fut cocoa'!$A:$C,3,0)</f>
        <v>3.7967802336094612E-2</v>
      </c>
    </row>
    <row r="521" spans="1:7" x14ac:dyDescent="0.25">
      <c r="A521" s="1">
        <v>39069</v>
      </c>
      <c r="B521">
        <f>VLOOKUP('db1'!A521,'etf sp'!A:C,3,0)</f>
        <v>-1.9002715363917251E-3</v>
      </c>
      <c r="C521">
        <f>VLOOKUP('db1'!A521,'etf djia'!$A:$C,3,0)</f>
        <v>-1.2872085445863283E-3</v>
      </c>
      <c r="D521">
        <f>VLOOKUP('db1'!A521,'etf dax'!$A:$C,3,0)</f>
        <v>5.7034375138697111E-3</v>
      </c>
      <c r="E521">
        <f>VLOOKUP('db1'!A521,'fut oil'!$A:$C,3,0)</f>
        <v>-1.4997090269571698E-2</v>
      </c>
      <c r="F521">
        <f>VLOOKUP('db1'!A521,'fut gold'!$A:$C,3,0)</f>
        <v>-1.206481295680702E-2</v>
      </c>
      <c r="G521">
        <f>VLOOKUP('db1'!A521,'fut cocoa'!$A:$C,3,0)</f>
        <v>-2.0311331472017347E-2</v>
      </c>
    </row>
    <row r="522" spans="1:7" x14ac:dyDescent="0.25">
      <c r="A522" s="1">
        <v>39066</v>
      </c>
      <c r="B522">
        <f>VLOOKUP('db1'!A522,'etf sp'!A:C,3,0)</f>
        <v>2.7436789521448502E-3</v>
      </c>
      <c r="C522">
        <f>VLOOKUP('db1'!A522,'etf djia'!$A:$C,3,0)</f>
        <v>-5.6367517698121129E-4</v>
      </c>
      <c r="D522">
        <f>VLOOKUP('db1'!A522,'etf dax'!$A:$C,3,0)</f>
        <v>3.1590586268086224E-4</v>
      </c>
      <c r="E522">
        <f>VLOOKUP('db1'!A522,'fut oil'!$A:$C,3,0)</f>
        <v>1.9421177118877395E-2</v>
      </c>
      <c r="F522">
        <f>VLOOKUP('db1'!A522,'fut gold'!$A:$C,3,0)</f>
        <v>1.9401784582526263E-3</v>
      </c>
      <c r="G522">
        <f>VLOOKUP('db1'!A522,'fut cocoa'!$A:$C,3,0)</f>
        <v>-4.2334505319365666E-3</v>
      </c>
    </row>
    <row r="523" spans="1:7" x14ac:dyDescent="0.25">
      <c r="A523" s="1">
        <v>39065</v>
      </c>
      <c r="B523">
        <f>VLOOKUP('db1'!A523,'etf sp'!A:C,3,0)</f>
        <v>5.4648773293387853E-3</v>
      </c>
      <c r="C523">
        <f>VLOOKUP('db1'!A523,'etf djia'!$A:$C,3,0)</f>
        <v>6.4417427140999405E-4</v>
      </c>
      <c r="D523">
        <f>VLOOKUP('db1'!A523,'etf dax'!$A:$C,3,0)</f>
        <v>-6.3371568227342887E-3</v>
      </c>
      <c r="E523">
        <f>VLOOKUP('db1'!A523,'fut oil'!$A:$C,3,0)</f>
        <v>-1.4610391702084837E-2</v>
      </c>
      <c r="F523">
        <f>VLOOKUP('db1'!A523,'fut gold'!$A:$C,3,0)</f>
        <v>1.8880560851577213E-2</v>
      </c>
      <c r="G523">
        <f>VLOOKUP('db1'!A523,'fut cocoa'!$A:$C,3,0)</f>
        <v>1.8018505502678212E-2</v>
      </c>
    </row>
    <row r="524" spans="1:7" x14ac:dyDescent="0.25">
      <c r="A524" s="1">
        <v>39064</v>
      </c>
      <c r="B524">
        <f>VLOOKUP('db1'!A524,'etf sp'!A:C,3,0)</f>
        <v>-8.7722938765696246E-3</v>
      </c>
      <c r="C524">
        <f>VLOOKUP('db1'!A524,'etf djia'!$A:$C,3,0)</f>
        <v>-7.1088432502199542E-3</v>
      </c>
      <c r="D524">
        <f>VLOOKUP('db1'!A524,'etf dax'!$A:$C,3,0)</f>
        <v>-4.9390684328580511E-3</v>
      </c>
      <c r="E524">
        <f>VLOOKUP('db1'!A524,'fut oil'!$A:$C,3,0)</f>
        <v>-1.8405427542715409E-2</v>
      </c>
      <c r="F524">
        <f>VLOOKUP('db1'!A524,'fut gold'!$A:$C,3,0)</f>
        <v>2.3747339585531001E-3</v>
      </c>
      <c r="G524">
        <f>VLOOKUP('db1'!A524,'fut cocoa'!$A:$C,3,0)</f>
        <v>-3.5133837721946365E-2</v>
      </c>
    </row>
    <row r="525" spans="1:7" x14ac:dyDescent="0.25">
      <c r="A525" s="1">
        <v>39063</v>
      </c>
      <c r="B525">
        <f>VLOOKUP('db1'!A525,'etf sp'!A:C,3,0)</f>
        <v>-1.0578653266229263E-3</v>
      </c>
      <c r="C525">
        <f>VLOOKUP('db1'!A525,'etf djia'!$A:$C,3,0)</f>
        <v>-1.2979640014829706E-3</v>
      </c>
      <c r="D525">
        <f>VLOOKUP('db1'!A525,'etf dax'!$A:$C,3,0)</f>
        <v>-7.0524414759729039E-3</v>
      </c>
      <c r="E525">
        <f>VLOOKUP('db1'!A525,'fut oil'!$A:$C,3,0)</f>
        <v>-5.7194371124819144E-3</v>
      </c>
      <c r="F525">
        <f>VLOOKUP('db1'!A525,'fut gold'!$A:$C,3,0)</f>
        <v>-1.1075074306621283E-3</v>
      </c>
      <c r="G525">
        <f>VLOOKUP('db1'!A525,'fut cocoa'!$A:$C,3,0)</f>
        <v>-1.5533086460345808E-2</v>
      </c>
    </row>
    <row r="526" spans="1:7" x14ac:dyDescent="0.25">
      <c r="A526" s="1">
        <v>39062</v>
      </c>
      <c r="B526">
        <f>VLOOKUP('db1'!A526,'etf sp'!A:C,3,0)</f>
        <v>7.7587730924497209E-4</v>
      </c>
      <c r="C526">
        <f>VLOOKUP('db1'!A526,'etf djia'!$A:$C,3,0)</f>
        <v>1.2168905894640164E-3</v>
      </c>
      <c r="D526">
        <f>VLOOKUP('db1'!A526,'etf dax'!$A:$C,3,0)</f>
        <v>-6.4360420564370973E-4</v>
      </c>
      <c r="E526">
        <f>VLOOKUP('db1'!A526,'fut oil'!$A:$C,3,0)</f>
        <v>3.2722542287428598E-3</v>
      </c>
      <c r="F526">
        <f>VLOOKUP('db1'!A526,'fut gold'!$A:$C,3,0)</f>
        <v>4.8953907475990724E-3</v>
      </c>
      <c r="G526">
        <f>VLOOKUP('db1'!A526,'fut cocoa'!$A:$C,3,0)</f>
        <v>4.9968873491037643E-3</v>
      </c>
    </row>
    <row r="527" spans="1:7" x14ac:dyDescent="0.25">
      <c r="A527" s="1">
        <v>39059</v>
      </c>
      <c r="B527">
        <f>VLOOKUP('db1'!A527,'etf sp'!A:C,3,0)</f>
        <v>-2.8949711304216384E-3</v>
      </c>
      <c r="C527">
        <f>VLOOKUP('db1'!A527,'etf djia'!$A:$C,3,0)</f>
        <v>-2.7604141909293271E-3</v>
      </c>
      <c r="D527">
        <f>VLOOKUP('db1'!A527,'etf dax'!$A:$C,3,0)</f>
        <v>-7.107120854055295E-3</v>
      </c>
      <c r="E527">
        <f>VLOOKUP('db1'!A527,'fut oil'!$A:$C,3,0)</f>
        <v>1.3144205467759773E-2</v>
      </c>
      <c r="F527">
        <f>VLOOKUP('db1'!A527,'fut gold'!$A:$C,3,0)</f>
        <v>-6.0041261110408339E-3</v>
      </c>
      <c r="G527">
        <f>VLOOKUP('db1'!A527,'fut cocoa'!$A:$C,3,0)</f>
        <v>-4.9968873491038285E-3</v>
      </c>
    </row>
    <row r="528" spans="1:7" x14ac:dyDescent="0.25">
      <c r="A528" s="1">
        <v>39058</v>
      </c>
      <c r="B528">
        <f>VLOOKUP('db1'!A528,'etf sp'!A:C,3,0)</f>
        <v>-1.8401873690253318E-3</v>
      </c>
      <c r="C528">
        <f>VLOOKUP('db1'!A528,'etf djia'!$A:$C,3,0)</f>
        <v>-1.9531256208820736E-3</v>
      </c>
      <c r="D528">
        <f>VLOOKUP('db1'!A528,'etf dax'!$A:$C,3,0)</f>
        <v>-1.2976481950678863E-3</v>
      </c>
      <c r="E528">
        <f>VLOOKUP('db1'!A528,'fut oil'!$A:$C,3,0)</f>
        <v>7.3884049559641727E-3</v>
      </c>
      <c r="F528">
        <f>VLOOKUP('db1'!A528,'fut gold'!$A:$C,3,0)</f>
        <v>9.4637930309501416E-3</v>
      </c>
      <c r="G528">
        <f>VLOOKUP('db1'!A528,'fut cocoa'!$A:$C,3,0)</f>
        <v>-2.088022710975607E-2</v>
      </c>
    </row>
    <row r="529" spans="1:7" x14ac:dyDescent="0.25">
      <c r="A529" s="1">
        <v>39057</v>
      </c>
      <c r="B529">
        <f>VLOOKUP('db1'!A529,'etf sp'!A:C,3,0)</f>
        <v>4.3825616198022253E-3</v>
      </c>
      <c r="C529">
        <f>VLOOKUP('db1'!A529,'etf djia'!$A:$C,3,0)</f>
        <v>3.1718948150114934E-3</v>
      </c>
      <c r="D529">
        <f>VLOOKUP('db1'!A529,'etf dax'!$A:$C,3,0)</f>
        <v>-7.3308139656178741E-3</v>
      </c>
      <c r="E529">
        <f>VLOOKUP('db1'!A529,'fut oil'!$A:$C,3,0)</f>
        <v>-4.8123288251924988E-3</v>
      </c>
      <c r="F529">
        <f>VLOOKUP('db1'!A529,'fut gold'!$A:$C,3,0)</f>
        <v>-1.7283372988013352E-3</v>
      </c>
      <c r="G529">
        <f>VLOOKUP('db1'!A529,'fut cocoa'!$A:$C,3,0)</f>
        <v>-4.2448423002658706E-2</v>
      </c>
    </row>
    <row r="530" spans="1:7" x14ac:dyDescent="0.25">
      <c r="A530" s="1">
        <v>39056</v>
      </c>
      <c r="B530">
        <f>VLOOKUP('db1'!A530,'etf sp'!A:C,3,0)</f>
        <v>8.4602373912560382E-4</v>
      </c>
      <c r="C530">
        <f>VLOOKUP('db1'!A530,'etf djia'!$A:$C,3,0)</f>
        <v>1.7037852484724377E-3</v>
      </c>
      <c r="D530">
        <f>VLOOKUP('db1'!A530,'etf dax'!$A:$C,3,0)</f>
        <v>1.6349219361202688E-4</v>
      </c>
      <c r="E530">
        <f>VLOOKUP('db1'!A530,'fut oil'!$A:$C,3,0)</f>
        <v>3.8517139578548073E-3</v>
      </c>
      <c r="F530">
        <f>VLOOKUP('db1'!A530,'fut gold'!$A:$C,3,0)</f>
        <v>1.8695045182549535E-2</v>
      </c>
      <c r="G530">
        <f>VLOOKUP('db1'!A530,'fut cocoa'!$A:$C,3,0)</f>
        <v>-5.3511833378593072E-3</v>
      </c>
    </row>
    <row r="531" spans="1:7" x14ac:dyDescent="0.25">
      <c r="A531" s="1">
        <v>39055</v>
      </c>
      <c r="B531">
        <f>VLOOKUP('db1'!A531,'etf sp'!A:C,3,0)</f>
        <v>-4.3080683882805821E-3</v>
      </c>
      <c r="C531">
        <f>VLOOKUP('db1'!A531,'etf djia'!$A:$C,3,0)</f>
        <v>-4.5498941019772544E-3</v>
      </c>
      <c r="D531">
        <f>VLOOKUP('db1'!A531,'etf dax'!$A:$C,3,0)</f>
        <v>-1.2005735849934763E-2</v>
      </c>
      <c r="E531">
        <f>VLOOKUP('db1'!A531,'fut oil'!$A:$C,3,0)</f>
        <v>1.6016657357846486E-4</v>
      </c>
      <c r="F531">
        <f>VLOOKUP('db1'!A531,'fut gold'!$A:$C,3,0)</f>
        <v>4.6196571224299682E-3</v>
      </c>
      <c r="G531">
        <f>VLOOKUP('db1'!A531,'fut cocoa'!$A:$C,3,0)</f>
        <v>-1.5546105590277479E-2</v>
      </c>
    </row>
    <row r="532" spans="1:7" x14ac:dyDescent="0.25">
      <c r="A532" s="1">
        <v>39052</v>
      </c>
      <c r="B532">
        <f>VLOOKUP('db1'!A532,'etf sp'!A:C,3,0)</f>
        <v>-7.6018979988948607E-3</v>
      </c>
      <c r="C532">
        <f>VLOOKUP('db1'!A532,'etf djia'!$A:$C,3,0)</f>
        <v>-6.12621887407296E-3</v>
      </c>
      <c r="D532">
        <f>VLOOKUP('db1'!A532,'etf dax'!$A:$C,3,0)</f>
        <v>-8.1402559310154912E-3</v>
      </c>
      <c r="E532">
        <f>VLOOKUP('db1'!A532,'fut oil'!$A:$C,3,0)</f>
        <v>1.57308399985744E-2</v>
      </c>
      <c r="F532">
        <f>VLOOKUP('db1'!A532,'fut gold'!$A:$C,3,0)</f>
        <v>-4.6100653909051992E-4</v>
      </c>
      <c r="G532">
        <f>VLOOKUP('db1'!A532,'fut cocoa'!$A:$C,3,0)</f>
        <v>8.1411575836998658E-3</v>
      </c>
    </row>
    <row r="533" spans="1:7" x14ac:dyDescent="0.25">
      <c r="A533" s="1">
        <v>39051</v>
      </c>
      <c r="B533">
        <f>VLOOKUP('db1'!A533,'etf sp'!A:C,3,0)</f>
        <v>2.2083713338320607E-3</v>
      </c>
      <c r="C533">
        <f>VLOOKUP('db1'!A533,'etf djia'!$A:$C,3,0)</f>
        <v>1.8827001836647669E-3</v>
      </c>
      <c r="D533">
        <f>VLOOKUP('db1'!A533,'etf dax'!$A:$C,3,0)</f>
        <v>1.0123727655670002E-2</v>
      </c>
      <c r="E533">
        <f>VLOOKUP('db1'!A533,'fut oil'!$A:$C,3,0)</f>
        <v>-4.7408432662714431E-3</v>
      </c>
      <c r="F533">
        <f>VLOOKUP('db1'!A533,'fut gold'!$A:$C,3,0)</f>
        <v>3.5289641533366913E-3</v>
      </c>
      <c r="G533">
        <f>VLOOKUP('db1'!A533,'fut cocoa'!$A:$C,3,0)</f>
        <v>2.0249753797713828E-3</v>
      </c>
    </row>
    <row r="534" spans="1:7" x14ac:dyDescent="0.25">
      <c r="A534" s="1">
        <v>39050</v>
      </c>
      <c r="B534">
        <f>VLOOKUP('db1'!A534,'etf sp'!A:C,3,0)</f>
        <v>-4.2704626983521368E-4</v>
      </c>
      <c r="C534">
        <f>VLOOKUP('db1'!A534,'etf djia'!$A:$C,3,0)</f>
        <v>4.0881403619129645E-4</v>
      </c>
      <c r="D534">
        <f>VLOOKUP('db1'!A534,'etf dax'!$A:$C,3,0)</f>
        <v>9.0409097776307772E-3</v>
      </c>
      <c r="E534">
        <f>VLOOKUP('db1'!A534,'fut oil'!$A:$C,3,0)</f>
        <v>-1.0669740524601713E-2</v>
      </c>
      <c r="F534">
        <f>VLOOKUP('db1'!A534,'fut gold'!$A:$C,3,0)</f>
        <v>-1.7147249516831307E-2</v>
      </c>
      <c r="G534">
        <f>VLOOKUP('db1'!A534,'fut cocoa'!$A:$C,3,0)</f>
        <v>-1.2211820686764446E-2</v>
      </c>
    </row>
    <row r="535" spans="1:7" x14ac:dyDescent="0.25">
      <c r="A535" s="1">
        <v>39049</v>
      </c>
      <c r="B535">
        <f>VLOOKUP('db1'!A535,'etf sp'!A:C,3,0)</f>
        <v>-1.0376135170478553E-2</v>
      </c>
      <c r="C535">
        <f>VLOOKUP('db1'!A535,'etf djia'!$A:$C,3,0)</f>
        <v>-8.7853104152402616E-3</v>
      </c>
      <c r="D535">
        <f>VLOOKUP('db1'!A535,'etf dax'!$A:$C,3,0)</f>
        <v>-1.3011795207123462E-2</v>
      </c>
      <c r="E535">
        <f>VLOOKUP('db1'!A535,'fut oil'!$A:$C,3,0)</f>
        <v>-2.381643554656749E-2</v>
      </c>
      <c r="F535">
        <f>VLOOKUP('db1'!A535,'fut gold'!$A:$C,3,0)</f>
        <v>-7.0362263555080714E-3</v>
      </c>
      <c r="G535">
        <f>VLOOKUP('db1'!A535,'fut cocoa'!$A:$C,3,0)</f>
        <v>-1.366120431043414E-3</v>
      </c>
    </row>
    <row r="536" spans="1:7" x14ac:dyDescent="0.25">
      <c r="A536" s="1">
        <v>39048</v>
      </c>
      <c r="B536">
        <f>VLOOKUP('db1'!A536,'etf sp'!A:C,3,0)</f>
        <v>-4.3252662586226948E-3</v>
      </c>
      <c r="C536">
        <f>VLOOKUP('db1'!A536,'etf djia'!$A:$C,3,0)</f>
        <v>-1.2377771106254968E-3</v>
      </c>
      <c r="D536">
        <f>VLOOKUP('db1'!A536,'etf dax'!$A:$C,3,0)</f>
        <v>3.6405798938718976E-3</v>
      </c>
      <c r="E536">
        <f>VLOOKUP('db1'!A536,'fut oil'!$A:$C,3,0)</f>
        <v>-1.1046192608664313E-2</v>
      </c>
      <c r="F536">
        <f>VLOOKUP('db1'!A536,'fut gold'!$A:$C,3,0)</f>
        <v>5.1647348548093655E-3</v>
      </c>
      <c r="G536">
        <f>VLOOKUP('db1'!A536,'fut cocoa'!$A:$C,3,0)</f>
        <v>-2.0021379860558665E-2</v>
      </c>
    </row>
    <row r="537" spans="1:7" x14ac:dyDescent="0.25">
      <c r="A537" s="1">
        <v>39043</v>
      </c>
      <c r="B537">
        <f>VLOOKUP('db1'!A537,'etf sp'!A:C,3,0)</f>
        <v>4.0530506651454317E-3</v>
      </c>
      <c r="C537">
        <f>VLOOKUP('db1'!A537,'etf djia'!$A:$C,3,0)</f>
        <v>4.6354736767485498E-3</v>
      </c>
      <c r="D537">
        <f>VLOOKUP('db1'!A537,'etf dax'!$A:$C,3,0)</f>
        <v>3.21543411130532E-4</v>
      </c>
      <c r="E537">
        <f>VLOOKUP('db1'!A537,'fut oil'!$A:$C,3,0)</f>
        <v>0</v>
      </c>
      <c r="F537">
        <f>VLOOKUP('db1'!A537,'fut gold'!$A:$C,3,0)</f>
        <v>0</v>
      </c>
      <c r="G537">
        <f>VLOOKUP('db1'!A537,'fut cocoa'!$A:$C,3,0)</f>
        <v>-6.2959284568148118E-3</v>
      </c>
    </row>
    <row r="538" spans="1:7" x14ac:dyDescent="0.25">
      <c r="A538" s="1">
        <v>39042</v>
      </c>
      <c r="B538">
        <f>VLOOKUP('db1'!A538,'etf sp'!A:C,3,0)</f>
        <v>-1.9889195361700784E-3</v>
      </c>
      <c r="C538">
        <f>VLOOKUP('db1'!A538,'etf djia'!$A:$C,3,0)</f>
        <v>-8.1168835625248571E-4</v>
      </c>
      <c r="D538">
        <f>VLOOKUP('db1'!A538,'etf dax'!$A:$C,3,0)</f>
        <v>-2.5752468763122105E-3</v>
      </c>
      <c r="E538">
        <f>VLOOKUP('db1'!A538,'fut oil'!$A:$C,3,0)</f>
        <v>1.5576899832662314E-2</v>
      </c>
      <c r="F538">
        <f>VLOOKUP('db1'!A538,'fut gold'!$A:$C,3,0)</f>
        <v>-4.7706131142504426E-4</v>
      </c>
      <c r="G538">
        <f>VLOOKUP('db1'!A538,'fut cocoa'!$A:$C,3,0)</f>
        <v>-1.0582109330536972E-2</v>
      </c>
    </row>
    <row r="539" spans="1:7" x14ac:dyDescent="0.25">
      <c r="A539" s="1">
        <v>39041</v>
      </c>
      <c r="B539">
        <f>VLOOKUP('db1'!A539,'etf sp'!A:C,3,0)</f>
        <v>-9.9594516306630572E-4</v>
      </c>
      <c r="C539">
        <f>VLOOKUP('db1'!A539,'etf djia'!$A:$C,3,0)</f>
        <v>-1.6241676176687617E-4</v>
      </c>
      <c r="D539">
        <f>VLOOKUP('db1'!A539,'etf dax'!$A:$C,3,0)</f>
        <v>-1.1287592910140189E-3</v>
      </c>
      <c r="E539">
        <f>VLOOKUP('db1'!A539,'fut oil'!$A:$C,3,0)</f>
        <v>-2.3032034327679231E-2</v>
      </c>
      <c r="F539">
        <f>VLOOKUP('db1'!A539,'fut gold'!$A:$C,3,0)</f>
        <v>-1.0553343868041394E-2</v>
      </c>
      <c r="G539">
        <f>VLOOKUP('db1'!A539,'fut cocoa'!$A:$C,3,0)</f>
        <v>1.8967902706811045E-2</v>
      </c>
    </row>
    <row r="540" spans="1:7" x14ac:dyDescent="0.25">
      <c r="A540" s="1">
        <v>39038</v>
      </c>
      <c r="B540">
        <f>VLOOKUP('db1'!A540,'etf sp'!A:C,3,0)</f>
        <v>-5.6955718469771204E-4</v>
      </c>
      <c r="C540">
        <f>VLOOKUP('db1'!A540,'etf djia'!$A:$C,3,0)</f>
        <v>1.0552377293169695E-3</v>
      </c>
      <c r="D540">
        <f>VLOOKUP('db1'!A540,'etf dax'!$A:$C,3,0)</f>
        <v>-5.6629873854502823E-3</v>
      </c>
      <c r="E540">
        <f>VLOOKUP('db1'!A540,'fut oil'!$A:$C,3,0)</f>
        <v>-5.2188790104238991E-2</v>
      </c>
      <c r="F540">
        <f>VLOOKUP('db1'!A540,'fut gold'!$A:$C,3,0)</f>
        <v>6.427768178885084E-4</v>
      </c>
      <c r="G540">
        <f>VLOOKUP('db1'!A540,'fut cocoa'!$A:$C,3,0)</f>
        <v>2.2704793693757098E-2</v>
      </c>
    </row>
    <row r="541" spans="1:7" x14ac:dyDescent="0.25">
      <c r="A541" s="1">
        <v>39037</v>
      </c>
      <c r="B541">
        <f>VLOOKUP('db1'!A541,'etf sp'!A:C,3,0)</f>
        <v>-2.8490028682727259E-4</v>
      </c>
      <c r="C541">
        <f>VLOOKUP('db1'!A541,'etf djia'!$A:$C,3,0)</f>
        <v>8.1096428092216201E-4</v>
      </c>
      <c r="D541">
        <f>VLOOKUP('db1'!A541,'etf dax'!$A:$C,3,0)</f>
        <v>3.8866445687456078E-3</v>
      </c>
      <c r="E541">
        <f>VLOOKUP('db1'!A541,'fut oil'!$A:$C,3,0)</f>
        <v>8.0307382613685942E-3</v>
      </c>
      <c r="F541">
        <f>VLOOKUP('db1'!A541,'fut gold'!$A:$C,3,0)</f>
        <v>-1.2859670635707704E-3</v>
      </c>
      <c r="G541">
        <f>VLOOKUP('db1'!A541,'fut cocoa'!$A:$C,3,0)</f>
        <v>-1.3614705983210744E-3</v>
      </c>
    </row>
    <row r="542" spans="1:7" x14ac:dyDescent="0.25">
      <c r="A542" s="1">
        <v>39036</v>
      </c>
      <c r="B542">
        <f>VLOOKUP('db1'!A542,'etf sp'!A:C,3,0)</f>
        <v>-2.5677617532238405E-3</v>
      </c>
      <c r="C542">
        <f>VLOOKUP('db1'!A542,'etf djia'!$A:$C,3,0)</f>
        <v>-5.4460610119278696E-3</v>
      </c>
      <c r="D542">
        <f>VLOOKUP('db1'!A542,'etf dax'!$A:$C,3,0)</f>
        <v>-1.9414340348108145E-3</v>
      </c>
      <c r="E542">
        <f>VLOOKUP('db1'!A542,'fut oil'!$A:$C,3,0)</f>
        <v>4.3477548243965672E-2</v>
      </c>
      <c r="F542">
        <f>VLOOKUP('db1'!A542,'fut gold'!$A:$C,3,0)</f>
        <v>3.3721428984108477E-3</v>
      </c>
      <c r="G542">
        <f>VLOOKUP('db1'!A542,'fut cocoa'!$A:$C,3,0)</f>
        <v>3.0193504613895063E-2</v>
      </c>
    </row>
    <row r="543" spans="1:7" x14ac:dyDescent="0.25">
      <c r="A543" s="1">
        <v>39035</v>
      </c>
      <c r="B543">
        <f>VLOOKUP('db1'!A543,'etf sp'!A:C,3,0)</f>
        <v>-2.8608230067961884E-3</v>
      </c>
      <c r="C543">
        <f>VLOOKUP('db1'!A543,'etf djia'!$A:$C,3,0)</f>
        <v>-3.0202871822846882E-3</v>
      </c>
      <c r="D543">
        <f>VLOOKUP('db1'!A543,'etf dax'!$A:$C,3,0)</f>
        <v>-6.4988043511661278E-3</v>
      </c>
      <c r="E543">
        <f>VLOOKUP('db1'!A543,'fut oil'!$A:$C,3,0)</f>
        <v>-8.202369978672441E-3</v>
      </c>
      <c r="F543">
        <f>VLOOKUP('db1'!A543,'fut gold'!$A:$C,3,0)</f>
        <v>2.4017303995493874E-3</v>
      </c>
      <c r="G543">
        <f>VLOOKUP('db1'!A543,'fut cocoa'!$A:$C,3,0)</f>
        <v>-2.6793297325725628E-2</v>
      </c>
    </row>
    <row r="544" spans="1:7" x14ac:dyDescent="0.25">
      <c r="A544" s="1">
        <v>39034</v>
      </c>
      <c r="B544">
        <f>VLOOKUP('db1'!A544,'etf sp'!A:C,3,0)</f>
        <v>-7.4766703430201396E-3</v>
      </c>
      <c r="C544">
        <f>VLOOKUP('db1'!A544,'etf djia'!$A:$C,3,0)</f>
        <v>-7.9616294481964552E-3</v>
      </c>
      <c r="D544">
        <f>VLOOKUP('db1'!A544,'etf dax'!$A:$C,3,0)</f>
        <v>1.6298590208029285E-4</v>
      </c>
      <c r="E544">
        <f>VLOOKUP('db1'!A544,'fut oil'!$A:$C,3,0)</f>
        <v>5.1343600725832703E-3</v>
      </c>
      <c r="F544">
        <f>VLOOKUP('db1'!A544,'fut gold'!$A:$C,3,0)</f>
        <v>7.9929666152959446E-4</v>
      </c>
      <c r="G544">
        <f>VLOOKUP('db1'!A544,'fut cocoa'!$A:$C,3,0)</f>
        <v>1.8163970627671121E-2</v>
      </c>
    </row>
    <row r="545" spans="1:7" x14ac:dyDescent="0.25">
      <c r="A545" s="1">
        <v>39031</v>
      </c>
      <c r="B545">
        <f>VLOOKUP('db1'!A545,'etf sp'!A:C,3,0)</f>
        <v>-2.4564711434897444E-3</v>
      </c>
      <c r="C545">
        <f>VLOOKUP('db1'!A545,'etf djia'!$A:$C,3,0)</f>
        <v>-1.9797086396512362E-3</v>
      </c>
      <c r="D545">
        <f>VLOOKUP('db1'!A545,'etf dax'!$A:$C,3,0)</f>
        <v>-4.7374098239572979E-3</v>
      </c>
      <c r="E545">
        <f>VLOOKUP('db1'!A545,'fut oil'!$A:$C,3,0)</f>
        <v>1.7094433359300255E-2</v>
      </c>
      <c r="F545">
        <f>VLOOKUP('db1'!A545,'fut gold'!$A:$C,3,0)</f>
        <v>6.8477057132281492E-3</v>
      </c>
      <c r="G545">
        <f>VLOOKUP('db1'!A545,'fut cocoa'!$A:$C,3,0)</f>
        <v>5.9820716775474689E-3</v>
      </c>
    </row>
    <row r="546" spans="1:7" x14ac:dyDescent="0.25">
      <c r="A546" s="1">
        <v>39030</v>
      </c>
      <c r="B546">
        <f>VLOOKUP('db1'!A546,'etf sp'!A:C,3,0)</f>
        <v>-4.3412199509667345E-4</v>
      </c>
      <c r="C546">
        <f>VLOOKUP('db1'!A546,'etf djia'!$A:$C,3,0)</f>
        <v>4.127626260774091E-4</v>
      </c>
      <c r="D546">
        <f>VLOOKUP('db1'!A546,'etf dax'!$A:$C,3,0)</f>
        <v>-3.2754667832976731E-4</v>
      </c>
      <c r="E546">
        <f>VLOOKUP('db1'!A546,'fut oil'!$A:$C,3,0)</f>
        <v>2.6005606301973832E-2</v>
      </c>
      <c r="F546">
        <f>VLOOKUP('db1'!A546,'fut gold'!$A:$C,3,0)</f>
        <v>1.0577097582163422E-2</v>
      </c>
      <c r="G546">
        <f>VLOOKUP('db1'!A546,'fut cocoa'!$A:$C,3,0)</f>
        <v>1.3820555618632316E-2</v>
      </c>
    </row>
    <row r="547" spans="1:7" x14ac:dyDescent="0.25">
      <c r="A547" s="1">
        <v>39029</v>
      </c>
      <c r="B547">
        <f>VLOOKUP('db1'!A547,'etf sp'!A:C,3,0)</f>
        <v>5.2690583486490307E-3</v>
      </c>
      <c r="C547">
        <f>VLOOKUP('db1'!A547,'etf djia'!$A:$C,3,0)</f>
        <v>5.514644207279532E-3</v>
      </c>
      <c r="D547">
        <f>VLOOKUP('db1'!A547,'etf dax'!$A:$C,3,0)</f>
        <v>-1.1472589966049621E-3</v>
      </c>
      <c r="E547">
        <f>VLOOKUP('db1'!A547,'fut oil'!$A:$C,3,0)</f>
        <v>-2.1986173658921068E-2</v>
      </c>
      <c r="F547">
        <f>VLOOKUP('db1'!A547,'fut gold'!$A:$C,3,0)</f>
        <v>-2.9481857965650261E-2</v>
      </c>
      <c r="G547">
        <f>VLOOKUP('db1'!A547,'fut cocoa'!$A:$C,3,0)</f>
        <v>-1.3080446600153414E-3</v>
      </c>
    </row>
    <row r="548" spans="1:7" x14ac:dyDescent="0.25">
      <c r="A548" s="1">
        <v>39028</v>
      </c>
      <c r="B548">
        <f>VLOOKUP('db1'!A548,'etf sp'!A:C,3,0)</f>
        <v>-2.1620071840361258E-3</v>
      </c>
      <c r="C548">
        <f>VLOOKUP('db1'!A548,'etf djia'!$A:$C,3,0)</f>
        <v>-2.3009296041837887E-3</v>
      </c>
      <c r="D548">
        <f>VLOOKUP('db1'!A548,'etf dax'!$A:$C,3,0)</f>
        <v>1.4748056749347856E-3</v>
      </c>
      <c r="E548">
        <f>VLOOKUP('db1'!A548,'fut oil'!$A:$C,3,0)</f>
        <v>-1.5156908552118376E-2</v>
      </c>
      <c r="F548">
        <f>VLOOKUP('db1'!A548,'fut gold'!$A:$C,3,0)</f>
        <v>1.5407141555540833E-2</v>
      </c>
      <c r="G548">
        <f>VLOOKUP('db1'!A548,'fut cocoa'!$A:$C,3,0)</f>
        <v>-7.88440352414887E-3</v>
      </c>
    </row>
    <row r="549" spans="1:7" x14ac:dyDescent="0.25">
      <c r="A549" s="1">
        <v>39027</v>
      </c>
      <c r="B549">
        <f>VLOOKUP('db1'!A549,'etf sp'!A:C,3,0)</f>
        <v>-3.8310068901438979E-3</v>
      </c>
      <c r="C549">
        <f>VLOOKUP('db1'!A549,'etf djia'!$A:$C,3,0)</f>
        <v>-4.4525139521711492E-3</v>
      </c>
      <c r="D549">
        <f>VLOOKUP('db1'!A549,'etf dax'!$A:$C,3,0)</f>
        <v>-4.5954454744122283E-3</v>
      </c>
      <c r="E549">
        <f>VLOOKUP('db1'!A549,'fut oil'!$A:$C,3,0)</f>
        <v>1.8327541162399066E-2</v>
      </c>
      <c r="F549">
        <f>VLOOKUP('db1'!A549,'fut gold'!$A:$C,3,0)</f>
        <v>0</v>
      </c>
      <c r="G549">
        <f>VLOOKUP('db1'!A549,'fut cocoa'!$A:$C,3,0)</f>
        <v>-1.5287768663126601E-2</v>
      </c>
    </row>
    <row r="550" spans="1:7" x14ac:dyDescent="0.25">
      <c r="A550" s="1">
        <v>39024</v>
      </c>
      <c r="B550">
        <f>VLOOKUP('db1'!A550,'etf sp'!A:C,3,0)</f>
        <v>-1.1215615344983706E-2</v>
      </c>
      <c r="C550">
        <f>VLOOKUP('db1'!A550,'etf djia'!$A:$C,3,0)</f>
        <v>-1.0216459973644875E-2</v>
      </c>
      <c r="D550">
        <f>VLOOKUP('db1'!A550,'etf dax'!$A:$C,3,0)</f>
        <v>-1.3914420287107845E-2</v>
      </c>
      <c r="E550">
        <f>VLOOKUP('db1'!A550,'fut oil'!$A:$C,3,0)</f>
        <v>-1.4770325587889935E-2</v>
      </c>
      <c r="F550">
        <f>VLOOKUP('db1'!A550,'fut gold'!$A:$C,3,0)</f>
        <v>2.0682530640590605E-3</v>
      </c>
      <c r="G550">
        <f>VLOOKUP('db1'!A550,'fut cocoa'!$A:$C,3,0)</f>
        <v>-6.0463738118646734E-3</v>
      </c>
    </row>
    <row r="551" spans="1:7" x14ac:dyDescent="0.25">
      <c r="A551" s="1">
        <v>39023</v>
      </c>
      <c r="B551">
        <f>VLOOKUP('db1'!A551,'etf sp'!A:C,3,0)</f>
        <v>1.7561836798157396E-3</v>
      </c>
      <c r="C551">
        <f>VLOOKUP('db1'!A551,'etf djia'!$A:$C,3,0)</f>
        <v>1.8350159457296321E-3</v>
      </c>
      <c r="D551">
        <f>VLOOKUP('db1'!A551,'etf dax'!$A:$C,3,0)</f>
        <v>-3.8439088025337214E-3</v>
      </c>
      <c r="E551">
        <f>VLOOKUP('db1'!A551,'fut oil'!$A:$C,3,0)</f>
        <v>-2.1535612661047986E-2</v>
      </c>
      <c r="F551">
        <f>VLOOKUP('db1'!A551,'fut gold'!$A:$C,3,0)</f>
        <v>-2.2275267762697534E-3</v>
      </c>
      <c r="G551">
        <f>VLOOKUP('db1'!A551,'fut cocoa'!$A:$C,3,0)</f>
        <v>4.0349752121790821E-3</v>
      </c>
    </row>
    <row r="552" spans="1:7" x14ac:dyDescent="0.25">
      <c r="A552" s="1">
        <v>39022</v>
      </c>
      <c r="B552">
        <f>VLOOKUP('db1'!A552,'etf sp'!A:C,3,0)</f>
        <v>5.8470985440177349E-4</v>
      </c>
      <c r="C552">
        <f>VLOOKUP('db1'!A552,'etf djia'!$A:$C,3,0)</f>
        <v>2.1643228293766071E-3</v>
      </c>
      <c r="D552">
        <f>VLOOKUP('db1'!A552,'etf dax'!$A:$C,3,0)</f>
        <v>1.1818697702477555E-2</v>
      </c>
      <c r="E552">
        <f>VLOOKUP('db1'!A552,'fut oil'!$A:$C,3,0)</f>
        <v>1.4238168312811399E-2</v>
      </c>
      <c r="F552">
        <f>VLOOKUP('db1'!A552,'fut gold'!$A:$C,3,0)</f>
        <v>-1.3631836463837954E-2</v>
      </c>
      <c r="G552">
        <f>VLOOKUP('db1'!A552,'fut cocoa'!$A:$C,3,0)</f>
        <v>-1.8286997919380522E-2</v>
      </c>
    </row>
    <row r="553" spans="1:7" x14ac:dyDescent="0.25">
      <c r="A553" s="1">
        <v>39021</v>
      </c>
      <c r="B553">
        <f>VLOOKUP('db1'!A553,'etf sp'!A:C,3,0)</f>
        <v>6.772281481459844E-3</v>
      </c>
      <c r="C553">
        <f>VLOOKUP('db1'!A553,'etf djia'!$A:$C,3,0)</f>
        <v>3.9005817328733755E-3</v>
      </c>
      <c r="D553">
        <f>VLOOKUP('db1'!A553,'etf dax'!$A:$C,3,0)</f>
        <v>-3.647218897110662E-3</v>
      </c>
      <c r="E553">
        <f>VLOOKUP('db1'!A553,'fut oil'!$A:$C,3,0)</f>
        <v>3.405994583334276E-4</v>
      </c>
      <c r="F553">
        <f>VLOOKUP('db1'!A553,'fut gold'!$A:$C,3,0)</f>
        <v>-2.0390560469638018E-2</v>
      </c>
      <c r="G553">
        <f>VLOOKUP('db1'!A553,'fut cocoa'!$A:$C,3,0)</f>
        <v>1.4252022707201413E-2</v>
      </c>
    </row>
    <row r="554" spans="1:7" x14ac:dyDescent="0.25">
      <c r="A554" s="1">
        <v>39020</v>
      </c>
      <c r="B554">
        <f>VLOOKUP('db1'!A554,'etf sp'!A:C,3,0)</f>
        <v>1.4513788124175607E-4</v>
      </c>
      <c r="C554">
        <f>VLOOKUP('db1'!A554,'etf djia'!$A:$C,3,0)</f>
        <v>3.3126294298781959E-4</v>
      </c>
      <c r="D554">
        <f>VLOOKUP('db1'!A554,'etf dax'!$A:$C,3,0)</f>
        <v>-1.4958865915828024E-3</v>
      </c>
      <c r="E554">
        <f>VLOOKUP('db1'!A554,'fut oil'!$A:$C,3,0)</f>
        <v>-6.3199458798432282E-3</v>
      </c>
      <c r="F554">
        <f>VLOOKUP('db1'!A554,'fut gold'!$A:$C,3,0)</f>
        <v>9.8830513727126454E-4</v>
      </c>
      <c r="G554">
        <f>VLOOKUP('db1'!A554,'fut cocoa'!$A:$C,3,0)</f>
        <v>1.3468015503787952E-3</v>
      </c>
    </row>
    <row r="555" spans="1:7" x14ac:dyDescent="0.25">
      <c r="A555" s="1">
        <v>39017</v>
      </c>
      <c r="B555">
        <f>VLOOKUP('db1'!A555,'etf sp'!A:C,3,0)</f>
        <v>7.2537359919270866E-4</v>
      </c>
      <c r="C555">
        <f>VLOOKUP('db1'!A555,'etf djia'!$A:$C,3,0)</f>
        <v>7.4494064612853135E-4</v>
      </c>
      <c r="D555">
        <f>VLOOKUP('db1'!A555,'etf dax'!$A:$C,3,0)</f>
        <v>4.9887753591421166E-4</v>
      </c>
      <c r="E555">
        <f>VLOOKUP('db1'!A555,'fut oil'!$A:$C,3,0)</f>
        <v>4.0136358566072977E-2</v>
      </c>
      <c r="F555">
        <f>VLOOKUP('db1'!A555,'fut gold'!$A:$C,3,0)</f>
        <v>-1.0592618076440737E-2</v>
      </c>
      <c r="G555">
        <f>VLOOKUP('db1'!A555,'fut cocoa'!$A:$C,3,0)</f>
        <v>-1.0825545504922447E-2</v>
      </c>
    </row>
    <row r="556" spans="1:7" x14ac:dyDescent="0.25">
      <c r="A556" s="1">
        <v>39016</v>
      </c>
      <c r="B556">
        <f>VLOOKUP('db1'!A556,'etf sp'!A:C,3,0)</f>
        <v>6.288646985156532E-3</v>
      </c>
      <c r="C556">
        <f>VLOOKUP('db1'!A556,'etf djia'!$A:$C,3,0)</f>
        <v>4.7051141323151031E-3</v>
      </c>
      <c r="D556">
        <f>VLOOKUP('db1'!A556,'etf dax'!$A:$C,3,0)</f>
        <v>3.3195051228527132E-3</v>
      </c>
      <c r="E556">
        <f>VLOOKUP('db1'!A556,'fut oil'!$A:$C,3,0)</f>
        <v>-6.440448321009669E-3</v>
      </c>
      <c r="F556">
        <f>VLOOKUP('db1'!A556,'fut gold'!$A:$C,3,0)</f>
        <v>-1.9986682202988862E-3</v>
      </c>
      <c r="G556">
        <f>VLOOKUP('db1'!A556,'fut cocoa'!$A:$C,3,0)</f>
        <v>1.2842352911227079E-2</v>
      </c>
    </row>
    <row r="557" spans="1:7" x14ac:dyDescent="0.25">
      <c r="A557" s="1">
        <v>39015</v>
      </c>
      <c r="B557">
        <f>VLOOKUP('db1'!A557,'etf sp'!A:C,3,0)</f>
        <v>-3.1032392384679644E-3</v>
      </c>
      <c r="C557">
        <f>VLOOKUP('db1'!A557,'etf djia'!$A:$C,3,0)</f>
        <v>-3.2946215601536305E-4</v>
      </c>
      <c r="D557">
        <f>VLOOKUP('db1'!A557,'etf dax'!$A:$C,3,0)</f>
        <v>-2.8208763416413406E-3</v>
      </c>
      <c r="E557">
        <f>VLOOKUP('db1'!A557,'fut oil'!$A:$C,3,0)</f>
        <v>1.7083201253448629E-2</v>
      </c>
      <c r="F557">
        <f>VLOOKUP('db1'!A557,'fut gold'!$A:$C,3,0)</f>
        <v>-1.5118715657683976E-2</v>
      </c>
      <c r="G557">
        <f>VLOOKUP('db1'!A557,'fut cocoa'!$A:$C,3,0)</f>
        <v>-2.1039120115405555E-2</v>
      </c>
    </row>
    <row r="558" spans="1:7" x14ac:dyDescent="0.25">
      <c r="A558" s="1">
        <v>39014</v>
      </c>
      <c r="B558">
        <f>VLOOKUP('db1'!A558,'etf sp'!A:C,3,0)</f>
        <v>-3.4029645842703266E-3</v>
      </c>
      <c r="C558">
        <f>VLOOKUP('db1'!A558,'etf djia'!$A:$C,3,0)</f>
        <v>-1.4839244272916992E-3</v>
      </c>
      <c r="D558">
        <f>VLOOKUP('db1'!A558,'etf dax'!$A:$C,3,0)</f>
        <v>-2.6622311896780828E-3</v>
      </c>
      <c r="E558">
        <f>VLOOKUP('db1'!A558,'fut oil'!$A:$C,3,0)</f>
        <v>-3.3957714097419635E-2</v>
      </c>
      <c r="F558">
        <f>VLOOKUP('db1'!A558,'fut gold'!$A:$C,3,0)</f>
        <v>-5.4311063575023452E-3</v>
      </c>
      <c r="G558">
        <f>VLOOKUP('db1'!A558,'fut cocoa'!$A:$C,3,0)</f>
        <v>0</v>
      </c>
    </row>
    <row r="559" spans="1:7" x14ac:dyDescent="0.25">
      <c r="A559" s="1">
        <v>39013</v>
      </c>
      <c r="B559">
        <f>VLOOKUP('db1'!A559,'etf sp'!A:C,3,0)</f>
        <v>-2.9780301653359194E-3</v>
      </c>
      <c r="C559">
        <f>VLOOKUP('db1'!A559,'etf djia'!$A:$C,3,0)</f>
        <v>-2.8089906110550038E-3</v>
      </c>
      <c r="D559">
        <f>VLOOKUP('db1'!A559,'etf dax'!$A:$C,3,0)</f>
        <v>-2.1682937358500601E-3</v>
      </c>
      <c r="E559">
        <f>VLOOKUP('db1'!A559,'fut oil'!$A:$C,3,0)</f>
        <v>-9.1402125838124411E-3</v>
      </c>
      <c r="F559">
        <f>VLOOKUP('db1'!A559,'fut gold'!$A:$C,3,0)</f>
        <v>-8.0307992482181872E-3</v>
      </c>
      <c r="G559">
        <f>VLOOKUP('db1'!A559,'fut cocoa'!$A:$C,3,0)</f>
        <v>4.1067819526535024E-3</v>
      </c>
    </row>
    <row r="560" spans="1:7" x14ac:dyDescent="0.25">
      <c r="A560" s="1">
        <v>39010</v>
      </c>
      <c r="B560">
        <f>VLOOKUP('db1'!A560,'etf sp'!A:C,3,0)</f>
        <v>-4.5933513739247365E-3</v>
      </c>
      <c r="C560">
        <f>VLOOKUP('db1'!A560,'etf djia'!$A:$C,3,0)</f>
        <v>-7.8073486277358689E-3</v>
      </c>
      <c r="D560">
        <f>VLOOKUP('db1'!A560,'etf dax'!$A:$C,3,0)</f>
        <v>-5.1895989912348599E-3</v>
      </c>
      <c r="E560">
        <f>VLOOKUP('db1'!A560,'fut oil'!$A:$C,3,0)</f>
        <v>-3.4423532045822713E-2</v>
      </c>
      <c r="F560">
        <f>VLOOKUP('db1'!A560,'fut gold'!$A:$C,3,0)</f>
        <v>2.2895937839079176E-2</v>
      </c>
      <c r="G560">
        <f>VLOOKUP('db1'!A560,'fut cocoa'!$A:$C,3,0)</f>
        <v>-2.0704673361691166E-2</v>
      </c>
    </row>
    <row r="561" spans="1:7" x14ac:dyDescent="0.25">
      <c r="A561" s="1">
        <v>39009</v>
      </c>
      <c r="B561">
        <f>VLOOKUP('db1'!A561,'etf sp'!A:C,3,0)</f>
        <v>-2.1925817738120226E-4</v>
      </c>
      <c r="C561">
        <f>VLOOKUP('db1'!A561,'etf djia'!$A:$C,3,0)</f>
        <v>1.8327229388481153E-3</v>
      </c>
      <c r="D561">
        <f>VLOOKUP('db1'!A561,'etf dax'!$A:$C,3,0)</f>
        <v>-4.5420214345008973E-3</v>
      </c>
      <c r="E561">
        <f>VLOOKUP('db1'!A561,'fut oil'!$A:$C,3,0)</f>
        <v>2.9138377811768982E-2</v>
      </c>
      <c r="F561">
        <f>VLOOKUP('db1'!A561,'fut gold'!$A:$C,3,0)</f>
        <v>1.0176082474226784E-2</v>
      </c>
      <c r="G561">
        <f>VLOOKUP('db1'!A561,'fut cocoa'!$A:$C,3,0)</f>
        <v>6.2565376143051375E-3</v>
      </c>
    </row>
    <row r="562" spans="1:7" x14ac:dyDescent="0.25">
      <c r="A562" s="1">
        <v>39008</v>
      </c>
      <c r="B562">
        <f>VLOOKUP('db1'!A562,'etf sp'!A:C,3,0)</f>
        <v>-1.6093639172222831E-3</v>
      </c>
      <c r="C562">
        <f>VLOOKUP('db1'!A562,'etf djia'!$A:$C,3,0)</f>
        <v>-2.0829001490093265E-3</v>
      </c>
      <c r="D562">
        <f>VLOOKUP('db1'!A562,'etf dax'!$A:$C,3,0)</f>
        <v>1.1795434849785579E-3</v>
      </c>
      <c r="E562">
        <f>VLOOKUP('db1'!A562,'fut oil'!$A:$C,3,0)</f>
        <v>-1.4636507522742837E-2</v>
      </c>
      <c r="F562">
        <f>VLOOKUP('db1'!A562,'fut gold'!$A:$C,3,0)</f>
        <v>-1.6568030225345181E-2</v>
      </c>
      <c r="G562">
        <f>VLOOKUP('db1'!A562,'fut cocoa'!$A:$C,3,0)</f>
        <v>-1.6771881613828213E-2</v>
      </c>
    </row>
    <row r="563" spans="1:7" x14ac:dyDescent="0.25">
      <c r="A563" s="1">
        <v>39007</v>
      </c>
      <c r="B563">
        <f>VLOOKUP('db1'!A563,'etf sp'!A:C,3,0)</f>
        <v>-1.3186815097715626E-3</v>
      </c>
      <c r="C563">
        <f>VLOOKUP('db1'!A563,'etf djia'!$A:$C,3,0)</f>
        <v>-2.7560881019800805E-3</v>
      </c>
      <c r="D563">
        <f>VLOOKUP('db1'!A563,'etf dax'!$A:$C,3,0)</f>
        <v>-1.1347399259519162E-2</v>
      </c>
      <c r="E563">
        <f>VLOOKUP('db1'!A563,'fut oil'!$A:$C,3,0)</f>
        <v>2.1960052134753886E-2</v>
      </c>
      <c r="F563">
        <f>VLOOKUP('db1'!A563,'fut gold'!$A:$C,3,0)</f>
        <v>1.5175789102577554E-3</v>
      </c>
      <c r="G563">
        <f>VLOOKUP('db1'!A563,'fut cocoa'!$A:$C,3,0)</f>
        <v>1.746464229272893E-2</v>
      </c>
    </row>
    <row r="564" spans="1:7" x14ac:dyDescent="0.25">
      <c r="A564" s="1">
        <v>39006</v>
      </c>
      <c r="B564">
        <f>VLOOKUP('db1'!A564,'etf sp'!A:C,3,0)</f>
        <v>3.1473036043751235E-3</v>
      </c>
      <c r="C564">
        <f>VLOOKUP('db1'!A564,'etf djia'!$A:$C,3,0)</f>
        <v>1.6712630279268148E-3</v>
      </c>
      <c r="D564">
        <f>VLOOKUP('db1'!A564,'etf dax'!$A:$C,3,0)</f>
        <v>1.2020799958366985E-2</v>
      </c>
      <c r="E564">
        <f>VLOOKUP('db1'!A564,'fut oil'!$A:$C,3,0)</f>
        <v>1.6993763038695126E-2</v>
      </c>
      <c r="F564">
        <f>VLOOKUP('db1'!A564,'fut gold'!$A:$C,3,0)</f>
        <v>8.3893109483051138E-3</v>
      </c>
      <c r="G564">
        <f>VLOOKUP('db1'!A564,'fut cocoa'!$A:$C,3,0)</f>
        <v>-2.6668247082161294E-2</v>
      </c>
    </row>
    <row r="565" spans="1:7" x14ac:dyDescent="0.25">
      <c r="A565" s="1">
        <v>39003</v>
      </c>
      <c r="B565">
        <f>VLOOKUP('db1'!A565,'etf sp'!A:C,3,0)</f>
        <v>-1.5358177590075364E-3</v>
      </c>
      <c r="C565">
        <f>VLOOKUP('db1'!A565,'etf djia'!$A:$C,3,0)</f>
        <v>-1.0860031976680732E-3</v>
      </c>
      <c r="D565">
        <f>VLOOKUP('db1'!A565,'etf dax'!$A:$C,3,0)</f>
        <v>-1.8529441838263355E-3</v>
      </c>
      <c r="E565">
        <f>VLOOKUP('db1'!A565,'fut oil'!$A:$C,3,0)</f>
        <v>-2.3121441786826229E-2</v>
      </c>
      <c r="F565">
        <f>VLOOKUP('db1'!A565,'fut gold'!$A:$C,3,0)</f>
        <v>-9.7381562042353383E-3</v>
      </c>
      <c r="G565">
        <f>VLOOKUP('db1'!A565,'fut cocoa'!$A:$C,3,0)</f>
        <v>7.0872018830548311E-3</v>
      </c>
    </row>
    <row r="566" spans="1:7" x14ac:dyDescent="0.25">
      <c r="A566" s="1">
        <v>39002</v>
      </c>
      <c r="B566">
        <f>VLOOKUP('db1'!A566,'etf sp'!A:C,3,0)</f>
        <v>-2.5649495576306048E-3</v>
      </c>
      <c r="C566">
        <f>VLOOKUP('db1'!A566,'etf djia'!$A:$C,3,0)</f>
        <v>-1.5056464575874601E-3</v>
      </c>
      <c r="D566">
        <f>VLOOKUP('db1'!A566,'etf dax'!$A:$C,3,0)</f>
        <v>-2.1942788785716521E-3</v>
      </c>
      <c r="E566">
        <f>VLOOKUP('db1'!A566,'fut oil'!$A:$C,3,0)</f>
        <v>-1.2196320553701906E-2</v>
      </c>
      <c r="F566">
        <f>VLOOKUP('db1'!A566,'fut gold'!$A:$C,3,0)</f>
        <v>-2.1143157597230094E-2</v>
      </c>
      <c r="G566">
        <f>VLOOKUP('db1'!A566,'fut cocoa'!$A:$C,3,0)</f>
        <v>-2.1208915691376244E-3</v>
      </c>
    </row>
    <row r="567" spans="1:7" x14ac:dyDescent="0.25">
      <c r="A567" s="1">
        <v>39001</v>
      </c>
      <c r="B567">
        <f>VLOOKUP('db1'!A567,'etf sp'!A:C,3,0)</f>
        <v>-8.6223313208979961E-3</v>
      </c>
      <c r="C567">
        <f>VLOOKUP('db1'!A567,'etf djia'!$A:$C,3,0)</f>
        <v>-7.3937490249382648E-3</v>
      </c>
      <c r="D567">
        <f>VLOOKUP('db1'!A567,'etf dax'!$A:$C,3,0)</f>
        <v>-6.6118745579000077E-3</v>
      </c>
      <c r="E567">
        <f>VLOOKUP('db1'!A567,'fut oil'!$A:$C,3,0)</f>
        <v>-4.6773580294079947E-3</v>
      </c>
      <c r="F567">
        <f>VLOOKUP('db1'!A567,'fut gold'!$A:$C,3,0)</f>
        <v>-6.5698714874487573E-3</v>
      </c>
      <c r="G567">
        <f>VLOOKUP('db1'!A567,'fut cocoa'!$A:$C,3,0)</f>
        <v>6.3492276786587445E-3</v>
      </c>
    </row>
    <row r="568" spans="1:7" x14ac:dyDescent="0.25">
      <c r="A568" s="1">
        <v>39000</v>
      </c>
      <c r="B568">
        <f>VLOOKUP('db1'!A568,'etf sp'!A:C,3,0)</f>
        <v>1.1835196292347165E-3</v>
      </c>
      <c r="C568">
        <f>VLOOKUP('db1'!A568,'etf djia'!$A:$C,3,0)</f>
        <v>-1.6867673144489566E-4</v>
      </c>
      <c r="D568">
        <f>VLOOKUP('db1'!A568,'etf dax'!$A:$C,3,0)</f>
        <v>-6.806193898951725E-4</v>
      </c>
      <c r="E568">
        <f>VLOOKUP('db1'!A568,'fut oil'!$A:$C,3,0)</f>
        <v>1.6019634633342501E-2</v>
      </c>
      <c r="F568">
        <f>VLOOKUP('db1'!A568,'fut gold'!$A:$C,3,0)</f>
        <v>-5.2051705868551464E-4</v>
      </c>
      <c r="G568">
        <f>VLOOKUP('db1'!A568,'fut cocoa'!$A:$C,3,0)</f>
        <v>7.0077371574048001E-3</v>
      </c>
    </row>
    <row r="569" spans="1:7" x14ac:dyDescent="0.25">
      <c r="A569" s="1">
        <v>38999</v>
      </c>
      <c r="B569">
        <f>VLOOKUP('db1'!A569,'etf sp'!A:C,3,0)</f>
        <v>-1.3315581195125711E-3</v>
      </c>
      <c r="C569">
        <f>VLOOKUP('db1'!A569,'etf djia'!$A:$C,3,0)</f>
        <v>5.0594486280374949E-4</v>
      </c>
      <c r="D569">
        <f>VLOOKUP('db1'!A569,'etf dax'!$A:$C,3,0)</f>
        <v>-5.1194651061908644E-3</v>
      </c>
      <c r="E569">
        <f>VLOOKUP('db1'!A569,'fut oil'!$A:$C,3,0)</f>
        <v>2.4309097082473335E-2</v>
      </c>
      <c r="F569">
        <f>VLOOKUP('db1'!A569,'fut gold'!$A:$C,3,0)</f>
        <v>1.1389251670621573E-2</v>
      </c>
      <c r="G569">
        <f>VLOOKUP('db1'!A569,'fut cocoa'!$A:$C,3,0)</f>
        <v>3.4855385584340328E-3</v>
      </c>
    </row>
    <row r="570" spans="1:7" x14ac:dyDescent="0.25">
      <c r="A570" s="1">
        <v>38996</v>
      </c>
      <c r="B570">
        <f>VLOOKUP('db1'!A570,'etf sp'!A:C,3,0)</f>
        <v>-5.9237321243525687E-4</v>
      </c>
      <c r="C570">
        <f>VLOOKUP('db1'!A570,'etf djia'!$A:$C,3,0)</f>
        <v>-8.4338370521614922E-4</v>
      </c>
      <c r="D570">
        <f>VLOOKUP('db1'!A570,'etf dax'!$A:$C,3,0)</f>
        <v>0</v>
      </c>
      <c r="E570">
        <f>VLOOKUP('db1'!A570,'fut oil'!$A:$C,3,0)</f>
        <v>-3.3411324098350879E-3</v>
      </c>
      <c r="F570">
        <f>VLOOKUP('db1'!A570,'fut gold'!$A:$C,3,0)</f>
        <v>-1.0348488350310426E-2</v>
      </c>
      <c r="G570">
        <f>VLOOKUP('db1'!A570,'fut cocoa'!$A:$C,3,0)</f>
        <v>9.6953668051629888E-3</v>
      </c>
    </row>
    <row r="571" spans="1:7" x14ac:dyDescent="0.25">
      <c r="A571" s="1">
        <v>38995</v>
      </c>
      <c r="B571">
        <f>VLOOKUP('db1'!A571,'etf sp'!A:C,3,0)</f>
        <v>1.258373903053496E-3</v>
      </c>
      <c r="C571">
        <f>VLOOKUP('db1'!A571,'etf djia'!$A:$C,3,0)</f>
        <v>8.4338370521621448E-4</v>
      </c>
      <c r="D571">
        <f>VLOOKUP('db1'!A571,'etf dax'!$A:$C,3,0)</f>
        <v>-1.5409642634926105E-3</v>
      </c>
      <c r="E571">
        <f>VLOOKUP('db1'!A571,'fut oil'!$A:$C,3,0)</f>
        <v>4.5078964391899222E-3</v>
      </c>
      <c r="F571">
        <f>VLOOKUP('db1'!A571,'fut gold'!$A:$C,3,0)</f>
        <v>-2.2563578088019291E-3</v>
      </c>
      <c r="G571">
        <f>VLOOKUP('db1'!A571,'fut cocoa'!$A:$C,3,0)</f>
        <v>1.6405015889732363E-2</v>
      </c>
    </row>
    <row r="572" spans="1:7" x14ac:dyDescent="0.25">
      <c r="A572" s="1">
        <v>38994</v>
      </c>
      <c r="B572">
        <f>VLOOKUP('db1'!A572,'etf sp'!A:C,3,0)</f>
        <v>-1.9252134787587196E-3</v>
      </c>
      <c r="C572">
        <f>VLOOKUP('db1'!A572,'etf djia'!$A:$C,3,0)</f>
        <v>-1.9408469870357292E-3</v>
      </c>
      <c r="D572">
        <f>VLOOKUP('db1'!A572,'etf dax'!$A:$C,3,0)</f>
        <v>-4.4650597967193515E-3</v>
      </c>
      <c r="E572">
        <f>VLOOKUP('db1'!A572,'fut oil'!$A:$C,3,0)</f>
        <v>-1.0381874896101739E-2</v>
      </c>
      <c r="F572">
        <f>VLOOKUP('db1'!A572,'fut gold'!$A:$C,3,0)</f>
        <v>-1.54091649863637E-2</v>
      </c>
      <c r="G572">
        <f>VLOOKUP('db1'!A572,'fut cocoa'!$A:$C,3,0)</f>
        <v>-1.8474695828258569E-2</v>
      </c>
    </row>
    <row r="573" spans="1:7" x14ac:dyDescent="0.25">
      <c r="A573" s="1">
        <v>38993</v>
      </c>
      <c r="B573">
        <f>VLOOKUP('db1'!A573,'etf sp'!A:C,3,0)</f>
        <v>-1.1629771750910765E-2</v>
      </c>
      <c r="C573">
        <f>VLOOKUP('db1'!A573,'etf djia'!$A:$C,3,0)</f>
        <v>-1.0614458761908618E-2</v>
      </c>
      <c r="D573">
        <f>VLOOKUP('db1'!A573,'etf dax'!$A:$C,3,0)</f>
        <v>-1.0380716054560854E-2</v>
      </c>
      <c r="E573">
        <f>VLOOKUP('db1'!A573,'fut oil'!$A:$C,3,0)</f>
        <v>-1.2363609092869024E-2</v>
      </c>
      <c r="F573">
        <f>VLOOKUP('db1'!A573,'fut gold'!$A:$C,3,0)</f>
        <v>2.5780908783145502E-2</v>
      </c>
      <c r="G573">
        <f>VLOOKUP('db1'!A573,'fut cocoa'!$A:$C,3,0)</f>
        <v>6.9036937502063253E-4</v>
      </c>
    </row>
    <row r="574" spans="1:7" x14ac:dyDescent="0.25">
      <c r="A574" s="1">
        <v>38992</v>
      </c>
      <c r="B574">
        <f>VLOOKUP('db1'!A574,'etf sp'!A:C,3,0)</f>
        <v>-2.1017872922626363E-3</v>
      </c>
      <c r="C574">
        <f>VLOOKUP('db1'!A574,'etf djia'!$A:$C,3,0)</f>
        <v>-4.4490148676262472E-3</v>
      </c>
      <c r="D574">
        <f>VLOOKUP('db1'!A574,'etf dax'!$A:$C,3,0)</f>
        <v>1.0429342158624476E-3</v>
      </c>
      <c r="E574">
        <f>VLOOKUP('db1'!A574,'fut oil'!$A:$C,3,0)</f>
        <v>3.9266593281622665E-2</v>
      </c>
      <c r="F574">
        <f>VLOOKUP('db1'!A574,'fut gold'!$A:$C,3,0)</f>
        <v>3.6803613487996871E-2</v>
      </c>
      <c r="G574">
        <f>VLOOKUP('db1'!A574,'fut cocoa'!$A:$C,3,0)</f>
        <v>9.6154586994419734E-3</v>
      </c>
    </row>
    <row r="575" spans="1:7" x14ac:dyDescent="0.25">
      <c r="A575" s="1">
        <v>38989</v>
      </c>
      <c r="B575">
        <f>VLOOKUP('db1'!A575,'etf sp'!A:C,3,0)</f>
        <v>3.7500981472139241E-3</v>
      </c>
      <c r="C575">
        <f>VLOOKUP('db1'!A575,'etf djia'!$A:$C,3,0)</f>
        <v>1.0284539816348987E-3</v>
      </c>
      <c r="D575">
        <f>VLOOKUP('db1'!A575,'etf dax'!$A:$C,3,0)</f>
        <v>1.7358101910888721E-3</v>
      </c>
      <c r="E575">
        <f>VLOOKUP('db1'!A575,'fut oil'!$A:$C,3,0)</f>
        <v>3.0339587025534565E-2</v>
      </c>
      <c r="F575">
        <f>VLOOKUP('db1'!A575,'fut gold'!$A:$C,3,0)</f>
        <v>1.4906835058557237E-3</v>
      </c>
      <c r="G575">
        <f>VLOOKUP('db1'!A575,'fut cocoa'!$A:$C,3,0)</f>
        <v>6.1328982686972228E-3</v>
      </c>
    </row>
    <row r="576" spans="1:7" x14ac:dyDescent="0.25">
      <c r="A576" s="1">
        <v>38988</v>
      </c>
      <c r="B576">
        <f>VLOOKUP('db1'!A576,'etf sp'!A:C,3,0)</f>
        <v>8.2313769754106759E-4</v>
      </c>
      <c r="C576">
        <f>VLOOKUP('db1'!A576,'etf djia'!$A:$C,3,0)</f>
        <v>1.369628702377904E-3</v>
      </c>
      <c r="D576">
        <f>VLOOKUP('db1'!A576,'etf dax'!$A:$C,3,0)</f>
        <v>-2.6048464845932532E-3</v>
      </c>
      <c r="E576">
        <f>VLOOKUP('db1'!A576,'fut oil'!$A:$C,3,0)</f>
        <v>-2.3872057171063529E-3</v>
      </c>
      <c r="F576">
        <f>VLOOKUP('db1'!A576,'fut gold'!$A:$C,3,0)</f>
        <v>1.102801070314963E-2</v>
      </c>
      <c r="G576">
        <f>VLOOKUP('db1'!A576,'fut cocoa'!$A:$C,3,0)</f>
        <v>-3.4025211458398597E-3</v>
      </c>
    </row>
    <row r="577" spans="1:7" x14ac:dyDescent="0.25">
      <c r="A577" s="1">
        <v>38987</v>
      </c>
      <c r="B577">
        <f>VLOOKUP('db1'!A577,'etf sp'!A:C,3,0)</f>
        <v>3.7392963080142732E-4</v>
      </c>
      <c r="C577">
        <f>VLOOKUP('db1'!A577,'etf djia'!$A:$C,3,0)</f>
        <v>6.8411153685688864E-4</v>
      </c>
      <c r="D577">
        <f>VLOOKUP('db1'!A577,'etf dax'!$A:$C,3,0)</f>
        <v>6.9528944222889096E-4</v>
      </c>
      <c r="E577">
        <f>VLOOKUP('db1'!A577,'fut oil'!$A:$C,3,0)</f>
        <v>3.1816762443159161E-3</v>
      </c>
      <c r="F577">
        <f>VLOOKUP('db1'!A577,'fut gold'!$A:$C,3,0)</f>
        <v>-1.2518694209005279E-2</v>
      </c>
      <c r="G577">
        <f>VLOOKUP('db1'!A577,'fut cocoa'!$A:$C,3,0)</f>
        <v>2.3578054181098394E-2</v>
      </c>
    </row>
    <row r="578" spans="1:7" x14ac:dyDescent="0.25">
      <c r="A578" s="1">
        <v>38986</v>
      </c>
      <c r="B578">
        <f>VLOOKUP('db1'!A578,'etf sp'!A:C,3,0)</f>
        <v>-1.1970673283425591E-3</v>
      </c>
      <c r="C578">
        <f>VLOOKUP('db1'!A578,'etf djia'!$A:$C,3,0)</f>
        <v>-3.3394730696796621E-3</v>
      </c>
      <c r="D578">
        <f>VLOOKUP('db1'!A578,'etf dax'!$A:$C,3,0)</f>
        <v>-4.8772087621256031E-3</v>
      </c>
      <c r="E578">
        <f>VLOOKUP('db1'!A578,'fut oil'!$A:$C,3,0)</f>
        <v>-3.1461818945386737E-2</v>
      </c>
      <c r="F578">
        <f>VLOOKUP('db1'!A578,'fut gold'!$A:$C,3,0)</f>
        <v>-1.032998189376922E-2</v>
      </c>
      <c r="G578">
        <f>VLOOKUP('db1'!A578,'fut cocoa'!$A:$C,3,0)</f>
        <v>-8.6927996400711135E-3</v>
      </c>
    </row>
    <row r="579" spans="1:7" x14ac:dyDescent="0.25">
      <c r="A579" s="1">
        <v>38985</v>
      </c>
      <c r="B579">
        <f>VLOOKUP('db1'!A579,'etf sp'!A:C,3,0)</f>
        <v>-8.2688586605404908E-3</v>
      </c>
      <c r="C579">
        <f>VLOOKUP('db1'!A579,'etf djia'!$A:$C,3,0)</f>
        <v>-8.5275507069230098E-3</v>
      </c>
      <c r="D579">
        <f>VLOOKUP('db1'!A579,'etf dax'!$A:$C,3,0)</f>
        <v>-1.0531956224238076E-2</v>
      </c>
      <c r="E579">
        <f>VLOOKUP('db1'!A579,'fut oil'!$A:$C,3,0)</f>
        <v>7.1860508482828808E-3</v>
      </c>
      <c r="F579">
        <f>VLOOKUP('db1'!A579,'fut gold'!$A:$C,3,0)</f>
        <v>-2.0117358000135907E-3</v>
      </c>
      <c r="G579">
        <f>VLOOKUP('db1'!A579,'fut cocoa'!$A:$C,3,0)</f>
        <v>2.6827648551814329E-3</v>
      </c>
    </row>
    <row r="580" spans="1:7" x14ac:dyDescent="0.25">
      <c r="A580" s="1">
        <v>38982</v>
      </c>
      <c r="B580">
        <f>VLOOKUP('db1'!A580,'etf sp'!A:C,3,0)</f>
        <v>-7.6530019284366093E-3</v>
      </c>
      <c r="C580">
        <f>VLOOKUP('db1'!A580,'etf djia'!$A:$C,3,0)</f>
        <v>-5.1168751337869614E-3</v>
      </c>
      <c r="D580">
        <f>VLOOKUP('db1'!A580,'etf dax'!$A:$C,3,0)</f>
        <v>-2.4734994943284632E-3</v>
      </c>
      <c r="E580">
        <f>VLOOKUP('db1'!A580,'fut oil'!$A:$C,3,0)</f>
        <v>-1.4754366012942621E-2</v>
      </c>
      <c r="F580">
        <f>VLOOKUP('db1'!A580,'fut gold'!$A:$C,3,0)</f>
        <v>-8.3941917125720644E-4</v>
      </c>
      <c r="G580">
        <f>VLOOKUP('db1'!A580,'fut cocoa'!$A:$C,3,0)</f>
        <v>4.0107005634072747E-3</v>
      </c>
    </row>
    <row r="581" spans="1:7" x14ac:dyDescent="0.25">
      <c r="A581" s="1">
        <v>38981</v>
      </c>
      <c r="B581">
        <f>VLOOKUP('db1'!A581,'etf sp'!A:C,3,0)</f>
        <v>3.03790011109482E-3</v>
      </c>
      <c r="C581">
        <f>VLOOKUP('db1'!A581,'etf djia'!$A:$C,3,0)</f>
        <v>3.1252738347083068E-3</v>
      </c>
      <c r="D581">
        <f>VLOOKUP('db1'!A581,'etf dax'!$A:$C,3,0)</f>
        <v>1.2830828982769608E-2</v>
      </c>
      <c r="E581">
        <f>VLOOKUP('db1'!A581,'fut oil'!$A:$C,3,0)</f>
        <v>1.7030049699850721E-2</v>
      </c>
      <c r="F581">
        <f>VLOOKUP('db1'!A581,'fut gold'!$A:$C,3,0)</f>
        <v>-1.199642671126579E-2</v>
      </c>
      <c r="G581">
        <f>VLOOKUP('db1'!A581,'fut cocoa'!$A:$C,3,0)</f>
        <v>1.9815707826464593E-2</v>
      </c>
    </row>
    <row r="582" spans="1:7" x14ac:dyDescent="0.25">
      <c r="A582" s="1">
        <v>38980</v>
      </c>
      <c r="B582">
        <f>VLOOKUP('db1'!A582,'etf sp'!A:C,3,0)</f>
        <v>4.8415254569370639E-3</v>
      </c>
      <c r="C582">
        <f>VLOOKUP('db1'!A582,'etf djia'!$A:$C,3,0)</f>
        <v>6.1352536367340086E-3</v>
      </c>
      <c r="D582">
        <f>VLOOKUP('db1'!A582,'etf dax'!$A:$C,3,0)</f>
        <v>-5.2406324895811764E-4</v>
      </c>
      <c r="E582">
        <f>VLOOKUP('db1'!A582,'fut oil'!$A:$C,3,0)</f>
        <v>-1.851753034763989E-2</v>
      </c>
      <c r="F582">
        <f>VLOOKUP('db1'!A582,'fut gold'!$A:$C,3,0)</f>
        <v>-3.5759935936180956E-3</v>
      </c>
      <c r="G582">
        <f>VLOOKUP('db1'!A582,'fut cocoa'!$A:$C,3,0)</f>
        <v>-4.1394427786080594E-2</v>
      </c>
    </row>
    <row r="583" spans="1:7" x14ac:dyDescent="0.25">
      <c r="A583" s="1">
        <v>38979</v>
      </c>
      <c r="B583">
        <f>VLOOKUP('db1'!A583,'etf sp'!A:C,3,0)</f>
        <v>-5.2966225521703606E-3</v>
      </c>
      <c r="C583">
        <f>VLOOKUP('db1'!A583,'etf djia'!$A:$C,3,0)</f>
        <v>-6.395320388665764E-3</v>
      </c>
      <c r="D583">
        <f>VLOOKUP('db1'!A583,'etf dax'!$A:$C,3,0)</f>
        <v>-1.4609077916997702E-2</v>
      </c>
      <c r="E583">
        <f>VLOOKUP('db1'!A583,'fut oil'!$A:$C,3,0)</f>
        <v>1.9653433106692233E-2</v>
      </c>
      <c r="F583">
        <f>VLOOKUP('db1'!A583,'fut gold'!$A:$C,3,0)</f>
        <v>-5.1308475823436785E-3</v>
      </c>
      <c r="G583">
        <f>VLOOKUP('db1'!A583,'fut cocoa'!$A:$C,3,0)</f>
        <v>-2.2054649949260232E-2</v>
      </c>
    </row>
    <row r="584" spans="1:7" x14ac:dyDescent="0.25">
      <c r="A584" s="1">
        <v>38978</v>
      </c>
      <c r="B584">
        <f>VLOOKUP('db1'!A584,'etf sp'!A:C,3,0)</f>
        <v>2.5004748773651405E-3</v>
      </c>
      <c r="C584">
        <f>VLOOKUP('db1'!A584,'etf djia'!$A:$C,3,0)</f>
        <v>1.5593869572495154E-3</v>
      </c>
      <c r="D584">
        <f>VLOOKUP('db1'!A584,'etf dax'!$A:$C,3,0)</f>
        <v>8.8261826282721185E-3</v>
      </c>
      <c r="E584">
        <f>VLOOKUP('db1'!A584,'fut oil'!$A:$C,3,0)</f>
        <v>3.4117767892740007E-2</v>
      </c>
      <c r="F584">
        <f>VLOOKUP('db1'!A584,'fut gold'!$A:$C,3,0)</f>
        <v>1.6326893287428666E-2</v>
      </c>
      <c r="G584">
        <f>VLOOKUP('db1'!A584,'fut cocoa'!$A:$C,3,0)</f>
        <v>-1.0507977598415093E-2</v>
      </c>
    </row>
    <row r="585" spans="1:7" x14ac:dyDescent="0.25">
      <c r="A585" s="1">
        <v>38975</v>
      </c>
      <c r="B585">
        <f>VLOOKUP('db1'!A585,'etf sp'!A:C,3,0)</f>
        <v>-1.3631202413587817E-3</v>
      </c>
      <c r="C585">
        <f>VLOOKUP('db1'!A585,'etf djia'!$A:$C,3,0)</f>
        <v>6.0577216165984E-4</v>
      </c>
      <c r="D585">
        <f>VLOOKUP('db1'!A585,'etf dax'!$A:$C,3,0)</f>
        <v>1.7559267022650125E-3</v>
      </c>
      <c r="E585">
        <f>VLOOKUP('db1'!A585,'fut oil'!$A:$C,3,0)</f>
        <v>-7.3940398224052635E-3</v>
      </c>
      <c r="F585">
        <f>VLOOKUP('db1'!A585,'fut gold'!$A:$C,3,0)</f>
        <v>-1.6669887631384658E-2</v>
      </c>
      <c r="G585">
        <f>VLOOKUP('db1'!A585,'fut cocoa'!$A:$C,3,0)</f>
        <v>3.6644265867323916E-2</v>
      </c>
    </row>
    <row r="586" spans="1:7" x14ac:dyDescent="0.25">
      <c r="A586" s="1">
        <v>38974</v>
      </c>
      <c r="B586">
        <f>VLOOKUP('db1'!A586,'etf sp'!A:C,3,0)</f>
        <v>2.0439842083507282E-3</v>
      </c>
      <c r="C586">
        <f>VLOOKUP('db1'!A586,'etf djia'!$A:$C,3,0)</f>
        <v>-6.9234100558693908E-4</v>
      </c>
      <c r="D586">
        <f>VLOOKUP('db1'!A586,'etf dax'!$A:$C,3,0)</f>
        <v>-5.2770571008436693E-3</v>
      </c>
      <c r="E586">
        <f>VLOOKUP('db1'!A586,'fut oil'!$A:$C,3,0)</f>
        <v>-1.7384437408672817E-3</v>
      </c>
      <c r="F586">
        <f>VLOOKUP('db1'!A586,'fut gold'!$A:$C,3,0)</f>
        <v>5.1326032265202161E-3</v>
      </c>
      <c r="G586">
        <f>VLOOKUP('db1'!A586,'fut cocoa'!$A:$C,3,0)</f>
        <v>-2.8927636906179371E-2</v>
      </c>
    </row>
    <row r="587" spans="1:7" x14ac:dyDescent="0.25">
      <c r="A587" s="1">
        <v>38973</v>
      </c>
      <c r="B587">
        <f>VLOOKUP('db1'!A587,'etf sp'!A:C,3,0)</f>
        <v>-7.5628663299310796E-5</v>
      </c>
      <c r="C587">
        <f>VLOOKUP('db1'!A587,'etf djia'!$A:$C,3,0)</f>
        <v>-3.4635033682454161E-4</v>
      </c>
      <c r="D587">
        <f>VLOOKUP('db1'!A587,'etf dax'!$A:$C,3,0)</f>
        <v>0</v>
      </c>
      <c r="E587">
        <f>VLOOKUP('db1'!A587,'fut oil'!$A:$C,3,0)</f>
        <v>1.1793516674574673E-2</v>
      </c>
      <c r="F587">
        <f>VLOOKUP('db1'!A587,'fut gold'!$A:$C,3,0)</f>
        <v>1.7424106552047496E-2</v>
      </c>
      <c r="G587">
        <f>VLOOKUP('db1'!A587,'fut cocoa'!$A:$C,3,0)</f>
        <v>2.0942416031146851E-3</v>
      </c>
    </row>
    <row r="588" spans="1:7" x14ac:dyDescent="0.25">
      <c r="A588" s="1">
        <v>38972</v>
      </c>
      <c r="B588">
        <f>VLOOKUP('db1'!A588,'etf sp'!A:C,3,0)</f>
        <v>-4.0165261833033129E-3</v>
      </c>
      <c r="C588">
        <f>VLOOKUP('db1'!A588,'etf djia'!$A:$C,3,0)</f>
        <v>-4.2525557686195325E-3</v>
      </c>
      <c r="D588">
        <f>VLOOKUP('db1'!A588,'etf dax'!$A:$C,3,0)</f>
        <v>-4.4189201380353347E-3</v>
      </c>
      <c r="E588">
        <f>VLOOKUP('db1'!A588,'fut oil'!$A:$C,3,0)</f>
        <v>-3.288188980086669E-3</v>
      </c>
      <c r="F588">
        <f>VLOOKUP('db1'!A588,'fut gold'!$A:$C,3,0)</f>
        <v>-3.3596537564453315E-3</v>
      </c>
      <c r="G588">
        <f>VLOOKUP('db1'!A588,'fut cocoa'!$A:$C,3,0)</f>
        <v>-1.5460603106378265E-2</v>
      </c>
    </row>
    <row r="589" spans="1:7" x14ac:dyDescent="0.25">
      <c r="A589" s="1">
        <v>38971</v>
      </c>
      <c r="B589">
        <f>VLOOKUP('db1'!A589,'etf sp'!A:C,3,0)</f>
        <v>-9.7673420533183133E-3</v>
      </c>
      <c r="C589">
        <f>VLOOKUP('db1'!A589,'etf djia'!$A:$C,3,0)</f>
        <v>-8.9106905654374232E-3</v>
      </c>
      <c r="D589">
        <f>VLOOKUP('db1'!A589,'etf dax'!$A:$C,3,0)</f>
        <v>-1.3375143662432729E-2</v>
      </c>
      <c r="E589">
        <f>VLOOKUP('db1'!A589,'fut oil'!$A:$C,3,0)</f>
        <v>2.8602088874826594E-2</v>
      </c>
      <c r="F589">
        <f>VLOOKUP('db1'!A589,'fut gold'!$A:$C,3,0)</f>
        <v>5.0352573656454284E-3</v>
      </c>
      <c r="G589">
        <f>VLOOKUP('db1'!A589,'fut cocoa'!$A:$C,3,0)</f>
        <v>7.0796463134009419E-4</v>
      </c>
    </row>
    <row r="590" spans="1:7" x14ac:dyDescent="0.25">
      <c r="A590" s="1">
        <v>38968</v>
      </c>
      <c r="B590">
        <f>VLOOKUP('db1'!A590,'etf sp'!A:C,3,0)</f>
        <v>-9.9735326077757692E-4</v>
      </c>
      <c r="C590">
        <f>VLOOKUP('db1'!A590,'etf djia'!$A:$C,3,0)</f>
        <v>-7.9006280719386287E-4</v>
      </c>
      <c r="D590">
        <f>VLOOKUP('db1'!A590,'etf dax'!$A:$C,3,0)</f>
        <v>0</v>
      </c>
      <c r="E590">
        <f>VLOOKUP('db1'!A590,'fut oil'!$A:$C,3,0)</f>
        <v>9.7073415095453915E-3</v>
      </c>
      <c r="F590">
        <f>VLOOKUP('db1'!A590,'fut gold'!$A:$C,3,0)</f>
        <v>3.2935629661589839E-2</v>
      </c>
      <c r="G590">
        <f>VLOOKUP('db1'!A590,'fut cocoa'!$A:$C,3,0)</f>
        <v>1.4144273928104849E-3</v>
      </c>
    </row>
    <row r="591" spans="1:7" x14ac:dyDescent="0.25">
      <c r="A591" s="1">
        <v>38967</v>
      </c>
      <c r="B591">
        <f>VLOOKUP('db1'!A591,'etf sp'!A:C,3,0)</f>
        <v>-2.8440774003912947E-3</v>
      </c>
      <c r="C591">
        <f>VLOOKUP('db1'!A591,'etf djia'!$A:$C,3,0)</f>
        <v>-2.726115217743168E-3</v>
      </c>
      <c r="D591">
        <f>VLOOKUP('db1'!A591,'etf dax'!$A:$C,3,0)</f>
        <v>-4.678792051590594E-3</v>
      </c>
      <c r="E591">
        <f>VLOOKUP('db1'!A591,'fut oil'!$A:$C,3,0)</f>
        <v>1.6021904456273613E-2</v>
      </c>
      <c r="F591">
        <f>VLOOKUP('db1'!A591,'fut gold'!$A:$C,3,0)</f>
        <v>1.223650753518586E-2</v>
      </c>
      <c r="G591">
        <f>VLOOKUP('db1'!A591,'fut cocoa'!$A:$C,3,0)</f>
        <v>7.042282625412951E-3</v>
      </c>
    </row>
    <row r="592" spans="1:7" x14ac:dyDescent="0.25">
      <c r="A592" s="1">
        <v>38966</v>
      </c>
      <c r="B592">
        <f>VLOOKUP('db1'!A592,'etf sp'!A:C,3,0)</f>
        <v>4.6079491717947122E-3</v>
      </c>
      <c r="C592">
        <f>VLOOKUP('db1'!A592,'etf djia'!$A:$C,3,0)</f>
        <v>5.0944335037915872E-3</v>
      </c>
      <c r="D592">
        <f>VLOOKUP('db1'!A592,'etf dax'!$A:$C,3,0)</f>
        <v>7.5472056353829038E-3</v>
      </c>
      <c r="E592">
        <f>VLOOKUP('db1'!A592,'fut oil'!$A:$C,3,0)</f>
        <v>2.6702285558788921E-3</v>
      </c>
      <c r="F592">
        <f>VLOOKUP('db1'!A592,'fut gold'!$A:$C,3,0)</f>
        <v>2.6685091740720559E-2</v>
      </c>
      <c r="G592">
        <f>VLOOKUP('db1'!A592,'fut cocoa'!$A:$C,3,0)</f>
        <v>-7.0422826254129232E-3</v>
      </c>
    </row>
    <row r="593" spans="1:7" x14ac:dyDescent="0.25">
      <c r="A593" s="1">
        <v>38965</v>
      </c>
      <c r="B593">
        <f>VLOOKUP('db1'!A593,'etf sp'!A:C,3,0)</f>
        <v>8.8489401888160926E-3</v>
      </c>
      <c r="C593">
        <f>VLOOKUP('db1'!A593,'etf djia'!$A:$C,3,0)</f>
        <v>5.1557767024895595E-3</v>
      </c>
      <c r="D593">
        <f>VLOOKUP('db1'!A593,'etf dax'!$A:$C,3,0)</f>
        <v>1.156905312472125E-2</v>
      </c>
      <c r="E593">
        <f>VLOOKUP('db1'!A593,'fut oil'!$A:$C,3,0)</f>
        <v>1.616493685335536E-2</v>
      </c>
      <c r="F593">
        <f>VLOOKUP('db1'!A593,'fut gold'!$A:$C,3,0)</f>
        <v>7.9149943741833612E-3</v>
      </c>
      <c r="G593">
        <f>VLOOKUP('db1'!A593,'fut cocoa'!$A:$C,3,0)</f>
        <v>1.8901507767556433E-2</v>
      </c>
    </row>
    <row r="594" spans="1:7" x14ac:dyDescent="0.25">
      <c r="A594" s="1">
        <v>38961</v>
      </c>
      <c r="B594">
        <f>VLOOKUP('db1'!A594,'etf sp'!A:C,3,0)</f>
        <v>-1.9004908985304899E-3</v>
      </c>
      <c r="C594">
        <f>VLOOKUP('db1'!A594,'etf djia'!$A:$C,3,0)</f>
        <v>-2.6151767572657941E-4</v>
      </c>
      <c r="D594">
        <f>VLOOKUP('db1'!A594,'etf dax'!$A:$C,3,0)</f>
        <v>-5.6517282194818667E-3</v>
      </c>
      <c r="E594">
        <f>VLOOKUP('db1'!A594,'fut oil'!$A:$C,3,0)</f>
        <v>8.5638087788801835E-3</v>
      </c>
      <c r="F594">
        <f>VLOOKUP('db1'!A594,'fut gold'!$A:$C,3,0)</f>
        <v>-5.3602524685736211E-3</v>
      </c>
      <c r="G594">
        <f>VLOOKUP('db1'!A594,'fut cocoa'!$A:$C,3,0)</f>
        <v>-6.937218453722968E-4</v>
      </c>
    </row>
    <row r="595" spans="1:7" x14ac:dyDescent="0.25">
      <c r="A595" s="1">
        <v>38960</v>
      </c>
      <c r="B595">
        <f>VLOOKUP('db1'!A595,'etf sp'!A:C,3,0)</f>
        <v>-5.9528528075121056E-3</v>
      </c>
      <c r="C595">
        <f>VLOOKUP('db1'!A595,'etf djia'!$A:$C,3,0)</f>
        <v>-7.7896328415265328E-3</v>
      </c>
      <c r="D595">
        <f>VLOOKUP('db1'!A595,'etf dax'!$A:$C,3,0)</f>
        <v>-3.370889380155668E-3</v>
      </c>
      <c r="E595">
        <f>VLOOKUP('db1'!A595,'fut oil'!$A:$C,3,0)</f>
        <v>1.5346303326961436E-2</v>
      </c>
      <c r="F595">
        <f>VLOOKUP('db1'!A595,'fut gold'!$A:$C,3,0)</f>
        <v>2.5260512326984539E-3</v>
      </c>
      <c r="G595">
        <f>VLOOKUP('db1'!A595,'fut cocoa'!$A:$C,3,0)</f>
        <v>-1.4680445404215687E-2</v>
      </c>
    </row>
    <row r="596" spans="1:7" x14ac:dyDescent="0.25">
      <c r="A596" s="1">
        <v>38959</v>
      </c>
      <c r="B596">
        <f>VLOOKUP('db1'!A596,'etf sp'!A:C,3,0)</f>
        <v>1.5308075039458872E-4</v>
      </c>
      <c r="C596">
        <f>VLOOKUP('db1'!A596,'etf djia'!$A:$C,3,0)</f>
        <v>-4.3942523886765733E-4</v>
      </c>
      <c r="D596">
        <f>VLOOKUP('db1'!A596,'etf dax'!$A:$C,3,0)</f>
        <v>1.5981535852917829E-3</v>
      </c>
      <c r="E596">
        <f>VLOOKUP('db1'!A596,'fut oil'!$A:$C,3,0)</f>
        <v>-3.2789251702547159E-3</v>
      </c>
      <c r="F596">
        <f>VLOOKUP('db1'!A596,'fut gold'!$A:$C,3,0)</f>
        <v>-1.2854259352982277E-2</v>
      </c>
      <c r="G596">
        <f>VLOOKUP('db1'!A596,'fut cocoa'!$A:$C,3,0)</f>
        <v>-9.9080782246961877E-3</v>
      </c>
    </row>
    <row r="597" spans="1:7" x14ac:dyDescent="0.25">
      <c r="A597" s="1">
        <v>38958</v>
      </c>
      <c r="B597">
        <f>VLOOKUP('db1'!A597,'etf sp'!A:C,3,0)</f>
        <v>-6.1246365411675668E-4</v>
      </c>
      <c r="C597">
        <f>VLOOKUP('db1'!A597,'etf djia'!$A:$C,3,0)</f>
        <v>-2.2000272876826761E-3</v>
      </c>
      <c r="D597">
        <f>VLOOKUP('db1'!A597,'etf dax'!$A:$C,3,0)</f>
        <v>-3.0208819063727091E-3</v>
      </c>
      <c r="E597">
        <f>VLOOKUP('db1'!A597,'fut oil'!$A:$C,3,0)</f>
        <v>-4.5799421691191363E-3</v>
      </c>
      <c r="F597">
        <f>VLOOKUP('db1'!A597,'fut gold'!$A:$C,3,0)</f>
        <v>-1.1243292226078316E-2</v>
      </c>
      <c r="G597">
        <f>VLOOKUP('db1'!A597,'fut cocoa'!$A:$C,3,0)</f>
        <v>-2.1359922681493111E-3</v>
      </c>
    </row>
    <row r="598" spans="1:7" x14ac:dyDescent="0.25">
      <c r="A598" s="1">
        <v>38957</v>
      </c>
      <c r="B598">
        <f>VLOOKUP('db1'!A598,'etf sp'!A:C,3,0)</f>
        <v>-1.1493813762956902E-3</v>
      </c>
      <c r="C598">
        <f>VLOOKUP('db1'!A598,'etf djia'!$A:$C,3,0)</f>
        <v>-6.168759834306696E-4</v>
      </c>
      <c r="D598">
        <f>VLOOKUP('db1'!A598,'etf dax'!$A:$C,3,0)</f>
        <v>1.2449979376039648E-3</v>
      </c>
      <c r="E598">
        <f>VLOOKUP('db1'!A598,'fut oil'!$A:$C,3,0)</f>
        <v>1.2827998029948223E-2</v>
      </c>
      <c r="F598">
        <f>VLOOKUP('db1'!A598,'fut gold'!$A:$C,3,0)</f>
        <v>7.7232885915541781E-3</v>
      </c>
      <c r="G598">
        <f>VLOOKUP('db1'!A598,'fut cocoa'!$A:$C,3,0)</f>
        <v>-7.1531063226552326E-3</v>
      </c>
    </row>
    <row r="599" spans="1:7" x14ac:dyDescent="0.25">
      <c r="A599" s="1">
        <v>38954</v>
      </c>
      <c r="B599">
        <f>VLOOKUP('db1'!A599,'etf sp'!A:C,3,0)</f>
        <v>-4.7648414772886111E-3</v>
      </c>
      <c r="C599">
        <f>VLOOKUP('db1'!A599,'etf djia'!$A:$C,3,0)</f>
        <v>-5.303176650021767E-3</v>
      </c>
      <c r="D599">
        <f>VLOOKUP('db1'!A599,'etf dax'!$A:$C,3,0)</f>
        <v>-7.3142775465010537E-3</v>
      </c>
      <c r="E599">
        <f>VLOOKUP('db1'!A599,'fut oil'!$A:$C,3,0)</f>
        <v>2.6552705855245891E-2</v>
      </c>
      <c r="F599">
        <f>VLOOKUP('db1'!A599,'fut gold'!$A:$C,3,0)</f>
        <v>1.099875597214265E-2</v>
      </c>
      <c r="G599">
        <f>VLOOKUP('db1'!A599,'fut cocoa'!$A:$C,3,0)</f>
        <v>3.7341428938904256E-2</v>
      </c>
    </row>
    <row r="600" spans="1:7" x14ac:dyDescent="0.25">
      <c r="A600" s="1">
        <v>38953</v>
      </c>
      <c r="B600">
        <f>VLOOKUP('db1'!A600,'etf sp'!A:C,3,0)</f>
        <v>-1.2333309202296407E-3</v>
      </c>
      <c r="C600">
        <f>VLOOKUP('db1'!A600,'etf djia'!$A:$C,3,0)</f>
        <v>-3.5454706983708222E-4</v>
      </c>
      <c r="D600">
        <f>VLOOKUP('db1'!A600,'etf dax'!$A:$C,3,0)</f>
        <v>-1.7906706109267133E-4</v>
      </c>
      <c r="E600">
        <f>VLOOKUP('db1'!A600,'fut oil'!$A:$C,3,0)</f>
        <v>-2.070822856407075E-3</v>
      </c>
      <c r="F600">
        <f>VLOOKUP('db1'!A600,'fut gold'!$A:$C,3,0)</f>
        <v>-3.6528270585811803E-3</v>
      </c>
      <c r="G600">
        <f>VLOOKUP('db1'!A600,'fut cocoa'!$A:$C,3,0)</f>
        <v>1.2371291802546829E-2</v>
      </c>
    </row>
    <row r="601" spans="1:7" x14ac:dyDescent="0.25">
      <c r="A601" s="1">
        <v>38952</v>
      </c>
      <c r="B601">
        <f>VLOOKUP('db1'!A601,'etf sp'!A:C,3,0)</f>
        <v>8.4807838242924587E-4</v>
      </c>
      <c r="C601">
        <f>VLOOKUP('db1'!A601,'etf djia'!$A:$C,3,0)</f>
        <v>2.7444574793312674E-3</v>
      </c>
      <c r="D601">
        <f>VLOOKUP('db1'!A601,'etf dax'!$A:$C,3,0)</f>
        <v>-7.1891035724693381E-3</v>
      </c>
      <c r="E601">
        <f>VLOOKUP('db1'!A601,'fut oil'!$A:$C,3,0)</f>
        <v>-8.3264427765536685E-3</v>
      </c>
      <c r="F601">
        <f>VLOOKUP('db1'!A601,'fut gold'!$A:$C,3,0)</f>
        <v>7.1343941138741112E-3</v>
      </c>
      <c r="G601">
        <f>VLOOKUP('db1'!A601,'fut cocoa'!$A:$C,3,0)</f>
        <v>4.0899852515250664E-3</v>
      </c>
    </row>
    <row r="602" spans="1:7" x14ac:dyDescent="0.25">
      <c r="A602" s="1">
        <v>38951</v>
      </c>
      <c r="B602">
        <f>VLOOKUP('db1'!A602,'etf sp'!A:C,3,0)</f>
        <v>2.7705112380480216E-3</v>
      </c>
      <c r="C602">
        <f>VLOOKUP('db1'!A602,'etf djia'!$A:$C,3,0)</f>
        <v>1.5901063421075181E-3</v>
      </c>
      <c r="D602">
        <f>VLOOKUP('db1'!A602,'etf dax'!$A:$C,3,0)</f>
        <v>7.9051795071134676E-3</v>
      </c>
      <c r="E602">
        <f>VLOOKUP('db1'!A602,'fut oil'!$A:$C,3,0)</f>
        <v>1.2050841867536044E-2</v>
      </c>
      <c r="F602">
        <f>VLOOKUP('db1'!A602,'fut gold'!$A:$C,3,0)</f>
        <v>1.5785322930497896E-3</v>
      </c>
      <c r="G602">
        <f>VLOOKUP('db1'!A602,'fut cocoa'!$A:$C,3,0)</f>
        <v>-6.8259650703998706E-3</v>
      </c>
    </row>
    <row r="603" spans="1:7" x14ac:dyDescent="0.25">
      <c r="A603" s="1">
        <v>38950</v>
      </c>
      <c r="B603">
        <f>VLOOKUP('db1'!A603,'etf sp'!A:C,3,0)</f>
        <v>7.6849183515188433E-5</v>
      </c>
      <c r="C603">
        <f>VLOOKUP('db1'!A603,'etf djia'!$A:$C,3,0)</f>
        <v>1.851934036060118E-3</v>
      </c>
      <c r="D603">
        <f>VLOOKUP('db1'!A603,'etf dax'!$A:$C,3,0)</f>
        <v>-3.4059367871839253E-3</v>
      </c>
      <c r="E603">
        <f>VLOOKUP('db1'!A603,'fut oil'!$A:$C,3,0)</f>
        <v>-2.4813908513852869E-3</v>
      </c>
      <c r="F603">
        <f>VLOOKUP('db1'!A603,'fut gold'!$A:$C,3,0)</f>
        <v>1.8909554957001644E-3</v>
      </c>
      <c r="G603">
        <f>VLOOKUP('db1'!A603,'fut cocoa'!$A:$C,3,0)</f>
        <v>1.5630627435549882E-2</v>
      </c>
    </row>
    <row r="604" spans="1:7" x14ac:dyDescent="0.25">
      <c r="A604" s="1">
        <v>38947</v>
      </c>
      <c r="B604">
        <f>VLOOKUP('db1'!A604,'etf sp'!A:C,3,0)</f>
        <v>4.2941558202786402E-3</v>
      </c>
      <c r="C604">
        <f>VLOOKUP('db1'!A604,'etf djia'!$A:$C,3,0)</f>
        <v>2.6396847707732454E-3</v>
      </c>
      <c r="D604">
        <f>VLOOKUP('db1'!A604,'etf dax'!$A:$C,3,0)</f>
        <v>3.763782559476154E-3</v>
      </c>
      <c r="E604">
        <f>VLOOKUP('db1'!A604,'fut oil'!$A:$C,3,0)</f>
        <v>-1.8246902246382306E-2</v>
      </c>
      <c r="F604">
        <f>VLOOKUP('db1'!A604,'fut gold'!$A:$C,3,0)</f>
        <v>-2.1482248657634134E-2</v>
      </c>
      <c r="G604">
        <f>VLOOKUP('db1'!A604,'fut cocoa'!$A:$C,3,0)</f>
        <v>-1.3495278701333038E-3</v>
      </c>
    </row>
    <row r="605" spans="1:7" x14ac:dyDescent="0.25">
      <c r="A605" s="1">
        <v>38946</v>
      </c>
      <c r="B605">
        <f>VLOOKUP('db1'!A605,'etf sp'!A:C,3,0)</f>
        <v>-5.0629135457160041E-3</v>
      </c>
      <c r="C605">
        <f>VLOOKUP('db1'!A605,'etf djia'!$A:$C,3,0)</f>
        <v>-2.9921697938094976E-3</v>
      </c>
      <c r="D605">
        <f>VLOOKUP('db1'!A605,'etf dax'!$A:$C,3,0)</f>
        <v>2.1443896709091369E-3</v>
      </c>
      <c r="E605">
        <f>VLOOKUP('db1'!A605,'fut oil'!$A:$C,3,0)</f>
        <v>-1.5297748750968338E-2</v>
      </c>
      <c r="F605">
        <f>VLOOKUP('db1'!A605,'fut gold'!$A:$C,3,0)</f>
        <v>5.7738732979603427E-3</v>
      </c>
      <c r="G605">
        <f>VLOOKUP('db1'!A605,'fut cocoa'!$A:$C,3,0)</f>
        <v>1.2747572822502684E-2</v>
      </c>
    </row>
    <row r="606" spans="1:7" x14ac:dyDescent="0.25">
      <c r="A606" s="1">
        <v>38945</v>
      </c>
      <c r="B606">
        <f>VLOOKUP('db1'!A606,'etf sp'!A:C,3,0)</f>
        <v>-1.847433363560918E-3</v>
      </c>
      <c r="C606">
        <f>VLOOKUP('db1'!A606,'etf djia'!$A:$C,3,0)</f>
        <v>-4.4078107118196929E-4</v>
      </c>
      <c r="D606">
        <f>VLOOKUP('db1'!A606,'etf dax'!$A:$C,3,0)</f>
        <v>-3.3974105096934611E-3</v>
      </c>
      <c r="E606">
        <f>VLOOKUP('db1'!A606,'fut oil'!$A:$C,3,0)</f>
        <v>2.5785155226439441E-2</v>
      </c>
      <c r="F606">
        <f>VLOOKUP('db1'!A606,'fut gold'!$A:$C,3,0)</f>
        <v>2.1672919804282553E-2</v>
      </c>
      <c r="G606">
        <f>VLOOKUP('db1'!A606,'fut cocoa'!$A:$C,3,0)</f>
        <v>2.6966448229814411E-2</v>
      </c>
    </row>
    <row r="607" spans="1:7" x14ac:dyDescent="0.25">
      <c r="A607" s="1">
        <v>38944</v>
      </c>
      <c r="B607">
        <f>VLOOKUP('db1'!A607,'etf sp'!A:C,3,0)</f>
        <v>-8.9776936090435189E-3</v>
      </c>
      <c r="C607">
        <f>VLOOKUP('db1'!A607,'etf djia'!$A:$C,3,0)</f>
        <v>-1.0191961313185787E-2</v>
      </c>
      <c r="D607">
        <f>VLOOKUP('db1'!A607,'etf dax'!$A:$C,3,0)</f>
        <v>-6.108534984459086E-3</v>
      </c>
      <c r="E607">
        <f>VLOOKUP('db1'!A607,'fut oil'!$A:$C,3,0)</f>
        <v>1.6006965200928314E-2</v>
      </c>
      <c r="F607">
        <f>VLOOKUP('db1'!A607,'fut gold'!$A:$C,3,0)</f>
        <v>-9.5920225962751807E-3</v>
      </c>
      <c r="G607">
        <f>VLOOKUP('db1'!A607,'fut cocoa'!$A:$C,3,0)</f>
        <v>-1.109309907352418E-2</v>
      </c>
    </row>
    <row r="608" spans="1:7" x14ac:dyDescent="0.25">
      <c r="A608" s="1">
        <v>38943</v>
      </c>
      <c r="B608">
        <f>VLOOKUP('db1'!A608,'etf sp'!A:C,3,0)</f>
        <v>-1.188721278404648E-2</v>
      </c>
      <c r="C608">
        <f>VLOOKUP('db1'!A608,'etf djia'!$A:$C,3,0)</f>
        <v>-9.9369691038476756E-3</v>
      </c>
      <c r="D608">
        <f>VLOOKUP('db1'!A608,'etf dax'!$A:$C,3,0)</f>
        <v>-1.4887711430901989E-2</v>
      </c>
      <c r="E608">
        <f>VLOOKUP('db1'!A608,'fut oil'!$A:$C,3,0)</f>
        <v>6.5493480114224177E-3</v>
      </c>
      <c r="F608">
        <f>VLOOKUP('db1'!A608,'fut gold'!$A:$C,3,0)</f>
        <v>1.0061395991421345E-2</v>
      </c>
      <c r="G608">
        <f>VLOOKUP('db1'!A608,'fut cocoa'!$A:$C,3,0)</f>
        <v>-2.6281224062694691E-3</v>
      </c>
    </row>
    <row r="609" spans="1:7" x14ac:dyDescent="0.25">
      <c r="A609" s="1">
        <v>38940</v>
      </c>
      <c r="B609">
        <f>VLOOKUP('db1'!A609,'etf sp'!A:C,3,0)</f>
        <v>-7.8702979034942812E-4</v>
      </c>
      <c r="C609">
        <f>VLOOKUP('db1'!A609,'etf djia'!$A:$C,3,0)</f>
        <v>-9.0009006976925579E-4</v>
      </c>
      <c r="D609">
        <f>VLOOKUP('db1'!A609,'etf dax'!$A:$C,3,0)</f>
        <v>-9.7418287207528525E-3</v>
      </c>
      <c r="E609">
        <f>VLOOKUP('db1'!A609,'fut oil'!$A:$C,3,0)</f>
        <v>1.109018669803302E-2</v>
      </c>
      <c r="F609">
        <f>VLOOKUP('db1'!A609,'fut gold'!$A:$C,3,0)</f>
        <v>7.9458235301381307E-3</v>
      </c>
      <c r="G609">
        <f>VLOOKUP('db1'!A609,'fut cocoa'!$A:$C,3,0)</f>
        <v>2.5334255217454551E-2</v>
      </c>
    </row>
    <row r="610" spans="1:7" x14ac:dyDescent="0.25">
      <c r="A610" s="1">
        <v>38939</v>
      </c>
      <c r="B610">
        <f>VLOOKUP('db1'!A610,'etf sp'!A:C,3,0)</f>
        <v>2.8304130854399164E-3</v>
      </c>
      <c r="C610">
        <f>VLOOKUP('db1'!A610,'etf djia'!$A:$C,3,0)</f>
        <v>2.2487079410627403E-3</v>
      </c>
      <c r="D610">
        <f>VLOOKUP('db1'!A610,'etf dax'!$A:$C,3,0)</f>
        <v>3.6934441786434113E-4</v>
      </c>
      <c r="E610">
        <f>VLOOKUP('db1'!A610,'fut oil'!$A:$C,3,0)</f>
        <v>-4.7185797019942601E-3</v>
      </c>
      <c r="F610">
        <f>VLOOKUP('db1'!A610,'fut gold'!$A:$C,3,0)</f>
        <v>2.4798524797825334E-3</v>
      </c>
      <c r="G610">
        <f>VLOOKUP('db1'!A610,'fut cocoa'!$A:$C,3,0)</f>
        <v>-1.2836972237782198E-3</v>
      </c>
    </row>
    <row r="611" spans="1:7" x14ac:dyDescent="0.25">
      <c r="A611" s="1">
        <v>38938</v>
      </c>
      <c r="B611">
        <f>VLOOKUP('db1'!A611,'etf sp'!A:C,3,0)</f>
        <v>-3.0666428593642682E-3</v>
      </c>
      <c r="C611">
        <f>VLOOKUP('db1'!A611,'etf djia'!$A:$C,3,0)</f>
        <v>-3.14960890289622E-3</v>
      </c>
      <c r="D611">
        <f>VLOOKUP('db1'!A611,'etf dax'!$A:$C,3,0)</f>
        <v>1.1199970191610439E-2</v>
      </c>
      <c r="E611">
        <f>VLOOKUP('db1'!A611,'fut oil'!$A:$C,3,0)</f>
        <v>3.1262938460471644E-2</v>
      </c>
      <c r="F611">
        <f>VLOOKUP('db1'!A611,'fut gold'!$A:$C,3,0)</f>
        <v>2.4466052154406424E-2</v>
      </c>
      <c r="G611">
        <f>VLOOKUP('db1'!A611,'fut cocoa'!$A:$C,3,0)</f>
        <v>-1.2853472206638696E-3</v>
      </c>
    </row>
    <row r="612" spans="1:7" x14ac:dyDescent="0.25">
      <c r="A612" s="1">
        <v>38937</v>
      </c>
      <c r="B612">
        <f>VLOOKUP('db1'!A612,'etf sp'!A:C,3,0)</f>
        <v>3.3806392509854689E-3</v>
      </c>
      <c r="C612">
        <f>VLOOKUP('db1'!A612,'etf djia'!$A:$C,3,0)</f>
        <v>7.9896291068972079E-3</v>
      </c>
      <c r="D612">
        <f>VLOOKUP('db1'!A612,'etf dax'!$A:$C,3,0)</f>
        <v>-8.8025508782702769E-3</v>
      </c>
      <c r="E612">
        <f>VLOOKUP('db1'!A612,'fut oil'!$A:$C,3,0)</f>
        <v>-5.2404036309952921E-4</v>
      </c>
      <c r="F612">
        <f>VLOOKUP('db1'!A612,'fut gold'!$A:$C,3,0)</f>
        <v>-7.1250206674777945E-3</v>
      </c>
      <c r="G612">
        <f>VLOOKUP('db1'!A612,'fut cocoa'!$A:$C,3,0)</f>
        <v>-1.1643081074738621E-2</v>
      </c>
    </row>
    <row r="613" spans="1:7" x14ac:dyDescent="0.25">
      <c r="A613" s="1">
        <v>38936</v>
      </c>
      <c r="B613">
        <f>VLOOKUP('db1'!A613,'etf sp'!A:C,3,0)</f>
        <v>4.2293296125084263E-3</v>
      </c>
      <c r="C613">
        <f>VLOOKUP('db1'!A613,'etf djia'!$A:$C,3,0)</f>
        <v>4.460708618786449E-3</v>
      </c>
      <c r="D613">
        <f>VLOOKUP('db1'!A613,'etf dax'!$A:$C,3,0)</f>
        <v>-3.5058620649238113E-3</v>
      </c>
      <c r="E613">
        <f>VLOOKUP('db1'!A613,'fut oil'!$A:$C,3,0)</f>
        <v>8.7416565540583604E-3</v>
      </c>
      <c r="F613">
        <f>VLOOKUP('db1'!A613,'fut gold'!$A:$C,3,0)</f>
        <v>3.3414368878389193E-3</v>
      </c>
      <c r="G613">
        <f>VLOOKUP('db1'!A613,'fut cocoa'!$A:$C,3,0)</f>
        <v>-9.8072051169647064E-3</v>
      </c>
    </row>
    <row r="614" spans="1:7" x14ac:dyDescent="0.25">
      <c r="A614" s="1">
        <v>38933</v>
      </c>
      <c r="B614">
        <f>VLOOKUP('db1'!A614,'etf sp'!A:C,3,0)</f>
        <v>1.9519818807717225E-3</v>
      </c>
      <c r="C614">
        <f>VLOOKUP('db1'!A614,'etf djia'!$A:$C,3,0)</f>
        <v>1.2454409580680821E-3</v>
      </c>
      <c r="D614">
        <f>VLOOKUP('db1'!A614,'etf dax'!$A:$C,3,0)</f>
        <v>1.5953396020133112E-2</v>
      </c>
      <c r="E614">
        <f>VLOOKUP('db1'!A614,'fut oil'!$A:$C,3,0)</f>
        <v>-2.9262665268237974E-2</v>
      </c>
      <c r="F614">
        <f>VLOOKUP('db1'!A614,'fut gold'!$A:$C,3,0)</f>
        <v>-5.3211832132802721E-3</v>
      </c>
      <c r="G614">
        <f>VLOOKUP('db1'!A614,'fut cocoa'!$A:$C,3,0)</f>
        <v>-1.1897033911846055E-2</v>
      </c>
    </row>
    <row r="615" spans="1:7" x14ac:dyDescent="0.25">
      <c r="A615" s="1">
        <v>38932</v>
      </c>
      <c r="B615">
        <f>VLOOKUP('db1'!A615,'etf sp'!A:C,3,0)</f>
        <v>1.7145978793326978E-3</v>
      </c>
      <c r="C615">
        <f>VLOOKUP('db1'!A615,'etf djia'!$A:$C,3,0)</f>
        <v>9.7747375268436056E-4</v>
      </c>
      <c r="D615">
        <f>VLOOKUP('db1'!A615,'etf dax'!$A:$C,3,0)</f>
        <v>-1.4106673426968367E-2</v>
      </c>
      <c r="E615">
        <f>VLOOKUP('db1'!A615,'fut oil'!$A:$C,3,0)</f>
        <v>9.3197319488022273E-3</v>
      </c>
      <c r="F615">
        <f>VLOOKUP('db1'!A615,'fut gold'!$A:$C,3,0)</f>
        <v>1.5232295405214163E-3</v>
      </c>
      <c r="G615">
        <f>VLOOKUP('db1'!A615,'fut cocoa'!$A:$C,3,0)</f>
        <v>1.255384838537672E-2</v>
      </c>
    </row>
    <row r="616" spans="1:7" x14ac:dyDescent="0.25">
      <c r="A616" s="1">
        <v>38931</v>
      </c>
      <c r="B616">
        <f>VLOOKUP('db1'!A616,'etf sp'!A:C,3,0)</f>
        <v>-2.6510736774428443E-3</v>
      </c>
      <c r="C616">
        <f>VLOOKUP('db1'!A616,'etf djia'!$A:$C,3,0)</f>
        <v>-5.4326178942919008E-3</v>
      </c>
      <c r="D616">
        <f>VLOOKUP('db1'!A616,'etf dax'!$A:$C,3,0)</f>
        <v>6.8033727525399048E-3</v>
      </c>
      <c r="E616">
        <f>VLOOKUP('db1'!A616,'fut oil'!$A:$C,3,0)</f>
        <v>4.6274955320482836E-3</v>
      </c>
      <c r="F616">
        <f>VLOOKUP('db1'!A616,'fut gold'!$A:$C,3,0)</f>
        <v>1.0748722062057429E-2</v>
      </c>
      <c r="G616">
        <f>VLOOKUP('db1'!A616,'fut cocoa'!$A:$C,3,0)</f>
        <v>-2.3921406435006749E-2</v>
      </c>
    </row>
    <row r="617" spans="1:7" x14ac:dyDescent="0.25">
      <c r="A617" s="1">
        <v>38930</v>
      </c>
      <c r="B617">
        <f>VLOOKUP('db1'!A617,'etf sp'!A:C,3,0)</f>
        <v>-6.7371974378011741E-3</v>
      </c>
      <c r="C617">
        <f>VLOOKUP('db1'!A617,'etf djia'!$A:$C,3,0)</f>
        <v>-6.8100621613293826E-3</v>
      </c>
      <c r="D617">
        <f>VLOOKUP('db1'!A617,'etf dax'!$A:$C,3,0)</f>
        <v>-1.4954584983246488E-2</v>
      </c>
      <c r="E617">
        <f>VLOOKUP('db1'!A617,'fut oil'!$A:$C,3,0)</f>
        <v>-1.19428171084211E-2</v>
      </c>
      <c r="F617">
        <f>VLOOKUP('db1'!A617,'fut gold'!$A:$C,3,0)</f>
        <v>-8.0127422431828452E-3</v>
      </c>
      <c r="G617">
        <f>VLOOKUP('db1'!A617,'fut cocoa'!$A:$C,3,0)</f>
        <v>0</v>
      </c>
    </row>
    <row r="618" spans="1:7" x14ac:dyDescent="0.25">
      <c r="A618" s="1">
        <v>38929</v>
      </c>
      <c r="B618">
        <f>VLOOKUP('db1'!A618,'etf sp'!A:C,3,0)</f>
        <v>4.9398304865373955E-3</v>
      </c>
      <c r="C618">
        <f>VLOOKUP('db1'!A618,'etf djia'!$A:$C,3,0)</f>
        <v>6.0953935584616469E-3</v>
      </c>
      <c r="D618">
        <f>VLOOKUP('db1'!A618,'etf dax'!$A:$C,3,0)</f>
        <v>1.4954584983246599E-2</v>
      </c>
      <c r="E618">
        <f>VLOOKUP('db1'!A618,'fut oil'!$A:$C,3,0)</f>
        <v>-6.8314511207452615E-3</v>
      </c>
      <c r="F618">
        <f>VLOOKUP('db1'!A618,'fut gold'!$A:$C,3,0)</f>
        <v>-1.8382870600533424E-2</v>
      </c>
      <c r="G618">
        <f>VLOOKUP('db1'!A618,'fut cocoa'!$A:$C,3,0)</f>
        <v>-6.7272118245062138E-4</v>
      </c>
    </row>
    <row r="619" spans="1:7" x14ac:dyDescent="0.25">
      <c r="A619" s="1">
        <v>38926</v>
      </c>
      <c r="B619">
        <f>VLOOKUP('db1'!A619,'etf sp'!A:C,3,0)</f>
        <v>1.0162999741186022E-3</v>
      </c>
      <c r="C619">
        <f>VLOOKUP('db1'!A619,'etf djia'!$A:$C,3,0)</f>
        <v>1.5180607460569943E-3</v>
      </c>
      <c r="D619">
        <f>VLOOKUP('db1'!A619,'etf dax'!$A:$C,3,0)</f>
        <v>4.5708096764992406E-3</v>
      </c>
      <c r="E619">
        <f>VLOOKUP('db1'!A619,'fut oil'!$A:$C,3,0)</f>
        <v>-1.5714222032736362E-2</v>
      </c>
      <c r="F619">
        <f>VLOOKUP('db1'!A619,'fut gold'!$A:$C,3,0)</f>
        <v>1.5448790342771144E-3</v>
      </c>
      <c r="G619">
        <f>VLOOKUP('db1'!A619,'fut cocoa'!$A:$C,3,0)</f>
        <v>4.0295554860016423E-3</v>
      </c>
    </row>
    <row r="620" spans="1:7" x14ac:dyDescent="0.25">
      <c r="A620" s="1">
        <v>38925</v>
      </c>
      <c r="B620">
        <f>VLOOKUP('db1'!A620,'etf sp'!A:C,3,0)</f>
        <v>-9.9729909004973652E-3</v>
      </c>
      <c r="C620">
        <f>VLOOKUP('db1'!A620,'etf djia'!$A:$C,3,0)</f>
        <v>-7.16399589432745E-3</v>
      </c>
      <c r="D620">
        <f>VLOOKUP('db1'!A620,'etf dax'!$A:$C,3,0)</f>
        <v>-8.9785303112080838E-3</v>
      </c>
      <c r="E620">
        <f>VLOOKUP('db1'!A620,'fut oil'!$A:$C,3,0)</f>
        <v>1.7594174244802641E-2</v>
      </c>
      <c r="F620">
        <f>VLOOKUP('db1'!A620,'fut gold'!$A:$C,3,0)</f>
        <v>-2.3901786135553511E-2</v>
      </c>
      <c r="G620">
        <f>VLOOKUP('db1'!A620,'fut cocoa'!$A:$C,3,0)</f>
        <v>-2.0127480796971208E-3</v>
      </c>
    </row>
    <row r="621" spans="1:7" x14ac:dyDescent="0.25">
      <c r="A621" s="1">
        <v>38924</v>
      </c>
      <c r="B621">
        <f>VLOOKUP('db1'!A621,'etf sp'!A:C,3,0)</f>
        <v>9.4659626852133046E-4</v>
      </c>
      <c r="C621">
        <f>VLOOKUP('db1'!A621,'etf djia'!$A:$C,3,0)</f>
        <v>-3.2406185529588881E-3</v>
      </c>
      <c r="D621">
        <f>VLOOKUP('db1'!A621,'etf dax'!$A:$C,3,0)</f>
        <v>-1.3340942723985274E-2</v>
      </c>
      <c r="E621">
        <f>VLOOKUP('db1'!A621,'fut oil'!$A:$C,3,0)</f>
        <v>-8.0819405426266182E-3</v>
      </c>
      <c r="F621">
        <f>VLOOKUP('db1'!A621,'fut gold'!$A:$C,3,0)</f>
        <v>-1.6900912491831697E-2</v>
      </c>
      <c r="G621">
        <f>VLOOKUP('db1'!A621,'fut cocoa'!$A:$C,3,0)</f>
        <v>-6.7385699732091554E-3</v>
      </c>
    </row>
    <row r="622" spans="1:7" x14ac:dyDescent="0.25">
      <c r="A622" s="1">
        <v>38923</v>
      </c>
      <c r="B622">
        <f>VLOOKUP('db1'!A622,'etf sp'!A:C,3,0)</f>
        <v>-1.3412759910539378E-3</v>
      </c>
      <c r="C622">
        <f>VLOOKUP('db1'!A622,'etf djia'!$A:$C,3,0)</f>
        <v>-1.082544084068652E-3</v>
      </c>
      <c r="D622">
        <f>VLOOKUP('db1'!A622,'etf dax'!$A:$C,3,0)</f>
        <v>-2.8019071286733681E-3</v>
      </c>
      <c r="E622">
        <f>VLOOKUP('db1'!A622,'fut oil'!$A:$C,3,0)</f>
        <v>-2.5729582885566592E-3</v>
      </c>
      <c r="F622">
        <f>VLOOKUP('db1'!A622,'fut gold'!$A:$C,3,0)</f>
        <v>-6.2908506521528306E-3</v>
      </c>
      <c r="G622">
        <f>VLOOKUP('db1'!A622,'fut cocoa'!$A:$C,3,0)</f>
        <v>3.3749610165260007E-3</v>
      </c>
    </row>
    <row r="623" spans="1:7" x14ac:dyDescent="0.25">
      <c r="A623" s="1">
        <v>38922</v>
      </c>
      <c r="B623">
        <f>VLOOKUP('db1'!A623,'etf sp'!A:C,3,0)</f>
        <v>-3.5591448177450203E-3</v>
      </c>
      <c r="C623">
        <f>VLOOKUP('db1'!A623,'etf djia'!$A:$C,3,0)</f>
        <v>-2.6209965747740513E-3</v>
      </c>
      <c r="D623">
        <f>VLOOKUP('db1'!A623,'etf dax'!$A:$C,3,0)</f>
        <v>2.2421534056897268E-3</v>
      </c>
      <c r="E623">
        <f>VLOOKUP('db1'!A623,'fut oil'!$A:$C,3,0)</f>
        <v>1.74735628595417E-2</v>
      </c>
      <c r="F623">
        <f>VLOOKUP('db1'!A623,'fut gold'!$A:$C,3,0)</f>
        <v>-7.7973104600316178E-3</v>
      </c>
      <c r="G623">
        <f>VLOOKUP('db1'!A623,'fut cocoa'!$A:$C,3,0)</f>
        <v>-6.7408158939370234E-4</v>
      </c>
    </row>
    <row r="624" spans="1:7" x14ac:dyDescent="0.25">
      <c r="A624" s="1">
        <v>38919</v>
      </c>
      <c r="B624">
        <f>VLOOKUP('db1'!A624,'etf sp'!A:C,3,0)</f>
        <v>-1.8068927789339599E-2</v>
      </c>
      <c r="C624">
        <f>VLOOKUP('db1'!A624,'etf djia'!$A:$C,3,0)</f>
        <v>-1.7712505431193765E-2</v>
      </c>
      <c r="D624">
        <f>VLOOKUP('db1'!A624,'etf dax'!$A:$C,3,0)</f>
        <v>-2.265102503689681E-2</v>
      </c>
      <c r="E624">
        <f>VLOOKUP('db1'!A624,'fut oil'!$A:$C,3,0)</f>
        <v>-8.2954717076514882E-3</v>
      </c>
      <c r="F624">
        <f>VLOOKUP('db1'!A624,'fut gold'!$A:$C,3,0)</f>
        <v>1.135085966868948E-2</v>
      </c>
      <c r="G624">
        <f>VLOOKUP('db1'!A624,'fut cocoa'!$A:$C,3,0)</f>
        <v>1.2730490186148039E-2</v>
      </c>
    </row>
    <row r="625" spans="1:7" x14ac:dyDescent="0.25">
      <c r="A625" s="1">
        <v>38918</v>
      </c>
      <c r="B625">
        <f>VLOOKUP('db1'!A625,'etf sp'!A:C,3,0)</f>
        <v>7.0745531817601659E-3</v>
      </c>
      <c r="C625">
        <f>VLOOKUP('db1'!A625,'etf djia'!$A:$C,3,0)</f>
        <v>7.8906731090662083E-3</v>
      </c>
      <c r="D625">
        <f>VLOOKUP('db1'!A625,'etf dax'!$A:$C,3,0)</f>
        <v>1.70361871525678E-2</v>
      </c>
      <c r="E625">
        <f>VLOOKUP('db1'!A625,'fut oil'!$A:$C,3,0)</f>
        <v>-1.830435486201349E-2</v>
      </c>
      <c r="F625">
        <f>VLOOKUP('db1'!A625,'fut gold'!$A:$C,3,0)</f>
        <v>1.9638213935326613E-2</v>
      </c>
      <c r="G625">
        <f>VLOOKUP('db1'!A625,'fut cocoa'!$A:$C,3,0)</f>
        <v>7.9576016733141405E-3</v>
      </c>
    </row>
    <row r="626" spans="1:7" x14ac:dyDescent="0.25">
      <c r="A626" s="1">
        <v>38917</v>
      </c>
      <c r="B626">
        <f>VLOOKUP('db1'!A626,'etf sp'!A:C,3,0)</f>
        <v>6.8657462737864014E-3</v>
      </c>
      <c r="C626">
        <f>VLOOKUP('db1'!A626,'etf djia'!$A:$C,3,0)</f>
        <v>5.6502474206940566E-3</v>
      </c>
      <c r="D626">
        <f>VLOOKUP('db1'!A626,'etf dax'!$A:$C,3,0)</f>
        <v>-1.1267606825906176E-3</v>
      </c>
      <c r="E626">
        <f>VLOOKUP('db1'!A626,'fut oil'!$A:$C,3,0)</f>
        <v>-5.7637047167501294E-3</v>
      </c>
      <c r="F626">
        <f>VLOOKUP('db1'!A626,'fut gold'!$A:$C,3,0)</f>
        <v>1.6153413261682171E-2</v>
      </c>
      <c r="G626">
        <f>VLOOKUP('db1'!A626,'fut cocoa'!$A:$C,3,0)</f>
        <v>-7.2920442444195724E-3</v>
      </c>
    </row>
    <row r="627" spans="1:7" x14ac:dyDescent="0.25">
      <c r="A627" s="1">
        <v>38916</v>
      </c>
      <c r="B627">
        <f>VLOOKUP('db1'!A627,'etf sp'!A:C,3,0)</f>
        <v>-1.3778957086690583E-2</v>
      </c>
      <c r="C627">
        <f>VLOOKUP('db1'!A627,'etf djia'!$A:$C,3,0)</f>
        <v>-1.6954995356891867E-2</v>
      </c>
      <c r="D627">
        <f>VLOOKUP('db1'!A627,'etf dax'!$A:$C,3,0)</f>
        <v>-2.6079330874006702E-2</v>
      </c>
      <c r="E627">
        <f>VLOOKUP('db1'!A627,'fut oil'!$A:$C,3,0)</f>
        <v>1.203844908007011E-2</v>
      </c>
      <c r="F627">
        <f>VLOOKUP('db1'!A627,'fut gold'!$A:$C,3,0)</f>
        <v>-2.0907780378955635E-2</v>
      </c>
      <c r="G627">
        <f>VLOOKUP('db1'!A627,'fut cocoa'!$A:$C,3,0)</f>
        <v>-4.0000053333461277E-3</v>
      </c>
    </row>
    <row r="628" spans="1:7" x14ac:dyDescent="0.25">
      <c r="A628" s="1">
        <v>38915</v>
      </c>
      <c r="B628">
        <f>VLOOKUP('db1'!A628,'etf sp'!A:C,3,0)</f>
        <v>-5.0948312867086605E-3</v>
      </c>
      <c r="C628">
        <f>VLOOKUP('db1'!A628,'etf djia'!$A:$C,3,0)</f>
        <v>-6.2120639246426657E-3</v>
      </c>
      <c r="D628">
        <f>VLOOKUP('db1'!A628,'etf dax'!$A:$C,3,0)</f>
        <v>4.2340324992713729E-3</v>
      </c>
      <c r="E628">
        <f>VLOOKUP('db1'!A628,'fut oil'!$A:$C,3,0)</f>
        <v>2.3650658932721731E-2</v>
      </c>
      <c r="F628">
        <f>VLOOKUP('db1'!A628,'fut gold'!$A:$C,3,0)</f>
        <v>3.4965322446091844E-2</v>
      </c>
      <c r="G628">
        <f>VLOOKUP('db1'!A628,'fut cocoa'!$A:$C,3,0)</f>
        <v>3.9939842011065291E-2</v>
      </c>
    </row>
    <row r="629" spans="1:7" x14ac:dyDescent="0.25">
      <c r="A629" s="1">
        <v>38912</v>
      </c>
      <c r="B629">
        <f>VLOOKUP('db1'!A629,'etf sp'!A:C,3,0)</f>
        <v>1.4583167131193211E-3</v>
      </c>
      <c r="C629">
        <f>VLOOKUP('db1'!A629,'etf djia'!$A:$C,3,0)</f>
        <v>-1.8618512174160449E-3</v>
      </c>
      <c r="D629">
        <f>VLOOKUP('db1'!A629,'etf dax'!$A:$C,3,0)</f>
        <v>0</v>
      </c>
      <c r="E629">
        <f>VLOOKUP('db1'!A629,'fut oil'!$A:$C,3,0)</f>
        <v>2.2714821559026693E-2</v>
      </c>
      <c r="F629">
        <f>VLOOKUP('db1'!A629,'fut gold'!$A:$C,3,0)</f>
        <v>2.439699760615209E-2</v>
      </c>
      <c r="G629">
        <f>VLOOKUP('db1'!A629,'fut cocoa'!$A:$C,3,0)</f>
        <v>8.8988454231994793E-2</v>
      </c>
    </row>
    <row r="630" spans="1:7" x14ac:dyDescent="0.25">
      <c r="A630" s="1">
        <v>38911</v>
      </c>
      <c r="B630">
        <f>VLOOKUP('db1'!A630,'etf sp'!A:C,3,0)</f>
        <v>3.8784793285708383E-3</v>
      </c>
      <c r="C630">
        <f>VLOOKUP('db1'!A630,'etf djia'!$A:$C,3,0)</f>
        <v>9.0901284495215218E-3</v>
      </c>
      <c r="D630">
        <f>VLOOKUP('db1'!A630,'etf dax'!$A:$C,3,0)</f>
        <v>1.9399619420772476E-2</v>
      </c>
      <c r="E630">
        <f>VLOOKUP('db1'!A630,'fut oil'!$A:$C,3,0)</f>
        <v>-4.2932479916639541E-3</v>
      </c>
      <c r="F630">
        <f>VLOOKUP('db1'!A630,'fut gold'!$A:$C,3,0)</f>
        <v>-2.056938824810841E-2</v>
      </c>
      <c r="G630">
        <f>VLOOKUP('db1'!A630,'fut cocoa'!$A:$C,3,0)</f>
        <v>-7.0713317641079507E-3</v>
      </c>
    </row>
    <row r="631" spans="1:7" x14ac:dyDescent="0.25">
      <c r="A631" s="1">
        <v>38910</v>
      </c>
      <c r="B631">
        <f>VLOOKUP('db1'!A631,'etf sp'!A:C,3,0)</f>
        <v>1.6397088028892028E-2</v>
      </c>
      <c r="C631">
        <f>VLOOKUP('db1'!A631,'etf djia'!$A:$C,3,0)</f>
        <v>1.8570720765269756E-2</v>
      </c>
      <c r="D631">
        <f>VLOOKUP('db1'!A631,'etf dax'!$A:$C,3,0)</f>
        <v>2.0138663074227323E-2</v>
      </c>
      <c r="E631">
        <f>VLOOKUP('db1'!A631,'fut oil'!$A:$C,3,0)</f>
        <v>-2.3080483824603783E-2</v>
      </c>
      <c r="F631">
        <f>VLOOKUP('db1'!A631,'fut gold'!$A:$C,3,0)</f>
        <v>-4.9019706002066685E-3</v>
      </c>
      <c r="G631">
        <f>VLOOKUP('db1'!A631,'fut cocoa'!$A:$C,3,0)</f>
        <v>5.9119126758839667E-4</v>
      </c>
    </row>
    <row r="632" spans="1:7" x14ac:dyDescent="0.25">
      <c r="A632" s="1">
        <v>38909</v>
      </c>
      <c r="B632">
        <f>VLOOKUP('db1'!A632,'etf sp'!A:C,3,0)</f>
        <v>1.0731579359360748E-2</v>
      </c>
      <c r="C632">
        <f>VLOOKUP('db1'!A632,'etf djia'!$A:$C,3,0)</f>
        <v>1.027962162931749E-2</v>
      </c>
      <c r="D632">
        <f>VLOOKUP('db1'!A632,'etf dax'!$A:$C,3,0)</f>
        <v>-3.6989130392561477E-3</v>
      </c>
      <c r="E632">
        <f>VLOOKUP('db1'!A632,'fut oil'!$A:$C,3,0)</f>
        <v>-1.0596303291007031E-2</v>
      </c>
      <c r="F632">
        <f>VLOOKUP('db1'!A632,'fut gold'!$A:$C,3,0)</f>
        <v>-1.2827623540689592E-2</v>
      </c>
      <c r="G632">
        <f>VLOOKUP('db1'!A632,'fut cocoa'!$A:$C,3,0)</f>
        <v>7.653849551448615E-3</v>
      </c>
    </row>
    <row r="633" spans="1:7" x14ac:dyDescent="0.25">
      <c r="A633" s="1">
        <v>38908</v>
      </c>
      <c r="B633">
        <f>VLOOKUP('db1'!A633,'etf sp'!A:C,3,0)</f>
        <v>-4.4049469479986742E-3</v>
      </c>
      <c r="C633">
        <f>VLOOKUP('db1'!A633,'etf djia'!$A:$C,3,0)</f>
        <v>-2.874855991326454E-3</v>
      </c>
      <c r="D633">
        <f>VLOOKUP('db1'!A633,'etf dax'!$A:$C,3,0)</f>
        <v>1.5444322427473775E-2</v>
      </c>
      <c r="E633">
        <f>VLOOKUP('db1'!A633,'fut oil'!$A:$C,3,0)</f>
        <v>-7.4440351869850705E-3</v>
      </c>
      <c r="F633">
        <f>VLOOKUP('db1'!A633,'fut gold'!$A:$C,3,0)</f>
        <v>-2.6479088396376142E-2</v>
      </c>
      <c r="G633">
        <f>VLOOKUP('db1'!A633,'fut cocoa'!$A:$C,3,0)</f>
        <v>1.3978095965673412E-2</v>
      </c>
    </row>
    <row r="634" spans="1:7" x14ac:dyDescent="0.25">
      <c r="A634" s="1">
        <v>38905</v>
      </c>
      <c r="B634">
        <f>VLOOKUP('db1'!A634,'etf sp'!A:C,3,0)</f>
        <v>-1.8937905131290644E-3</v>
      </c>
      <c r="C634">
        <f>VLOOKUP('db1'!A634,'etf djia'!$A:$C,3,0)</f>
        <v>-1.7108644036295411E-3</v>
      </c>
      <c r="D634">
        <f>VLOOKUP('db1'!A634,'etf dax'!$A:$C,3,0)</f>
        <v>-3.2894766503987574E-3</v>
      </c>
      <c r="E634">
        <f>VLOOKUP('db1'!A634,'fut oil'!$A:$C,3,0)</f>
        <v>6.4996843579510633E-3</v>
      </c>
      <c r="F634">
        <f>VLOOKUP('db1'!A634,'fut gold'!$A:$C,3,0)</f>
        <v>1.3799885900989179E-2</v>
      </c>
      <c r="G634">
        <f>VLOOKUP('db1'!A634,'fut cocoa'!$A:$C,3,0)</f>
        <v>-2.8960344596520903E-3</v>
      </c>
    </row>
    <row r="635" spans="1:7" x14ac:dyDescent="0.25">
      <c r="A635" s="1">
        <v>38904</v>
      </c>
      <c r="B635">
        <f>VLOOKUP('db1'!A635,'etf sp'!A:C,3,0)</f>
        <v>6.5341700696313117E-3</v>
      </c>
      <c r="C635">
        <f>VLOOKUP('db1'!A635,'etf djia'!$A:$C,3,0)</f>
        <v>1.1024086550297281E-2</v>
      </c>
      <c r="D635">
        <f>VLOOKUP('db1'!A635,'etf dax'!$A:$C,3,0)</f>
        <v>1.8288227482003542E-3</v>
      </c>
      <c r="E635">
        <f>VLOOKUP('db1'!A635,'fut oil'!$A:$C,3,0)</f>
        <v>1.4072469717257313E-2</v>
      </c>
      <c r="F635">
        <f>VLOOKUP('db1'!A635,'fut gold'!$A:$C,3,0)</f>
        <v>2.3601615864925246E-3</v>
      </c>
      <c r="G635">
        <f>VLOOKUP('db1'!A635,'fut cocoa'!$A:$C,3,0)</f>
        <v>-1.108206150602121E-2</v>
      </c>
    </row>
    <row r="636" spans="1:7" x14ac:dyDescent="0.25">
      <c r="A636" s="1">
        <v>38903</v>
      </c>
      <c r="B636">
        <f>VLOOKUP('db1'!A636,'etf sp'!A:C,3,0)</f>
        <v>-2.9075498853501449E-3</v>
      </c>
      <c r="C636">
        <f>VLOOKUP('db1'!A636,'etf djia'!$A:$C,3,0)</f>
        <v>-6.4383661553412295E-3</v>
      </c>
      <c r="D636">
        <f>VLOOKUP('db1'!A636,'etf dax'!$A:$C,3,0)</f>
        <v>-1.2132501761913213E-2</v>
      </c>
      <c r="E636">
        <f>VLOOKUP('db1'!A636,'fut oil'!$A:$C,3,0)</f>
        <v>6.6520324411267848E-4</v>
      </c>
      <c r="F636">
        <f>VLOOKUP('db1'!A636,'fut gold'!$A:$C,3,0)</f>
        <v>-1.0426634744049297E-2</v>
      </c>
      <c r="G636">
        <f>VLOOKUP('db1'!A636,'fut cocoa'!$A:$C,3,0)</f>
        <v>1.7579846308979621E-3</v>
      </c>
    </row>
    <row r="637" spans="1:7" x14ac:dyDescent="0.25">
      <c r="A637" s="1">
        <v>38901</v>
      </c>
      <c r="B637">
        <f>VLOOKUP('db1'!A637,'etf sp'!A:C,3,0)</f>
        <v>5.7284262269913944E-3</v>
      </c>
      <c r="C637">
        <f>VLOOKUP('db1'!A637,'etf djia'!$A:$C,3,0)</f>
        <v>6.5274966870639004E-3</v>
      </c>
      <c r="D637">
        <f>VLOOKUP('db1'!A637,'etf dax'!$A:$C,3,0)</f>
        <v>-2.5482358164827051E-3</v>
      </c>
      <c r="E637">
        <f>VLOOKUP('db1'!A637,'fut oil'!$A:$C,3,0)</f>
        <v>-1.6899543820926764E-2</v>
      </c>
      <c r="F637">
        <f>VLOOKUP('db1'!A637,'fut gold'!$A:$C,3,0)</f>
        <v>-1.6653707550681917E-2</v>
      </c>
      <c r="G637">
        <f>VLOOKUP('db1'!A637,'fut cocoa'!$A:$C,3,0)</f>
        <v>-2.0107123299094566E-2</v>
      </c>
    </row>
    <row r="638" spans="1:7" x14ac:dyDescent="0.25">
      <c r="A638" s="1">
        <v>38898</v>
      </c>
      <c r="B638">
        <f>VLOOKUP('db1'!A638,'etf sp'!A:C,3,0)</f>
        <v>-4.4700697888253125E-3</v>
      </c>
      <c r="C638">
        <f>VLOOKUP('db1'!A638,'etf djia'!$A:$C,3,0)</f>
        <v>-3.6608818063615773E-3</v>
      </c>
      <c r="D638">
        <f>VLOOKUP('db1'!A638,'etf dax'!$A:$C,3,0)</f>
        <v>-5.1160352772177137E-3</v>
      </c>
      <c r="E638">
        <f>VLOOKUP('db1'!A638,'fut oil'!$A:$C,3,0)</f>
        <v>0</v>
      </c>
      <c r="F638">
        <f>VLOOKUP('db1'!A638,'fut gold'!$A:$C,3,0)</f>
        <v>-5.3428444104953576E-3</v>
      </c>
      <c r="G638">
        <f>VLOOKUP('db1'!A638,'fut cocoa'!$A:$C,3,0)</f>
        <v>-1.6867869812405518E-2</v>
      </c>
    </row>
    <row r="639" spans="1:7" x14ac:dyDescent="0.25">
      <c r="A639" s="1">
        <v>38897</v>
      </c>
      <c r="B639">
        <f>VLOOKUP('db1'!A639,'etf sp'!A:C,3,0)</f>
        <v>3.1434184934657012E-4</v>
      </c>
      <c r="C639">
        <f>VLOOKUP('db1'!A639,'etf djia'!$A:$C,3,0)</f>
        <v>8.9449438764298335E-5</v>
      </c>
      <c r="D639">
        <f>VLOOKUP('db1'!A639,'etf dax'!$A:$C,3,0)</f>
        <v>-1.8861505900797344E-2</v>
      </c>
      <c r="E639">
        <f>VLOOKUP('db1'!A639,'fut oil'!$A:$C,3,0)</f>
        <v>-5.5612215215771667E-3</v>
      </c>
      <c r="F639">
        <f>VLOOKUP('db1'!A639,'fut gold'!$A:$C,3,0)</f>
        <v>-4.4990573582994742E-2</v>
      </c>
      <c r="G639">
        <f>VLOOKUP('db1'!A639,'fut cocoa'!$A:$C,3,0)</f>
        <v>0</v>
      </c>
    </row>
    <row r="640" spans="1:7" x14ac:dyDescent="0.25">
      <c r="A640" s="1">
        <v>38896</v>
      </c>
      <c r="B640">
        <f>VLOOKUP('db1'!A640,'etf sp'!A:C,3,0)</f>
        <v>-1.9999079372327717E-2</v>
      </c>
      <c r="C640">
        <f>VLOOKUP('db1'!A640,'etf djia'!$A:$C,3,0)</f>
        <v>-1.7868898870272217E-2</v>
      </c>
      <c r="D640">
        <f>VLOOKUP('db1'!A640,'etf dax'!$A:$C,3,0)</f>
        <v>-2.1701011997608696E-2</v>
      </c>
      <c r="E640">
        <f>VLOOKUP('db1'!A640,'fut oil'!$A:$C,3,0)</f>
        <v>-1.8255945896361991E-2</v>
      </c>
      <c r="F640">
        <f>VLOOKUP('db1'!A640,'fut gold'!$A:$C,3,0)</f>
        <v>-1.3505633098613801E-2</v>
      </c>
      <c r="G640">
        <f>VLOOKUP('db1'!A640,'fut cocoa'!$A:$C,3,0)</f>
        <v>-2.3356931498103438E-2</v>
      </c>
    </row>
    <row r="641" spans="1:7" x14ac:dyDescent="0.25">
      <c r="A641" s="1">
        <v>38895</v>
      </c>
      <c r="B641">
        <f>VLOOKUP('db1'!A641,'etf sp'!A:C,3,0)</f>
        <v>-6.756239003226556E-3</v>
      </c>
      <c r="C641">
        <f>VLOOKUP('db1'!A641,'etf djia'!$A:$C,3,0)</f>
        <v>-5.1122988831548838E-3</v>
      </c>
      <c r="D641">
        <f>VLOOKUP('db1'!A641,'etf dax'!$A:$C,3,0)</f>
        <v>3.814610002387825E-4</v>
      </c>
      <c r="E641">
        <f>VLOOKUP('db1'!A641,'fut oil'!$A:$C,3,0)</f>
        <v>-3.7471419877047403E-3</v>
      </c>
      <c r="F641">
        <f>VLOOKUP('db1'!A641,'fut gold'!$A:$C,3,0)</f>
        <v>5.8349230246332101E-3</v>
      </c>
      <c r="G641">
        <f>VLOOKUP('db1'!A641,'fut cocoa'!$A:$C,3,0)</f>
        <v>-2.5190248828558519E-2</v>
      </c>
    </row>
    <row r="642" spans="1:7" x14ac:dyDescent="0.25">
      <c r="A642" s="1">
        <v>38894</v>
      </c>
      <c r="B642">
        <f>VLOOKUP('db1'!A642,'etf sp'!A:C,3,0)</f>
        <v>8.6782384737288578E-3</v>
      </c>
      <c r="C642">
        <f>VLOOKUP('db1'!A642,'etf djia'!$A:$C,3,0)</f>
        <v>1.0379770875423246E-2</v>
      </c>
      <c r="D642">
        <f>VLOOKUP('db1'!A642,'etf dax'!$A:$C,3,0)</f>
        <v>1.0622254656622707E-2</v>
      </c>
      <c r="E642">
        <f>VLOOKUP('db1'!A642,'fut oil'!$A:$C,3,0)</f>
        <v>-1.6699141091863527E-3</v>
      </c>
      <c r="F642">
        <f>VLOOKUP('db1'!A642,'fut gold'!$A:$C,3,0)</f>
        <v>5.6309337420604403E-3</v>
      </c>
      <c r="G642">
        <f>VLOOKUP('db1'!A642,'fut cocoa'!$A:$C,3,0)</f>
        <v>-4.4742803949210774E-3</v>
      </c>
    </row>
    <row r="643" spans="1:7" x14ac:dyDescent="0.25">
      <c r="A643" s="1">
        <v>38891</v>
      </c>
      <c r="B643">
        <f>VLOOKUP('db1'!A643,'etf sp'!A:C,3,0)</f>
        <v>-4.4100620726941694E-3</v>
      </c>
      <c r="C643">
        <f>VLOOKUP('db1'!A643,'etf djia'!$A:$C,3,0)</f>
        <v>-3.9025325201519539E-3</v>
      </c>
      <c r="D643">
        <f>VLOOKUP('db1'!A643,'etf dax'!$A:$C,3,0)</f>
        <v>2.2615916160566218E-3</v>
      </c>
      <c r="E643">
        <f>VLOOKUP('db1'!A643,'fut oil'!$A:$C,3,0)</f>
        <v>-1.3037263232013712E-2</v>
      </c>
      <c r="F643">
        <f>VLOOKUP('db1'!A643,'fut gold'!$A:$C,3,0)</f>
        <v>5.103342800221258E-4</v>
      </c>
      <c r="G643">
        <f>VLOOKUP('db1'!A643,'fut cocoa'!$A:$C,3,0)</f>
        <v>-6.4267573388932442E-3</v>
      </c>
    </row>
    <row r="644" spans="1:7" x14ac:dyDescent="0.25">
      <c r="A644" s="1">
        <v>38890</v>
      </c>
      <c r="B644">
        <f>VLOOKUP('db1'!A644,'etf sp'!A:C,3,0)</f>
        <v>1.6070711163556015E-4</v>
      </c>
      <c r="C644">
        <f>VLOOKUP('db1'!A644,'etf djia'!$A:$C,3,0)</f>
        <v>2.0892953959710304E-3</v>
      </c>
      <c r="D644">
        <f>VLOOKUP('db1'!A644,'etf dax'!$A:$C,3,0)</f>
        <v>1.8823529467353698E-4</v>
      </c>
      <c r="E644">
        <f>VLOOKUP('db1'!A644,'fut oil'!$A:$C,3,0)</f>
        <v>-4.2339990753181942E-4</v>
      </c>
      <c r="F644">
        <f>VLOOKUP('db1'!A644,'fut gold'!$A:$C,3,0)</f>
        <v>-4.4315736408414618E-3</v>
      </c>
      <c r="G644">
        <f>VLOOKUP('db1'!A644,'fut cocoa'!$A:$C,3,0)</f>
        <v>-9.0674196379430146E-3</v>
      </c>
    </row>
    <row r="645" spans="1:7" x14ac:dyDescent="0.25">
      <c r="A645" s="1">
        <v>38889</v>
      </c>
      <c r="B645">
        <f>VLOOKUP('db1'!A645,'etf sp'!A:C,3,0)</f>
        <v>4.4093549614000601E-3</v>
      </c>
      <c r="C645">
        <f>VLOOKUP('db1'!A645,'etf djia'!$A:$C,3,0)</f>
        <v>4.617273152561243E-3</v>
      </c>
      <c r="D645">
        <f>VLOOKUP('db1'!A645,'etf dax'!$A:$C,3,0)</f>
        <v>-4.7165449194209686E-3</v>
      </c>
      <c r="E645">
        <f>VLOOKUP('db1'!A645,'fut oil'!$A:$C,3,0)</f>
        <v>-7.2253625947060187E-3</v>
      </c>
      <c r="F645">
        <f>VLOOKUP('db1'!A645,'fut gold'!$A:$C,3,0)</f>
        <v>9.5206431483127445E-3</v>
      </c>
      <c r="G645">
        <f>VLOOKUP('db1'!A645,'fut cocoa'!$A:$C,3,0)</f>
        <v>0</v>
      </c>
    </row>
    <row r="646" spans="1:7" x14ac:dyDescent="0.25">
      <c r="A646" s="1">
        <v>38888</v>
      </c>
      <c r="B646">
        <f>VLOOKUP('db1'!A646,'etf sp'!A:C,3,0)</f>
        <v>-7.3866253159435829E-3</v>
      </c>
      <c r="C646">
        <f>VLOOKUP('db1'!A646,'etf djia'!$A:$C,3,0)</f>
        <v>-7.7073419569010058E-3</v>
      </c>
      <c r="D646">
        <f>VLOOKUP('db1'!A646,'etf dax'!$A:$C,3,0)</f>
        <v>-1.5140048312151828E-3</v>
      </c>
      <c r="E646">
        <f>VLOOKUP('db1'!A646,'fut oil'!$A:$C,3,0)</f>
        <v>-1.996188923120756E-2</v>
      </c>
      <c r="F646">
        <f>VLOOKUP('db1'!A646,'fut gold'!$A:$C,3,0)</f>
        <v>-1.7926216268152009E-2</v>
      </c>
      <c r="G646">
        <f>VLOOKUP('db1'!A646,'fut cocoa'!$A:$C,3,0)</f>
        <v>-6.527438319963383E-3</v>
      </c>
    </row>
    <row r="647" spans="1:7" x14ac:dyDescent="0.25">
      <c r="A647" s="1">
        <v>38887</v>
      </c>
      <c r="B647">
        <f>VLOOKUP('db1'!A647,'etf sp'!A:C,3,0)</f>
        <v>-3.3903810325626028E-3</v>
      </c>
      <c r="C647">
        <f>VLOOKUP('db1'!A647,'etf djia'!$A:$C,3,0)</f>
        <v>-6.3005276222961966E-3</v>
      </c>
      <c r="D647">
        <f>VLOOKUP('db1'!A647,'etf dax'!$A:$C,3,0)</f>
        <v>-1.0471299867295366E-2</v>
      </c>
      <c r="E647">
        <f>VLOOKUP('db1'!A647,'fut oil'!$A:$C,3,0)</f>
        <v>5.8004641997573417E-4</v>
      </c>
      <c r="F647">
        <f>VLOOKUP('db1'!A647,'fut gold'!$A:$C,3,0)</f>
        <v>-1.4051753455650415E-2</v>
      </c>
      <c r="G647">
        <f>VLOOKUP('db1'!A647,'fut cocoa'!$A:$C,3,0)</f>
        <v>0</v>
      </c>
    </row>
    <row r="648" spans="1:7" x14ac:dyDescent="0.25">
      <c r="A648" s="1">
        <v>38884</v>
      </c>
      <c r="B648">
        <f>VLOOKUP('db1'!A648,'etf sp'!A:C,3,0)</f>
        <v>7.8930822156011837E-3</v>
      </c>
      <c r="C648">
        <f>VLOOKUP('db1'!A648,'etf djia'!$A:$C,3,0)</f>
        <v>7.3922307874905169E-3</v>
      </c>
      <c r="D648">
        <f>VLOOKUP('db1'!A648,'etf dax'!$A:$C,3,0)</f>
        <v>-1.0002006829496762E-2</v>
      </c>
      <c r="E648">
        <f>VLOOKUP('db1'!A648,'fut oil'!$A:$C,3,0)</f>
        <v>1.2962877757160946E-2</v>
      </c>
      <c r="F648">
        <f>VLOOKUP('db1'!A648,'fut gold'!$A:$C,3,0)</f>
        <v>1.6116803234420055E-2</v>
      </c>
      <c r="G648">
        <f>VLOOKUP('db1'!A648,'fut cocoa'!$A:$C,3,0)</f>
        <v>-1.3106161771204202E-3</v>
      </c>
    </row>
    <row r="649" spans="1:7" x14ac:dyDescent="0.25">
      <c r="A649" s="1">
        <v>38883</v>
      </c>
      <c r="B649">
        <f>VLOOKUP('db1'!A649,'etf sp'!A:C,3,0)</f>
        <v>1.172402470729327E-2</v>
      </c>
      <c r="C649">
        <f>VLOOKUP('db1'!A649,'etf djia'!$A:$C,3,0)</f>
        <v>3.3586016230767006E-3</v>
      </c>
      <c r="D649">
        <f>VLOOKUP('db1'!A649,'etf dax'!$A:$C,3,0)</f>
        <v>7.1270647438976212E-3</v>
      </c>
      <c r="E649">
        <f>VLOOKUP('db1'!A649,'fut oil'!$A:$C,3,0)</f>
        <v>-5.452732695109333E-3</v>
      </c>
      <c r="F649">
        <f>VLOOKUP('db1'!A649,'fut gold'!$A:$C,3,0)</f>
        <v>-1.9792312754222798E-2</v>
      </c>
      <c r="G649">
        <f>VLOOKUP('db1'!A649,'fut cocoa'!$A:$C,3,0)</f>
        <v>1.3106161771203756E-3</v>
      </c>
    </row>
    <row r="650" spans="1:7" x14ac:dyDescent="0.25">
      <c r="A650" s="1">
        <v>38882</v>
      </c>
      <c r="B650">
        <f>VLOOKUP('db1'!A650,'etf sp'!A:C,3,0)</f>
        <v>-2.0992678608828242E-2</v>
      </c>
      <c r="C650">
        <f>VLOOKUP('db1'!A650,'etf djia'!$A:$C,3,0)</f>
        <v>-1.8475008745269278E-2</v>
      </c>
      <c r="D650">
        <f>VLOOKUP('db1'!A650,'etf dax'!$A:$C,3,0)</f>
        <v>-2.212393749541329E-2</v>
      </c>
      <c r="E650">
        <f>VLOOKUP('db1'!A650,'fut oil'!$A:$C,3,0)</f>
        <v>-5.1933180772679088E-3</v>
      </c>
      <c r="F650">
        <f>VLOOKUP('db1'!A650,'fut gold'!$A:$C,3,0)</f>
        <v>-6.685457694432068E-3</v>
      </c>
      <c r="G650">
        <f>VLOOKUP('db1'!A650,'fut cocoa'!$A:$C,3,0)</f>
        <v>-1.9174141141467635E-2</v>
      </c>
    </row>
    <row r="651" spans="1:7" x14ac:dyDescent="0.25">
      <c r="A651" s="1">
        <v>38881</v>
      </c>
      <c r="B651">
        <f>VLOOKUP('db1'!A651,'etf sp'!A:C,3,0)</f>
        <v>-7.7220460939102778E-3</v>
      </c>
      <c r="C651">
        <f>VLOOKUP('db1'!A651,'etf djia'!$A:$C,3,0)</f>
        <v>-1.2633702639436629E-2</v>
      </c>
      <c r="D651">
        <f>VLOOKUP('db1'!A651,'etf dax'!$A:$C,3,0)</f>
        <v>-2.9478256582673862E-3</v>
      </c>
      <c r="E651">
        <f>VLOOKUP('db1'!A651,'fut oil'!$A:$C,3,0)</f>
        <v>-8.4241602039540724E-3</v>
      </c>
      <c r="F651">
        <f>VLOOKUP('db1'!A651,'fut gold'!$A:$C,3,0)</f>
        <v>5.2942734846424862E-4</v>
      </c>
      <c r="G651">
        <f>VLOOKUP('db1'!A651,'fut cocoa'!$A:$C,3,0)</f>
        <v>-1.3441062569017753E-2</v>
      </c>
    </row>
    <row r="652" spans="1:7" x14ac:dyDescent="0.25">
      <c r="A652" s="1">
        <v>38880</v>
      </c>
      <c r="B652">
        <f>VLOOKUP('db1'!A652,'etf sp'!A:C,3,0)</f>
        <v>1.1681807217628975E-2</v>
      </c>
      <c r="C652">
        <f>VLOOKUP('db1'!A652,'etf djia'!$A:$C,3,0)</f>
        <v>9.1197356427770056E-3</v>
      </c>
      <c r="D652">
        <f>VLOOKUP('db1'!A652,'etf dax'!$A:$C,3,0)</f>
        <v>2.0261749069895883E-2</v>
      </c>
      <c r="E652">
        <f>VLOOKUP('db1'!A652,'fut oil'!$A:$C,3,0)</f>
        <v>2.5915645579832985E-2</v>
      </c>
      <c r="F652">
        <f>VLOOKUP('db1'!A652,'fut gold'!$A:$C,3,0)</f>
        <v>7.5581329218154289E-2</v>
      </c>
      <c r="G652">
        <f>VLOOKUP('db1'!A652,'fut cocoa'!$A:$C,3,0)</f>
        <v>-4.7473809067095502E-3</v>
      </c>
    </row>
    <row r="653" spans="1:7" x14ac:dyDescent="0.25">
      <c r="A653" s="1">
        <v>38877</v>
      </c>
      <c r="B653">
        <f>VLOOKUP('db1'!A653,'etf sp'!A:C,3,0)</f>
        <v>1.0908907412551813E-2</v>
      </c>
      <c r="C653">
        <f>VLOOKUP('db1'!A653,'etf djia'!$A:$C,3,0)</f>
        <v>8.1188747471538213E-3</v>
      </c>
      <c r="D653">
        <f>VLOOKUP('db1'!A653,'etf dax'!$A:$C,3,0)</f>
        <v>1.1696039763191236E-2</v>
      </c>
      <c r="E653">
        <f>VLOOKUP('db1'!A653,'fut oil'!$A:$C,3,0)</f>
        <v>1.7889060757002435E-2</v>
      </c>
      <c r="F653">
        <f>VLOOKUP('db1'!A653,'fut gold'!$A:$C,3,0)</f>
        <v>2.4507813917019187E-3</v>
      </c>
      <c r="G653">
        <f>VLOOKUP('db1'!A653,'fut cocoa'!$A:$C,3,0)</f>
        <v>3.3932845589803081E-3</v>
      </c>
    </row>
    <row r="654" spans="1:7" x14ac:dyDescent="0.25">
      <c r="A654" s="1">
        <v>38876</v>
      </c>
      <c r="B654">
        <f>VLOOKUP('db1'!A654,'etf sp'!A:C,3,0)</f>
        <v>3.1859843755463056E-3</v>
      </c>
      <c r="C654">
        <f>VLOOKUP('db1'!A654,'etf djia'!$A:$C,3,0)</f>
        <v>1.5608505211734329E-3</v>
      </c>
      <c r="D654">
        <f>VLOOKUP('db1'!A654,'etf dax'!$A:$C,3,0)</f>
        <v>-1.3047000115336042E-2</v>
      </c>
      <c r="E654">
        <f>VLOOKUP('db1'!A654,'fut oil'!$A:$C,3,0)</f>
        <v>-1.8031197065961801E-2</v>
      </c>
      <c r="F654">
        <f>VLOOKUP('db1'!A654,'fut gold'!$A:$C,3,0)</f>
        <v>1.6305237592542765E-3</v>
      </c>
      <c r="G654">
        <f>VLOOKUP('db1'!A654,'fut cocoa'!$A:$C,3,0)</f>
        <v>-1.0214593409718295E-2</v>
      </c>
    </row>
    <row r="655" spans="1:7" x14ac:dyDescent="0.25">
      <c r="A655" s="1">
        <v>38875</v>
      </c>
      <c r="B655">
        <f>VLOOKUP('db1'!A655,'etf sp'!A:C,3,0)</f>
        <v>8.7436911893890327E-4</v>
      </c>
      <c r="C655">
        <f>VLOOKUP('db1'!A655,'etf djia'!$A:$C,3,0)</f>
        <v>1.7416017968312127E-3</v>
      </c>
      <c r="D655">
        <f>VLOOKUP('db1'!A655,'etf dax'!$A:$C,3,0)</f>
        <v>2.8932356848407139E-2</v>
      </c>
      <c r="E655">
        <f>VLOOKUP('db1'!A655,'fut oil'!$A:$C,3,0)</f>
        <v>6.6586631233596545E-3</v>
      </c>
      <c r="F655">
        <f>VLOOKUP('db1'!A655,'fut gold'!$A:$C,3,0)</f>
        <v>3.0169168685912712E-2</v>
      </c>
      <c r="G655">
        <f>VLOOKUP('db1'!A655,'fut cocoa'!$A:$C,3,0)</f>
        <v>8.1800047119306891E-3</v>
      </c>
    </row>
    <row r="656" spans="1:7" x14ac:dyDescent="0.25">
      <c r="A656" s="1">
        <v>38874</v>
      </c>
      <c r="B656">
        <f>VLOOKUP('db1'!A656,'etf sp'!A:C,3,0)</f>
        <v>7.5197251480207655E-3</v>
      </c>
      <c r="C656">
        <f>VLOOKUP('db1'!A656,'etf djia'!$A:$C,3,0)</f>
        <v>7.299968543050349E-3</v>
      </c>
      <c r="D656">
        <f>VLOOKUP('db1'!A656,'etf dax'!$A:$C,3,0)</f>
        <v>-8.478618855552119E-3</v>
      </c>
      <c r="E656">
        <f>VLOOKUP('db1'!A656,'fut oil'!$A:$C,3,0)</f>
        <v>2.344511517687152E-2</v>
      </c>
      <c r="F656">
        <f>VLOOKUP('db1'!A656,'fut gold'!$A:$C,3,0)</f>
        <v>3.3141354408759978E-3</v>
      </c>
      <c r="G656">
        <f>VLOOKUP('db1'!A656,'fut cocoa'!$A:$C,3,0)</f>
        <v>-8.8647017602481015E-3</v>
      </c>
    </row>
    <row r="657" spans="1:7" x14ac:dyDescent="0.25">
      <c r="A657" s="1">
        <v>38873</v>
      </c>
      <c r="B657">
        <f>VLOOKUP('db1'!A657,'etf sp'!A:C,3,0)</f>
        <v>2.4416189816523918E-3</v>
      </c>
      <c r="C657">
        <f>VLOOKUP('db1'!A657,'etf djia'!$A:$C,3,0)</f>
        <v>6.3440488285072686E-3</v>
      </c>
      <c r="D657">
        <f>VLOOKUP('db1'!A657,'etf dax'!$A:$C,3,0)</f>
        <v>2.1896636048222999E-2</v>
      </c>
      <c r="E657">
        <f>VLOOKUP('db1'!A657,'fut oil'!$A:$C,3,0)</f>
        <v>1.3783599701211379E-3</v>
      </c>
      <c r="F657">
        <f>VLOOKUP('db1'!A657,'fut gold'!$A:$C,3,0)</f>
        <v>2.1817913906585232E-2</v>
      </c>
      <c r="G657">
        <f>VLOOKUP('db1'!A657,'fut cocoa'!$A:$C,3,0)</f>
        <v>9.543358046899696E-3</v>
      </c>
    </row>
    <row r="658" spans="1:7" x14ac:dyDescent="0.25">
      <c r="A658" s="1">
        <v>38870</v>
      </c>
      <c r="B658">
        <f>VLOOKUP('db1'!A658,'etf sp'!A:C,3,0)</f>
        <v>1.4680882133211453E-2</v>
      </c>
      <c r="C658">
        <f>VLOOKUP('db1'!A658,'etf djia'!$A:$C,3,0)</f>
        <v>1.4974500838510355E-2</v>
      </c>
      <c r="D658">
        <f>VLOOKUP('db1'!A658,'etf dax'!$A:$C,3,0)</f>
        <v>9.9466651707371193E-3</v>
      </c>
      <c r="E658">
        <f>VLOOKUP('db1'!A658,'fut oil'!$A:$C,3,0)</f>
        <v>-3.7259409695610305E-3</v>
      </c>
      <c r="F658">
        <f>VLOOKUP('db1'!A658,'fut gold'!$A:$C,3,0)</f>
        <v>-1.1940903298339715E-2</v>
      </c>
      <c r="G658">
        <f>VLOOKUP('db1'!A658,'fut cocoa'!$A:$C,3,0)</f>
        <v>-8.8586609985824467E-3</v>
      </c>
    </row>
    <row r="659" spans="1:7" x14ac:dyDescent="0.25">
      <c r="A659" s="1">
        <v>38869</v>
      </c>
      <c r="B659">
        <f>VLOOKUP('db1'!A659,'etf sp'!A:C,3,0)</f>
        <v>-2.0952166901291973E-3</v>
      </c>
      <c r="C659">
        <f>VLOOKUP('db1'!A659,'etf djia'!$A:$C,3,0)</f>
        <v>3.5593522354785193E-4</v>
      </c>
      <c r="D659">
        <f>VLOOKUP('db1'!A659,'etf dax'!$A:$C,3,0)</f>
        <v>4.5716455228184301E-3</v>
      </c>
      <c r="E659">
        <f>VLOOKUP('db1'!A659,'fut oil'!$A:$C,3,0)</f>
        <v>-2.7898353815352876E-2</v>
      </c>
      <c r="F659">
        <f>VLOOKUP('db1'!A659,'fut gold'!$A:$C,3,0)</f>
        <v>-1.1769457159476259E-2</v>
      </c>
      <c r="G659">
        <f>VLOOKUP('db1'!A659,'fut cocoa'!$A:$C,3,0)</f>
        <v>1.021459340971842E-2</v>
      </c>
    </row>
    <row r="660" spans="1:7" x14ac:dyDescent="0.25">
      <c r="A660" s="1">
        <v>38868</v>
      </c>
      <c r="B660">
        <f>VLOOKUP('db1'!A660,'etf sp'!A:C,3,0)</f>
        <v>-9.5223947760923397E-3</v>
      </c>
      <c r="C660">
        <f>VLOOKUP('db1'!A660,'etf djia'!$A:$C,3,0)</f>
        <v>-5.9786909003441257E-3</v>
      </c>
      <c r="D660">
        <f>VLOOKUP('db1'!A660,'etf dax'!$A:$C,3,0)</f>
        <v>-1.8261509822904566E-3</v>
      </c>
      <c r="E660">
        <f>VLOOKUP('db1'!A660,'fut oil'!$A:$C,3,0)</f>
        <v>1.3415438083700817E-2</v>
      </c>
      <c r="F660">
        <f>VLOOKUP('db1'!A660,'fut gold'!$A:$C,3,0)</f>
        <v>2.4172716942896175E-2</v>
      </c>
      <c r="G660">
        <f>VLOOKUP('db1'!A660,'fut cocoa'!$A:$C,3,0)</f>
        <v>-2.0345886977875742E-3</v>
      </c>
    </row>
    <row r="661" spans="1:7" x14ac:dyDescent="0.25">
      <c r="A661" s="1">
        <v>38867</v>
      </c>
      <c r="B661">
        <f>VLOOKUP('db1'!A661,'etf sp'!A:C,3,0)</f>
        <v>-1.1119549924576729E-2</v>
      </c>
      <c r="C661">
        <f>VLOOKUP('db1'!A661,'etf djia'!$A:$C,3,0)</f>
        <v>-8.0877507716849255E-3</v>
      </c>
      <c r="D661">
        <f>VLOOKUP('db1'!A661,'etf dax'!$A:$C,3,0)</f>
        <v>-1.2321994983736439E-2</v>
      </c>
      <c r="E661">
        <f>VLOOKUP('db1'!A661,'fut oil'!$A:$C,3,0)</f>
        <v>1.0326633771734282E-2</v>
      </c>
      <c r="F661">
        <f>VLOOKUP('db1'!A661,'fut gold'!$A:$C,3,0)</f>
        <v>1.7564407258289987E-2</v>
      </c>
      <c r="G661">
        <f>VLOOKUP('db1'!A661,'fut cocoa'!$A:$C,3,0)</f>
        <v>-9.5498679398446275E-3</v>
      </c>
    </row>
    <row r="662" spans="1:7" x14ac:dyDescent="0.25">
      <c r="A662" s="1">
        <v>38863</v>
      </c>
      <c r="B662">
        <f>VLOOKUP('db1'!A662,'etf sp'!A:C,3,0)</f>
        <v>1.791937291275816E-2</v>
      </c>
      <c r="C662">
        <f>VLOOKUP('db1'!A662,'etf djia'!$A:$C,3,0)</f>
        <v>1.7441522591474381E-2</v>
      </c>
      <c r="D662">
        <f>VLOOKUP('db1'!A662,'etf dax'!$A:$C,3,0)</f>
        <v>5.7720217971221907E-3</v>
      </c>
      <c r="E662">
        <f>VLOOKUP('db1'!A662,'fut oil'!$A:$C,3,0)</f>
        <v>-9.2050859182955195E-3</v>
      </c>
      <c r="F662">
        <f>VLOOKUP('db1'!A662,'fut gold'!$A:$C,3,0)</f>
        <v>-1.4487481753810734E-2</v>
      </c>
      <c r="G662">
        <f>VLOOKUP('db1'!A662,'fut cocoa'!$A:$C,3,0)</f>
        <v>1.3698632279139041E-3</v>
      </c>
    </row>
    <row r="663" spans="1:7" x14ac:dyDescent="0.25">
      <c r="A663" s="1">
        <v>38862</v>
      </c>
      <c r="B663">
        <f>VLOOKUP('db1'!A663,'etf sp'!A:C,3,0)</f>
        <v>-5.075954828946537E-3</v>
      </c>
      <c r="C663">
        <f>VLOOKUP('db1'!A663,'etf djia'!$A:$C,3,0)</f>
        <v>-6.4938181321001192E-3</v>
      </c>
      <c r="D663">
        <f>VLOOKUP('db1'!A663,'etf dax'!$A:$C,3,0)</f>
        <v>-1.4128110381897006E-2</v>
      </c>
      <c r="E663">
        <f>VLOOKUP('db1'!A663,'fut oil'!$A:$C,3,0)</f>
        <v>-7.0081998803648378E-4</v>
      </c>
      <c r="F663">
        <f>VLOOKUP('db1'!A663,'fut gold'!$A:$C,3,0)</f>
        <v>-3.8476384520706344E-3</v>
      </c>
      <c r="G663">
        <f>VLOOKUP('db1'!A663,'fut cocoa'!$A:$C,3,0)</f>
        <v>7.5008875381219735E-3</v>
      </c>
    </row>
    <row r="664" spans="1:7" x14ac:dyDescent="0.25">
      <c r="A664" s="1">
        <v>38861</v>
      </c>
      <c r="B664">
        <f>VLOOKUP('db1'!A664,'etf sp'!A:C,3,0)</f>
        <v>-1.2288457115035588E-2</v>
      </c>
      <c r="C664">
        <f>VLOOKUP('db1'!A664,'etf djia'!$A:$C,3,0)</f>
        <v>-8.2445130493808763E-3</v>
      </c>
      <c r="D664">
        <f>VLOOKUP('db1'!A664,'etf dax'!$A:$C,3,0)</f>
        <v>-2.0642089359820731E-2</v>
      </c>
      <c r="E664">
        <f>VLOOKUP('db1'!A664,'fut oil'!$A:$C,3,0)</f>
        <v>-2.0683553616253684E-2</v>
      </c>
      <c r="F664">
        <f>VLOOKUP('db1'!A664,'fut gold'!$A:$C,3,0)</f>
        <v>-1.7107726723917388E-2</v>
      </c>
      <c r="G664">
        <f>VLOOKUP('db1'!A664,'fut cocoa'!$A:$C,3,0)</f>
        <v>4.7441634219782033E-3</v>
      </c>
    </row>
    <row r="665" spans="1:7" x14ac:dyDescent="0.25">
      <c r="A665" s="1">
        <v>38860</v>
      </c>
      <c r="B665">
        <f>VLOOKUP('db1'!A665,'etf sp'!A:C,3,0)</f>
        <v>-7.9573905997176852E-3</v>
      </c>
      <c r="C665">
        <f>VLOOKUP('db1'!A665,'etf djia'!$A:$C,3,0)</f>
        <v>-6.8623294127623923E-3</v>
      </c>
      <c r="D665">
        <f>VLOOKUP('db1'!A665,'etf dax'!$A:$C,3,0)</f>
        <v>1.6620881236040282E-2</v>
      </c>
      <c r="E665">
        <f>VLOOKUP('db1'!A665,'fut oil'!$A:$C,3,0)</f>
        <v>2.6833978371854934E-2</v>
      </c>
      <c r="F665">
        <f>VLOOKUP('db1'!A665,'fut gold'!$A:$C,3,0)</f>
        <v>5.5230630934032951E-2</v>
      </c>
      <c r="G665">
        <f>VLOOKUP('db1'!A665,'fut cocoa'!$A:$C,3,0)</f>
        <v>1.4765368922662073E-2</v>
      </c>
    </row>
    <row r="666" spans="1:7" x14ac:dyDescent="0.25">
      <c r="A666" s="1">
        <v>38859</v>
      </c>
      <c r="B666">
        <f>VLOOKUP('db1'!A666,'etf sp'!A:C,3,0)</f>
        <v>7.6403077591695899E-3</v>
      </c>
      <c r="C666">
        <f>VLOOKUP('db1'!A666,'etf djia'!$A:$C,3,0)</f>
        <v>5.4215367276795826E-3</v>
      </c>
      <c r="D666">
        <f>VLOOKUP('db1'!A666,'etf dax'!$A:$C,3,0)</f>
        <v>-2.3722387440351465E-2</v>
      </c>
      <c r="E666">
        <f>VLOOKUP('db1'!A666,'fut oil'!$A:$C,3,0)</f>
        <v>-3.589292306060661E-2</v>
      </c>
      <c r="F666">
        <f>VLOOKUP('db1'!A666,'fut gold'!$A:$C,3,0)</f>
        <v>-2.4036007659308776E-2</v>
      </c>
      <c r="G666">
        <f>VLOOKUP('db1'!A666,'fut cocoa'!$A:$C,3,0)</f>
        <v>9.2838863100076583E-3</v>
      </c>
    </row>
    <row r="667" spans="1:7" x14ac:dyDescent="0.25">
      <c r="A667" s="1">
        <v>38856</v>
      </c>
      <c r="B667">
        <f>VLOOKUP('db1'!A667,'etf sp'!A:C,3,0)</f>
        <v>7.6610570963064981E-3</v>
      </c>
      <c r="C667">
        <f>VLOOKUP('db1'!A667,'etf djia'!$A:$C,3,0)</f>
        <v>4.4956018890598744E-3</v>
      </c>
      <c r="D667">
        <f>VLOOKUP('db1'!A667,'etf dax'!$A:$C,3,0)</f>
        <v>2.0603977135600634E-2</v>
      </c>
      <c r="E667">
        <f>VLOOKUP('db1'!A667,'fut oil'!$A:$C,3,0)</f>
        <v>-1.0162689092201808E-2</v>
      </c>
      <c r="F667">
        <f>VLOOKUP('db1'!A667,'fut gold'!$A:$C,3,0)</f>
        <v>-1.0648818226949245E-3</v>
      </c>
      <c r="G667">
        <f>VLOOKUP('db1'!A667,'fut cocoa'!$A:$C,3,0)</f>
        <v>9.1984879855927185E-3</v>
      </c>
    </row>
    <row r="668" spans="1:7" x14ac:dyDescent="0.25">
      <c r="A668" s="1">
        <v>38855</v>
      </c>
      <c r="B668">
        <f>VLOOKUP('db1'!A668,'etf sp'!A:C,3,0)</f>
        <v>-7.0269919248691177E-3</v>
      </c>
      <c r="C668">
        <f>VLOOKUP('db1'!A668,'etf djia'!$A:$C,3,0)</f>
        <v>-4.4865180886264196E-4</v>
      </c>
      <c r="D668">
        <f>VLOOKUP('db1'!A668,'etf dax'!$A:$C,3,0)</f>
        <v>-5.5131858421179067E-4</v>
      </c>
      <c r="E668">
        <f>VLOOKUP('db1'!A668,'fut oil'!$A:$C,3,0)</f>
        <v>1.3335463602620534E-2</v>
      </c>
      <c r="F668">
        <f>VLOOKUP('db1'!A668,'fut gold'!$A:$C,3,0)</f>
        <v>3.573143400431044E-2</v>
      </c>
      <c r="G668">
        <f>VLOOKUP('db1'!A668,'fut cocoa'!$A:$C,3,0)</f>
        <v>1.3641003984230038E-2</v>
      </c>
    </row>
    <row r="669" spans="1:7" x14ac:dyDescent="0.25">
      <c r="A669" s="1">
        <v>38854</v>
      </c>
      <c r="B669">
        <f>VLOOKUP('db1'!A669,'etf sp'!A:C,3,0)</f>
        <v>5.0580997747515736E-3</v>
      </c>
      <c r="C669">
        <f>VLOOKUP('db1'!A669,'etf djia'!$A:$C,3,0)</f>
        <v>5.1027370019326446E-3</v>
      </c>
      <c r="D669">
        <f>VLOOKUP('db1'!A669,'etf dax'!$A:$C,3,0)</f>
        <v>7.3502392136837668E-4</v>
      </c>
      <c r="E669">
        <f>VLOOKUP('db1'!A669,'fut oil'!$A:$C,3,0)</f>
        <v>-1.1003440974562635E-2</v>
      </c>
      <c r="F669">
        <f>VLOOKUP('db1'!A669,'fut gold'!$A:$C,3,0)</f>
        <v>1.5881444014147386E-2</v>
      </c>
      <c r="G669">
        <f>VLOOKUP('db1'!A669,'fut cocoa'!$A:$C,3,0)</f>
        <v>-6.4725145056174788E-3</v>
      </c>
    </row>
    <row r="670" spans="1:7" x14ac:dyDescent="0.25">
      <c r="A670" s="1">
        <v>38853</v>
      </c>
      <c r="B670">
        <f>VLOOKUP('db1'!A670,'etf sp'!A:C,3,0)</f>
        <v>1.9207336262469427E-2</v>
      </c>
      <c r="C670">
        <f>VLOOKUP('db1'!A670,'etf djia'!$A:$C,3,0)</f>
        <v>2.0416989206162754E-2</v>
      </c>
      <c r="D670">
        <f>VLOOKUP('db1'!A670,'etf dax'!$A:$C,3,0)</f>
        <v>3.1639627340841574E-2</v>
      </c>
      <c r="E670">
        <f>VLOOKUP('db1'!A670,'fut oil'!$A:$C,3,0)</f>
        <v>1.2154685885136246E-2</v>
      </c>
      <c r="F670">
        <f>VLOOKUP('db1'!A670,'fut gold'!$A:$C,3,0)</f>
        <v>1.5887921302672723E-3</v>
      </c>
      <c r="G670">
        <f>VLOOKUP('db1'!A670,'fut cocoa'!$A:$C,3,0)</f>
        <v>8.4061277410122578E-3</v>
      </c>
    </row>
    <row r="671" spans="1:7" x14ac:dyDescent="0.25">
      <c r="A671" s="1">
        <v>38852</v>
      </c>
      <c r="B671">
        <f>VLOOKUP('db1'!A671,'etf sp'!A:C,3,0)</f>
        <v>1.4682588318321423E-3</v>
      </c>
      <c r="C671">
        <f>VLOOKUP('db1'!A671,'etf djia'!$A:$C,3,0)</f>
        <v>1.7496282084699947E-4</v>
      </c>
      <c r="D671">
        <f>VLOOKUP('db1'!A671,'etf dax'!$A:$C,3,0)</f>
        <v>1.4227283210809789E-3</v>
      </c>
      <c r="E671">
        <f>VLOOKUP('db1'!A671,'fut oil'!$A:$C,3,0)</f>
        <v>-1.7273647594341457E-3</v>
      </c>
      <c r="F671">
        <f>VLOOKUP('db1'!A671,'fut gold'!$A:$C,3,0)</f>
        <v>-1.1466850371110221E-2</v>
      </c>
      <c r="G671">
        <f>VLOOKUP('db1'!A671,'fut cocoa'!$A:$C,3,0)</f>
        <v>-4.1412424209182286E-2</v>
      </c>
    </row>
    <row r="672" spans="1:7" x14ac:dyDescent="0.25">
      <c r="A672" s="1">
        <v>38849</v>
      </c>
      <c r="B672">
        <f>VLOOKUP('db1'!A672,'etf sp'!A:C,3,0)</f>
        <v>-2.0097401832948492E-3</v>
      </c>
      <c r="C672">
        <f>VLOOKUP('db1'!A672,'etf djia'!$A:$C,3,0)</f>
        <v>-3.944086799098228E-3</v>
      </c>
      <c r="D672">
        <f>VLOOKUP('db1'!A672,'etf dax'!$A:$C,3,0)</f>
        <v>1.0606427873520658E-2</v>
      </c>
      <c r="E672">
        <f>VLOOKUP('db1'!A672,'fut oil'!$A:$C,3,0)</f>
        <v>3.7190570956263068E-2</v>
      </c>
      <c r="F672">
        <f>VLOOKUP('db1'!A672,'fut gold'!$A:$C,3,0)</f>
        <v>3.8378134813866996E-2</v>
      </c>
      <c r="G672">
        <f>VLOOKUP('db1'!A672,'fut cocoa'!$A:$C,3,0)</f>
        <v>4.0768301803659153E-2</v>
      </c>
    </row>
    <row r="673" spans="1:7" x14ac:dyDescent="0.25">
      <c r="A673" s="1">
        <v>38848</v>
      </c>
      <c r="B673">
        <f>VLOOKUP('db1'!A673,'etf sp'!A:C,3,0)</f>
        <v>1.3144429997423199E-2</v>
      </c>
      <c r="C673">
        <f>VLOOKUP('db1'!A673,'etf djia'!$A:$C,3,0)</f>
        <v>1.152549211590123E-2</v>
      </c>
      <c r="D673">
        <f>VLOOKUP('db1'!A673,'etf dax'!$A:$C,3,0)</f>
        <v>2.2773691748347404E-2</v>
      </c>
      <c r="E673">
        <f>VLOOKUP('db1'!A673,'fut oil'!$A:$C,3,0)</f>
        <v>1.7611902663748701E-2</v>
      </c>
      <c r="F673">
        <f>VLOOKUP('db1'!A673,'fut gold'!$A:$C,3,0)</f>
        <v>1.3535405137833236E-2</v>
      </c>
      <c r="G673">
        <f>VLOOKUP('db1'!A673,'fut cocoa'!$A:$C,3,0)</f>
        <v>8.9801758075843188E-3</v>
      </c>
    </row>
    <row r="674" spans="1:7" x14ac:dyDescent="0.25">
      <c r="A674" s="1">
        <v>38847</v>
      </c>
      <c r="B674">
        <f>VLOOKUP('db1'!A674,'etf sp'!A:C,3,0)</f>
        <v>1.2144361781313747E-2</v>
      </c>
      <c r="C674">
        <f>VLOOKUP('db1'!A674,'etf djia'!$A:$C,3,0)</f>
        <v>1.1823222948534509E-2</v>
      </c>
      <c r="D674">
        <f>VLOOKUP('db1'!A674,'etf dax'!$A:$C,3,0)</f>
        <v>1.0770255404809177E-2</v>
      </c>
      <c r="E674">
        <f>VLOOKUP('db1'!A674,'fut oil'!$A:$C,3,0)</f>
        <v>-1.636337645592301E-2</v>
      </c>
      <c r="F674">
        <f>VLOOKUP('db1'!A674,'fut gold'!$A:$C,3,0)</f>
        <v>-2.2142160207140969E-2</v>
      </c>
      <c r="G674">
        <f>VLOOKUP('db1'!A674,'fut cocoa'!$A:$C,3,0)</f>
        <v>-6.4061718124115161E-3</v>
      </c>
    </row>
    <row r="675" spans="1:7" x14ac:dyDescent="0.25">
      <c r="A675" s="1">
        <v>38846</v>
      </c>
      <c r="B675">
        <f>VLOOKUP('db1'!A675,'etf sp'!A:C,3,0)</f>
        <v>5.2796320568707718E-4</v>
      </c>
      <c r="C675">
        <f>VLOOKUP('db1'!A675,'etf djia'!$A:$C,3,0)</f>
        <v>-1.8892234043339606E-3</v>
      </c>
      <c r="D675">
        <f>VLOOKUP('db1'!A675,'etf dax'!$A:$C,3,0)</f>
        <v>3.0560295431193304E-3</v>
      </c>
      <c r="E675">
        <f>VLOOKUP('db1'!A675,'fut oil'!$A:$C,3,0)</f>
        <v>-2.0165926332718589E-2</v>
      </c>
      <c r="F675">
        <f>VLOOKUP('db1'!A675,'fut gold'!$A:$C,3,0)</f>
        <v>-5.9693184642690411E-3</v>
      </c>
      <c r="G675">
        <f>VLOOKUP('db1'!A675,'fut cocoa'!$A:$C,3,0)</f>
        <v>1.2845216923566189E-3</v>
      </c>
    </row>
    <row r="676" spans="1:7" x14ac:dyDescent="0.25">
      <c r="A676" s="1">
        <v>38845</v>
      </c>
      <c r="B676">
        <f>VLOOKUP('db1'!A676,'etf sp'!A:C,3,0)</f>
        <v>-1.9624128873100602E-3</v>
      </c>
      <c r="C676">
        <f>VLOOKUP('db1'!A676,'etf djia'!$A:$C,3,0)</f>
        <v>-5.0842455162720341E-3</v>
      </c>
      <c r="D676">
        <f>VLOOKUP('db1'!A676,'etf dax'!$A:$C,3,0)</f>
        <v>-1.3570824813880623E-3</v>
      </c>
      <c r="E676">
        <f>VLOOKUP('db1'!A676,'fut oil'!$A:$C,3,0)</f>
        <v>-1.3100002231717504E-2</v>
      </c>
      <c r="F676">
        <f>VLOOKUP('db1'!A676,'fut gold'!$A:$C,3,0)</f>
        <v>-3.1275171010101729E-2</v>
      </c>
      <c r="G676">
        <f>VLOOKUP('db1'!A676,'fut cocoa'!$A:$C,3,0)</f>
        <v>-2.6668247082161294E-2</v>
      </c>
    </row>
    <row r="677" spans="1:7" x14ac:dyDescent="0.25">
      <c r="A677" s="1">
        <v>38842</v>
      </c>
      <c r="B677">
        <f>VLOOKUP('db1'!A677,'etf sp'!A:C,3,0)</f>
        <v>1.2080943782837692E-3</v>
      </c>
      <c r="C677">
        <f>VLOOKUP('db1'!A677,'etf djia'!$A:$C,3,0)</f>
        <v>-1.0372548254730198E-3</v>
      </c>
      <c r="D677">
        <f>VLOOKUP('db1'!A677,'etf dax'!$A:$C,3,0)</f>
        <v>-2.5495042279194456E-3</v>
      </c>
      <c r="E677">
        <f>VLOOKUP('db1'!A677,'fut oil'!$A:$C,3,0)</f>
        <v>6.001732791185042E-3</v>
      </c>
      <c r="F677">
        <f>VLOOKUP('db1'!A677,'fut gold'!$A:$C,3,0)</f>
        <v>6.450689426038045E-3</v>
      </c>
      <c r="G677">
        <f>VLOOKUP('db1'!A677,'fut cocoa'!$A:$C,3,0)</f>
        <v>-3.3014226090539015E-3</v>
      </c>
    </row>
    <row r="678" spans="1:7" x14ac:dyDescent="0.25">
      <c r="A678" s="1">
        <v>38841</v>
      </c>
      <c r="B678">
        <f>VLOOKUP('db1'!A678,'etf sp'!A:C,3,0)</f>
        <v>-8.7919317275769807E-3</v>
      </c>
      <c r="C678">
        <f>VLOOKUP('db1'!A678,'etf djia'!$A:$C,3,0)</f>
        <v>-1.1306434586991808E-2</v>
      </c>
      <c r="D678">
        <f>VLOOKUP('db1'!A678,'etf dax'!$A:$C,3,0)</f>
        <v>-1.2673572612418461E-2</v>
      </c>
      <c r="E678">
        <f>VLOOKUP('db1'!A678,'fut oil'!$A:$C,3,0)</f>
        <v>-3.5681191071002889E-3</v>
      </c>
      <c r="F678">
        <f>VLOOKUP('db1'!A678,'fut gold'!$A:$C,3,0)</f>
        <v>-1.1463970347609249E-2</v>
      </c>
      <c r="G678">
        <f>VLOOKUP('db1'!A678,'fut cocoa'!$A:$C,3,0)</f>
        <v>-9.3023926623135612E-3</v>
      </c>
    </row>
    <row r="679" spans="1:7" x14ac:dyDescent="0.25">
      <c r="A679" s="1">
        <v>38840</v>
      </c>
      <c r="B679">
        <f>VLOOKUP('db1'!A679,'etf sp'!A:C,3,0)</f>
        <v>-3.5843699004903637E-3</v>
      </c>
      <c r="C679">
        <f>VLOOKUP('db1'!A679,'etf djia'!$A:$C,3,0)</f>
        <v>-3.2414939241710672E-3</v>
      </c>
      <c r="D679">
        <f>VLOOKUP('db1'!A679,'etf dax'!$A:$C,3,0)</f>
        <v>-1.1440582401893055E-2</v>
      </c>
      <c r="E679">
        <f>VLOOKUP('db1'!A679,'fut oil'!$A:$C,3,0)</f>
        <v>3.2909734088797958E-2</v>
      </c>
      <c r="F679">
        <f>VLOOKUP('db1'!A679,'fut gold'!$A:$C,3,0)</f>
        <v>-1.1896051068844875E-2</v>
      </c>
      <c r="G679">
        <f>VLOOKUP('db1'!A679,'fut cocoa'!$A:$C,3,0)</f>
        <v>5.3262442826741627E-3</v>
      </c>
    </row>
    <row r="680" spans="1:7" x14ac:dyDescent="0.25">
      <c r="A680" s="1">
        <v>38839</v>
      </c>
      <c r="B680">
        <f>VLOOKUP('db1'!A680,'etf sp'!A:C,3,0)</f>
        <v>3.7366116606989321E-3</v>
      </c>
      <c r="C680">
        <f>VLOOKUP('db1'!A680,'etf djia'!$A:$C,3,0)</f>
        <v>1.6658633460971126E-3</v>
      </c>
      <c r="D680">
        <f>VLOOKUP('db1'!A680,'etf dax'!$A:$C,3,0)</f>
        <v>1.333468542189443E-2</v>
      </c>
      <c r="E680">
        <f>VLOOKUP('db1'!A680,'fut oil'!$A:$C,3,0)</f>
        <v>3.1727080759395114E-2</v>
      </c>
      <c r="F680">
        <f>VLOOKUP('db1'!A680,'fut gold'!$A:$C,3,0)</f>
        <v>-1.6468302247242955E-3</v>
      </c>
      <c r="G680">
        <f>VLOOKUP('db1'!A680,'fut cocoa'!$A:$C,3,0)</f>
        <v>5.9583095836306249E-3</v>
      </c>
    </row>
    <row r="681" spans="1:7" x14ac:dyDescent="0.25">
      <c r="A681" s="1">
        <v>38835</v>
      </c>
      <c r="B681">
        <f>VLOOKUP('db1'!A681,'etf sp'!A:C,3,0)</f>
        <v>8.172039215960292E-3</v>
      </c>
      <c r="C681">
        <f>VLOOKUP('db1'!A681,'etf djia'!$A:$C,3,0)</f>
        <v>5.1060943758762262E-3</v>
      </c>
      <c r="D681">
        <f>VLOOKUP('db1'!A681,'etf dax'!$A:$C,3,0)</f>
        <v>-4.3099799499760425E-3</v>
      </c>
      <c r="E681">
        <f>VLOOKUP('db1'!A681,'fut oil'!$A:$C,3,0)</f>
        <v>-2.5004737279932788E-2</v>
      </c>
      <c r="F681">
        <f>VLOOKUP('db1'!A681,'fut gold'!$A:$C,3,0)</f>
        <v>-8.6712340691380476E-3</v>
      </c>
      <c r="G681">
        <f>VLOOKUP('db1'!A681,'fut cocoa'!$A:$C,3,0)</f>
        <v>-1.4550521261699888E-2</v>
      </c>
    </row>
    <row r="682" spans="1:7" x14ac:dyDescent="0.25">
      <c r="A682" s="1">
        <v>38834</v>
      </c>
      <c r="B682">
        <f>VLOOKUP('db1'!A682,'etf sp'!A:C,3,0)</f>
        <v>-3.3523840920189653E-3</v>
      </c>
      <c r="C682">
        <f>VLOOKUP('db1'!A682,'etf djia'!$A:$C,3,0)</f>
        <v>-9.6639585821170157E-4</v>
      </c>
      <c r="D682">
        <f>VLOOKUP('db1'!A682,'etf dax'!$A:$C,3,0)</f>
        <v>8.7727405321632E-3</v>
      </c>
      <c r="E682">
        <f>VLOOKUP('db1'!A682,'fut oil'!$A:$C,3,0)</f>
        <v>-1.2740809378466654E-2</v>
      </c>
      <c r="F682">
        <f>VLOOKUP('db1'!A682,'fut gold'!$A:$C,3,0)</f>
        <v>-2.8201435111208189E-2</v>
      </c>
      <c r="G682">
        <f>VLOOKUP('db1'!A682,'fut cocoa'!$A:$C,3,0)</f>
        <v>-8.6986162404247263E-3</v>
      </c>
    </row>
    <row r="683" spans="1:7" x14ac:dyDescent="0.25">
      <c r="A683" s="1">
        <v>38833</v>
      </c>
      <c r="B683">
        <f>VLOOKUP('db1'!A683,'etf sp'!A:C,3,0)</f>
        <v>-4.8196551239413545E-3</v>
      </c>
      <c r="C683">
        <f>VLOOKUP('db1'!A683,'etf djia'!$A:$C,3,0)</f>
        <v>-3.3456625678766538E-3</v>
      </c>
      <c r="D683">
        <f>VLOOKUP('db1'!A683,'etf dax'!$A:$C,3,0)</f>
        <v>7.8471914108395359E-3</v>
      </c>
      <c r="E683">
        <f>VLOOKUP('db1'!A683,'fut oil'!$A:$C,3,0)</f>
        <v>1.3436171342373333E-2</v>
      </c>
      <c r="F683">
        <f>VLOOKUP('db1'!A683,'fut gold'!$A:$C,3,0)</f>
        <v>8.9181534512148431E-3</v>
      </c>
      <c r="G683">
        <f>VLOOKUP('db1'!A683,'fut cocoa'!$A:$C,3,0)</f>
        <v>1.2687983233458218E-2</v>
      </c>
    </row>
    <row r="684" spans="1:7" x14ac:dyDescent="0.25">
      <c r="A684" s="1">
        <v>38832</v>
      </c>
      <c r="B684">
        <f>VLOOKUP('db1'!A684,'etf sp'!A:C,3,0)</f>
        <v>-2.3008781786520272E-4</v>
      </c>
      <c r="C684">
        <f>VLOOKUP('db1'!A684,'etf djia'!$A:$C,3,0)</f>
        <v>-4.8623178499528266E-3</v>
      </c>
      <c r="D684">
        <f>VLOOKUP('db1'!A684,'etf dax'!$A:$C,3,0)</f>
        <v>-4.7692136045948529E-3</v>
      </c>
      <c r="E684">
        <f>VLOOKUP('db1'!A684,'fut oil'!$A:$C,3,0)</f>
        <v>1.312082907243787E-2</v>
      </c>
      <c r="F684">
        <f>VLOOKUP('db1'!A684,'fut gold'!$A:$C,3,0)</f>
        <v>-1.2223941585714146E-2</v>
      </c>
      <c r="G684">
        <f>VLOOKUP('db1'!A684,'fut cocoa'!$A:$C,3,0)</f>
        <v>-6.6578142068671551E-3</v>
      </c>
    </row>
    <row r="685" spans="1:7" x14ac:dyDescent="0.25">
      <c r="A685" s="1">
        <v>38831</v>
      </c>
      <c r="B685">
        <f>VLOOKUP('db1'!A685,'etf sp'!A:C,3,0)</f>
        <v>4.1335025173202151E-3</v>
      </c>
      <c r="C685">
        <f>VLOOKUP('db1'!A685,'etf djia'!$A:$C,3,0)</f>
        <v>4.5094908197424542E-3</v>
      </c>
      <c r="D685">
        <f>VLOOKUP('db1'!A685,'etf dax'!$A:$C,3,0)</f>
        <v>0</v>
      </c>
      <c r="E685">
        <f>VLOOKUP('db1'!A685,'fut oil'!$A:$C,3,0)</f>
        <v>6.1555491540053837E-3</v>
      </c>
      <c r="F685">
        <f>VLOOKUP('db1'!A685,'fut gold'!$A:$C,3,0)</f>
        <v>-1.6374262987506414E-2</v>
      </c>
      <c r="G685">
        <f>VLOOKUP('db1'!A685,'fut cocoa'!$A:$C,3,0)</f>
        <v>-1.956217524516745E-2</v>
      </c>
    </row>
    <row r="686" spans="1:7" x14ac:dyDescent="0.25">
      <c r="A686" s="1">
        <v>38828</v>
      </c>
      <c r="B686">
        <f>VLOOKUP('db1'!A686,'etf sp'!A:C,3,0)</f>
        <v>1.8316421208750548E-3</v>
      </c>
      <c r="C686">
        <f>VLOOKUP('db1'!A686,'etf djia'!$A:$C,3,0)</f>
        <v>4.4101434011386051E-4</v>
      </c>
      <c r="D686">
        <f>VLOOKUP('db1'!A686,'etf dax'!$A:$C,3,0)</f>
        <v>2.7280494327372195E-3</v>
      </c>
      <c r="E686">
        <f>VLOOKUP('db1'!A686,'fut oil'!$A:$C,3,0)</f>
        <v>2.4782413083669429E-2</v>
      </c>
      <c r="F686">
        <f>VLOOKUP('db1'!A686,'fut gold'!$A:$C,3,0)</f>
        <v>1.8421991512768059E-2</v>
      </c>
      <c r="G686">
        <f>VLOOKUP('db1'!A686,'fut cocoa'!$A:$C,3,0)</f>
        <v>-1.4408482542977046E-2</v>
      </c>
    </row>
    <row r="687" spans="1:7" x14ac:dyDescent="0.25">
      <c r="A687" s="1">
        <v>38827</v>
      </c>
      <c r="B687">
        <f>VLOOKUP('db1'!A687,'etf sp'!A:C,3,0)</f>
        <v>-1.5250876954988363E-4</v>
      </c>
      <c r="C687">
        <f>VLOOKUP('db1'!A687,'etf djia'!$A:$C,3,0)</f>
        <v>7.9333601939587408E-4</v>
      </c>
      <c r="D687">
        <f>VLOOKUP('db1'!A687,'etf dax'!$A:$C,3,0)</f>
        <v>-4.9500826519293297E-3</v>
      </c>
      <c r="E687">
        <f>VLOOKUP('db1'!A687,'fut oil'!$A:$C,3,0)</f>
        <v>-4.3780781856000733E-2</v>
      </c>
      <c r="F687">
        <f>VLOOKUP('db1'!A687,'fut gold'!$A:$C,3,0)</f>
        <v>-1.9705071079332444E-2</v>
      </c>
      <c r="G687">
        <f>VLOOKUP('db1'!A687,'fut cocoa'!$A:$C,3,0)</f>
        <v>6.2005021251474819E-3</v>
      </c>
    </row>
    <row r="688" spans="1:7" x14ac:dyDescent="0.25">
      <c r="A688" s="1">
        <v>38826</v>
      </c>
      <c r="B688">
        <f>VLOOKUP('db1'!A688,'etf sp'!A:C,3,0)</f>
        <v>-1.373626589611979E-3</v>
      </c>
      <c r="C688">
        <f>VLOOKUP('db1'!A688,'etf djia'!$A:$C,3,0)</f>
        <v>-5.5666147720535332E-3</v>
      </c>
      <c r="D688">
        <f>VLOOKUP('db1'!A688,'etf dax'!$A:$C,3,0)</f>
        <v>-1.0492914712371883E-2</v>
      </c>
      <c r="E688">
        <f>VLOOKUP('db1'!A688,'fut oil'!$A:$C,3,0)</f>
        <v>3.0530137508050239E-3</v>
      </c>
      <c r="F688">
        <f>VLOOKUP('db1'!A688,'fut gold'!$A:$C,3,0)</f>
        <v>2.0491543789945776E-2</v>
      </c>
      <c r="G688">
        <f>VLOOKUP('db1'!A688,'fut cocoa'!$A:$C,3,0)</f>
        <v>2.0583197661543599E-3</v>
      </c>
    </row>
    <row r="689" spans="1:7" x14ac:dyDescent="0.25">
      <c r="A689" s="1">
        <v>38825</v>
      </c>
      <c r="B689">
        <f>VLOOKUP('db1'!A689,'etf sp'!A:C,3,0)</f>
        <v>-1.9109503235446696E-3</v>
      </c>
      <c r="C689">
        <f>VLOOKUP('db1'!A689,'etf djia'!$A:$C,3,0)</f>
        <v>-1.9512201312616936E-3</v>
      </c>
      <c r="D689">
        <f>VLOOKUP('db1'!A689,'etf dax'!$A:$C,3,0)</f>
        <v>-1.6388093407570831E-2</v>
      </c>
      <c r="E689">
        <f>VLOOKUP('db1'!A689,'fut oil'!$A:$C,3,0)</f>
        <v>-1.1427103161336582E-2</v>
      </c>
      <c r="F689">
        <f>VLOOKUP('db1'!A689,'fut gold'!$A:$C,3,0)</f>
        <v>-2.0170619525317263E-2</v>
      </c>
      <c r="G689">
        <f>VLOOKUP('db1'!A689,'fut cocoa'!$A:$C,3,0)</f>
        <v>-8.2588218913017489E-3</v>
      </c>
    </row>
    <row r="690" spans="1:7" x14ac:dyDescent="0.25">
      <c r="A690" s="1">
        <v>38820</v>
      </c>
      <c r="B690">
        <f>VLOOKUP('db1'!A690,'etf sp'!A:C,3,0)</f>
        <v>3.8854567843222995E-4</v>
      </c>
      <c r="C690">
        <f>VLOOKUP('db1'!A690,'etf djia'!$A:$C,3,0)</f>
        <v>4.0520518276257215E-3</v>
      </c>
      <c r="D690">
        <f>VLOOKUP('db1'!A690,'etf dax'!$A:$C,3,0)</f>
        <v>1.9316890719941685E-3</v>
      </c>
      <c r="E690">
        <f>VLOOKUP('db1'!A690,'fut oil'!$A:$C,3,0)</f>
        <v>-1.5459798316591536E-2</v>
      </c>
      <c r="F690">
        <f>VLOOKUP('db1'!A690,'fut gold'!$A:$C,3,0)</f>
        <v>-3.0685810703443783E-2</v>
      </c>
      <c r="G690">
        <f>VLOOKUP('db1'!A690,'fut cocoa'!$A:$C,3,0)</f>
        <v>-2.024501953941105E-2</v>
      </c>
    </row>
    <row r="691" spans="1:7" x14ac:dyDescent="0.25">
      <c r="A691" s="1">
        <v>38819</v>
      </c>
      <c r="B691">
        <f>VLOOKUP('db1'!A691,'etf sp'!A:C,3,0)</f>
        <v>1.3199272074325599E-3</v>
      </c>
      <c r="C691">
        <f>VLOOKUP('db1'!A691,'etf djia'!$A:$C,3,0)</f>
        <v>8.985937014638065E-5</v>
      </c>
      <c r="D691">
        <f>VLOOKUP('db1'!A691,'etf dax'!$A:$C,3,0)</f>
        <v>-3.3389012655145986E-3</v>
      </c>
      <c r="E691">
        <f>VLOOKUP('db1'!A691,'fut oil'!$A:$C,3,0)</f>
        <v>-1.0149427417101507E-2</v>
      </c>
      <c r="F691">
        <f>VLOOKUP('db1'!A691,'fut gold'!$A:$C,3,0)</f>
        <v>1.9976700500557204E-3</v>
      </c>
      <c r="G691">
        <f>VLOOKUP('db1'!A691,'fut cocoa'!$A:$C,3,0)</f>
        <v>9.1260724643781963E-3</v>
      </c>
    </row>
    <row r="692" spans="1:7" x14ac:dyDescent="0.25">
      <c r="A692" s="1">
        <v>38818</v>
      </c>
      <c r="B692">
        <f>VLOOKUP('db1'!A692,'etf sp'!A:C,3,0)</f>
        <v>-1.8639334380627533E-3</v>
      </c>
      <c r="C692">
        <f>VLOOKUP('db1'!A692,'etf djia'!$A:$C,3,0)</f>
        <v>-3.2400352347654784E-3</v>
      </c>
      <c r="D692">
        <f>VLOOKUP('db1'!A692,'etf dax'!$A:$C,3,0)</f>
        <v>1.9344066526160181E-3</v>
      </c>
      <c r="E692">
        <f>VLOOKUP('db1'!A692,'fut oil'!$A:$C,3,0)</f>
        <v>5.2325700783911319E-3</v>
      </c>
      <c r="F692">
        <f>VLOOKUP('db1'!A692,'fut gold'!$A:$C,3,0)</f>
        <v>-3.1648231629600723E-3</v>
      </c>
      <c r="G692">
        <f>VLOOKUP('db1'!A692,'fut cocoa'!$A:$C,3,0)</f>
        <v>-2.7991620796144661E-3</v>
      </c>
    </row>
    <row r="693" spans="1:7" x14ac:dyDescent="0.25">
      <c r="A693" s="1">
        <v>38817</v>
      </c>
      <c r="B693">
        <f>VLOOKUP('db1'!A693,'etf sp'!A:C,3,0)</f>
        <v>8.5146423542533638E-3</v>
      </c>
      <c r="C693">
        <f>VLOOKUP('db1'!A693,'etf djia'!$A:$C,3,0)</f>
        <v>5.2149012267023037E-3</v>
      </c>
      <c r="D693">
        <f>VLOOKUP('db1'!A693,'etf dax'!$A:$C,3,0)</f>
        <v>1.586089894847521E-2</v>
      </c>
      <c r="E693">
        <f>VLOOKUP('db1'!A693,'fut oil'!$A:$C,3,0)</f>
        <v>-3.4853360870071436E-3</v>
      </c>
      <c r="F693">
        <f>VLOOKUP('db1'!A693,'fut gold'!$A:$C,3,0)</f>
        <v>3.9960093133819229E-3</v>
      </c>
      <c r="G693">
        <f>VLOOKUP('db1'!A693,'fut cocoa'!$A:$C,3,0)</f>
        <v>6.2871321313329905E-3</v>
      </c>
    </row>
    <row r="694" spans="1:7" x14ac:dyDescent="0.25">
      <c r="A694" s="1">
        <v>38814</v>
      </c>
      <c r="B694">
        <f>VLOOKUP('db1'!A694,'etf sp'!A:C,3,0)</f>
        <v>-1.5427340301384352E-3</v>
      </c>
      <c r="C694">
        <f>VLOOKUP('db1'!A694,'etf djia'!$A:$C,3,0)</f>
        <v>-2.424243611506503E-3</v>
      </c>
      <c r="D694">
        <f>VLOOKUP('db1'!A694,'etf dax'!$A:$C,3,0)</f>
        <v>-8.5092117149030803E-3</v>
      </c>
      <c r="E694">
        <f>VLOOKUP('db1'!A694,'fut oil'!$A:$C,3,0)</f>
        <v>-1.9834632463562117E-2</v>
      </c>
      <c r="F694">
        <f>VLOOKUP('db1'!A694,'fut gold'!$A:$C,3,0)</f>
        <v>-1.5236795402152172E-2</v>
      </c>
      <c r="G694">
        <f>VLOOKUP('db1'!A694,'fut cocoa'!$A:$C,3,0)</f>
        <v>3.959561608459318E-2</v>
      </c>
    </row>
    <row r="695" spans="1:7" x14ac:dyDescent="0.25">
      <c r="A695" s="1">
        <v>38813</v>
      </c>
      <c r="B695">
        <f>VLOOKUP('db1'!A695,'etf sp'!A:C,3,0)</f>
        <v>1.0214750312618429E-2</v>
      </c>
      <c r="C695">
        <f>VLOOKUP('db1'!A695,'etf djia'!$A:$C,3,0)</f>
        <v>8.3255482913680776E-3</v>
      </c>
      <c r="D695">
        <f>VLOOKUP('db1'!A695,'etf dax'!$A:$C,3,0)</f>
        <v>1.2650718928734598E-2</v>
      </c>
      <c r="E695">
        <f>VLOOKUP('db1'!A695,'fut oil'!$A:$C,3,0)</f>
        <v>8.1283237743122547E-3</v>
      </c>
      <c r="F695">
        <f>VLOOKUP('db1'!A695,'fut gold'!$A:$C,3,0)</f>
        <v>1.1741161380671578E-2</v>
      </c>
      <c r="G695">
        <f>VLOOKUP('db1'!A695,'fut cocoa'!$A:$C,3,0)</f>
        <v>1.3377928416599535E-3</v>
      </c>
    </row>
    <row r="696" spans="1:7" x14ac:dyDescent="0.25">
      <c r="A696" s="1">
        <v>38812</v>
      </c>
      <c r="B696">
        <f>VLOOKUP('db1'!A696,'etf sp'!A:C,3,0)</f>
        <v>1.0691920981898459E-3</v>
      </c>
      <c r="C696">
        <f>VLOOKUP('db1'!A696,'etf djia'!$A:$C,3,0)</f>
        <v>1.6924245789107673E-3</v>
      </c>
      <c r="D696">
        <f>VLOOKUP('db1'!A696,'etf dax'!$A:$C,3,0)</f>
        <v>-1.0337699059855469E-3</v>
      </c>
      <c r="E696">
        <f>VLOOKUP('db1'!A696,'fut oil'!$A:$C,3,0)</f>
        <v>-1.2888112620792043E-2</v>
      </c>
      <c r="F696">
        <f>VLOOKUP('db1'!A696,'fut gold'!$A:$C,3,0)</f>
        <v>-1.2078657165177857E-2</v>
      </c>
      <c r="G696">
        <f>VLOOKUP('db1'!A696,'fut cocoa'!$A:$C,3,0)</f>
        <v>4.6682312185519007E-3</v>
      </c>
    </row>
    <row r="697" spans="1:7" x14ac:dyDescent="0.25">
      <c r="A697" s="1">
        <v>38811</v>
      </c>
      <c r="B697">
        <f>VLOOKUP('db1'!A697,'etf sp'!A:C,3,0)</f>
        <v>-3.4407649497823476E-3</v>
      </c>
      <c r="C697">
        <f>VLOOKUP('db1'!A697,'etf djia'!$A:$C,3,0)</f>
        <v>-3.2091309409483502E-3</v>
      </c>
      <c r="D697">
        <f>VLOOKUP('db1'!A697,'etf dax'!$A:$C,3,0)</f>
        <v>-1.3800243694401869E-3</v>
      </c>
      <c r="E697">
        <f>VLOOKUP('db1'!A697,'fut oil'!$A:$C,3,0)</f>
        <v>-1.2603317614757662E-2</v>
      </c>
      <c r="F697">
        <f>VLOOKUP('db1'!A697,'fut gold'!$A:$C,3,0)</f>
        <v>-3.2119036994638769E-3</v>
      </c>
      <c r="G697">
        <f>VLOOKUP('db1'!A697,'fut cocoa'!$A:$C,3,0)</f>
        <v>-1.0030174359937357E-2</v>
      </c>
    </row>
    <row r="698" spans="1:7" x14ac:dyDescent="0.25">
      <c r="A698" s="1">
        <v>38810</v>
      </c>
      <c r="B698">
        <f>VLOOKUP('db1'!A698,'etf sp'!A:C,3,0)</f>
        <v>-6.3775236328759317E-3</v>
      </c>
      <c r="C698">
        <f>VLOOKUP('db1'!A698,'etf djia'!$A:$C,3,0)</f>
        <v>-6.1797697899601128E-3</v>
      </c>
      <c r="D698">
        <f>VLOOKUP('db1'!A698,'etf dax'!$A:$C,3,0)</f>
        <v>1.8970429074543548E-3</v>
      </c>
      <c r="E698">
        <f>VLOOKUP('db1'!A698,'fut oil'!$A:$C,3,0)</f>
        <v>7.6709408263396705E-3</v>
      </c>
      <c r="F698">
        <f>VLOOKUP('db1'!A698,'fut gold'!$A:$C,3,0)</f>
        <v>6.245273062792542E-3</v>
      </c>
      <c r="G698">
        <f>VLOOKUP('db1'!A698,'fut cocoa'!$A:$C,3,0)</f>
        <v>8.6986162404248269E-3</v>
      </c>
    </row>
    <row r="699" spans="1:7" x14ac:dyDescent="0.25">
      <c r="A699" s="1">
        <v>38807</v>
      </c>
      <c r="B699">
        <f>VLOOKUP('db1'!A699,'etf sp'!A:C,3,0)</f>
        <v>7.7053478924108657E-4</v>
      </c>
      <c r="C699">
        <f>VLOOKUP('db1'!A699,'etf djia'!$A:$C,3,0)</f>
        <v>0</v>
      </c>
      <c r="D699">
        <f>VLOOKUP('db1'!A699,'etf dax'!$A:$C,3,0)</f>
        <v>-8.999714603195751E-3</v>
      </c>
      <c r="E699">
        <f>VLOOKUP('db1'!A699,'fut oil'!$A:$C,3,0)</f>
        <v>-1.6495467487821647E-3</v>
      </c>
      <c r="F699">
        <f>VLOOKUP('db1'!A699,'fut gold'!$A:$C,3,0)</f>
        <v>-1.2870626440800585E-2</v>
      </c>
      <c r="G699">
        <f>VLOOKUP('db1'!A699,'fut cocoa'!$A:$C,3,0)</f>
        <v>-8.0267989494529884E-3</v>
      </c>
    </row>
    <row r="700" spans="1:7" x14ac:dyDescent="0.25">
      <c r="A700" s="1">
        <v>38806</v>
      </c>
      <c r="B700">
        <f>VLOOKUP('db1'!A700,'etf sp'!A:C,3,0)</f>
        <v>-2.3109810217244789E-4</v>
      </c>
      <c r="C700">
        <f>VLOOKUP('db1'!A700,'etf djia'!$A:$C,3,0)</f>
        <v>9.87743087534946E-4</v>
      </c>
      <c r="D700">
        <f>VLOOKUP('db1'!A700,'etf dax'!$A:$C,3,0)</f>
        <v>2.2575333022767418E-3</v>
      </c>
      <c r="E700">
        <f>VLOOKUP('db1'!A700,'fut oil'!$A:$C,3,0)</f>
        <v>7.7739963948009784E-3</v>
      </c>
      <c r="F700">
        <f>VLOOKUP('db1'!A700,'fut gold'!$A:$C,3,0)</f>
        <v>8.6551240342949108E-3</v>
      </c>
      <c r="G700">
        <f>VLOOKUP('db1'!A700,'fut cocoa'!$A:$C,3,0)</f>
        <v>1.3342426083839853E-2</v>
      </c>
    </row>
    <row r="701" spans="1:7" x14ac:dyDescent="0.25">
      <c r="A701" s="1">
        <v>38805</v>
      </c>
      <c r="B701">
        <f>VLOOKUP('db1'!A701,'etf sp'!A:C,3,0)</f>
        <v>1.7703887932387686E-3</v>
      </c>
      <c r="C701">
        <f>VLOOKUP('db1'!A701,'etf djia'!$A:$C,3,0)</f>
        <v>4.9241336794361226E-3</v>
      </c>
      <c r="D701">
        <f>VLOOKUP('db1'!A701,'etf dax'!$A:$C,3,0)</f>
        <v>-1.1514432868159783E-2</v>
      </c>
      <c r="E701">
        <f>VLOOKUP('db1'!A701,'fut oil'!$A:$C,3,0)</f>
        <v>-1.0479137809992262E-2</v>
      </c>
      <c r="F701">
        <f>VLOOKUP('db1'!A701,'fut gold'!$A:$C,3,0)</f>
        <v>-3.1759600051772197E-2</v>
      </c>
      <c r="G701">
        <f>VLOOKUP('db1'!A701,'fut cocoa'!$A:$C,3,0)</f>
        <v>-1.4686512307693788E-2</v>
      </c>
    </row>
    <row r="702" spans="1:7" x14ac:dyDescent="0.25">
      <c r="A702" s="1">
        <v>38804</v>
      </c>
      <c r="B702">
        <f>VLOOKUP('db1'!A702,'etf sp'!A:C,3,0)</f>
        <v>-6.2488149332091533E-3</v>
      </c>
      <c r="C702">
        <f>VLOOKUP('db1'!A702,'etf djia'!$A:$C,3,0)</f>
        <v>-4.8343872131429337E-3</v>
      </c>
      <c r="D702">
        <f>VLOOKUP('db1'!A702,'etf dax'!$A:$C,3,0)</f>
        <v>-3.5155599575671052E-3</v>
      </c>
      <c r="E702">
        <f>VLOOKUP('db1'!A702,'fut oil'!$A:$C,3,0)</f>
        <v>-5.7349991174601243E-3</v>
      </c>
      <c r="F702">
        <f>VLOOKUP('db1'!A702,'fut gold'!$A:$C,3,0)</f>
        <v>-1.1049836186584935E-2</v>
      </c>
      <c r="G702">
        <f>VLOOKUP('db1'!A702,'fut cocoa'!$A:$C,3,0)</f>
        <v>-3.3681406041228771E-3</v>
      </c>
    </row>
    <row r="703" spans="1:7" x14ac:dyDescent="0.25">
      <c r="A703" s="1">
        <v>38803</v>
      </c>
      <c r="B703">
        <f>VLOOKUP('db1'!A703,'etf sp'!A:C,3,0)</f>
        <v>6.1719066463033203E-3</v>
      </c>
      <c r="C703">
        <f>VLOOKUP('db1'!A703,'etf djia'!$A:$C,3,0)</f>
        <v>9.1120873463621417E-3</v>
      </c>
      <c r="D703">
        <f>VLOOKUP('db1'!A703,'etf dax'!$A:$C,3,0)</f>
        <v>2.9890132143791928E-3</v>
      </c>
      <c r="E703">
        <f>VLOOKUP('db1'!A703,'fut oil'!$A:$C,3,0)</f>
        <v>-2.9334822483535274E-2</v>
      </c>
      <c r="F703">
        <f>VLOOKUP('db1'!A703,'fut gold'!$A:$C,3,0)</f>
        <v>7.0521864699892532E-4</v>
      </c>
      <c r="G703">
        <f>VLOOKUP('db1'!A703,'fut cocoa'!$A:$C,3,0)</f>
        <v>1.348617871293463E-3</v>
      </c>
    </row>
    <row r="704" spans="1:7" x14ac:dyDescent="0.25">
      <c r="A704" s="1">
        <v>38800</v>
      </c>
      <c r="B704">
        <f>VLOOKUP('db1'!A704,'etf sp'!A:C,3,0)</f>
        <v>1.4602469643141707E-3</v>
      </c>
      <c r="C704">
        <f>VLOOKUP('db1'!A704,'etf djia'!$A:$C,3,0)</f>
        <v>2.6642999774630469E-3</v>
      </c>
      <c r="D704">
        <f>VLOOKUP('db1'!A704,'etf dax'!$A:$C,3,0)</f>
        <v>1.0304868064171181E-2</v>
      </c>
      <c r="E704">
        <f>VLOOKUP('db1'!A704,'fut oil'!$A:$C,3,0)</f>
        <v>1.5573901294535395E-3</v>
      </c>
      <c r="F704">
        <f>VLOOKUP('db1'!A704,'fut gold'!$A:$C,3,0)</f>
        <v>-1.2235279862536301E-2</v>
      </c>
      <c r="G704">
        <f>VLOOKUP('db1'!A704,'fut cocoa'!$A:$C,3,0)</f>
        <v>4.0349752121790821E-3</v>
      </c>
    </row>
    <row r="705" spans="1:7" x14ac:dyDescent="0.25">
      <c r="A705" s="1">
        <v>38799</v>
      </c>
      <c r="B705">
        <f>VLOOKUP('db1'!A705,'etf sp'!A:C,3,0)</f>
        <v>-7.6828522525229539E-4</v>
      </c>
      <c r="C705">
        <f>VLOOKUP('db1'!A705,'etf djia'!$A:$C,3,0)</f>
        <v>2.6603999624831239E-4</v>
      </c>
      <c r="D705">
        <f>VLOOKUP('db1'!A705,'etf dax'!$A:$C,3,0)</f>
        <v>-4.3535114471977754E-3</v>
      </c>
      <c r="E705">
        <f>VLOOKUP('db1'!A705,'fut oil'!$A:$C,3,0)</f>
        <v>-5.4615100255221254E-3</v>
      </c>
      <c r="F705">
        <f>VLOOKUP('db1'!A705,'fut gold'!$A:$C,3,0)</f>
        <v>-1.7457475657714858E-2</v>
      </c>
      <c r="G705">
        <f>VLOOKUP('db1'!A705,'fut cocoa'!$A:$C,3,0)</f>
        <v>-2.0154524793497153E-3</v>
      </c>
    </row>
    <row r="706" spans="1:7" x14ac:dyDescent="0.25">
      <c r="A706" s="1">
        <v>38798</v>
      </c>
      <c r="B706">
        <f>VLOOKUP('db1'!A706,'etf sp'!A:C,3,0)</f>
        <v>2.07301698100855E-3</v>
      </c>
      <c r="C706">
        <f>VLOOKUP('db1'!A706,'etf djia'!$A:$C,3,0)</f>
        <v>2.479632868108721E-3</v>
      </c>
      <c r="D706">
        <f>VLOOKUP('db1'!A706,'etf dax'!$A:$C,3,0)</f>
        <v>-2.0964368265280705E-3</v>
      </c>
      <c r="E706">
        <f>VLOOKUP('db1'!A706,'fut oil'!$A:$C,3,0)</f>
        <v>-3.4058033954382588E-2</v>
      </c>
      <c r="F706">
        <f>VLOOKUP('db1'!A706,'fut gold'!$A:$C,3,0)</f>
        <v>1.6326534238855334E-3</v>
      </c>
      <c r="G706">
        <f>VLOOKUP('db1'!A706,'fut cocoa'!$A:$C,3,0)</f>
        <v>1.2032230722820988E-2</v>
      </c>
    </row>
    <row r="707" spans="1:7" x14ac:dyDescent="0.25">
      <c r="A707" s="1">
        <v>38797</v>
      </c>
      <c r="B707">
        <f>VLOOKUP('db1'!A707,'etf sp'!A:C,3,0)</f>
        <v>-6.0776430490700507E-3</v>
      </c>
      <c r="C707">
        <f>VLOOKUP('db1'!A707,'etf djia'!$A:$C,3,0)</f>
        <v>-6.6557462721999567E-3</v>
      </c>
      <c r="D707">
        <f>VLOOKUP('db1'!A707,'etf dax'!$A:$C,3,0)</f>
        <v>-3.5038578244035268E-3</v>
      </c>
      <c r="E707">
        <f>VLOOKUP('db1'!A707,'fut oil'!$A:$C,3,0)</f>
        <v>-1.9618088714951971E-2</v>
      </c>
      <c r="F707">
        <f>VLOOKUP('db1'!A707,'fut gold'!$A:$C,3,0)</f>
        <v>2.715179512218112E-3</v>
      </c>
      <c r="G707">
        <f>VLOOKUP('db1'!A707,'fut cocoa'!$A:$C,3,0)</f>
        <v>-6.6467267319095138E-4</v>
      </c>
    </row>
    <row r="708" spans="1:7" x14ac:dyDescent="0.25">
      <c r="A708" s="1">
        <v>38796</v>
      </c>
      <c r="B708">
        <f>VLOOKUP('db1'!A708,'etf sp'!A:C,3,0)</f>
        <v>6.3077132214872881E-3</v>
      </c>
      <c r="C708">
        <f>VLOOKUP('db1'!A708,'etf djia'!$A:$C,3,0)</f>
        <v>3.37778098931316E-3</v>
      </c>
      <c r="D708">
        <f>VLOOKUP('db1'!A708,'etf dax'!$A:$C,3,0)</f>
        <v>-1.7565435747766932E-3</v>
      </c>
      <c r="E708">
        <f>VLOOKUP('db1'!A708,'fut oil'!$A:$C,3,0)</f>
        <v>-2.4795450343298837E-3</v>
      </c>
      <c r="F708">
        <f>VLOOKUP('db1'!A708,'fut gold'!$A:$C,3,0)</f>
        <v>5.2285344029151352E-3</v>
      </c>
      <c r="G708">
        <f>VLOOKUP('db1'!A708,'fut cocoa'!$A:$C,3,0)</f>
        <v>-1.0023471825776118E-2</v>
      </c>
    </row>
    <row r="709" spans="1:7" x14ac:dyDescent="0.25">
      <c r="A709" s="1">
        <v>38793</v>
      </c>
      <c r="B709">
        <f>VLOOKUP('db1'!A709,'etf sp'!A:C,3,0)</f>
        <v>1.6090108057006858E-3</v>
      </c>
      <c r="C709">
        <f>VLOOKUP('db1'!A709,'etf djia'!$A:$C,3,0)</f>
        <v>8.8735081472653192E-5</v>
      </c>
      <c r="D709">
        <f>VLOOKUP('db1'!A709,'etf dax'!$A:$C,3,0)</f>
        <v>-3.698815313457544E-3</v>
      </c>
      <c r="E709">
        <f>VLOOKUP('db1'!A709,'fut oil'!$A:$C,3,0)</f>
        <v>3.8157076370914512E-2</v>
      </c>
      <c r="F709">
        <f>VLOOKUP('db1'!A709,'fut gold'!$A:$C,3,0)</f>
        <v>-1.7998564974026543E-3</v>
      </c>
      <c r="G709">
        <f>VLOOKUP('db1'!A709,'fut cocoa'!$A:$C,3,0)</f>
        <v>1.4004897124960976E-2</v>
      </c>
    </row>
    <row r="710" spans="1:7" x14ac:dyDescent="0.25">
      <c r="A710" s="1">
        <v>38792</v>
      </c>
      <c r="B710">
        <f>VLOOKUP('db1'!A710,'etf sp'!A:C,3,0)</f>
        <v>3.1339601419827154E-3</v>
      </c>
      <c r="C710">
        <f>VLOOKUP('db1'!A710,'etf djia'!$A:$C,3,0)</f>
        <v>6.2092519846560033E-4</v>
      </c>
      <c r="D710">
        <f>VLOOKUP('db1'!A710,'etf dax'!$A:$C,3,0)</f>
        <v>2.8193851275021462E-3</v>
      </c>
      <c r="E710">
        <f>VLOOKUP('db1'!A710,'fut oil'!$A:$C,3,0)</f>
        <v>1.2821703153216114E-2</v>
      </c>
      <c r="F710">
        <f>VLOOKUP('db1'!A710,'fut gold'!$A:$C,3,0)</f>
        <v>5.4029717658355119E-4</v>
      </c>
      <c r="G710">
        <f>VLOOKUP('db1'!A710,'fut cocoa'!$A:$C,3,0)</f>
        <v>-3.2988518058270563E-2</v>
      </c>
    </row>
    <row r="711" spans="1:7" x14ac:dyDescent="0.25">
      <c r="A711" s="1">
        <v>38791</v>
      </c>
      <c r="B711">
        <f>VLOOKUP('db1'!A711,'etf sp'!A:C,3,0)</f>
        <v>-2.0627227604840892E-3</v>
      </c>
      <c r="C711">
        <f>VLOOKUP('db1'!A711,'etf djia'!$A:$C,3,0)</f>
        <v>-3.9093785907183785E-3</v>
      </c>
      <c r="D711">
        <f>VLOOKUP('db1'!A711,'etf dax'!$A:$C,3,0)</f>
        <v>-7.0410141968891681E-4</v>
      </c>
      <c r="E711">
        <f>VLOOKUP('db1'!A711,'fut oil'!$A:$C,3,0)</f>
        <v>-2.2426387201410387E-2</v>
      </c>
      <c r="F711">
        <f>VLOOKUP('db1'!A711,'fut gold'!$A:$C,3,0)</f>
        <v>-1.8021269970056818E-3</v>
      </c>
      <c r="G711">
        <f>VLOOKUP('db1'!A711,'fut cocoa'!$A:$C,3,0)</f>
        <v>5.4607644231777558E-3</v>
      </c>
    </row>
    <row r="712" spans="1:7" x14ac:dyDescent="0.25">
      <c r="A712" s="1">
        <v>38790</v>
      </c>
      <c r="B712">
        <f>VLOOKUP('db1'!A712,'etf sp'!A:C,3,0)</f>
        <v>-4.4454737117684846E-3</v>
      </c>
      <c r="C712">
        <f>VLOOKUP('db1'!A712,'etf djia'!$A:$C,3,0)</f>
        <v>-6.3407222931902959E-3</v>
      </c>
      <c r="D712">
        <f>VLOOKUP('db1'!A712,'etf dax'!$A:$C,3,0)</f>
        <v>-3.8814445342767916E-3</v>
      </c>
      <c r="E712">
        <f>VLOOKUP('db1'!A712,'fut oil'!$A:$C,3,0)</f>
        <v>1.4848201265921252E-2</v>
      </c>
      <c r="F712">
        <f>VLOOKUP('db1'!A712,'fut gold'!$A:$C,3,0)</f>
        <v>-2.5284463533586377E-3</v>
      </c>
      <c r="G712">
        <f>VLOOKUP('db1'!A712,'fut cocoa'!$A:$C,3,0)</f>
        <v>-3.11120842019562E-2</v>
      </c>
    </row>
    <row r="713" spans="1:7" x14ac:dyDescent="0.25">
      <c r="A713" s="1">
        <v>38789</v>
      </c>
      <c r="B713">
        <f>VLOOKUP('db1'!A713,'etf sp'!A:C,3,0)</f>
        <v>-1.0424402340807822E-2</v>
      </c>
      <c r="C713">
        <f>VLOOKUP('db1'!A713,'etf djia'!$A:$C,3,0)</f>
        <v>-5.4799580157317337E-3</v>
      </c>
      <c r="D713">
        <f>VLOOKUP('db1'!A713,'etf dax'!$A:$C,3,0)</f>
        <v>-3.5417072615806879E-3</v>
      </c>
      <c r="E713">
        <f>VLOOKUP('db1'!A713,'fut oil'!$A:$C,3,0)</f>
        <v>-2.1302959839359679E-2</v>
      </c>
      <c r="F713">
        <f>VLOOKUP('db1'!A713,'fut gold'!$A:$C,3,0)</f>
        <v>-9.9955398316789196E-3</v>
      </c>
      <c r="G713">
        <f>VLOOKUP('db1'!A713,'fut cocoa'!$A:$C,3,0)</f>
        <v>2.8050509276086816E-3</v>
      </c>
    </row>
    <row r="714" spans="1:7" x14ac:dyDescent="0.25">
      <c r="A714" s="1">
        <v>38786</v>
      </c>
      <c r="B714">
        <f>VLOOKUP('db1'!A714,'etf sp'!A:C,3,0)</f>
        <v>-1.8646575210858329E-3</v>
      </c>
      <c r="C714">
        <f>VLOOKUP('db1'!A714,'etf djia'!$A:$C,3,0)</f>
        <v>-1.4423512822353806E-3</v>
      </c>
      <c r="D714">
        <f>VLOOKUP('db1'!A714,'etf dax'!$A:$C,3,0)</f>
        <v>-7.6574143196699229E-3</v>
      </c>
      <c r="E714">
        <f>VLOOKUP('db1'!A714,'fut oil'!$A:$C,3,0)</f>
        <v>-2.9740136473410898E-2</v>
      </c>
      <c r="F714">
        <f>VLOOKUP('db1'!A714,'fut gold'!$A:$C,3,0)</f>
        <v>-1.1388807887723711E-2</v>
      </c>
      <c r="G714">
        <f>VLOOKUP('db1'!A714,'fut cocoa'!$A:$C,3,0)</f>
        <v>1.8043515193934916E-2</v>
      </c>
    </row>
    <row r="715" spans="1:7" x14ac:dyDescent="0.25">
      <c r="A715" s="1">
        <v>38785</v>
      </c>
      <c r="B715">
        <f>VLOOKUP('db1'!A715,'etf sp'!A:C,3,0)</f>
        <v>-9.4543033391279192E-3</v>
      </c>
      <c r="C715">
        <f>VLOOKUP('db1'!A715,'etf djia'!$A:$C,3,0)</f>
        <v>-1.0337415232920911E-2</v>
      </c>
      <c r="D715">
        <f>VLOOKUP('db1'!A715,'etf dax'!$A:$C,3,0)</f>
        <v>-1.2592359232722243E-2</v>
      </c>
      <c r="E715">
        <f>VLOOKUP('db1'!A715,'fut oil'!$A:$C,3,0)</f>
        <v>8.4697010507245284E-3</v>
      </c>
      <c r="F715">
        <f>VLOOKUP('db1'!A715,'fut gold'!$A:$C,3,0)</f>
        <v>1.0475148619049014E-2</v>
      </c>
      <c r="G715">
        <f>VLOOKUP('db1'!A715,'fut cocoa'!$A:$C,3,0)</f>
        <v>1.4339610680455545E-2</v>
      </c>
    </row>
    <row r="716" spans="1:7" x14ac:dyDescent="0.25">
      <c r="A716" s="1">
        <v>38784</v>
      </c>
      <c r="B716">
        <f>VLOOKUP('db1'!A716,'etf sp'!A:C,3,0)</f>
        <v>6.728763358077856E-3</v>
      </c>
      <c r="C716">
        <f>VLOOKUP('db1'!A716,'etf djia'!$A:$C,3,0)</f>
        <v>3.5485228992346422E-3</v>
      </c>
      <c r="D716">
        <f>VLOOKUP('db1'!A716,'etf dax'!$A:$C,3,0)</f>
        <v>-1.1104146133465109E-2</v>
      </c>
      <c r="E716">
        <f>VLOOKUP('db1'!A716,'fut oil'!$A:$C,3,0)</f>
        <v>-7.4695342729004417E-3</v>
      </c>
      <c r="F716">
        <f>VLOOKUP('db1'!A716,'fut gold'!$A:$C,3,0)</f>
        <v>-4.9482369818269799E-3</v>
      </c>
      <c r="G716">
        <f>VLOOKUP('db1'!A716,'fut cocoa'!$A:$C,3,0)</f>
        <v>0</v>
      </c>
    </row>
    <row r="717" spans="1:7" x14ac:dyDescent="0.25">
      <c r="A717" s="1">
        <v>38783</v>
      </c>
      <c r="B717">
        <f>VLOOKUP('db1'!A717,'etf sp'!A:C,3,0)</f>
        <v>-2.1076468517930752E-3</v>
      </c>
      <c r="C717">
        <f>VLOOKUP('db1'!A717,'etf djia'!$A:$C,3,0)</f>
        <v>-2.2732448980150423E-3</v>
      </c>
      <c r="D717">
        <f>VLOOKUP('db1'!A717,'etf dax'!$A:$C,3,0)</f>
        <v>1.1647083437545426E-2</v>
      </c>
      <c r="E717">
        <f>VLOOKUP('db1'!A717,'fut oil'!$A:$C,3,0)</f>
        <v>2.5659302484133277E-2</v>
      </c>
      <c r="F717">
        <f>VLOOKUP('db1'!A717,'fut gold'!$A:$C,3,0)</f>
        <v>1.8566241350267524E-2</v>
      </c>
      <c r="G717">
        <f>VLOOKUP('db1'!A717,'fut cocoa'!$A:$C,3,0)</f>
        <v>-2.7493140580198732E-2</v>
      </c>
    </row>
    <row r="718" spans="1:7" x14ac:dyDescent="0.25">
      <c r="A718" s="1">
        <v>38782</v>
      </c>
      <c r="B718">
        <f>VLOOKUP('db1'!A718,'etf sp'!A:C,3,0)</f>
        <v>1.5616462922279201E-3</v>
      </c>
      <c r="C718">
        <f>VLOOKUP('db1'!A718,'etf djia'!$A:$C,3,0)</f>
        <v>-2.0047391441705303E-3</v>
      </c>
      <c r="D718">
        <f>VLOOKUP('db1'!A718,'etf dax'!$A:$C,3,0)</f>
        <v>2.8906975865415998E-3</v>
      </c>
      <c r="E718">
        <f>VLOOKUP('db1'!A718,'fut oil'!$A:$C,3,0)</f>
        <v>1.3388376449597322E-2</v>
      </c>
      <c r="F718">
        <f>VLOOKUP('db1'!A718,'fut gold'!$A:$C,3,0)</f>
        <v>4.1393022297880654E-3</v>
      </c>
      <c r="G718">
        <f>VLOOKUP('db1'!A718,'fut cocoa'!$A:$C,3,0)</f>
        <v>6.944472352810995E-3</v>
      </c>
    </row>
    <row r="719" spans="1:7" x14ac:dyDescent="0.25">
      <c r="A719" s="1">
        <v>38779</v>
      </c>
      <c r="B719">
        <f>VLOOKUP('db1'!A719,'etf sp'!A:C,3,0)</f>
        <v>4.5926986888747724E-3</v>
      </c>
      <c r="C719">
        <f>VLOOKUP('db1'!A719,'etf djia'!$A:$C,3,0)</f>
        <v>4.0054673488516017E-3</v>
      </c>
      <c r="D719">
        <f>VLOOKUP('db1'!A719,'etf dax'!$A:$C,3,0)</f>
        <v>-5.2455578360626658E-3</v>
      </c>
      <c r="E719">
        <f>VLOOKUP('db1'!A719,'fut oil'!$A:$C,3,0)</f>
        <v>1.9987975082982397E-2</v>
      </c>
      <c r="F719">
        <f>VLOOKUP('db1'!A719,'fut gold'!$A:$C,3,0)</f>
        <v>1.9915309700941516E-2</v>
      </c>
      <c r="G719">
        <f>VLOOKUP('db1'!A719,'fut cocoa'!$A:$C,3,0)</f>
        <v>-5.5517144675075823E-3</v>
      </c>
    </row>
    <row r="720" spans="1:7" x14ac:dyDescent="0.25">
      <c r="A720" s="1">
        <v>38778</v>
      </c>
      <c r="B720">
        <f>VLOOKUP('db1'!A720,'etf sp'!A:C,3,0)</f>
        <v>4.6490088382442341E-3</v>
      </c>
      <c r="C720">
        <f>VLOOKUP('db1'!A720,'etf djia'!$A:$C,3,0)</f>
        <v>2.8124309760549169E-3</v>
      </c>
      <c r="D720">
        <f>VLOOKUP('db1'!A720,'etf dax'!$A:$C,3,0)</f>
        <v>1.0822616458151439E-2</v>
      </c>
      <c r="E720">
        <f>VLOOKUP('db1'!A720,'fut oil'!$A:$C,3,0)</f>
        <v>-4.8807465227635643E-3</v>
      </c>
      <c r="F720">
        <f>VLOOKUP('db1'!A720,'fut gold'!$A:$C,3,0)</f>
        <v>4.2164503789348254E-3</v>
      </c>
      <c r="G720">
        <f>VLOOKUP('db1'!A720,'fut cocoa'!$A:$C,3,0)</f>
        <v>-8.38579337627407E-3</v>
      </c>
    </row>
    <row r="721" spans="1:7" x14ac:dyDescent="0.25">
      <c r="A721" s="1">
        <v>38777</v>
      </c>
      <c r="B721">
        <f>VLOOKUP('db1'!A721,'etf sp'!A:C,3,0)</f>
        <v>7.7300660958963636E-5</v>
      </c>
      <c r="C721">
        <f>VLOOKUP('db1'!A721,'etf djia'!$A:$C,3,0)</f>
        <v>7.2450646168631752E-4</v>
      </c>
      <c r="D721">
        <f>VLOOKUP('db1'!A721,'etf dax'!$A:$C,3,0)</f>
        <v>1.4427180508327281E-2</v>
      </c>
      <c r="E721">
        <f>VLOOKUP('db1'!A721,'fut oil'!$A:$C,3,0)</f>
        <v>-2.2182350532154255E-2</v>
      </c>
      <c r="F721">
        <f>VLOOKUP('db1'!A721,'fut gold'!$A:$C,3,0)</f>
        <v>-8.0972102326193618E-3</v>
      </c>
      <c r="G721">
        <f>VLOOKUP('db1'!A721,'fut cocoa'!$A:$C,3,0)</f>
        <v>6.2959284568148309E-3</v>
      </c>
    </row>
    <row r="722" spans="1:7" x14ac:dyDescent="0.25">
      <c r="A722" s="1">
        <v>38776</v>
      </c>
      <c r="B722">
        <f>VLOOKUP('db1'!A722,'etf sp'!A:C,3,0)</f>
        <v>-8.8509894587862157E-3</v>
      </c>
      <c r="C722">
        <f>VLOOKUP('db1'!A722,'etf djia'!$A:$C,3,0)</f>
        <v>-5.0826030634656683E-3</v>
      </c>
      <c r="D722">
        <f>VLOOKUP('db1'!A722,'etf dax'!$A:$C,3,0)</f>
        <v>-1.2276642045098757E-2</v>
      </c>
      <c r="E722">
        <f>VLOOKUP('db1'!A722,'fut oil'!$A:$C,3,0)</f>
        <v>-9.0777086327082576E-3</v>
      </c>
      <c r="F722">
        <f>VLOOKUP('db1'!A722,'fut gold'!$A:$C,3,0)</f>
        <v>-3.3637280543303769E-3</v>
      </c>
      <c r="G722">
        <f>VLOOKUP('db1'!A722,'fut cocoa'!$A:$C,3,0)</f>
        <v>1.1095814255054447E-2</v>
      </c>
    </row>
    <row r="723" spans="1:7" x14ac:dyDescent="0.25">
      <c r="A723" s="1">
        <v>38775</v>
      </c>
      <c r="B723">
        <f>VLOOKUP('db1'!A723,'etf sp'!A:C,3,0)</f>
        <v>9.5464266463397198E-3</v>
      </c>
      <c r="C723">
        <f>VLOOKUP('db1'!A723,'etf djia'!$A:$C,3,0)</f>
        <v>8.6070746527446181E-3</v>
      </c>
      <c r="D723">
        <f>VLOOKUP('db1'!A723,'etf dax'!$A:$C,3,0)</f>
        <v>2.0202707317519469E-2</v>
      </c>
      <c r="E723">
        <f>VLOOKUP('db1'!A723,'fut oil'!$A:$C,3,0)</f>
        <v>-6.6988241679965567E-3</v>
      </c>
      <c r="F723">
        <f>VLOOKUP('db1'!A723,'fut gold'!$A:$C,3,0)</f>
        <v>-1.2311690885852336E-2</v>
      </c>
      <c r="G723">
        <f>VLOOKUP('db1'!A723,'fut cocoa'!$A:$C,3,0)</f>
        <v>-1.8093743442698956E-2</v>
      </c>
    </row>
    <row r="724" spans="1:7" x14ac:dyDescent="0.25">
      <c r="A724" s="1">
        <v>38772</v>
      </c>
      <c r="B724">
        <f>VLOOKUP('db1'!A724,'etf sp'!A:C,3,0)</f>
        <v>-3.8629428378553861E-4</v>
      </c>
      <c r="C724">
        <f>VLOOKUP('db1'!A724,'etf djia'!$A:$C,3,0)</f>
        <v>-8.1223775955927154E-4</v>
      </c>
      <c r="D724">
        <f>VLOOKUP('db1'!A724,'etf dax'!$A:$C,3,0)</f>
        <v>-7.0422826254129232E-3</v>
      </c>
      <c r="E724">
        <f>VLOOKUP('db1'!A724,'fut oil'!$A:$C,3,0)</f>
        <v>3.0831269408626991E-2</v>
      </c>
      <c r="F724">
        <f>VLOOKUP('db1'!A724,'fut gold'!$A:$C,3,0)</f>
        <v>7.5121083010219643E-3</v>
      </c>
      <c r="G724">
        <f>VLOOKUP('db1'!A724,'fut cocoa'!$A:$C,3,0)</f>
        <v>1.6022634659562756E-2</v>
      </c>
    </row>
    <row r="725" spans="1:7" x14ac:dyDescent="0.25">
      <c r="A725" s="1">
        <v>38771</v>
      </c>
      <c r="B725">
        <f>VLOOKUP('db1'!A725,'etf sp'!A:C,3,0)</f>
        <v>-2.5532916498175692E-3</v>
      </c>
      <c r="C725">
        <f>VLOOKUP('db1'!A725,'etf djia'!$A:$C,3,0)</f>
        <v>-1.8058690794011013E-4</v>
      </c>
      <c r="D725">
        <f>VLOOKUP('db1'!A725,'etf dax'!$A:$C,3,0)</f>
        <v>-2.2994615243919622E-3</v>
      </c>
      <c r="E725">
        <f>VLOOKUP('db1'!A725,'fut oil'!$A:$C,3,0)</f>
        <v>-3.8400829988365602E-2</v>
      </c>
      <c r="F725">
        <f>VLOOKUP('db1'!A725,'fut gold'!$A:$C,3,0)</f>
        <v>-1.8524043749635188E-2</v>
      </c>
      <c r="G725">
        <f>VLOOKUP('db1'!A725,'fut cocoa'!$A:$C,3,0)</f>
        <v>6.9084631417777164E-4</v>
      </c>
    </row>
    <row r="726" spans="1:7" x14ac:dyDescent="0.25">
      <c r="A726" s="1">
        <v>38770</v>
      </c>
      <c r="B726">
        <f>VLOOKUP('db1'!A726,'etf sp'!A:C,3,0)</f>
        <v>1.4708731120951311E-3</v>
      </c>
      <c r="C726">
        <f>VLOOKUP('db1'!A726,'etf djia'!$A:$C,3,0)</f>
        <v>3.2455852507630965E-3</v>
      </c>
      <c r="D726">
        <f>VLOOKUP('db1'!A726,'etf dax'!$A:$C,3,0)</f>
        <v>0</v>
      </c>
      <c r="E726">
        <f>VLOOKUP('db1'!A726,'fut oil'!$A:$C,3,0)</f>
        <v>7.73348157018852E-3</v>
      </c>
      <c r="F726">
        <f>VLOOKUP('db1'!A726,'fut gold'!$A:$C,3,0)</f>
        <v>1.0293544613119585E-2</v>
      </c>
      <c r="G726">
        <f>VLOOKUP('db1'!A726,'fut cocoa'!$A:$C,3,0)</f>
        <v>1.9152432214756137E-2</v>
      </c>
    </row>
    <row r="727" spans="1:7" x14ac:dyDescent="0.25">
      <c r="A727" s="1">
        <v>38769</v>
      </c>
      <c r="B727">
        <f>VLOOKUP('db1'!A727,'etf sp'!A:C,3,0)</f>
        <v>-6.0521600004670413E-3</v>
      </c>
      <c r="C727">
        <f>VLOOKUP('db1'!A727,'etf djia'!$A:$C,3,0)</f>
        <v>-4.7818920912739756E-3</v>
      </c>
      <c r="D727">
        <f>VLOOKUP('db1'!A727,'etf dax'!$A:$C,3,0)</f>
        <v>-1.0145143523691801E-2</v>
      </c>
      <c r="E727">
        <f>VLOOKUP('db1'!A727,'fut oil'!$A:$C,3,0)</f>
        <v>1.4740810137886847E-3</v>
      </c>
      <c r="F727">
        <f>VLOOKUP('db1'!A727,'fut gold'!$A:$C,3,0)</f>
        <v>0</v>
      </c>
      <c r="G727">
        <f>VLOOKUP('db1'!A727,'fut cocoa'!$A:$C,3,0)</f>
        <v>-2.1918685707646275E-2</v>
      </c>
    </row>
    <row r="728" spans="1:7" x14ac:dyDescent="0.25">
      <c r="A728" s="1">
        <v>38765</v>
      </c>
      <c r="B728">
        <f>VLOOKUP('db1'!A728,'etf sp'!A:C,3,0)</f>
        <v>2.4873701126071021E-3</v>
      </c>
      <c r="C728">
        <f>VLOOKUP('db1'!A728,'etf djia'!$A:$C,3,0)</f>
        <v>4.0615607077048406E-3</v>
      </c>
      <c r="D728">
        <f>VLOOKUP('db1'!A728,'etf dax'!$A:$C,3,0)</f>
        <v>5.3748993500378158E-4</v>
      </c>
      <c r="E728">
        <f>VLOOKUP('db1'!A728,'fut oil'!$A:$C,3,0)</f>
        <v>-2.0169306626122045E-2</v>
      </c>
      <c r="F728">
        <f>VLOOKUP('db1'!A728,'fut gold'!$A:$C,3,0)</f>
        <v>-3.5997159101127003E-3</v>
      </c>
      <c r="G728">
        <f>VLOOKUP('db1'!A728,'fut cocoa'!$A:$C,3,0)</f>
        <v>2.7997731784028354E-2</v>
      </c>
    </row>
    <row r="729" spans="1:7" x14ac:dyDescent="0.25">
      <c r="A729" s="1">
        <v>38764</v>
      </c>
      <c r="B729">
        <f>VLOOKUP('db1'!A729,'etf sp'!A:C,3,0)</f>
        <v>2.7134954820778336E-3</v>
      </c>
      <c r="C729">
        <f>VLOOKUP('db1'!A729,'etf djia'!$A:$C,3,0)</f>
        <v>2.2493149075939745E-3</v>
      </c>
      <c r="D729">
        <f>VLOOKUP('db1'!A729,'etf dax'!$A:$C,3,0)</f>
        <v>-8.9597712292613244E-4</v>
      </c>
      <c r="E729">
        <f>VLOOKUP('db1'!A729,'fut oil'!$A:$C,3,0)</f>
        <v>-2.3999799868327731E-2</v>
      </c>
      <c r="F729">
        <f>VLOOKUP('db1'!A729,'fut gold'!$A:$C,3,0)</f>
        <v>-1.0513056770002313E-2</v>
      </c>
      <c r="G729">
        <f>VLOOKUP('db1'!A729,'fut cocoa'!$A:$C,3,0)</f>
        <v>1.3458952233551631E-3</v>
      </c>
    </row>
    <row r="730" spans="1:7" x14ac:dyDescent="0.25">
      <c r="A730" s="1">
        <v>38763</v>
      </c>
      <c r="B730">
        <f>VLOOKUP('db1'!A730,'etf sp'!A:C,3,0)</f>
        <v>-7.4604014035048079E-3</v>
      </c>
      <c r="C730">
        <f>VLOOKUP('db1'!A730,'etf djia'!$A:$C,3,0)</f>
        <v>-5.1358404550178932E-3</v>
      </c>
      <c r="D730">
        <f>VLOOKUP('db1'!A730,'etf dax'!$A:$C,3,0)</f>
        <v>-5.3927867527121254E-3</v>
      </c>
      <c r="E730">
        <f>VLOOKUP('db1'!A730,'fut oil'!$A:$C,3,0)</f>
        <v>-1.3952512968031849E-2</v>
      </c>
      <c r="F730">
        <f>VLOOKUP('db1'!A730,'fut gold'!$A:$C,3,0)</f>
        <v>-1.1177395342316146E-2</v>
      </c>
      <c r="G730">
        <f>VLOOKUP('db1'!A730,'fut cocoa'!$A:$C,3,0)</f>
        <v>5.365539364631685E-3</v>
      </c>
    </row>
    <row r="731" spans="1:7" x14ac:dyDescent="0.25">
      <c r="A731" s="1">
        <v>38762</v>
      </c>
      <c r="B731">
        <f>VLOOKUP('db1'!A731,'etf sp'!A:C,3,0)</f>
        <v>-3.5163154027557718E-3</v>
      </c>
      <c r="C731">
        <f>VLOOKUP('db1'!A731,'etf djia'!$A:$C,3,0)</f>
        <v>-2.7137058715962729E-3</v>
      </c>
      <c r="D731">
        <f>VLOOKUP('db1'!A731,'etf dax'!$A:$C,3,0)</f>
        <v>1.4409224395122871E-3</v>
      </c>
      <c r="E731">
        <f>VLOOKUP('db1'!A731,'fut oil'!$A:$C,3,0)</f>
        <v>3.2761844925528062E-2</v>
      </c>
      <c r="F731">
        <f>VLOOKUP('db1'!A731,'fut gold'!$A:$C,3,0)</f>
        <v>1.1359594486484333E-2</v>
      </c>
      <c r="G731">
        <f>VLOOKUP('db1'!A731,'fut cocoa'!$A:$C,3,0)</f>
        <v>8.6580627431145311E-3</v>
      </c>
    </row>
    <row r="732" spans="1:7" x14ac:dyDescent="0.25">
      <c r="A732" s="1">
        <v>38761</v>
      </c>
      <c r="B732">
        <f>VLOOKUP('db1'!A732,'etf sp'!A:C,3,0)</f>
        <v>-1.054463657634757E-2</v>
      </c>
      <c r="C732">
        <f>VLOOKUP('db1'!A732,'etf djia'!$A:$C,3,0)</f>
        <v>-1.2303641195356955E-2</v>
      </c>
      <c r="D732">
        <f>VLOOKUP('db1'!A732,'etf dax'!$A:$C,3,0)</f>
        <v>-1.8014776985110666E-3</v>
      </c>
      <c r="E732">
        <f>VLOOKUP('db1'!A732,'fut oil'!$A:$C,3,0)</f>
        <v>2.7648479148886934E-2</v>
      </c>
      <c r="F732">
        <f>VLOOKUP('db1'!A732,'fut gold'!$A:$C,3,0)</f>
        <v>-1.2465789289550893E-2</v>
      </c>
      <c r="G732">
        <f>VLOOKUP('db1'!A732,'fut cocoa'!$A:$C,3,0)</f>
        <v>-1.1337233803162974E-2</v>
      </c>
    </row>
    <row r="733" spans="1:7" x14ac:dyDescent="0.25">
      <c r="A733" s="1">
        <v>38758</v>
      </c>
      <c r="B733">
        <f>VLOOKUP('db1'!A733,'etf sp'!A:C,3,0)</f>
        <v>1.8178230652903934E-3</v>
      </c>
      <c r="C733">
        <f>VLOOKUP('db1'!A733,'etf djia'!$A:$C,3,0)</f>
        <v>7.3333947736043033E-4</v>
      </c>
      <c r="D733">
        <f>VLOOKUP('db1'!A733,'etf dax'!$A:$C,3,0)</f>
        <v>-9.6023928331029681E-3</v>
      </c>
      <c r="E733">
        <f>VLOOKUP('db1'!A733,'fut oil'!$A:$C,3,0)</f>
        <v>9.749833489683616E-3</v>
      </c>
      <c r="F733">
        <f>VLOOKUP('db1'!A733,'fut gold'!$A:$C,3,0)</f>
        <v>2.081126588239899E-2</v>
      </c>
      <c r="G733">
        <f>VLOOKUP('db1'!A733,'fut cocoa'!$A:$C,3,0)</f>
        <v>1.9263299075583742E-2</v>
      </c>
    </row>
    <row r="734" spans="1:7" x14ac:dyDescent="0.25">
      <c r="A734" s="1">
        <v>38757</v>
      </c>
      <c r="B734">
        <f>VLOOKUP('db1'!A734,'etf sp'!A:C,3,0)</f>
        <v>-1.8178230652904916E-3</v>
      </c>
      <c r="C734">
        <f>VLOOKUP('db1'!A734,'etf djia'!$A:$C,3,0)</f>
        <v>-2.6609182099528467E-3</v>
      </c>
      <c r="D734">
        <f>VLOOKUP('db1'!A734,'etf dax'!$A:$C,3,0)</f>
        <v>6.8940766520576586E-3</v>
      </c>
      <c r="E734">
        <f>VLOOKUP('db1'!A734,'fut oil'!$A:$C,3,0)</f>
        <v>1.2534311619093063E-2</v>
      </c>
      <c r="F734">
        <f>VLOOKUP('db1'!A734,'fut gold'!$A:$C,3,0)</f>
        <v>2.6035707414389746E-2</v>
      </c>
      <c r="G734">
        <f>VLOOKUP('db1'!A734,'fut cocoa'!$A:$C,3,0)</f>
        <v>0</v>
      </c>
    </row>
    <row r="735" spans="1:7" x14ac:dyDescent="0.25">
      <c r="A735" s="1">
        <v>38756</v>
      </c>
      <c r="B735">
        <f>VLOOKUP('db1'!A735,'etf sp'!A:C,3,0)</f>
        <v>1.6598826085142077E-3</v>
      </c>
      <c r="C735">
        <f>VLOOKUP('db1'!A735,'etf djia'!$A:$C,3,0)</f>
        <v>-2.2995916862364983E-3</v>
      </c>
      <c r="D735">
        <f>VLOOKUP('db1'!A735,'etf dax'!$A:$C,3,0)</f>
        <v>-1.2736707842524396E-2</v>
      </c>
      <c r="E735">
        <f>VLOOKUP('db1'!A735,'fut oil'!$A:$C,3,0)</f>
        <v>-1.1184789853394676E-3</v>
      </c>
      <c r="F735">
        <f>VLOOKUP('db1'!A735,'fut gold'!$A:$C,3,0)</f>
        <v>-2.5493848826219873E-2</v>
      </c>
      <c r="G735">
        <f>VLOOKUP('db1'!A735,'fut cocoa'!$A:$C,3,0)</f>
        <v>1.3149245813090221E-3</v>
      </c>
    </row>
    <row r="736" spans="1:7" x14ac:dyDescent="0.25">
      <c r="A736" s="1">
        <v>38755</v>
      </c>
      <c r="B736">
        <f>VLOOKUP('db1'!A736,'etf sp'!A:C,3,0)</f>
        <v>-9.0440917935030694E-3</v>
      </c>
      <c r="C736">
        <f>VLOOKUP('db1'!A736,'etf djia'!$A:$C,3,0)</f>
        <v>-1.027453848151859E-2</v>
      </c>
      <c r="D736">
        <f>VLOOKUP('db1'!A736,'etf dax'!$A:$C,3,0)</f>
        <v>1.0980967428455462E-3</v>
      </c>
      <c r="E736">
        <f>VLOOKUP('db1'!A736,'fut oil'!$A:$C,3,0)</f>
        <v>8.5960414697980377E-3</v>
      </c>
      <c r="F736">
        <f>VLOOKUP('db1'!A736,'fut gold'!$A:$C,3,0)</f>
        <v>1.8040777038150246E-3</v>
      </c>
      <c r="G736">
        <f>VLOOKUP('db1'!A736,'fut cocoa'!$A:$C,3,0)</f>
        <v>-3.2905590730988969E-3</v>
      </c>
    </row>
    <row r="737" spans="1:7" x14ac:dyDescent="0.25">
      <c r="A737" s="1">
        <v>38754</v>
      </c>
      <c r="B737">
        <f>VLOOKUP('db1'!A737,'etf sp'!A:C,3,0)</f>
        <v>8.8861263875984423E-3</v>
      </c>
      <c r="C737">
        <f>VLOOKUP('db1'!A737,'etf djia'!$A:$C,3,0)</f>
        <v>5.0116114174545397E-3</v>
      </c>
      <c r="D737">
        <f>VLOOKUP('db1'!A737,'etf dax'!$A:$C,3,0)</f>
        <v>-1.2812301560485731E-3</v>
      </c>
      <c r="E737">
        <f>VLOOKUP('db1'!A737,'fut oil'!$A:$C,3,0)</f>
        <v>3.1515868866052434E-2</v>
      </c>
      <c r="F737">
        <f>VLOOKUP('db1'!A737,'fut gold'!$A:$C,3,0)</f>
        <v>3.4544219429574217E-2</v>
      </c>
      <c r="G737">
        <f>VLOOKUP('db1'!A737,'fut cocoa'!$A:$C,3,0)</f>
        <v>-2.7398974188114388E-2</v>
      </c>
    </row>
    <row r="738" spans="1:7" x14ac:dyDescent="0.25">
      <c r="A738" s="1">
        <v>38751</v>
      </c>
      <c r="B738">
        <f>VLOOKUP('db1'!A738,'etf sp'!A:C,3,0)</f>
        <v>-2.6100382594868572E-3</v>
      </c>
      <c r="C738">
        <f>VLOOKUP('db1'!A738,'etf djia'!$A:$C,3,0)</f>
        <v>-2.1315053712078879E-3</v>
      </c>
      <c r="D738">
        <f>VLOOKUP('db1'!A738,'etf dax'!$A:$C,3,0)</f>
        <v>-7.3286921565269571E-4</v>
      </c>
      <c r="E738">
        <f>VLOOKUP('db1'!A738,'fut oil'!$A:$C,3,0)</f>
        <v>3.9852903758675687E-3</v>
      </c>
      <c r="F738">
        <f>VLOOKUP('db1'!A738,'fut gold'!$A:$C,3,0)</f>
        <v>-4.7124618145383528E-3</v>
      </c>
      <c r="G738">
        <f>VLOOKUP('db1'!A738,'fut cocoa'!$A:$C,3,0)</f>
        <v>-1.3559324111358441E-3</v>
      </c>
    </row>
    <row r="739" spans="1:7" x14ac:dyDescent="0.25">
      <c r="A739" s="1">
        <v>38750</v>
      </c>
      <c r="B739">
        <f>VLOOKUP('db1'!A739,'etf sp'!A:C,3,0)</f>
        <v>4.9769032697530953E-3</v>
      </c>
      <c r="C739">
        <f>VLOOKUP('db1'!A739,'etf djia'!$A:$C,3,0)</f>
        <v>4.7202642134078375E-3</v>
      </c>
      <c r="D739">
        <f>VLOOKUP('db1'!A739,'etf dax'!$A:$C,3,0)</f>
        <v>-2.2018357519414463E-3</v>
      </c>
      <c r="E739">
        <f>VLOOKUP('db1'!A739,'fut oil'!$A:$C,3,0)</f>
        <v>-1.0611402915732078E-2</v>
      </c>
      <c r="F739">
        <f>VLOOKUP('db1'!A739,'fut gold'!$A:$C,3,0)</f>
        <v>9.0561399150268281E-3</v>
      </c>
      <c r="G739">
        <f>VLOOKUP('db1'!A739,'fut cocoa'!$A:$C,3,0)</f>
        <v>-1.4349409178999E-2</v>
      </c>
    </row>
    <row r="740" spans="1:7" x14ac:dyDescent="0.25">
      <c r="A740" s="1">
        <v>38749</v>
      </c>
      <c r="B740">
        <f>VLOOKUP('db1'!A740,'etf sp'!A:C,3,0)</f>
        <v>1.1673131882650034E-2</v>
      </c>
      <c r="C740">
        <f>VLOOKUP('db1'!A740,'etf djia'!$A:$C,3,0)</f>
        <v>1.1658460410356951E-2</v>
      </c>
      <c r="D740">
        <f>VLOOKUP('db1'!A740,'etf dax'!$A:$C,3,0)</f>
        <v>1.3863775499784407E-2</v>
      </c>
      <c r="E740">
        <f>VLOOKUP('db1'!A740,'fut oil'!$A:$C,3,0)</f>
        <v>2.8651761804047011E-2</v>
      </c>
      <c r="F740">
        <f>VLOOKUP('db1'!A740,'fut gold'!$A:$C,3,0)</f>
        <v>-4.8661896511727884E-3</v>
      </c>
      <c r="G740">
        <f>VLOOKUP('db1'!A740,'fut cocoa'!$A:$C,3,0)</f>
        <v>9.5891145726987245E-3</v>
      </c>
    </row>
    <row r="741" spans="1:7" x14ac:dyDescent="0.25">
      <c r="A741" s="1">
        <v>38748</v>
      </c>
      <c r="B741">
        <f>VLOOKUP('db1'!A741,'etf sp'!A:C,3,0)</f>
        <v>-6.9561420045113516E-3</v>
      </c>
      <c r="C741">
        <f>VLOOKUP('db1'!A741,'etf djia'!$A:$C,3,0)</f>
        <v>-1.1935507094495035E-2</v>
      </c>
      <c r="D741">
        <f>VLOOKUP('db1'!A741,'etf dax'!$A:$C,3,0)</f>
        <v>-9.8307727831277846E-3</v>
      </c>
      <c r="E741">
        <f>VLOOKUP('db1'!A741,'fut oil'!$A:$C,3,0)</f>
        <v>2.0226745490138708E-2</v>
      </c>
      <c r="F741">
        <f>VLOOKUP('db1'!A741,'fut gold'!$A:$C,3,0)</f>
        <v>2.6098318423709499E-3</v>
      </c>
      <c r="G741">
        <f>VLOOKUP('db1'!A741,'fut cocoa'!$A:$C,3,0)</f>
        <v>1.152164558434395E-2</v>
      </c>
    </row>
    <row r="742" spans="1:7" x14ac:dyDescent="0.25">
      <c r="A742" s="1">
        <v>38747</v>
      </c>
      <c r="B742">
        <f>VLOOKUP('db1'!A742,'etf sp'!A:C,3,0)</f>
        <v>7.345504622832435E-3</v>
      </c>
      <c r="C742">
        <f>VLOOKUP('db1'!A742,'etf djia'!$A:$C,3,0)</f>
        <v>5.8937457647882368E-3</v>
      </c>
      <c r="D742">
        <f>VLOOKUP('db1'!A742,'etf dax'!$A:$C,3,0)</f>
        <v>-2.3811715619517062E-3</v>
      </c>
      <c r="E742">
        <f>VLOOKUP('db1'!A742,'fut oil'!$A:$C,3,0)</f>
        <v>6.3110211668665145E-3</v>
      </c>
      <c r="F742">
        <f>VLOOKUP('db1'!A742,'fut gold'!$A:$C,3,0)</f>
        <v>-8.5507893825376869E-3</v>
      </c>
      <c r="G742">
        <f>VLOOKUP('db1'!A742,'fut cocoa'!$A:$C,3,0)</f>
        <v>-4.728141195946012E-3</v>
      </c>
    </row>
    <row r="743" spans="1:7" x14ac:dyDescent="0.25">
      <c r="A743" s="1">
        <v>38744</v>
      </c>
      <c r="B743">
        <f>VLOOKUP('db1'!A743,'etf sp'!A:C,3,0)</f>
        <v>7.7827072182680369E-4</v>
      </c>
      <c r="C743">
        <f>VLOOKUP('db1'!A743,'etf djia'!$A:$C,3,0)</f>
        <v>1.83469457941239E-3</v>
      </c>
      <c r="D743">
        <f>VLOOKUP('db1'!A743,'etf dax'!$A:$C,3,0)</f>
        <v>-1.6518311547049935E-3</v>
      </c>
      <c r="E743">
        <f>VLOOKUP('db1'!A743,'fut oil'!$A:$C,3,0)</f>
        <v>-8.6695128261594524E-3</v>
      </c>
      <c r="F743">
        <f>VLOOKUP('db1'!A743,'fut gold'!$A:$C,3,0)</f>
        <v>-1.2166243691870225E-2</v>
      </c>
      <c r="G743">
        <f>VLOOKUP('db1'!A743,'fut cocoa'!$A:$C,3,0)</f>
        <v>-1.500710292578686E-2</v>
      </c>
    </row>
    <row r="744" spans="1:7" x14ac:dyDescent="0.25">
      <c r="A744" s="1">
        <v>38743</v>
      </c>
      <c r="B744">
        <f>VLOOKUP('db1'!A744,'etf sp'!A:C,3,0)</f>
        <v>-9.2224178470672186E-3</v>
      </c>
      <c r="C744">
        <f>VLOOKUP('db1'!A744,'etf djia'!$A:$C,3,0)</f>
        <v>-1.0132732236624548E-2</v>
      </c>
      <c r="D744">
        <f>VLOOKUP('db1'!A744,'etf dax'!$A:$C,3,0)</f>
        <v>-1.7791425549522927E-2</v>
      </c>
      <c r="E744">
        <f>VLOOKUP('db1'!A744,'fut oil'!$A:$C,3,0)</f>
        <v>-2.2385653472049197E-2</v>
      </c>
      <c r="F744">
        <f>VLOOKUP('db1'!A744,'fut gold'!$A:$C,3,0)</f>
        <v>-6.7639987326818737E-3</v>
      </c>
      <c r="G744">
        <f>VLOOKUP('db1'!A744,'fut cocoa'!$A:$C,3,0)</f>
        <v>2.0408871631207033E-2</v>
      </c>
    </row>
    <row r="745" spans="1:7" x14ac:dyDescent="0.25">
      <c r="A745" s="1">
        <v>38742</v>
      </c>
      <c r="B745">
        <f>VLOOKUP('db1'!A745,'etf sp'!A:C,3,0)</f>
        <v>-5.5113910077886552E-3</v>
      </c>
      <c r="C745">
        <f>VLOOKUP('db1'!A745,'etf djia'!$A:$C,3,0)</f>
        <v>-7.9940935107967286E-3</v>
      </c>
      <c r="D745">
        <f>VLOOKUP('db1'!A745,'etf dax'!$A:$C,3,0)</f>
        <v>-2.1737931849625958E-2</v>
      </c>
      <c r="E745">
        <f>VLOOKUP('db1'!A745,'fut oil'!$A:$C,3,0)</f>
        <v>-6.2069686824598944E-3</v>
      </c>
      <c r="F745">
        <f>VLOOKUP('db1'!A745,'fut gold'!$A:$C,3,0)</f>
        <v>4.632937723727578E-3</v>
      </c>
      <c r="G745">
        <f>VLOOKUP('db1'!A745,'fut cocoa'!$A:$C,3,0)</f>
        <v>-1.3559529785632362E-2</v>
      </c>
    </row>
    <row r="746" spans="1:7" x14ac:dyDescent="0.25">
      <c r="A746" s="1">
        <v>38741</v>
      </c>
      <c r="B746">
        <f>VLOOKUP('db1'!A746,'etf sp'!A:C,3,0)</f>
        <v>-8.6884409715119173E-4</v>
      </c>
      <c r="C746">
        <f>VLOOKUP('db1'!A746,'etf djia'!$A:$C,3,0)</f>
        <v>-1.9617923990006064E-3</v>
      </c>
      <c r="D746">
        <f>VLOOKUP('db1'!A746,'etf dax'!$A:$C,3,0)</f>
        <v>-1.7542618546372953E-2</v>
      </c>
      <c r="E746">
        <f>VLOOKUP('db1'!A746,'fut oil'!$A:$C,3,0)</f>
        <v>1.8208312848792509E-2</v>
      </c>
      <c r="F746">
        <f>VLOOKUP('db1'!A746,'fut gold'!$A:$C,3,0)</f>
        <v>-7.8529762841872616E-3</v>
      </c>
      <c r="G746">
        <f>VLOOKUP('db1'!A746,'fut cocoa'!$A:$C,3,0)</f>
        <v>-9.6022685669797988E-3</v>
      </c>
    </row>
    <row r="747" spans="1:7" x14ac:dyDescent="0.25">
      <c r="A747" s="1">
        <v>38740</v>
      </c>
      <c r="B747">
        <f>VLOOKUP('db1'!A747,'etf sp'!A:C,3,0)</f>
        <v>-1.0277899469803824E-3</v>
      </c>
      <c r="C747">
        <f>VLOOKUP('db1'!A747,'etf djia'!$A:$C,3,0)</f>
        <v>-7.4836299096016422E-4</v>
      </c>
      <c r="D747">
        <f>VLOOKUP('db1'!A747,'etf dax'!$A:$C,3,0)</f>
        <v>2.525008625225483E-3</v>
      </c>
      <c r="E747">
        <f>VLOOKUP('db1'!A747,'fut oil'!$A:$C,3,0)</f>
        <v>1.5389472117384048E-2</v>
      </c>
      <c r="F747">
        <f>VLOOKUP('db1'!A747,'fut gold'!$A:$C,3,0)</f>
        <v>1.0744986707153059E-3</v>
      </c>
      <c r="G747">
        <f>VLOOKUP('db1'!A747,'fut cocoa'!$A:$C,3,0)</f>
        <v>5.3668142773496005E-2</v>
      </c>
    </row>
    <row r="748" spans="1:7" x14ac:dyDescent="0.25">
      <c r="A748" s="1">
        <v>38737</v>
      </c>
      <c r="B748">
        <f>VLOOKUP('db1'!A748,'etf sp'!A:C,3,0)</f>
        <v>-3.5659136799410344E-3</v>
      </c>
      <c r="C748">
        <f>VLOOKUP('db1'!A748,'etf djia'!$A:$C,3,0)</f>
        <v>-3.6563112031105433E-3</v>
      </c>
      <c r="D748">
        <f>VLOOKUP('db1'!A748,'etf dax'!$A:$C,3,0)</f>
        <v>0</v>
      </c>
      <c r="E748">
        <f>VLOOKUP('db1'!A748,'fut oil'!$A:$C,3,0)</f>
        <v>3.6643500144918025E-3</v>
      </c>
      <c r="F748">
        <f>VLOOKUP('db1'!A748,'fut gold'!$A:$C,3,0)</f>
        <v>-8.4479697178193869E-3</v>
      </c>
      <c r="G748">
        <f>VLOOKUP('db1'!A748,'fut cocoa'!$A:$C,3,0)</f>
        <v>1.1042658491988695E-2</v>
      </c>
    </row>
    <row r="749" spans="1:7" x14ac:dyDescent="0.25">
      <c r="A749" s="1">
        <v>38736</v>
      </c>
      <c r="B749">
        <f>VLOOKUP('db1'!A749,'etf sp'!A:C,3,0)</f>
        <v>1.8405427542715343E-2</v>
      </c>
      <c r="C749">
        <f>VLOOKUP('db1'!A749,'etf djia'!$A:$C,3,0)</f>
        <v>2.1004489683143435E-2</v>
      </c>
      <c r="D749">
        <f>VLOOKUP('db1'!A749,'etf dax'!$A:$C,3,0)</f>
        <v>1.5399726853576996E-2</v>
      </c>
      <c r="E749">
        <f>VLOOKUP('db1'!A749,'fut oil'!$A:$C,3,0)</f>
        <v>-2.2489481646979777E-2</v>
      </c>
      <c r="F749">
        <f>VLOOKUP('db1'!A749,'fut gold'!$A:$C,3,0)</f>
        <v>8.9847864078152571E-3</v>
      </c>
      <c r="G749">
        <f>VLOOKUP('db1'!A749,'fut cocoa'!$A:$C,3,0)</f>
        <v>3.2247689990145762E-3</v>
      </c>
    </row>
    <row r="750" spans="1:7" x14ac:dyDescent="0.25">
      <c r="A750" s="1">
        <v>38735</v>
      </c>
      <c r="B750">
        <f>VLOOKUP('db1'!A750,'etf sp'!A:C,3,0)</f>
        <v>-3.8261866847913114E-3</v>
      </c>
      <c r="C750">
        <f>VLOOKUP('db1'!A750,'etf djia'!$A:$C,3,0)</f>
        <v>-1.1963375098230755E-3</v>
      </c>
      <c r="D750">
        <f>VLOOKUP('db1'!A750,'etf dax'!$A:$C,3,0)</f>
        <v>-6.7082187351185305E-3</v>
      </c>
      <c r="E750">
        <f>VLOOKUP('db1'!A750,'fut oil'!$A:$C,3,0)</f>
        <v>-1.6596639247493831E-2</v>
      </c>
      <c r="F750">
        <f>VLOOKUP('db1'!A750,'fut gold'!$A:$C,3,0)</f>
        <v>-2.6281530782084003E-2</v>
      </c>
      <c r="G750">
        <f>VLOOKUP('db1'!A750,'fut cocoa'!$A:$C,3,0)</f>
        <v>2.8564303177532963E-2</v>
      </c>
    </row>
    <row r="751" spans="1:7" x14ac:dyDescent="0.25">
      <c r="A751" s="1">
        <v>38734</v>
      </c>
      <c r="B751">
        <f>VLOOKUP('db1'!A751,'etf sp'!A:C,3,0)</f>
        <v>3.9820470342340139E-3</v>
      </c>
      <c r="C751">
        <f>VLOOKUP('db1'!A751,'etf djia'!$A:$C,3,0)</f>
        <v>3.7682136404321867E-3</v>
      </c>
      <c r="D751">
        <f>VLOOKUP('db1'!A751,'etf dax'!$A:$C,3,0)</f>
        <v>1.2042580784260369E-2</v>
      </c>
      <c r="E751">
        <f>VLOOKUP('db1'!A751,'fut oil'!$A:$C,3,0)</f>
        <v>8.7852731052913881E-3</v>
      </c>
      <c r="F751">
        <f>VLOOKUP('db1'!A751,'fut gold'!$A:$C,3,0)</f>
        <v>1.7838114052743815E-2</v>
      </c>
      <c r="G751">
        <f>VLOOKUP('db1'!A751,'fut cocoa'!$A:$C,3,0)</f>
        <v>-1.7040488070598794E-2</v>
      </c>
    </row>
    <row r="752" spans="1:7" x14ac:dyDescent="0.25">
      <c r="A752" s="1">
        <v>38730</v>
      </c>
      <c r="B752">
        <f>VLOOKUP('db1'!A752,'etf sp'!A:C,3,0)</f>
        <v>2.7236311144559298E-3</v>
      </c>
      <c r="C752">
        <f>VLOOKUP('db1'!A752,'etf djia'!$A:$C,3,0)</f>
        <v>4.8501582153081231E-3</v>
      </c>
      <c r="D752">
        <f>VLOOKUP('db1'!A752,'etf dax'!$A:$C,3,0)</f>
        <v>-6.2270226688200805E-3</v>
      </c>
      <c r="E752">
        <f>VLOOKUP('db1'!A752,'fut oil'!$A:$C,3,0)</f>
        <v>-3.670841392275706E-2</v>
      </c>
      <c r="F752">
        <f>VLOOKUP('db1'!A752,'fut gold'!$A:$C,3,0)</f>
        <v>4.8591835015251083E-3</v>
      </c>
      <c r="G752">
        <f>VLOOKUP('db1'!A752,'fut cocoa'!$A:$C,3,0)</f>
        <v>-3.4318680300045958E-2</v>
      </c>
    </row>
    <row r="753" spans="1:7" x14ac:dyDescent="0.25">
      <c r="A753" s="1">
        <v>38729</v>
      </c>
      <c r="B753">
        <f>VLOOKUP('db1'!A753,'etf sp'!A:C,3,0)</f>
        <v>9.3211129942767114E-4</v>
      </c>
      <c r="C753">
        <f>VLOOKUP('db1'!A753,'etf djia'!$A:$C,3,0)</f>
        <v>2.0974883436498649E-3</v>
      </c>
      <c r="D753">
        <f>VLOOKUP('db1'!A753,'etf dax'!$A:$C,3,0)</f>
        <v>1.0918783175454414E-2</v>
      </c>
      <c r="E753">
        <f>VLOOKUP('db1'!A753,'fut oil'!$A:$C,3,0)</f>
        <v>3.1284217367611849E-4</v>
      </c>
      <c r="F753">
        <f>VLOOKUP('db1'!A753,'fut gold'!$A:$C,3,0)</f>
        <v>-1.3920499578709361E-2</v>
      </c>
      <c r="G753">
        <f>VLOOKUP('db1'!A753,'fut cocoa'!$A:$C,3,0)</f>
        <v>5.9113472630571645E-3</v>
      </c>
    </row>
    <row r="754" spans="1:7" x14ac:dyDescent="0.25">
      <c r="A754" s="1">
        <v>38728</v>
      </c>
      <c r="B754">
        <f>VLOOKUP('db1'!A754,'etf sp'!A:C,3,0)</f>
        <v>3.9518086375068739E-3</v>
      </c>
      <c r="C754">
        <f>VLOOKUP('db1'!A754,'etf djia'!$A:$C,3,0)</f>
        <v>5.9945683598144634E-3</v>
      </c>
      <c r="D754">
        <f>VLOOKUP('db1'!A754,'etf dax'!$A:$C,3,0)</f>
        <v>-2.0616631798801082E-3</v>
      </c>
      <c r="E754">
        <f>VLOOKUP('db1'!A754,'fut oil'!$A:$C,3,0)</f>
        <v>0</v>
      </c>
      <c r="F754">
        <f>VLOOKUP('db1'!A754,'fut gold'!$A:$C,3,0)</f>
        <v>1.4553395328377812E-3</v>
      </c>
      <c r="G754">
        <f>VLOOKUP('db1'!A754,'fut cocoa'!$A:$C,3,0)</f>
        <v>-5.9113472630572374E-3</v>
      </c>
    </row>
    <row r="755" spans="1:7" x14ac:dyDescent="0.25">
      <c r="A755" s="1">
        <v>38727</v>
      </c>
      <c r="B755">
        <f>VLOOKUP('db1'!A755,'etf sp'!A:C,3,0)</f>
        <v>-3.1757123626184633E-3</v>
      </c>
      <c r="C755">
        <f>VLOOKUP('db1'!A755,'etf djia'!$A:$C,3,0)</f>
        <v>-3.1744618740059791E-3</v>
      </c>
      <c r="D755">
        <f>VLOOKUP('db1'!A755,'etf dax'!$A:$C,3,0)</f>
        <v>-6.3994195430460655E-3</v>
      </c>
      <c r="E755">
        <f>VLOOKUP('db1'!A755,'fut oil'!$A:$C,3,0)</f>
        <v>-8.9545802962698387E-3</v>
      </c>
      <c r="F755">
        <f>VLOOKUP('db1'!A755,'fut gold'!$A:$C,3,0)</f>
        <v>-8.0307056892261405E-3</v>
      </c>
      <c r="G755">
        <f>VLOOKUP('db1'!A755,'fut cocoa'!$A:$C,3,0)</f>
        <v>6.5854464019754271E-4</v>
      </c>
    </row>
    <row r="756" spans="1:7" x14ac:dyDescent="0.25">
      <c r="A756" s="1">
        <v>38726</v>
      </c>
      <c r="B756">
        <f>VLOOKUP('db1'!A756,'etf sp'!A:C,3,0)</f>
        <v>-1.0090426594492317E-3</v>
      </c>
      <c r="C756">
        <f>VLOOKUP('db1'!A756,'etf djia'!$A:$C,3,0)</f>
        <v>-9.0884310536478807E-4</v>
      </c>
      <c r="D756">
        <f>VLOOKUP('db1'!A756,'etf dax'!$A:$C,3,0)</f>
        <v>8.273834337396398E-3</v>
      </c>
      <c r="E756">
        <f>VLOOKUP('db1'!A756,'fut oil'!$A:$C,3,0)</f>
        <v>2.0493425632205015E-3</v>
      </c>
      <c r="F756">
        <f>VLOOKUP('db1'!A756,'fut gold'!$A:$C,3,0)</f>
        <v>8.7575819705482377E-3</v>
      </c>
      <c r="G756">
        <f>VLOOKUP('db1'!A756,'fut cocoa'!$A:$C,3,0)</f>
        <v>-9.2593254127967123E-3</v>
      </c>
    </row>
    <row r="757" spans="1:7" x14ac:dyDescent="0.25">
      <c r="A757" s="1">
        <v>38723</v>
      </c>
      <c r="B757">
        <f>VLOOKUP('db1'!A757,'etf sp'!A:C,3,0)</f>
        <v>-2.5659980643794131E-3</v>
      </c>
      <c r="C757">
        <f>VLOOKUP('db1'!A757,'etf djia'!$A:$C,3,0)</f>
        <v>-4.1913500994752899E-3</v>
      </c>
      <c r="D757">
        <f>VLOOKUP('db1'!A757,'etf dax'!$A:$C,3,0)</f>
        <v>-7.4934435878083435E-4</v>
      </c>
      <c r="E757">
        <f>VLOOKUP('db1'!A757,'fut oil'!$A:$C,3,0)</f>
        <v>1.1119055907310915E-2</v>
      </c>
      <c r="F757">
        <f>VLOOKUP('db1'!A757,'fut gold'!$A:$C,3,0)</f>
        <v>-1.7038059866101594E-2</v>
      </c>
      <c r="G757">
        <f>VLOOKUP('db1'!A757,'fut cocoa'!$A:$C,3,0)</f>
        <v>3.0106985993562783E-2</v>
      </c>
    </row>
    <row r="758" spans="1:7" x14ac:dyDescent="0.25">
      <c r="A758" s="1">
        <v>38722</v>
      </c>
      <c r="B758">
        <f>VLOOKUP('db1'!A758,'etf sp'!A:C,3,0)</f>
        <v>-8.287124278093503E-3</v>
      </c>
      <c r="C758">
        <f>VLOOKUP('db1'!A758,'etf djia'!$A:$C,3,0)</f>
        <v>-5.8608226369828353E-3</v>
      </c>
      <c r="D758">
        <f>VLOOKUP('db1'!A758,'etf dax'!$A:$C,3,0)</f>
        <v>-3.5670740911211535E-3</v>
      </c>
      <c r="E758">
        <f>VLOOKUP('db1'!A758,'fut oil'!$A:$C,3,0)</f>
        <v>-2.2363136679938909E-2</v>
      </c>
      <c r="F758">
        <f>VLOOKUP('db1'!A758,'fut gold'!$A:$C,3,0)</f>
        <v>-2.5071472227409412E-2</v>
      </c>
      <c r="G758">
        <f>VLOOKUP('db1'!A758,'fut cocoa'!$A:$C,3,0)</f>
        <v>-2.0847660580765946E-2</v>
      </c>
    </row>
    <row r="759" spans="1:7" x14ac:dyDescent="0.25">
      <c r="A759" s="1">
        <v>38721</v>
      </c>
      <c r="B759">
        <f>VLOOKUP('db1'!A759,'etf sp'!A:C,3,0)</f>
        <v>-6.282393798588919E-4</v>
      </c>
      <c r="C759">
        <f>VLOOKUP('db1'!A759,'etf djia'!$A:$C,3,0)</f>
        <v>-1.2866466254360073E-3</v>
      </c>
      <c r="D759">
        <f>VLOOKUP('db1'!A759,'etf dax'!$A:$C,3,0)</f>
        <v>1.1278196684187849E-3</v>
      </c>
      <c r="E759">
        <f>VLOOKUP('db1'!A759,'fut oil'!$A:$C,3,0)</f>
        <v>9.9834439841832052E-3</v>
      </c>
      <c r="F759">
        <f>VLOOKUP('db1'!A759,'fut gold'!$A:$C,3,0)</f>
        <v>1.4670189747793839E-2</v>
      </c>
      <c r="G759">
        <f>VLOOKUP('db1'!A759,'fut cocoa'!$A:$C,3,0)</f>
        <v>1.6324227988948663E-2</v>
      </c>
    </row>
    <row r="760" spans="1:7" x14ac:dyDescent="0.25">
      <c r="A760" s="1">
        <v>38720</v>
      </c>
      <c r="B760">
        <f>VLOOKUP('db1'!A760,'etf sp'!A:C,3,0)</f>
        <v>-4.7244182362673991E-3</v>
      </c>
      <c r="C760">
        <f>VLOOKUP('db1'!A760,'etf djia'!$A:$C,3,0)</f>
        <v>-3.777587760298478E-3</v>
      </c>
      <c r="D760">
        <f>VLOOKUP('db1'!A760,'etf dax'!$A:$C,3,0)</f>
        <v>-1.0576113689367993E-2</v>
      </c>
      <c r="E760">
        <f>VLOOKUP('db1'!A760,'fut oil'!$A:$C,3,0)</f>
        <v>-4.4247859803556947E-3</v>
      </c>
      <c r="F760">
        <f>VLOOKUP('db1'!A760,'fut gold'!$A:$C,3,0)</f>
        <v>-5.8047162334373386E-3</v>
      </c>
      <c r="G760">
        <f>VLOOKUP('db1'!A760,'fut cocoa'!$A:$C,3,0)</f>
        <v>1.2944985626457955E-3</v>
      </c>
    </row>
    <row r="761" spans="1:7" x14ac:dyDescent="0.25">
      <c r="A761" s="1">
        <v>38716</v>
      </c>
      <c r="B761">
        <f>VLOOKUP('db1'!A761,'etf sp'!A:C,3,0)</f>
        <v>-1.7436053362772222E-2</v>
      </c>
      <c r="C761">
        <f>VLOOKUP('db1'!A761,'etf djia'!$A:$C,3,0)</f>
        <v>-1.2820688429061434E-2</v>
      </c>
      <c r="D761">
        <f>VLOOKUP('db1'!A761,'etf dax'!$A:$C,3,0)</f>
        <v>-8.6034370655564008E-3</v>
      </c>
      <c r="E761">
        <f>VLOOKUP('db1'!A761,'fut oil'!$A:$C,3,0)</f>
        <v>-3.3825096153644089E-2</v>
      </c>
      <c r="F761">
        <f>VLOOKUP('db1'!A761,'fut gold'!$A:$C,3,0)</f>
        <v>-2.4331175569183874E-2</v>
      </c>
      <c r="G761">
        <f>VLOOKUP('db1'!A761,'fut cocoa'!$A:$C,3,0)</f>
        <v>-2.7542724637582165E-2</v>
      </c>
    </row>
    <row r="762" spans="1:7" x14ac:dyDescent="0.25">
      <c r="A762" s="1">
        <v>38715</v>
      </c>
      <c r="B762">
        <f>VLOOKUP('db1'!A762,'etf sp'!A:C,3,0)</f>
        <v>5.4465493072496894E-3</v>
      </c>
      <c r="C762">
        <f>VLOOKUP('db1'!A762,'etf djia'!$A:$C,3,0)</f>
        <v>6.8024303680031739E-3</v>
      </c>
      <c r="D762">
        <f>VLOOKUP('db1'!A762,'etf dax'!$A:$C,3,0)</f>
        <v>9.9351218433504588E-3</v>
      </c>
      <c r="E762">
        <f>VLOOKUP('db1'!A762,'fut oil'!$A:$C,3,0)</f>
        <v>-1.1865663276500925E-2</v>
      </c>
      <c r="F762">
        <f>VLOOKUP('db1'!A762,'fut gold'!$A:$C,3,0)</f>
        <v>-4.2421968748721367E-3</v>
      </c>
      <c r="G762">
        <f>VLOOKUP('db1'!A762,'fut cocoa'!$A:$C,3,0)</f>
        <v>-1.9966728763231513E-3</v>
      </c>
    </row>
    <row r="763" spans="1:7" x14ac:dyDescent="0.25">
      <c r="A763" s="1">
        <v>38714</v>
      </c>
      <c r="B763">
        <f>VLOOKUP('db1'!A763,'etf sp'!A:C,3,0)</f>
        <v>4.4632257082775732E-3</v>
      </c>
      <c r="C763">
        <f>VLOOKUP('db1'!A763,'etf djia'!$A:$C,3,0)</f>
        <v>1.5775069387477067E-3</v>
      </c>
      <c r="D763">
        <f>VLOOKUP('db1'!A763,'etf dax'!$A:$C,3,0)</f>
        <v>-1.1413354862703903E-3</v>
      </c>
      <c r="E763">
        <f>VLOOKUP('db1'!A763,'fut oil'!$A:$C,3,0)</f>
        <v>-8.3236704978986668E-3</v>
      </c>
      <c r="F763">
        <f>VLOOKUP('db1'!A763,'fut gold'!$A:$C,3,0)</f>
        <v>-2.3215332539207813E-3</v>
      </c>
      <c r="G763">
        <f>VLOOKUP('db1'!A763,'fut cocoa'!$A:$C,3,0)</f>
        <v>-2.1549655459584663E-2</v>
      </c>
    </row>
    <row r="764" spans="1:7" x14ac:dyDescent="0.25">
      <c r="A764" s="1">
        <v>38713</v>
      </c>
      <c r="B764">
        <f>VLOOKUP('db1'!A764,'etf sp'!A:C,3,0)</f>
        <v>-2.229122808240227E-3</v>
      </c>
      <c r="C764">
        <f>VLOOKUP('db1'!A764,'etf djia'!$A:$C,3,0)</f>
        <v>-9.2764385130817458E-4</v>
      </c>
      <c r="D764">
        <f>VLOOKUP('db1'!A764,'etf dax'!$A:$C,3,0)</f>
        <v>-1.3332065587734333E-3</v>
      </c>
      <c r="E764">
        <f>VLOOKUP('db1'!A764,'fut oil'!$A:$C,3,0)</f>
        <v>-2.8142219976538142E-2</v>
      </c>
      <c r="F764">
        <f>VLOOKUP('db1'!A764,'fut gold'!$A:$C,3,0)</f>
        <v>-1.2081206956722441E-2</v>
      </c>
      <c r="G764">
        <f>VLOOKUP('db1'!A764,'fut cocoa'!$A:$C,3,0)</f>
        <v>-1.6472575627344822E-2</v>
      </c>
    </row>
    <row r="765" spans="1:7" x14ac:dyDescent="0.25">
      <c r="A765" s="1">
        <v>38709</v>
      </c>
      <c r="B765">
        <f>VLOOKUP('db1'!A765,'etf sp'!A:C,3,0)</f>
        <v>1.0228848651111658E-2</v>
      </c>
      <c r="C765">
        <f>VLOOKUP('db1'!A765,'etf djia'!$A:$C,3,0)</f>
        <v>9.2379409849363599E-3</v>
      </c>
      <c r="D765">
        <f>VLOOKUP('db1'!A765,'etf dax'!$A:$C,3,0)</f>
        <v>-4.7760144276375767E-3</v>
      </c>
      <c r="E765">
        <f>VLOOKUP('db1'!A765,'fut oil'!$A:$C,3,0)</f>
        <v>4.631623341081712E-3</v>
      </c>
      <c r="F765">
        <f>VLOOKUP('db1'!A765,'fut gold'!$A:$C,3,0)</f>
        <v>-9.6523944525449285E-3</v>
      </c>
      <c r="G765">
        <f>VLOOKUP('db1'!A765,'fut cocoa'!$A:$C,3,0)</f>
        <v>1.2379800473591744E-2</v>
      </c>
    </row>
    <row r="766" spans="1:7" x14ac:dyDescent="0.25">
      <c r="A766" s="1">
        <v>38708</v>
      </c>
      <c r="B766">
        <f>VLOOKUP('db1'!A766,'etf sp'!A:C,3,0)</f>
        <v>-5.5237720875811664E-4</v>
      </c>
      <c r="C766">
        <f>VLOOKUP('db1'!A766,'etf djia'!$A:$C,3,0)</f>
        <v>-3.6788375288457662E-4</v>
      </c>
      <c r="D766">
        <f>VLOOKUP('db1'!A766,'etf dax'!$A:$C,3,0)</f>
        <v>-3.6450879687706149E-3</v>
      </c>
      <c r="E766">
        <f>VLOOKUP('db1'!A766,'fut oil'!$A:$C,3,0)</f>
        <v>-2.5704752393415071E-3</v>
      </c>
      <c r="F766">
        <f>VLOOKUP('db1'!A766,'fut gold'!$A:$C,3,0)</f>
        <v>-3.9596120097618259E-4</v>
      </c>
      <c r="G766">
        <f>VLOOKUP('db1'!A766,'fut cocoa'!$A:$C,3,0)</f>
        <v>1.0200700488022749E-2</v>
      </c>
    </row>
    <row r="767" spans="1:7" x14ac:dyDescent="0.25">
      <c r="A767" s="1">
        <v>38707</v>
      </c>
      <c r="B767">
        <f>VLOOKUP('db1'!A767,'etf sp'!A:C,3,0)</f>
        <v>-5.2231837645614976E-3</v>
      </c>
      <c r="C767">
        <f>VLOOKUP('db1'!A767,'etf djia'!$A:$C,3,0)</f>
        <v>-5.1646338168410992E-3</v>
      </c>
      <c r="D767">
        <f>VLOOKUP('db1'!A767,'etf dax'!$A:$C,3,0)</f>
        <v>-1.9221528170667115E-4</v>
      </c>
      <c r="E767">
        <f>VLOOKUP('db1'!A767,'fut oil'!$A:$C,3,0)</f>
        <v>4.7928883260519887E-3</v>
      </c>
      <c r="F767">
        <f>VLOOKUP('db1'!A767,'fut gold'!$A:$C,3,0)</f>
        <v>-1.9394789681167826E-2</v>
      </c>
      <c r="G767">
        <f>VLOOKUP('db1'!A767,'fut cocoa'!$A:$C,3,0)</f>
        <v>-1.9126266093527047E-2</v>
      </c>
    </row>
    <row r="768" spans="1:7" x14ac:dyDescent="0.25">
      <c r="A768" s="1">
        <v>38706</v>
      </c>
      <c r="B768">
        <f>VLOOKUP('db1'!A768,'etf sp'!A:C,3,0)</f>
        <v>-1.5881842455238834E-3</v>
      </c>
      <c r="C768">
        <f>VLOOKUP('db1'!A768,'etf djia'!$A:$C,3,0)</f>
        <v>-2.4069628358190957E-3</v>
      </c>
      <c r="D768">
        <f>VLOOKUP('db1'!A768,'etf dax'!$A:$C,3,0)</f>
        <v>-7.3316940420637472E-3</v>
      </c>
      <c r="E768">
        <f>VLOOKUP('db1'!A768,'fut oil'!$A:$C,3,0)</f>
        <v>-9.9537461595468196E-3</v>
      </c>
      <c r="F768">
        <f>VLOOKUP('db1'!A768,'fut gold'!$A:$C,3,0)</f>
        <v>3.4263865024367151E-3</v>
      </c>
      <c r="G768">
        <f>VLOOKUP('db1'!A768,'fut cocoa'!$A:$C,3,0)</f>
        <v>-1.3802624689584579E-3</v>
      </c>
    </row>
    <row r="769" spans="1:7" x14ac:dyDescent="0.25">
      <c r="A769" s="1">
        <v>38705</v>
      </c>
      <c r="B769">
        <f>VLOOKUP('db1'!A769,'etf sp'!A:C,3,0)</f>
        <v>-9.5412267713690152E-4</v>
      </c>
      <c r="C769">
        <f>VLOOKUP('db1'!A769,'etf djia'!$A:$C,3,0)</f>
        <v>2.9615940203086125E-3</v>
      </c>
      <c r="D769">
        <f>VLOOKUP('db1'!A769,'etf dax'!$A:$C,3,0)</f>
        <v>-1.1625655252431228E-3</v>
      </c>
      <c r="E769">
        <f>VLOOKUP('db1'!A769,'fut oil'!$A:$C,3,0)</f>
        <v>-1.1099663038285535E-2</v>
      </c>
      <c r="F769">
        <f>VLOOKUP('db1'!A769,'fut gold'!$A:$C,3,0)</f>
        <v>1.8144252123403558E-2</v>
      </c>
      <c r="G769">
        <f>VLOOKUP('db1'!A769,'fut cocoa'!$A:$C,3,0)</f>
        <v>-6.234866058293884E-3</v>
      </c>
    </row>
    <row r="770" spans="1:7" x14ac:dyDescent="0.25">
      <c r="A770" s="1">
        <v>38702</v>
      </c>
      <c r="B770">
        <f>VLOOKUP('db1'!A770,'etf sp'!A:C,3,0)</f>
        <v>5.1573090071447567E-3</v>
      </c>
      <c r="C770">
        <f>VLOOKUP('db1'!A770,'etf djia'!$A:$C,3,0)</f>
        <v>2.7685510485589825E-3</v>
      </c>
      <c r="D770">
        <f>VLOOKUP('db1'!A770,'etf dax'!$A:$C,3,0)</f>
        <v>-9.6983811306574903E-4</v>
      </c>
      <c r="E770">
        <f>VLOOKUP('db1'!A770,'fut oil'!$A:$C,3,0)</f>
        <v>1.2478498141259963E-2</v>
      </c>
      <c r="F770">
        <f>VLOOKUP('db1'!A770,'fut gold'!$A:$C,3,0)</f>
        <v>-3.9525692214200801E-4</v>
      </c>
      <c r="G770">
        <f>VLOOKUP('db1'!A770,'fut cocoa'!$A:$C,3,0)</f>
        <v>1.5172704863331591E-2</v>
      </c>
    </row>
    <row r="771" spans="1:7" x14ac:dyDescent="0.25">
      <c r="A771" s="1">
        <v>38701</v>
      </c>
      <c r="B771">
        <f>VLOOKUP('db1'!A771,'etf sp'!A:C,3,0)</f>
        <v>8.5106896679086105E-3</v>
      </c>
      <c r="C771">
        <f>VLOOKUP('db1'!A771,'etf djia'!$A:$C,3,0)</f>
        <v>2.3932264736426191E-3</v>
      </c>
      <c r="D771">
        <f>VLOOKUP('db1'!A771,'etf dax'!$A:$C,3,0)</f>
        <v>-9.7504672642527903E-3</v>
      </c>
      <c r="E771">
        <f>VLOOKUP('db1'!A771,'fut oil'!$A:$C,3,0)</f>
        <v>3.2700923068517969E-2</v>
      </c>
      <c r="F771">
        <f>VLOOKUP('db1'!A771,'fut gold'!$A:$C,3,0)</f>
        <v>1.3827162696844468E-3</v>
      </c>
      <c r="G771">
        <f>VLOOKUP('db1'!A771,'fut cocoa'!$A:$C,3,0)</f>
        <v>4.7797974237613504E-3</v>
      </c>
    </row>
    <row r="772" spans="1:7" x14ac:dyDescent="0.25">
      <c r="A772" s="1">
        <v>38700</v>
      </c>
      <c r="B772">
        <f>VLOOKUP('db1'!A772,'etf sp'!A:C,3,0)</f>
        <v>2.8991205418298742E-3</v>
      </c>
      <c r="C772">
        <f>VLOOKUP('db1'!A772,'etf djia'!$A:$C,3,0)</f>
        <v>2.1123211233848482E-3</v>
      </c>
      <c r="D772">
        <f>VLOOKUP('db1'!A772,'etf dax'!$A:$C,3,0)</f>
        <v>-2.3543271616354839E-3</v>
      </c>
      <c r="E772">
        <f>VLOOKUP('db1'!A772,'fut oil'!$A:$C,3,0)</f>
        <v>1.4233937768534521E-2</v>
      </c>
      <c r="F772">
        <f>VLOOKUP('db1'!A772,'fut gold'!$A:$C,3,0)</f>
        <v>5.7081150952046139E-3</v>
      </c>
      <c r="G772">
        <f>VLOOKUP('db1'!A772,'fut cocoa'!$A:$C,3,0)</f>
        <v>-2.0456877232932122E-3</v>
      </c>
    </row>
    <row r="773" spans="1:7" x14ac:dyDescent="0.25">
      <c r="A773" s="1">
        <v>38699</v>
      </c>
      <c r="B773">
        <f>VLOOKUP('db1'!A773,'etf sp'!A:C,3,0)</f>
        <v>-3.9197290700689977E-3</v>
      </c>
      <c r="C773">
        <f>VLOOKUP('db1'!A773,'etf djia'!$A:$C,3,0)</f>
        <v>-5.6120484014851165E-3</v>
      </c>
      <c r="D773">
        <f>VLOOKUP('db1'!A773,'etf dax'!$A:$C,3,0)</f>
        <v>5.0940549027559843E-3</v>
      </c>
      <c r="E773">
        <f>VLOOKUP('db1'!A773,'fut oil'!$A:$C,3,0)</f>
        <v>8.5092969674692917E-3</v>
      </c>
      <c r="F773">
        <f>VLOOKUP('db1'!A773,'fut gold'!$A:$C,3,0)</f>
        <v>2.8252653145341068E-2</v>
      </c>
      <c r="G773">
        <f>VLOOKUP('db1'!A773,'fut cocoa'!$A:$C,3,0)</f>
        <v>1.3559529785632294E-2</v>
      </c>
    </row>
    <row r="774" spans="1:7" x14ac:dyDescent="0.25">
      <c r="A774" s="1">
        <v>38698</v>
      </c>
      <c r="B774">
        <f>VLOOKUP('db1'!A774,'etf sp'!A:C,3,0)</f>
        <v>-6.7780839575799058E-3</v>
      </c>
      <c r="C774">
        <f>VLOOKUP('db1'!A774,'etf djia'!$A:$C,3,0)</f>
        <v>-6.2005658842603957E-3</v>
      </c>
      <c r="D774">
        <f>VLOOKUP('db1'!A774,'etf dax'!$A:$C,3,0)</f>
        <v>-9.776127477211221E-4</v>
      </c>
      <c r="E774">
        <f>VLOOKUP('db1'!A774,'fut oil'!$A:$C,3,0)</f>
        <v>-1.1412734588399124E-3</v>
      </c>
      <c r="F774">
        <f>VLOOKUP('db1'!A774,'fut gold'!$A:$C,3,0)</f>
        <v>1.4020691973882081E-2</v>
      </c>
      <c r="G774">
        <f>VLOOKUP('db1'!A774,'fut cocoa'!$A:$C,3,0)</f>
        <v>-6.7362750947427613E-4</v>
      </c>
    </row>
    <row r="775" spans="1:7" x14ac:dyDescent="0.25">
      <c r="A775" s="1">
        <v>38695</v>
      </c>
      <c r="B775">
        <f>VLOOKUP('db1'!A775,'etf sp'!A:C,3,0)</f>
        <v>-9.4944227402807659E-4</v>
      </c>
      <c r="C775">
        <f>VLOOKUP('db1'!A775,'etf djia'!$A:$C,3,0)</f>
        <v>1.8564930898954995E-4</v>
      </c>
      <c r="D775">
        <f>VLOOKUP('db1'!A775,'etf dax'!$A:$C,3,0)</f>
        <v>-3.7236691727660287E-3</v>
      </c>
      <c r="E775">
        <f>VLOOKUP('db1'!A775,'fut oil'!$A:$C,3,0)</f>
        <v>-3.1653980914396772E-2</v>
      </c>
      <c r="F775">
        <f>VLOOKUP('db1'!A775,'fut gold'!$A:$C,3,0)</f>
        <v>-2.4489039270773187E-3</v>
      </c>
      <c r="G775">
        <f>VLOOKUP('db1'!A775,'fut cocoa'!$A:$C,3,0)</f>
        <v>-1.8361617532120882E-2</v>
      </c>
    </row>
    <row r="776" spans="1:7" x14ac:dyDescent="0.25">
      <c r="A776" s="1">
        <v>38694</v>
      </c>
      <c r="B776">
        <f>VLOOKUP('db1'!A776,'etf sp'!A:C,3,0)</f>
        <v>-2.6156238904680444E-3</v>
      </c>
      <c r="C776">
        <f>VLOOKUP('db1'!A776,'etf djia'!$A:$C,3,0)</f>
        <v>-9.2859139368256646E-4</v>
      </c>
      <c r="D776">
        <f>VLOOKUP('db1'!A776,'etf dax'!$A:$C,3,0)</f>
        <v>9.8125805145616945E-4</v>
      </c>
      <c r="E776">
        <f>VLOOKUP('db1'!A776,'fut oil'!$A:$C,3,0)</f>
        <v>2.1158640232666108E-2</v>
      </c>
      <c r="F776">
        <f>VLOOKUP('db1'!A776,'fut gold'!$A:$C,3,0)</f>
        <v>-1.4246608136048977E-2</v>
      </c>
      <c r="G776">
        <f>VLOOKUP('db1'!A776,'fut cocoa'!$A:$C,3,0)</f>
        <v>-2.0611481017401533E-3</v>
      </c>
    </row>
    <row r="777" spans="1:7" x14ac:dyDescent="0.25">
      <c r="A777" s="1">
        <v>38693</v>
      </c>
      <c r="B777">
        <f>VLOOKUP('db1'!A777,'etf sp'!A:C,3,0)</f>
        <v>6.3471915809090696E-4</v>
      </c>
      <c r="C777">
        <f>VLOOKUP('db1'!A777,'etf djia'!$A:$C,3,0)</f>
        <v>4.264398786457518E-3</v>
      </c>
      <c r="D777">
        <f>VLOOKUP('db1'!A777,'etf dax'!$A:$C,3,0)</f>
        <v>-4.3247561017823975E-3</v>
      </c>
      <c r="E777">
        <f>VLOOKUP('db1'!A777,'fut oil'!$A:$C,3,0)</f>
        <v>-2.4194055716750189E-2</v>
      </c>
      <c r="F777">
        <f>VLOOKUP('db1'!A777,'fut gold'!$A:$C,3,0)</f>
        <v>-9.41861840143908E-3</v>
      </c>
      <c r="G777">
        <f>VLOOKUP('db1'!A777,'fut cocoa'!$A:$C,3,0)</f>
        <v>-1.1065119812472688E-2</v>
      </c>
    </row>
    <row r="778" spans="1:7" x14ac:dyDescent="0.25">
      <c r="A778" s="1">
        <v>38692</v>
      </c>
      <c r="B778">
        <f>VLOOKUP('db1'!A778,'etf sp'!A:C,3,0)</f>
        <v>5.8521321623166023E-3</v>
      </c>
      <c r="C778">
        <f>VLOOKUP('db1'!A778,'etf djia'!$A:$C,3,0)</f>
        <v>5.5350694820012888E-3</v>
      </c>
      <c r="D778">
        <f>VLOOKUP('db1'!A778,'etf dax'!$A:$C,3,0)</f>
        <v>7.2627662457210541E-3</v>
      </c>
      <c r="E778">
        <f>VLOOKUP('db1'!A778,'fut oil'!$A:$C,3,0)</f>
        <v>1.2253615344832278E-2</v>
      </c>
      <c r="F778">
        <f>VLOOKUP('db1'!A778,'fut gold'!$A:$C,3,0)</f>
        <v>-7.7549826416540516E-3</v>
      </c>
      <c r="G778">
        <f>VLOOKUP('db1'!A778,'fut cocoa'!$A:$C,3,0)</f>
        <v>-1.4005831188919212E-2</v>
      </c>
    </row>
    <row r="779" spans="1:7" x14ac:dyDescent="0.25">
      <c r="A779" s="1">
        <v>38691</v>
      </c>
      <c r="B779">
        <f>VLOOKUP('db1'!A779,'etf sp'!A:C,3,0)</f>
        <v>-1.8942389247262467E-3</v>
      </c>
      <c r="C779">
        <f>VLOOKUP('db1'!A779,'etf djia'!$A:$C,3,0)</f>
        <v>-2.8559602995052854E-3</v>
      </c>
      <c r="D779">
        <f>VLOOKUP('db1'!A779,'etf dax'!$A:$C,3,0)</f>
        <v>-7.2627662457210767E-3</v>
      </c>
      <c r="E779">
        <f>VLOOKUP('db1'!A779,'fut oil'!$A:$C,3,0)</f>
        <v>-5.0062579268365644E-4</v>
      </c>
      <c r="F779">
        <f>VLOOKUP('db1'!A779,'fut gold'!$A:$C,3,0)</f>
        <v>-2.3382707458123749E-3</v>
      </c>
      <c r="G779">
        <f>VLOOKUP('db1'!A779,'fut cocoa'!$A:$C,3,0)</f>
        <v>1.0522720736099136E-2</v>
      </c>
    </row>
    <row r="780" spans="1:7" x14ac:dyDescent="0.25">
      <c r="A780" s="1">
        <v>38688</v>
      </c>
      <c r="B780">
        <f>VLOOKUP('db1'!A780,'etf sp'!A:C,3,0)</f>
        <v>2.1307666981316229E-3</v>
      </c>
      <c r="C780">
        <f>VLOOKUP('db1'!A780,'etf djia'!$A:$C,3,0)</f>
        <v>3.9593072301206513E-3</v>
      </c>
      <c r="D780">
        <f>VLOOKUP('db1'!A780,'etf dax'!$A:$C,3,0)</f>
        <v>8.0447799708135131E-3</v>
      </c>
      <c r="E780">
        <f>VLOOKUP('db1'!A780,'fut oil'!$A:$C,3,0)</f>
        <v>-9.8969188261021721E-3</v>
      </c>
      <c r="F780">
        <f>VLOOKUP('db1'!A780,'fut gold'!$A:$C,3,0)</f>
        <v>-1.0984810338787591E-2</v>
      </c>
      <c r="G780">
        <f>VLOOKUP('db1'!A780,'fut cocoa'!$A:$C,3,0)</f>
        <v>2.7530988634458436E-2</v>
      </c>
    </row>
    <row r="781" spans="1:7" x14ac:dyDescent="0.25">
      <c r="A781" s="1">
        <v>38687</v>
      </c>
      <c r="B781">
        <f>VLOOKUP('db1'!A781,'etf sp'!A:C,3,0)</f>
        <v>-1.2621284313289111E-3</v>
      </c>
      <c r="C781">
        <f>VLOOKUP('db1'!A781,'etf djia'!$A:$C,3,0)</f>
        <v>2.2030484401362746E-3</v>
      </c>
      <c r="D781">
        <f>VLOOKUP('db1'!A781,'etf dax'!$A:$C,3,0)</f>
        <v>-8.0447799708136154E-3</v>
      </c>
      <c r="E781">
        <f>VLOOKUP('db1'!A781,'fut oil'!$A:$C,3,0)</f>
        <v>-1.4432715082152242E-2</v>
      </c>
      <c r="F781">
        <f>VLOOKUP('db1'!A781,'fut gold'!$A:$C,3,0)</f>
        <v>-1.3816246153197046E-3</v>
      </c>
      <c r="G781">
        <f>VLOOKUP('db1'!A781,'fut cocoa'!$A:$C,3,0)</f>
        <v>-8.8647017602481015E-3</v>
      </c>
    </row>
    <row r="782" spans="1:7" x14ac:dyDescent="0.25">
      <c r="A782" s="1">
        <v>38686</v>
      </c>
      <c r="B782">
        <f>VLOOKUP('db1'!A782,'etf sp'!A:C,3,0)</f>
        <v>-1.0154787778003469E-2</v>
      </c>
      <c r="C782">
        <f>VLOOKUP('db1'!A782,'etf djia'!$A:$C,3,0)</f>
        <v>-7.7319972833263207E-3</v>
      </c>
      <c r="D782">
        <f>VLOOKUP('db1'!A782,'etf dax'!$A:$C,3,0)</f>
        <v>-1.4285957247476541E-2</v>
      </c>
      <c r="E782">
        <f>VLOOKUP('db1'!A782,'fut oil'!$A:$C,3,0)</f>
        <v>-1.9864199227608046E-2</v>
      </c>
      <c r="F782">
        <f>VLOOKUP('db1'!A782,'fut gold'!$A:$C,3,0)</f>
        <v>-1.5124666423786699E-2</v>
      </c>
      <c r="G782">
        <f>VLOOKUP('db1'!A782,'fut cocoa'!$A:$C,3,0)</f>
        <v>-3.6266177984394375E-2</v>
      </c>
    </row>
    <row r="783" spans="1:7" x14ac:dyDescent="0.25">
      <c r="A783" s="1">
        <v>38685</v>
      </c>
      <c r="B783">
        <f>VLOOKUP('db1'!A783,'etf sp'!A:C,3,0)</f>
        <v>5.4075678491765852E-3</v>
      </c>
      <c r="C783">
        <f>VLOOKUP('db1'!A783,'etf djia'!$A:$C,3,0)</f>
        <v>6.1720061433803352E-3</v>
      </c>
      <c r="D783">
        <f>VLOOKUP('db1'!A783,'etf dax'!$A:$C,3,0)</f>
        <v>1.9964071314370032E-3</v>
      </c>
      <c r="E783">
        <f>VLOOKUP('db1'!A783,'fut oil'!$A:$C,3,0)</f>
        <v>-1.4408964807575831E-2</v>
      </c>
      <c r="F783">
        <f>VLOOKUP('db1'!A783,'fut gold'!$A:$C,3,0)</f>
        <v>9.5789996065401718E-3</v>
      </c>
      <c r="G783">
        <f>VLOOKUP('db1'!A783,'fut cocoa'!$A:$C,3,0)</f>
        <v>-3.5574566155267603E-3</v>
      </c>
    </row>
    <row r="784" spans="1:7" x14ac:dyDescent="0.25">
      <c r="A784" s="1">
        <v>38684</v>
      </c>
      <c r="B784">
        <f>VLOOKUP('db1'!A784,'etf sp'!A:C,3,0)</f>
        <v>1.1097020796351797E-3</v>
      </c>
      <c r="C784">
        <f>VLOOKUP('db1'!A784,'etf djia'!$A:$C,3,0)</f>
        <v>1.3765890303076875E-3</v>
      </c>
      <c r="D784">
        <f>VLOOKUP('db1'!A784,'etf dax'!$A:$C,3,0)</f>
        <v>-4.7980899726744143E-3</v>
      </c>
      <c r="E784">
        <f>VLOOKUP('db1'!A784,'fut oil'!$A:$C,3,0)</f>
        <v>1.5106558138969613E-2</v>
      </c>
      <c r="F784">
        <f>VLOOKUP('db1'!A784,'fut gold'!$A:$C,3,0)</f>
        <v>-1.0381406871258091E-2</v>
      </c>
      <c r="G784">
        <f>VLOOKUP('db1'!A784,'fut cocoa'!$A:$C,3,0)</f>
        <v>4.2674317962193399E-3</v>
      </c>
    </row>
    <row r="785" spans="1:7" x14ac:dyDescent="0.25">
      <c r="A785" s="1">
        <v>38679</v>
      </c>
      <c r="B785">
        <f>VLOOKUP('db1'!A785,'etf sp'!A:C,3,0)</f>
        <v>-7.8690592666167216E-4</v>
      </c>
      <c r="C785">
        <f>VLOOKUP('db1'!A785,'etf djia'!$A:$C,3,0)</f>
        <v>-1.3729350927818205E-3</v>
      </c>
      <c r="D785">
        <f>VLOOKUP('db1'!A785,'etf dax'!$A:$C,3,0)</f>
        <v>1.7983819413793973E-3</v>
      </c>
      <c r="E785">
        <f>VLOOKUP('db1'!A785,'fut oil'!$A:$C,3,0)</f>
        <v>2.3262873784729608E-2</v>
      </c>
      <c r="F785">
        <f>VLOOKUP('db1'!A785,'fut gold'!$A:$C,3,0)</f>
        <v>-1.2114018523204007E-2</v>
      </c>
      <c r="G785">
        <f>VLOOKUP('db1'!A785,'fut cocoa'!$A:$C,3,0)</f>
        <v>7.0947147353377657E-4</v>
      </c>
    </row>
    <row r="786" spans="1:7" x14ac:dyDescent="0.25">
      <c r="A786" s="1">
        <v>38678</v>
      </c>
      <c r="B786">
        <f>VLOOKUP('db1'!A786,'etf sp'!A:C,3,0)</f>
        <v>-5.7632496789240071E-3</v>
      </c>
      <c r="C786">
        <f>VLOOKUP('db1'!A786,'etf djia'!$A:$C,3,0)</f>
        <v>-4.9582325432256207E-3</v>
      </c>
      <c r="D786">
        <f>VLOOKUP('db1'!A786,'etf dax'!$A:$C,3,0)</f>
        <v>-4.4017678114943943E-3</v>
      </c>
      <c r="E786">
        <f>VLOOKUP('db1'!A786,'fut oil'!$A:$C,3,0)</f>
        <v>2.211825657142241E-3</v>
      </c>
      <c r="F786">
        <f>VLOOKUP('db1'!A786,'fut gold'!$A:$C,3,0)</f>
        <v>1.2180269471770036E-3</v>
      </c>
      <c r="G786">
        <f>VLOOKUP('db1'!A786,'fut cocoa'!$A:$C,3,0)</f>
        <v>1.0582109330537008E-2</v>
      </c>
    </row>
    <row r="787" spans="1:7" x14ac:dyDescent="0.25">
      <c r="A787" s="1">
        <v>38677</v>
      </c>
      <c r="B787">
        <f>VLOOKUP('db1'!A787,'etf sp'!A:C,3,0)</f>
        <v>-4.2847006755489577E-3</v>
      </c>
      <c r="C787">
        <f>VLOOKUP('db1'!A787,'etf djia'!$A:$C,3,0)</f>
        <v>-4.4280515157320201E-3</v>
      </c>
      <c r="D787">
        <f>VLOOKUP('db1'!A787,'etf dax'!$A:$C,3,0)</f>
        <v>-2.0054146261927594E-4</v>
      </c>
      <c r="E787">
        <f>VLOOKUP('db1'!A787,'fut oil'!$A:$C,3,0)</f>
        <v>-1.9564722219182876E-2</v>
      </c>
      <c r="F787">
        <f>VLOOKUP('db1'!A787,'fut gold'!$A:$C,3,0)</f>
        <v>-6.9218517407669405E-3</v>
      </c>
      <c r="G787">
        <f>VLOOKUP('db1'!A787,'fut cocoa'!$A:$C,3,0)</f>
        <v>-7.749246246232815E-3</v>
      </c>
    </row>
    <row r="788" spans="1:7" x14ac:dyDescent="0.25">
      <c r="A788" s="1">
        <v>38674</v>
      </c>
      <c r="B788">
        <f>VLOOKUP('db1'!A788,'etf sp'!A:C,3,0)</f>
        <v>-5.0221318039329341E-3</v>
      </c>
      <c r="C788">
        <f>VLOOKUP('db1'!A788,'etf djia'!$A:$C,3,0)</f>
        <v>-5.8417338922189472E-3</v>
      </c>
      <c r="D788">
        <f>VLOOKUP('db1'!A788,'etf dax'!$A:$C,3,0)</f>
        <v>-9.6735941783783301E-3</v>
      </c>
      <c r="E788">
        <f>VLOOKUP('db1'!A788,'fut oil'!$A:$C,3,0)</f>
        <v>-2.7408602580317461E-2</v>
      </c>
      <c r="F788">
        <f>VLOOKUP('db1'!A788,'fut gold'!$A:$C,3,0)</f>
        <v>-6.7644000885421487E-3</v>
      </c>
      <c r="G788">
        <f>VLOOKUP('db1'!A788,'fut cocoa'!$A:$C,3,0)</f>
        <v>7.7492462462329364E-3</v>
      </c>
    </row>
    <row r="789" spans="1:7" x14ac:dyDescent="0.25">
      <c r="A789" s="1">
        <v>38673</v>
      </c>
      <c r="B789">
        <f>VLOOKUP('db1'!A789,'etf sp'!A:C,3,0)</f>
        <v>-3.9236147545254141E-3</v>
      </c>
      <c r="C789">
        <f>VLOOKUP('db1'!A789,'etf djia'!$A:$C,3,0)</f>
        <v>-1.3959334080115254E-3</v>
      </c>
      <c r="D789">
        <f>VLOOKUP('db1'!A789,'etf dax'!$A:$C,3,0)</f>
        <v>-4.4651992191995305E-3</v>
      </c>
      <c r="E789">
        <f>VLOOKUP('db1'!A789,'fut oil'!$A:$C,3,0)</f>
        <v>3.5561915144902037E-3</v>
      </c>
      <c r="F789">
        <f>VLOOKUP('db1'!A789,'fut gold'!$A:$C,3,0)</f>
        <v>1.4387013066321892E-3</v>
      </c>
      <c r="G789">
        <f>VLOOKUP('db1'!A789,'fut cocoa'!$A:$C,3,0)</f>
        <v>-4.8895432867881776E-2</v>
      </c>
    </row>
    <row r="790" spans="1:7" x14ac:dyDescent="0.25">
      <c r="A790" s="1">
        <v>38672</v>
      </c>
      <c r="B790">
        <f>VLOOKUP('db1'!A790,'etf sp'!A:C,3,0)</f>
        <v>-9.2694009927071774E-3</v>
      </c>
      <c r="C790">
        <f>VLOOKUP('db1'!A790,'etf djia'!$A:$C,3,0)</f>
        <v>-3.1713486145050268E-3</v>
      </c>
      <c r="D790">
        <f>VLOOKUP('db1'!A790,'etf dax'!$A:$C,3,0)</f>
        <v>-3.4640890473505294E-3</v>
      </c>
      <c r="E790">
        <f>VLOOKUP('db1'!A790,'fut oil'!$A:$C,3,0)</f>
        <v>2.6967139315056472E-2</v>
      </c>
      <c r="F790">
        <f>VLOOKUP('db1'!A790,'fut gold'!$A:$C,3,0)</f>
        <v>-1.6149419299578721E-2</v>
      </c>
      <c r="G790">
        <f>VLOOKUP('db1'!A790,'fut cocoa'!$A:$C,3,0)</f>
        <v>-3.6914032319596878E-3</v>
      </c>
    </row>
    <row r="791" spans="1:7" x14ac:dyDescent="0.25">
      <c r="A791" s="1">
        <v>38671</v>
      </c>
      <c r="B791">
        <f>VLOOKUP('db1'!A791,'etf sp'!A:C,3,0)</f>
        <v>-2.0265074012638957E-3</v>
      </c>
      <c r="C791">
        <f>VLOOKUP('db1'!A791,'etf djia'!$A:$C,3,0)</f>
        <v>7.4710500299878652E-4</v>
      </c>
      <c r="D791">
        <f>VLOOKUP('db1'!A791,'etf dax'!$A:$C,3,0)</f>
        <v>5.6991809053883336E-3</v>
      </c>
      <c r="E791">
        <f>VLOOKUP('db1'!A791,'fut oil'!$A:$C,3,0)</f>
        <v>-1.5671572693520926E-2</v>
      </c>
      <c r="F791">
        <f>VLOOKUP('db1'!A791,'fut gold'!$A:$C,3,0)</f>
        <v>-2.1306575442797078E-2</v>
      </c>
      <c r="G791">
        <f>VLOOKUP('db1'!A791,'fut cocoa'!$A:$C,3,0)</f>
        <v>-1.1156679500966252E-2</v>
      </c>
    </row>
    <row r="792" spans="1:7" x14ac:dyDescent="0.25">
      <c r="A792" s="1">
        <v>38670</v>
      </c>
      <c r="B792">
        <f>VLOOKUP('db1'!A792,'etf sp'!A:C,3,0)</f>
        <v>3.6447616584512833E-3</v>
      </c>
      <c r="C792">
        <f>VLOOKUP('db1'!A792,'etf djia'!$A:$C,3,0)</f>
        <v>7.4654725378456299E-4</v>
      </c>
      <c r="D792">
        <f>VLOOKUP('db1'!A792,'etf dax'!$A:$C,3,0)</f>
        <v>-3.6600284859106347E-3</v>
      </c>
      <c r="E792">
        <f>VLOOKUP('db1'!A792,'fut oil'!$A:$C,3,0)</f>
        <v>1.2383519199035745E-2</v>
      </c>
      <c r="F792">
        <f>VLOOKUP('db1'!A792,'fut gold'!$A:$C,3,0)</f>
        <v>2.1319688813308527E-4</v>
      </c>
      <c r="G792">
        <f>VLOOKUP('db1'!A792,'fut cocoa'!$A:$C,3,0)</f>
        <v>-7.5075427697356605E-3</v>
      </c>
    </row>
    <row r="793" spans="1:7" x14ac:dyDescent="0.25">
      <c r="A793" s="1">
        <v>38667</v>
      </c>
      <c r="B793">
        <f>VLOOKUP('db1'!A793,'etf sp'!A:C,3,0)</f>
        <v>5.6577087789246353E-4</v>
      </c>
      <c r="C793">
        <f>VLOOKUP('db1'!A793,'etf djia'!$A:$C,3,0)</f>
        <v>-1.680515753543101E-3</v>
      </c>
      <c r="D793">
        <f>VLOOKUP('db1'!A793,'etf dax'!$A:$C,3,0)</f>
        <v>-4.0749796814916846E-4</v>
      </c>
      <c r="E793">
        <f>VLOOKUP('db1'!A793,'fut oil'!$A:$C,3,0)</f>
        <v>-2.7772973935959533E-3</v>
      </c>
      <c r="F793">
        <f>VLOOKUP('db1'!A793,'fut gold'!$A:$C,3,0)</f>
        <v>6.3931808251065634E-4</v>
      </c>
      <c r="G793">
        <f>VLOOKUP('db1'!A793,'fut cocoa'!$A:$C,3,0)</f>
        <v>-4.5317298098821917E-3</v>
      </c>
    </row>
    <row r="794" spans="1:7" x14ac:dyDescent="0.25">
      <c r="A794" s="1">
        <v>38666</v>
      </c>
      <c r="B794">
        <f>VLOOKUP('db1'!A794,'etf sp'!A:C,3,0)</f>
        <v>-3.3994367014639148E-3</v>
      </c>
      <c r="C794">
        <f>VLOOKUP('db1'!A794,'etf djia'!$A:$C,3,0)</f>
        <v>-4.1198560145223667E-3</v>
      </c>
      <c r="D794">
        <f>VLOOKUP('db1'!A794,'etf dax'!$A:$C,3,0)</f>
        <v>-1.5195364244819327E-2</v>
      </c>
      <c r="E794">
        <f>VLOOKUP('db1'!A794,'fut oil'!$A:$C,3,0)</f>
        <v>4.6822248031296075E-3</v>
      </c>
      <c r="F794">
        <f>VLOOKUP('db1'!A794,'fut gold'!$A:$C,3,0)</f>
        <v>-3.6282186850825912E-3</v>
      </c>
      <c r="G794">
        <f>VLOOKUP('db1'!A794,'fut cocoa'!$A:$C,3,0)</f>
        <v>2.0974551685430505E-2</v>
      </c>
    </row>
    <row r="795" spans="1:7" x14ac:dyDescent="0.25">
      <c r="A795" s="1">
        <v>38665</v>
      </c>
      <c r="B795">
        <f>VLOOKUP('db1'!A795,'etf sp'!A:C,3,0)</f>
        <v>-7.7321021690997423E-3</v>
      </c>
      <c r="C795">
        <f>VLOOKUP('db1'!A795,'etf djia'!$A:$C,3,0)</f>
        <v>-9.2375055964751453E-3</v>
      </c>
      <c r="D795">
        <f>VLOOKUP('db1'!A795,'etf dax'!$A:$C,3,0)</f>
        <v>-4.1390729067732773E-4</v>
      </c>
      <c r="E795">
        <f>VLOOKUP('db1'!A795,'fut oil'!$A:$C,3,0)</f>
        <v>1.9361523171490213E-2</v>
      </c>
      <c r="F795">
        <f>VLOOKUP('db1'!A795,'fut gold'!$A:$C,3,0)</f>
        <v>-4.2771600309884732E-4</v>
      </c>
      <c r="G795">
        <f>VLOOKUP('db1'!A795,'fut cocoa'!$A:$C,3,0)</f>
        <v>-5.9479729260773087E-3</v>
      </c>
    </row>
    <row r="796" spans="1:7" x14ac:dyDescent="0.25">
      <c r="A796" s="1">
        <v>38664</v>
      </c>
      <c r="B796">
        <f>VLOOKUP('db1'!A796,'etf sp'!A:C,3,0)</f>
        <v>-1.3081516050757109E-3</v>
      </c>
      <c r="C796">
        <f>VLOOKUP('db1'!A796,'etf djia'!$A:$C,3,0)</f>
        <v>0</v>
      </c>
      <c r="D796">
        <f>VLOOKUP('db1'!A796,'etf dax'!$A:$C,3,0)</f>
        <v>-6.2118233698453562E-4</v>
      </c>
      <c r="E796">
        <f>VLOOKUP('db1'!A796,'fut oil'!$A:$C,3,0)</f>
        <v>1.3149211709079093E-2</v>
      </c>
      <c r="F796">
        <f>VLOOKUP('db1'!A796,'fut gold'!$A:$C,3,0)</f>
        <v>-1.1185317734561918E-2</v>
      </c>
      <c r="G796">
        <f>VLOOKUP('db1'!A796,'fut cocoa'!$A:$C,3,0)</f>
        <v>-5.2336568061095382E-3</v>
      </c>
    </row>
    <row r="797" spans="1:7" x14ac:dyDescent="0.25">
      <c r="A797" s="1">
        <v>38663</v>
      </c>
      <c r="B797">
        <f>VLOOKUP('db1'!A797,'etf sp'!A:C,3,0)</f>
        <v>0</v>
      </c>
      <c r="C797">
        <f>VLOOKUP('db1'!A797,'etf djia'!$A:$C,3,0)</f>
        <v>9.4692486222116139E-5</v>
      </c>
      <c r="D797">
        <f>VLOOKUP('db1'!A797,'etf dax'!$A:$C,3,0)</f>
        <v>3.5149421074445919E-3</v>
      </c>
      <c r="E797">
        <f>VLOOKUP('db1'!A797,'fut oil'!$A:$C,3,0)</f>
        <v>-4.0275268403987732E-3</v>
      </c>
      <c r="F797">
        <f>VLOOKUP('db1'!A797,'fut gold'!$A:$C,3,0)</f>
        <v>-4.1183541464521987E-3</v>
      </c>
      <c r="G797">
        <f>VLOOKUP('db1'!A797,'fut cocoa'!$A:$C,3,0)</f>
        <v>-9.0362060639374454E-3</v>
      </c>
    </row>
    <row r="798" spans="1:7" x14ac:dyDescent="0.25">
      <c r="A798" s="1">
        <v>38660</v>
      </c>
      <c r="B798">
        <f>VLOOKUP('db1'!A798,'etf sp'!A:C,3,0)</f>
        <v>-9.8223794424096966E-4</v>
      </c>
      <c r="C798">
        <f>VLOOKUP('db1'!A798,'etf djia'!$A:$C,3,0)</f>
        <v>-3.9848250072003636E-3</v>
      </c>
      <c r="D798">
        <f>VLOOKUP('db1'!A798,'etf dax'!$A:$C,3,0)</f>
        <v>-7.0422826254129232E-3</v>
      </c>
      <c r="E798">
        <f>VLOOKUP('db1'!A798,'fut oil'!$A:$C,3,0)</f>
        <v>1.8492821880588834E-2</v>
      </c>
      <c r="F798">
        <f>VLOOKUP('db1'!A798,'fut gold'!$A:$C,3,0)</f>
        <v>-5.4448571846778425E-3</v>
      </c>
      <c r="G798">
        <f>VLOOKUP('db1'!A798,'fut cocoa'!$A:$C,3,0)</f>
        <v>1.6504500671463199E-2</v>
      </c>
    </row>
    <row r="799" spans="1:7" x14ac:dyDescent="0.25">
      <c r="A799" s="1">
        <v>38659</v>
      </c>
      <c r="B799">
        <f>VLOOKUP('db1'!A799,'etf sp'!A:C,3,0)</f>
        <v>1.3094363111682053E-3</v>
      </c>
      <c r="C799">
        <f>VLOOKUP('db1'!A799,'etf djia'!$A:$C,3,0)</f>
        <v>4.7521742090913713E-4</v>
      </c>
      <c r="D799">
        <f>VLOOKUP('db1'!A799,'etf dax'!$A:$C,3,0)</f>
        <v>3.9415049471646811E-3</v>
      </c>
      <c r="E799">
        <f>VLOOKUP('db1'!A799,'fut oil'!$A:$C,3,0)</f>
        <v>1.9614881891344547E-2</v>
      </c>
      <c r="F799">
        <f>VLOOKUP('db1'!A799,'fut gold'!$A:$C,3,0)</f>
        <v>8.6975977735100057E-3</v>
      </c>
      <c r="G799">
        <f>VLOOKUP('db1'!A799,'fut cocoa'!$A:$C,3,0)</f>
        <v>2.3530497410194036E-2</v>
      </c>
    </row>
    <row r="800" spans="1:7" x14ac:dyDescent="0.25">
      <c r="A800" s="1">
        <v>38658</v>
      </c>
      <c r="B800">
        <f>VLOOKUP('db1'!A800,'etf sp'!A:C,3,0)</f>
        <v>-4.2619521933994738E-3</v>
      </c>
      <c r="C800">
        <f>VLOOKUP('db1'!A800,'etf djia'!$A:$C,3,0)</f>
        <v>-5.1443382956007193E-3</v>
      </c>
      <c r="D800">
        <f>VLOOKUP('db1'!A800,'etf dax'!$A:$C,3,0)</f>
        <v>-1.1033733256656408E-2</v>
      </c>
      <c r="E800">
        <f>VLOOKUP('db1'!A800,'fut oil'!$A:$C,3,0)</f>
        <v>-3.3410496678815571E-2</v>
      </c>
      <c r="F800">
        <f>VLOOKUP('db1'!A800,'fut gold'!$A:$C,3,0)</f>
        <v>5.8284028997492516E-3</v>
      </c>
      <c r="G800">
        <f>VLOOKUP('db1'!A800,'fut cocoa'!$A:$C,3,0)</f>
        <v>-5.100193204840035E-3</v>
      </c>
    </row>
    <row r="801" spans="1:7" x14ac:dyDescent="0.25">
      <c r="A801" s="1">
        <v>38657</v>
      </c>
      <c r="B801">
        <f>VLOOKUP('db1'!A801,'etf sp'!A:C,3,0)</f>
        <v>-1.0403000027514157E-2</v>
      </c>
      <c r="C801">
        <f>VLOOKUP('db1'!A801,'etf djia'!$A:$C,3,0)</f>
        <v>-5.362970141738194E-3</v>
      </c>
      <c r="D801">
        <f>VLOOKUP('db1'!A801,'etf dax'!$A:$C,3,0)</f>
        <v>-6.9320727124005934E-3</v>
      </c>
      <c r="E801">
        <f>VLOOKUP('db1'!A801,'fut oil'!$A:$C,3,0)</f>
        <v>1.6722411923621328E-3</v>
      </c>
      <c r="F801">
        <f>VLOOKUP('db1'!A801,'fut gold'!$A:$C,3,0)</f>
        <v>-8.6468329497239385E-3</v>
      </c>
      <c r="G801">
        <f>VLOOKUP('db1'!A801,'fut cocoa'!$A:$C,3,0)</f>
        <v>-7.3072710595309225E-4</v>
      </c>
    </row>
    <row r="802" spans="1:7" x14ac:dyDescent="0.25">
      <c r="A802" s="1">
        <v>38656</v>
      </c>
      <c r="B802">
        <f>VLOOKUP('db1'!A802,'etf sp'!A:C,3,0)</f>
        <v>-2.9922722019013492E-3</v>
      </c>
      <c r="C802">
        <f>VLOOKUP('db1'!A802,'etf djia'!$A:$C,3,0)</f>
        <v>-2.2110078701977351E-3</v>
      </c>
      <c r="D802">
        <f>VLOOKUP('db1'!A802,'etf dax'!$A:$C,3,0)</f>
        <v>1.4744605093599459E-3</v>
      </c>
      <c r="E802">
        <f>VLOOKUP('db1'!A802,'fut oil'!$A:$C,3,0)</f>
        <v>-1.504891179420388E-3</v>
      </c>
      <c r="F802">
        <f>VLOOKUP('db1'!A802,'fut gold'!$A:$C,3,0)</f>
        <v>1.358511459030645E-2</v>
      </c>
      <c r="G802">
        <f>VLOOKUP('db1'!A802,'fut cocoa'!$A:$C,3,0)</f>
        <v>-1.2504760222296935E-2</v>
      </c>
    </row>
    <row r="803" spans="1:7" x14ac:dyDescent="0.25">
      <c r="A803" s="1">
        <v>38653</v>
      </c>
      <c r="B803">
        <f>VLOOKUP('db1'!A803,'etf sp'!A:C,3,0)</f>
        <v>-2.7508040519347082E-3</v>
      </c>
      <c r="C803">
        <f>VLOOKUP('db1'!A803,'etf djia'!$A:$C,3,0)</f>
        <v>-6.7388690877546781E-4</v>
      </c>
      <c r="D803">
        <f>VLOOKUP('db1'!A803,'etf dax'!$A:$C,3,0)</f>
        <v>-2.1057887548366211E-2</v>
      </c>
      <c r="E803">
        <f>VLOOKUP('db1'!A803,'fut oil'!$A:$C,3,0)</f>
        <v>2.4137392692704662E-2</v>
      </c>
      <c r="F803">
        <f>VLOOKUP('db1'!A803,'fut gold'!$A:$C,3,0)</f>
        <v>1.6778560758621608E-2</v>
      </c>
      <c r="G803">
        <f>VLOOKUP('db1'!A803,'fut cocoa'!$A:$C,3,0)</f>
        <v>2.2686666367416335E-2</v>
      </c>
    </row>
    <row r="804" spans="1:7" x14ac:dyDescent="0.25">
      <c r="A804" s="1">
        <v>38652</v>
      </c>
      <c r="B804">
        <f>VLOOKUP('db1'!A804,'etf sp'!A:C,3,0)</f>
        <v>-1.4291962478032409E-2</v>
      </c>
      <c r="C804">
        <f>VLOOKUP('db1'!A804,'etf djia'!$A:$C,3,0)</f>
        <v>-1.4550649578834065E-2</v>
      </c>
      <c r="D804">
        <f>VLOOKUP('db1'!A804,'etf dax'!$A:$C,3,0)</f>
        <v>-3.8768086462335023E-3</v>
      </c>
      <c r="E804">
        <f>VLOOKUP('db1'!A804,'fut oil'!$A:$C,3,0)</f>
        <v>-2.1257468555907874E-3</v>
      </c>
      <c r="F804">
        <f>VLOOKUP('db1'!A804,'fut gold'!$A:$C,3,0)</f>
        <v>1.6835020811137944E-3</v>
      </c>
      <c r="G804">
        <f>VLOOKUP('db1'!A804,'fut cocoa'!$A:$C,3,0)</f>
        <v>2.3597805749722856E-2</v>
      </c>
    </row>
    <row r="805" spans="1:7" x14ac:dyDescent="0.25">
      <c r="A805" s="1">
        <v>38651</v>
      </c>
      <c r="B805">
        <f>VLOOKUP('db1'!A805,'etf sp'!A:C,3,0)</f>
        <v>1.0696189903630499E-2</v>
      </c>
      <c r="C805">
        <f>VLOOKUP('db1'!A805,'etf djia'!$A:$C,3,0)</f>
        <v>1.1560822401076006E-2</v>
      </c>
      <c r="D805">
        <f>VLOOKUP('db1'!A805,'etf dax'!$A:$C,3,0)</f>
        <v>1.902376490379554E-2</v>
      </c>
      <c r="E805">
        <f>VLOOKUP('db1'!A805,'fut oil'!$A:$C,3,0)</f>
        <v>-7.0636844012405995E-3</v>
      </c>
      <c r="F805">
        <f>VLOOKUP('db1'!A805,'fut gold'!$A:$C,3,0)</f>
        <v>-5.4817763246938151E-3</v>
      </c>
      <c r="G805">
        <f>VLOOKUP('db1'!A805,'fut cocoa'!$A:$C,3,0)</f>
        <v>2.117897014734913E-3</v>
      </c>
    </row>
    <row r="806" spans="1:7" x14ac:dyDescent="0.25">
      <c r="A806" s="1">
        <v>38650</v>
      </c>
      <c r="B806">
        <f>VLOOKUP('db1'!A806,'etf sp'!A:C,3,0)</f>
        <v>2.9277698775511821E-3</v>
      </c>
      <c r="C806">
        <f>VLOOKUP('db1'!A806,'etf djia'!$A:$C,3,0)</f>
        <v>1.9299436657149586E-3</v>
      </c>
      <c r="D806">
        <f>VLOOKUP('db1'!A806,'etf dax'!$A:$C,3,0)</f>
        <v>-6.159093485148274E-3</v>
      </c>
      <c r="E806">
        <f>VLOOKUP('db1'!A806,'fut oil'!$A:$C,3,0)</f>
        <v>2.8921593386796257E-2</v>
      </c>
      <c r="F806">
        <f>VLOOKUP('db1'!A806,'fut gold'!$A:$C,3,0)</f>
        <v>3.5876370653393605E-3</v>
      </c>
      <c r="G806">
        <f>VLOOKUP('db1'!A806,'fut cocoa'!$A:$C,3,0)</f>
        <v>-1.0634626989611852E-2</v>
      </c>
    </row>
    <row r="807" spans="1:7" x14ac:dyDescent="0.25">
      <c r="A807" s="1">
        <v>38649</v>
      </c>
      <c r="B807">
        <f>VLOOKUP('db1'!A807,'etf sp'!A:C,3,0)</f>
        <v>2.0026708963100659E-3</v>
      </c>
      <c r="C807">
        <f>VLOOKUP('db1'!A807,'etf djia'!$A:$C,3,0)</f>
        <v>1.9278966707095871E-4</v>
      </c>
      <c r="D807">
        <f>VLOOKUP('db1'!A807,'etf dax'!$A:$C,3,0)</f>
        <v>6.7940813358842844E-3</v>
      </c>
      <c r="E807">
        <f>VLOOKUP('db1'!A807,'fut oil'!$A:$C,3,0)</f>
        <v>-3.4542371947530681E-2</v>
      </c>
      <c r="F807">
        <f>VLOOKUP('db1'!A807,'fut gold'!$A:$C,3,0)</f>
        <v>-1.6353767888374962E-2</v>
      </c>
      <c r="G807">
        <f>VLOOKUP('db1'!A807,'fut cocoa'!$A:$C,3,0)</f>
        <v>3.5574566155268223E-3</v>
      </c>
    </row>
    <row r="808" spans="1:7" x14ac:dyDescent="0.25">
      <c r="A808" s="1">
        <v>38646</v>
      </c>
      <c r="B808">
        <f>VLOOKUP('db1'!A808,'etf sp'!A:C,3,0)</f>
        <v>-1.5372640920379713E-2</v>
      </c>
      <c r="C808">
        <f>VLOOKUP('db1'!A808,'etf djia'!$A:$C,3,0)</f>
        <v>-1.563973789130978E-2</v>
      </c>
      <c r="D808">
        <f>VLOOKUP('db1'!A808,'etf dax'!$A:$C,3,0)</f>
        <v>-1.4063730627161561E-2</v>
      </c>
      <c r="E808">
        <f>VLOOKUP('db1'!A808,'fut oil'!$A:$C,3,0)</f>
        <v>5.1260963839387585E-3</v>
      </c>
      <c r="F808">
        <f>VLOOKUP('db1'!A808,'fut gold'!$A:$C,3,0)</f>
        <v>4.486707665515067E-3</v>
      </c>
      <c r="G808">
        <f>VLOOKUP('db1'!A808,'fut cocoa'!$A:$C,3,0)</f>
        <v>-3.0283496587252295E-2</v>
      </c>
    </row>
    <row r="809" spans="1:7" x14ac:dyDescent="0.25">
      <c r="A809" s="1">
        <v>38645</v>
      </c>
      <c r="B809">
        <f>VLOOKUP('db1'!A809,'etf sp'!A:C,3,0)</f>
        <v>-3.9016164845909942E-3</v>
      </c>
      <c r="C809">
        <f>VLOOKUP('db1'!A809,'etf djia'!$A:$C,3,0)</f>
        <v>6.2463603445855947E-3</v>
      </c>
      <c r="D809">
        <f>VLOOKUP('db1'!A809,'etf dax'!$A:$C,3,0)</f>
        <v>6.6303312087662835E-3</v>
      </c>
      <c r="E809">
        <f>VLOOKUP('db1'!A809,'fut oil'!$A:$C,3,0)</f>
        <v>6.5757264727642865E-3</v>
      </c>
      <c r="F809">
        <f>VLOOKUP('db1'!A809,'fut gold'!$A:$C,3,0)</f>
        <v>-1.265703907562692E-2</v>
      </c>
      <c r="G809">
        <f>VLOOKUP('db1'!A809,'fut cocoa'!$A:$C,3,0)</f>
        <v>7.3179659321414604E-4</v>
      </c>
    </row>
    <row r="810" spans="1:7" x14ac:dyDescent="0.25">
      <c r="A810" s="1">
        <v>38644</v>
      </c>
      <c r="B810">
        <f>VLOOKUP('db1'!A810,'etf sp'!A:C,3,0)</f>
        <v>1.7772630360478842E-2</v>
      </c>
      <c r="C810">
        <f>VLOOKUP('db1'!A810,'etf djia'!$A:$C,3,0)</f>
        <v>1.4776453123796282E-2</v>
      </c>
      <c r="D810">
        <f>VLOOKUP('db1'!A810,'etf dax'!$A:$C,3,0)</f>
        <v>-4.4867076655149551E-3</v>
      </c>
      <c r="E810">
        <f>VLOOKUP('db1'!A810,'fut oil'!$A:$C,3,0)</f>
        <v>2.2359972389547931E-2</v>
      </c>
      <c r="F810">
        <f>VLOOKUP('db1'!A810,'fut gold'!$A:$C,3,0)</f>
        <v>5.5974311914552266E-3</v>
      </c>
      <c r="G810">
        <f>VLOOKUP('db1'!A810,'fut cocoa'!$A:$C,3,0)</f>
        <v>1.8123004170415423E-2</v>
      </c>
    </row>
    <row r="811" spans="1:7" x14ac:dyDescent="0.25">
      <c r="A811" s="1">
        <v>38643</v>
      </c>
      <c r="B811">
        <f>VLOOKUP('db1'!A811,'etf sp'!A:C,3,0)</f>
        <v>-1.6498690742775178E-2</v>
      </c>
      <c r="C811">
        <f>VLOOKUP('db1'!A811,'etf djia'!$A:$C,3,0)</f>
        <v>-1.3901179544941045E-2</v>
      </c>
      <c r="D811">
        <f>VLOOKUP('db1'!A811,'etf dax'!$A:$C,3,0)</f>
        <v>2.076785808224263E-2</v>
      </c>
      <c r="E811">
        <f>VLOOKUP('db1'!A811,'fut oil'!$A:$C,3,0)</f>
        <v>1.2578782206860185E-2</v>
      </c>
      <c r="F811">
        <f>VLOOKUP('db1'!A811,'fut gold'!$A:$C,3,0)</f>
        <v>1.8715986551422509E-2</v>
      </c>
      <c r="G811">
        <f>VLOOKUP('db1'!A811,'fut cocoa'!$A:$C,3,0)</f>
        <v>-4.3196611445163961E-3</v>
      </c>
    </row>
    <row r="812" spans="1:7" x14ac:dyDescent="0.25">
      <c r="A812" s="1">
        <v>38642</v>
      </c>
      <c r="B812">
        <f>VLOOKUP('db1'!A812,'etf sp'!A:C,3,0)</f>
        <v>1.0889399799268317E-2</v>
      </c>
      <c r="C812">
        <f>VLOOKUP('db1'!A812,'etf djia'!$A:$C,3,0)</f>
        <v>6.1055575624850335E-3</v>
      </c>
      <c r="D812">
        <f>VLOOKUP('db1'!A812,'etf dax'!$A:$C,3,0)</f>
        <v>6.2722346544541235E-3</v>
      </c>
      <c r="E812">
        <f>VLOOKUP('db1'!A812,'fut oil'!$A:$C,3,0)</f>
        <v>1.8188020971370601E-2</v>
      </c>
      <c r="F812">
        <f>VLOOKUP('db1'!A812,'fut gold'!$A:$C,3,0)</f>
        <v>4.2052206629786485E-3</v>
      </c>
      <c r="G812">
        <f>VLOOKUP('db1'!A812,'fut cocoa'!$A:$C,3,0)</f>
        <v>-1.3803343025898942E-2</v>
      </c>
    </row>
    <row r="813" spans="1:7" x14ac:dyDescent="0.25">
      <c r="A813" s="1">
        <v>38639</v>
      </c>
      <c r="B813">
        <f>VLOOKUP('db1'!A813,'etf sp'!A:C,3,0)</f>
        <v>-3.7009042157618364E-3</v>
      </c>
      <c r="C813">
        <f>VLOOKUP('db1'!A813,'etf djia'!$A:$C,3,0)</f>
        <v>-6.494473464324569E-3</v>
      </c>
      <c r="D813">
        <f>VLOOKUP('db1'!A813,'etf dax'!$A:$C,3,0)</f>
        <v>-2.0844189757595615E-4</v>
      </c>
      <c r="E813">
        <f>VLOOKUP('db1'!A813,'fut oil'!$A:$C,3,0)</f>
        <v>-2.7247925586860886E-2</v>
      </c>
      <c r="F813">
        <f>VLOOKUP('db1'!A813,'fut gold'!$A:$C,3,0)</f>
        <v>-1.0122397691067113E-2</v>
      </c>
      <c r="G813">
        <f>VLOOKUP('db1'!A813,'fut cocoa'!$A:$C,3,0)</f>
        <v>2.9551699994038165E-2</v>
      </c>
    </row>
    <row r="814" spans="1:7" x14ac:dyDescent="0.25">
      <c r="A814" s="1">
        <v>38638</v>
      </c>
      <c r="B814">
        <f>VLOOKUP('db1'!A814,'etf sp'!A:C,3,0)</f>
        <v>-1.0504120300057845E-2</v>
      </c>
      <c r="C814">
        <f>VLOOKUP('db1'!A814,'etf djia'!$A:$C,3,0)</f>
        <v>-8.4965597331846335E-3</v>
      </c>
      <c r="D814">
        <f>VLOOKUP('db1'!A814,'etf dax'!$A:$C,3,0)</f>
        <v>-5.6444176196769578E-3</v>
      </c>
      <c r="E814">
        <f>VLOOKUP('db1'!A814,'fut oil'!$A:$C,3,0)</f>
        <v>7.1593655575160472E-3</v>
      </c>
      <c r="F814">
        <f>VLOOKUP('db1'!A814,'fut gold'!$A:$C,3,0)</f>
        <v>4.2301247511103562E-3</v>
      </c>
      <c r="G814">
        <f>VLOOKUP('db1'!A814,'fut cocoa'!$A:$C,3,0)</f>
        <v>-2.8089711429538831E-2</v>
      </c>
    </row>
    <row r="815" spans="1:7" x14ac:dyDescent="0.25">
      <c r="A815" s="1">
        <v>38637</v>
      </c>
      <c r="B815">
        <f>VLOOKUP('db1'!A815,'etf sp'!A:C,3,0)</f>
        <v>5.9592220722378905E-4</v>
      </c>
      <c r="C815">
        <f>VLOOKUP('db1'!A815,'etf djia'!$A:$C,3,0)</f>
        <v>6.863081792991201E-4</v>
      </c>
      <c r="D815">
        <f>VLOOKUP('db1'!A815,'etf dax'!$A:$C,3,0)</f>
        <v>7.1025993174871835E-3</v>
      </c>
      <c r="E815">
        <f>VLOOKUP('db1'!A815,'fut oil'!$A:$C,3,0)</f>
        <v>1.6352565646514727E-2</v>
      </c>
      <c r="F815">
        <f>VLOOKUP('db1'!A815,'fut gold'!$A:$C,3,0)</f>
        <v>5.8922729399567067E-3</v>
      </c>
      <c r="G815">
        <f>VLOOKUP('db1'!A815,'fut cocoa'!$A:$C,3,0)</f>
        <v>-1.4716969080693055E-2</v>
      </c>
    </row>
    <row r="816" spans="1:7" x14ac:dyDescent="0.25">
      <c r="A816" s="1">
        <v>38636</v>
      </c>
      <c r="B816">
        <f>VLOOKUP('db1'!A816,'etf sp'!A:C,3,0)</f>
        <v>7.8837351491900069E-3</v>
      </c>
      <c r="C816">
        <f>VLOOKUP('db1'!A816,'etf djia'!$A:$C,3,0)</f>
        <v>4.8885509947860558E-3</v>
      </c>
      <c r="D816">
        <f>VLOOKUP('db1'!A816,'etf dax'!$A:$C,3,0)</f>
        <v>9.3235939054782512E-3</v>
      </c>
      <c r="E816">
        <f>VLOOKUP('db1'!A816,'fut oil'!$A:$C,3,0)</f>
        <v>-9.2440924629103981E-3</v>
      </c>
      <c r="F816">
        <f>VLOOKUP('db1'!A816,'fut gold'!$A:$C,3,0)</f>
        <v>6.6917857409523173E-3</v>
      </c>
      <c r="G816">
        <f>VLOOKUP('db1'!A816,'fut cocoa'!$A:$C,3,0)</f>
        <v>5.1756122925851068E-3</v>
      </c>
    </row>
    <row r="817" spans="1:7" x14ac:dyDescent="0.25">
      <c r="A817" s="1">
        <v>38635</v>
      </c>
      <c r="B817">
        <f>VLOOKUP('db1'!A817,'etf sp'!A:C,3,0)</f>
        <v>1.4344178302212558E-3</v>
      </c>
      <c r="C817">
        <f>VLOOKUP('db1'!A817,'etf djia'!$A:$C,3,0)</f>
        <v>-2.0502814114127387E-3</v>
      </c>
      <c r="D817">
        <f>VLOOKUP('db1'!A817,'etf dax'!$A:$C,3,0)</f>
        <v>-1.651187165658015E-3</v>
      </c>
      <c r="E817">
        <f>VLOOKUP('db1'!A817,'fut oil'!$A:$C,3,0)</f>
        <v>-2.7608870814796901E-2</v>
      </c>
      <c r="F817">
        <f>VLOOKUP('db1'!A817,'fut gold'!$A:$C,3,0)</f>
        <v>-3.7586179141382622E-3</v>
      </c>
      <c r="G817">
        <f>VLOOKUP('db1'!A817,'fut cocoa'!$A:$C,3,0)</f>
        <v>0</v>
      </c>
    </row>
    <row r="818" spans="1:7" x14ac:dyDescent="0.25">
      <c r="A818" s="1">
        <v>38632</v>
      </c>
      <c r="B818">
        <f>VLOOKUP('db1'!A818,'etf sp'!A:C,3,0)</f>
        <v>8.4799634977482385E-3</v>
      </c>
      <c r="C818">
        <f>VLOOKUP('db1'!A818,'etf djia'!$A:$C,3,0)</f>
        <v>6.3325263980722078E-3</v>
      </c>
      <c r="D818">
        <f>VLOOKUP('db1'!A818,'etf dax'!$A:$C,3,0)</f>
        <v>-2.8961542792012708E-3</v>
      </c>
      <c r="E818">
        <f>VLOOKUP('db1'!A818,'fut oil'!$A:$C,3,0)</f>
        <v>6.4703981552153753E-4</v>
      </c>
      <c r="F818">
        <f>VLOOKUP('db1'!A818,'fut gold'!$A:$C,3,0)</f>
        <v>-6.2781209553985278E-4</v>
      </c>
      <c r="G818">
        <f>VLOOKUP('db1'!A818,'fut cocoa'!$A:$C,3,0)</f>
        <v>8.0793682236086021E-3</v>
      </c>
    </row>
    <row r="819" spans="1:7" x14ac:dyDescent="0.25">
      <c r="A819" s="1">
        <v>38631</v>
      </c>
      <c r="B819">
        <f>VLOOKUP('db1'!A819,'etf sp'!A:C,3,0)</f>
        <v>-3.4336954301239201E-3</v>
      </c>
      <c r="C819">
        <f>VLOOKUP('db1'!A819,'etf djia'!$A:$C,3,0)</f>
        <v>-6.8004082865551435E-4</v>
      </c>
      <c r="D819">
        <f>VLOOKUP('db1'!A819,'etf dax'!$A:$C,3,0)</f>
        <v>2.0695371624902892E-3</v>
      </c>
      <c r="E819">
        <f>VLOOKUP('db1'!A819,'fut oil'!$A:$C,3,0)</f>
        <v>-7.792247220165879E-3</v>
      </c>
      <c r="F819">
        <f>VLOOKUP('db1'!A819,'fut gold'!$A:$C,3,0)</f>
        <v>-5.6681163612748746E-3</v>
      </c>
      <c r="G819">
        <f>VLOOKUP('db1'!A819,'fut cocoa'!$A:$C,3,0)</f>
        <v>1.8123004170415423E-2</v>
      </c>
    </row>
    <row r="820" spans="1:7" x14ac:dyDescent="0.25">
      <c r="A820" s="1">
        <v>38630</v>
      </c>
      <c r="B820">
        <f>VLOOKUP('db1'!A820,'etf sp'!A:C,3,0)</f>
        <v>3.6008915515634184E-3</v>
      </c>
      <c r="C820">
        <f>VLOOKUP('db1'!A820,'etf djia'!$A:$C,3,0)</f>
        <v>3.1049898805771839E-3</v>
      </c>
      <c r="D820">
        <f>VLOOKUP('db1'!A820,'etf dax'!$A:$C,3,0)</f>
        <v>1.0283924447171713E-2</v>
      </c>
      <c r="E820">
        <f>VLOOKUP('db1'!A820,'fut oil'!$A:$C,3,0)</f>
        <v>2.3037668067017358E-2</v>
      </c>
      <c r="F820">
        <f>VLOOKUP('db1'!A820,'fut gold'!$A:$C,3,0)</f>
        <v>-1.2072581234269249E-2</v>
      </c>
      <c r="G820">
        <f>VLOOKUP('db1'!A820,'fut cocoa'!$A:$C,3,0)</f>
        <v>-2.8776998276151692E-3</v>
      </c>
    </row>
    <row r="821" spans="1:7" x14ac:dyDescent="0.25">
      <c r="A821" s="1">
        <v>38629</v>
      </c>
      <c r="B821">
        <f>VLOOKUP('db1'!A821,'etf sp'!A:C,3,0)</f>
        <v>1.3203430340326181E-2</v>
      </c>
      <c r="C821">
        <f>VLOOKUP('db1'!A821,'etf djia'!$A:$C,3,0)</f>
        <v>9.1615472757764372E-3</v>
      </c>
      <c r="D821">
        <f>VLOOKUP('db1'!A821,'etf dax'!$A:$C,3,0)</f>
        <v>1.4020345478878319E-2</v>
      </c>
      <c r="E821">
        <f>VLOOKUP('db1'!A821,'fut oil'!$A:$C,3,0)</f>
        <v>1.7523536257471023E-2</v>
      </c>
      <c r="F821">
        <f>VLOOKUP('db1'!A821,'fut gold'!$A:$C,3,0)</f>
        <v>0</v>
      </c>
      <c r="G821">
        <f>VLOOKUP('db1'!A821,'fut cocoa'!$A:$C,3,0)</f>
        <v>-3.608809401991609E-3</v>
      </c>
    </row>
    <row r="822" spans="1:7" x14ac:dyDescent="0.25">
      <c r="A822" s="1">
        <v>38628</v>
      </c>
      <c r="B822">
        <f>VLOOKUP('db1'!A822,'etf sp'!A:C,3,0)</f>
        <v>1.1319946978972002E-2</v>
      </c>
      <c r="C822">
        <f>VLOOKUP('db1'!A822,'etf djia'!$A:$C,3,0)</f>
        <v>1.0599287580649559E-2</v>
      </c>
      <c r="D822">
        <f>VLOOKUP('db1'!A822,'etf dax'!$A:$C,3,0)</f>
        <v>-1.1567861110458216E-2</v>
      </c>
      <c r="E822">
        <f>VLOOKUP('db1'!A822,'fut oil'!$A:$C,3,0)</f>
        <v>2.4272661069510943E-2</v>
      </c>
      <c r="F822">
        <f>VLOOKUP('db1'!A822,'fut gold'!$A:$C,3,0)</f>
        <v>0</v>
      </c>
      <c r="G822">
        <f>VLOOKUP('db1'!A822,'fut cocoa'!$A:$C,3,0)</f>
        <v>1.2931214672248784E-2</v>
      </c>
    </row>
    <row r="823" spans="1:7" x14ac:dyDescent="0.25">
      <c r="A823" s="1">
        <v>38625</v>
      </c>
      <c r="B823">
        <f>VLOOKUP('db1'!A823,'etf sp'!A:C,3,0)</f>
        <v>3.582482255222879E-3</v>
      </c>
      <c r="C823">
        <f>VLOOKUP('db1'!A823,'etf djia'!$A:$C,3,0)</f>
        <v>4.4543503493803746E-3</v>
      </c>
      <c r="D823">
        <f>VLOOKUP('db1'!A823,'etf dax'!$A:$C,3,0)</f>
        <v>-7.3755712347889513E-3</v>
      </c>
      <c r="E823">
        <f>VLOOKUP('db1'!A823,'fut oil'!$A:$C,3,0)</f>
        <v>1.1692487624004173E-2</v>
      </c>
      <c r="F823">
        <f>VLOOKUP('db1'!A823,'fut gold'!$A:$C,3,0)</f>
        <v>6.3721541016994471E-3</v>
      </c>
      <c r="G823">
        <f>VLOOKUP('db1'!A823,'fut cocoa'!$A:$C,3,0)</f>
        <v>8.5288363475205017E-3</v>
      </c>
    </row>
    <row r="824" spans="1:7" x14ac:dyDescent="0.25">
      <c r="A824" s="1">
        <v>38624</v>
      </c>
      <c r="B824">
        <f>VLOOKUP('db1'!A824,'etf sp'!A:C,3,0)</f>
        <v>-3.0932055594962752E-3</v>
      </c>
      <c r="C824">
        <f>VLOOKUP('db1'!A824,'etf djia'!$A:$C,3,0)</f>
        <v>-3.3151818191252927E-3</v>
      </c>
      <c r="D824">
        <f>VLOOKUP('db1'!A824,'etf dax'!$A:$C,3,0)</f>
        <v>-4.7408106931084489E-3</v>
      </c>
      <c r="E824">
        <f>VLOOKUP('db1'!A824,'fut oil'!$A:$C,3,0)</f>
        <v>8.26885866054047E-3</v>
      </c>
      <c r="F824">
        <f>VLOOKUP('db1'!A824,'fut gold'!$A:$C,3,0)</f>
        <v>7.383220966785964E-3</v>
      </c>
      <c r="G824">
        <f>VLOOKUP('db1'!A824,'fut cocoa'!$A:$C,3,0)</f>
        <v>1.4752638475038224E-2</v>
      </c>
    </row>
    <row r="825" spans="1:7" x14ac:dyDescent="0.25">
      <c r="A825" s="1">
        <v>38623</v>
      </c>
      <c r="B825">
        <f>VLOOKUP('db1'!A825,'etf sp'!A:C,3,0)</f>
        <v>-8.1038383984799213E-3</v>
      </c>
      <c r="C825">
        <f>VLOOKUP('db1'!A825,'etf djia'!$A:$C,3,0)</f>
        <v>-6.6635182307708471E-3</v>
      </c>
      <c r="D825">
        <f>VLOOKUP('db1'!A825,'etf dax'!$A:$C,3,0)</f>
        <v>5.9738564720235544E-3</v>
      </c>
      <c r="E825">
        <f>VLOOKUP('db1'!A825,'fut oil'!$A:$C,3,0)</f>
        <v>-6.6096079593282878E-3</v>
      </c>
      <c r="F825">
        <f>VLOOKUP('db1'!A825,'fut gold'!$A:$C,3,0)</f>
        <v>-5.6908152317548481E-3</v>
      </c>
      <c r="G825">
        <f>VLOOKUP('db1'!A825,'fut cocoa'!$A:$C,3,0)</f>
        <v>-4.3469615391594649E-2</v>
      </c>
    </row>
    <row r="826" spans="1:7" x14ac:dyDescent="0.25">
      <c r="A826" s="1">
        <v>38622</v>
      </c>
      <c r="B826">
        <f>VLOOKUP('db1'!A826,'etf sp'!A:C,3,0)</f>
        <v>-9.8676103722541942E-4</v>
      </c>
      <c r="C826">
        <f>VLOOKUP('db1'!A826,'etf djia'!$A:$C,3,0)</f>
        <v>-1.6250063318754176E-3</v>
      </c>
      <c r="D826">
        <f>VLOOKUP('db1'!A826,'etf dax'!$A:$C,3,0)</f>
        <v>-1.7193587714382216E-2</v>
      </c>
      <c r="E826">
        <f>VLOOKUP('db1'!A826,'fut oil'!$A:$C,3,0)</f>
        <v>-1.9480147271323849E-2</v>
      </c>
      <c r="F826">
        <f>VLOOKUP('db1'!A826,'fut gold'!$A:$C,3,0)</f>
        <v>-1.4692056035445758E-2</v>
      </c>
      <c r="G826">
        <f>VLOOKUP('db1'!A826,'fut cocoa'!$A:$C,3,0)</f>
        <v>-1.6153067807772158E-2</v>
      </c>
    </row>
    <row r="827" spans="1:7" x14ac:dyDescent="0.25">
      <c r="A827" s="1">
        <v>38621</v>
      </c>
      <c r="B827">
        <f>VLOOKUP('db1'!A827,'etf sp'!A:C,3,0)</f>
        <v>2.467815584441657E-4</v>
      </c>
      <c r="C827">
        <f>VLOOKUP('db1'!A827,'etf djia'!$A:$C,3,0)</f>
        <v>-8.6136771368776983E-4</v>
      </c>
      <c r="D827">
        <f>VLOOKUP('db1'!A827,'etf dax'!$A:$C,3,0)</f>
        <v>7.0789385763274995E-3</v>
      </c>
      <c r="E827">
        <f>VLOOKUP('db1'!A827,'fut oil'!$A:$C,3,0)</f>
        <v>1.1460130008301136E-2</v>
      </c>
      <c r="F827">
        <f>VLOOKUP('db1'!A827,'fut gold'!$A:$C,3,0)</f>
        <v>7.0535720466608637E-3</v>
      </c>
      <c r="G827">
        <f>VLOOKUP('db1'!A827,'fut cocoa'!$A:$C,3,0)</f>
        <v>-1.1913767125848931E-2</v>
      </c>
    </row>
    <row r="828" spans="1:7" x14ac:dyDescent="0.25">
      <c r="A828" s="1">
        <v>38618</v>
      </c>
      <c r="B828">
        <f>VLOOKUP('db1'!A828,'etf sp'!A:C,3,0)</f>
        <v>-1.1521686732566345E-3</v>
      </c>
      <c r="C828">
        <f>VLOOKUP('db1'!A828,'etf djia'!$A:$C,3,0)</f>
        <v>-3.2607682100049473E-3</v>
      </c>
      <c r="D828">
        <f>VLOOKUP('db1'!A828,'etf dax'!$A:$C,3,0)</f>
        <v>-2.3723165643503734E-2</v>
      </c>
      <c r="E828">
        <f>VLOOKUP('db1'!A828,'fut oil'!$A:$C,3,0)</f>
        <v>-2.5076308191506989E-2</v>
      </c>
      <c r="F828">
        <f>VLOOKUP('db1'!A828,'fut gold'!$A:$C,3,0)</f>
        <v>-4.9108671343003315E-3</v>
      </c>
      <c r="G828">
        <f>VLOOKUP('db1'!A828,'fut cocoa'!$A:$C,3,0)</f>
        <v>1.1173300598125255E-2</v>
      </c>
    </row>
    <row r="829" spans="1:7" x14ac:dyDescent="0.25">
      <c r="A829" s="1">
        <v>38617</v>
      </c>
      <c r="B829">
        <f>VLOOKUP('db1'!A829,'etf sp'!A:C,3,0)</f>
        <v>-8.2379113316791641E-4</v>
      </c>
      <c r="C829">
        <f>VLOOKUP('db1'!A829,'etf djia'!$A:$C,3,0)</f>
        <v>-5.7653504047230463E-4</v>
      </c>
      <c r="D829">
        <f>VLOOKUP('db1'!A829,'etf dax'!$A:$C,3,0)</f>
        <v>-7.677580899034306E-3</v>
      </c>
      <c r="E829">
        <f>VLOOKUP('db1'!A829,'fut oil'!$A:$C,3,0)</f>
        <v>3.5354512338121653E-2</v>
      </c>
      <c r="F829">
        <f>VLOOKUP('db1'!A829,'fut gold'!$A:$C,3,0)</f>
        <v>6.6133574369850283E-3</v>
      </c>
      <c r="G829">
        <f>VLOOKUP('db1'!A829,'fut cocoa'!$A:$C,3,0)</f>
        <v>-5.9435539008479941E-3</v>
      </c>
    </row>
    <row r="830" spans="1:7" x14ac:dyDescent="0.25">
      <c r="A830" s="1">
        <v>38616</v>
      </c>
      <c r="B830">
        <f>VLOOKUP('db1'!A830,'etf sp'!A:C,3,0)</f>
        <v>-3.5500553279964667E-3</v>
      </c>
      <c r="C830">
        <f>VLOOKUP('db1'!A830,'etf djia'!$A:$C,3,0)</f>
        <v>-3.0804799099871934E-3</v>
      </c>
      <c r="D830">
        <f>VLOOKUP('db1'!A830,'etf dax'!$A:$C,3,0)</f>
        <v>5.9765386007077752E-3</v>
      </c>
      <c r="E830">
        <f>VLOOKUP('db1'!A830,'fut oil'!$A:$C,3,0)</f>
        <v>4.5011328807914421E-3</v>
      </c>
      <c r="F830">
        <f>VLOOKUP('db1'!A830,'fut gold'!$A:$C,3,0)</f>
        <v>4.8785758018051227E-3</v>
      </c>
      <c r="G830">
        <f>VLOOKUP('db1'!A830,'fut cocoa'!$A:$C,3,0)</f>
        <v>7.4239390712822666E-3</v>
      </c>
    </row>
    <row r="831" spans="1:7" x14ac:dyDescent="0.25">
      <c r="A831" s="1">
        <v>38615</v>
      </c>
      <c r="B831">
        <f>VLOOKUP('db1'!A831,'etf sp'!A:C,3,0)</f>
        <v>9.3843296528137929E-3</v>
      </c>
      <c r="C831">
        <f>VLOOKUP('db1'!A831,'etf djia'!$A:$C,3,0)</f>
        <v>9.5951609311807455E-3</v>
      </c>
      <c r="D831">
        <f>VLOOKUP('db1'!A831,'etf dax'!$A:$C,3,0)</f>
        <v>1.8554190289693136E-2</v>
      </c>
      <c r="E831">
        <f>VLOOKUP('db1'!A831,'fut oil'!$A:$C,3,0)</f>
        <v>-8.5695480457118334E-3</v>
      </c>
      <c r="F831">
        <f>VLOOKUP('db1'!A831,'fut gold'!$A:$C,3,0)</f>
        <v>-5.5166700487032823E-3</v>
      </c>
      <c r="G831">
        <f>VLOOKUP('db1'!A831,'fut cocoa'!$A:$C,3,0)</f>
        <v>1.6868753497762325E-2</v>
      </c>
    </row>
    <row r="832" spans="1:7" x14ac:dyDescent="0.25">
      <c r="A832" s="1">
        <v>38614</v>
      </c>
      <c r="B832">
        <f>VLOOKUP('db1'!A832,'etf sp'!A:C,3,0)</f>
        <v>8.4849982832354356E-3</v>
      </c>
      <c r="C832">
        <f>VLOOKUP('db1'!A832,'etf djia'!$A:$C,3,0)</f>
        <v>7.7999063758774851E-3</v>
      </c>
      <c r="D832">
        <f>VLOOKUP('db1'!A832,'etf dax'!$A:$C,3,0)</f>
        <v>-9.2340635149272508E-3</v>
      </c>
      <c r="E832">
        <f>VLOOKUP('db1'!A832,'fut oil'!$A:$C,3,0)</f>
        <v>1.7363106461237551E-2</v>
      </c>
      <c r="F832">
        <f>VLOOKUP('db1'!A832,'fut gold'!$A:$C,3,0)</f>
        <v>8.5070188031282853E-4</v>
      </c>
      <c r="G832">
        <f>VLOOKUP('db1'!A832,'fut cocoa'!$A:$C,3,0)</f>
        <v>-2.9133305383572295E-3</v>
      </c>
    </row>
    <row r="833" spans="1:7" x14ac:dyDescent="0.25">
      <c r="A833" s="1">
        <v>38611</v>
      </c>
      <c r="B833">
        <f>VLOOKUP('db1'!A833,'etf sp'!A:C,3,0)</f>
        <v>3.3253609458274869E-3</v>
      </c>
      <c r="C833">
        <f>VLOOKUP('db1'!A833,'etf djia'!$A:$C,3,0)</f>
        <v>6.5165268144003188E-3</v>
      </c>
      <c r="D833">
        <f>VLOOKUP('db1'!A833,'etf dax'!$A:$C,3,0)</f>
        <v>1.3819315400080936E-2</v>
      </c>
      <c r="E833">
        <f>VLOOKUP('db1'!A833,'fut oil'!$A:$C,3,0)</f>
        <v>-6.7361912566592991E-2</v>
      </c>
      <c r="F833">
        <f>VLOOKUP('db1'!A833,'fut gold'!$A:$C,3,0)</f>
        <v>-1.5208604161814373E-2</v>
      </c>
      <c r="G833">
        <f>VLOOKUP('db1'!A833,'fut cocoa'!$A:$C,3,0)</f>
        <v>1.0159739059124477E-2</v>
      </c>
    </row>
    <row r="834" spans="1:7" x14ac:dyDescent="0.25">
      <c r="A834" s="1">
        <v>38610</v>
      </c>
      <c r="B834">
        <f>VLOOKUP('db1'!A834,'etf sp'!A:C,3,0)</f>
        <v>-2.8380315014849161E-3</v>
      </c>
      <c r="C834">
        <f>VLOOKUP('db1'!A834,'etf djia'!$A:$C,3,0)</f>
        <v>-5.3801630557524091E-3</v>
      </c>
      <c r="D834">
        <f>VLOOKUP('db1'!A834,'etf dax'!$A:$C,3,0)</f>
        <v>-1.6352565646514543E-2</v>
      </c>
      <c r="E834">
        <f>VLOOKUP('db1'!A834,'fut oil'!$A:$C,3,0)</f>
        <v>2.7398974188114347E-2</v>
      </c>
      <c r="F834">
        <f>VLOOKUP('db1'!A834,'fut gold'!$A:$C,3,0)</f>
        <v>-8.6712010908548947E-3</v>
      </c>
      <c r="G834">
        <f>VLOOKUP('db1'!A834,'fut cocoa'!$A:$C,3,0)</f>
        <v>-2.1898685307637573E-2</v>
      </c>
    </row>
    <row r="835" spans="1:7" x14ac:dyDescent="0.25">
      <c r="A835" s="1">
        <v>38609</v>
      </c>
      <c r="B835">
        <f>VLOOKUP('db1'!A835,'etf sp'!A:C,3,0)</f>
        <v>4.8709207002995162E-4</v>
      </c>
      <c r="C835">
        <f>VLOOKUP('db1'!A835,'etf djia'!$A:$C,3,0)</f>
        <v>-8.5215173456635153E-4</v>
      </c>
      <c r="D835">
        <f>VLOOKUP('db1'!A835,'etf dax'!$A:$C,3,0)</f>
        <v>8.4512998903046074E-4</v>
      </c>
      <c r="E835">
        <f>VLOOKUP('db1'!A835,'fut oil'!$A:$C,3,0)</f>
        <v>5.2372270046489216E-3</v>
      </c>
      <c r="F835">
        <f>VLOOKUP('db1'!A835,'fut gold'!$A:$C,3,0)</f>
        <v>-1.2267404661829545E-2</v>
      </c>
      <c r="G835">
        <f>VLOOKUP('db1'!A835,'fut cocoa'!$A:$C,3,0)</f>
        <v>9.5483648686945869E-3</v>
      </c>
    </row>
    <row r="836" spans="1:7" x14ac:dyDescent="0.25">
      <c r="A836" s="1">
        <v>38608</v>
      </c>
      <c r="B836">
        <f>VLOOKUP('db1'!A836,'etf sp'!A:C,3,0)</f>
        <v>3.645647493845855E-3</v>
      </c>
      <c r="C836">
        <f>VLOOKUP('db1'!A836,'etf djia'!$A:$C,3,0)</f>
        <v>5.102051883895552E-3</v>
      </c>
      <c r="D836">
        <f>VLOOKUP('db1'!A836,'etf dax'!$A:$C,3,0)</f>
        <v>-1.2679629763028824E-3</v>
      </c>
      <c r="E836">
        <f>VLOOKUP('db1'!A836,'fut oil'!$A:$C,3,0)</f>
        <v>-3.0891691988147885E-2</v>
      </c>
      <c r="F836">
        <f>VLOOKUP('db1'!A836,'fut gold'!$A:$C,3,0)</f>
        <v>-8.1886039055527483E-3</v>
      </c>
      <c r="G836">
        <f>VLOOKUP('db1'!A836,'fut cocoa'!$A:$C,3,0)</f>
        <v>1.5953927942241684E-2</v>
      </c>
    </row>
    <row r="837" spans="1:7" x14ac:dyDescent="0.25">
      <c r="A837" s="1">
        <v>38607</v>
      </c>
      <c r="B837">
        <f>VLOOKUP('db1'!A837,'etf sp'!A:C,3,0)</f>
        <v>5.5643061189909046E-3</v>
      </c>
      <c r="C837">
        <f>VLOOKUP('db1'!A837,'etf djia'!$A:$C,3,0)</f>
        <v>6.5752632161050935E-3</v>
      </c>
      <c r="D837">
        <f>VLOOKUP('db1'!A837,'etf dax'!$A:$C,3,0)</f>
        <v>1.6983320455931157E-2</v>
      </c>
      <c r="E837">
        <f>VLOOKUP('db1'!A837,'fut oil'!$A:$C,3,0)</f>
        <v>3.6378055143455675E-3</v>
      </c>
      <c r="F837">
        <f>VLOOKUP('db1'!A837,'fut gold'!$A:$C,3,0)</f>
        <v>8.1886039055526823E-3</v>
      </c>
      <c r="G837">
        <f>VLOOKUP('db1'!A837,'fut cocoa'!$A:$C,3,0)</f>
        <v>2.6971116774792175E-2</v>
      </c>
    </row>
    <row r="838" spans="1:7" x14ac:dyDescent="0.25">
      <c r="A838" s="1">
        <v>38604</v>
      </c>
      <c r="B838">
        <f>VLOOKUP('db1'!A838,'etf sp'!A:C,3,0)</f>
        <v>2.0084361039391166E-3</v>
      </c>
      <c r="C838">
        <f>VLOOKUP('db1'!A838,'etf djia'!$A:$C,3,0)</f>
        <v>-4.6823056528063066E-4</v>
      </c>
      <c r="D838">
        <f>VLOOKUP('db1'!A838,'etf dax'!$A:$C,3,0)</f>
        <v>3.9423227737350576E-3</v>
      </c>
      <c r="E838">
        <f>VLOOKUP('db1'!A838,'fut oil'!$A:$C,3,0)</f>
        <v>1.1615261649609873E-2</v>
      </c>
      <c r="F838">
        <f>VLOOKUP('db1'!A838,'fut gold'!$A:$C,3,0)</f>
        <v>-1.5440611868841663E-3</v>
      </c>
      <c r="G838">
        <f>VLOOKUP('db1'!A838,'fut cocoa'!$A:$C,3,0)</f>
        <v>3.306086226088821E-2</v>
      </c>
    </row>
    <row r="839" spans="1:7" x14ac:dyDescent="0.25">
      <c r="A839" s="1">
        <v>38603</v>
      </c>
      <c r="B839">
        <f>VLOOKUP('db1'!A839,'etf sp'!A:C,3,0)</f>
        <v>-8.8674502853208718E-3</v>
      </c>
      <c r="C839">
        <f>VLOOKUP('db1'!A839,'etf djia'!$A:$C,3,0)</f>
        <v>-7.9936476807455862E-3</v>
      </c>
      <c r="D839">
        <f>VLOOKUP('db1'!A839,'etf dax'!$A:$C,3,0)</f>
        <v>-3.3188165704324721E-3</v>
      </c>
      <c r="E839">
        <f>VLOOKUP('db1'!A839,'fut oil'!$A:$C,3,0)</f>
        <v>6.3778702621821639E-3</v>
      </c>
      <c r="F839">
        <f>VLOOKUP('db1'!A839,'fut gold'!$A:$C,3,0)</f>
        <v>-5.0901957864314777E-3</v>
      </c>
      <c r="G839">
        <f>VLOOKUP('db1'!A839,'fut cocoa'!$A:$C,3,0)</f>
        <v>2.8716497435355124E-2</v>
      </c>
    </row>
    <row r="840" spans="1:7" x14ac:dyDescent="0.25">
      <c r="A840" s="1">
        <v>38602</v>
      </c>
      <c r="B840">
        <f>VLOOKUP('db1'!A840,'etf sp'!A:C,3,0)</f>
        <v>3.314339560369613E-3</v>
      </c>
      <c r="C840">
        <f>VLOOKUP('db1'!A840,'etf djia'!$A:$C,3,0)</f>
        <v>3.0168779363442177E-3</v>
      </c>
      <c r="D840">
        <f>VLOOKUP('db1'!A840,'etf dax'!$A:$C,3,0)</f>
        <v>-6.2350620330248923E-4</v>
      </c>
      <c r="E840">
        <f>VLOOKUP('db1'!A840,'fut oil'!$A:$C,3,0)</f>
        <v>-1.8624869577613947E-3</v>
      </c>
      <c r="F840">
        <f>VLOOKUP('db1'!A840,'fut gold'!$A:$C,3,0)</f>
        <v>-3.7790419543482371E-3</v>
      </c>
      <c r="G840">
        <f>VLOOKUP('db1'!A840,'fut cocoa'!$A:$C,3,0)</f>
        <v>-1.9947469911763896E-2</v>
      </c>
    </row>
    <row r="841" spans="1:7" x14ac:dyDescent="0.25">
      <c r="A841" s="1">
        <v>38601</v>
      </c>
      <c r="B841">
        <f>VLOOKUP('db1'!A841,'etf sp'!A:C,3,0)</f>
        <v>-1.6962162299593052E-3</v>
      </c>
      <c r="C841">
        <f>VLOOKUP('db1'!A841,'etf djia'!$A:$C,3,0)</f>
        <v>-3.77252168628903E-3</v>
      </c>
      <c r="D841">
        <f>VLOOKUP('db1'!A841,'etf dax'!$A:$C,3,0)</f>
        <v>-4.1666726948460572E-3</v>
      </c>
      <c r="E841">
        <f>VLOOKUP('db1'!A841,'fut oil'!$A:$C,3,0)</f>
        <v>2.4400811626873582E-2</v>
      </c>
      <c r="F841">
        <f>VLOOKUP('db1'!A841,'fut gold'!$A:$C,3,0)</f>
        <v>-8.9126565614631211E-4</v>
      </c>
      <c r="G841">
        <f>VLOOKUP('db1'!A841,'fut cocoa'!$A:$C,3,0)</f>
        <v>-6.0626659258481985E-3</v>
      </c>
    </row>
    <row r="842" spans="1:7" x14ac:dyDescent="0.25">
      <c r="A842" s="1">
        <v>38597</v>
      </c>
      <c r="B842">
        <f>VLOOKUP('db1'!A842,'etf sp'!A:C,3,0)</f>
        <v>-1.1627565242343549E-2</v>
      </c>
      <c r="C842">
        <f>VLOOKUP('db1'!A842,'etf djia'!$A:$C,3,0)</f>
        <v>-1.169048147481064E-2</v>
      </c>
      <c r="D842">
        <f>VLOOKUP('db1'!A842,'etf dax'!$A:$C,3,0)</f>
        <v>-1.3611439410986277E-2</v>
      </c>
      <c r="E842">
        <f>VLOOKUP('db1'!A842,'fut oil'!$A:$C,3,0)</f>
        <v>2.4115599872684988E-2</v>
      </c>
      <c r="F842">
        <f>VLOOKUP('db1'!A842,'fut gold'!$A:$C,3,0)</f>
        <v>-2.2294058725720118E-4</v>
      </c>
      <c r="G842">
        <f>VLOOKUP('db1'!A842,'fut cocoa'!$A:$C,3,0)</f>
        <v>1.0752791776261697E-2</v>
      </c>
    </row>
    <row r="843" spans="1:7" x14ac:dyDescent="0.25">
      <c r="A843" s="1">
        <v>38596</v>
      </c>
      <c r="B843">
        <f>VLOOKUP('db1'!A843,'etf sp'!A:C,3,0)</f>
        <v>1.7976798434953397E-3</v>
      </c>
      <c r="C843">
        <f>VLOOKUP('db1'!A843,'etf djia'!$A:$C,3,0)</f>
        <v>0</v>
      </c>
      <c r="D843">
        <f>VLOOKUP('db1'!A843,'etf dax'!$A:$C,3,0)</f>
        <v>8.5616443586027558E-4</v>
      </c>
      <c r="E843">
        <f>VLOOKUP('db1'!A843,'fut oil'!$A:$C,3,0)</f>
        <v>2.7730907140706387E-2</v>
      </c>
      <c r="F843">
        <f>VLOOKUP('db1'!A843,'fut gold'!$A:$C,3,0)</f>
        <v>-4.4692811822970311E-3</v>
      </c>
      <c r="G843">
        <f>VLOOKUP('db1'!A843,'fut cocoa'!$A:$C,3,0)</f>
        <v>-3.6763840689528204E-2</v>
      </c>
    </row>
    <row r="844" spans="1:7" x14ac:dyDescent="0.25">
      <c r="A844" s="1">
        <v>38595</v>
      </c>
      <c r="B844">
        <f>VLOOKUP('db1'!A844,'etf sp'!A:C,3,0)</f>
        <v>7.3448405799165617E-4</v>
      </c>
      <c r="C844">
        <f>VLOOKUP('db1'!A844,'etf djia'!$A:$C,3,0)</f>
        <v>2.7686303426901083E-3</v>
      </c>
      <c r="D844">
        <f>VLOOKUP('db1'!A844,'etf dax'!$A:$C,3,0)</f>
        <v>-2.9997879791116636E-3</v>
      </c>
      <c r="E844">
        <f>VLOOKUP('db1'!A844,'fut oil'!$A:$C,3,0)</f>
        <v>-7.6584436160702174E-3</v>
      </c>
      <c r="F844">
        <f>VLOOKUP('db1'!A844,'fut gold'!$A:$C,3,0)</f>
        <v>-1.8992205496700929E-2</v>
      </c>
      <c r="G844">
        <f>VLOOKUP('db1'!A844,'fut cocoa'!$A:$C,3,0)</f>
        <v>-6.5926446412419223E-2</v>
      </c>
    </row>
    <row r="845" spans="1:7" x14ac:dyDescent="0.25">
      <c r="A845" s="1">
        <v>38594</v>
      </c>
      <c r="B845">
        <f>VLOOKUP('db1'!A845,'etf sp'!A:C,3,0)</f>
        <v>-1.2560194673518181E-2</v>
      </c>
      <c r="C845">
        <f>VLOOKUP('db1'!A845,'etf djia'!$A:$C,3,0)</f>
        <v>-8.5212828321398794E-3</v>
      </c>
      <c r="D845">
        <f>VLOOKUP('db1'!A845,'etf dax'!$A:$C,3,0)</f>
        <v>-8.83721668908625E-3</v>
      </c>
      <c r="E845">
        <f>VLOOKUP('db1'!A845,'fut oil'!$A:$C,3,0)</f>
        <v>1.2540704893590823E-2</v>
      </c>
      <c r="F845">
        <f>VLOOKUP('db1'!A845,'fut gold'!$A:$C,3,0)</f>
        <v>-5.9523985272953847E-3</v>
      </c>
      <c r="G845">
        <f>VLOOKUP('db1'!A845,'fut cocoa'!$A:$C,3,0)</f>
        <v>1.4803851704342031E-3</v>
      </c>
    </row>
    <row r="846" spans="1:7" x14ac:dyDescent="0.25">
      <c r="A846" s="1">
        <v>38593</v>
      </c>
      <c r="B846">
        <f>VLOOKUP('db1'!A846,'etf sp'!A:C,3,0)</f>
        <v>5.2731439646412845E-3</v>
      </c>
      <c r="C846">
        <f>VLOOKUP('db1'!A846,'etf djia'!$A:$C,3,0)</f>
        <v>6.1349885675159293E-3</v>
      </c>
      <c r="D846">
        <f>VLOOKUP('db1'!A846,'etf dax'!$A:$C,3,0)</f>
        <v>5.3978323871767394E-3</v>
      </c>
      <c r="E846">
        <f>VLOOKUP('db1'!A846,'fut oil'!$A:$C,3,0)</f>
        <v>-3.8104018453206177E-2</v>
      </c>
      <c r="F846">
        <f>VLOOKUP('db1'!A846,'fut gold'!$A:$C,3,0)</f>
        <v>1.3456697530078433E-2</v>
      </c>
      <c r="G846">
        <f>VLOOKUP('db1'!A846,'fut cocoa'!$A:$C,3,0)</f>
        <v>9.5694510161506725E-3</v>
      </c>
    </row>
    <row r="847" spans="1:7" x14ac:dyDescent="0.25">
      <c r="A847" s="1">
        <v>38590</v>
      </c>
      <c r="B847">
        <f>VLOOKUP('db1'!A847,'etf sp'!A:C,3,0)</f>
        <v>-7.6717225100705437E-3</v>
      </c>
      <c r="C847">
        <f>VLOOKUP('db1'!A847,'etf djia'!$A:$C,3,0)</f>
        <v>-7.0969896037067588E-3</v>
      </c>
      <c r="D847">
        <f>VLOOKUP('db1'!A847,'etf dax'!$A:$C,3,0)</f>
        <v>-7.131310611076502E-3</v>
      </c>
      <c r="E847">
        <f>VLOOKUP('db1'!A847,'fut oil'!$A:$C,3,0)</f>
        <v>-1.6050745842532965E-2</v>
      </c>
      <c r="F847">
        <f>VLOOKUP('db1'!A847,'fut gold'!$A:$C,3,0)</f>
        <v>1.5846070095616479E-3</v>
      </c>
      <c r="G847">
        <f>VLOOKUP('db1'!A847,'fut cocoa'!$A:$C,3,0)</f>
        <v>6.571765163234519E-3</v>
      </c>
    </row>
    <row r="848" spans="1:7" x14ac:dyDescent="0.25">
      <c r="A848" s="1">
        <v>38589</v>
      </c>
      <c r="B848">
        <f>VLOOKUP('db1'!A848,'etf sp'!A:C,3,0)</f>
        <v>6.8496244696888533E-3</v>
      </c>
      <c r="C848">
        <f>VLOOKUP('db1'!A848,'etf djia'!$A:$C,3,0)</f>
        <v>5.3753249029707701E-3</v>
      </c>
      <c r="D848">
        <f>VLOOKUP('db1'!A848,'etf dax'!$A:$C,3,0)</f>
        <v>1.5494176976836275E-2</v>
      </c>
      <c r="E848">
        <f>VLOOKUP('db1'!A848,'fut oil'!$A:$C,3,0)</f>
        <v>2.0356937068744103E-2</v>
      </c>
      <c r="F848">
        <f>VLOOKUP('db1'!A848,'fut gold'!$A:$C,3,0)</f>
        <v>2.2593773732463586E-3</v>
      </c>
      <c r="G848">
        <f>VLOOKUP('db1'!A848,'fut cocoa'!$A:$C,3,0)</f>
        <v>-1.8362616574538717E-2</v>
      </c>
    </row>
    <row r="849" spans="1:7" x14ac:dyDescent="0.25">
      <c r="A849" s="1">
        <v>38588</v>
      </c>
      <c r="B849">
        <f>VLOOKUP('db1'!A849,'etf sp'!A:C,3,0)</f>
        <v>-3.6252820457921267E-3</v>
      </c>
      <c r="C849">
        <f>VLOOKUP('db1'!A849,'etf djia'!$A:$C,3,0)</f>
        <v>-2.6840506911070478E-3</v>
      </c>
      <c r="D849">
        <f>VLOOKUP('db1'!A849,'etf dax'!$A:$C,3,0)</f>
        <v>1.1676175535189185E-2</v>
      </c>
      <c r="E849">
        <f>VLOOKUP('db1'!A849,'fut oil'!$A:$C,3,0)</f>
        <v>-2.5220694327099465E-3</v>
      </c>
      <c r="F849">
        <f>VLOOKUP('db1'!A849,'fut gold'!$A:$C,3,0)</f>
        <v>-2.0332097820979565E-3</v>
      </c>
      <c r="G849">
        <f>VLOOKUP('db1'!A849,'fut cocoa'!$A:$C,3,0)</f>
        <v>1.3254980516193707E-2</v>
      </c>
    </row>
    <row r="850" spans="1:7" x14ac:dyDescent="0.25">
      <c r="A850" s="1">
        <v>38587</v>
      </c>
      <c r="B850">
        <f>VLOOKUP('db1'!A850,'etf sp'!A:C,3,0)</f>
        <v>8.9568781556755572E-3</v>
      </c>
      <c r="C850">
        <f>VLOOKUP('db1'!A850,'etf djia'!$A:$C,3,0)</f>
        <v>1.0503295259961621E-2</v>
      </c>
      <c r="D850">
        <f>VLOOKUP('db1'!A850,'etf dax'!$A:$C,3,0)</f>
        <v>0</v>
      </c>
      <c r="E850">
        <f>VLOOKUP('db1'!A850,'fut oil'!$A:$C,3,0)</f>
        <v>-2.4206248412828806E-2</v>
      </c>
      <c r="F850">
        <f>VLOOKUP('db1'!A850,'fut gold'!$A:$C,3,0)</f>
        <v>4.7377415185170134E-3</v>
      </c>
      <c r="G850">
        <f>VLOOKUP('db1'!A850,'fut cocoa'!$A:$C,3,0)</f>
        <v>-5.1338579938518215E-3</v>
      </c>
    </row>
    <row r="851" spans="1:7" x14ac:dyDescent="0.25">
      <c r="A851" s="1">
        <v>38586</v>
      </c>
      <c r="B851">
        <f>VLOOKUP('db1'!A851,'etf sp'!A:C,3,0)</f>
        <v>1.8797766149857191E-3</v>
      </c>
      <c r="C851">
        <f>VLOOKUP('db1'!A851,'etf djia'!$A:$C,3,0)</f>
        <v>3.602924159162745E-3</v>
      </c>
      <c r="D851">
        <f>VLOOKUP('db1'!A851,'etf dax'!$A:$C,3,0)</f>
        <v>5.4725457564599785E-3</v>
      </c>
      <c r="E851">
        <f>VLOOKUP('db1'!A851,'fut oil'!$A:$C,3,0)</f>
        <v>-3.9646285538674688E-3</v>
      </c>
      <c r="F851">
        <f>VLOOKUP('db1'!A851,'fut gold'!$A:$C,3,0)</f>
        <v>-2.9302398967271516E-3</v>
      </c>
      <c r="G851">
        <f>VLOOKUP('db1'!A851,'fut cocoa'!$A:$C,3,0)</f>
        <v>5.8651194523980576E-3</v>
      </c>
    </row>
    <row r="852" spans="1:7" x14ac:dyDescent="0.25">
      <c r="A852" s="1">
        <v>38583</v>
      </c>
      <c r="B852">
        <f>VLOOKUP('db1'!A852,'etf sp'!A:C,3,0)</f>
        <v>0</v>
      </c>
      <c r="C852">
        <f>VLOOKUP('db1'!A852,'etf djia'!$A:$C,3,0)</f>
        <v>6.6228300826551192E-4</v>
      </c>
      <c r="D852">
        <f>VLOOKUP('db1'!A852,'etf dax'!$A:$C,3,0)</f>
        <v>-2.3116538611812707E-3</v>
      </c>
      <c r="E852">
        <f>VLOOKUP('db1'!A852,'fut oil'!$A:$C,3,0)</f>
        <v>-1.5290522856780673E-3</v>
      </c>
      <c r="F852">
        <f>VLOOKUP('db1'!A852,'fut gold'!$A:$C,3,0)</f>
        <v>-1.8075016217897128E-3</v>
      </c>
      <c r="G852">
        <f>VLOOKUP('db1'!A852,'fut cocoa'!$A:$C,3,0)</f>
        <v>-1.3986241974739839E-2</v>
      </c>
    </row>
    <row r="853" spans="1:7" x14ac:dyDescent="0.25">
      <c r="A853" s="1">
        <v>38582</v>
      </c>
      <c r="B853">
        <f>VLOOKUP('db1'!A853,'etf sp'!A:C,3,0)</f>
        <v>-2.288891704765103E-3</v>
      </c>
      <c r="C853">
        <f>VLOOKUP('db1'!A853,'etf djia'!$A:$C,3,0)</f>
        <v>2.8370135894106109E-4</v>
      </c>
      <c r="D853">
        <f>VLOOKUP('db1'!A853,'etf dax'!$A:$C,3,0)</f>
        <v>-1.7402816111901431E-2</v>
      </c>
      <c r="E853">
        <f>VLOOKUP('db1'!A853,'fut oil'!$A:$C,3,0)</f>
        <v>-3.2346156911437947E-2</v>
      </c>
      <c r="F853">
        <f>VLOOKUP('db1'!A853,'fut gold'!$A:$C,3,0)</f>
        <v>5.6376290933047631E-3</v>
      </c>
      <c r="G853">
        <f>VLOOKUP('db1'!A853,'fut cocoa'!$A:$C,3,0)</f>
        <v>-7.4156473550349026E-4</v>
      </c>
    </row>
    <row r="854" spans="1:7" x14ac:dyDescent="0.25">
      <c r="A854" s="1">
        <v>38581</v>
      </c>
      <c r="B854">
        <f>VLOOKUP('db1'!A854,'etf sp'!A:C,3,0)</f>
        <v>8.1836409064170849E-5</v>
      </c>
      <c r="C854">
        <f>VLOOKUP('db1'!A854,'etf djia'!$A:$C,3,0)</f>
        <v>-7.5671588930628381E-4</v>
      </c>
      <c r="D854">
        <f>VLOOKUP('db1'!A854,'etf dax'!$A:$C,3,0)</f>
        <v>5.5508255248871031E-3</v>
      </c>
      <c r="E854">
        <f>VLOOKUP('db1'!A854,'fut oil'!$A:$C,3,0)</f>
        <v>-3.1615555116336612E-4</v>
      </c>
      <c r="F854">
        <f>VLOOKUP('db1'!A854,'fut gold'!$A:$C,3,0)</f>
        <v>1.1237218847389653E-3</v>
      </c>
      <c r="G854">
        <f>VLOOKUP('db1'!A854,'fut cocoa'!$A:$C,3,0)</f>
        <v>-2.2506576409799861E-2</v>
      </c>
    </row>
    <row r="855" spans="1:7" x14ac:dyDescent="0.25">
      <c r="A855" s="1">
        <v>38580</v>
      </c>
      <c r="B855">
        <f>VLOOKUP('db1'!A855,'etf sp'!A:C,3,0)</f>
        <v>8.1829712414071236E-5</v>
      </c>
      <c r="C855">
        <f>VLOOKUP('db1'!A855,'etf djia'!$A:$C,3,0)</f>
        <v>-2.6530241068078923E-3</v>
      </c>
      <c r="D855">
        <f>VLOOKUP('db1'!A855,'etf dax'!$A:$C,3,0)</f>
        <v>2.1267553741472081E-3</v>
      </c>
      <c r="E855">
        <f>VLOOKUP('db1'!A855,'fut oil'!$A:$C,3,0)</f>
        <v>4.3771001605093014E-2</v>
      </c>
      <c r="F855">
        <f>VLOOKUP('db1'!A855,'fut gold'!$A:$C,3,0)</f>
        <v>1.4051753455650287E-2</v>
      </c>
      <c r="G855">
        <f>VLOOKUP('db1'!A855,'fut cocoa'!$A:$C,3,0)</f>
        <v>1.7300168219226086E-2</v>
      </c>
    </row>
    <row r="856" spans="1:7" x14ac:dyDescent="0.25">
      <c r="A856" s="1">
        <v>38579</v>
      </c>
      <c r="B856">
        <f>VLOOKUP('db1'!A856,'etf sp'!A:C,3,0)</f>
        <v>1.3088021641176983E-2</v>
      </c>
      <c r="C856">
        <f>VLOOKUP('db1'!A856,'etf djia'!$A:$C,3,0)</f>
        <v>1.1508475287352923E-2</v>
      </c>
      <c r="D856">
        <f>VLOOKUP('db1'!A856,'etf dax'!$A:$C,3,0)</f>
        <v>8.0406696428859583E-3</v>
      </c>
      <c r="E856">
        <f>VLOOKUP('db1'!A856,'fut oil'!$A:$C,3,0)</f>
        <v>2.8711768874128876E-3</v>
      </c>
      <c r="F856">
        <f>VLOOKUP('db1'!A856,'fut gold'!$A:$C,3,0)</f>
        <v>-8.6753964192699332E-3</v>
      </c>
      <c r="G856">
        <f>VLOOKUP('db1'!A856,'fut cocoa'!$A:$C,3,0)</f>
        <v>-2.9873061797353537E-3</v>
      </c>
    </row>
    <row r="857" spans="1:7" x14ac:dyDescent="0.25">
      <c r="A857" s="1">
        <v>38576</v>
      </c>
      <c r="B857">
        <f>VLOOKUP('db1'!A857,'etf sp'!A:C,3,0)</f>
        <v>-6.1568567787417695E-3</v>
      </c>
      <c r="C857">
        <f>VLOOKUP('db1'!A857,'etf djia'!$A:$C,3,0)</f>
        <v>-5.7376821096086538E-3</v>
      </c>
      <c r="D857">
        <f>VLOOKUP('db1'!A857,'etf dax'!$A:$C,3,0)</f>
        <v>2.7359798188746239E-3</v>
      </c>
      <c r="E857">
        <f>VLOOKUP('db1'!A857,'fut oil'!$A:$C,3,0)</f>
        <v>8.863574891817003E-3</v>
      </c>
      <c r="F857">
        <f>VLOOKUP('db1'!A857,'fut gold'!$A:$C,3,0)</f>
        <v>8.4538879456651193E-3</v>
      </c>
      <c r="G857">
        <f>VLOOKUP('db1'!A857,'fut cocoa'!$A:$C,3,0)</f>
        <v>4.4776194212944797E-3</v>
      </c>
    </row>
    <row r="858" spans="1:7" x14ac:dyDescent="0.25">
      <c r="A858" s="1">
        <v>38575</v>
      </c>
      <c r="B858">
        <f>VLOOKUP('db1'!A858,'etf sp'!A:C,3,0)</f>
        <v>6.1568567787417426E-3</v>
      </c>
      <c r="C858">
        <f>VLOOKUP('db1'!A858,'etf djia'!$A:$C,3,0)</f>
        <v>8.0797132517990942E-3</v>
      </c>
      <c r="D858">
        <f>VLOOKUP('db1'!A858,'etf dax'!$A:$C,3,0)</f>
        <v>3.5665620519277001E-3</v>
      </c>
      <c r="E858">
        <f>VLOOKUP('db1'!A858,'fut oil'!$A:$C,3,0)</f>
        <v>-1.5981042660681018E-2</v>
      </c>
      <c r="F858">
        <f>VLOOKUP('db1'!A858,'fut gold'!$A:$C,3,0)</f>
        <v>-1.1082789563968043E-3</v>
      </c>
      <c r="G858">
        <f>VLOOKUP('db1'!A858,'fut cocoa'!$A:$C,3,0)</f>
        <v>9.6332719771033033E-3</v>
      </c>
    </row>
    <row r="859" spans="1:7" x14ac:dyDescent="0.25">
      <c r="A859" s="1">
        <v>38574</v>
      </c>
      <c r="B859">
        <f>VLOOKUP('db1'!A859,'etf sp'!A:C,3,0)</f>
        <v>-3.9652085131892979E-3</v>
      </c>
      <c r="C859">
        <f>VLOOKUP('db1'!A859,'etf djia'!$A:$C,3,0)</f>
        <v>-5.9124568086817682E-3</v>
      </c>
      <c r="D859">
        <f>VLOOKUP('db1'!A859,'etf dax'!$A:$C,3,0)</f>
        <v>7.3031101849763492E-3</v>
      </c>
      <c r="E859">
        <f>VLOOKUP('db1'!A859,'fut oil'!$A:$C,3,0)</f>
        <v>-1.3772214621227026E-2</v>
      </c>
      <c r="F859">
        <f>VLOOKUP('db1'!A859,'fut gold'!$A:$C,3,0)</f>
        <v>-1.9935703349340299E-2</v>
      </c>
      <c r="G859">
        <f>VLOOKUP('db1'!A859,'fut cocoa'!$A:$C,3,0)</f>
        <v>3.1218506165140325E-2</v>
      </c>
    </row>
    <row r="860" spans="1:7" x14ac:dyDescent="0.25">
      <c r="A860" s="1">
        <v>38573</v>
      </c>
      <c r="B860">
        <f>VLOOKUP('db1'!A860,'etf sp'!A:C,3,0)</f>
        <v>4.8638133254565684E-4</v>
      </c>
      <c r="C860">
        <f>VLOOKUP('db1'!A860,'etf djia'!$A:$C,3,0)</f>
        <v>2.8233965647997042E-4</v>
      </c>
      <c r="D860">
        <f>VLOOKUP('db1'!A860,'etf dax'!$A:$C,3,0)</f>
        <v>-1.6137833193558965E-2</v>
      </c>
      <c r="E860">
        <f>VLOOKUP('db1'!A860,'fut oil'!$A:$C,3,0)</f>
        <v>-2.8602403034484594E-2</v>
      </c>
      <c r="F860">
        <f>VLOOKUP('db1'!A860,'fut gold'!$A:$C,3,0)</f>
        <v>-4.9898039570372985E-3</v>
      </c>
      <c r="G860">
        <f>VLOOKUP('db1'!A860,'fut cocoa'!$A:$C,3,0)</f>
        <v>2.1420929290541322E-3</v>
      </c>
    </row>
    <row r="861" spans="1:7" x14ac:dyDescent="0.25">
      <c r="A861" s="1">
        <v>38572</v>
      </c>
      <c r="B861">
        <f>VLOOKUP('db1'!A861,'etf sp'!A:C,3,0)</f>
        <v>-6.0153002059440963E-3</v>
      </c>
      <c r="C861">
        <f>VLOOKUP('db1'!A861,'etf djia'!$A:$C,3,0)</f>
        <v>-6.8929974070818792E-3</v>
      </c>
      <c r="D861">
        <f>VLOOKUP('db1'!A861,'etf dax'!$A:$C,3,0)</f>
        <v>-1.4471416624803833E-2</v>
      </c>
      <c r="E861">
        <f>VLOOKUP('db1'!A861,'fut oil'!$A:$C,3,0)</f>
        <v>1.3699922956135601E-2</v>
      </c>
      <c r="F861">
        <f>VLOOKUP('db1'!A861,'fut gold'!$A:$C,3,0)</f>
        <v>1.1362346410473301E-3</v>
      </c>
      <c r="G861">
        <f>VLOOKUP('db1'!A861,'fut cocoa'!$A:$C,3,0)</f>
        <v>1.9774655659417523E-2</v>
      </c>
    </row>
    <row r="862" spans="1:7" x14ac:dyDescent="0.25">
      <c r="A862" s="1">
        <v>38569</v>
      </c>
      <c r="B862">
        <f>VLOOKUP('db1'!A862,'etf sp'!A:C,3,0)</f>
        <v>1.8734986948636357E-3</v>
      </c>
      <c r="C862">
        <f>VLOOKUP('db1'!A862,'etf djia'!$A:$C,3,0)</f>
        <v>1.041716084543885E-3</v>
      </c>
      <c r="D862">
        <f>VLOOKUP('db1'!A862,'etf dax'!$A:$C,3,0)</f>
        <v>-1.2870014646473376E-3</v>
      </c>
      <c r="E862">
        <f>VLOOKUP('db1'!A862,'fut oil'!$A:$C,3,0)</f>
        <v>-2.5823217075564731E-2</v>
      </c>
      <c r="F862">
        <f>VLOOKUP('db1'!A862,'fut gold'!$A:$C,3,0)</f>
        <v>5.6618880727736945E-3</v>
      </c>
      <c r="G862">
        <f>VLOOKUP('db1'!A862,'fut cocoa'!$A:$C,3,0)</f>
        <v>1.7331456351639941E-2</v>
      </c>
    </row>
    <row r="863" spans="1:7" x14ac:dyDescent="0.25">
      <c r="A863" s="1">
        <v>38568</v>
      </c>
      <c r="B863">
        <f>VLOOKUP('db1'!A863,'etf sp'!A:C,3,0)</f>
        <v>6.8126784175068312E-3</v>
      </c>
      <c r="C863">
        <f>VLOOKUP('db1'!A863,'etf djia'!$A:$C,3,0)</f>
        <v>4.4387852074731669E-3</v>
      </c>
      <c r="D863">
        <f>VLOOKUP('db1'!A863,'etf dax'!$A:$C,3,0)</f>
        <v>8.3360534020612657E-3</v>
      </c>
      <c r="E863">
        <f>VLOOKUP('db1'!A863,'fut oil'!$A:$C,3,0)</f>
        <v>-1.5037877364540559E-2</v>
      </c>
      <c r="F863">
        <f>VLOOKUP('db1'!A863,'fut gold'!$A:$C,3,0)</f>
        <v>2.0304575503819213E-3</v>
      </c>
      <c r="G863">
        <f>VLOOKUP('db1'!A863,'fut cocoa'!$A:$C,3,0)</f>
        <v>1.6360283105206853E-2</v>
      </c>
    </row>
    <row r="864" spans="1:7" x14ac:dyDescent="0.25">
      <c r="A864" s="1">
        <v>38567</v>
      </c>
      <c r="B864">
        <f>VLOOKUP('db1'!A864,'etf sp'!A:C,3,0)</f>
        <v>8.0502769326522249E-3</v>
      </c>
      <c r="C864">
        <f>VLOOKUP('db1'!A864,'etf djia'!$A:$C,3,0)</f>
        <v>8.2583051923671973E-3</v>
      </c>
      <c r="D864">
        <f>VLOOKUP('db1'!A864,'etf dax'!$A:$C,3,0)</f>
        <v>1.0586590510700471E-2</v>
      </c>
      <c r="E864">
        <f>VLOOKUP('db1'!A864,'fut oil'!$A:$C,3,0)</f>
        <v>-8.5079047227651257E-3</v>
      </c>
      <c r="F864">
        <f>VLOOKUP('db1'!A864,'fut gold'!$A:$C,3,0)</f>
        <v>-2.2563186467684185E-3</v>
      </c>
      <c r="G864">
        <f>VLOOKUP('db1'!A864,'fut cocoa'!$A:$C,3,0)</f>
        <v>8.0808520539386742E-3</v>
      </c>
    </row>
    <row r="865" spans="1:7" x14ac:dyDescent="0.25">
      <c r="A865" s="1">
        <v>38566</v>
      </c>
      <c r="B865">
        <f>VLOOKUP('db1'!A865,'etf sp'!A:C,3,0)</f>
        <v>-2.6494335276478018E-3</v>
      </c>
      <c r="C865">
        <f>VLOOKUP('db1'!A865,'etf djia'!$A:$C,3,0)</f>
        <v>-2.7139598334326837E-3</v>
      </c>
      <c r="D865">
        <f>VLOOKUP('db1'!A865,'etf dax'!$A:$C,3,0)</f>
        <v>2.1039351333442748E-3</v>
      </c>
      <c r="E865">
        <f>VLOOKUP('db1'!A865,'fut oil'!$A:$C,3,0)</f>
        <v>1.6782471282445213E-2</v>
      </c>
      <c r="F865">
        <f>VLOOKUP('db1'!A865,'fut gold'!$A:$C,3,0)</f>
        <v>-1.1358595541245688E-2</v>
      </c>
      <c r="G865">
        <f>VLOOKUP('db1'!A865,'fut cocoa'!$A:$C,3,0)</f>
        <v>4.6838493124264375E-3</v>
      </c>
    </row>
    <row r="866" spans="1:7" x14ac:dyDescent="0.25">
      <c r="A866" s="1">
        <v>38565</v>
      </c>
      <c r="B866">
        <f>VLOOKUP('db1'!A866,'etf sp'!A:C,3,0)</f>
        <v>-5.9667972544479812E-3</v>
      </c>
      <c r="C866">
        <f>VLOOKUP('db1'!A866,'etf djia'!$A:$C,3,0)</f>
        <v>-4.8849322127192717E-3</v>
      </c>
      <c r="D866">
        <f>VLOOKUP('db1'!A866,'etf dax'!$A:$C,3,0)</f>
        <v>-8.0186122833017775E-3</v>
      </c>
      <c r="E866">
        <f>VLOOKUP('db1'!A866,'fut oil'!$A:$C,3,0)</f>
        <v>-5.1838768281513735E-3</v>
      </c>
      <c r="F866">
        <f>VLOOKUP('db1'!A866,'fut gold'!$A:$C,3,0)</f>
        <v>0</v>
      </c>
      <c r="G866">
        <f>VLOOKUP('db1'!A866,'fut cocoa'!$A:$C,3,0)</f>
        <v>-1.0738358221132609E-2</v>
      </c>
    </row>
    <row r="867" spans="1:7" x14ac:dyDescent="0.25">
      <c r="A867" s="1">
        <v>38562</v>
      </c>
      <c r="B867">
        <f>VLOOKUP('db1'!A867,'etf sp'!A:C,3,0)</f>
        <v>7.2759613541747373E-4</v>
      </c>
      <c r="C867">
        <f>VLOOKUP('db1'!A867,'etf djia'!$A:$C,3,0)</f>
        <v>4.1349556143339882E-3</v>
      </c>
      <c r="D867">
        <f>VLOOKUP('db1'!A867,'etf dax'!$A:$C,3,0)</f>
        <v>-2.1208915691376244E-3</v>
      </c>
      <c r="E867">
        <f>VLOOKUP('db1'!A867,'fut oil'!$A:$C,3,0)</f>
        <v>-1.6375017930262907E-2</v>
      </c>
      <c r="F867">
        <f>VLOOKUP('db1'!A867,'fut gold'!$A:$C,3,0)</f>
        <v>-4.3503216863301462E-3</v>
      </c>
      <c r="G867">
        <f>VLOOKUP('db1'!A867,'fut cocoa'!$A:$C,3,0)</f>
        <v>-2.0263431452323616E-3</v>
      </c>
    </row>
    <row r="868" spans="1:7" x14ac:dyDescent="0.25">
      <c r="A868" s="1">
        <v>38561</v>
      </c>
      <c r="B868">
        <f>VLOOKUP('db1'!A868,'etf sp'!A:C,3,0)</f>
        <v>6.6852167951585995E-3</v>
      </c>
      <c r="C868">
        <f>VLOOKUP('db1'!A868,'etf djia'!$A:$C,3,0)</f>
        <v>4.1179281400904521E-3</v>
      </c>
      <c r="D868">
        <f>VLOOKUP('db1'!A868,'etf dax'!$A:$C,3,0)</f>
        <v>1.9090047159239715E-3</v>
      </c>
      <c r="E868">
        <f>VLOOKUP('db1'!A868,'fut oil'!$A:$C,3,0)</f>
        <v>-1.0455659104338743E-2</v>
      </c>
      <c r="F868">
        <f>VLOOKUP('db1'!A868,'fut gold'!$A:$C,3,0)</f>
        <v>-5.7530937646558273E-3</v>
      </c>
      <c r="G868">
        <f>VLOOKUP('db1'!A868,'fut cocoa'!$A:$C,3,0)</f>
        <v>-1.7735799140516866E-2</v>
      </c>
    </row>
    <row r="869" spans="1:7" x14ac:dyDescent="0.25">
      <c r="A869" s="1">
        <v>38560</v>
      </c>
      <c r="B869">
        <f>VLOOKUP('db1'!A869,'etf sp'!A:C,3,0)</f>
        <v>-6.2812253542823366E-3</v>
      </c>
      <c r="C869">
        <f>VLOOKUP('db1'!A869,'etf djia'!$A:$C,3,0)</f>
        <v>-6.7472845239324297E-3</v>
      </c>
      <c r="D869">
        <f>VLOOKUP('db1'!A869,'etf dax'!$A:$C,3,0)</f>
        <v>-7.444467008779424E-3</v>
      </c>
      <c r="E869">
        <f>VLOOKUP('db1'!A869,'fut oil'!$A:$C,3,0)</f>
        <v>-1.3943947052238996E-2</v>
      </c>
      <c r="F869">
        <f>VLOOKUP('db1'!A869,'fut gold'!$A:$C,3,0)</f>
        <v>-1.9811858818134628E-2</v>
      </c>
      <c r="G869">
        <f>VLOOKUP('db1'!A869,'fut cocoa'!$A:$C,3,0)</f>
        <v>3.4352489983206168E-3</v>
      </c>
    </row>
    <row r="870" spans="1:7" x14ac:dyDescent="0.25">
      <c r="A870" s="1">
        <v>38559</v>
      </c>
      <c r="B870">
        <f>VLOOKUP('db1'!A870,'etf sp'!A:C,3,0)</f>
        <v>-3.6418119803721767E-3</v>
      </c>
      <c r="C870">
        <f>VLOOKUP('db1'!A870,'etf djia'!$A:$C,3,0)</f>
        <v>-4.9960041702605904E-3</v>
      </c>
      <c r="D870">
        <f>VLOOKUP('db1'!A870,'etf dax'!$A:$C,3,0)</f>
        <v>-3.2075297466711045E-3</v>
      </c>
      <c r="E870">
        <f>VLOOKUP('db1'!A870,'fut oil'!$A:$C,3,0)</f>
        <v>1.5214270536819871E-3</v>
      </c>
      <c r="F870">
        <f>VLOOKUP('db1'!A870,'fut gold'!$A:$C,3,0)</f>
        <v>-3.064955835619998E-3</v>
      </c>
      <c r="G870">
        <f>VLOOKUP('db1'!A870,'fut cocoa'!$A:$C,3,0)</f>
        <v>-1.450802648957852E-2</v>
      </c>
    </row>
    <row r="871" spans="1:7" x14ac:dyDescent="0.25">
      <c r="A871" s="1">
        <v>38558</v>
      </c>
      <c r="B871">
        <f>VLOOKUP('db1'!A871,'etf sp'!A:C,3,0)</f>
        <v>-1.2168905894640574E-3</v>
      </c>
      <c r="C871">
        <f>VLOOKUP('db1'!A871,'etf djia'!$A:$C,3,0)</f>
        <v>2.9252202977454187E-3</v>
      </c>
      <c r="D871">
        <f>VLOOKUP('db1'!A871,'etf dax'!$A:$C,3,0)</f>
        <v>0</v>
      </c>
      <c r="E871">
        <f>VLOOKUP('db1'!A871,'fut oil'!$A:$C,3,0)</f>
        <v>-3.3840979842405684E-3</v>
      </c>
      <c r="F871">
        <f>VLOOKUP('db1'!A871,'fut gold'!$A:$C,3,0)</f>
        <v>5.6510628370585814E-3</v>
      </c>
      <c r="G871">
        <f>VLOOKUP('db1'!A871,'fut cocoa'!$A:$C,3,0)</f>
        <v>-1.1900735483718566E-2</v>
      </c>
    </row>
    <row r="872" spans="1:7" x14ac:dyDescent="0.25">
      <c r="A872" s="1">
        <v>38555</v>
      </c>
      <c r="B872">
        <f>VLOOKUP('db1'!A872,'etf sp'!A:C,3,0)</f>
        <v>2.8371112938704018E-3</v>
      </c>
      <c r="C872">
        <f>VLOOKUP('db1'!A872,'etf djia'!$A:$C,3,0)</f>
        <v>3.2924163131251962E-3</v>
      </c>
      <c r="D872">
        <f>VLOOKUP('db1'!A872,'etf dax'!$A:$C,3,0)</f>
        <v>-8.570816894927977E-4</v>
      </c>
      <c r="E872">
        <f>VLOOKUP('db1'!A872,'fut oil'!$A:$C,3,0)</f>
        <v>-5.9498688062350549E-3</v>
      </c>
      <c r="F872">
        <f>VLOOKUP('db1'!A872,'fut gold'!$A:$C,3,0)</f>
        <v>-2.1154080047509332E-3</v>
      </c>
      <c r="G872">
        <f>VLOOKUP('db1'!A872,'fut cocoa'!$A:$C,3,0)</f>
        <v>-9.1970934809173458E-3</v>
      </c>
    </row>
    <row r="873" spans="1:7" x14ac:dyDescent="0.25">
      <c r="A873" s="1">
        <v>38554</v>
      </c>
      <c r="B873">
        <f>VLOOKUP('db1'!A873,'etf sp'!A:C,3,0)</f>
        <v>-6.6596526488071177E-3</v>
      </c>
      <c r="C873">
        <f>VLOOKUP('db1'!A873,'etf djia'!$A:$C,3,0)</f>
        <v>-2.7272316711020564E-3</v>
      </c>
      <c r="D873">
        <f>VLOOKUP('db1'!A873,'etf dax'!$A:$C,3,0)</f>
        <v>-1.5016628371578506E-3</v>
      </c>
      <c r="E873">
        <f>VLOOKUP('db1'!A873,'fut oil'!$A:$C,3,0)</f>
        <v>-2.6258202363113197E-2</v>
      </c>
      <c r="F873">
        <f>VLOOKUP('db1'!A873,'fut gold'!$A:$C,3,0)</f>
        <v>1.64570390968976E-3</v>
      </c>
      <c r="G873">
        <f>VLOOKUP('db1'!A873,'fut cocoa'!$A:$C,3,0)</f>
        <v>0</v>
      </c>
    </row>
    <row r="874" spans="1:7" x14ac:dyDescent="0.25">
      <c r="A874" s="1">
        <v>38553</v>
      </c>
      <c r="B874">
        <f>VLOOKUP('db1'!A874,'etf sp'!A:C,3,0)</f>
        <v>5.8498704359593789E-3</v>
      </c>
      <c r="C874">
        <f>VLOOKUP('db1'!A874,'etf djia'!$A:$C,3,0)</f>
        <v>4.6974907876157473E-3</v>
      </c>
      <c r="D874">
        <f>VLOOKUP('db1'!A874,'etf dax'!$A:$C,3,0)</f>
        <v>-8.8410279372973417E-3</v>
      </c>
      <c r="E874">
        <f>VLOOKUP('db1'!A874,'fut oil'!$A:$C,3,0)</f>
        <v>-7.2024905124991974E-3</v>
      </c>
      <c r="F874">
        <f>VLOOKUP('db1'!A874,'fut gold'!$A:$C,3,0)</f>
        <v>-8.4926200456534751E-3</v>
      </c>
      <c r="G874">
        <f>VLOOKUP('db1'!A874,'fut cocoa'!$A:$C,3,0)</f>
        <v>-2.1344725286326811E-3</v>
      </c>
    </row>
    <row r="875" spans="1:7" x14ac:dyDescent="0.25">
      <c r="A875" s="1">
        <v>38552</v>
      </c>
      <c r="B875">
        <f>VLOOKUP('db1'!A875,'etf sp'!A:C,3,0)</f>
        <v>-3.4082642746831797E-3</v>
      </c>
      <c r="C875">
        <f>VLOOKUP('db1'!A875,'etf djia'!$A:$C,3,0)</f>
        <v>-1.7824480538900216E-3</v>
      </c>
      <c r="D875">
        <f>VLOOKUP('db1'!A875,'etf dax'!$A:$C,3,0)</f>
        <v>-5.4294845075865518E-3</v>
      </c>
      <c r="E875">
        <f>VLOOKUP('db1'!A875,'fut oil'!$A:$C,3,0)</f>
        <v>1.2962171327271579E-2</v>
      </c>
      <c r="F875">
        <f>VLOOKUP('db1'!A875,'fut gold'!$A:$C,3,0)</f>
        <v>-4.5114643775530485E-3</v>
      </c>
      <c r="G875">
        <f>VLOOKUP('db1'!A875,'fut cocoa'!$A:$C,3,0)</f>
        <v>1.4846508116994419E-2</v>
      </c>
    </row>
    <row r="876" spans="1:7" x14ac:dyDescent="0.25">
      <c r="A876" s="1">
        <v>38551</v>
      </c>
      <c r="B876">
        <f>VLOOKUP('db1'!A876,'etf sp'!A:C,3,0)</f>
        <v>-5.461153891541534E-3</v>
      </c>
      <c r="C876">
        <f>VLOOKUP('db1'!A876,'etf djia'!$A:$C,3,0)</f>
        <v>-5.4608929607816862E-3</v>
      </c>
      <c r="D876">
        <f>VLOOKUP('db1'!A876,'etf dax'!$A:$C,3,0)</f>
        <v>-8.9686699827604879E-3</v>
      </c>
      <c r="E876">
        <f>VLOOKUP('db1'!A876,'fut oil'!$A:$C,3,0)</f>
        <v>-2.4394505911724184E-3</v>
      </c>
      <c r="F876">
        <f>VLOOKUP('db1'!A876,'fut gold'!$A:$C,3,0)</f>
        <v>1.9020452714814779E-3</v>
      </c>
      <c r="G876">
        <f>VLOOKUP('db1'!A876,'fut cocoa'!$A:$C,3,0)</f>
        <v>9.7766141846169913E-3</v>
      </c>
    </row>
    <row r="877" spans="1:7" x14ac:dyDescent="0.25">
      <c r="A877" s="1">
        <v>38548</v>
      </c>
      <c r="B877">
        <f>VLOOKUP('db1'!A877,'etf sp'!A:C,3,0)</f>
        <v>3.9969056839410941E-3</v>
      </c>
      <c r="C877">
        <f>VLOOKUP('db1'!A877,'etf djia'!$A:$C,3,0)</f>
        <v>3.487115356792339E-3</v>
      </c>
      <c r="D877">
        <f>VLOOKUP('db1'!A877,'etf dax'!$A:$C,3,0)</f>
        <v>-1.7594022572385893E-3</v>
      </c>
      <c r="E877">
        <f>VLOOKUP('db1'!A877,'fut oil'!$A:$C,3,0)</f>
        <v>1.334392904447018E-2</v>
      </c>
      <c r="F877">
        <f>VLOOKUP('db1'!A877,'fut gold'!$A:$C,3,0)</f>
        <v>7.1233530258936831E-4</v>
      </c>
      <c r="G877">
        <f>VLOOKUP('db1'!A877,'fut cocoa'!$A:$C,3,0)</f>
        <v>-2.3911125119521714E-2</v>
      </c>
    </row>
    <row r="878" spans="1:7" x14ac:dyDescent="0.25">
      <c r="A878" s="1">
        <v>38547</v>
      </c>
      <c r="B878">
        <f>VLOOKUP('db1'!A878,'etf sp'!A:C,3,0)</f>
        <v>5.696846542676316E-4</v>
      </c>
      <c r="C878">
        <f>VLOOKUP('db1'!A878,'etf djia'!$A:$C,3,0)</f>
        <v>1.2223216227328693E-3</v>
      </c>
      <c r="D878">
        <f>VLOOKUP('db1'!A878,'etf dax'!$A:$C,3,0)</f>
        <v>-2.4242436115063915E-3</v>
      </c>
      <c r="E878">
        <f>VLOOKUP('db1'!A878,'fut oil'!$A:$C,3,0)</f>
        <v>-5.0047563261094762E-3</v>
      </c>
      <c r="F878">
        <f>VLOOKUP('db1'!A878,'fut gold'!$A:$C,3,0)</f>
        <v>-2.6143805740708207E-3</v>
      </c>
      <c r="G878">
        <f>VLOOKUP('db1'!A878,'fut cocoa'!$A:$C,3,0)</f>
        <v>-7.8599904473769661E-3</v>
      </c>
    </row>
    <row r="879" spans="1:7" x14ac:dyDescent="0.25">
      <c r="A879" s="1">
        <v>38546</v>
      </c>
      <c r="B879">
        <f>VLOOKUP('db1'!A879,'etf sp'!A:C,3,0)</f>
        <v>-3.9129421410652671E-3</v>
      </c>
      <c r="C879">
        <f>VLOOKUP('db1'!A879,'etf djia'!$A:$C,3,0)</f>
        <v>-7.4511073331524971E-3</v>
      </c>
      <c r="D879">
        <f>VLOOKUP('db1'!A879,'etf dax'!$A:$C,3,0)</f>
        <v>-3.5366968783443671E-3</v>
      </c>
      <c r="E879">
        <f>VLOOKUP('db1'!A879,'fut oil'!$A:$C,3,0)</f>
        <v>3.7522439323089775E-2</v>
      </c>
      <c r="F879">
        <f>VLOOKUP('db1'!A879,'fut gold'!$A:$C,3,0)</f>
        <v>1.04167608582558E-2</v>
      </c>
      <c r="G879">
        <f>VLOOKUP('db1'!A879,'fut cocoa'!$A:$C,3,0)</f>
        <v>-3.5932485661253856E-3</v>
      </c>
    </row>
    <row r="880" spans="1:7" x14ac:dyDescent="0.25">
      <c r="A880" s="1">
        <v>38545</v>
      </c>
      <c r="B880">
        <f>VLOOKUP('db1'!A880,'etf sp'!A:C,3,0)</f>
        <v>-1.3895134852446895E-3</v>
      </c>
      <c r="C880">
        <f>VLOOKUP('db1'!A880,'etf djia'!$A:$C,3,0)</f>
        <v>-5.0301439521654575E-3</v>
      </c>
      <c r="D880">
        <f>VLOOKUP('db1'!A880,'etf dax'!$A:$C,3,0)</f>
        <v>-5.773944533252637E-3</v>
      </c>
      <c r="E880">
        <f>VLOOKUP('db1'!A880,'fut oil'!$A:$C,3,0)</f>
        <v>1.0113656628235526E-2</v>
      </c>
      <c r="F880">
        <f>VLOOKUP('db1'!A880,'fut gold'!$A:$C,3,0)</f>
        <v>5.8706285782650115E-3</v>
      </c>
      <c r="G880">
        <f>VLOOKUP('db1'!A880,'fut cocoa'!$A:$C,3,0)</f>
        <v>6.4585800394117284E-3</v>
      </c>
    </row>
    <row r="881" spans="1:7" x14ac:dyDescent="0.25">
      <c r="A881" s="1">
        <v>38544</v>
      </c>
      <c r="B881">
        <f>VLOOKUP('db1'!A881,'etf sp'!A:C,3,0)</f>
        <v>-2.6208041209093819E-3</v>
      </c>
      <c r="C881">
        <f>VLOOKUP('db1'!A881,'etf djia'!$A:$C,3,0)</f>
        <v>1.3311782891865607E-3</v>
      </c>
      <c r="D881">
        <f>VLOOKUP('db1'!A881,'etf dax'!$A:$C,3,0)</f>
        <v>2.0024481048723656E-3</v>
      </c>
      <c r="E881">
        <f>VLOOKUP('db1'!A881,'fut oil'!$A:$C,3,0)</f>
        <v>-2.8444280035227556E-2</v>
      </c>
      <c r="F881">
        <f>VLOOKUP('db1'!A881,'fut gold'!$A:$C,3,0)</f>
        <v>-1.8748540762561926E-3</v>
      </c>
      <c r="G881">
        <f>VLOOKUP('db1'!A881,'fut cocoa'!$A:$C,3,0)</f>
        <v>-4.3010818993905854E-3</v>
      </c>
    </row>
    <row r="882" spans="1:7" x14ac:dyDescent="0.25">
      <c r="A882" s="1">
        <v>38541</v>
      </c>
      <c r="B882">
        <f>VLOOKUP('db1'!A882,'etf sp'!A:C,3,0)</f>
        <v>-5.0974376592897441E-3</v>
      </c>
      <c r="C882">
        <f>VLOOKUP('db1'!A882,'etf djia'!$A:$C,3,0)</f>
        <v>-6.4823868561254411E-3</v>
      </c>
      <c r="D882">
        <f>VLOOKUP('db1'!A882,'etf dax'!$A:$C,3,0)</f>
        <v>-1.4553038664915526E-2</v>
      </c>
      <c r="E882">
        <f>VLOOKUP('db1'!A882,'fut oil'!$A:$C,3,0)</f>
        <v>1.1978211540585024E-2</v>
      </c>
      <c r="F882">
        <f>VLOOKUP('db1'!A882,'fut gold'!$A:$C,3,0)</f>
        <v>-5.8816779369658938E-3</v>
      </c>
      <c r="G882">
        <f>VLOOKUP('db1'!A882,'fut cocoa'!$A:$C,3,0)</f>
        <v>-1.0108389320761106E-2</v>
      </c>
    </row>
    <row r="883" spans="1:7" x14ac:dyDescent="0.25">
      <c r="A883" s="1">
        <v>38540</v>
      </c>
      <c r="B883">
        <f>VLOOKUP('db1'!A883,'etf sp'!A:C,3,0)</f>
        <v>-1.1356693534676651E-2</v>
      </c>
      <c r="C883">
        <f>VLOOKUP('db1'!A883,'etf djia'!$A:$C,3,0)</f>
        <v>-1.3673780693153606E-2</v>
      </c>
      <c r="D883">
        <f>VLOOKUP('db1'!A883,'etf dax'!$A:$C,3,0)</f>
        <v>-1.4996872751515917E-2</v>
      </c>
      <c r="E883">
        <f>VLOOKUP('db1'!A883,'fut oil'!$A:$C,3,0)</f>
        <v>1.8279006774469305E-2</v>
      </c>
      <c r="F883">
        <f>VLOOKUP('db1'!A883,'fut gold'!$A:$C,3,0)</f>
        <v>9.4339629638338885E-4</v>
      </c>
      <c r="G883">
        <f>VLOOKUP('db1'!A883,'fut cocoa'!$A:$C,3,0)</f>
        <v>-4.3636432877733533E-3</v>
      </c>
    </row>
    <row r="884" spans="1:7" x14ac:dyDescent="0.25">
      <c r="A884" s="1">
        <v>38539</v>
      </c>
      <c r="B884">
        <f>VLOOKUP('db1'!A884,'etf sp'!A:C,3,0)</f>
        <v>-3.9259959377945675E-3</v>
      </c>
      <c r="C884">
        <f>VLOOKUP('db1'!A884,'etf djia'!$A:$C,3,0)</f>
        <v>-4.5673273119394972E-3</v>
      </c>
      <c r="D884">
        <f>VLOOKUP('db1'!A884,'etf dax'!$A:$C,3,0)</f>
        <v>1.9721822480168644E-2</v>
      </c>
      <c r="E884">
        <f>VLOOKUP('db1'!A884,'fut oil'!$A:$C,3,0)</f>
        <v>9.0157155228518804E-3</v>
      </c>
      <c r="F884">
        <f>VLOOKUP('db1'!A884,'fut gold'!$A:$C,3,0)</f>
        <v>7.0696362081990277E-4</v>
      </c>
      <c r="G884">
        <f>VLOOKUP('db1'!A884,'fut cocoa'!$A:$C,3,0)</f>
        <v>1.3753383637612398E-2</v>
      </c>
    </row>
    <row r="885" spans="1:7" x14ac:dyDescent="0.25">
      <c r="A885" s="1">
        <v>38538</v>
      </c>
      <c r="B885">
        <f>VLOOKUP('db1'!A885,'etf sp'!A:C,3,0)</f>
        <v>8.4177685872760203E-3</v>
      </c>
      <c r="C885">
        <f>VLOOKUP('db1'!A885,'etf djia'!$A:$C,3,0)</f>
        <v>9.3069018852525495E-3</v>
      </c>
      <c r="D885">
        <f>VLOOKUP('db1'!A885,'etf dax'!$A:$C,3,0)</f>
        <v>-4.0485885260002205E-3</v>
      </c>
      <c r="E885">
        <f>VLOOKUP('db1'!A885,'fut oil'!$A:$C,3,0)</f>
        <v>-2.7965750673448274E-2</v>
      </c>
      <c r="F885">
        <f>VLOOKUP('db1'!A885,'fut gold'!$A:$C,3,0)</f>
        <v>-1.4144273928105913E-3</v>
      </c>
      <c r="G885">
        <f>VLOOKUP('db1'!A885,'fut cocoa'!$A:$C,3,0)</f>
        <v>1.9224515168629809E-2</v>
      </c>
    </row>
    <row r="886" spans="1:7" x14ac:dyDescent="0.25">
      <c r="A886" s="1">
        <v>38534</v>
      </c>
      <c r="B886">
        <f>VLOOKUP('db1'!A886,'etf sp'!A:C,3,0)</f>
        <v>-7.9993760452954747E-3</v>
      </c>
      <c r="C886">
        <f>VLOOKUP('db1'!A886,'etf djia'!$A:$C,3,0)</f>
        <v>-4.933504565194047E-3</v>
      </c>
      <c r="D886">
        <f>VLOOKUP('db1'!A886,'etf dax'!$A:$C,3,0)</f>
        <v>-2.2446698538238618E-3</v>
      </c>
      <c r="E886">
        <f>VLOOKUP('db1'!A886,'fut oil'!$A:$C,3,0)</f>
        <v>-1.4196621734619195E-2</v>
      </c>
      <c r="F886">
        <f>VLOOKUP('db1'!A886,'fut gold'!$A:$C,3,0)</f>
        <v>1.1493031398000952E-2</v>
      </c>
      <c r="G886">
        <f>VLOOKUP('db1'!A886,'fut cocoa'!$A:$C,3,0)</f>
        <v>1.4700999795295095E-2</v>
      </c>
    </row>
    <row r="887" spans="1:7" x14ac:dyDescent="0.25">
      <c r="A887" s="1">
        <v>38533</v>
      </c>
      <c r="B887">
        <f>VLOOKUP('db1'!A887,'etf sp'!A:C,3,0)</f>
        <v>-2.9324305710566449E-3</v>
      </c>
      <c r="C887">
        <f>VLOOKUP('db1'!A887,'etf djia'!$A:$C,3,0)</f>
        <v>-3.5945052545879588E-3</v>
      </c>
      <c r="D887">
        <f>VLOOKUP('db1'!A887,'etf dax'!$A:$C,3,0)</f>
        <v>-5.6338177182560199E-3</v>
      </c>
      <c r="E887">
        <f>VLOOKUP('db1'!A887,'fut oil'!$A:$C,3,0)</f>
        <v>-3.9050514871873138E-2</v>
      </c>
      <c r="F887">
        <f>VLOOKUP('db1'!A887,'fut gold'!$A:$C,3,0)</f>
        <v>1.9171392112676672E-2</v>
      </c>
      <c r="G887">
        <f>VLOOKUP('db1'!A887,'fut cocoa'!$A:$C,3,0)</f>
        <v>6.9468568267841348E-4</v>
      </c>
    </row>
    <row r="888" spans="1:7" x14ac:dyDescent="0.25">
      <c r="A888" s="1">
        <v>38532</v>
      </c>
      <c r="B888">
        <f>VLOOKUP('db1'!A888,'etf sp'!A:C,3,0)</f>
        <v>5.4391163755923358E-3</v>
      </c>
      <c r="C888">
        <f>VLOOKUP('db1'!A888,'etf djia'!$A:$C,3,0)</f>
        <v>8.2384764490385318E-3</v>
      </c>
      <c r="D888">
        <f>VLOOKUP('db1'!A888,'etf dax'!$A:$C,3,0)</f>
        <v>-4.5207957370319908E-4</v>
      </c>
      <c r="E888">
        <f>VLOOKUP('db1'!A888,'fut oil'!$A:$C,3,0)</f>
        <v>1.3361661517573727E-2</v>
      </c>
      <c r="F888">
        <f>VLOOKUP('db1'!A888,'fut gold'!$A:$C,3,0)</f>
        <v>3.4258341145190102E-3</v>
      </c>
      <c r="G888">
        <f>VLOOKUP('db1'!A888,'fut cocoa'!$A:$C,3,0)</f>
        <v>3.0771658666753687E-2</v>
      </c>
    </row>
    <row r="889" spans="1:7" x14ac:dyDescent="0.25">
      <c r="A889" s="1">
        <v>38531</v>
      </c>
      <c r="B889">
        <f>VLOOKUP('db1'!A889,'etf sp'!A:C,3,0)</f>
        <v>2.6668904880528099E-3</v>
      </c>
      <c r="C889">
        <f>VLOOKUP('db1'!A889,'etf djia'!$A:$C,3,0)</f>
        <v>3.6612431301871651E-3</v>
      </c>
      <c r="D889">
        <f>VLOOKUP('db1'!A889,'etf dax'!$A:$C,3,0)</f>
        <v>-5.4409565196068699E-3</v>
      </c>
      <c r="E889">
        <f>VLOOKUP('db1'!A889,'fut oil'!$A:$C,3,0)</f>
        <v>1.6283055067423276E-2</v>
      </c>
      <c r="F889">
        <f>VLOOKUP('db1'!A889,'fut gold'!$A:$C,3,0)</f>
        <v>-2.0540917869382295E-3</v>
      </c>
      <c r="G889">
        <f>VLOOKUP('db1'!A889,'fut cocoa'!$A:$C,3,0)</f>
        <v>9.3834468657976247E-3</v>
      </c>
    </row>
    <row r="890" spans="1:7" x14ac:dyDescent="0.25">
      <c r="A890" s="1">
        <v>38530</v>
      </c>
      <c r="B890">
        <f>VLOOKUP('db1'!A890,'etf sp'!A:C,3,0)</f>
        <v>-8.3577586377267723E-3</v>
      </c>
      <c r="C890">
        <f>VLOOKUP('db1'!A890,'etf djia'!$A:$C,3,0)</f>
        <v>-9.9551394817712462E-3</v>
      </c>
      <c r="D890">
        <f>VLOOKUP('db1'!A890,'etf dax'!$A:$C,3,0)</f>
        <v>-8.4465745871454452E-3</v>
      </c>
      <c r="E890">
        <f>VLOOKUP('db1'!A890,'fut oil'!$A:$C,3,0)</f>
        <v>3.9418948856180316E-2</v>
      </c>
      <c r="F890">
        <f>VLOOKUP('db1'!A890,'fut gold'!$A:$C,3,0)</f>
        <v>9.0971744056311359E-3</v>
      </c>
      <c r="G890">
        <f>VLOOKUP('db1'!A890,'fut cocoa'!$A:$C,3,0)</f>
        <v>2.0469516283883483E-2</v>
      </c>
    </row>
    <row r="891" spans="1:7" x14ac:dyDescent="0.25">
      <c r="A891" s="1">
        <v>38527</v>
      </c>
      <c r="B891">
        <f>VLOOKUP('db1'!A891,'etf sp'!A:C,3,0)</f>
        <v>-1.4277917849915241E-3</v>
      </c>
      <c r="C891">
        <f>VLOOKUP('db1'!A891,'etf djia'!$A:$C,3,0)</f>
        <v>-8.745931270283953E-4</v>
      </c>
      <c r="D891">
        <f>VLOOKUP('db1'!A891,'etf dax'!$A:$C,3,0)</f>
        <v>1.003658060071414E-2</v>
      </c>
      <c r="E891">
        <f>VLOOKUP('db1'!A891,'fut oil'!$A:$C,3,0)</f>
        <v>-1.162996992735077E-2</v>
      </c>
      <c r="F891">
        <f>VLOOKUP('db1'!A891,'fut gold'!$A:$C,3,0)</f>
        <v>6.7896347521732804E-4</v>
      </c>
      <c r="G891">
        <f>VLOOKUP('db1'!A891,'fut cocoa'!$A:$C,3,0)</f>
        <v>-8.5330350379488676E-3</v>
      </c>
    </row>
    <row r="892" spans="1:7" x14ac:dyDescent="0.25">
      <c r="A892" s="1">
        <v>38526</v>
      </c>
      <c r="B892">
        <f>VLOOKUP('db1'!A892,'etf sp'!A:C,3,0)</f>
        <v>7.3689832702795843E-3</v>
      </c>
      <c r="C892">
        <f>VLOOKUP('db1'!A892,'etf djia'!$A:$C,3,0)</f>
        <v>1.1502712492873265E-2</v>
      </c>
      <c r="D892">
        <f>VLOOKUP('db1'!A892,'etf dax'!$A:$C,3,0)</f>
        <v>1.2853937266981525E-2</v>
      </c>
      <c r="E892">
        <f>VLOOKUP('db1'!A892,'fut oil'!$A:$C,3,0)</f>
        <v>-7.0434636317602767E-3</v>
      </c>
      <c r="F892">
        <f>VLOOKUP('db1'!A892,'fut gold'!$A:$C,3,0)</f>
        <v>2.7112533553759182E-3</v>
      </c>
      <c r="G892">
        <f>VLOOKUP('db1'!A892,'fut cocoa'!$A:$C,3,0)</f>
        <v>3.1151123625721325E-2</v>
      </c>
    </row>
    <row r="893" spans="1:7" x14ac:dyDescent="0.25">
      <c r="A893" s="1">
        <v>38525</v>
      </c>
      <c r="B893">
        <f>VLOOKUP('db1'!A893,'etf sp'!A:C,3,0)</f>
        <v>1.4165833537663392E-2</v>
      </c>
      <c r="C893">
        <f>VLOOKUP('db1'!A893,'etf djia'!$A:$C,3,0)</f>
        <v>1.875620272001657E-2</v>
      </c>
      <c r="D893">
        <f>VLOOKUP('db1'!A893,'etf dax'!$A:$C,3,0)</f>
        <v>-2.2431593075675558E-3</v>
      </c>
      <c r="E893">
        <f>VLOOKUP('db1'!A893,'fut oil'!$A:$C,3,0)</f>
        <v>-2.2637338030020465E-2</v>
      </c>
      <c r="F893">
        <f>VLOOKUP('db1'!A893,'fut gold'!$A:$C,3,0)</f>
        <v>-7.9284592463096191E-3</v>
      </c>
      <c r="G893">
        <f>VLOOKUP('db1'!A893,'fut cocoa'!$A:$C,3,0)</f>
        <v>-2.5591824588215165E-3</v>
      </c>
    </row>
    <row r="894" spans="1:7" x14ac:dyDescent="0.25">
      <c r="A894" s="1">
        <v>38524</v>
      </c>
      <c r="B894">
        <f>VLOOKUP('db1'!A894,'etf sp'!A:C,3,0)</f>
        <v>-8.2290985552312069E-4</v>
      </c>
      <c r="C894">
        <f>VLOOKUP('db1'!A894,'etf djia'!$A:$C,3,0)</f>
        <v>-1.8866144759288833E-4</v>
      </c>
      <c r="D894">
        <f>VLOOKUP('db1'!A894,'etf dax'!$A:$C,3,0)</f>
        <v>-2.0231545621817921E-3</v>
      </c>
      <c r="E894">
        <f>VLOOKUP('db1'!A894,'fut oil'!$A:$C,3,0)</f>
        <v>1.3847558653099896E-2</v>
      </c>
      <c r="F894">
        <f>VLOOKUP('db1'!A894,'fut gold'!$A:$C,3,0)</f>
        <v>1.8177691894697696E-3</v>
      </c>
      <c r="G894">
        <f>VLOOKUP('db1'!A894,'fut cocoa'!$A:$C,3,0)</f>
        <v>-1.5494176976836232E-2</v>
      </c>
    </row>
    <row r="895" spans="1:7" x14ac:dyDescent="0.25">
      <c r="A895" s="1">
        <v>38523</v>
      </c>
      <c r="B895">
        <f>VLOOKUP('db1'!A895,'etf sp'!A:C,3,0)</f>
        <v>-5.7644008678155124E-4</v>
      </c>
      <c r="C895">
        <f>VLOOKUP('db1'!A895,'etf djia'!$A:$C,3,0)</f>
        <v>-3.7742970819823219E-4</v>
      </c>
      <c r="D895">
        <f>VLOOKUP('db1'!A895,'etf dax'!$A:$C,3,0)</f>
        <v>-4.5106075573498189E-3</v>
      </c>
      <c r="E895">
        <f>VLOOKUP('db1'!A895,'fut oil'!$A:$C,3,0)</f>
        <v>7.9479576250429829E-3</v>
      </c>
      <c r="F895">
        <f>VLOOKUP('db1'!A895,'fut gold'!$A:$C,3,0)</f>
        <v>-1.1357184639273798E-3</v>
      </c>
      <c r="G895">
        <f>VLOOKUP('db1'!A895,'fut cocoa'!$A:$C,3,0)</f>
        <v>-9.1503906434340556E-3</v>
      </c>
    </row>
    <row r="896" spans="1:7" x14ac:dyDescent="0.25">
      <c r="A896" s="1">
        <v>38520</v>
      </c>
      <c r="B896">
        <f>VLOOKUP('db1'!A896,'etf sp'!A:C,3,0)</f>
        <v>-3.2954358512109569E-4</v>
      </c>
      <c r="C896">
        <f>VLOOKUP('db1'!A896,'etf djia'!$A:$C,3,0)</f>
        <v>7.5471701695599598E-4</v>
      </c>
      <c r="D896">
        <f>VLOOKUP('db1'!A896,'etf dax'!$A:$C,3,0)</f>
        <v>4.5106075573498787E-3</v>
      </c>
      <c r="E896">
        <f>VLOOKUP('db1'!A896,'fut oil'!$A:$C,3,0)</f>
        <v>-1.5275246095004883E-2</v>
      </c>
      <c r="F896">
        <f>VLOOKUP('db1'!A896,'fut gold'!$A:$C,3,0)</f>
        <v>0</v>
      </c>
      <c r="G896">
        <f>VLOOKUP('db1'!A896,'fut cocoa'!$A:$C,3,0)</f>
        <v>7.1966290320397003E-3</v>
      </c>
    </row>
    <row r="897" spans="1:7" x14ac:dyDescent="0.25">
      <c r="A897" s="1">
        <v>38519</v>
      </c>
      <c r="B897">
        <f>VLOOKUP('db1'!A897,'etf sp'!A:C,3,0)</f>
        <v>3.2954358512109737E-4</v>
      </c>
      <c r="C897">
        <f>VLOOKUP('db1'!A897,'etf djia'!$A:$C,3,0)</f>
        <v>-2.4549157829910125E-3</v>
      </c>
      <c r="D897">
        <f>VLOOKUP('db1'!A897,'etf dax'!$A:$C,3,0)</f>
        <v>-6.094139162994055E-3</v>
      </c>
      <c r="E897">
        <f>VLOOKUP('db1'!A897,'fut oil'!$A:$C,3,0)</f>
        <v>-3.2858236314158018E-2</v>
      </c>
      <c r="F897">
        <f>VLOOKUP('db1'!A897,'fut gold'!$A:$C,3,0)</f>
        <v>-4.7841531049542755E-3</v>
      </c>
      <c r="G897">
        <f>VLOOKUP('db1'!A897,'fut cocoa'!$A:$C,3,0)</f>
        <v>-5.2287700827991761E-3</v>
      </c>
    </row>
    <row r="898" spans="1:7" x14ac:dyDescent="0.25">
      <c r="A898" s="1">
        <v>38518</v>
      </c>
      <c r="B898">
        <f>VLOOKUP('db1'!A898,'etf sp'!A:C,3,0)</f>
        <v>-2.5568078591229585E-3</v>
      </c>
      <c r="C898">
        <f>VLOOKUP('db1'!A898,'etf djia'!$A:$C,3,0)</f>
        <v>-3.7821483052973476E-4</v>
      </c>
      <c r="D898">
        <f>VLOOKUP('db1'!A898,'etf dax'!$A:$C,3,0)</f>
        <v>-7.271106790243064E-3</v>
      </c>
      <c r="E898">
        <f>VLOOKUP('db1'!A898,'fut oil'!$A:$C,3,0)</f>
        <v>-1.8012078581591196E-2</v>
      </c>
      <c r="F898">
        <f>VLOOKUP('db1'!A898,'fut gold'!$A:$C,3,0)</f>
        <v>-1.611452918556033E-2</v>
      </c>
      <c r="G898">
        <f>VLOOKUP('db1'!A898,'fut cocoa'!$A:$C,3,0)</f>
        <v>1.2373977487443526E-2</v>
      </c>
    </row>
    <row r="899" spans="1:7" x14ac:dyDescent="0.25">
      <c r="A899" s="1">
        <v>38517</v>
      </c>
      <c r="B899">
        <f>VLOOKUP('db1'!A899,'etf sp'!A:C,3,0)</f>
        <v>-1.9012198328624663E-3</v>
      </c>
      <c r="C899">
        <f>VLOOKUP('db1'!A899,'etf djia'!$A:$C,3,0)</f>
        <v>-1.6090108057006626E-3</v>
      </c>
      <c r="D899">
        <f>VLOOKUP('db1'!A899,'etf dax'!$A:$C,3,0)</f>
        <v>9.306615804711451E-3</v>
      </c>
      <c r="E899">
        <f>VLOOKUP('db1'!A899,'fut oil'!$A:$C,3,0)</f>
        <v>-1.0310302059358964E-2</v>
      </c>
      <c r="F899">
        <f>VLOOKUP('db1'!A899,'fut gold'!$A:$C,3,0)</f>
        <v>-3.720069391277319E-3</v>
      </c>
      <c r="G899">
        <f>VLOOKUP('db1'!A899,'fut cocoa'!$A:$C,3,0)</f>
        <v>-4.028276560452005E-2</v>
      </c>
    </row>
    <row r="900" spans="1:7" x14ac:dyDescent="0.25">
      <c r="A900" s="1">
        <v>38516</v>
      </c>
      <c r="B900">
        <f>VLOOKUP('db1'!A900,'etf sp'!A:C,3,0)</f>
        <v>-2.3194178721529595E-3</v>
      </c>
      <c r="C900">
        <f>VLOOKUP('db1'!A900,'etf djia'!$A:$C,3,0)</f>
        <v>-2.1810259463601145E-3</v>
      </c>
      <c r="D900">
        <f>VLOOKUP('db1'!A900,'etf dax'!$A:$C,3,0)</f>
        <v>2.7075828815444087E-3</v>
      </c>
      <c r="E900">
        <f>VLOOKUP('db1'!A900,'fut oil'!$A:$C,3,0)</f>
        <v>1.1209663573347918E-2</v>
      </c>
      <c r="F900">
        <f>VLOOKUP('db1'!A900,'fut gold'!$A:$C,3,0)</f>
        <v>4.1841065225740907E-3</v>
      </c>
      <c r="G900">
        <f>VLOOKUP('db1'!A900,'fut cocoa'!$A:$C,3,0)</f>
        <v>-4.9026041042798348E-2</v>
      </c>
    </row>
    <row r="901" spans="1:7" x14ac:dyDescent="0.25">
      <c r="A901" s="1">
        <v>38513</v>
      </c>
      <c r="B901">
        <f>VLOOKUP('db1'!A901,'etf sp'!A:C,3,0)</f>
        <v>-3.1564109601522321E-3</v>
      </c>
      <c r="C901">
        <f>VLOOKUP('db1'!A901,'etf djia'!$A:$C,3,0)</f>
        <v>-1.6151255233062245E-3</v>
      </c>
      <c r="D901">
        <f>VLOOKUP('db1'!A901,'etf dax'!$A:$C,3,0)</f>
        <v>-3.1595602903684815E-3</v>
      </c>
      <c r="E901">
        <f>VLOOKUP('db1'!A901,'fut oil'!$A:$C,3,0)</f>
        <v>-3.8113810713612285E-2</v>
      </c>
      <c r="F901">
        <f>VLOOKUP('db1'!A901,'fut gold'!$A:$C,3,0)</f>
        <v>-4.1841065225740959E-3</v>
      </c>
      <c r="G901">
        <f>VLOOKUP('db1'!A901,'fut cocoa'!$A:$C,3,0)</f>
        <v>-4.2553255701383835E-3</v>
      </c>
    </row>
    <row r="902" spans="1:7" x14ac:dyDescent="0.25">
      <c r="A902" s="1">
        <v>38512</v>
      </c>
      <c r="B902">
        <f>VLOOKUP('db1'!A902,'etf sp'!A:C,3,0)</f>
        <v>2.3267419504762847E-3</v>
      </c>
      <c r="C902">
        <f>VLOOKUP('db1'!A902,'etf djia'!$A:$C,3,0)</f>
        <v>-1.8082327077833269E-3</v>
      </c>
      <c r="D902">
        <f>VLOOKUP('db1'!A902,'etf dax'!$A:$C,3,0)</f>
        <v>-4.7581374464169233E-3</v>
      </c>
      <c r="E902">
        <f>VLOOKUP('db1'!A902,'fut oil'!$A:$C,3,0)</f>
        <v>1.3726796874462051E-2</v>
      </c>
      <c r="F902">
        <f>VLOOKUP('db1'!A902,'fut gold'!$A:$C,3,0)</f>
        <v>-7.4819147246484984E-3</v>
      </c>
      <c r="G902">
        <f>VLOOKUP('db1'!A902,'fut cocoa'!$A:$C,3,0)</f>
        <v>9.9010709827115368E-3</v>
      </c>
    </row>
    <row r="903" spans="1:7" x14ac:dyDescent="0.25">
      <c r="A903" s="1">
        <v>38511</v>
      </c>
      <c r="B903">
        <f>VLOOKUP('db1'!A903,'etf sp'!A:C,3,0)</f>
        <v>-4.7423026602416533E-3</v>
      </c>
      <c r="C903">
        <f>VLOOKUP('db1'!A903,'etf djia'!$A:$C,3,0)</f>
        <v>-1.7160839372120454E-3</v>
      </c>
      <c r="D903">
        <f>VLOOKUP('db1'!A903,'etf dax'!$A:$C,3,0)</f>
        <v>-2.04615281119838E-3</v>
      </c>
      <c r="E903">
        <f>VLOOKUP('db1'!A903,'fut oil'!$A:$C,3,0)</f>
        <v>-3.2581050709274577E-2</v>
      </c>
      <c r="F903">
        <f>VLOOKUP('db1'!A903,'fut gold'!$A:$C,3,0)</f>
        <v>1.172745531383867E-3</v>
      </c>
      <c r="G903">
        <f>VLOOKUP('db1'!A903,'fut cocoa'!$A:$C,3,0)</f>
        <v>7.0126514593502939E-3</v>
      </c>
    </row>
    <row r="904" spans="1:7" x14ac:dyDescent="0.25">
      <c r="A904" s="1">
        <v>38510</v>
      </c>
      <c r="B904">
        <f>VLOOKUP('db1'!A904,'etf sp'!A:C,3,0)</f>
        <v>1.8330283419417798E-3</v>
      </c>
      <c r="C904">
        <f>VLOOKUP('db1'!A904,'etf djia'!$A:$C,3,0)</f>
        <v>7.6306756850264858E-4</v>
      </c>
      <c r="D904">
        <f>VLOOKUP('db1'!A904,'etf dax'!$A:$C,3,0)</f>
        <v>2.046152811198331E-3</v>
      </c>
      <c r="E904">
        <f>VLOOKUP('db1'!A904,'fut oil'!$A:$C,3,0)</f>
        <v>2.2954911957500192E-2</v>
      </c>
      <c r="F904">
        <f>VLOOKUP('db1'!A904,'fut gold'!$A:$C,3,0)</f>
        <v>2.3438415670409815E-4</v>
      </c>
      <c r="G904">
        <f>VLOOKUP('db1'!A904,'fut cocoa'!$A:$C,3,0)</f>
        <v>2.7913486372705501E-3</v>
      </c>
    </row>
    <row r="905" spans="1:7" x14ac:dyDescent="0.25">
      <c r="A905" s="1">
        <v>38509</v>
      </c>
      <c r="B905">
        <f>VLOOKUP('db1'!A905,'etf sp'!A:C,3,0)</f>
        <v>-7.4946916111731968E-4</v>
      </c>
      <c r="C905">
        <f>VLOOKUP('db1'!A905,'etf djia'!$A:$C,3,0)</f>
        <v>-2.3865220624885021E-3</v>
      </c>
      <c r="D905">
        <f>VLOOKUP('db1'!A905,'etf dax'!$A:$C,3,0)</f>
        <v>-1.5103261920387722E-2</v>
      </c>
      <c r="E905">
        <f>VLOOKUP('db1'!A905,'fut oil'!$A:$C,3,0)</f>
        <v>1.3487502380112893E-2</v>
      </c>
      <c r="F905">
        <f>VLOOKUP('db1'!A905,'fut gold'!$A:$C,3,0)</f>
        <v>3.9761483796394168E-3</v>
      </c>
      <c r="G905">
        <f>VLOOKUP('db1'!A905,'fut cocoa'!$A:$C,3,0)</f>
        <v>-9.8040000966208556E-3</v>
      </c>
    </row>
    <row r="906" spans="1:7" x14ac:dyDescent="0.25">
      <c r="A906" s="1">
        <v>38506</v>
      </c>
      <c r="B906">
        <f>VLOOKUP('db1'!A906,'etf sp'!A:C,3,0)</f>
        <v>9.1594161031156992E-4</v>
      </c>
      <c r="C906">
        <f>VLOOKUP('db1'!A906,'etf djia'!$A:$C,3,0)</f>
        <v>8.5980420868865212E-4</v>
      </c>
      <c r="D906">
        <f>VLOOKUP('db1'!A906,'etf dax'!$A:$C,3,0)</f>
        <v>2.30308715342595E-3</v>
      </c>
      <c r="E906">
        <f>VLOOKUP('db1'!A906,'fut oil'!$A:$C,3,0)</f>
        <v>9.8612924766603577E-3</v>
      </c>
      <c r="F906">
        <f>VLOOKUP('db1'!A906,'fut gold'!$A:$C,3,0)</f>
        <v>-6.0875861142144737E-3</v>
      </c>
      <c r="G906">
        <f>VLOOKUP('db1'!A906,'fut cocoa'!$A:$C,3,0)</f>
        <v>5.6140498327666988E-3</v>
      </c>
    </row>
    <row r="907" spans="1:7" x14ac:dyDescent="0.25">
      <c r="A907" s="1">
        <v>38505</v>
      </c>
      <c r="B907">
        <f>VLOOKUP('db1'!A907,'etf sp'!A:C,3,0)</f>
        <v>5.0641426561600427E-3</v>
      </c>
      <c r="C907">
        <f>VLOOKUP('db1'!A907,'etf djia'!$A:$C,3,0)</f>
        <v>7.1364306868782661E-3</v>
      </c>
      <c r="D907">
        <f>VLOOKUP('db1'!A907,'etf dax'!$A:$C,3,0)</f>
        <v>5.5058638745224152E-3</v>
      </c>
      <c r="E907">
        <f>VLOOKUP('db1'!A907,'fut oil'!$A:$C,3,0)</f>
        <v>-2.5769878076833595E-2</v>
      </c>
      <c r="F907">
        <f>VLOOKUP('db1'!A907,'fut gold'!$A:$C,3,0)</f>
        <v>-2.3512825316500019E-3</v>
      </c>
      <c r="G907">
        <f>VLOOKUP('db1'!A907,'fut cocoa'!$A:$C,3,0)</f>
        <v>-6.31802733456098E-3</v>
      </c>
    </row>
    <row r="908" spans="1:7" x14ac:dyDescent="0.25">
      <c r="A908" s="1">
        <v>38504</v>
      </c>
      <c r="B908">
        <f>VLOOKUP('db1'!A908,'etf sp'!A:C,3,0)</f>
        <v>-2.1553519079284488E-3</v>
      </c>
      <c r="C908">
        <f>VLOOKUP('db1'!A908,'etf djia'!$A:$C,3,0)</f>
        <v>-1.3282734400722653E-3</v>
      </c>
      <c r="D908">
        <f>VLOOKUP('db1'!A908,'etf dax'!$A:$C,3,0)</f>
        <v>-4.5766591187876803E-4</v>
      </c>
      <c r="E908">
        <f>VLOOKUP('db1'!A908,'fut oil'!$A:$C,3,0)</f>
        <v>1.7925269756025406E-2</v>
      </c>
      <c r="F908">
        <f>VLOOKUP('db1'!A908,'fut gold'!$A:$C,3,0)</f>
        <v>-1.6854998424599518E-2</v>
      </c>
      <c r="G908">
        <f>VLOOKUP('db1'!A908,'fut cocoa'!$A:$C,3,0)</f>
        <v>-1.8479559274837198E-2</v>
      </c>
    </row>
    <row r="909" spans="1:7" x14ac:dyDescent="0.25">
      <c r="A909" s="1">
        <v>38503</v>
      </c>
      <c r="B909">
        <f>VLOOKUP('db1'!A909,'etf sp'!A:C,3,0)</f>
        <v>-8.5007595828005614E-3</v>
      </c>
      <c r="C909">
        <f>VLOOKUP('db1'!A909,'etf djia'!$A:$C,3,0)</f>
        <v>-6.6679614554947088E-3</v>
      </c>
      <c r="D909">
        <f>VLOOKUP('db1'!A909,'etf dax'!$A:$C,3,0)</f>
        <v>-1.4989327109815482E-2</v>
      </c>
      <c r="E909">
        <f>VLOOKUP('db1'!A909,'fut oil'!$A:$C,3,0)</f>
        <v>-4.9367253730508924E-2</v>
      </c>
      <c r="F909">
        <f>VLOOKUP('db1'!A909,'fut gold'!$A:$C,3,0)</f>
        <v>2.8687564498595885E-3</v>
      </c>
      <c r="G909">
        <f>VLOOKUP('db1'!A909,'fut cocoa'!$A:$C,3,0)</f>
        <v>1.9887019042716933E-2</v>
      </c>
    </row>
    <row r="910" spans="1:7" x14ac:dyDescent="0.25">
      <c r="A910" s="1">
        <v>38499</v>
      </c>
      <c r="B910">
        <f>VLOOKUP('db1'!A910,'etf sp'!A:C,3,0)</f>
        <v>6.4239156379614073E-3</v>
      </c>
      <c r="C910">
        <f>VLOOKUP('db1'!A910,'etf djia'!$A:$C,3,0)</f>
        <v>7.04764821848043E-3</v>
      </c>
      <c r="D910">
        <f>VLOOKUP('db1'!A910,'etf dax'!$A:$C,3,0)</f>
        <v>-8.1329598984108409E-3</v>
      </c>
      <c r="E910">
        <f>VLOOKUP('db1'!A910,'fut oil'!$A:$C,3,0)</f>
        <v>-2.3116943448141481E-3</v>
      </c>
      <c r="F910">
        <f>VLOOKUP('db1'!A910,'fut gold'!$A:$C,3,0)</f>
        <v>8.3205044390625635E-3</v>
      </c>
      <c r="G910">
        <f>VLOOKUP('db1'!A910,'fut cocoa'!$A:$C,3,0)</f>
        <v>-7.057192309998751E-3</v>
      </c>
    </row>
    <row r="911" spans="1:7" x14ac:dyDescent="0.25">
      <c r="A911" s="1">
        <v>38498</v>
      </c>
      <c r="B911">
        <f>VLOOKUP('db1'!A911,'etf sp'!A:C,3,0)</f>
        <v>-1.6645863186083346E-3</v>
      </c>
      <c r="C911">
        <f>VLOOKUP('db1'!A911,'etf djia'!$A:$C,3,0)</f>
        <v>-9.4948734820283012E-4</v>
      </c>
      <c r="D911">
        <f>VLOOKUP('db1'!A911,'etf dax'!$A:$C,3,0)</f>
        <v>-9.3370688389422091E-4</v>
      </c>
      <c r="E911">
        <f>VLOOKUP('db1'!A911,'fut oil'!$A:$C,3,0)</f>
        <v>-1.6333242740701252E-2</v>
      </c>
      <c r="F911">
        <f>VLOOKUP('db1'!A911,'fut gold'!$A:$C,3,0)</f>
        <v>-1.0471299867295366E-2</v>
      </c>
      <c r="G911">
        <f>VLOOKUP('db1'!A911,'fut cocoa'!$A:$C,3,0)</f>
        <v>2.1223920241505122E-3</v>
      </c>
    </row>
    <row r="912" spans="1:7" x14ac:dyDescent="0.25">
      <c r="A912" s="1">
        <v>38497</v>
      </c>
      <c r="B912">
        <f>VLOOKUP('db1'!A912,'etf sp'!A:C,3,0)</f>
        <v>-5.3453731219689458E-3</v>
      </c>
      <c r="C912">
        <f>VLOOKUP('db1'!A912,'etf djia'!$A:$C,3,0)</f>
        <v>-6.4805334970565297E-3</v>
      </c>
      <c r="D912">
        <f>VLOOKUP('db1'!A912,'etf dax'!$A:$C,3,0)</f>
        <v>-1.2454631677139586E-2</v>
      </c>
      <c r="E912">
        <f>VLOOKUP('db1'!A912,'fut oil'!$A:$C,3,0)</f>
        <v>-5.8829298686583354E-4</v>
      </c>
      <c r="F912">
        <f>VLOOKUP('db1'!A912,'fut gold'!$A:$C,3,0)</f>
        <v>2.150795428232891E-3</v>
      </c>
      <c r="G912">
        <f>VLOOKUP('db1'!A912,'fut cocoa'!$A:$C,3,0)</f>
        <v>9.8453678525293013E-3</v>
      </c>
    </row>
    <row r="913" spans="1:7" x14ac:dyDescent="0.25">
      <c r="A913" s="1">
        <v>38496</v>
      </c>
      <c r="B913">
        <f>VLOOKUP('db1'!A913,'etf sp'!A:C,3,0)</f>
        <v>7.5342182627218944E-4</v>
      </c>
      <c r="C913">
        <f>VLOOKUP('db1'!A913,'etf djia'!$A:$C,3,0)</f>
        <v>2.2920456983044897E-3</v>
      </c>
      <c r="D913">
        <f>VLOOKUP('db1'!A913,'etf dax'!$A:$C,3,0)</f>
        <v>2.5977107535149532E-3</v>
      </c>
      <c r="E913">
        <f>VLOOKUP('db1'!A913,'fut oil'!$A:$C,3,0)</f>
        <v>-2.6032269828710184E-2</v>
      </c>
      <c r="F913">
        <f>VLOOKUP('db1'!A913,'fut gold'!$A:$C,3,0)</f>
        <v>-2.8687564498595095E-3</v>
      </c>
      <c r="G913">
        <f>VLOOKUP('db1'!A913,'fut cocoa'!$A:$C,3,0)</f>
        <v>4.8865716783020891E-3</v>
      </c>
    </row>
    <row r="914" spans="1:7" x14ac:dyDescent="0.25">
      <c r="A914" s="1">
        <v>38495</v>
      </c>
      <c r="B914">
        <f>VLOOKUP('db1'!A914,'etf sp'!A:C,3,0)</f>
        <v>2.3403554647509796E-3</v>
      </c>
      <c r="C914">
        <f>VLOOKUP('db1'!A914,'etf djia'!$A:$C,3,0)</f>
        <v>3.7134058381798158E-3</v>
      </c>
      <c r="D914">
        <f>VLOOKUP('db1'!A914,'etf dax'!$A:$C,3,0)</f>
        <v>2.3557136924592052E-3</v>
      </c>
      <c r="E914">
        <f>VLOOKUP('db1'!A914,'fut oil'!$A:$C,3,0)</f>
        <v>-1.0320844421425125E-2</v>
      </c>
      <c r="F914">
        <f>VLOOKUP('db1'!A914,'fut gold'!$A:$C,3,0)</f>
        <v>-1.917086616378479E-3</v>
      </c>
      <c r="G914">
        <f>VLOOKUP('db1'!A914,'fut cocoa'!$A:$C,3,0)</f>
        <v>1.5889798914616133E-2</v>
      </c>
    </row>
    <row r="915" spans="1:7" x14ac:dyDescent="0.25">
      <c r="A915" s="1">
        <v>38492</v>
      </c>
      <c r="B915">
        <f>VLOOKUP('db1'!A915,'etf sp'!A:C,3,0)</f>
        <v>-5.5253384605627445E-3</v>
      </c>
      <c r="C915">
        <f>VLOOKUP('db1'!A915,'etf djia'!$A:$C,3,0)</f>
        <v>-5.6230789097052123E-3</v>
      </c>
      <c r="D915">
        <f>VLOOKUP('db1'!A915,'etf dax'!$A:$C,3,0)</f>
        <v>-9.4563352420354001E-3</v>
      </c>
      <c r="E915">
        <f>VLOOKUP('db1'!A915,'fut oil'!$A:$C,3,0)</f>
        <v>-4.9197081774233008E-2</v>
      </c>
      <c r="F915">
        <f>VLOOKUP('db1'!A915,'fut gold'!$A:$C,3,0)</f>
        <v>1.9170866163785113E-3</v>
      </c>
      <c r="G915">
        <f>VLOOKUP('db1'!A915,'fut cocoa'!$A:$C,3,0)</f>
        <v>-1.3108155952739323E-2</v>
      </c>
    </row>
    <row r="916" spans="1:7" x14ac:dyDescent="0.25">
      <c r="A916" s="1">
        <v>38491</v>
      </c>
      <c r="B916">
        <f>VLOOKUP('db1'!A916,'etf sp'!A:C,3,0)</f>
        <v>1.4261149181009822E-3</v>
      </c>
      <c r="C916">
        <f>VLOOKUP('db1'!A916,'etf djia'!$A:$C,3,0)</f>
        <v>4.8624779983461614E-3</v>
      </c>
      <c r="D916">
        <f>VLOOKUP('db1'!A916,'etf dax'!$A:$C,3,0)</f>
        <v>-9.5057041378203574E-4</v>
      </c>
      <c r="E916">
        <f>VLOOKUP('db1'!A916,'fut oil'!$A:$C,3,0)</f>
        <v>2.5608208616736505E-3</v>
      </c>
      <c r="F916">
        <f>VLOOKUP('db1'!A916,'fut gold'!$A:$C,3,0)</f>
        <v>7.3941899203704775E-3</v>
      </c>
      <c r="G916">
        <f>VLOOKUP('db1'!A916,'fut cocoa'!$A:$C,3,0)</f>
        <v>4.158010148663677E-3</v>
      </c>
    </row>
    <row r="917" spans="1:7" x14ac:dyDescent="0.25">
      <c r="A917" s="1">
        <v>38490</v>
      </c>
      <c r="B917">
        <f>VLOOKUP('db1'!A917,'etf sp'!A:C,3,0)</f>
        <v>-4.2002749924062201E-3</v>
      </c>
      <c r="C917">
        <f>VLOOKUP('db1'!A917,'etf djia'!$A:$C,3,0)</f>
        <v>-2.8574169360963903E-3</v>
      </c>
      <c r="D917">
        <f>VLOOKUP('db1'!A917,'etf dax'!$A:$C,3,0)</f>
        <v>-8.1165401419820791E-3</v>
      </c>
      <c r="E917">
        <f>VLOOKUP('db1'!A917,'fut oil'!$A:$C,3,0)</f>
        <v>7.0086301544769747E-3</v>
      </c>
      <c r="F917">
        <f>VLOOKUP('db1'!A917,'fut gold'!$A:$C,3,0)</f>
        <v>2.6106577067927326E-3</v>
      </c>
      <c r="G917">
        <f>VLOOKUP('db1'!A917,'fut cocoa'!$A:$C,3,0)</f>
        <v>4.8292608515728905E-3</v>
      </c>
    </row>
    <row r="918" spans="1:7" x14ac:dyDescent="0.25">
      <c r="A918" s="1">
        <v>38489</v>
      </c>
      <c r="B918">
        <f>VLOOKUP('db1'!A918,'etf sp'!A:C,3,0)</f>
        <v>-1.0238275327339412E-2</v>
      </c>
      <c r="C918">
        <f>VLOOKUP('db1'!A918,'etf djia'!$A:$C,3,0)</f>
        <v>-1.2960388775123984E-2</v>
      </c>
      <c r="D918">
        <f>VLOOKUP('db1'!A918,'etf dax'!$A:$C,3,0)</f>
        <v>-1.7408563428263819E-2</v>
      </c>
      <c r="E918">
        <f>VLOOKUP('db1'!A918,'fut oil'!$A:$C,3,0)</f>
        <v>3.5755211774474278E-2</v>
      </c>
      <c r="F918">
        <f>VLOOKUP('db1'!A918,'fut gold'!$A:$C,3,0)</f>
        <v>-4.9899117437603394E-3</v>
      </c>
      <c r="G918">
        <f>VLOOKUP('db1'!A918,'fut cocoa'!$A:$C,3,0)</f>
        <v>-1.0377125289290872E-2</v>
      </c>
    </row>
    <row r="919" spans="1:7" x14ac:dyDescent="0.25">
      <c r="A919" s="1">
        <v>38488</v>
      </c>
      <c r="B919">
        <f>VLOOKUP('db1'!A919,'etf sp'!A:C,3,0)</f>
        <v>-6.6558825799822186E-3</v>
      </c>
      <c r="C919">
        <f>VLOOKUP('db1'!A919,'etf djia'!$A:$C,3,0)</f>
        <v>-8.2472693727006115E-3</v>
      </c>
      <c r="D919">
        <f>VLOOKUP('db1'!A919,'etf dax'!$A:$C,3,0)</f>
        <v>2.6793342054792411E-3</v>
      </c>
      <c r="E919">
        <f>VLOOKUP('db1'!A919,'fut oil'!$A:$C,3,0)</f>
        <v>-7.3785946568619238E-3</v>
      </c>
      <c r="F919">
        <f>VLOOKUP('db1'!A919,'fut gold'!$A:$C,3,0)</f>
        <v>-1.1917532098156863E-3</v>
      </c>
      <c r="G919">
        <f>VLOOKUP('db1'!A919,'fut cocoa'!$A:$C,3,0)</f>
        <v>8.9997146031959002E-3</v>
      </c>
    </row>
    <row r="920" spans="1:7" x14ac:dyDescent="0.25">
      <c r="A920" s="1">
        <v>38485</v>
      </c>
      <c r="B920">
        <f>VLOOKUP('db1'!A920,'etf sp'!A:C,3,0)</f>
        <v>-9.289590286192341E-3</v>
      </c>
      <c r="C920">
        <f>VLOOKUP('db1'!A920,'etf djia'!$A:$C,3,0)</f>
        <v>-9.4954460203112885E-3</v>
      </c>
      <c r="D920">
        <f>VLOOKUP('db1'!A920,'etf dax'!$A:$C,3,0)</f>
        <v>3.3997118709030694E-3</v>
      </c>
      <c r="E920">
        <f>VLOOKUP('db1'!A920,'fut oil'!$A:$C,3,0)</f>
        <v>1.233552787998879E-3</v>
      </c>
      <c r="F920">
        <f>VLOOKUP('db1'!A920,'fut gold'!$A:$C,3,0)</f>
        <v>3.333336419758217E-3</v>
      </c>
      <c r="G920">
        <f>VLOOKUP('db1'!A920,'fut cocoa'!$A:$C,3,0)</f>
        <v>-3.4353185289652477E-2</v>
      </c>
    </row>
    <row r="921" spans="1:7" x14ac:dyDescent="0.25">
      <c r="A921" s="1">
        <v>38484</v>
      </c>
      <c r="B921">
        <f>VLOOKUP('db1'!A921,'etf sp'!A:C,3,0)</f>
        <v>1.9855835936063784E-3</v>
      </c>
      <c r="C921">
        <f>VLOOKUP('db1'!A921,'etf djia'!$A:$C,3,0)</f>
        <v>2.5540288932518543E-3</v>
      </c>
      <c r="D921">
        <f>VLOOKUP('db1'!A921,'etf dax'!$A:$C,3,0)</f>
        <v>-2.6702285558789208E-3</v>
      </c>
      <c r="E921">
        <f>VLOOKUP('db1'!A921,'fut oil'!$A:$C,3,0)</f>
        <v>-2.674623546907695E-3</v>
      </c>
      <c r="F921">
        <f>VLOOKUP('db1'!A921,'fut gold'!$A:$C,3,0)</f>
        <v>3.5591448177449683E-3</v>
      </c>
      <c r="G921">
        <f>VLOOKUP('db1'!A921,'fut cocoa'!$A:$C,3,0)</f>
        <v>2.9517251858236185E-2</v>
      </c>
    </row>
    <row r="922" spans="1:7" x14ac:dyDescent="0.25">
      <c r="A922" s="1">
        <v>38483</v>
      </c>
      <c r="B922">
        <f>VLOOKUP('db1'!A922,'etf sp'!A:C,3,0)</f>
        <v>1.1064052141150907E-2</v>
      </c>
      <c r="C922">
        <f>VLOOKUP('db1'!A922,'etf djia'!$A:$C,3,0)</f>
        <v>1.0636840957117569E-2</v>
      </c>
      <c r="D922">
        <f>VLOOKUP('db1'!A922,'etf dax'!$A:$C,3,0)</f>
        <v>-4.3849034935588022E-3</v>
      </c>
      <c r="E922">
        <f>VLOOKUP('db1'!A922,'fut oil'!$A:$C,3,0)</f>
        <v>3.8594546501162653E-2</v>
      </c>
      <c r="F922">
        <f>VLOOKUP('db1'!A922,'fut gold'!$A:$C,3,0)</f>
        <v>1.3410388008550973E-2</v>
      </c>
      <c r="G922">
        <f>VLOOKUP('db1'!A922,'fut cocoa'!$A:$C,3,0)</f>
        <v>1.3072081567352701E-2</v>
      </c>
    </row>
    <row r="923" spans="1:7" x14ac:dyDescent="0.25">
      <c r="A923" s="1">
        <v>38482</v>
      </c>
      <c r="B923">
        <f>VLOOKUP('db1'!A923,'etf sp'!A:C,3,0)</f>
        <v>-5.4738419262996942E-3</v>
      </c>
      <c r="C923">
        <f>VLOOKUP('db1'!A923,'etf djia'!$A:$C,3,0)</f>
        <v>-3.1110272029265702E-3</v>
      </c>
      <c r="D923">
        <f>VLOOKUP('db1'!A923,'etf dax'!$A:$C,3,0)</f>
        <v>7.3215378499384752E-4</v>
      </c>
      <c r="E923">
        <f>VLOOKUP('db1'!A923,'fut oil'!$A:$C,3,0)</f>
        <v>3.1606220375189793E-2</v>
      </c>
      <c r="F923">
        <f>VLOOKUP('db1'!A923,'fut gold'!$A:$C,3,0)</f>
        <v>0</v>
      </c>
      <c r="G923">
        <f>VLOOKUP('db1'!A923,'fut cocoa'!$A:$C,3,0)</f>
        <v>4.0927751537529851E-3</v>
      </c>
    </row>
    <row r="924" spans="1:7" x14ac:dyDescent="0.25">
      <c r="A924" s="1">
        <v>38481</v>
      </c>
      <c r="B924">
        <f>VLOOKUP('db1'!A924,'etf sp'!A:C,3,0)</f>
        <v>1.0408762177149204E-2</v>
      </c>
      <c r="C924">
        <f>VLOOKUP('db1'!A924,'etf djia'!$A:$C,3,0)</f>
        <v>1.017204217629512E-2</v>
      </c>
      <c r="D924">
        <f>VLOOKUP('db1'!A924,'etf dax'!$A:$C,3,0)</f>
        <v>9.9527463150225152E-3</v>
      </c>
      <c r="E924">
        <f>VLOOKUP('db1'!A924,'fut oil'!$A:$C,3,0)</f>
        <v>-7.6849187259551792E-4</v>
      </c>
      <c r="F924">
        <f>VLOOKUP('db1'!A924,'fut gold'!$A:$C,3,0)</f>
        <v>-2.339729658854739E-3</v>
      </c>
      <c r="G924">
        <f>VLOOKUP('db1'!A924,'fut cocoa'!$A:$C,3,0)</f>
        <v>-5.4607644231778399E-3</v>
      </c>
    </row>
    <row r="925" spans="1:7" x14ac:dyDescent="0.25">
      <c r="A925" s="1">
        <v>38478</v>
      </c>
      <c r="B925">
        <f>VLOOKUP('db1'!A925,'etf sp'!A:C,3,0)</f>
        <v>-6.2151662329078495E-3</v>
      </c>
      <c r="C925">
        <f>VLOOKUP('db1'!A925,'etf djia'!$A:$C,3,0)</f>
        <v>-3.0891037210953294E-3</v>
      </c>
      <c r="D925">
        <f>VLOOKUP('db1'!A925,'etf dax'!$A:$C,3,0)</f>
        <v>3.6166404701885148E-3</v>
      </c>
      <c r="E925">
        <f>VLOOKUP('db1'!A925,'fut oil'!$A:$C,3,0)</f>
        <v>-2.0779464038304218E-2</v>
      </c>
      <c r="F925">
        <f>VLOOKUP('db1'!A925,'fut gold'!$A:$C,3,0)</f>
        <v>0</v>
      </c>
      <c r="G925">
        <f>VLOOKUP('db1'!A925,'fut cocoa'!$A:$C,3,0)</f>
        <v>-3.4281829940681612E-3</v>
      </c>
    </row>
    <row r="926" spans="1:7" x14ac:dyDescent="0.25">
      <c r="A926" s="1">
        <v>38477</v>
      </c>
      <c r="B926">
        <f>VLOOKUP('db1'!A926,'etf sp'!A:C,3,0)</f>
        <v>3.1549802337400364E-3</v>
      </c>
      <c r="C926">
        <f>VLOOKUP('db1'!A926,'etf djia'!$A:$C,3,0)</f>
        <v>6.7655731571146765E-4</v>
      </c>
      <c r="D926">
        <f>VLOOKUP('db1'!A926,'etf dax'!$A:$C,3,0)</f>
        <v>-1.9272470431672488E-3</v>
      </c>
      <c r="E926">
        <f>VLOOKUP('db1'!A926,'fut oil'!$A:$C,3,0)</f>
        <v>-2.5542798050968538E-3</v>
      </c>
      <c r="F926">
        <f>VLOOKUP('db1'!A926,'fut gold'!$A:$C,3,0)</f>
        <v>8.8619982961484385E-3</v>
      </c>
      <c r="G926">
        <f>VLOOKUP('db1'!A926,'fut cocoa'!$A:$C,3,0)</f>
        <v>-2.7510333718898708E-3</v>
      </c>
    </row>
    <row r="927" spans="1:7" x14ac:dyDescent="0.25">
      <c r="A927" s="1">
        <v>38476</v>
      </c>
      <c r="B927">
        <f>VLOOKUP('db1'!A927,'etf sp'!A:C,3,0)</f>
        <v>3.404834898403549E-4</v>
      </c>
      <c r="C927">
        <f>VLOOKUP('db1'!A927,'etf djia'!$A:$C,3,0)</f>
        <v>2.605298911763173E-3</v>
      </c>
      <c r="D927">
        <f>VLOOKUP('db1'!A927,'etf dax'!$A:$C,3,0)</f>
        <v>-7.7463471352111702E-3</v>
      </c>
      <c r="E927">
        <f>VLOOKUP('db1'!A927,'fut oil'!$A:$C,3,0)</f>
        <v>-1.3867100183399013E-2</v>
      </c>
      <c r="F927">
        <f>VLOOKUP('db1'!A927,'fut gold'!$A:$C,3,0)</f>
        <v>-1.6265833724567382E-3</v>
      </c>
      <c r="G927">
        <f>VLOOKUP('db1'!A927,'fut cocoa'!$A:$C,3,0)</f>
        <v>1.0959013789719382E-2</v>
      </c>
    </row>
    <row r="928" spans="1:7" x14ac:dyDescent="0.25">
      <c r="A928" s="1">
        <v>38475</v>
      </c>
      <c r="B928">
        <f>VLOOKUP('db1'!A928,'etf sp'!A:C,3,0)</f>
        <v>-7.6890596678217266E-3</v>
      </c>
      <c r="C928">
        <f>VLOOKUP('db1'!A928,'etf djia'!$A:$C,3,0)</f>
        <v>-8.5164552294680774E-3</v>
      </c>
      <c r="D928">
        <f>VLOOKUP('db1'!A928,'etf dax'!$A:$C,3,0)</f>
        <v>-4.6279463918264506E-3</v>
      </c>
      <c r="E928">
        <f>VLOOKUP('db1'!A928,'fut oil'!$A:$C,3,0)</f>
        <v>-1.2646961700767421E-2</v>
      </c>
      <c r="F928">
        <f>VLOOKUP('db1'!A928,'fut gold'!$A:$C,3,0)</f>
        <v>-5.3631934547451864E-3</v>
      </c>
      <c r="G928">
        <f>VLOOKUP('db1'!A928,'fut cocoa'!$A:$C,3,0)</f>
        <v>-4.0955688647370822E-3</v>
      </c>
    </row>
    <row r="929" spans="1:7" x14ac:dyDescent="0.25">
      <c r="A929" s="1">
        <v>38474</v>
      </c>
      <c r="B929">
        <f>VLOOKUP('db1'!A929,'etf sp'!A:C,3,0)</f>
        <v>-1.7167386190544741E-3</v>
      </c>
      <c r="C929">
        <f>VLOOKUP('db1'!A929,'etf djia'!$A:$C,3,0)</f>
        <v>-3.0174744265964626E-3</v>
      </c>
      <c r="D929">
        <f>VLOOKUP('db1'!A929,'etf dax'!$A:$C,3,0)</f>
        <v>-5.1401410443806294E-3</v>
      </c>
      <c r="E929">
        <f>VLOOKUP('db1'!A929,'fut oil'!$A:$C,3,0)</f>
        <v>2.8283104114561117E-2</v>
      </c>
      <c r="F929">
        <f>VLOOKUP('db1'!A929,'fut gold'!$A:$C,3,0)</f>
        <v>6.525308634922641E-3</v>
      </c>
      <c r="G929">
        <f>VLOOKUP('db1'!A929,'fut cocoa'!$A:$C,3,0)</f>
        <v>8.852628464196325E-3</v>
      </c>
    </row>
    <row r="930" spans="1:7" x14ac:dyDescent="0.25">
      <c r="A930" s="1">
        <v>38471</v>
      </c>
      <c r="B930">
        <f>VLOOKUP('db1'!A930,'etf sp'!A:C,3,0)</f>
        <v>-5.5998423309940844E-3</v>
      </c>
      <c r="C930">
        <f>VLOOKUP('db1'!A930,'etf djia'!$A:$C,3,0)</f>
        <v>-6.8473318498661478E-3</v>
      </c>
      <c r="D930">
        <f>VLOOKUP('db1'!A930,'etf dax'!$A:$C,3,0)</f>
        <v>-4.9200591254498702E-3</v>
      </c>
      <c r="E930">
        <f>VLOOKUP('db1'!A930,'fut oil'!$A:$C,3,0)</f>
        <v>-2.3848507046695513E-2</v>
      </c>
      <c r="F930">
        <f>VLOOKUP('db1'!A930,'fut gold'!$A:$C,3,0)</f>
        <v>1.2924250980935432E-2</v>
      </c>
      <c r="G930">
        <f>VLOOKUP('db1'!A930,'fut cocoa'!$A:$C,3,0)</f>
        <v>-1.0906720251134606E-2</v>
      </c>
    </row>
    <row r="931" spans="1:7" x14ac:dyDescent="0.25">
      <c r="A931" s="1">
        <v>38470</v>
      </c>
      <c r="B931">
        <f>VLOOKUP('db1'!A931,'etf sp'!A:C,3,0)</f>
        <v>-1.3481395744433581E-2</v>
      </c>
      <c r="C931">
        <f>VLOOKUP('db1'!A931,'etf djia'!$A:$C,3,0)</f>
        <v>-1.3438937435864851E-2</v>
      </c>
      <c r="D931">
        <f>VLOOKUP('db1'!A931,'etf dax'!$A:$C,3,0)</f>
        <v>-2.7163864091512419E-3</v>
      </c>
      <c r="E931">
        <f>VLOOKUP('db1'!A931,'fut oil'!$A:$C,3,0)</f>
        <v>4.0403564271299632E-2</v>
      </c>
      <c r="F931">
        <f>VLOOKUP('db1'!A931,'fut gold'!$A:$C,3,0)</f>
        <v>-8.5204890836676483E-3</v>
      </c>
      <c r="G931">
        <f>VLOOKUP('db1'!A931,'fut cocoa'!$A:$C,3,0)</f>
        <v>-2.7453689171927833E-3</v>
      </c>
    </row>
    <row r="932" spans="1:7" x14ac:dyDescent="0.25">
      <c r="A932" s="1">
        <v>38469</v>
      </c>
      <c r="B932">
        <f>VLOOKUP('db1'!A932,'etf sp'!A:C,3,0)</f>
        <v>1.2617091455538333E-2</v>
      </c>
      <c r="C932">
        <f>VLOOKUP('db1'!A932,'etf djia'!$A:$C,3,0)</f>
        <v>1.3635227553287747E-2</v>
      </c>
      <c r="D932">
        <f>VLOOKUP('db1'!A932,'etf dax'!$A:$C,3,0)</f>
        <v>4.1949475459356882E-3</v>
      </c>
      <c r="E932">
        <f>VLOOKUP('db1'!A932,'fut oil'!$A:$C,3,0)</f>
        <v>-3.0953787531742211E-3</v>
      </c>
      <c r="F932">
        <f>VLOOKUP('db1'!A932,'fut gold'!$A:$C,3,0)</f>
        <v>3.9238365404947158E-3</v>
      </c>
      <c r="G932">
        <f>VLOOKUP('db1'!A932,'fut cocoa'!$A:$C,3,0)</f>
        <v>8.2135985373887992E-3</v>
      </c>
    </row>
    <row r="933" spans="1:7" x14ac:dyDescent="0.25">
      <c r="A933" s="1">
        <v>38468</v>
      </c>
      <c r="B933">
        <f>VLOOKUP('db1'!A933,'etf sp'!A:C,3,0)</f>
        <v>-3.898640415657309E-3</v>
      </c>
      <c r="C933">
        <f>VLOOKUP('db1'!A933,'etf djia'!$A:$C,3,0)</f>
        <v>-3.8346244323394295E-3</v>
      </c>
      <c r="D933">
        <f>VLOOKUP('db1'!A933,'etf dax'!$A:$C,3,0)</f>
        <v>1.0289164755888263E-2</v>
      </c>
      <c r="E933">
        <f>VLOOKUP('db1'!A933,'fut oil'!$A:$C,3,0)</f>
        <v>4.8965456284964792E-2</v>
      </c>
      <c r="F933">
        <f>VLOOKUP('db1'!A933,'fut gold'!$A:$C,3,0)</f>
        <v>1.1224490769623532E-2</v>
      </c>
      <c r="G933">
        <f>VLOOKUP('db1'!A933,'fut cocoa'!$A:$C,3,0)</f>
        <v>-1.64952193691109E-2</v>
      </c>
    </row>
    <row r="934" spans="1:7" x14ac:dyDescent="0.25">
      <c r="A934" s="1">
        <v>38467</v>
      </c>
      <c r="B934">
        <f>VLOOKUP('db1'!A934,'etf sp'!A:C,3,0)</f>
        <v>9.7612315668841997E-3</v>
      </c>
      <c r="C934">
        <f>VLOOKUP('db1'!A934,'etf djia'!$A:$C,3,0)</f>
        <v>8.7293968090677004E-3</v>
      </c>
      <c r="D934">
        <f>VLOOKUP('db1'!A934,'etf dax'!$A:$C,3,0)</f>
        <v>2.9204206689840227E-3</v>
      </c>
      <c r="E934">
        <f>VLOOKUP('db1'!A934,'fut oil'!$A:$C,3,0)</f>
        <v>6.8033727525399048E-3</v>
      </c>
      <c r="F934">
        <f>VLOOKUP('db1'!A934,'fut gold'!$A:$C,3,0)</f>
        <v>-7.3159905646517972E-3</v>
      </c>
      <c r="G934">
        <f>VLOOKUP('db1'!A934,'fut cocoa'!$A:$C,3,0)</f>
        <v>6.906104796411996E-3</v>
      </c>
    </row>
    <row r="935" spans="1:7" x14ac:dyDescent="0.25">
      <c r="A935" s="1">
        <v>38464</v>
      </c>
      <c r="B935">
        <f>VLOOKUP('db1'!A935,'etf sp'!A:C,3,0)</f>
        <v>-6.5545728413250893E-3</v>
      </c>
      <c r="C935">
        <f>VLOOKUP('db1'!A935,'etf djia'!$A:$C,3,0)</f>
        <v>-5.5819564218333936E-3</v>
      </c>
      <c r="D935">
        <f>VLOOKUP('db1'!A935,'etf dax'!$A:$C,3,0)</f>
        <v>-5.8493951817716926E-3</v>
      </c>
      <c r="E935">
        <f>VLOOKUP('db1'!A935,'fut oil'!$A:$C,3,0)</f>
        <v>1.4914790846872021E-2</v>
      </c>
      <c r="F935">
        <f>VLOOKUP('db1'!A935,'fut gold'!$A:$C,3,0)</f>
        <v>-4.5903145171404572E-4</v>
      </c>
      <c r="G935">
        <f>VLOOKUP('db1'!A935,'fut cocoa'!$A:$C,3,0)</f>
        <v>1.3670752892347395E-2</v>
      </c>
    </row>
    <row r="936" spans="1:7" x14ac:dyDescent="0.25">
      <c r="A936" s="1">
        <v>38463</v>
      </c>
      <c r="B936">
        <f>VLOOKUP('db1'!A936,'etf sp'!A:C,3,0)</f>
        <v>3.7999872999655978E-3</v>
      </c>
      <c r="C936">
        <f>VLOOKUP('db1'!A936,'etf djia'!$A:$C,3,0)</f>
        <v>2.8438361897090833E-3</v>
      </c>
      <c r="D936">
        <f>VLOOKUP('db1'!A936,'etf dax'!$A:$C,3,0)</f>
        <v>-7.360190243100701E-3</v>
      </c>
      <c r="E936">
        <f>VLOOKUP('db1'!A936,'fut oil'!$A:$C,3,0)</f>
        <v>-2.1718163599411922E-2</v>
      </c>
      <c r="F936">
        <f>VLOOKUP('db1'!A936,'fut gold'!$A:$C,3,0)</f>
        <v>-2.7586224390798624E-3</v>
      </c>
      <c r="G936">
        <f>VLOOKUP('db1'!A936,'fut cocoa'!$A:$C,3,0)</f>
        <v>2.1491760720345809E-2</v>
      </c>
    </row>
    <row r="937" spans="1:7" x14ac:dyDescent="0.25">
      <c r="A937" s="1">
        <v>38462</v>
      </c>
      <c r="B937">
        <f>VLOOKUP('db1'!A937,'etf sp'!A:C,3,0)</f>
        <v>-1.923387259508488E-2</v>
      </c>
      <c r="C937">
        <f>VLOOKUP('db1'!A937,'etf djia'!$A:$C,3,0)</f>
        <v>-1.9579385471484446E-2</v>
      </c>
      <c r="D937">
        <f>VLOOKUP('db1'!A937,'etf dax'!$A:$C,3,0)</f>
        <v>-3.2063167189963445E-3</v>
      </c>
      <c r="E937">
        <f>VLOOKUP('db1'!A937,'fut oil'!$A:$C,3,0)</f>
        <v>-3.3011249550101554E-2</v>
      </c>
      <c r="F937">
        <f>VLOOKUP('db1'!A937,'fut gold'!$A:$C,3,0)</f>
        <v>5.2806918717895638E-3</v>
      </c>
      <c r="G937">
        <f>VLOOKUP('db1'!A937,'fut cocoa'!$A:$C,3,0)</f>
        <v>1.5821028746086215E-2</v>
      </c>
    </row>
    <row r="938" spans="1:7" x14ac:dyDescent="0.25">
      <c r="A938" s="1">
        <v>38461</v>
      </c>
      <c r="B938">
        <f>VLOOKUP('db1'!A938,'etf sp'!A:C,3,0)</f>
        <v>1.4048483740082891E-2</v>
      </c>
      <c r="C938">
        <f>VLOOKUP('db1'!A938,'etf djia'!$A:$C,3,0)</f>
        <v>1.1023499084849814E-2</v>
      </c>
      <c r="D938">
        <f>VLOOKUP('db1'!A938,'etf dax'!$A:$C,3,0)</f>
        <v>5.9113472630571645E-3</v>
      </c>
      <c r="E938">
        <f>VLOOKUP('db1'!A938,'fut oil'!$A:$C,3,0)</f>
        <v>-2.8645106954598683E-3</v>
      </c>
      <c r="F938">
        <f>VLOOKUP('db1'!A938,'fut gold'!$A:$C,3,0)</f>
        <v>-5.2806918717896046E-3</v>
      </c>
      <c r="G938">
        <f>VLOOKUP('db1'!A938,'fut cocoa'!$A:$C,3,0)</f>
        <v>-8.5386397267453729E-3</v>
      </c>
    </row>
    <row r="939" spans="1:7" x14ac:dyDescent="0.25">
      <c r="A939" s="1">
        <v>38460</v>
      </c>
      <c r="B939">
        <f>VLOOKUP('db1'!A939,'etf sp'!A:C,3,0)</f>
        <v>-7.9161824380190472E-3</v>
      </c>
      <c r="C939">
        <f>VLOOKUP('db1'!A939,'etf djia'!$A:$C,3,0)</f>
        <v>-6.9375897679874628E-3</v>
      </c>
      <c r="D939">
        <f>VLOOKUP('db1'!A939,'etf dax'!$A:$C,3,0)</f>
        <v>0</v>
      </c>
      <c r="E939">
        <f>VLOOKUP('db1'!A939,'fut oil'!$A:$C,3,0)</f>
        <v>-3.7409388442480096E-2</v>
      </c>
      <c r="F939">
        <f>VLOOKUP('db1'!A939,'fut gold'!$A:$C,3,0)</f>
        <v>-1.2508849691708651E-2</v>
      </c>
      <c r="G939">
        <f>VLOOKUP('db1'!A939,'fut cocoa'!$A:$C,3,0)</f>
        <v>-1.461820050955439E-2</v>
      </c>
    </row>
    <row r="940" spans="1:7" x14ac:dyDescent="0.25">
      <c r="A940" s="1">
        <v>38457</v>
      </c>
      <c r="B940">
        <f>VLOOKUP('db1'!A940,'etf sp'!A:C,3,0)</f>
        <v>-3.0614500184897118E-3</v>
      </c>
      <c r="C940">
        <f>VLOOKUP('db1'!A940,'etf djia'!$A:$C,3,0)</f>
        <v>1.4906835058557237E-3</v>
      </c>
      <c r="D940">
        <f>VLOOKUP('db1'!A940,'etf dax'!$A:$C,3,0)</f>
        <v>2.6416173126206428E-2</v>
      </c>
      <c r="E940">
        <f>VLOOKUP('db1'!A940,'fut oil'!$A:$C,3,0)</f>
        <v>2.3795371132652159E-3</v>
      </c>
      <c r="F940">
        <f>VLOOKUP('db1'!A940,'fut gold'!$A:$C,3,0)</f>
        <v>-5.8445519962831323E-3</v>
      </c>
      <c r="G940">
        <f>VLOOKUP('db1'!A940,'fut cocoa'!$A:$C,3,0)</f>
        <v>6.6912013202419414E-4</v>
      </c>
    </row>
    <row r="941" spans="1:7" x14ac:dyDescent="0.25">
      <c r="A941" s="1">
        <v>38456</v>
      </c>
      <c r="B941">
        <f>VLOOKUP('db1'!A941,'etf sp'!A:C,3,0)</f>
        <v>1.409209124183242E-2</v>
      </c>
      <c r="C941">
        <f>VLOOKUP('db1'!A941,'etf djia'!$A:$C,3,0)</f>
        <v>1.6740912880890774E-2</v>
      </c>
      <c r="D941">
        <f>VLOOKUP('db1'!A941,'etf dax'!$A:$C,3,0)</f>
        <v>2.0829155401396855E-2</v>
      </c>
      <c r="E941">
        <f>VLOOKUP('db1'!A941,'fut oil'!$A:$C,3,0)</f>
        <v>1.259611222108351E-2</v>
      </c>
      <c r="F941">
        <f>VLOOKUP('db1'!A941,'fut gold'!$A:$C,3,0)</f>
        <v>-2.1124289042991139E-3</v>
      </c>
      <c r="G941">
        <f>VLOOKUP('db1'!A941,'fut cocoa'!$A:$C,3,0)</f>
        <v>1.3289232118682706E-2</v>
      </c>
    </row>
    <row r="942" spans="1:7" x14ac:dyDescent="0.25">
      <c r="A942" s="1">
        <v>38455</v>
      </c>
      <c r="B942">
        <f>VLOOKUP('db1'!A942,'etf sp'!A:C,3,0)</f>
        <v>1.3129291441792802E-2</v>
      </c>
      <c r="C942">
        <f>VLOOKUP('db1'!A942,'etf djia'!$A:$C,3,0)</f>
        <v>1.5311860350162259E-2</v>
      </c>
      <c r="D942">
        <f>VLOOKUP('db1'!A942,'etf dax'!$A:$C,3,0)</f>
        <v>4.6838408350446671E-4</v>
      </c>
      <c r="E942">
        <f>VLOOKUP('db1'!A942,'fut oil'!$A:$C,3,0)</f>
        <v>-1.7958055362468979E-2</v>
      </c>
      <c r="F942">
        <f>VLOOKUP('db1'!A942,'fut gold'!$A:$C,3,0)</f>
        <v>1.2608152076313045E-2</v>
      </c>
      <c r="G942">
        <f>VLOOKUP('db1'!A942,'fut cocoa'!$A:$C,3,0)</f>
        <v>2.6060106669865087E-2</v>
      </c>
    </row>
    <row r="943" spans="1:7" x14ac:dyDescent="0.25">
      <c r="A943" s="1">
        <v>38454</v>
      </c>
      <c r="B943">
        <f>VLOOKUP('db1'!A943,'etf sp'!A:C,3,0)</f>
        <v>1.1864545956192704E-2</v>
      </c>
      <c r="C943">
        <f>VLOOKUP('db1'!A943,'etf djia'!$A:$C,3,0)</f>
        <v>9.6665345712801248E-3</v>
      </c>
      <c r="D943">
        <f>VLOOKUP('db1'!A943,'etf dax'!$A:$C,3,0)</f>
        <v>-7.7565320132221222E-3</v>
      </c>
      <c r="E943">
        <f>VLOOKUP('db1'!A943,'fut oil'!$A:$C,3,0)</f>
        <v>3.2134426381079363E-2</v>
      </c>
      <c r="F943">
        <f>VLOOKUP('db1'!A943,'fut gold'!$A:$C,3,0)</f>
        <v>-3.9521148732328008E-3</v>
      </c>
      <c r="G943">
        <f>VLOOKUP('db1'!A943,'fut cocoa'!$A:$C,3,0)</f>
        <v>0</v>
      </c>
    </row>
    <row r="944" spans="1:7" x14ac:dyDescent="0.25">
      <c r="A944" s="1">
        <v>38453</v>
      </c>
      <c r="B944">
        <f>VLOOKUP('db1'!A944,'etf sp'!A:C,3,0)</f>
        <v>-5.1522560024320615E-3</v>
      </c>
      <c r="C944">
        <f>VLOOKUP('db1'!A944,'etf djia'!$A:$C,3,0)</f>
        <v>-4.965158677433296E-3</v>
      </c>
      <c r="D944">
        <f>VLOOKUP('db1'!A944,'etf dax'!$A:$C,3,0)</f>
        <v>5.6470738303179176E-3</v>
      </c>
      <c r="E944">
        <f>VLOOKUP('db1'!A944,'fut oil'!$A:$C,3,0)</f>
        <v>3.5051423806849648E-2</v>
      </c>
      <c r="F944">
        <f>VLOOKUP('db1'!A944,'fut gold'!$A:$C,3,0)</f>
        <v>2.559033617059555E-3</v>
      </c>
      <c r="G944">
        <f>VLOOKUP('db1'!A944,'fut cocoa'!$A:$C,3,0)</f>
        <v>-9.6931292056596802E-3</v>
      </c>
    </row>
    <row r="945" spans="1:7" x14ac:dyDescent="0.25">
      <c r="A945" s="1">
        <v>38450</v>
      </c>
      <c r="B945">
        <f>VLOOKUP('db1'!A945,'etf sp'!A:C,3,0)</f>
        <v>-7.6242114752553844E-4</v>
      </c>
      <c r="C945">
        <f>VLOOKUP('db1'!A945,'etf djia'!$A:$C,3,0)</f>
        <v>6.6982443535934326E-4</v>
      </c>
      <c r="D945">
        <f>VLOOKUP('db1'!A945,'etf dax'!$A:$C,3,0)</f>
        <v>1.4067997630815956E-3</v>
      </c>
      <c r="E945">
        <f>VLOOKUP('db1'!A945,'fut oil'!$A:$C,3,0)</f>
        <v>-7.2877086068601051E-3</v>
      </c>
      <c r="F945">
        <f>VLOOKUP('db1'!A945,'fut gold'!$A:$C,3,0)</f>
        <v>-3.7243990909823282E-3</v>
      </c>
      <c r="G945">
        <f>VLOOKUP('db1'!A945,'fut cocoa'!$A:$C,3,0)</f>
        <v>1.6103407566578673E-2</v>
      </c>
    </row>
    <row r="946" spans="1:7" x14ac:dyDescent="0.25">
      <c r="A946" s="1">
        <v>38449</v>
      </c>
      <c r="B946">
        <f>VLOOKUP('db1'!A946,'etf sp'!A:C,3,0)</f>
        <v>1.0453644344205881E-2</v>
      </c>
      <c r="C946">
        <f>VLOOKUP('db1'!A946,'etf djia'!$A:$C,3,0)</f>
        <v>9.3307351242833368E-3</v>
      </c>
      <c r="D946">
        <f>VLOOKUP('db1'!A946,'etf dax'!$A:$C,3,0)</f>
        <v>-3.0505714141695148E-3</v>
      </c>
      <c r="E946">
        <f>VLOOKUP('db1'!A946,'fut oil'!$A:$C,3,0)</f>
        <v>1.470751634413592E-2</v>
      </c>
      <c r="F946">
        <f>VLOOKUP('db1'!A946,'fut gold'!$A:$C,3,0)</f>
        <v>-9.3327118299865687E-4</v>
      </c>
      <c r="G946">
        <f>VLOOKUP('db1'!A946,'fut cocoa'!$A:$C,3,0)</f>
        <v>-8.3414022310895515E-3</v>
      </c>
    </row>
    <row r="947" spans="1:7" x14ac:dyDescent="0.25">
      <c r="A947" s="1">
        <v>38448</v>
      </c>
      <c r="B947">
        <f>VLOOKUP('db1'!A947,'etf sp'!A:C,3,0)</f>
        <v>-5.3817822462456045E-3</v>
      </c>
      <c r="C947">
        <f>VLOOKUP('db1'!A947,'etf djia'!$A:$C,3,0)</f>
        <v>-4.7497001993458904E-3</v>
      </c>
      <c r="D947">
        <f>VLOOKUP('db1'!A947,'etf dax'!$A:$C,3,0)</f>
        <v>-2.3529422620267274E-3</v>
      </c>
      <c r="E947">
        <f>VLOOKUP('db1'!A947,'fut oil'!$A:$C,3,0)</f>
        <v>3.165051386056586E-2</v>
      </c>
      <c r="F947">
        <f>VLOOKUP('db1'!A947,'fut gold'!$A:$C,3,0)</f>
        <v>1.8656721829496967E-3</v>
      </c>
      <c r="G947">
        <f>VLOOKUP('db1'!A947,'fut cocoa'!$A:$C,3,0)</f>
        <v>1.9311238701704421E-3</v>
      </c>
    </row>
    <row r="948" spans="1:7" x14ac:dyDescent="0.25">
      <c r="A948" s="1">
        <v>38447</v>
      </c>
      <c r="B948">
        <f>VLOOKUP('db1'!A948,'etf sp'!A:C,3,0)</f>
        <v>-3.4629875394758033E-3</v>
      </c>
      <c r="C948">
        <f>VLOOKUP('db1'!A948,'etf djia'!$A:$C,3,0)</f>
        <v>-4.1028634435363578E-3</v>
      </c>
      <c r="D948">
        <f>VLOOKUP('db1'!A948,'etf dax'!$A:$C,3,0)</f>
        <v>-3.5398267051241737E-3</v>
      </c>
      <c r="E948">
        <f>VLOOKUP('db1'!A948,'fut oil'!$A:$C,3,0)</f>
        <v>3.3961959535965523E-3</v>
      </c>
      <c r="F948">
        <f>VLOOKUP('db1'!A948,'fut gold'!$A:$C,3,0)</f>
        <v>-6.0762047192931736E-3</v>
      </c>
      <c r="G948">
        <f>VLOOKUP('db1'!A948,'fut cocoa'!$A:$C,3,0)</f>
        <v>0</v>
      </c>
    </row>
    <row r="949" spans="1:7" x14ac:dyDescent="0.25">
      <c r="A949" s="1">
        <v>38446</v>
      </c>
      <c r="B949">
        <f>VLOOKUP('db1'!A949,'etf sp'!A:C,3,0)</f>
        <v>-4.7493940517992807E-3</v>
      </c>
      <c r="C949">
        <f>VLOOKUP('db1'!A949,'etf djia'!$A:$C,3,0)</f>
        <v>-3.5438952851082495E-3</v>
      </c>
      <c r="D949">
        <f>VLOOKUP('db1'!A949,'etf dax'!$A:$C,3,0)</f>
        <v>-5.4521884498027213E-3</v>
      </c>
      <c r="E949">
        <f>VLOOKUP('db1'!A949,'fut oil'!$A:$C,3,0)</f>
        <v>1.7160969574684191E-2</v>
      </c>
      <c r="F949">
        <f>VLOOKUP('db1'!A949,'fut gold'!$A:$C,3,0)</f>
        <v>-1.4074597678798285E-3</v>
      </c>
      <c r="G949">
        <f>VLOOKUP('db1'!A949,'fut cocoa'!$A:$C,3,0)</f>
        <v>2.099981719374662E-2</v>
      </c>
    </row>
    <row r="950" spans="1:7" x14ac:dyDescent="0.25">
      <c r="A950" s="1">
        <v>38443</v>
      </c>
      <c r="B950">
        <f>VLOOKUP('db1'!A950,'etf sp'!A:C,3,0)</f>
        <v>-1.7016935953601308E-3</v>
      </c>
      <c r="C950">
        <f>VLOOKUP('db1'!A950,'etf djia'!$A:$C,3,0)</f>
        <v>-1.6324966414251005E-3</v>
      </c>
      <c r="D950">
        <f>VLOOKUP('db1'!A950,'etf dax'!$A:$C,3,0)</f>
        <v>7.5775877621162089E-3</v>
      </c>
      <c r="E950">
        <f>VLOOKUP('db1'!A950,'fut oil'!$A:$C,3,0)</f>
        <v>4.5502353622754264E-3</v>
      </c>
      <c r="F950">
        <f>VLOOKUP('db1'!A950,'fut gold'!$A:$C,3,0)</f>
        <v>5.3845383519548285E-3</v>
      </c>
      <c r="G950">
        <f>VLOOKUP('db1'!A950,'fut cocoa'!$A:$C,3,0)</f>
        <v>-1.0763003551459821E-2</v>
      </c>
    </row>
    <row r="951" spans="1:7" x14ac:dyDescent="0.25">
      <c r="A951" s="1">
        <v>38442</v>
      </c>
      <c r="B951">
        <f>VLOOKUP('db1'!A951,'etf sp'!A:C,3,0)</f>
        <v>4.5031725700855453E-3</v>
      </c>
      <c r="C951">
        <f>VLOOKUP('db1'!A951,'etf djia'!$A:$C,3,0)</f>
        <v>8.9935546872064575E-3</v>
      </c>
      <c r="D951">
        <f>VLOOKUP('db1'!A951,'etf dax'!$A:$C,3,0)</f>
        <v>-5.6778009166813361E-3</v>
      </c>
      <c r="E951">
        <f>VLOOKUP('db1'!A951,'fut oil'!$A:$C,3,0)</f>
        <v>-3.3197332652527931E-2</v>
      </c>
      <c r="F951">
        <f>VLOOKUP('db1'!A951,'fut gold'!$A:$C,3,0)</f>
        <v>6.5161971317637263E-3</v>
      </c>
      <c r="G951">
        <f>VLOOKUP('db1'!A951,'fut cocoa'!$A:$C,3,0)</f>
        <v>2.6383439869587598E-2</v>
      </c>
    </row>
    <row r="952" spans="1:7" x14ac:dyDescent="0.25">
      <c r="A952" s="1">
        <v>38441</v>
      </c>
      <c r="B952">
        <f>VLOOKUP('db1'!A952,'etf sp'!A:C,3,0)</f>
        <v>1.8633019704531156E-3</v>
      </c>
      <c r="C952">
        <f>VLOOKUP('db1'!A952,'etf djia'!$A:$C,3,0)</f>
        <v>3.3281065283935194E-3</v>
      </c>
      <c r="D952">
        <f>VLOOKUP('db1'!A952,'etf dax'!$A:$C,3,0)</f>
        <v>0</v>
      </c>
      <c r="E952">
        <f>VLOOKUP('db1'!A952,'fut oil'!$A:$C,3,0)</f>
        <v>-2.5780749523042427E-2</v>
      </c>
      <c r="F952">
        <f>VLOOKUP('db1'!A952,'fut gold'!$A:$C,3,0)</f>
        <v>-3.7183403287789039E-3</v>
      </c>
      <c r="G952">
        <f>VLOOKUP('db1'!A952,'fut cocoa'!$A:$C,3,0)</f>
        <v>-2.1304063869566767E-2</v>
      </c>
    </row>
    <row r="953" spans="1:7" x14ac:dyDescent="0.25">
      <c r="A953" s="1">
        <v>38440</v>
      </c>
      <c r="B953">
        <f>VLOOKUP('db1'!A953,'etf sp'!A:C,3,0)</f>
        <v>-1.406013533235667E-2</v>
      </c>
      <c r="C953">
        <f>VLOOKUP('db1'!A953,'etf djia'!$A:$C,3,0)</f>
        <v>-1.2129464405475337E-2</v>
      </c>
      <c r="D953">
        <f>VLOOKUP('db1'!A953,'etf dax'!$A:$C,3,0)</f>
        <v>9.4854168838274914E-4</v>
      </c>
      <c r="E953">
        <f>VLOOKUP('db1'!A953,'fut oil'!$A:$C,3,0)</f>
        <v>4.4354166227735204E-3</v>
      </c>
      <c r="F953">
        <f>VLOOKUP('db1'!A953,'fut gold'!$A:$C,3,0)</f>
        <v>-8.1823951549396673E-3</v>
      </c>
      <c r="G953">
        <f>VLOOKUP('db1'!A953,'fut cocoa'!$A:$C,3,0)</f>
        <v>1.2658229538300269E-3</v>
      </c>
    </row>
    <row r="954" spans="1:7" x14ac:dyDescent="0.25">
      <c r="A954" s="1">
        <v>38435</v>
      </c>
      <c r="B954">
        <f>VLOOKUP('db1'!A954,'etf sp'!A:C,3,0)</f>
        <v>-1.4502028559927429E-3</v>
      </c>
      <c r="C954">
        <f>VLOOKUP('db1'!A954,'etf djia'!$A:$C,3,0)</f>
        <v>-3.0592758085830761E-3</v>
      </c>
      <c r="D954">
        <f>VLOOKUP('db1'!A954,'etf dax'!$A:$C,3,0)</f>
        <v>-1.6605388704725771E-3</v>
      </c>
      <c r="E954">
        <f>VLOOKUP('db1'!A954,'fut oil'!$A:$C,3,0)</f>
        <v>1.4510310608896525E-2</v>
      </c>
      <c r="F954">
        <f>VLOOKUP('db1'!A954,'fut gold'!$A:$C,3,0)</f>
        <v>-2.8208763416413406E-3</v>
      </c>
      <c r="G954">
        <f>VLOOKUP('db1'!A954,'fut cocoa'!$A:$C,3,0)</f>
        <v>8.8776740320174203E-3</v>
      </c>
    </row>
    <row r="955" spans="1:7" x14ac:dyDescent="0.25">
      <c r="A955" s="1">
        <v>38434</v>
      </c>
      <c r="B955">
        <f>VLOOKUP('db1'!A955,'etf sp'!A:C,3,0)</f>
        <v>-1.1958658638800772E-3</v>
      </c>
      <c r="C955">
        <f>VLOOKUP('db1'!A955,'etf djia'!$A:$C,3,0)</f>
        <v>-2.8728752890914836E-4</v>
      </c>
      <c r="D955">
        <f>VLOOKUP('db1'!A955,'etf dax'!$A:$C,3,0)</f>
        <v>-6.4308903302902915E-3</v>
      </c>
      <c r="E955">
        <f>VLOOKUP('db1'!A955,'fut oil'!$A:$C,3,0)</f>
        <v>-1.8960531192785377E-2</v>
      </c>
      <c r="F955">
        <f>VLOOKUP('db1'!A955,'fut gold'!$A:$C,3,0)</f>
        <v>1.4114328384075866E-3</v>
      </c>
      <c r="G955">
        <f>VLOOKUP('db1'!A955,'fut cocoa'!$A:$C,3,0)</f>
        <v>2.5220694327099391E-3</v>
      </c>
    </row>
    <row r="956" spans="1:7" x14ac:dyDescent="0.25">
      <c r="A956" s="1">
        <v>38433</v>
      </c>
      <c r="B956">
        <f>VLOOKUP('db1'!A956,'etf sp'!A:C,3,0)</f>
        <v>-8.5506631973338747E-4</v>
      </c>
      <c r="C956">
        <f>VLOOKUP('db1'!A956,'etf djia'!$A:$C,3,0)</f>
        <v>1.1486552425968141E-3</v>
      </c>
      <c r="D956">
        <f>VLOOKUP('db1'!A956,'etf dax'!$A:$C,3,0)</f>
        <v>1.4326650014956943E-3</v>
      </c>
      <c r="E956">
        <f>VLOOKUP('db1'!A956,'fut oil'!$A:$C,3,0)</f>
        <v>4.0427938075864776E-2</v>
      </c>
      <c r="F956">
        <f>VLOOKUP('db1'!A956,'fut gold'!$A:$C,3,0)</f>
        <v>1.4469330617842975E-2</v>
      </c>
      <c r="G956">
        <f>VLOOKUP('db1'!A956,'fut cocoa'!$A:$C,3,0)</f>
        <v>8.6223913369128213E-2</v>
      </c>
    </row>
    <row r="957" spans="1:7" x14ac:dyDescent="0.25">
      <c r="A957" s="1">
        <v>38432</v>
      </c>
      <c r="B957">
        <f>VLOOKUP('db1'!A957,'etf sp'!A:C,3,0)</f>
        <v>1.0212854725293815E-2</v>
      </c>
      <c r="C957">
        <f>VLOOKUP('db1'!A957,'etf djia'!$A:$C,3,0)</f>
        <v>8.4782598824450113E-3</v>
      </c>
      <c r="D957">
        <f>VLOOKUP('db1'!A957,'etf dax'!$A:$C,3,0)</f>
        <v>-7.1839389421301646E-3</v>
      </c>
      <c r="E957">
        <f>VLOOKUP('db1'!A957,'fut oil'!$A:$C,3,0)</f>
        <v>1.0475018106560419E-2</v>
      </c>
      <c r="F957">
        <f>VLOOKUP('db1'!A957,'fut gold'!$A:$C,3,0)</f>
        <v>-4.6349942892367167E-4</v>
      </c>
      <c r="G957">
        <f>VLOOKUP('db1'!A957,'fut cocoa'!$A:$C,3,0)</f>
        <v>1.1547345393967433E-3</v>
      </c>
    </row>
    <row r="958" spans="1:7" x14ac:dyDescent="0.25">
      <c r="A958" s="1">
        <v>38429</v>
      </c>
      <c r="B958">
        <f>VLOOKUP('db1'!A958,'etf sp'!A:C,3,0)</f>
        <v>3.7187331563755944E-3</v>
      </c>
      <c r="C958">
        <f>VLOOKUP('db1'!A958,'etf djia'!$A:$C,3,0)</f>
        <v>5.1092929768080005E-3</v>
      </c>
      <c r="D958">
        <f>VLOOKUP('db1'!A958,'etf dax'!$A:$C,3,0)</f>
        <v>7.1839389421301178E-3</v>
      </c>
      <c r="E958">
        <f>VLOOKUP('db1'!A958,'fut oil'!$A:$C,3,0)</f>
        <v>1.7646025401184852E-3</v>
      </c>
      <c r="F958">
        <f>VLOOKUP('db1'!A958,'fut gold'!$A:$C,3,0)</f>
        <v>1.9056942231708562E-2</v>
      </c>
      <c r="G958">
        <f>VLOOKUP('db1'!A958,'fut cocoa'!$A:$C,3,0)</f>
        <v>6.208311440093308E-2</v>
      </c>
    </row>
    <row r="959" spans="1:7" x14ac:dyDescent="0.25">
      <c r="A959" s="1">
        <v>38428</v>
      </c>
      <c r="B959">
        <f>VLOOKUP('db1'!A959,'etf sp'!A:C,3,0)</f>
        <v>6.8936800957585488E-3</v>
      </c>
      <c r="C959">
        <f>VLOOKUP('db1'!A959,'etf djia'!$A:$C,3,0)</f>
        <v>3.1095431416213919E-3</v>
      </c>
      <c r="D959">
        <f>VLOOKUP('db1'!A959,'etf dax'!$A:$C,3,0)</f>
        <v>-1.4326650014956899E-3</v>
      </c>
      <c r="E959">
        <f>VLOOKUP('db1'!A959,'fut oil'!$A:$C,3,0)</f>
        <v>-5.6577237198588374E-3</v>
      </c>
      <c r="F959">
        <f>VLOOKUP('db1'!A959,'fut gold'!$A:$C,3,0)</f>
        <v>-1.365498619092623E-3</v>
      </c>
      <c r="G959">
        <f>VLOOKUP('db1'!A959,'fut cocoa'!$A:$C,3,0)</f>
        <v>-7.6211582810724893E-3</v>
      </c>
    </row>
    <row r="960" spans="1:7" x14ac:dyDescent="0.25">
      <c r="A960" s="1">
        <v>38427</v>
      </c>
      <c r="B960">
        <f>VLOOKUP('db1'!A960,'etf sp'!A:C,3,0)</f>
        <v>-2.0127480796971208E-3</v>
      </c>
      <c r="C960">
        <f>VLOOKUP('db1'!A960,'etf djia'!$A:$C,3,0)</f>
        <v>5.6433410075582046E-4</v>
      </c>
      <c r="D960">
        <f>VLOOKUP('db1'!A960,'etf dax'!$A:$C,3,0)</f>
        <v>-1.9134184264003474E-3</v>
      </c>
      <c r="E960">
        <f>VLOOKUP('db1'!A960,'fut oil'!$A:$C,3,0)</f>
        <v>1.0632643213300838E-3</v>
      </c>
      <c r="F960">
        <f>VLOOKUP('db1'!A960,'fut gold'!$A:$C,3,0)</f>
        <v>1.1547733892655274E-2</v>
      </c>
      <c r="G960">
        <f>VLOOKUP('db1'!A960,'fut cocoa'!$A:$C,3,0)</f>
        <v>-5.4659744460088379E-4</v>
      </c>
    </row>
    <row r="961" spans="1:7" x14ac:dyDescent="0.25">
      <c r="A961" s="1">
        <v>38426</v>
      </c>
      <c r="B961">
        <f>VLOOKUP('db1'!A961,'etf sp'!A:C,3,0)</f>
        <v>8.5263410462618153E-3</v>
      </c>
      <c r="C961">
        <f>VLOOKUP('db1'!A961,'etf djia'!$A:$C,3,0)</f>
        <v>1.1406256797667899E-2</v>
      </c>
      <c r="D961">
        <f>VLOOKUP('db1'!A961,'etf dax'!$A:$C,3,0)</f>
        <v>1.8031330756458092E-2</v>
      </c>
      <c r="E961">
        <f>VLOOKUP('db1'!A961,'fut oil'!$A:$C,3,0)</f>
        <v>-2.5290559656654357E-2</v>
      </c>
      <c r="F961">
        <f>VLOOKUP('db1'!A961,'fut gold'!$A:$C,3,0)</f>
        <v>-6.3234176376910306E-3</v>
      </c>
      <c r="G961">
        <f>VLOOKUP('db1'!A961,'fut cocoa'!$A:$C,3,0)</f>
        <v>-2.435095417712619E-2</v>
      </c>
    </row>
    <row r="962" spans="1:7" x14ac:dyDescent="0.25">
      <c r="A962" s="1">
        <v>38425</v>
      </c>
      <c r="B962">
        <f>VLOOKUP('db1'!A962,'etf sp'!A:C,3,0)</f>
        <v>8.2891721307857824E-3</v>
      </c>
      <c r="C962">
        <f>VLOOKUP('db1'!A962,'etf djia'!$A:$C,3,0)</f>
        <v>5.2848855099448281E-3</v>
      </c>
      <c r="D962">
        <f>VLOOKUP('db1'!A962,'etf dax'!$A:$C,3,0)</f>
        <v>-4.7136547327099355E-3</v>
      </c>
      <c r="E962">
        <f>VLOOKUP('db1'!A962,'fut oil'!$A:$C,3,0)</f>
        <v>-1.8181823190585162E-3</v>
      </c>
      <c r="F962">
        <f>VLOOKUP('db1'!A962,'fut gold'!$A:$C,3,0)</f>
        <v>4.5300114024966802E-4</v>
      </c>
      <c r="G962">
        <f>VLOOKUP('db1'!A962,'fut cocoa'!$A:$C,3,0)</f>
        <v>-6.745388139531538E-3</v>
      </c>
    </row>
    <row r="963" spans="1:7" x14ac:dyDescent="0.25">
      <c r="A963" s="1">
        <v>38422</v>
      </c>
      <c r="B963">
        <f>VLOOKUP('db1'!A963,'etf sp'!A:C,3,0)</f>
        <v>-6.2104286058660583E-3</v>
      </c>
      <c r="C963">
        <f>VLOOKUP('db1'!A963,'etf djia'!$A:$C,3,0)</f>
        <v>-2.77803678986191E-3</v>
      </c>
      <c r="D963">
        <f>VLOOKUP('db1'!A963,'etf dax'!$A:$C,3,0)</f>
        <v>-7.0896848060007648E-4</v>
      </c>
      <c r="E963">
        <f>VLOOKUP('db1'!A963,'fut oil'!$A:$C,3,0)</f>
        <v>-9.5082084035217253E-3</v>
      </c>
      <c r="F963">
        <f>VLOOKUP('db1'!A963,'fut gold'!$A:$C,3,0)</f>
        <v>1.1706572232160085E-2</v>
      </c>
      <c r="G963">
        <f>VLOOKUP('db1'!A963,'fut cocoa'!$A:$C,3,0)</f>
        <v>1.0101095986503919E-2</v>
      </c>
    </row>
    <row r="964" spans="1:7" x14ac:dyDescent="0.25">
      <c r="A964" s="1">
        <v>38421</v>
      </c>
      <c r="B964">
        <f>VLOOKUP('db1'!A964,'etf sp'!A:C,3,0)</f>
        <v>7.0355792426673855E-3</v>
      </c>
      <c r="C964">
        <f>VLOOKUP('db1'!A964,'etf djia'!$A:$C,3,0)</f>
        <v>5.8249898881292672E-3</v>
      </c>
      <c r="D964">
        <f>VLOOKUP('db1'!A964,'etf dax'!$A:$C,3,0)</f>
        <v>-6.1655400434818064E-3</v>
      </c>
      <c r="E964">
        <f>VLOOKUP('db1'!A964,'fut oil'!$A:$C,3,0)</f>
        <v>-1.6486434353902246E-2</v>
      </c>
      <c r="F964">
        <f>VLOOKUP('db1'!A964,'fut gold'!$A:$C,3,0)</f>
        <v>-7.6387700128346418E-3</v>
      </c>
      <c r="G964">
        <f>VLOOKUP('db1'!A964,'fut cocoa'!$A:$C,3,0)</f>
        <v>-2.8889009852137042E-2</v>
      </c>
    </row>
    <row r="965" spans="1:7" x14ac:dyDescent="0.25">
      <c r="A965" s="1">
        <v>38420</v>
      </c>
      <c r="B965">
        <f>VLOOKUP('db1'!A965,'etf sp'!A:C,3,0)</f>
        <v>-2.2294712178454936E-3</v>
      </c>
      <c r="C965">
        <f>VLOOKUP('db1'!A965,'etf djia'!$A:$C,3,0)</f>
        <v>-4.2498216217433859E-3</v>
      </c>
      <c r="D965">
        <f>VLOOKUP('db1'!A965,'etf dax'!$A:$C,3,0)</f>
        <v>8.9984031277861622E-3</v>
      </c>
      <c r="E965">
        <f>VLOOKUP('db1'!A965,'fut oil'!$A:$C,3,0)</f>
        <v>2.2713560703423549E-2</v>
      </c>
      <c r="F965">
        <f>VLOOKUP('db1'!A965,'fut gold'!$A:$C,3,0)</f>
        <v>-1.1282862530585453E-3</v>
      </c>
      <c r="G965">
        <f>VLOOKUP('db1'!A965,'fut cocoa'!$A:$C,3,0)</f>
        <v>-9.8181556806451291E-3</v>
      </c>
    </row>
    <row r="966" spans="1:7" x14ac:dyDescent="0.25">
      <c r="A966" s="1">
        <v>38419</v>
      </c>
      <c r="B966">
        <f>VLOOKUP('db1'!A966,'etf sp'!A:C,3,0)</f>
        <v>1.1179730087068143E-2</v>
      </c>
      <c r="C966">
        <f>VLOOKUP('db1'!A966,'etf djia'!$A:$C,3,0)</f>
        <v>1.0590880409754906E-2</v>
      </c>
      <c r="D966">
        <f>VLOOKUP('db1'!A966,'etf dax'!$A:$C,3,0)</f>
        <v>4.9382816405825767E-3</v>
      </c>
      <c r="E966">
        <f>VLOOKUP('db1'!A966,'fut oil'!$A:$C,3,0)</f>
        <v>-3.2918830019636777E-3</v>
      </c>
      <c r="F966">
        <f>VLOOKUP('db1'!A966,'fut gold'!$A:$C,3,0)</f>
        <v>-4.0724038182583669E-3</v>
      </c>
      <c r="G966">
        <f>VLOOKUP('db1'!A966,'fut cocoa'!$A:$C,3,0)</f>
        <v>1.4977238490672501E-2</v>
      </c>
    </row>
    <row r="967" spans="1:7" x14ac:dyDescent="0.25">
      <c r="A967" s="1">
        <v>38418</v>
      </c>
      <c r="B967">
        <f>VLOOKUP('db1'!A967,'etf sp'!A:C,3,0)</f>
        <v>3.7532681135963183E-3</v>
      </c>
      <c r="C967">
        <f>VLOOKUP('db1'!A967,'etf djia'!$A:$C,3,0)</f>
        <v>1.5561356062557615E-3</v>
      </c>
      <c r="D967">
        <f>VLOOKUP('db1'!A967,'etf dax'!$A:$C,3,0)</f>
        <v>7.2455616735158275E-3</v>
      </c>
      <c r="E967">
        <f>VLOOKUP('db1'!A967,'fut oil'!$A:$C,3,0)</f>
        <v>-1.2905783848260955E-2</v>
      </c>
      <c r="F967">
        <f>VLOOKUP('db1'!A967,'fut gold'!$A:$C,3,0)</f>
        <v>-1.2088184600374585E-2</v>
      </c>
      <c r="G967">
        <f>VLOOKUP('db1'!A967,'fut cocoa'!$A:$C,3,0)</f>
        <v>3.9942991764598578E-3</v>
      </c>
    </row>
    <row r="968" spans="1:7" x14ac:dyDescent="0.25">
      <c r="A968" s="1">
        <v>38415</v>
      </c>
      <c r="B968">
        <f>VLOOKUP('db1'!A968,'etf sp'!A:C,3,0)</f>
        <v>-4.8875856300440714E-4</v>
      </c>
      <c r="C968">
        <f>VLOOKUP('db1'!A968,'etf djia'!$A:$C,3,0)</f>
        <v>1.918947909181942E-3</v>
      </c>
      <c r="D968">
        <f>VLOOKUP('db1'!A968,'etf dax'!$A:$C,3,0)</f>
        <v>-1.3982756880882895E-3</v>
      </c>
      <c r="E968">
        <f>VLOOKUP('db1'!A968,'fut oil'!$A:$C,3,0)</f>
        <v>-2.0432811046867489E-3</v>
      </c>
      <c r="F968">
        <f>VLOOKUP('db1'!A968,'fut gold'!$A:$C,3,0)</f>
        <v>-1.6075327838850147E-3</v>
      </c>
      <c r="G968">
        <f>VLOOKUP('db1'!A968,'fut cocoa'!$A:$C,3,0)</f>
        <v>-9.1533819864872482E-3</v>
      </c>
    </row>
    <row r="969" spans="1:7" x14ac:dyDescent="0.25">
      <c r="A969" s="1">
        <v>38414</v>
      </c>
      <c r="B969">
        <f>VLOOKUP('db1'!A969,'etf sp'!A:C,3,0)</f>
        <v>-1.2379744086277908E-2</v>
      </c>
      <c r="C969">
        <f>VLOOKUP('db1'!A969,'etf djia'!$A:$C,3,0)</f>
        <v>-1.1846412472976105E-2</v>
      </c>
      <c r="D969">
        <f>VLOOKUP('db1'!A969,'etf dax'!$A:$C,3,0)</f>
        <v>-1.1257154524634558E-2</v>
      </c>
      <c r="E969">
        <f>VLOOKUP('db1'!A969,'fut oil'!$A:$C,3,0)</f>
        <v>-3.9124409478496084E-3</v>
      </c>
      <c r="F969">
        <f>VLOOKUP('db1'!A969,'fut gold'!$A:$C,3,0)</f>
        <v>-9.9319444444009308E-3</v>
      </c>
      <c r="G969">
        <f>VLOOKUP('db1'!A969,'fut cocoa'!$A:$C,3,0)</f>
        <v>-1.7391742711869222E-2</v>
      </c>
    </row>
    <row r="970" spans="1:7" x14ac:dyDescent="0.25">
      <c r="A970" s="1">
        <v>38413</v>
      </c>
      <c r="B970">
        <f>VLOOKUP('db1'!A970,'etf sp'!A:C,3,0)</f>
        <v>-4.125582797077293E-4</v>
      </c>
      <c r="C970">
        <f>VLOOKUP('db1'!A970,'etf djia'!$A:$C,3,0)</f>
        <v>-1.6642015675249926E-3</v>
      </c>
      <c r="D970">
        <f>VLOOKUP('db1'!A970,'etf dax'!$A:$C,3,0)</f>
        <v>4.9406052739085441E-3</v>
      </c>
      <c r="E970">
        <f>VLOOKUP('db1'!A970,'fut oil'!$A:$C,3,0)</f>
        <v>-9.7543448328768993E-3</v>
      </c>
      <c r="F970">
        <f>VLOOKUP('db1'!A970,'fut gold'!$A:$C,3,0)</f>
        <v>6.9396531105404002E-3</v>
      </c>
      <c r="G970">
        <f>VLOOKUP('db1'!A970,'fut cocoa'!$A:$C,3,0)</f>
        <v>-4.1019688340172963E-3</v>
      </c>
    </row>
    <row r="971" spans="1:7" x14ac:dyDescent="0.25">
      <c r="A971" s="1">
        <v>38412</v>
      </c>
      <c r="B971">
        <f>VLOOKUP('db1'!A971,'etf sp'!A:C,3,0)</f>
        <v>4.9504951506090041E-4</v>
      </c>
      <c r="C971">
        <f>VLOOKUP('db1'!A971,'etf djia'!$A:$C,3,0)</f>
        <v>1.4794269919808799E-3</v>
      </c>
      <c r="D971">
        <f>VLOOKUP('db1'!A971,'etf dax'!$A:$C,3,0)</f>
        <v>-3.0555905781373531E-3</v>
      </c>
      <c r="E971">
        <f>VLOOKUP('db1'!A971,'fut oil'!$A:$C,3,0)</f>
        <v>-2.6164005585645661E-2</v>
      </c>
      <c r="F971">
        <f>VLOOKUP('db1'!A971,'fut gold'!$A:$C,3,0)</f>
        <v>2.3049441153101362E-4</v>
      </c>
      <c r="G971">
        <f>VLOOKUP('db1'!A971,'fut cocoa'!$A:$C,3,0)</f>
        <v>1.861601171827135E-2</v>
      </c>
    </row>
    <row r="972" spans="1:7" x14ac:dyDescent="0.25">
      <c r="A972" s="1">
        <v>38411</v>
      </c>
      <c r="B972">
        <f>VLOOKUP('db1'!A972,'etf sp'!A:C,3,0)</f>
        <v>-4.9615581811997406E-3</v>
      </c>
      <c r="C972">
        <f>VLOOKUP('db1'!A972,'etf djia'!$A:$C,3,0)</f>
        <v>-4.9090081447121254E-3</v>
      </c>
      <c r="D972">
        <f>VLOOKUP('db1'!A972,'etf dax'!$A:$C,3,0)</f>
        <v>-7.7986924858188724E-3</v>
      </c>
      <c r="E972">
        <f>VLOOKUP('db1'!A972,'fut oil'!$A:$C,3,0)</f>
        <v>1.3535726711320052E-3</v>
      </c>
      <c r="F972">
        <f>VLOOKUP('db1'!A972,'fut gold'!$A:$C,3,0)</f>
        <v>8.491158303466563E-3</v>
      </c>
      <c r="G972">
        <f>VLOOKUP('db1'!A972,'fut cocoa'!$A:$C,3,0)</f>
        <v>-1.1594332780919257E-2</v>
      </c>
    </row>
    <row r="973" spans="1:7" x14ac:dyDescent="0.25">
      <c r="A973" s="1">
        <v>38408</v>
      </c>
      <c r="B973">
        <f>VLOOKUP('db1'!A973,'etf sp'!A:C,3,0)</f>
        <v>6.6099554884353528E-3</v>
      </c>
      <c r="C973">
        <f>VLOOKUP('db1'!A973,'etf djia'!$A:$C,3,0)</f>
        <v>6.1094330545515222E-3</v>
      </c>
      <c r="D973">
        <f>VLOOKUP('db1'!A973,'etf dax'!$A:$C,3,0)</f>
        <v>4.7438331060420532E-4</v>
      </c>
      <c r="E973">
        <f>VLOOKUP('db1'!A973,'fut oil'!$A:$C,3,0)</f>
        <v>-5.0368180874283694E-3</v>
      </c>
      <c r="F973">
        <f>VLOOKUP('db1'!A973,'fut gold'!$A:$C,3,0)</f>
        <v>-3.4336762590507354E-3</v>
      </c>
      <c r="G973">
        <f>VLOOKUP('db1'!A973,'fut cocoa'!$A:$C,3,0)</f>
        <v>-4.7770276268686546E-2</v>
      </c>
    </row>
    <row r="974" spans="1:7" x14ac:dyDescent="0.25">
      <c r="A974" s="1">
        <v>38407</v>
      </c>
      <c r="B974">
        <f>VLOOKUP('db1'!A974,'etf sp'!A:C,3,0)</f>
        <v>-9.8482196210085936E-3</v>
      </c>
      <c r="C974">
        <f>VLOOKUP('db1'!A974,'etf djia'!$A:$C,3,0)</f>
        <v>-8.8057296069387336E-3</v>
      </c>
      <c r="D974">
        <f>VLOOKUP('db1'!A974,'etf dax'!$A:$C,3,0)</f>
        <v>-1.0249166109413807E-2</v>
      </c>
      <c r="E974">
        <f>VLOOKUP('db1'!A974,'fut oil'!$A:$C,3,0)</f>
        <v>-1.9440130539118221E-3</v>
      </c>
      <c r="F974">
        <f>VLOOKUP('db1'!A974,'fut gold'!$A:$C,3,0)</f>
        <v>-9.176417253244231E-4</v>
      </c>
      <c r="G974">
        <f>VLOOKUP('db1'!A974,'fut cocoa'!$A:$C,3,0)</f>
        <v>3.6630077587370201E-3</v>
      </c>
    </row>
    <row r="975" spans="1:7" x14ac:dyDescent="0.25">
      <c r="A975" s="1">
        <v>38406</v>
      </c>
      <c r="B975">
        <f>VLOOKUP('db1'!A975,'etf sp'!A:C,3,0)</f>
        <v>-6.5918716729004888E-3</v>
      </c>
      <c r="C975">
        <f>VLOOKUP('db1'!A975,'etf djia'!$A:$C,3,0)</f>
        <v>-5.414501652159614E-3</v>
      </c>
      <c r="D975">
        <f>VLOOKUP('db1'!A975,'etf dax'!$A:$C,3,0)</f>
        <v>1.1971748107692318E-3</v>
      </c>
      <c r="E975">
        <f>VLOOKUP('db1'!A975,'fut oil'!$A:$C,3,0)</f>
        <v>-4.290178187137777E-3</v>
      </c>
      <c r="F975">
        <f>VLOOKUP('db1'!A975,'fut gold'!$A:$C,3,0)</f>
        <v>9.176417253243342E-4</v>
      </c>
      <c r="G975">
        <f>VLOOKUP('db1'!A975,'fut cocoa'!$A:$C,3,0)</f>
        <v>-1.9071633111582206E-2</v>
      </c>
    </row>
    <row r="976" spans="1:7" x14ac:dyDescent="0.25">
      <c r="A976" s="1">
        <v>38405</v>
      </c>
      <c r="B976">
        <f>VLOOKUP('db1'!A976,'etf sp'!A:C,3,0)</f>
        <v>-7.1413872081935153E-3</v>
      </c>
      <c r="C976">
        <f>VLOOKUP('db1'!A976,'etf djia'!$A:$C,3,0)</f>
        <v>-7.7053566727897354E-3</v>
      </c>
      <c r="D976">
        <f>VLOOKUP('db1'!A976,'etf dax'!$A:$C,3,0)</f>
        <v>2.8673854771560339E-3</v>
      </c>
      <c r="E976">
        <f>VLOOKUP('db1'!A976,'fut oil'!$A:$C,3,0)</f>
        <v>-3.9093041936505993E-4</v>
      </c>
      <c r="F976">
        <f>VLOOKUP('db1'!A976,'fut gold'!$A:$C,3,0)</f>
        <v>-6.8815233820127453E-4</v>
      </c>
      <c r="G976">
        <f>VLOOKUP('db1'!A976,'fut cocoa'!$A:$C,3,0)</f>
        <v>-1.1243091574180354E-2</v>
      </c>
    </row>
    <row r="977" spans="1:7" x14ac:dyDescent="0.25">
      <c r="A977" s="1">
        <v>38401</v>
      </c>
      <c r="B977">
        <f>VLOOKUP('db1'!A977,'etf sp'!A:C,3,0)</f>
        <v>1.4979986383310027E-2</v>
      </c>
      <c r="C977">
        <f>VLOOKUP('db1'!A977,'etf djia'!$A:$C,3,0)</f>
        <v>1.6836989266020279E-2</v>
      </c>
      <c r="D977">
        <f>VLOOKUP('db1'!A977,'etf dax'!$A:$C,3,0)</f>
        <v>1.6573935367325194E-3</v>
      </c>
      <c r="E977">
        <f>VLOOKUP('db1'!A977,'fut oil'!$A:$C,3,0)</f>
        <v>-5.6296270498332107E-2</v>
      </c>
      <c r="F977">
        <f>VLOOKUP('db1'!A977,'fut gold'!$A:$C,3,0)</f>
        <v>-1.712608393692586E-2</v>
      </c>
      <c r="G977">
        <f>VLOOKUP('db1'!A977,'fut cocoa'!$A:$C,3,0)</f>
        <v>6.8857862052247283E-3</v>
      </c>
    </row>
    <row r="978" spans="1:7" x14ac:dyDescent="0.25">
      <c r="A978" s="1">
        <v>38400</v>
      </c>
      <c r="B978">
        <f>VLOOKUP('db1'!A978,'etf sp'!A:C,3,0)</f>
        <v>-1.3298979601173346E-3</v>
      </c>
      <c r="C978">
        <f>VLOOKUP('db1'!A978,'etf djia'!$A:$C,3,0)</f>
        <v>-8.3515060762847878E-4</v>
      </c>
      <c r="D978">
        <f>VLOOKUP('db1'!A978,'etf dax'!$A:$C,3,0)</f>
        <v>2.1269061545070417E-3</v>
      </c>
      <c r="E978">
        <f>VLOOKUP('db1'!A978,'fut oil'!$A:$C,3,0)</f>
        <v>-1.6894759967255559E-2</v>
      </c>
      <c r="F978">
        <f>VLOOKUP('db1'!A978,'fut gold'!$A:$C,3,0)</f>
        <v>4.6674446588293867E-4</v>
      </c>
      <c r="G978">
        <f>VLOOKUP('db1'!A978,'fut cocoa'!$A:$C,3,0)</f>
        <v>-4.3763745997988882E-3</v>
      </c>
    </row>
    <row r="979" spans="1:7" x14ac:dyDescent="0.25">
      <c r="A979" s="1">
        <v>38399</v>
      </c>
      <c r="B979">
        <f>VLOOKUP('db1'!A979,'etf sp'!A:C,3,0)</f>
        <v>8.118003495602804E-3</v>
      </c>
      <c r="C979">
        <f>VLOOKUP('db1'!A979,'etf djia'!$A:$C,3,0)</f>
        <v>6.7539693294852684E-3</v>
      </c>
      <c r="D979">
        <f>VLOOKUP('db1'!A979,'etf dax'!$A:$C,3,0)</f>
        <v>-7.0846620037342276E-4</v>
      </c>
      <c r="E979">
        <f>VLOOKUP('db1'!A979,'fut oil'!$A:$C,3,0)</f>
        <v>1.6481023924944736E-2</v>
      </c>
      <c r="F979">
        <f>VLOOKUP('db1'!A979,'fut gold'!$A:$C,3,0)</f>
        <v>-3.9742892755603764E-3</v>
      </c>
      <c r="G979">
        <f>VLOOKUP('db1'!A979,'fut cocoa'!$A:$C,3,0)</f>
        <v>-1.9614675035500496E-2</v>
      </c>
    </row>
    <row r="980" spans="1:7" x14ac:dyDescent="0.25">
      <c r="A980" s="1">
        <v>38398</v>
      </c>
      <c r="B980">
        <f>VLOOKUP('db1'!A980,'etf sp'!A:C,3,0)</f>
        <v>-6.6022945370981865E-4</v>
      </c>
      <c r="C980">
        <f>VLOOKUP('db1'!A980,'etf djia'!$A:$C,3,0)</f>
        <v>1.843997792427813E-4</v>
      </c>
      <c r="D980">
        <f>VLOOKUP('db1'!A980,'etf dax'!$A:$C,3,0)</f>
        <v>8.2343719007203272E-3</v>
      </c>
      <c r="E980">
        <f>VLOOKUP('db1'!A980,'fut oil'!$A:$C,3,0)</f>
        <v>-2.2388214098230882E-2</v>
      </c>
      <c r="F980">
        <f>VLOOKUP('db1'!A980,'fut gold'!$A:$C,3,0)</f>
        <v>9.3654888606295103E-4</v>
      </c>
      <c r="G980">
        <f>VLOOKUP('db1'!A980,'fut cocoa'!$A:$C,3,0)</f>
        <v>3.1897953681000808E-3</v>
      </c>
    </row>
    <row r="981" spans="1:7" x14ac:dyDescent="0.25">
      <c r="A981" s="1">
        <v>38397</v>
      </c>
      <c r="B981">
        <f>VLOOKUP('db1'!A981,'etf sp'!A:C,3,0)</f>
        <v>-3.7219347378504119E-3</v>
      </c>
      <c r="C981">
        <f>VLOOKUP('db1'!A981,'etf djia'!$A:$C,3,0)</f>
        <v>-4.5276122619851943E-3</v>
      </c>
      <c r="D981">
        <f>VLOOKUP('db1'!A981,'etf dax'!$A:$C,3,0)</f>
        <v>-3.755872959805384E-3</v>
      </c>
      <c r="E981">
        <f>VLOOKUP('db1'!A981,'fut oil'!$A:$C,3,0)</f>
        <v>3.8014829307082363E-3</v>
      </c>
      <c r="F981">
        <f>VLOOKUP('db1'!A981,'fut gold'!$A:$C,3,0)</f>
        <v>0</v>
      </c>
      <c r="G981">
        <f>VLOOKUP('db1'!A981,'fut cocoa'!$A:$C,3,0)</f>
        <v>-1.7347045979192899E-2</v>
      </c>
    </row>
    <row r="982" spans="1:7" x14ac:dyDescent="0.25">
      <c r="A982" s="1">
        <v>38394</v>
      </c>
      <c r="B982">
        <f>VLOOKUP('db1'!A982,'etf sp'!A:C,3,0)</f>
        <v>7.4549599642342521E-4</v>
      </c>
      <c r="C982">
        <f>VLOOKUP('db1'!A982,'etf djia'!$A:$C,3,0)</f>
        <v>1.0181886379706871E-3</v>
      </c>
      <c r="D982">
        <f>VLOOKUP('db1'!A982,'etf dax'!$A:$C,3,0)</f>
        <v>7.0530154563592997E-4</v>
      </c>
      <c r="E982">
        <f>VLOOKUP('db1'!A982,'fut oil'!$A:$C,3,0)</f>
        <v>-5.9196790202998423E-3</v>
      </c>
      <c r="F982">
        <f>VLOOKUP('db1'!A982,'fut gold'!$A:$C,3,0)</f>
        <v>-1.2481028613967445E-2</v>
      </c>
      <c r="G982">
        <f>VLOOKUP('db1'!A982,'fut cocoa'!$A:$C,3,0)</f>
        <v>4.526357550131456E-3</v>
      </c>
    </row>
    <row r="983" spans="1:7" x14ac:dyDescent="0.25">
      <c r="A983" s="1">
        <v>38393</v>
      </c>
      <c r="B983">
        <f>VLOOKUP('db1'!A983,'etf sp'!A:C,3,0)</f>
        <v>-8.5651847900778764E-3</v>
      </c>
      <c r="C983">
        <f>VLOOKUP('db1'!A983,'etf djia'!$A:$C,3,0)</f>
        <v>-5.4733658603940746E-3</v>
      </c>
      <c r="D983">
        <f>VLOOKUP('db1'!A983,'etf dax'!$A:$C,3,0)</f>
        <v>-1.0632114331047328E-2</v>
      </c>
      <c r="E983">
        <f>VLOOKUP('db1'!A983,'fut oil'!$A:$C,3,0)</f>
        <v>-1.2730746467979853E-3</v>
      </c>
      <c r="F983">
        <f>VLOOKUP('db1'!A983,'fut gold'!$A:$C,3,0)</f>
        <v>-7.8506410109141587E-3</v>
      </c>
      <c r="G983">
        <f>VLOOKUP('db1'!A983,'fut cocoa'!$A:$C,3,0)</f>
        <v>5.789659144484263E-3</v>
      </c>
    </row>
    <row r="984" spans="1:7" x14ac:dyDescent="0.25">
      <c r="A984" s="1">
        <v>38392</v>
      </c>
      <c r="B984">
        <f>VLOOKUP('db1'!A984,'etf sp'!A:C,3,0)</f>
        <v>-3.5975776094969891E-3</v>
      </c>
      <c r="C984">
        <f>VLOOKUP('db1'!A984,'etf djia'!$A:$C,3,0)</f>
        <v>-7.0948766619187446E-3</v>
      </c>
      <c r="D984">
        <f>VLOOKUP('db1'!A984,'etf dax'!$A:$C,3,0)</f>
        <v>2.3724803536303955E-3</v>
      </c>
      <c r="E984">
        <f>VLOOKUP('db1'!A984,'fut oil'!$A:$C,3,0)</f>
        <v>-3.5440182597974913E-2</v>
      </c>
      <c r="F984">
        <f>VLOOKUP('db1'!A984,'fut gold'!$A:$C,3,0)</f>
        <v>-1.0081698449747949E-2</v>
      </c>
      <c r="G984">
        <f>VLOOKUP('db1'!A984,'fut cocoa'!$A:$C,3,0)</f>
        <v>-1.6165887130575065E-2</v>
      </c>
    </row>
    <row r="985" spans="1:7" x14ac:dyDescent="0.25">
      <c r="A985" s="1">
        <v>38391</v>
      </c>
      <c r="B985">
        <f>VLOOKUP('db1'!A985,'etf sp'!A:C,3,0)</f>
        <v>7.5150654284538978E-3</v>
      </c>
      <c r="C985">
        <f>VLOOKUP('db1'!A985,'etf djia'!$A:$C,3,0)</f>
        <v>4.766586902327603E-3</v>
      </c>
      <c r="D985">
        <f>VLOOKUP('db1'!A985,'etf dax'!$A:$C,3,0)</f>
        <v>4.4922643225796611E-3</v>
      </c>
      <c r="E985">
        <f>VLOOKUP('db1'!A985,'fut oil'!$A:$C,3,0)</f>
        <v>-1.3207133770949064E-3</v>
      </c>
      <c r="F985">
        <f>VLOOKUP('db1'!A985,'fut gold'!$A:$C,3,0)</f>
        <v>-4.8262549199351763E-4</v>
      </c>
      <c r="G985">
        <f>VLOOKUP('db1'!A985,'fut cocoa'!$A:$C,3,0)</f>
        <v>3.8367877422958864E-2</v>
      </c>
    </row>
    <row r="986" spans="1:7" x14ac:dyDescent="0.25">
      <c r="A986" s="1">
        <v>38390</v>
      </c>
      <c r="B986">
        <f>VLOOKUP('db1'!A986,'etf sp'!A:C,3,0)</f>
        <v>-1.1653072735362507E-3</v>
      </c>
      <c r="C986">
        <f>VLOOKUP('db1'!A986,'etf djia'!$A:$C,3,0)</f>
        <v>-2.2402697692164445E-3</v>
      </c>
      <c r="D986">
        <f>VLOOKUP('db1'!A986,'etf dax'!$A:$C,3,0)</f>
        <v>-1.4164308317134733E-3</v>
      </c>
      <c r="E986">
        <f>VLOOKUP('db1'!A986,'fut oil'!$A:$C,3,0)</f>
        <v>-2.6466711523747601E-3</v>
      </c>
      <c r="F986">
        <f>VLOOKUP('db1'!A986,'fut gold'!$A:$C,3,0)</f>
        <v>2.6515623586557692E-3</v>
      </c>
      <c r="G986">
        <f>VLOOKUP('db1'!A986,'fut cocoa'!$A:$C,3,0)</f>
        <v>1.3088376306596643E-2</v>
      </c>
    </row>
    <row r="987" spans="1:7" x14ac:dyDescent="0.25">
      <c r="A987" s="1">
        <v>38387</v>
      </c>
      <c r="B987">
        <f>VLOOKUP('db1'!A987,'etf sp'!A:C,3,0)</f>
        <v>1.3316689441910893E-3</v>
      </c>
      <c r="C987">
        <f>VLOOKUP('db1'!A987,'etf djia'!$A:$C,3,0)</f>
        <v>-9.3453577003757234E-5</v>
      </c>
      <c r="D987">
        <f>VLOOKUP('db1'!A987,'etf dax'!$A:$C,3,0)</f>
        <v>-6.6366681138752964E-3</v>
      </c>
      <c r="E987">
        <f>VLOOKUP('db1'!A987,'fut oil'!$A:$C,3,0)</f>
        <v>2.6156678648728261E-2</v>
      </c>
      <c r="F987">
        <f>VLOOKUP('db1'!A987,'fut gold'!$A:$C,3,0)</f>
        <v>1.2029353068539984E-3</v>
      </c>
      <c r="G987">
        <f>VLOOKUP('db1'!A987,'fut cocoa'!$A:$C,3,0)</f>
        <v>-2.444496523893247E-2</v>
      </c>
    </row>
    <row r="988" spans="1:7" x14ac:dyDescent="0.25">
      <c r="A988" s="1">
        <v>38386</v>
      </c>
      <c r="B988">
        <f>VLOOKUP('db1'!A988,'etf sp'!A:C,3,0)</f>
        <v>-9.3591390940082481E-3</v>
      </c>
      <c r="C988">
        <f>VLOOKUP('db1'!A988,'etf djia'!$A:$C,3,0)</f>
        <v>-1.0144742273208104E-2</v>
      </c>
      <c r="D988">
        <f>VLOOKUP('db1'!A988,'etf dax'!$A:$C,3,0)</f>
        <v>-1.2925024354009666E-2</v>
      </c>
      <c r="E988">
        <f>VLOOKUP('db1'!A988,'fut oil'!$A:$C,3,0)</f>
        <v>-6.4564728380813016E-4</v>
      </c>
      <c r="F988">
        <f>VLOOKUP('db1'!A988,'fut gold'!$A:$C,3,0)</f>
        <v>6.2320431806640528E-3</v>
      </c>
      <c r="G988">
        <f>VLOOKUP('db1'!A988,'fut cocoa'!$A:$C,3,0)</f>
        <v>1.1356588932335975E-2</v>
      </c>
    </row>
    <row r="989" spans="1:7" x14ac:dyDescent="0.25">
      <c r="A989" s="1">
        <v>38385</v>
      </c>
      <c r="B989">
        <f>VLOOKUP('db1'!A989,'etf sp'!A:C,3,0)</f>
        <v>1.342394697768014E-3</v>
      </c>
      <c r="C989">
        <f>VLOOKUP('db1'!A989,'etf djia'!$A:$C,3,0)</f>
        <v>-3.7771482979757106E-4</v>
      </c>
      <c r="D989">
        <f>VLOOKUP('db1'!A989,'etf dax'!$A:$C,3,0)</f>
        <v>3.3670065479042485E-3</v>
      </c>
      <c r="E989">
        <f>VLOOKUP('db1'!A989,'fut oil'!$A:$C,3,0)</f>
        <v>5.1535437229981154E-3</v>
      </c>
      <c r="F989">
        <f>VLOOKUP('db1'!A989,'fut gold'!$A:$C,3,0)</f>
        <v>1.069528911674795E-2</v>
      </c>
      <c r="G989">
        <f>VLOOKUP('db1'!A989,'fut cocoa'!$A:$C,3,0)</f>
        <v>5.6302932593925124E-3</v>
      </c>
    </row>
    <row r="990" spans="1:7" x14ac:dyDescent="0.25">
      <c r="A990" s="1">
        <v>38384</v>
      </c>
      <c r="B990">
        <f>VLOOKUP('db1'!A990,'etf sp'!A:C,3,0)</f>
        <v>-3.0229261410901942E-3</v>
      </c>
      <c r="C990">
        <f>VLOOKUP('db1'!A990,'etf djia'!$A:$C,3,0)</f>
        <v>-4.5437412516384414E-3</v>
      </c>
      <c r="D990">
        <f>VLOOKUP('db1'!A990,'etf dax'!$A:$C,3,0)</f>
        <v>-3.607941376199054E-3</v>
      </c>
      <c r="E990">
        <f>VLOOKUP('db1'!A990,'fut oil'!$A:$C,3,0)</f>
        <v>9.1675303604857004E-3</v>
      </c>
      <c r="F990">
        <f>VLOOKUP('db1'!A990,'fut gold'!$A:$C,3,0)</f>
        <v>-2.3643456783512906E-4</v>
      </c>
      <c r="G990">
        <f>VLOOKUP('db1'!A990,'fut cocoa'!$A:$C,3,0)</f>
        <v>-2.655023209412084E-2</v>
      </c>
    </row>
    <row r="991" spans="1:7" x14ac:dyDescent="0.25">
      <c r="A991" s="1">
        <v>38383</v>
      </c>
      <c r="B991">
        <f>VLOOKUP('db1'!A991,'etf sp'!A:C,3,0)</f>
        <v>-6.3272662263631225E-3</v>
      </c>
      <c r="C991">
        <f>VLOOKUP('db1'!A991,'etf djia'!$A:$C,3,0)</f>
        <v>-5.708864220320204E-3</v>
      </c>
      <c r="D991">
        <f>VLOOKUP('db1'!A991,'etf dax'!$A:$C,3,0)</f>
        <v>-6.2847680878934317E-3</v>
      </c>
      <c r="E991">
        <f>VLOOKUP('db1'!A991,'fut oil'!$A:$C,3,0)</f>
        <v>2.2661481713223405E-2</v>
      </c>
      <c r="F991">
        <f>VLOOKUP('db1'!A991,'fut gold'!$A:$C,3,0)</f>
        <v>2.8335320021022885E-3</v>
      </c>
      <c r="G991">
        <f>VLOOKUP('db1'!A991,'fut cocoa'!$A:$C,3,0)</f>
        <v>-2.3332231473920054E-2</v>
      </c>
    </row>
    <row r="992" spans="1:7" x14ac:dyDescent="0.25">
      <c r="A992" s="1">
        <v>38380</v>
      </c>
      <c r="B992">
        <f>VLOOKUP('db1'!A992,'etf sp'!A:C,3,0)</f>
        <v>-6.1972268461344586E-3</v>
      </c>
      <c r="C992">
        <f>VLOOKUP('db1'!A992,'etf djia'!$A:$C,3,0)</f>
        <v>-3.4410280560137358E-3</v>
      </c>
      <c r="D992">
        <f>VLOOKUP('db1'!A992,'etf dax'!$A:$C,3,0)</f>
        <v>-1.3426297135160725E-2</v>
      </c>
      <c r="E992">
        <f>VLOOKUP('db1'!A992,'fut oil'!$A:$C,3,0)</f>
        <v>-2.1388947077025686E-2</v>
      </c>
      <c r="F992">
        <f>VLOOKUP('db1'!A992,'fut gold'!$A:$C,3,0)</f>
        <v>9.3875366703553044E-3</v>
      </c>
      <c r="G992">
        <f>VLOOKUP('db1'!A992,'fut cocoa'!$A:$C,3,0)</f>
        <v>2.3972641358119374E-2</v>
      </c>
    </row>
    <row r="993" spans="1:7" x14ac:dyDescent="0.25">
      <c r="A993" s="1">
        <v>38379</v>
      </c>
      <c r="B993">
        <f>VLOOKUP('db1'!A993,'etf sp'!A:C,3,0)</f>
        <v>0</v>
      </c>
      <c r="C993">
        <f>VLOOKUP('db1'!A993,'etf djia'!$A:$C,3,0)</f>
        <v>1.243959779569174E-3</v>
      </c>
      <c r="D993">
        <f>VLOOKUP('db1'!A993,'etf dax'!$A:$C,3,0)</f>
        <v>4.6585838818504954E-3</v>
      </c>
      <c r="E993">
        <f>VLOOKUP('db1'!A993,'fut oil'!$A:$C,3,0)</f>
        <v>3.4579575262974956E-2</v>
      </c>
      <c r="F993">
        <f>VLOOKUP('db1'!A993,'fut gold'!$A:$C,3,0)</f>
        <v>-4.2134893797357601E-3</v>
      </c>
      <c r="G993">
        <f>VLOOKUP('db1'!A993,'fut cocoa'!$A:$C,3,0)</f>
        <v>9.5572565634071561E-3</v>
      </c>
    </row>
    <row r="994" spans="1:7" x14ac:dyDescent="0.25">
      <c r="A994" s="1">
        <v>38378</v>
      </c>
      <c r="B994">
        <f>VLOOKUP('db1'!A994,'etf sp'!A:C,3,0)</f>
        <v>-1.7045942932528964E-3</v>
      </c>
      <c r="C994">
        <f>VLOOKUP('db1'!A994,'etf djia'!$A:$C,3,0)</f>
        <v>2.1016438763530221E-3</v>
      </c>
      <c r="D994">
        <f>VLOOKUP('db1'!A994,'etf dax'!$A:$C,3,0)</f>
        <v>-7.3412458943708351E-4</v>
      </c>
      <c r="E994">
        <f>VLOOKUP('db1'!A994,'fut oil'!$A:$C,3,0)</f>
        <v>-1.2292564547297443E-3</v>
      </c>
      <c r="F994">
        <f>VLOOKUP('db1'!A994,'fut gold'!$A:$C,3,0)</f>
        <v>1.4064699927516034E-3</v>
      </c>
      <c r="G994">
        <f>VLOOKUP('db1'!A994,'fut cocoa'!$A:$C,3,0)</f>
        <v>-1.2690357033049329E-3</v>
      </c>
    </row>
    <row r="995" spans="1:7" x14ac:dyDescent="0.25">
      <c r="A995" s="1">
        <v>38377</v>
      </c>
      <c r="B995">
        <f>VLOOKUP('db1'!A995,'etf sp'!A:C,3,0)</f>
        <v>-2.9900496412929678E-3</v>
      </c>
      <c r="C995">
        <f>VLOOKUP('db1'!A995,'etf djia'!$A:$C,3,0)</f>
        <v>-1.9104027206734505E-3</v>
      </c>
      <c r="D995">
        <f>VLOOKUP('db1'!A995,'etf dax'!$A:$C,3,0)</f>
        <v>5.3711066624551902E-3</v>
      </c>
      <c r="E995">
        <f>VLOOKUP('db1'!A995,'fut oil'!$A:$C,3,0)</f>
        <v>1.7476567548632218E-2</v>
      </c>
      <c r="F995">
        <f>VLOOKUP('db1'!A995,'fut gold'!$A:$C,3,0)</f>
        <v>-1.1307540975463161E-2</v>
      </c>
      <c r="G995">
        <f>VLOOKUP('db1'!A995,'fut cocoa'!$A:$C,3,0)</f>
        <v>-3.095024604110096E-2</v>
      </c>
    </row>
    <row r="996" spans="1:7" x14ac:dyDescent="0.25">
      <c r="A996" s="1">
        <v>38376</v>
      </c>
      <c r="B996">
        <f>VLOOKUP('db1'!A996,'etf sp'!A:C,3,0)</f>
        <v>-2.8274019606778409E-3</v>
      </c>
      <c r="C996">
        <f>VLOOKUP('db1'!A996,'etf djia'!$A:$C,3,0)</f>
        <v>-8.0637856553691222E-3</v>
      </c>
      <c r="D996">
        <f>VLOOKUP('db1'!A996,'etf dax'!$A:$C,3,0)</f>
        <v>-7.3314111373051442E-3</v>
      </c>
      <c r="E996">
        <f>VLOOKUP('db1'!A996,'fut oil'!$A:$C,3,0)</f>
        <v>-1.6861750437350293E-2</v>
      </c>
      <c r="F996">
        <f>VLOOKUP('db1'!A996,'fut gold'!$A:$C,3,0)</f>
        <v>1.1775925058967726E-2</v>
      </c>
      <c r="G996">
        <f>VLOOKUP('db1'!A996,'fut cocoa'!$A:$C,3,0)</f>
        <v>-6.5509337423011135E-4</v>
      </c>
    </row>
    <row r="997" spans="1:7" x14ac:dyDescent="0.25">
      <c r="A997" s="1">
        <v>38373</v>
      </c>
      <c r="B997">
        <f>VLOOKUP('db1'!A997,'etf sp'!A:C,3,0)</f>
        <v>1.9714573736253379E-3</v>
      </c>
      <c r="C997">
        <f>VLOOKUP('db1'!A997,'etf djia'!$A:$C,3,0)</f>
        <v>8.6709384497224732E-4</v>
      </c>
      <c r="D997">
        <f>VLOOKUP('db1'!A997,'etf dax'!$A:$C,3,0)</f>
        <v>2.2050725583139755E-3</v>
      </c>
      <c r="E997">
        <f>VLOOKUP('db1'!A997,'fut oil'!$A:$C,3,0)</f>
        <v>-5.7530464819312713E-3</v>
      </c>
      <c r="F997">
        <f>VLOOKUP('db1'!A997,'fut gold'!$A:$C,3,0)</f>
        <v>-4.6838408350458098E-4</v>
      </c>
      <c r="G997">
        <f>VLOOKUP('db1'!A997,'fut cocoa'!$A:$C,3,0)</f>
        <v>-2.6561986566697875E-2</v>
      </c>
    </row>
    <row r="998" spans="1:7" x14ac:dyDescent="0.25">
      <c r="A998" s="1">
        <v>38372</v>
      </c>
      <c r="B998">
        <f>VLOOKUP('db1'!A998,'etf sp'!A:C,3,0)</f>
        <v>6.1465107288220661E-3</v>
      </c>
      <c r="C998">
        <f>VLOOKUP('db1'!A998,'etf djia'!$A:$C,3,0)</f>
        <v>8.8207666837313795E-3</v>
      </c>
      <c r="D998">
        <f>VLOOKUP('db1'!A998,'etf dax'!$A:$C,3,0)</f>
        <v>1.7117011148356112E-3</v>
      </c>
      <c r="E998">
        <f>VLOOKUP('db1'!A998,'fut oil'!$A:$C,3,0)</f>
        <v>-3.3951291076758303E-2</v>
      </c>
      <c r="F998">
        <f>VLOOKUP('db1'!A998,'fut gold'!$A:$C,3,0)</f>
        <v>-1.0123688581959936E-2</v>
      </c>
      <c r="G998">
        <f>VLOOKUP('db1'!A998,'fut cocoa'!$A:$C,3,0)</f>
        <v>8.0429387994602284E-3</v>
      </c>
    </row>
    <row r="999" spans="1:7" x14ac:dyDescent="0.25">
      <c r="A999" s="1">
        <v>38371</v>
      </c>
      <c r="B999">
        <f>VLOOKUP('db1'!A999,'etf sp'!A:C,3,0)</f>
        <v>6.10896181200984E-3</v>
      </c>
      <c r="C999">
        <f>VLOOKUP('db1'!A999,'etf djia'!$A:$C,3,0)</f>
        <v>4.6664529229797089E-3</v>
      </c>
      <c r="D999">
        <f>VLOOKUP('db1'!A999,'etf dax'!$A:$C,3,0)</f>
        <v>6.3322179436776874E-3</v>
      </c>
      <c r="E999">
        <f>VLOOKUP('db1'!A999,'fut oil'!$A:$C,3,0)</f>
        <v>1.3550916651032594E-2</v>
      </c>
      <c r="F999">
        <f>VLOOKUP('db1'!A999,'fut gold'!$A:$C,3,0)</f>
        <v>1.6550423449215924E-3</v>
      </c>
      <c r="G999">
        <f>VLOOKUP('db1'!A999,'fut cocoa'!$A:$C,3,0)</f>
        <v>6.6733402543292411E-4</v>
      </c>
    </row>
    <row r="1000" spans="1:7" x14ac:dyDescent="0.25">
      <c r="A1000" s="1">
        <v>38370</v>
      </c>
      <c r="B1000">
        <f>VLOOKUP('db1'!A1000,'etf sp'!A:C,3,0)</f>
        <v>1.051799843290894E-2</v>
      </c>
      <c r="C1000">
        <f>VLOOKUP('db1'!A1000,'etf djia'!$A:$C,3,0)</f>
        <v>8.6089174614612466E-3</v>
      </c>
      <c r="D1000">
        <f>VLOOKUP('db1'!A1000,'etf dax'!$A:$C,3,0)</f>
        <v>1.2131507007699974E-3</v>
      </c>
      <c r="E1000">
        <f>VLOOKUP('db1'!A1000,'fut oil'!$A:$C,3,0)</f>
        <v>1.7304716190482038E-2</v>
      </c>
      <c r="F1000">
        <f>VLOOKUP('db1'!A1000,'fut gold'!$A:$C,3,0)</f>
        <v>4.7236656523094803E-4</v>
      </c>
      <c r="G1000">
        <f>VLOOKUP('db1'!A1000,'fut cocoa'!$A:$C,3,0)</f>
        <v>-2.0033395681751734E-3</v>
      </c>
    </row>
    <row r="1001" spans="1:7" x14ac:dyDescent="0.25">
      <c r="A1001" s="1">
        <v>38366</v>
      </c>
      <c r="B1001">
        <f>VLOOKUP('db1'!A1001,'etf sp'!A:C,3,0)</f>
        <v>-1.0348836629240835E-2</v>
      </c>
      <c r="C1001">
        <f>VLOOKUP('db1'!A1001,'etf djia'!$A:$C,3,0)</f>
        <v>-6.8053192697549265E-3</v>
      </c>
      <c r="D1001">
        <f>VLOOKUP('db1'!A1001,'etf dax'!$A:$C,3,0)</f>
        <v>-3.1618657012062153E-3</v>
      </c>
      <c r="E1001">
        <f>VLOOKUP('db1'!A1001,'fut oil'!$A:$C,3,0)</f>
        <v>0</v>
      </c>
      <c r="F1001">
        <f>VLOOKUP('db1'!A1001,'fut gold'!$A:$C,3,0)</f>
        <v>-4.7236656523104258E-4</v>
      </c>
      <c r="G1001">
        <f>VLOOKUP('db1'!A1001,'fut cocoa'!$A:$C,3,0)</f>
        <v>2.6702285558788921E-3</v>
      </c>
    </row>
    <row r="1002" spans="1:7" x14ac:dyDescent="0.25">
      <c r="A1002" s="1">
        <v>38365</v>
      </c>
      <c r="B1002">
        <f>VLOOKUP('db1'!A1002,'etf sp'!A:C,3,0)</f>
        <v>-5.2573681680816919E-3</v>
      </c>
      <c r="C1002">
        <f>VLOOKUP('db1'!A1002,'etf djia'!$A:$C,3,0)</f>
        <v>-4.6580244875550746E-3</v>
      </c>
      <c r="D1002">
        <f>VLOOKUP('db1'!A1002,'etf dax'!$A:$C,3,0)</f>
        <v>-5.1288426019723042E-3</v>
      </c>
      <c r="E1002">
        <f>VLOOKUP('db1'!A1002,'fut oil'!$A:$C,3,0)</f>
        <v>-7.0525079700985297E-3</v>
      </c>
      <c r="F1002">
        <f>VLOOKUP('db1'!A1002,'fut gold'!$A:$C,3,0)</f>
        <v>4.2432878378664204E-3</v>
      </c>
      <c r="G1002">
        <f>VLOOKUP('db1'!A1002,'fut cocoa'!$A:$C,3,0)</f>
        <v>3.3277900926747457E-3</v>
      </c>
    </row>
    <row r="1003" spans="1:7" x14ac:dyDescent="0.25">
      <c r="A1003" s="1">
        <v>38364</v>
      </c>
      <c r="B1003">
        <f>VLOOKUP('db1'!A1003,'etf sp'!A:C,3,0)</f>
        <v>8.0444144381691014E-3</v>
      </c>
      <c r="C1003">
        <f>VLOOKUP('db1'!A1003,'etf djia'!$A:$C,3,0)</f>
        <v>1.0238026671064744E-2</v>
      </c>
      <c r="D1003">
        <f>VLOOKUP('db1'!A1003,'etf dax'!$A:$C,3,0)</f>
        <v>0</v>
      </c>
      <c r="E1003">
        <f>VLOOKUP('db1'!A1003,'fut oil'!$A:$C,3,0)</f>
        <v>-3.5381298808413356E-2</v>
      </c>
      <c r="F1003">
        <f>VLOOKUP('db1'!A1003,'fut gold'!$A:$C,3,0)</f>
        <v>3.5223706725056947E-3</v>
      </c>
      <c r="G1003">
        <f>VLOOKUP('db1'!A1003,'fut cocoa'!$A:$C,3,0)</f>
        <v>-1.2704951905271622E-2</v>
      </c>
    </row>
    <row r="1004" spans="1:7" x14ac:dyDescent="0.25">
      <c r="A1004" s="1">
        <v>38363</v>
      </c>
      <c r="B1004">
        <f>VLOOKUP('db1'!A1004,'etf sp'!A:C,3,0)</f>
        <v>-3.2946175524505459E-3</v>
      </c>
      <c r="C1004">
        <f>VLOOKUP('db1'!A1004,'etf djia'!$A:$C,3,0)</f>
        <v>-4.8215645286477614E-3</v>
      </c>
      <c r="D1004">
        <f>VLOOKUP('db1'!A1004,'etf dax'!$A:$C,3,0)</f>
        <v>1.1684650954972897E-2</v>
      </c>
      <c r="E1004">
        <f>VLOOKUP('db1'!A1004,'fut oil'!$A:$C,3,0)</f>
        <v>-1.4992133055614639E-2</v>
      </c>
      <c r="F1004">
        <f>VLOOKUP('db1'!A1004,'fut gold'!$A:$C,3,0)</f>
        <v>-9.8940736451985419E-3</v>
      </c>
      <c r="G1004">
        <f>VLOOKUP('db1'!A1004,'fut cocoa'!$A:$C,3,0)</f>
        <v>-1.2187016103243565E-2</v>
      </c>
    </row>
    <row r="1005" spans="1:7" x14ac:dyDescent="0.25">
      <c r="A1005" s="1">
        <v>38362</v>
      </c>
      <c r="B1005">
        <f>VLOOKUP('db1'!A1005,'etf sp'!A:C,3,0)</f>
        <v>6.9146071940008854E-3</v>
      </c>
      <c r="C1005">
        <f>VLOOKUP('db1'!A1005,'etf djia'!$A:$C,3,0)</f>
        <v>6.4236003987793375E-3</v>
      </c>
      <c r="D1005">
        <f>VLOOKUP('db1'!A1005,'etf dax'!$A:$C,3,0)</f>
        <v>1.1310432208386149E-2</v>
      </c>
      <c r="E1005">
        <f>VLOOKUP('db1'!A1005,'fut oil'!$A:$C,3,0)</f>
        <v>-7.6915003949969462E-3</v>
      </c>
      <c r="F1005">
        <f>VLOOKUP('db1'!A1005,'fut gold'!$A:$C,3,0)</f>
        <v>-6.4125620525064941E-3</v>
      </c>
      <c r="G1005">
        <f>VLOOKUP('db1'!A1005,'fut cocoa'!$A:$C,3,0)</f>
        <v>-1.3633267278640533E-3</v>
      </c>
    </row>
    <row r="1006" spans="1:7" x14ac:dyDescent="0.25">
      <c r="A1006" s="1">
        <v>38359</v>
      </c>
      <c r="B1006">
        <f>VLOOKUP('db1'!A1006,'etf sp'!A:C,3,0)</f>
        <v>-4.7169898781389101E-3</v>
      </c>
      <c r="C1006">
        <f>VLOOKUP('db1'!A1006,'etf djia'!$A:$C,3,0)</f>
        <v>-3.3955890011381604E-3</v>
      </c>
      <c r="D1006">
        <f>VLOOKUP('db1'!A1006,'etf dax'!$A:$C,3,0)</f>
        <v>1.1957432968435322E-3</v>
      </c>
      <c r="E1006">
        <f>VLOOKUP('db1'!A1006,'fut oil'!$A:$C,3,0)</f>
        <v>2.203614818554047E-3</v>
      </c>
      <c r="F1006">
        <f>VLOOKUP('db1'!A1006,'fut gold'!$A:$C,3,0)</f>
        <v>-4.7664443228423269E-4</v>
      </c>
      <c r="G1006">
        <f>VLOOKUP('db1'!A1006,'fut cocoa'!$A:$C,3,0)</f>
        <v>4.763534016033486E-3</v>
      </c>
    </row>
    <row r="1007" spans="1:7" x14ac:dyDescent="0.25">
      <c r="A1007" s="1">
        <v>38358</v>
      </c>
      <c r="B1007">
        <f>VLOOKUP('db1'!A1007,'etf sp'!A:C,3,0)</f>
        <v>1.4342968077938696E-3</v>
      </c>
      <c r="C1007">
        <f>VLOOKUP('db1'!A1007,'etf djia'!$A:$C,3,0)</f>
        <v>1.8878616141244863E-3</v>
      </c>
      <c r="D1007">
        <f>VLOOKUP('db1'!A1007,'etf dax'!$A:$C,3,0)</f>
        <v>-3.111911547813667E-3</v>
      </c>
      <c r="E1007">
        <f>VLOOKUP('db1'!A1007,'fut oil'!$A:$C,3,0)</f>
        <v>2.8574588076695894E-3</v>
      </c>
      <c r="F1007">
        <f>VLOOKUP('db1'!A1007,'fut gold'!$A:$C,3,0)</f>
        <v>4.9934713198918094E-3</v>
      </c>
      <c r="G1007">
        <f>VLOOKUP('db1'!A1007,'fut cocoa'!$A:$C,3,0)</f>
        <v>2.7454017534763779E-2</v>
      </c>
    </row>
    <row r="1008" spans="1:7" x14ac:dyDescent="0.25">
      <c r="A1008" s="1">
        <v>38357</v>
      </c>
      <c r="B1008">
        <f>VLOOKUP('db1'!A1008,'etf sp'!A:C,3,0)</f>
        <v>-5.0714334035270653E-3</v>
      </c>
      <c r="C1008">
        <f>VLOOKUP('db1'!A1008,'etf djia'!$A:$C,3,0)</f>
        <v>-3.1168856402532226E-3</v>
      </c>
      <c r="D1008">
        <f>VLOOKUP('db1'!A1008,'etf dax'!$A:$C,3,0)</f>
        <v>-9.394263957416063E-3</v>
      </c>
      <c r="E1008">
        <f>VLOOKUP('db1'!A1008,'fut oil'!$A:$C,3,0)</f>
        <v>-4.8801138768722094E-2</v>
      </c>
      <c r="F1008">
        <f>VLOOKUP('db1'!A1008,'fut gold'!$A:$C,3,0)</f>
        <v>1.3429345422826613E-2</v>
      </c>
      <c r="G1008">
        <f>VLOOKUP('db1'!A1008,'fut cocoa'!$A:$C,3,0)</f>
        <v>7.8947778470082833E-3</v>
      </c>
    </row>
    <row r="1009" spans="1:7" x14ac:dyDescent="0.25">
      <c r="A1009" s="1">
        <v>38356</v>
      </c>
      <c r="B1009">
        <f>VLOOKUP('db1'!A1009,'etf sp'!A:C,3,0)</f>
        <v>6.9245336642776677E-3</v>
      </c>
      <c r="C1009">
        <f>VLOOKUP('db1'!A1009,'etf djia'!$A:$C,3,0)</f>
        <v>5.5657895673305287E-3</v>
      </c>
      <c r="D1009">
        <f>VLOOKUP('db1'!A1009,'etf dax'!$A:$C,3,0)</f>
        <v>7.2341767140505419E-3</v>
      </c>
      <c r="E1009">
        <f>VLOOKUP('db1'!A1009,'fut oil'!$A:$C,3,0)</f>
        <v>1.1913084763366695E-2</v>
      </c>
      <c r="F1009">
        <f>VLOOKUP('db1'!A1009,'fut gold'!$A:$C,3,0)</f>
        <v>4.4366681065641971E-3</v>
      </c>
      <c r="G1009">
        <f>VLOOKUP('db1'!A1009,'fut cocoa'!$A:$C,3,0)</f>
        <v>-1.9678589492405402E-3</v>
      </c>
    </row>
    <row r="1010" spans="1:7" x14ac:dyDescent="0.25">
      <c r="A1010" s="1">
        <v>38355</v>
      </c>
      <c r="B1010">
        <f>VLOOKUP('db1'!A1010,'etf sp'!A:C,3,0)</f>
        <v>1.2294722678698225E-2</v>
      </c>
      <c r="C1010">
        <f>VLOOKUP('db1'!A1010,'etf djia'!$A:$C,3,0)</f>
        <v>9.5497402095211029E-3</v>
      </c>
      <c r="D1010">
        <f>VLOOKUP('db1'!A1010,'etf dax'!$A:$C,3,0)</f>
        <v>9.6061486733762711E-4</v>
      </c>
      <c r="E1010">
        <f>VLOOKUP('db1'!A1010,'fut oil'!$A:$C,3,0)</f>
        <v>-4.1619397307851316E-2</v>
      </c>
      <c r="F1010">
        <f>VLOOKUP('db1'!A1010,'fut gold'!$A:$C,3,0)</f>
        <v>1.1642800244060787E-3</v>
      </c>
      <c r="G1010">
        <f>VLOOKUP('db1'!A1010,'fut cocoa'!$A:$C,3,0)</f>
        <v>2.6229523234706491E-3</v>
      </c>
    </row>
    <row r="1011" spans="1:7" x14ac:dyDescent="0.25">
      <c r="A1011" s="1">
        <v>38351</v>
      </c>
      <c r="B1011">
        <f>VLOOKUP('db1'!A1011,'etf sp'!A:C,3,0)</f>
        <v>2.1487611573450865E-3</v>
      </c>
      <c r="C1011">
        <f>VLOOKUP('db1'!A1011,'etf djia'!$A:$C,3,0)</f>
        <v>3.1575063380286563E-3</v>
      </c>
      <c r="D1011">
        <f>VLOOKUP('db1'!A1011,'etf dax'!$A:$C,3,0)</f>
        <v>-9.1633146595185618E-3</v>
      </c>
      <c r="E1011">
        <f>VLOOKUP('db1'!A1011,'fut oil'!$A:$C,3,0)</f>
        <v>3.1088164445626496E-2</v>
      </c>
      <c r="F1011">
        <f>VLOOKUP('db1'!A1011,'fut gold'!$A:$C,3,0)</f>
        <v>2.0044444852856273E-2</v>
      </c>
      <c r="G1011">
        <f>VLOOKUP('db1'!A1011,'fut cocoa'!$A:$C,3,0)</f>
        <v>1.3012545354433748E-2</v>
      </c>
    </row>
    <row r="1012" spans="1:7" x14ac:dyDescent="0.25">
      <c r="A1012" s="1">
        <v>38350</v>
      </c>
      <c r="B1012">
        <f>VLOOKUP('db1'!A1012,'etf sp'!A:C,3,0)</f>
        <v>1.8969860115659798E-3</v>
      </c>
      <c r="C1012">
        <f>VLOOKUP('db1'!A1012,'etf djia'!$A:$C,3,0)</f>
        <v>3.6096110273672339E-3</v>
      </c>
      <c r="D1012">
        <f>VLOOKUP('db1'!A1012,'etf dax'!$A:$C,3,0)</f>
        <v>-2.4254195736639083E-3</v>
      </c>
      <c r="E1012">
        <f>VLOOKUP('db1'!A1012,'fut oil'!$A:$C,3,0)</f>
        <v>4.3633092534689074E-3</v>
      </c>
      <c r="F1012">
        <f>VLOOKUP('db1'!A1012,'fut gold'!$A:$C,3,0)</f>
        <v>-3.1985405382155469E-3</v>
      </c>
      <c r="G1012">
        <f>VLOOKUP('db1'!A1012,'fut cocoa'!$A:$C,3,0)</f>
        <v>-5.1847167341868778E-3</v>
      </c>
    </row>
    <row r="1013" spans="1:7" x14ac:dyDescent="0.25">
      <c r="A1013" s="1">
        <v>38349</v>
      </c>
      <c r="B1013">
        <f>VLOOKUP('db1'!A1013,'etf sp'!A:C,3,0)</f>
        <v>-1.4842915234337857E-3</v>
      </c>
      <c r="C1013">
        <f>VLOOKUP('db1'!A1013,'etf djia'!$A:$C,3,0)</f>
        <v>1.4771051430134449E-3</v>
      </c>
      <c r="D1013">
        <f>VLOOKUP('db1'!A1013,'etf dax'!$A:$C,3,0)</f>
        <v>3.3939426517943113E-3</v>
      </c>
      <c r="E1013">
        <f>VLOOKUP('db1'!A1013,'fut oil'!$A:$C,3,0)</f>
        <v>-4.3795782455786074E-2</v>
      </c>
      <c r="F1013">
        <f>VLOOKUP('db1'!A1013,'fut gold'!$A:$C,3,0)</f>
        <v>1.8815017232066515E-2</v>
      </c>
      <c r="G1013">
        <f>VLOOKUP('db1'!A1013,'fut cocoa'!$A:$C,3,0)</f>
        <v>1.4193786676552947E-2</v>
      </c>
    </row>
    <row r="1014" spans="1:7" x14ac:dyDescent="0.25">
      <c r="A1014" s="1">
        <v>38348</v>
      </c>
      <c r="B1014">
        <f>VLOOKUP('db1'!A1014,'etf sp'!A:C,3,0)</f>
        <v>-5.4613292547425942E-3</v>
      </c>
      <c r="C1014">
        <f>VLOOKUP('db1'!A1014,'etf djia'!$A:$C,3,0)</f>
        <v>-5.9215569034373212E-3</v>
      </c>
      <c r="D1014">
        <f>VLOOKUP('db1'!A1014,'etf dax'!$A:$C,3,0)</f>
        <v>-3.6368084696244648E-3</v>
      </c>
      <c r="E1014">
        <f>VLOOKUP('db1'!A1014,'fut oil'!$A:$C,3,0)</f>
        <v>-1.0831734257646258E-2</v>
      </c>
      <c r="F1014">
        <f>VLOOKUP('db1'!A1014,'fut gold'!$A:$C,3,0)</f>
        <v>2.0190696707753615E-3</v>
      </c>
      <c r="G1014">
        <f>VLOOKUP('db1'!A1014,'fut cocoa'!$A:$C,3,0)</f>
        <v>1.9200005898244268E-3</v>
      </c>
    </row>
    <row r="1015" spans="1:7" x14ac:dyDescent="0.25">
      <c r="A1015" s="1">
        <v>38344</v>
      </c>
      <c r="B1015">
        <f>VLOOKUP('db1'!A1015,'etf sp'!A:C,3,0)</f>
        <v>2.0721960251834934E-3</v>
      </c>
      <c r="C1015">
        <f>VLOOKUP('db1'!A1015,'etf djia'!$A:$C,3,0)</f>
        <v>3.6126202969591647E-3</v>
      </c>
      <c r="D1015">
        <f>VLOOKUP('db1'!A1015,'etf dax'!$A:$C,3,0)</f>
        <v>1.4563109369951249E-3</v>
      </c>
      <c r="E1015">
        <f>VLOOKUP('db1'!A1015,'fut oil'!$A:$C,3,0)</f>
        <v>6.6925553740533217E-2</v>
      </c>
      <c r="F1015">
        <f>VLOOKUP('db1'!A1015,'fut gold'!$A:$C,3,0)</f>
        <v>-7.4232710692796163E-3</v>
      </c>
      <c r="G1015">
        <f>VLOOKUP('db1'!A1015,'fut cocoa'!$A:$C,3,0)</f>
        <v>-7.702220362092351E-3</v>
      </c>
    </row>
    <row r="1016" spans="1:7" x14ac:dyDescent="0.25">
      <c r="A1016" s="1">
        <v>38343</v>
      </c>
      <c r="B1016">
        <f>VLOOKUP('db1'!A1016,'etf sp'!A:C,3,0)</f>
        <v>-7.4549599642349449E-4</v>
      </c>
      <c r="C1016">
        <f>VLOOKUP('db1'!A1016,'etf djia'!$A:$C,3,0)</f>
        <v>-1.2953369686849821E-3</v>
      </c>
      <c r="D1016">
        <f>VLOOKUP('db1'!A1016,'etf dax'!$A:$C,3,0)</f>
        <v>-2.185262493997395E-3</v>
      </c>
      <c r="E1016">
        <f>VLOOKUP('db1'!A1016,'fut oil'!$A:$C,3,0)</f>
        <v>1.3571592221082818E-3</v>
      </c>
      <c r="F1016">
        <f>VLOOKUP('db1'!A1016,'fut gold'!$A:$C,3,0)</f>
        <v>-3.3925171065164964E-3</v>
      </c>
      <c r="G1016">
        <f>VLOOKUP('db1'!A1016,'fut cocoa'!$A:$C,3,0)</f>
        <v>2.2301019783244936E-2</v>
      </c>
    </row>
    <row r="1017" spans="1:7" x14ac:dyDescent="0.25">
      <c r="A1017" s="1">
        <v>38342</v>
      </c>
      <c r="B1017">
        <f>VLOOKUP('db1'!A1017,'etf sp'!A:C,3,0)</f>
        <v>-2.4059413439253396E-3</v>
      </c>
      <c r="C1017">
        <f>VLOOKUP('db1'!A1017,'etf djia'!$A:$C,3,0)</f>
        <v>-5.4774309530695375E-3</v>
      </c>
      <c r="D1017">
        <f>VLOOKUP('db1'!A1017,'etf dax'!$A:$C,3,0)</f>
        <v>-6.0953498482601261E-3</v>
      </c>
      <c r="E1017">
        <f>VLOOKUP('db1'!A1017,'fut oil'!$A:$C,3,0)</f>
        <v>3.3780989857463001E-2</v>
      </c>
      <c r="F1017">
        <f>VLOOKUP('db1'!A1017,'fut gold'!$A:$C,3,0)</f>
        <v>3.3925171065165259E-3</v>
      </c>
      <c r="G1017">
        <f>VLOOKUP('db1'!A1017,'fut cocoa'!$A:$C,3,0)</f>
        <v>-9.4967475372571969E-3</v>
      </c>
    </row>
    <row r="1018" spans="1:7" x14ac:dyDescent="0.25">
      <c r="A1018" s="1">
        <v>38341</v>
      </c>
      <c r="B1018">
        <f>VLOOKUP('db1'!A1018,'etf sp'!A:C,3,0)</f>
        <v>-7.6711791178026793E-3</v>
      </c>
      <c r="C1018">
        <f>VLOOKUP('db1'!A1018,'etf djia'!$A:$C,3,0)</f>
        <v>-7.4752730826983527E-3</v>
      </c>
      <c r="D1018">
        <f>VLOOKUP('db1'!A1018,'etf dax'!$A:$C,3,0)</f>
        <v>-9.7871307053902967E-4</v>
      </c>
      <c r="E1018">
        <f>VLOOKUP('db1'!A1018,'fut oil'!$A:$C,3,0)</f>
        <v>-2.6258220776675498E-3</v>
      </c>
      <c r="F1018">
        <f>VLOOKUP('db1'!A1018,'fut gold'!$A:$C,3,0)</f>
        <v>1.5792445470596496E-3</v>
      </c>
      <c r="G1018">
        <f>VLOOKUP('db1'!A1018,'fut cocoa'!$A:$C,3,0)</f>
        <v>1.2014055348634969E-2</v>
      </c>
    </row>
    <row r="1019" spans="1:7" x14ac:dyDescent="0.25">
      <c r="A1019" s="1">
        <v>38338</v>
      </c>
      <c r="B1019">
        <f>VLOOKUP('db1'!A1019,'etf sp'!A:C,3,0)</f>
        <v>-2.5114059819744894E-4</v>
      </c>
      <c r="C1019">
        <f>VLOOKUP('db1'!A1019,'etf djia'!$A:$C,3,0)</f>
        <v>-8.444757715087844E-4</v>
      </c>
      <c r="D1019">
        <f>VLOOKUP('db1'!A1019,'etf dax'!$A:$C,3,0)</f>
        <v>-6.3850904552055316E-3</v>
      </c>
      <c r="E1019">
        <f>VLOOKUP('db1'!A1019,'fut oil'!$A:$C,3,0)</f>
        <v>1.3925377331600949E-2</v>
      </c>
      <c r="F1019">
        <f>VLOOKUP('db1'!A1019,'fut gold'!$A:$C,3,0)</f>
        <v>-1.5792445470595301E-3</v>
      </c>
      <c r="G1019">
        <f>VLOOKUP('db1'!A1019,'fut cocoa'!$A:$C,3,0)</f>
        <v>5.6408798900857062E-3</v>
      </c>
    </row>
    <row r="1020" spans="1:7" x14ac:dyDescent="0.25">
      <c r="A1020" s="1">
        <v>38337</v>
      </c>
      <c r="B1020">
        <f>VLOOKUP('db1'!A1020,'etf sp'!A:C,3,0)</f>
        <v>1.1404910300537557E-2</v>
      </c>
      <c r="C1020">
        <f>VLOOKUP('db1'!A1020,'etf djia'!$A:$C,3,0)</f>
        <v>5.8964090533017016E-3</v>
      </c>
      <c r="D1020">
        <f>VLOOKUP('db1'!A1020,'etf dax'!$A:$C,3,0)</f>
        <v>1.1512680739981202E-2</v>
      </c>
      <c r="E1020">
        <f>VLOOKUP('db1'!A1020,'fut oil'!$A:$C,3,0)</f>
        <v>-4.6437704333504776E-2</v>
      </c>
      <c r="F1020">
        <f>VLOOKUP('db1'!A1020,'fut gold'!$A:$C,3,0)</f>
        <v>-1.0668583767786325E-2</v>
      </c>
      <c r="G1020">
        <f>VLOOKUP('db1'!A1020,'fut cocoa'!$A:$C,3,0)</f>
        <v>3.3192967355763964E-2</v>
      </c>
    </row>
    <row r="1021" spans="1:7" x14ac:dyDescent="0.25">
      <c r="A1021" s="1">
        <v>38336</v>
      </c>
      <c r="B1021">
        <f>VLOOKUP('db1'!A1021,'etf sp'!A:C,3,0)</f>
        <v>5.7925443301148948E-4</v>
      </c>
      <c r="C1021">
        <f>VLOOKUP('db1'!A1021,'etf djia'!$A:$C,3,0)</f>
        <v>-2.8970629112513857E-3</v>
      </c>
      <c r="D1021">
        <f>VLOOKUP('db1'!A1021,'etf dax'!$A:$C,3,0)</f>
        <v>-4.1488772142365873E-3</v>
      </c>
      <c r="E1021">
        <f>VLOOKUP('db1'!A1021,'fut oil'!$A:$C,3,0)</f>
        <v>2.2632115067748471E-4</v>
      </c>
      <c r="F1021">
        <f>VLOOKUP('db1'!A1021,'fut gold'!$A:$C,3,0)</f>
        <v>9.0868412619797643E-3</v>
      </c>
      <c r="G1021">
        <f>VLOOKUP('db1'!A1021,'fut cocoa'!$A:$C,3,0)</f>
        <v>7.8290071671572696E-3</v>
      </c>
    </row>
    <row r="1022" spans="1:7" x14ac:dyDescent="0.25">
      <c r="A1022" s="1">
        <v>38335</v>
      </c>
      <c r="B1022">
        <f>VLOOKUP('db1'!A1022,'etf sp'!A:C,3,0)</f>
        <v>-7.4481734729700663E-4</v>
      </c>
      <c r="C1022">
        <f>VLOOKUP('db1'!A1022,'etf djia'!$A:$C,3,0)</f>
        <v>-8.4265722883313454E-4</v>
      </c>
      <c r="D1022">
        <f>VLOOKUP('db1'!A1022,'etf dax'!$A:$C,3,0)</f>
        <v>4.3923935919162509E-3</v>
      </c>
      <c r="E1022">
        <f>VLOOKUP('db1'!A1022,'fut oil'!$A:$C,3,0)</f>
        <v>-5.5123825142161076E-2</v>
      </c>
      <c r="F1022">
        <f>VLOOKUP('db1'!A1022,'fut gold'!$A:$C,3,0)</f>
        <v>-1.1142810004470901E-2</v>
      </c>
      <c r="G1022">
        <f>VLOOKUP('db1'!A1022,'fut cocoa'!$A:$C,3,0)</f>
        <v>-3.2929804625585091E-2</v>
      </c>
    </row>
    <row r="1023" spans="1:7" x14ac:dyDescent="0.25">
      <c r="A1023" s="1">
        <v>38334</v>
      </c>
      <c r="B1023">
        <f>VLOOKUP('db1'!A1023,'etf sp'!A:C,3,0)</f>
        <v>-3.4831682255435916E-3</v>
      </c>
      <c r="C1023">
        <f>VLOOKUP('db1'!A1023,'etf djia'!$A:$C,3,0)</f>
        <v>-2.9079331968349335E-3</v>
      </c>
      <c r="D1023">
        <f>VLOOKUP('db1'!A1023,'etf dax'!$A:$C,3,0)</f>
        <v>-4.1478649197112284E-3</v>
      </c>
      <c r="E1023">
        <f>VLOOKUP('db1'!A1023,'fut oil'!$A:$C,3,0)</f>
        <v>-1.9558754596519672E-2</v>
      </c>
      <c r="F1023">
        <f>VLOOKUP('db1'!A1023,'fut gold'!$A:$C,3,0)</f>
        <v>6.8368543428333024E-3</v>
      </c>
      <c r="G1023">
        <f>VLOOKUP('db1'!A1023,'fut cocoa'!$A:$C,3,0)</f>
        <v>2.0859652052431458E-2</v>
      </c>
    </row>
    <row r="1024" spans="1:7" x14ac:dyDescent="0.25">
      <c r="A1024" s="1">
        <v>38331</v>
      </c>
      <c r="B1024">
        <f>VLOOKUP('db1'!A1024,'etf sp'!A:C,3,0)</f>
        <v>-8.6775680100791112E-3</v>
      </c>
      <c r="C1024">
        <f>VLOOKUP('db1'!A1024,'etf djia'!$A:$C,3,0)</f>
        <v>-8.9644384233673394E-3</v>
      </c>
      <c r="D1024">
        <f>VLOOKUP('db1'!A1024,'etf dax'!$A:$C,3,0)</f>
        <v>-9.0876224085388625E-3</v>
      </c>
      <c r="E1024">
        <f>VLOOKUP('db1'!A1024,'fut oil'!$A:$C,3,0)</f>
        <v>-7.3421768890803846E-3</v>
      </c>
      <c r="F1024">
        <f>VLOOKUP('db1'!A1024,'fut gold'!$A:$C,3,0)</f>
        <v>-1.1420864203456236E-2</v>
      </c>
      <c r="G1024">
        <f>VLOOKUP('db1'!A1024,'fut cocoa'!$A:$C,3,0)</f>
        <v>7.8621511729485786E-3</v>
      </c>
    </row>
    <row r="1025" spans="1:7" x14ac:dyDescent="0.25">
      <c r="A1025" s="1">
        <v>38330</v>
      </c>
      <c r="B1025">
        <f>VLOOKUP('db1'!A1025,'etf sp'!A:C,3,0)</f>
        <v>-1.006120651654122E-3</v>
      </c>
      <c r="C1025">
        <f>VLOOKUP('db1'!A1025,'etf djia'!$A:$C,3,0)</f>
        <v>-1.1380881349815442E-3</v>
      </c>
      <c r="D1025">
        <f>VLOOKUP('db1'!A1025,'etf dax'!$A:$C,3,0)</f>
        <v>-6.4356657768543145E-3</v>
      </c>
      <c r="E1025">
        <f>VLOOKUP('db1'!A1025,'fut oil'!$A:$C,3,0)</f>
        <v>4.373594675065462E-2</v>
      </c>
      <c r="F1025">
        <f>VLOOKUP('db1'!A1025,'fut gold'!$A:$C,3,0)</f>
        <v>4.3553077441315551E-3</v>
      </c>
      <c r="G1025">
        <f>VLOOKUP('db1'!A1025,'fut cocoa'!$A:$C,3,0)</f>
        <v>-7.2551708811719098E-3</v>
      </c>
    </row>
    <row r="1026" spans="1:7" x14ac:dyDescent="0.25">
      <c r="A1026" s="1">
        <v>38329</v>
      </c>
      <c r="B1026">
        <f>VLOOKUP('db1'!A1026,'etf sp'!A:C,3,0)</f>
        <v>-3.5294154284618937E-3</v>
      </c>
      <c r="C1026">
        <f>VLOOKUP('db1'!A1026,'etf djia'!$A:$C,3,0)</f>
        <v>-3.5172810632376119E-3</v>
      </c>
      <c r="D1026">
        <f>VLOOKUP('db1'!A1026,'etf dax'!$A:$C,3,0)</f>
        <v>1.2830178466104087E-2</v>
      </c>
      <c r="E1026">
        <f>VLOOKUP('db1'!A1026,'fut oil'!$A:$C,3,0)</f>
        <v>-1.396968379176833E-2</v>
      </c>
      <c r="F1026">
        <f>VLOOKUP('db1'!A1026,'fut gold'!$A:$C,3,0)</f>
        <v>3.4250518697848324E-3</v>
      </c>
      <c r="G1026">
        <f>VLOOKUP('db1'!A1026,'fut cocoa'!$A:$C,3,0)</f>
        <v>7.2551708811720156E-3</v>
      </c>
    </row>
    <row r="1027" spans="1:7" x14ac:dyDescent="0.25">
      <c r="A1027" s="1">
        <v>38328</v>
      </c>
      <c r="B1027">
        <f>VLOOKUP('db1'!A1027,'etf sp'!A:C,3,0)</f>
        <v>-5.8255050981317683E-3</v>
      </c>
      <c r="C1027">
        <f>VLOOKUP('db1'!A1027,'etf djia'!$A:$C,3,0)</f>
        <v>-5.7301274158831454E-3</v>
      </c>
      <c r="D1027">
        <f>VLOOKUP('db1'!A1027,'etf dax'!$A:$C,3,0)</f>
        <v>2.6931097192890324E-3</v>
      </c>
      <c r="E1027">
        <f>VLOOKUP('db1'!A1027,'fut oil'!$A:$C,3,0)</f>
        <v>-1.1510918466140331E-2</v>
      </c>
      <c r="F1027">
        <f>VLOOKUP('db1'!A1027,'fut gold'!$A:$C,3,0)</f>
        <v>3.362037849774982E-2</v>
      </c>
      <c r="G1027">
        <f>VLOOKUP('db1'!A1027,'fut cocoa'!$A:$C,3,0)</f>
        <v>4.5341884890516063E-2</v>
      </c>
    </row>
    <row r="1028" spans="1:7" x14ac:dyDescent="0.25">
      <c r="A1028" s="1">
        <v>38327</v>
      </c>
      <c r="B1028">
        <f>VLOOKUP('db1'!A1028,'etf sp'!A:C,3,0)</f>
        <v>9.3549205265934937E-3</v>
      </c>
      <c r="C1028">
        <f>VLOOKUP('db1'!A1028,'etf djia'!$A:$C,3,0)</f>
        <v>8.9626839481790899E-3</v>
      </c>
      <c r="D1028">
        <f>VLOOKUP('db1'!A1028,'etf dax'!$A:$C,3,0)</f>
        <v>-4.4106908064887006E-3</v>
      </c>
      <c r="E1028">
        <f>VLOOKUP('db1'!A1028,'fut oil'!$A:$C,3,0)</f>
        <v>3.6005784206730812E-2</v>
      </c>
      <c r="F1028">
        <f>VLOOKUP('db1'!A1028,'fut gold'!$A:$C,3,0)</f>
        <v>4.8373005494774827E-3</v>
      </c>
      <c r="G1028">
        <f>VLOOKUP('db1'!A1028,'fut cocoa'!$A:$C,3,0)</f>
        <v>9.739406691023425E-3</v>
      </c>
    </row>
    <row r="1029" spans="1:7" x14ac:dyDescent="0.25">
      <c r="A1029" s="1">
        <v>38324</v>
      </c>
      <c r="B1029">
        <f>VLOOKUP('db1'!A1029,'etf sp'!A:C,3,0)</f>
        <v>3.3548603854034238E-4</v>
      </c>
      <c r="C1029">
        <f>VLOOKUP('db1'!A1029,'etf djia'!$A:$C,3,0)</f>
        <v>3.222140771057896E-3</v>
      </c>
      <c r="D1029">
        <f>VLOOKUP('db1'!A1029,'etf dax'!$A:$C,3,0)</f>
        <v>3.4322171472087096E-3</v>
      </c>
      <c r="E1029">
        <f>VLOOKUP('db1'!A1029,'fut oil'!$A:$C,3,0)</f>
        <v>-1.0290081442273176E-2</v>
      </c>
      <c r="F1029">
        <f>VLOOKUP('db1'!A1029,'fut gold'!$A:$C,3,0)</f>
        <v>4.1589202990707005E-3</v>
      </c>
      <c r="G1029">
        <f>VLOOKUP('db1'!A1029,'fut cocoa'!$A:$C,3,0)</f>
        <v>-5.1443382956008312E-3</v>
      </c>
    </row>
    <row r="1030" spans="1:7" x14ac:dyDescent="0.25">
      <c r="A1030" s="1">
        <v>38323</v>
      </c>
      <c r="B1030">
        <f>VLOOKUP('db1'!A1030,'etf sp'!A:C,3,0)</f>
        <v>6.7063461311377354E-4</v>
      </c>
      <c r="C1030">
        <f>VLOOKUP('db1'!A1030,'etf djia'!$A:$C,3,0)</f>
        <v>1.4182387854442318E-3</v>
      </c>
      <c r="D1030">
        <f>VLOOKUP('db1'!A1030,'etf dax'!$A:$C,3,0)</f>
        <v>1.9559908436674127E-3</v>
      </c>
      <c r="E1030">
        <f>VLOOKUP('db1'!A1030,'fut oil'!$A:$C,3,0)</f>
        <v>1.6552423605797281E-2</v>
      </c>
      <c r="F1030">
        <f>VLOOKUP('db1'!A1030,'fut gold'!$A:$C,3,0)</f>
        <v>-1.2086731034668886E-2</v>
      </c>
      <c r="G1030">
        <f>VLOOKUP('db1'!A1030,'fut cocoa'!$A:$C,3,0)</f>
        <v>-4.2734040991880565E-2</v>
      </c>
    </row>
    <row r="1031" spans="1:7" x14ac:dyDescent="0.25">
      <c r="A1031" s="1">
        <v>38322</v>
      </c>
      <c r="B1031">
        <f>VLOOKUP('db1'!A1031,'etf sp'!A:C,3,0)</f>
        <v>-8.3836356352370411E-4</v>
      </c>
      <c r="C1031">
        <f>VLOOKUP('db1'!A1031,'etf djia'!$A:$C,3,0)</f>
        <v>-1.6074893537608396E-3</v>
      </c>
      <c r="D1031">
        <f>VLOOKUP('db1'!A1031,'etf dax'!$A:$C,3,0)</f>
        <v>-7.3547769629169341E-3</v>
      </c>
      <c r="E1031">
        <f>VLOOKUP('db1'!A1031,'fut oil'!$A:$C,3,0)</f>
        <v>5.0495288204024366E-2</v>
      </c>
      <c r="F1031">
        <f>VLOOKUP('db1'!A1031,'fut gold'!$A:$C,3,0)</f>
        <v>7.9278107355980863E-3</v>
      </c>
      <c r="G1031">
        <f>VLOOKUP('db1'!A1031,'fut cocoa'!$A:$C,3,0)</f>
        <v>1.0708014272472307E-2</v>
      </c>
    </row>
    <row r="1032" spans="1:7" x14ac:dyDescent="0.25">
      <c r="A1032" s="1">
        <v>38321</v>
      </c>
      <c r="B1032">
        <f>VLOOKUP('db1'!A1032,'etf sp'!A:C,3,0)</f>
        <v>-1.1302414514004516E-2</v>
      </c>
      <c r="C1032">
        <f>VLOOKUP('db1'!A1032,'etf djia'!$A:$C,3,0)</f>
        <v>-1.2762077973061402E-2</v>
      </c>
      <c r="D1032">
        <f>VLOOKUP('db1'!A1032,'etf dax'!$A:$C,3,0)</f>
        <v>-1.4374473032554232E-2</v>
      </c>
      <c r="E1032">
        <f>VLOOKUP('db1'!A1032,'fut oil'!$A:$C,3,0)</f>
        <v>7.6977324598644162E-2</v>
      </c>
      <c r="F1032">
        <f>VLOOKUP('db1'!A1032,'fut gold'!$A:$C,3,0)</f>
        <v>-5.9399580655444114E-3</v>
      </c>
      <c r="G1032">
        <f>VLOOKUP('db1'!A1032,'fut cocoa'!$A:$C,3,0)</f>
        <v>-1.7308698303824283E-2</v>
      </c>
    </row>
    <row r="1033" spans="1:7" x14ac:dyDescent="0.25">
      <c r="A1033" s="1">
        <v>38320</v>
      </c>
      <c r="B1033">
        <f>VLOOKUP('db1'!A1033,'etf sp'!A:C,3,0)</f>
        <v>-6.7882904600808703E-4</v>
      </c>
      <c r="C1033">
        <f>VLOOKUP('db1'!A1033,'etf djia'!$A:$C,3,0)</f>
        <v>1.3409963695386864E-3</v>
      </c>
      <c r="D1033">
        <f>VLOOKUP('db1'!A1033,'etf dax'!$A:$C,3,0)</f>
        <v>3.4886653873031784E-3</v>
      </c>
      <c r="E1033">
        <f>VLOOKUP('db1'!A1033,'fut oil'!$A:$C,3,0)</f>
        <v>1.2741602250366964E-2</v>
      </c>
      <c r="F1033">
        <f>VLOOKUP('db1'!A1033,'fut gold'!$A:$C,3,0)</f>
        <v>5.7205876577327312E-3</v>
      </c>
      <c r="G1033">
        <f>VLOOKUP('db1'!A1033,'fut cocoa'!$A:$C,3,0)</f>
        <v>-4.0546094394349905E-2</v>
      </c>
    </row>
    <row r="1034" spans="1:7" x14ac:dyDescent="0.25">
      <c r="A1034" s="1">
        <v>38315</v>
      </c>
      <c r="B1034">
        <f>VLOOKUP('db1'!A1034,'etf sp'!A:C,3,0)</f>
        <v>7.6016727339752496E-4</v>
      </c>
      <c r="C1034">
        <f>VLOOKUP('db1'!A1034,'etf djia'!$A:$C,3,0)</f>
        <v>1.0478686360110888E-3</v>
      </c>
      <c r="D1034">
        <f>VLOOKUP('db1'!A1034,'etf dax'!$A:$C,3,0)</f>
        <v>-8.2018603190512056E-3</v>
      </c>
      <c r="E1034">
        <f>VLOOKUP('db1'!A1034,'fut oil'!$A:$C,3,0)</f>
        <v>-6.4516352814887193E-3</v>
      </c>
      <c r="F1034">
        <f>VLOOKUP('db1'!A1034,'fut gold'!$A:$C,3,0)</f>
        <v>-1.4363300735469599E-2</v>
      </c>
      <c r="G1034">
        <f>VLOOKUP('db1'!A1034,'fut cocoa'!$A:$C,3,0)</f>
        <v>9.3604427595636724E-3</v>
      </c>
    </row>
    <row r="1035" spans="1:7" x14ac:dyDescent="0.25">
      <c r="A1035" s="1">
        <v>38314</v>
      </c>
      <c r="B1035">
        <f>VLOOKUP('db1'!A1035,'etf sp'!A:C,3,0)</f>
        <v>-2.3668650102661678E-3</v>
      </c>
      <c r="C1035">
        <f>VLOOKUP('db1'!A1035,'etf djia'!$A:$C,3,0)</f>
        <v>-3.8091610783416377E-4</v>
      </c>
      <c r="D1035">
        <f>VLOOKUP('db1'!A1035,'etf dax'!$A:$C,3,0)</f>
        <v>-3.5000035729232325E-3</v>
      </c>
      <c r="E1035">
        <f>VLOOKUP('db1'!A1035,'fut oil'!$A:$C,3,0)</f>
        <v>-1.0164755134909704E-2</v>
      </c>
      <c r="F1035">
        <f>VLOOKUP('db1'!A1035,'fut gold'!$A:$C,3,0)</f>
        <v>-3.1208228628599455E-3</v>
      </c>
      <c r="G1035">
        <f>VLOOKUP('db1'!A1035,'fut cocoa'!$A:$C,3,0)</f>
        <v>-1.0615148068460142E-2</v>
      </c>
    </row>
    <row r="1036" spans="1:7" x14ac:dyDescent="0.25">
      <c r="A1036" s="1">
        <v>38313</v>
      </c>
      <c r="B1036">
        <f>VLOOKUP('db1'!A1036,'etf sp'!A:C,3,0)</f>
        <v>-1.5245196481950875E-3</v>
      </c>
      <c r="C1036">
        <f>VLOOKUP('db1'!A1036,'etf djia'!$A:$C,3,0)</f>
        <v>-1.8113356399080771E-3</v>
      </c>
      <c r="D1036">
        <f>VLOOKUP('db1'!A1036,'etf dax'!$A:$C,3,0)</f>
        <v>2.5012519293523788E-3</v>
      </c>
      <c r="E1036">
        <f>VLOOKUP('db1'!A1036,'fut oil'!$A:$C,3,0)</f>
        <v>-6.1488203566140301E-3</v>
      </c>
      <c r="F1036">
        <f>VLOOKUP('db1'!A1036,'fut gold'!$A:$C,3,0)</f>
        <v>2.4528945289998736E-3</v>
      </c>
      <c r="G1036">
        <f>VLOOKUP('db1'!A1036,'fut cocoa'!$A:$C,3,0)</f>
        <v>-1.7094433359300068E-2</v>
      </c>
    </row>
    <row r="1037" spans="1:7" x14ac:dyDescent="0.25">
      <c r="A1037" s="1">
        <v>38310</v>
      </c>
      <c r="B1037">
        <f>VLOOKUP('db1'!A1037,'etf sp'!A:C,3,0)</f>
        <v>-4.757867938889355E-3</v>
      </c>
      <c r="C1037">
        <f>VLOOKUP('db1'!A1037,'etf djia'!$A:$C,3,0)</f>
        <v>-2.1970682764444432E-3</v>
      </c>
      <c r="D1037">
        <f>VLOOKUP('db1'!A1037,'etf dax'!$A:$C,3,0)</f>
        <v>2.2457900892525308E-3</v>
      </c>
      <c r="E1037">
        <f>VLOOKUP('db1'!A1037,'fut oil'!$A:$C,3,0)</f>
        <v>-4.1203189730200703E-3</v>
      </c>
      <c r="F1037">
        <f>VLOOKUP('db1'!A1037,'fut gold'!$A:$C,3,0)</f>
        <v>-4.4642931286854931E-3</v>
      </c>
      <c r="G1037">
        <f>VLOOKUP('db1'!A1037,'fut cocoa'!$A:$C,3,0)</f>
        <v>2.2728251077556091E-2</v>
      </c>
    </row>
    <row r="1038" spans="1:7" x14ac:dyDescent="0.25">
      <c r="A1038" s="1">
        <v>38309</v>
      </c>
      <c r="B1038">
        <f>VLOOKUP('db1'!A1038,'etf sp'!A:C,3,0)</f>
        <v>1.117897820648934E-2</v>
      </c>
      <c r="C1038">
        <f>VLOOKUP('db1'!A1038,'etf djia'!$A:$C,3,0)</f>
        <v>1.3582390501569851E-2</v>
      </c>
      <c r="D1038">
        <f>VLOOKUP('db1'!A1038,'etf dax'!$A:$C,3,0)</f>
        <v>1.115391412462112E-2</v>
      </c>
      <c r="E1038">
        <f>VLOOKUP('db1'!A1038,'fut oil'!$A:$C,3,0)</f>
        <v>-4.6913313838656857E-2</v>
      </c>
      <c r="F1038">
        <f>VLOOKUP('db1'!A1038,'fut gold'!$A:$C,3,0)</f>
        <v>-9.2145836844164178E-3</v>
      </c>
      <c r="G1038">
        <f>VLOOKUP('db1'!A1038,'fut cocoa'!$A:$C,3,0)</f>
        <v>5.6022555486697516E-3</v>
      </c>
    </row>
    <row r="1039" spans="1:7" x14ac:dyDescent="0.25">
      <c r="A1039" s="1">
        <v>38308</v>
      </c>
      <c r="B1039">
        <f>VLOOKUP('db1'!A1039,'etf sp'!A:C,3,0)</f>
        <v>-1.3483905633076482E-3</v>
      </c>
      <c r="C1039">
        <f>VLOOKUP('db1'!A1039,'etf djia'!$A:$C,3,0)</f>
        <v>-9.4384150470631304E-4</v>
      </c>
      <c r="D1039">
        <f>VLOOKUP('db1'!A1039,'etf dax'!$A:$C,3,0)</f>
        <v>7.3918938933103617E-4</v>
      </c>
      <c r="E1039">
        <f>VLOOKUP('db1'!A1039,'fut oil'!$A:$C,3,0)</f>
        <v>1.3324933883281924E-2</v>
      </c>
      <c r="F1039">
        <f>VLOOKUP('db1'!A1039,'fut gold'!$A:$C,3,0)</f>
        <v>4.9549650926562182E-3</v>
      </c>
      <c r="G1039">
        <f>VLOOKUP('db1'!A1039,'fut cocoa'!$A:$C,3,0)</f>
        <v>3.0988559040663615E-3</v>
      </c>
    </row>
    <row r="1040" spans="1:7" x14ac:dyDescent="0.25">
      <c r="A1040" s="1">
        <v>38307</v>
      </c>
      <c r="B1040">
        <f>VLOOKUP('db1'!A1040,'etf sp'!A:C,3,0)</f>
        <v>-5.9206804097276782E-3</v>
      </c>
      <c r="C1040">
        <f>VLOOKUP('db1'!A1040,'etf djia'!$A:$C,3,0)</f>
        <v>-7.2975730196213765E-3</v>
      </c>
      <c r="D1040">
        <f>VLOOKUP('db1'!A1040,'etf dax'!$A:$C,3,0)</f>
        <v>-1.6389738620017882E-2</v>
      </c>
      <c r="E1040">
        <f>VLOOKUP('db1'!A1040,'fut oil'!$A:$C,3,0)</f>
        <v>-1.5707692510902524E-2</v>
      </c>
      <c r="F1040">
        <f>VLOOKUP('db1'!A1040,'fut gold'!$A:$C,3,0)</f>
        <v>-1.038853064557445E-2</v>
      </c>
      <c r="G1040">
        <f>VLOOKUP('db1'!A1040,'fut cocoa'!$A:$C,3,0)</f>
        <v>4.4182677726759371E-2</v>
      </c>
    </row>
    <row r="1041" spans="1:7" x14ac:dyDescent="0.25">
      <c r="A1041" s="1">
        <v>38306</v>
      </c>
      <c r="B1041">
        <f>VLOOKUP('db1'!A1041,'etf sp'!A:C,3,0)</f>
        <v>7.1848498082068947E-3</v>
      </c>
      <c r="C1041">
        <f>VLOOKUP('db1'!A1041,'etf djia'!$A:$C,3,0)</f>
        <v>5.6909951566956885E-3</v>
      </c>
      <c r="D1041">
        <f>VLOOKUP('db1'!A1041,'etf dax'!$A:$C,3,0)</f>
        <v>5.9910313991191596E-3</v>
      </c>
      <c r="E1041">
        <f>VLOOKUP('db1'!A1041,'fut oil'!$A:$C,3,0)</f>
        <v>1.6347965716000477E-2</v>
      </c>
      <c r="F1041">
        <f>VLOOKUP('db1'!A1041,'fut gold'!$A:$C,3,0)</f>
        <v>-7.2909869573592641E-3</v>
      </c>
      <c r="G1041">
        <f>VLOOKUP('db1'!A1041,'fut cocoa'!$A:$C,3,0)</f>
        <v>3.6050415478051857E-2</v>
      </c>
    </row>
    <row r="1042" spans="1:7" x14ac:dyDescent="0.25">
      <c r="A1042" s="1">
        <v>38303</v>
      </c>
      <c r="B1042">
        <f>VLOOKUP('db1'!A1042,'etf sp'!A:C,3,0)</f>
        <v>5.0522062374734416E-4</v>
      </c>
      <c r="C1042">
        <f>VLOOKUP('db1'!A1042,'etf djia'!$A:$C,3,0)</f>
        <v>-7.5693068236938675E-4</v>
      </c>
      <c r="D1042">
        <f>VLOOKUP('db1'!A1042,'etf dax'!$A:$C,3,0)</f>
        <v>9.9502495771768788E-4</v>
      </c>
      <c r="E1042">
        <f>VLOOKUP('db1'!A1042,'fut oil'!$A:$C,3,0)</f>
        <v>9.555227175571307E-3</v>
      </c>
      <c r="F1042">
        <f>VLOOKUP('db1'!A1042,'fut gold'!$A:$C,3,0)</f>
        <v>2.2841490058886742E-3</v>
      </c>
      <c r="G1042">
        <f>VLOOKUP('db1'!A1042,'fut cocoa'!$A:$C,3,0)</f>
        <v>-3.3094457073852147E-2</v>
      </c>
    </row>
    <row r="1043" spans="1:7" x14ac:dyDescent="0.25">
      <c r="A1043" s="1">
        <v>38302</v>
      </c>
      <c r="B1043">
        <f>VLOOKUP('db1'!A1043,'etf sp'!A:C,3,0)</f>
        <v>-7.8597488916809805E-3</v>
      </c>
      <c r="C1043">
        <f>VLOOKUP('db1'!A1043,'etf djia'!$A:$C,3,0)</f>
        <v>-5.3146181845605996E-3</v>
      </c>
      <c r="D1043">
        <f>VLOOKUP('db1'!A1043,'etf dax'!$A:$C,3,0)</f>
        <v>-1.9910409763138691E-3</v>
      </c>
      <c r="E1043">
        <f>VLOOKUP('db1'!A1043,'fut oil'!$A:$C,3,0)</f>
        <v>2.1110415270734202E-3</v>
      </c>
      <c r="F1043">
        <f>VLOOKUP('db1'!A1043,'fut gold'!$A:$C,3,0)</f>
        <v>-6.6384586243164925E-3</v>
      </c>
      <c r="G1043">
        <f>VLOOKUP('db1'!A1043,'fut cocoa'!$A:$C,3,0)</f>
        <v>2.6792516996575106E-2</v>
      </c>
    </row>
    <row r="1044" spans="1:7" x14ac:dyDescent="0.25">
      <c r="A1044" s="1">
        <v>38301</v>
      </c>
      <c r="B1044">
        <f>VLOOKUP('db1'!A1044,'etf sp'!A:C,3,0)</f>
        <v>-7.5799877471516954E-3</v>
      </c>
      <c r="C1044">
        <f>VLOOKUP('db1'!A1044,'etf djia'!$A:$C,3,0)</f>
        <v>-6.6832404572981265E-3</v>
      </c>
      <c r="D1044">
        <f>VLOOKUP('db1'!A1044,'etf dax'!$A:$C,3,0)</f>
        <v>-1.0770298225031992E-2</v>
      </c>
      <c r="E1044">
        <f>VLOOKUP('db1'!A1044,'fut oil'!$A:$C,3,0)</f>
        <v>2.9914985192334913E-2</v>
      </c>
      <c r="F1044">
        <f>VLOOKUP('db1'!A1044,'fut gold'!$A:$C,3,0)</f>
        <v>-2.0692040950002514E-3</v>
      </c>
      <c r="G1044">
        <f>VLOOKUP('db1'!A1044,'fut cocoa'!$A:$C,3,0)</f>
        <v>-2.2668799812712939E-2</v>
      </c>
    </row>
    <row r="1045" spans="1:7" x14ac:dyDescent="0.25">
      <c r="A1045" s="1">
        <v>38300</v>
      </c>
      <c r="B1045">
        <f>VLOOKUP('db1'!A1045,'etf sp'!A:C,3,0)</f>
        <v>-7.6972422017164898E-4</v>
      </c>
      <c r="C1045">
        <f>VLOOKUP('db1'!A1045,'etf djia'!$A:$C,3,0)</f>
        <v>-1.7257914158709791E-3</v>
      </c>
      <c r="D1045">
        <f>VLOOKUP('db1'!A1045,'etf dax'!$A:$C,3,0)</f>
        <v>-6.0621554684043948E-3</v>
      </c>
      <c r="E1045">
        <f>VLOOKUP('db1'!A1045,'fut oil'!$A:$C,3,0)</f>
        <v>-3.0969948893934049E-2</v>
      </c>
      <c r="F1045">
        <f>VLOOKUP('db1'!A1045,'fut gold'!$A:$C,3,0)</f>
        <v>3.9049090620820351E-3</v>
      </c>
      <c r="G1045">
        <f>VLOOKUP('db1'!A1045,'fut cocoa'!$A:$C,3,0)</f>
        <v>5.9898141581069014E-2</v>
      </c>
    </row>
    <row r="1046" spans="1:7" x14ac:dyDescent="0.25">
      <c r="A1046" s="1">
        <v>38299</v>
      </c>
      <c r="B1046">
        <f>VLOOKUP('db1'!A1046,'etf sp'!A:C,3,0)</f>
        <v>1.9658966116019813E-3</v>
      </c>
      <c r="C1046">
        <f>VLOOKUP('db1'!A1046,'etf djia'!$A:$C,3,0)</f>
        <v>7.6738612878541961E-4</v>
      </c>
      <c r="D1046">
        <f>VLOOKUP('db1'!A1046,'etf dax'!$A:$C,3,0)</f>
        <v>1.0129147485436177E-3</v>
      </c>
      <c r="E1046">
        <f>VLOOKUP('db1'!A1046,'fut oil'!$A:$C,3,0)</f>
        <v>3.5666231134300834E-2</v>
      </c>
      <c r="F1046">
        <f>VLOOKUP('db1'!A1046,'fut gold'!$A:$C,3,0)</f>
        <v>-6.4397646652700037E-3</v>
      </c>
      <c r="G1046">
        <f>VLOOKUP('db1'!A1046,'fut cocoa'!$A:$C,3,0)</f>
        <v>-7.7821404420549628E-3</v>
      </c>
    </row>
    <row r="1047" spans="1:7" x14ac:dyDescent="0.25">
      <c r="A1047" s="1">
        <v>38296</v>
      </c>
      <c r="B1047">
        <f>VLOOKUP('db1'!A1047,'etf sp'!A:C,3,0)</f>
        <v>1.45057408429546E-3</v>
      </c>
      <c r="C1047">
        <f>VLOOKUP('db1'!A1047,'etf djia'!$A:$C,3,0)</f>
        <v>-6.714306520529483E-4</v>
      </c>
      <c r="D1047">
        <f>VLOOKUP('db1'!A1047,'etf dax'!$A:$C,3,0)</f>
        <v>-2.0268565337634662E-3</v>
      </c>
      <c r="E1047">
        <f>VLOOKUP('db1'!A1047,'fut oil'!$A:$C,3,0)</f>
        <v>1.0537078242996272E-2</v>
      </c>
      <c r="F1047">
        <f>VLOOKUP('db1'!A1047,'fut gold'!$A:$C,3,0)</f>
        <v>2.0744504385176664E-3</v>
      </c>
      <c r="G1047">
        <f>VLOOKUP('db1'!A1047,'fut cocoa'!$A:$C,3,0)</f>
        <v>-9.2913500564410709E-2</v>
      </c>
    </row>
    <row r="1048" spans="1:7" x14ac:dyDescent="0.25">
      <c r="A1048" s="1">
        <v>38295</v>
      </c>
      <c r="B1048">
        <f>VLOOKUP('db1'!A1048,'etf sp'!A:C,3,0)</f>
        <v>-6.2438726565752101E-3</v>
      </c>
      <c r="C1048">
        <f>VLOOKUP('db1'!A1048,'etf djia'!$A:$C,3,0)</f>
        <v>-8.6730812534288933E-3</v>
      </c>
      <c r="D1048">
        <f>VLOOKUP('db1'!A1048,'etf dax'!$A:$C,3,0)</f>
        <v>-4.0660792996174621E-3</v>
      </c>
      <c r="E1048">
        <f>VLOOKUP('db1'!A1048,'fut oil'!$A:$C,3,0)</f>
        <v>-1.6052361348143505E-2</v>
      </c>
      <c r="F1048">
        <f>VLOOKUP('db1'!A1048,'fut gold'!$A:$C,3,0)</f>
        <v>-8.0915942585426722E-3</v>
      </c>
      <c r="G1048">
        <f>VLOOKUP('db1'!A1048,'fut cocoa'!$A:$C,3,0)</f>
        <v>-4.0617892060111953E-2</v>
      </c>
    </row>
    <row r="1049" spans="1:7" x14ac:dyDescent="0.25">
      <c r="A1049" s="1">
        <v>38294</v>
      </c>
      <c r="B1049">
        <f>VLOOKUP('db1'!A1049,'etf sp'!A:C,3,0)</f>
        <v>-1.3562165286621216E-2</v>
      </c>
      <c r="C1049">
        <f>VLOOKUP('db1'!A1049,'etf djia'!$A:$C,3,0)</f>
        <v>-1.5705341590134904E-2</v>
      </c>
      <c r="D1049">
        <f>VLOOKUP('db1'!A1049,'etf dax'!$A:$C,3,0)</f>
        <v>-1.5290522856780673E-3</v>
      </c>
      <c r="E1049">
        <f>VLOOKUP('db1'!A1049,'fut oil'!$A:$C,3,0)</f>
        <v>4.1329854067052758E-2</v>
      </c>
      <c r="F1049">
        <f>VLOOKUP('db1'!A1049,'fut gold'!$A:$C,3,0)</f>
        <v>-1.2614042516096716E-2</v>
      </c>
      <c r="G1049">
        <f>VLOOKUP('db1'!A1049,'fut cocoa'!$A:$C,3,0)</f>
        <v>-7.1364486207971034E-2</v>
      </c>
    </row>
    <row r="1050" spans="1:7" x14ac:dyDescent="0.25">
      <c r="A1050" s="1">
        <v>38293</v>
      </c>
      <c r="B1050">
        <f>VLOOKUP('db1'!A1050,'etf sp'!A:C,3,0)</f>
        <v>-1.2514931643577478E-2</v>
      </c>
      <c r="C1050">
        <f>VLOOKUP('db1'!A1050,'etf djia'!$A:$C,3,0)</f>
        <v>-1.1669436220175999E-2</v>
      </c>
      <c r="D1050">
        <f>VLOOKUP('db1'!A1050,'etf dax'!$A:$C,3,0)</f>
        <v>2.550044639597965E-4</v>
      </c>
      <c r="E1050">
        <f>VLOOKUP('db1'!A1050,'fut oil'!$A:$C,3,0)</f>
        <v>-2.5075940768211881E-2</v>
      </c>
      <c r="F1050">
        <f>VLOOKUP('db1'!A1050,'fut gold'!$A:$C,3,0)</f>
        <v>-1.0872241342636582E-2</v>
      </c>
      <c r="G1050">
        <f>VLOOKUP('db1'!A1050,'fut cocoa'!$A:$C,3,0)</f>
        <v>-4.8060511320991714E-3</v>
      </c>
    </row>
    <row r="1051" spans="1:7" x14ac:dyDescent="0.25">
      <c r="A1051" s="1">
        <v>38292</v>
      </c>
      <c r="B1051">
        <f>VLOOKUP('db1'!A1051,'etf sp'!A:C,3,0)</f>
        <v>-3.5232978431936246E-4</v>
      </c>
      <c r="C1051">
        <f>VLOOKUP('db1'!A1051,'etf djia'!$A:$C,3,0)</f>
        <v>1.7889092427244146E-3</v>
      </c>
      <c r="D1051">
        <f>VLOOKUP('db1'!A1051,'etf dax'!$A:$C,3,0)</f>
        <v>-6.651341993865828E-3</v>
      </c>
      <c r="E1051">
        <f>VLOOKUP('db1'!A1051,'fut oil'!$A:$C,3,0)</f>
        <v>1.02256530117571E-2</v>
      </c>
      <c r="F1051">
        <f>VLOOKUP('db1'!A1051,'fut gold'!$A:$C,3,0)</f>
        <v>1.7432714732082369E-2</v>
      </c>
      <c r="G1051">
        <f>VLOOKUP('db1'!A1051,'fut cocoa'!$A:$C,3,0)</f>
        <v>0</v>
      </c>
    </row>
    <row r="1052" spans="1:7" x14ac:dyDescent="0.25">
      <c r="A1052" s="1">
        <v>38289</v>
      </c>
      <c r="B1052">
        <f>VLOOKUP('db1'!A1052,'etf sp'!A:C,3,0)</f>
        <v>-2.7347729981654768E-3</v>
      </c>
      <c r="C1052">
        <f>VLOOKUP('db1'!A1052,'etf djia'!$A:$C,3,0)</f>
        <v>-3.2821154332656325E-3</v>
      </c>
      <c r="D1052">
        <f>VLOOKUP('db1'!A1052,'etf dax'!$A:$C,3,0)</f>
        <v>-1.3176782822681293E-2</v>
      </c>
      <c r="E1052">
        <f>VLOOKUP('db1'!A1052,'fut oil'!$A:$C,3,0)</f>
        <v>3.1998018917232911E-2</v>
      </c>
      <c r="F1052">
        <f>VLOOKUP('db1'!A1052,'fut gold'!$A:$C,3,0)</f>
        <v>2.7985092890981497E-3</v>
      </c>
      <c r="G1052">
        <f>VLOOKUP('db1'!A1052,'fut cocoa'!$A:$C,3,0)</f>
        <v>1.0951512603594424E-2</v>
      </c>
    </row>
    <row r="1053" spans="1:7" x14ac:dyDescent="0.25">
      <c r="A1053" s="1">
        <v>38288</v>
      </c>
      <c r="B1053">
        <f>VLOOKUP('db1'!A1053,'etf sp'!A:C,3,0)</f>
        <v>1.7666283943133497E-4</v>
      </c>
      <c r="C1053">
        <f>VLOOKUP('db1'!A1053,'etf djia'!$A:$C,3,0)</f>
        <v>-1.0964366909536273E-3</v>
      </c>
      <c r="D1053">
        <f>VLOOKUP('db1'!A1053,'etf dax'!$A:$C,3,0)</f>
        <v>1.0397713440016636E-3</v>
      </c>
      <c r="E1053">
        <f>VLOOKUP('db1'!A1053,'fut oil'!$A:$C,3,0)</f>
        <v>-1.6361876503439288E-2</v>
      </c>
      <c r="F1053">
        <f>VLOOKUP('db1'!A1053,'fut gold'!$A:$C,3,0)</f>
        <v>-7.7148249388141873E-3</v>
      </c>
      <c r="G1053">
        <f>VLOOKUP('db1'!A1053,'fut cocoa'!$A:$C,3,0)</f>
        <v>1.0832875062922721E-2</v>
      </c>
    </row>
    <row r="1054" spans="1:7" x14ac:dyDescent="0.25">
      <c r="A1054" s="1">
        <v>38287</v>
      </c>
      <c r="B1054">
        <f>VLOOKUP('db1'!A1054,'etf sp'!A:C,3,0)</f>
        <v>-3.0075210639553284E-3</v>
      </c>
      <c r="C1054">
        <f>VLOOKUP('db1'!A1054,'etf djia'!$A:$C,3,0)</f>
        <v>-1.2973406340351806E-3</v>
      </c>
      <c r="D1054">
        <f>VLOOKUP('db1'!A1054,'etf dax'!$A:$C,3,0)</f>
        <v>-7.8247660582300219E-3</v>
      </c>
      <c r="E1054">
        <f>VLOOKUP('db1'!A1054,'fut oil'!$A:$C,3,0)</f>
        <v>2.9795200749521831E-2</v>
      </c>
      <c r="F1054">
        <f>VLOOKUP('db1'!A1054,'fut gold'!$A:$C,3,0)</f>
        <v>-1.1741224784317438E-3</v>
      </c>
      <c r="G1054">
        <f>VLOOKUP('db1'!A1054,'fut cocoa'!$A:$C,3,0)</f>
        <v>-1.0152371464017962E-2</v>
      </c>
    </row>
    <row r="1055" spans="1:7" x14ac:dyDescent="0.25">
      <c r="A1055" s="1">
        <v>38286</v>
      </c>
      <c r="B1055">
        <f>VLOOKUP('db1'!A1055,'etf sp'!A:C,3,0)</f>
        <v>-1.1942036583150833E-2</v>
      </c>
      <c r="C1055">
        <f>VLOOKUP('db1'!A1055,'etf djia'!$A:$C,3,0)</f>
        <v>-1.0641602280639885E-2</v>
      </c>
      <c r="D1055">
        <f>VLOOKUP('db1'!A1055,'etf dax'!$A:$C,3,0)</f>
        <v>-1.8232768261059636E-2</v>
      </c>
      <c r="E1055">
        <f>VLOOKUP('db1'!A1055,'fut oil'!$A:$C,3,0)</f>
        <v>5.0368352845611843E-2</v>
      </c>
      <c r="F1055">
        <f>VLOOKUP('db1'!A1055,'fut gold'!$A:$C,3,0)</f>
        <v>4.6882411234555384E-3</v>
      </c>
      <c r="G1055">
        <f>VLOOKUP('db1'!A1055,'fut cocoa'!$A:$C,3,0)</f>
        <v>-8.8828735775771852E-3</v>
      </c>
    </row>
    <row r="1056" spans="1:7" x14ac:dyDescent="0.25">
      <c r="A1056" s="1">
        <v>38285</v>
      </c>
      <c r="B1056">
        <f>VLOOKUP('db1'!A1056,'etf sp'!A:C,3,0)</f>
        <v>-1.5176443046933342E-2</v>
      </c>
      <c r="C1056">
        <f>VLOOKUP('db1'!A1056,'etf djia'!$A:$C,3,0)</f>
        <v>-1.4230774818709515E-2</v>
      </c>
      <c r="D1056">
        <f>VLOOKUP('db1'!A1056,'etf dax'!$A:$C,3,0)</f>
        <v>-2.402884616310426E-3</v>
      </c>
      <c r="E1056">
        <f>VLOOKUP('db1'!A1056,'fut oil'!$A:$C,3,0)</f>
        <v>-1.1484949866896957E-2</v>
      </c>
      <c r="F1056">
        <f>VLOOKUP('db1'!A1056,'fut gold'!$A:$C,3,0)</f>
        <v>5.3644443513456699E-3</v>
      </c>
      <c r="G1056">
        <f>VLOOKUP('db1'!A1056,'fut cocoa'!$A:$C,3,0)</f>
        <v>-5.5058638745224802E-3</v>
      </c>
    </row>
    <row r="1057" spans="1:7" x14ac:dyDescent="0.25">
      <c r="A1057" s="1">
        <v>38282</v>
      </c>
      <c r="B1057">
        <f>VLOOKUP('db1'!A1057,'etf sp'!A:C,3,0)</f>
        <v>1.182624654550905E-3</v>
      </c>
      <c r="C1057">
        <f>VLOOKUP('db1'!A1057,'etf djia'!$A:$C,3,0)</f>
        <v>8.1866562083590373E-4</v>
      </c>
      <c r="D1057">
        <f>VLOOKUP('db1'!A1057,'etf dax'!$A:$C,3,0)</f>
        <v>2.0373769937546794E-2</v>
      </c>
      <c r="E1057">
        <f>VLOOKUP('db1'!A1057,'fut oil'!$A:$C,3,0)</f>
        <v>1.1484949866897031E-2</v>
      </c>
      <c r="F1057">
        <f>VLOOKUP('db1'!A1057,'fut gold'!$A:$C,3,0)</f>
        <v>-1.0052685474801159E-2</v>
      </c>
      <c r="G1057">
        <f>VLOOKUP('db1'!A1057,'fut cocoa'!$A:$C,3,0)</f>
        <v>-6.9036937502075428E-4</v>
      </c>
    </row>
    <row r="1058" spans="1:7" x14ac:dyDescent="0.25">
      <c r="A1058" s="1">
        <v>38281</v>
      </c>
      <c r="B1058">
        <f>VLOOKUP('db1'!A1058,'etf sp'!A:C,3,0)</f>
        <v>1.1300576796738923E-2</v>
      </c>
      <c r="C1058">
        <f>VLOOKUP('db1'!A1058,'etf djia'!$A:$C,3,0)</f>
        <v>1.1998110376277207E-2</v>
      </c>
      <c r="D1058">
        <f>VLOOKUP('db1'!A1058,'etf dax'!$A:$C,3,0)</f>
        <v>5.2369731492798771E-4</v>
      </c>
      <c r="E1058">
        <f>VLOOKUP('db1'!A1058,'fut oil'!$A:$C,3,0)</f>
        <v>-1.2769235888756364E-2</v>
      </c>
      <c r="F1058">
        <f>VLOOKUP('db1'!A1058,'fut gold'!$A:$C,3,0)</f>
        <v>0</v>
      </c>
      <c r="G1058">
        <f>VLOOKUP('db1'!A1058,'fut cocoa'!$A:$C,3,0)</f>
        <v>-9.7155517860960106E-3</v>
      </c>
    </row>
    <row r="1059" spans="1:7" x14ac:dyDescent="0.25">
      <c r="A1059" s="1">
        <v>38280</v>
      </c>
      <c r="B1059">
        <f>VLOOKUP('db1'!A1059,'etf sp'!A:C,3,0)</f>
        <v>-6.4935293105483427E-3</v>
      </c>
      <c r="C1059">
        <f>VLOOKUP('db1'!A1059,'etf djia'!$A:$C,3,0)</f>
        <v>-5.0548451766308422E-4</v>
      </c>
      <c r="D1059">
        <f>VLOOKUP('db1'!A1059,'etf dax'!$A:$C,3,0)</f>
        <v>-4.4601936723612668E-3</v>
      </c>
      <c r="E1059">
        <f>VLOOKUP('db1'!A1059,'fut oil'!$A:$C,3,0)</f>
        <v>8.2274895041872954E-3</v>
      </c>
      <c r="F1059">
        <f>VLOOKUP('db1'!A1059,'fut gold'!$A:$C,3,0)</f>
        <v>-1.8814680997056199E-3</v>
      </c>
      <c r="G1059">
        <f>VLOOKUP('db1'!A1059,'fut cocoa'!$A:$C,3,0)</f>
        <v>-4.8934036827292362E-3</v>
      </c>
    </row>
    <row r="1060" spans="1:7" x14ac:dyDescent="0.25">
      <c r="A1060" s="1">
        <v>38279</v>
      </c>
      <c r="B1060">
        <f>VLOOKUP('db1'!A1060,'etf sp'!A:C,3,0)</f>
        <v>1.9886113396053338E-3</v>
      </c>
      <c r="C1060">
        <f>VLOOKUP('db1'!A1060,'etf djia'!$A:$C,3,0)</f>
        <v>2.1213200540427784E-3</v>
      </c>
      <c r="D1060">
        <f>VLOOKUP('db1'!A1060,'etf dax'!$A:$C,3,0)</f>
        <v>1.124341822046545E-2</v>
      </c>
      <c r="E1060">
        <f>VLOOKUP('db1'!A1060,'fut oil'!$A:$C,3,0)</f>
        <v>-3.0128884591079454E-2</v>
      </c>
      <c r="F1060">
        <f>VLOOKUP('db1'!A1060,'fut gold'!$A:$C,3,0)</f>
        <v>-7.5614727005764749E-3</v>
      </c>
      <c r="G1060">
        <f>VLOOKUP('db1'!A1060,'fut cocoa'!$A:$C,3,0)</f>
        <v>9.0687750932098646E-3</v>
      </c>
    </row>
    <row r="1061" spans="1:7" x14ac:dyDescent="0.25">
      <c r="A1061" s="1">
        <v>38278</v>
      </c>
      <c r="B1061">
        <f>VLOOKUP('db1'!A1061,'etf sp'!A:C,3,0)</f>
        <v>8.4525276192412221E-3</v>
      </c>
      <c r="C1061">
        <f>VLOOKUP('db1'!A1061,'etf djia'!$A:$C,3,0)</f>
        <v>5.3338827208225031E-3</v>
      </c>
      <c r="D1061">
        <f>VLOOKUP('db1'!A1061,'etf dax'!$A:$C,3,0)</f>
        <v>-1.1243418220465358E-2</v>
      </c>
      <c r="E1061">
        <f>VLOOKUP('db1'!A1061,'fut oil'!$A:$C,3,0)</f>
        <v>7.1054898800466003E-3</v>
      </c>
      <c r="F1061">
        <f>VLOOKUP('db1'!A1061,'fut gold'!$A:$C,3,0)</f>
        <v>-9.5329606587236382E-3</v>
      </c>
      <c r="G1061">
        <f>VLOOKUP('db1'!A1061,'fut cocoa'!$A:$C,3,0)</f>
        <v>1.1049836186584935E-2</v>
      </c>
    </row>
    <row r="1062" spans="1:7" x14ac:dyDescent="0.25">
      <c r="A1062" s="1">
        <v>38275</v>
      </c>
      <c r="B1062">
        <f>VLOOKUP('db1'!A1062,'etf sp'!A:C,3,0)</f>
        <v>-3.7678343669151943E-3</v>
      </c>
      <c r="C1062">
        <f>VLOOKUP('db1'!A1062,'etf djia'!$A:$C,3,0)</f>
        <v>-1.6072328924422324E-3</v>
      </c>
      <c r="D1062">
        <f>VLOOKUP('db1'!A1062,'etf dax'!$A:$C,3,0)</f>
        <v>1.5764585503445334E-3</v>
      </c>
      <c r="E1062">
        <f>VLOOKUP('db1'!A1062,'fut oil'!$A:$C,3,0)</f>
        <v>2.3205461165791568E-2</v>
      </c>
      <c r="F1062">
        <f>VLOOKUP('db1'!A1062,'fut gold'!$A:$C,3,0)</f>
        <v>5.9687416069074909E-3</v>
      </c>
      <c r="G1062">
        <f>VLOOKUP('db1'!A1062,'fut cocoa'!$A:$C,3,0)</f>
        <v>-6.2005021251473951E-3</v>
      </c>
    </row>
    <row r="1063" spans="1:7" x14ac:dyDescent="0.25">
      <c r="A1063" s="1">
        <v>38274</v>
      </c>
      <c r="B1063">
        <f>VLOOKUP('db1'!A1063,'etf sp'!A:C,3,0)</f>
        <v>-5.5881172906444539E-3</v>
      </c>
      <c r="C1063">
        <f>VLOOKUP('db1'!A1063,'etf djia'!$A:$C,3,0)</f>
        <v>-2.9197101033346393E-3</v>
      </c>
      <c r="D1063">
        <f>VLOOKUP('db1'!A1063,'etf dax'!$A:$C,3,0)</f>
        <v>3.9303076926878022E-3</v>
      </c>
      <c r="E1063">
        <f>VLOOKUP('db1'!A1063,'fut oil'!$A:$C,3,0)</f>
        <v>-3.0996469342808911E-3</v>
      </c>
      <c r="F1063">
        <f>VLOOKUP('db1'!A1063,'fut gold'!$A:$C,3,0)</f>
        <v>-1.4292522680755854E-3</v>
      </c>
      <c r="G1063">
        <f>VLOOKUP('db1'!A1063,'fut cocoa'!$A:$C,3,0)</f>
        <v>6.8870795637209934E-3</v>
      </c>
    </row>
    <row r="1064" spans="1:7" x14ac:dyDescent="0.25">
      <c r="A1064" s="1">
        <v>38273</v>
      </c>
      <c r="B1064">
        <f>VLOOKUP('db1'!A1064,'etf sp'!A:C,3,0)</f>
        <v>8.1015836049049567E-3</v>
      </c>
      <c r="C1064">
        <f>VLOOKUP('db1'!A1064,'etf djia'!$A:$C,3,0)</f>
        <v>9.033485097667826E-3</v>
      </c>
      <c r="D1064">
        <f>VLOOKUP('db1'!A1064,'etf dax'!$A:$C,3,0)</f>
        <v>9.6292220929443482E-3</v>
      </c>
      <c r="E1064">
        <f>VLOOKUP('db1'!A1064,'fut oil'!$A:$C,3,0)</f>
        <v>-2.0664942006770316E-2</v>
      </c>
      <c r="F1064">
        <f>VLOOKUP('db1'!A1064,'fut gold'!$A:$C,3,0)</f>
        <v>-1.1749325905581646E-2</v>
      </c>
      <c r="G1064">
        <f>VLOOKUP('db1'!A1064,'fut cocoa'!$A:$C,3,0)</f>
        <v>-1.5214678001483394E-2</v>
      </c>
    </row>
    <row r="1065" spans="1:7" x14ac:dyDescent="0.25">
      <c r="A1065" s="1">
        <v>38272</v>
      </c>
      <c r="B1065">
        <f>VLOOKUP('db1'!A1065,'etf sp'!A:C,3,0)</f>
        <v>8.8365818004979436E-3</v>
      </c>
      <c r="C1065">
        <f>VLOOKUP('db1'!A1065,'etf djia'!$A:$C,3,0)</f>
        <v>9.6455776909742941E-3</v>
      </c>
      <c r="D1065">
        <f>VLOOKUP('db1'!A1065,'etf dax'!$A:$C,3,0)</f>
        <v>-2.5933624493275119E-3</v>
      </c>
      <c r="E1065">
        <f>VLOOKUP('db1'!A1065,'fut oil'!$A:$C,3,0)</f>
        <v>-2.1291430763709877E-2</v>
      </c>
      <c r="F1065">
        <f>VLOOKUP('db1'!A1065,'fut gold'!$A:$C,3,0)</f>
        <v>4.8123288251924788E-3</v>
      </c>
      <c r="G1065">
        <f>VLOOKUP('db1'!A1065,'fut cocoa'!$A:$C,3,0)</f>
        <v>3.4782643763247925E-3</v>
      </c>
    </row>
    <row r="1066" spans="1:7" x14ac:dyDescent="0.25">
      <c r="A1066" s="1">
        <v>38271</v>
      </c>
      <c r="B1066">
        <f>VLOOKUP('db1'!A1066,'etf sp'!A:C,3,0)</f>
        <v>3.9024439769317454E-3</v>
      </c>
      <c r="C1066">
        <f>VLOOKUP('db1'!A1066,'etf djia'!$A:$C,3,0)</f>
        <v>8.9025180220701924E-4</v>
      </c>
      <c r="D1066">
        <f>VLOOKUP('db1'!A1066,'etf dax'!$A:$C,3,0)</f>
        <v>1.3412633365706155E-2</v>
      </c>
      <c r="E1066">
        <f>VLOOKUP('db1'!A1066,'fut oil'!$A:$C,3,0)</f>
        <v>2.1291430763709884E-2</v>
      </c>
      <c r="F1066">
        <f>VLOOKUP('db1'!A1066,'fut gold'!$A:$C,3,0)</f>
        <v>1.6190829873893059E-2</v>
      </c>
      <c r="G1066">
        <f>VLOOKUP('db1'!A1066,'fut cocoa'!$A:$C,3,0)</f>
        <v>1.3793322132335769E-2</v>
      </c>
    </row>
    <row r="1067" spans="1:7" x14ac:dyDescent="0.25">
      <c r="A1067" s="1">
        <v>38268</v>
      </c>
      <c r="B1067">
        <f>VLOOKUP('db1'!A1067,'etf sp'!A:C,3,0)</f>
        <v>-4.0801901558567936E-3</v>
      </c>
      <c r="C1067">
        <f>VLOOKUP('db1'!A1067,'etf djia'!$A:$C,3,0)</f>
        <v>-4.3598959273203775E-3</v>
      </c>
      <c r="D1067">
        <f>VLOOKUP('db1'!A1067,'etf dax'!$A:$C,3,0)</f>
        <v>-7.6893506287716788E-4</v>
      </c>
      <c r="E1067">
        <f>VLOOKUP('db1'!A1067,'fut oil'!$A:$C,3,0)</f>
        <v>-6.1711275788080997E-3</v>
      </c>
      <c r="F1067">
        <f>VLOOKUP('db1'!A1067,'fut gold'!$A:$C,3,0)</f>
        <v>2.5946470506373652E-3</v>
      </c>
      <c r="G1067">
        <f>VLOOKUP('db1'!A1067,'fut cocoa'!$A:$C,3,0)</f>
        <v>-2.4264621999631208E-2</v>
      </c>
    </row>
    <row r="1068" spans="1:7" x14ac:dyDescent="0.25">
      <c r="A1068" s="1">
        <v>38267</v>
      </c>
      <c r="B1068">
        <f>VLOOKUP('db1'!A1068,'etf sp'!A:C,3,0)</f>
        <v>8.3201046428702397E-3</v>
      </c>
      <c r="C1068">
        <f>VLOOKUP('db1'!A1068,'etf djia'!$A:$C,3,0)</f>
        <v>7.3216909643991348E-3</v>
      </c>
      <c r="D1068">
        <f>VLOOKUP('db1'!A1068,'etf dax'!$A:$C,3,0)</f>
        <v>5.8801140918146146E-3</v>
      </c>
      <c r="E1068">
        <f>VLOOKUP('db1'!A1068,'fut oil'!$A:$C,3,0)</f>
        <v>-1.207789733937166E-2</v>
      </c>
      <c r="F1068">
        <f>VLOOKUP('db1'!A1068,'fut gold'!$A:$C,3,0)</f>
        <v>-1.1848479844141111E-2</v>
      </c>
      <c r="G1068">
        <f>VLOOKUP('db1'!A1068,'fut cocoa'!$A:$C,3,0)</f>
        <v>-2.4148900779307998E-2</v>
      </c>
    </row>
    <row r="1069" spans="1:7" x14ac:dyDescent="0.25">
      <c r="A1069" s="1">
        <v>38266</v>
      </c>
      <c r="B1069">
        <f>VLOOKUP('db1'!A1069,'etf sp'!A:C,3,0)</f>
        <v>1.0260097897740791E-2</v>
      </c>
      <c r="C1069">
        <f>VLOOKUP('db1'!A1069,'etf djia'!$A:$C,3,0)</f>
        <v>1.1760229618465122E-2</v>
      </c>
      <c r="D1069">
        <f>VLOOKUP('db1'!A1069,'etf dax'!$A:$C,3,0)</f>
        <v>2.545826222256947E-3</v>
      </c>
      <c r="E1069">
        <f>VLOOKUP('db1'!A1069,'fut oil'!$A:$C,3,0)</f>
        <v>-1.2417773474792438E-2</v>
      </c>
      <c r="F1069">
        <f>VLOOKUP('db1'!A1069,'fut gold'!$A:$C,3,0)</f>
        <v>1.1911853701532321E-3</v>
      </c>
      <c r="G1069">
        <f>VLOOKUP('db1'!A1069,'fut cocoa'!$A:$C,3,0)</f>
        <v>1.0725880447167229E-2</v>
      </c>
    </row>
    <row r="1070" spans="1:7" x14ac:dyDescent="0.25">
      <c r="A1070" s="1">
        <v>38265</v>
      </c>
      <c r="B1070">
        <f>VLOOKUP('db1'!A1070,'etf sp'!A:C,3,0)</f>
        <v>-6.3014386704548899E-3</v>
      </c>
      <c r="C1070">
        <f>VLOOKUP('db1'!A1070,'etf djia'!$A:$C,3,0)</f>
        <v>-5.8628270337703165E-3</v>
      </c>
      <c r="D1070">
        <f>VLOOKUP('db1'!A1070,'etf dax'!$A:$C,3,0)</f>
        <v>0</v>
      </c>
      <c r="E1070">
        <f>VLOOKUP('db1'!A1070,'fut oil'!$A:$C,3,0)</f>
        <v>-1.8039476677798896E-2</v>
      </c>
      <c r="F1070">
        <f>VLOOKUP('db1'!A1070,'fut gold'!$A:$C,3,0)</f>
        <v>-4.7630389088130798E-4</v>
      </c>
      <c r="G1070">
        <f>VLOOKUP('db1'!A1070,'fut cocoa'!$A:$C,3,0)</f>
        <v>1.2721019601310861E-2</v>
      </c>
    </row>
    <row r="1071" spans="1:7" x14ac:dyDescent="0.25">
      <c r="A1071" s="1">
        <v>38264</v>
      </c>
      <c r="B1071">
        <f>VLOOKUP('db1'!A1071,'etf sp'!A:C,3,0)</f>
        <v>-5.2691667153957774E-4</v>
      </c>
      <c r="C1071">
        <f>VLOOKUP('db1'!A1071,'etf djia'!$A:$C,3,0)</f>
        <v>2.6425266172379696E-3</v>
      </c>
      <c r="D1071">
        <f>VLOOKUP('db1'!A1071,'etf dax'!$A:$C,3,0)</f>
        <v>-4.0764387659781411E-3</v>
      </c>
      <c r="E1071">
        <f>VLOOKUP('db1'!A1071,'fut oil'!$A:$C,3,0)</f>
        <v>-2.3367399861188898E-2</v>
      </c>
      <c r="F1071">
        <f>VLOOKUP('db1'!A1071,'fut gold'!$A:$C,3,0)</f>
        <v>-1.0055148161460265E-2</v>
      </c>
      <c r="G1071">
        <f>VLOOKUP('db1'!A1071,'fut cocoa'!$A:$C,3,0)</f>
        <v>0</v>
      </c>
    </row>
    <row r="1072" spans="1:7" x14ac:dyDescent="0.25">
      <c r="A1072" s="1">
        <v>38261</v>
      </c>
      <c r="B1072">
        <f>VLOOKUP('db1'!A1072,'etf sp'!A:C,3,0)</f>
        <v>-1.6704034830447162E-3</v>
      </c>
      <c r="C1072">
        <f>VLOOKUP('db1'!A1072,'etf djia'!$A:$C,3,0)</f>
        <v>-1.4672081665647713E-3</v>
      </c>
      <c r="D1072">
        <f>VLOOKUP('db1'!A1072,'etf dax'!$A:$C,3,0)</f>
        <v>-1.0006497863234222E-2</v>
      </c>
      <c r="E1072">
        <f>VLOOKUP('db1'!A1072,'fut oil'!$A:$C,3,0)</f>
        <v>4.1987465463497612E-3</v>
      </c>
      <c r="F1072">
        <f>VLOOKUP('db1'!A1072,'fut gold'!$A:$C,3,0)</f>
        <v>1.338452103474806E-2</v>
      </c>
      <c r="G1072">
        <f>VLOOKUP('db1'!A1072,'fut cocoa'!$A:$C,3,0)</f>
        <v>1.8093743442699081E-2</v>
      </c>
    </row>
    <row r="1073" spans="1:7" x14ac:dyDescent="0.25">
      <c r="A1073" s="1">
        <v>38260</v>
      </c>
      <c r="B1073">
        <f>VLOOKUP('db1'!A1073,'etf sp'!A:C,3,0)</f>
        <v>-1.6769835349845812E-2</v>
      </c>
      <c r="C1073">
        <f>VLOOKUP('db1'!A1073,'etf djia'!$A:$C,3,0)</f>
        <v>-1.2707652657539779E-2</v>
      </c>
      <c r="D1073">
        <f>VLOOKUP('db1'!A1073,'etf dax'!$A:$C,3,0)</f>
        <v>-2.5331031911664265E-2</v>
      </c>
      <c r="E1073">
        <f>VLOOKUP('db1'!A1073,'fut oil'!$A:$C,3,0)</f>
        <v>-9.6231696914610663E-3</v>
      </c>
      <c r="F1073">
        <f>VLOOKUP('db1'!A1073,'fut gold'!$A:$C,3,0)</f>
        <v>-1.9011412570244187E-3</v>
      </c>
      <c r="G1073">
        <f>VLOOKUP('db1'!A1073,'fut cocoa'!$A:$C,3,0)</f>
        <v>2.0668281556628885E-3</v>
      </c>
    </row>
    <row r="1074" spans="1:7" x14ac:dyDescent="0.25">
      <c r="A1074" s="1">
        <v>38259</v>
      </c>
      <c r="B1074">
        <f>VLOOKUP('db1'!A1074,'etf sp'!A:C,3,0)</f>
        <v>7.155635367936872E-4</v>
      </c>
      <c r="C1074">
        <f>VLOOKUP('db1'!A1074,'etf djia'!$A:$C,3,0)</f>
        <v>5.9306292242473366E-3</v>
      </c>
      <c r="D1074">
        <f>VLOOKUP('db1'!A1074,'etf dax'!$A:$C,3,0)</f>
        <v>7.6406642298136691E-3</v>
      </c>
      <c r="E1074">
        <f>VLOOKUP('db1'!A1074,'fut oil'!$A:$C,3,0)</f>
        <v>-2.6222909630747859E-3</v>
      </c>
      <c r="F1074">
        <f>VLOOKUP('db1'!A1074,'fut gold'!$A:$C,3,0)</f>
        <v>-1.3651271750460442E-2</v>
      </c>
      <c r="G1074">
        <f>VLOOKUP('db1'!A1074,'fut cocoa'!$A:$C,3,0)</f>
        <v>-2.756721249600531E-3</v>
      </c>
    </row>
    <row r="1075" spans="1:7" x14ac:dyDescent="0.25">
      <c r="A1075" s="1">
        <v>38258</v>
      </c>
      <c r="B1075">
        <f>VLOOKUP('db1'!A1075,'etf sp'!A:C,3,0)</f>
        <v>-5.0197308703127212E-3</v>
      </c>
      <c r="C1075">
        <f>VLOOKUP('db1'!A1075,'etf djia'!$A:$C,3,0)</f>
        <v>-5.7323738707035559E-3</v>
      </c>
      <c r="D1075">
        <f>VLOOKUP('db1'!A1075,'etf dax'!$A:$C,3,0)</f>
        <v>-1.0288970862389583E-2</v>
      </c>
      <c r="E1075">
        <f>VLOOKUP('db1'!A1075,'fut oil'!$A:$C,3,0)</f>
        <v>7.8463333841412557E-3</v>
      </c>
      <c r="F1075">
        <f>VLOOKUP('db1'!A1075,'fut gold'!$A:$C,3,0)</f>
        <v>-1.2064182908518694E-3</v>
      </c>
      <c r="G1075">
        <f>VLOOKUP('db1'!A1075,'fut cocoa'!$A:$C,3,0)</f>
        <v>-2.7643417741498241E-3</v>
      </c>
    </row>
    <row r="1076" spans="1:7" x14ac:dyDescent="0.25">
      <c r="A1076" s="1">
        <v>38257</v>
      </c>
      <c r="B1076">
        <f>VLOOKUP('db1'!A1076,'etf sp'!A:C,3,0)</f>
        <v>-4.7741386899424944E-3</v>
      </c>
      <c r="C1076">
        <f>VLOOKUP('db1'!A1076,'etf djia'!$A:$C,3,0)</f>
        <v>-7.2619070684995582E-3</v>
      </c>
      <c r="D1076">
        <f>VLOOKUP('db1'!A1076,'etf dax'!$A:$C,3,0)</f>
        <v>-2.655338788020815E-3</v>
      </c>
      <c r="E1076">
        <f>VLOOKUP('db1'!A1076,'fut oil'!$A:$C,3,0)</f>
        <v>-5.224042421066482E-3</v>
      </c>
      <c r="F1076">
        <f>VLOOKUP('db1'!A1076,'fut gold'!$A:$C,3,0)</f>
        <v>-8.485927998970938E-3</v>
      </c>
      <c r="G1076">
        <f>VLOOKUP('db1'!A1076,'fut cocoa'!$A:$C,3,0)</f>
        <v>6.8965790590604587E-3</v>
      </c>
    </row>
    <row r="1077" spans="1:7" x14ac:dyDescent="0.25">
      <c r="A1077" s="1">
        <v>38254</v>
      </c>
      <c r="B1077">
        <f>VLOOKUP('db1'!A1077,'etf sp'!A:C,3,0)</f>
        <v>6.3903732161452896E-3</v>
      </c>
      <c r="C1077">
        <f>VLOOKUP('db1'!A1077,'etf djia'!$A:$C,3,0)</f>
        <v>5.5754823843033206E-3</v>
      </c>
      <c r="D1077">
        <f>VLOOKUP('db1'!A1077,'etf dax'!$A:$C,3,0)</f>
        <v>1.0316187244140653E-2</v>
      </c>
      <c r="E1077">
        <f>VLOOKUP('db1'!A1077,'fut oil'!$A:$C,3,0)</f>
        <v>-1.5428645473066526E-2</v>
      </c>
      <c r="F1077">
        <f>VLOOKUP('db1'!A1077,'fut gold'!$A:$C,3,0)</f>
        <v>-2.4378364096875305E-3</v>
      </c>
      <c r="G1077">
        <f>VLOOKUP('db1'!A1077,'fut cocoa'!$A:$C,3,0)</f>
        <v>2.0597329630105622E-3</v>
      </c>
    </row>
    <row r="1078" spans="1:7" x14ac:dyDescent="0.25">
      <c r="A1078" s="1">
        <v>38253</v>
      </c>
      <c r="B1078">
        <f>VLOOKUP('db1'!A1078,'etf sp'!A:C,3,0)</f>
        <v>-4.5861327627872844E-3</v>
      </c>
      <c r="C1078">
        <f>VLOOKUP('db1'!A1078,'etf djia'!$A:$C,3,0)</f>
        <v>-2.6842984751482258E-3</v>
      </c>
      <c r="D1078">
        <f>VLOOKUP('db1'!A1078,'etf dax'!$A:$C,3,0)</f>
        <v>-1.8438040255781725E-3</v>
      </c>
      <c r="E1078">
        <f>VLOOKUP('db1'!A1078,'fut oil'!$A:$C,3,0)</f>
        <v>-8.6295994749602933E-3</v>
      </c>
      <c r="F1078">
        <f>VLOOKUP('db1'!A1078,'fut gold'!$A:$C,3,0)</f>
        <v>7.0534160843260321E-3</v>
      </c>
      <c r="G1078">
        <f>VLOOKUP('db1'!A1078,'fut cocoa'!$A:$C,3,0)</f>
        <v>4.2959625853027636E-2</v>
      </c>
    </row>
    <row r="1079" spans="1:7" x14ac:dyDescent="0.25">
      <c r="A1079" s="1">
        <v>38252</v>
      </c>
      <c r="B1079">
        <f>VLOOKUP('db1'!A1079,'etf sp'!A:C,3,0)</f>
        <v>5.3932714999386233E-3</v>
      </c>
      <c r="C1079">
        <f>VLOOKUP('db1'!A1079,'etf djia'!$A:$C,3,0)</f>
        <v>6.4500347654822265E-3</v>
      </c>
      <c r="D1079">
        <f>VLOOKUP('db1'!A1079,'etf dax'!$A:$C,3,0)</f>
        <v>8.9239437368033078E-3</v>
      </c>
      <c r="E1079">
        <f>VLOOKUP('db1'!A1079,'fut oil'!$A:$C,3,0)</f>
        <v>-2.2724934890763254E-3</v>
      </c>
      <c r="F1079">
        <f>VLOOKUP('db1'!A1079,'fut gold'!$A:$C,3,0)</f>
        <v>-8.7634445943498059E-3</v>
      </c>
      <c r="G1079">
        <f>VLOOKUP('db1'!A1079,'fut cocoa'!$A:$C,3,0)</f>
        <v>2.62467342277108E-3</v>
      </c>
    </row>
    <row r="1080" spans="1:7" x14ac:dyDescent="0.25">
      <c r="A1080" s="1">
        <v>38251</v>
      </c>
      <c r="B1080">
        <f>VLOOKUP('db1'!A1080,'etf sp'!A:C,3,0)</f>
        <v>1.2560852866390458E-2</v>
      </c>
      <c r="C1080">
        <f>VLOOKUP('db1'!A1080,'etf djia'!$A:$C,3,0)</f>
        <v>1.2483574905253857E-2</v>
      </c>
      <c r="D1080">
        <f>VLOOKUP('db1'!A1080,'etf dax'!$A:$C,3,0)</f>
        <v>1.2980452245226861E-2</v>
      </c>
      <c r="E1080">
        <f>VLOOKUP('db1'!A1080,'fut oil'!$A:$C,3,0)</f>
        <v>-2.6193220876931302E-2</v>
      </c>
      <c r="F1080">
        <f>VLOOKUP('db1'!A1080,'fut gold'!$A:$C,3,0)</f>
        <v>2.6858763552118732E-3</v>
      </c>
      <c r="G1080">
        <f>VLOOKUP('db1'!A1080,'fut cocoa'!$A:$C,3,0)</f>
        <v>-2.2532431080696115E-2</v>
      </c>
    </row>
    <row r="1081" spans="1:7" x14ac:dyDescent="0.25">
      <c r="A1081" s="1">
        <v>38250</v>
      </c>
      <c r="B1081">
        <f>VLOOKUP('db1'!A1081,'etf sp'!A:C,3,0)</f>
        <v>-4.347254329001511E-3</v>
      </c>
      <c r="C1081">
        <f>VLOOKUP('db1'!A1081,'etf djia'!$A:$C,3,0)</f>
        <v>-2.1513796680483121E-3</v>
      </c>
      <c r="D1081">
        <f>VLOOKUP('db1'!A1081,'etf dax'!$A:$C,3,0)</f>
        <v>-3.6175750046478321E-3</v>
      </c>
      <c r="E1081">
        <f>VLOOKUP('db1'!A1081,'fut oil'!$A:$C,3,0)</f>
        <v>-1.6051709010507901E-2</v>
      </c>
      <c r="F1081">
        <f>VLOOKUP('db1'!A1081,'fut gold'!$A:$C,3,0)</f>
        <v>-7.5878469554186709E-3</v>
      </c>
      <c r="G1081">
        <f>VLOOKUP('db1'!A1081,'fut cocoa'!$A:$C,3,0)</f>
        <v>-1.2137708014424256E-2</v>
      </c>
    </row>
    <row r="1082" spans="1:7" x14ac:dyDescent="0.25">
      <c r="A1082" s="1">
        <v>38247</v>
      </c>
      <c r="B1082">
        <f>VLOOKUP('db1'!A1082,'etf sp'!A:C,3,0)</f>
        <v>6.027852663616072E-3</v>
      </c>
      <c r="C1082">
        <f>VLOOKUP('db1'!A1082,'etf djia'!$A:$C,3,0)</f>
        <v>8.3837496319708656E-3</v>
      </c>
      <c r="D1082">
        <f>VLOOKUP('db1'!A1082,'etf dax'!$A:$C,3,0)</f>
        <v>3.1015791211659108E-3</v>
      </c>
      <c r="E1082">
        <f>VLOOKUP('db1'!A1082,'fut oil'!$A:$C,3,0)</f>
        <v>-1.6532897786514109E-2</v>
      </c>
      <c r="F1082">
        <f>VLOOKUP('db1'!A1082,'fut gold'!$A:$C,3,0)</f>
        <v>1.4731159059748053E-3</v>
      </c>
      <c r="G1082">
        <f>VLOOKUP('db1'!A1082,'fut cocoa'!$A:$C,3,0)</f>
        <v>-8.8586609985824467E-3</v>
      </c>
    </row>
    <row r="1083" spans="1:7" x14ac:dyDescent="0.25">
      <c r="A1083" s="1">
        <v>38246</v>
      </c>
      <c r="B1083">
        <f>VLOOKUP('db1'!A1083,'etf sp'!A:C,3,0)</f>
        <v>-8.8382164536804627E-5</v>
      </c>
      <c r="C1083">
        <f>VLOOKUP('db1'!A1083,'etf djia'!$A:$C,3,0)</f>
        <v>-2.5272175192581126E-3</v>
      </c>
      <c r="D1083">
        <f>VLOOKUP('db1'!A1083,'etf dax'!$A:$C,3,0)</f>
        <v>-6.212807972538553E-3</v>
      </c>
      <c r="E1083">
        <f>VLOOKUP('db1'!A1083,'fut oil'!$A:$C,3,0)</f>
        <v>-3.8229758818320587E-2</v>
      </c>
      <c r="F1083">
        <f>VLOOKUP('db1'!A1083,'fut gold'!$A:$C,3,0)</f>
        <v>-2.7023723607045255E-3</v>
      </c>
      <c r="G1083">
        <f>VLOOKUP('db1'!A1083,'fut cocoa'!$A:$C,3,0)</f>
        <v>-5.4907481804166228E-3</v>
      </c>
    </row>
    <row r="1084" spans="1:7" x14ac:dyDescent="0.25">
      <c r="A1084" s="1">
        <v>38245</v>
      </c>
      <c r="B1084">
        <f>VLOOKUP('db1'!A1084,'etf sp'!A:C,3,0)</f>
        <v>-3.0096508510511254E-3</v>
      </c>
      <c r="C1084">
        <f>VLOOKUP('db1'!A1084,'etf djia'!$A:$C,3,0)</f>
        <v>-2.0458870207893916E-3</v>
      </c>
      <c r="D1084">
        <f>VLOOKUP('db1'!A1084,'etf dax'!$A:$C,3,0)</f>
        <v>-5.9903812420639673E-3</v>
      </c>
      <c r="E1084">
        <f>VLOOKUP('db1'!A1084,'fut oil'!$A:$C,3,0)</f>
        <v>-6.8603058905557391E-3</v>
      </c>
      <c r="F1084">
        <f>VLOOKUP('db1'!A1084,'fut gold'!$A:$C,3,0)</f>
        <v>7.377351865395941E-4</v>
      </c>
      <c r="G1084">
        <f>VLOOKUP('db1'!A1084,'fut cocoa'!$A:$C,3,0)</f>
        <v>4.806051132099174E-3</v>
      </c>
    </row>
    <row r="1085" spans="1:7" x14ac:dyDescent="0.25">
      <c r="A1085" s="1">
        <v>38244</v>
      </c>
      <c r="B1085">
        <f>VLOOKUP('db1'!A1085,'etf sp'!A:C,3,0)</f>
        <v>7.5951968050169353E-3</v>
      </c>
      <c r="C1085">
        <f>VLOOKUP('db1'!A1085,'etf djia'!$A:$C,3,0)</f>
        <v>9.3186463498692272E-3</v>
      </c>
      <c r="D1085">
        <f>VLOOKUP('db1'!A1085,'etf dax'!$A:$C,3,0)</f>
        <v>2.6089239948004815E-3</v>
      </c>
      <c r="E1085">
        <f>VLOOKUP('db1'!A1085,'fut oil'!$A:$C,3,0)</f>
        <v>1.841588932947006E-2</v>
      </c>
      <c r="F1085">
        <f>VLOOKUP('db1'!A1085,'fut gold'!$A:$C,3,0)</f>
        <v>1.7192685065125835E-3</v>
      </c>
      <c r="G1085">
        <f>VLOOKUP('db1'!A1085,'fut cocoa'!$A:$C,3,0)</f>
        <v>6.8469704831738455E-4</v>
      </c>
    </row>
    <row r="1086" spans="1:7" x14ac:dyDescent="0.25">
      <c r="A1086" s="1">
        <v>38243</v>
      </c>
      <c r="B1086">
        <f>VLOOKUP('db1'!A1086,'etf sp'!A:C,3,0)</f>
        <v>-2.0256292980241953E-3</v>
      </c>
      <c r="C1086">
        <f>VLOOKUP('db1'!A1086,'etf djia'!$A:$C,3,0)</f>
        <v>0</v>
      </c>
      <c r="D1086">
        <f>VLOOKUP('db1'!A1086,'etf dax'!$A:$C,3,0)</f>
        <v>-7.8196276628868895E-4</v>
      </c>
      <c r="E1086">
        <f>VLOOKUP('db1'!A1086,'fut oil'!$A:$C,3,0)</f>
        <v>-1.1783503667821372E-2</v>
      </c>
      <c r="F1086">
        <f>VLOOKUP('db1'!A1086,'fut gold'!$A:$C,3,0)</f>
        <v>-3.6877730791847361E-3</v>
      </c>
      <c r="G1086">
        <f>VLOOKUP('db1'!A1086,'fut cocoa'!$A:$C,3,0)</f>
        <v>-1.7259662142530004E-2</v>
      </c>
    </row>
    <row r="1087" spans="1:7" x14ac:dyDescent="0.25">
      <c r="A1087" s="1">
        <v>38240</v>
      </c>
      <c r="B1087">
        <f>VLOOKUP('db1'!A1087,'etf sp'!A:C,3,0)</f>
        <v>-3.2672553238064805E-3</v>
      </c>
      <c r="C1087">
        <f>VLOOKUP('db1'!A1087,'etf djia'!$A:$C,3,0)</f>
        <v>-2.6121042279250665E-3</v>
      </c>
      <c r="D1087">
        <f>VLOOKUP('db1'!A1087,'etf dax'!$A:$C,3,0)</f>
        <v>-1.5504186535965312E-2</v>
      </c>
      <c r="E1087">
        <f>VLOOKUP('db1'!A1087,'fut oil'!$A:$C,3,0)</f>
        <v>-2.4458995021267787E-2</v>
      </c>
      <c r="F1087">
        <f>VLOOKUP('db1'!A1087,'fut gold'!$A:$C,3,0)</f>
        <v>-5.4334537229955475E-3</v>
      </c>
      <c r="G1087">
        <f>VLOOKUP('db1'!A1087,'fut cocoa'!$A:$C,3,0)</f>
        <v>1.3144429997423419E-2</v>
      </c>
    </row>
    <row r="1088" spans="1:7" x14ac:dyDescent="0.25">
      <c r="A1088" s="1">
        <v>38239</v>
      </c>
      <c r="B1088">
        <f>VLOOKUP('db1'!A1088,'etf sp'!A:C,3,0)</f>
        <v>-5.1432231847899834E-3</v>
      </c>
      <c r="C1088">
        <f>VLOOKUP('db1'!A1088,'etf djia'!$A:$C,3,0)</f>
        <v>-2.2305202478630276E-3</v>
      </c>
      <c r="D1088">
        <f>VLOOKUP('db1'!A1088,'etf dax'!$A:$C,3,0)</f>
        <v>-9.5796368568137197E-3</v>
      </c>
      <c r="E1088">
        <f>VLOOKUP('db1'!A1088,'fut oil'!$A:$C,3,0)</f>
        <v>4.1186328983318685E-2</v>
      </c>
      <c r="F1088">
        <f>VLOOKUP('db1'!A1088,'fut gold'!$A:$C,3,0)</f>
        <v>-8.4556584376716832E-3</v>
      </c>
      <c r="G1088">
        <f>VLOOKUP('db1'!A1088,'fut cocoa'!$A:$C,3,0)</f>
        <v>1.1616119683228619E-2</v>
      </c>
    </row>
    <row r="1089" spans="1:7" x14ac:dyDescent="0.25">
      <c r="A1089" s="1">
        <v>38238</v>
      </c>
      <c r="B1089">
        <f>VLOOKUP('db1'!A1089,'etf sp'!A:C,3,0)</f>
        <v>8.8865197352569144E-4</v>
      </c>
      <c r="C1089">
        <f>VLOOKUP('db1'!A1089,'etf djia'!$A:$C,3,0)</f>
        <v>4.746001450445893E-3</v>
      </c>
      <c r="D1089">
        <f>VLOOKUP('db1'!A1089,'etf dax'!$A:$C,3,0)</f>
        <v>8.5197533447704862E-3</v>
      </c>
      <c r="E1089">
        <f>VLOOKUP('db1'!A1089,'fut oil'!$A:$C,3,0)</f>
        <v>-4.2121126901356096E-2</v>
      </c>
      <c r="F1089">
        <f>VLOOKUP('db1'!A1089,'fut gold'!$A:$C,3,0)</f>
        <v>2.4943889211722177E-3</v>
      </c>
      <c r="G1089">
        <f>VLOOKUP('db1'!A1089,'fut cocoa'!$A:$C,3,0)</f>
        <v>8.1191244385041914E-3</v>
      </c>
    </row>
    <row r="1090" spans="1:7" x14ac:dyDescent="0.25">
      <c r="A1090" s="1">
        <v>38237</v>
      </c>
      <c r="B1090">
        <f>VLOOKUP('db1'!A1090,'etf sp'!A:C,3,0)</f>
        <v>2.4840325051135796E-3</v>
      </c>
      <c r="C1090">
        <f>VLOOKUP('db1'!A1090,'etf djia'!$A:$C,3,0)</f>
        <v>1.4483660138276768E-3</v>
      </c>
      <c r="D1090">
        <f>VLOOKUP('db1'!A1090,'etf dax'!$A:$C,3,0)</f>
        <v>1.0598835120432524E-3</v>
      </c>
      <c r="E1090">
        <f>VLOOKUP('db1'!A1090,'fut oil'!$A:$C,3,0)</f>
        <v>1.2546632987718081E-2</v>
      </c>
      <c r="F1090">
        <f>VLOOKUP('db1'!A1090,'fut gold'!$A:$C,3,0)</f>
        <v>-4.9950153805229649E-3</v>
      </c>
      <c r="G1090">
        <f>VLOOKUP('db1'!A1090,'fut cocoa'!$A:$C,3,0)</f>
        <v>-6.0831549534055805E-3</v>
      </c>
    </row>
    <row r="1091" spans="1:7" x14ac:dyDescent="0.25">
      <c r="A1091" s="1">
        <v>38233</v>
      </c>
      <c r="B1091">
        <f>VLOOKUP('db1'!A1091,'etf sp'!A:C,3,0)</f>
        <v>-6.5783862444064537E-3</v>
      </c>
      <c r="C1091">
        <f>VLOOKUP('db1'!A1091,'etf djia'!$A:$C,3,0)</f>
        <v>-7.554515347139145E-3</v>
      </c>
      <c r="D1091">
        <f>VLOOKUP('db1'!A1091,'etf dax'!$A:$C,3,0)</f>
        <v>-4.5098895911185304E-3</v>
      </c>
      <c r="E1091">
        <f>VLOOKUP('db1'!A1091,'fut oil'!$A:$C,3,0)</f>
        <v>1.5578780134093161E-2</v>
      </c>
      <c r="F1091">
        <f>VLOOKUP('db1'!A1091,'fut gold'!$A:$C,3,0)</f>
        <v>7.731675876903381E-3</v>
      </c>
      <c r="G1091">
        <f>VLOOKUP('db1'!A1091,'fut cocoa'!$A:$C,3,0)</f>
        <v>6.0504973582100538E-2</v>
      </c>
    </row>
    <row r="1092" spans="1:7" x14ac:dyDescent="0.25">
      <c r="A1092" s="1">
        <v>38232</v>
      </c>
      <c r="B1092">
        <f>VLOOKUP('db1'!A1092,'etf sp'!A:C,3,0)</f>
        <v>4.0943537392930324E-3</v>
      </c>
      <c r="C1092">
        <f>VLOOKUP('db1'!A1092,'etf djia'!$A:$C,3,0)</f>
        <v>1.7484220092734385E-3</v>
      </c>
      <c r="D1092">
        <f>VLOOKUP('db1'!A1092,'etf dax'!$A:$C,3,0)</f>
        <v>-9.0812589910779264E-3</v>
      </c>
      <c r="E1092">
        <f>VLOOKUP('db1'!A1092,'fut oil'!$A:$C,3,0)</f>
        <v>1.5900060135686615E-3</v>
      </c>
      <c r="F1092">
        <f>VLOOKUP('db1'!A1092,'fut gold'!$A:$C,3,0)</f>
        <v>1.3572077545543687E-2</v>
      </c>
      <c r="G1092">
        <f>VLOOKUP('db1'!A1092,'fut cocoa'!$A:$C,3,0)</f>
        <v>1.0790330018350312E-2</v>
      </c>
    </row>
    <row r="1093" spans="1:7" x14ac:dyDescent="0.25">
      <c r="A1093" s="1">
        <v>38231</v>
      </c>
      <c r="B1093">
        <f>VLOOKUP('db1'!A1093,'etf sp'!A:C,3,0)</f>
        <v>-1.1255143378190542E-2</v>
      </c>
      <c r="C1093">
        <f>VLOOKUP('db1'!A1093,'etf djia'!$A:$C,3,0)</f>
        <v>-1.1321612244787381E-2</v>
      </c>
      <c r="D1093">
        <f>VLOOKUP('db1'!A1093,'etf dax'!$A:$C,3,0)</f>
        <v>-4.8413219896675918E-3</v>
      </c>
      <c r="E1093">
        <f>VLOOKUP('db1'!A1093,'fut oil'!$A:$C,3,0)</f>
        <v>-1.3627074559359016E-3</v>
      </c>
      <c r="F1093">
        <f>VLOOKUP('db1'!A1093,'fut gold'!$A:$C,3,0)</f>
        <v>6.8393036502414411E-3</v>
      </c>
      <c r="G1093">
        <f>VLOOKUP('db1'!A1093,'fut cocoa'!$A:$C,3,0)</f>
        <v>4.4094559634156073E-3</v>
      </c>
    </row>
    <row r="1094" spans="1:7" x14ac:dyDescent="0.25">
      <c r="A1094" s="1">
        <v>38230</v>
      </c>
      <c r="B1094">
        <f>VLOOKUP('db1'!A1094,'etf sp'!A:C,3,0)</f>
        <v>-1.8882350617726222E-3</v>
      </c>
      <c r="C1094">
        <f>VLOOKUP('db1'!A1094,'etf djia'!$A:$C,3,0)</f>
        <v>9.8149874937851334E-5</v>
      </c>
      <c r="D1094">
        <f>VLOOKUP('db1'!A1094,'etf dax'!$A:$C,3,0)</f>
        <v>-8.3931723253244748E-3</v>
      </c>
      <c r="E1094">
        <f>VLOOKUP('db1'!A1094,'fut oil'!$A:$C,3,0)</f>
        <v>-4.3666946652486521E-2</v>
      </c>
      <c r="F1094">
        <f>VLOOKUP('db1'!A1094,'fut gold'!$A:$C,3,0)</f>
        <v>3.8872740884016476E-3</v>
      </c>
      <c r="G1094">
        <f>VLOOKUP('db1'!A1094,'fut cocoa'!$A:$C,3,0)</f>
        <v>5.5620812195106561E-2</v>
      </c>
    </row>
    <row r="1095" spans="1:7" x14ac:dyDescent="0.25">
      <c r="A1095" s="1">
        <v>38229</v>
      </c>
      <c r="B1095">
        <f>VLOOKUP('db1'!A1095,'etf sp'!A:C,3,0)</f>
        <v>-5.2337242730533216E-3</v>
      </c>
      <c r="C1095">
        <f>VLOOKUP('db1'!A1095,'etf djia'!$A:$C,3,0)</f>
        <v>-4.722094362288971E-3</v>
      </c>
      <c r="D1095">
        <f>VLOOKUP('db1'!A1095,'etf dax'!$A:$C,3,0)</f>
        <v>1.1892032037929644E-2</v>
      </c>
      <c r="E1095">
        <f>VLOOKUP('db1'!A1095,'fut oil'!$A:$C,3,0)</f>
        <v>3.7914737362622171E-3</v>
      </c>
      <c r="F1095">
        <f>VLOOKUP('db1'!A1095,'fut gold'!$A:$C,3,0)</f>
        <v>-5.8365924444513141E-3</v>
      </c>
      <c r="G1095">
        <f>VLOOKUP('db1'!A1095,'fut cocoa'!$A:$C,3,0)</f>
        <v>1.5924842582697628E-2</v>
      </c>
    </row>
    <row r="1096" spans="1:7" x14ac:dyDescent="0.25">
      <c r="A1096" s="1">
        <v>38226</v>
      </c>
      <c r="B1096">
        <f>VLOOKUP('db1'!A1096,'etf sp'!A:C,3,0)</f>
        <v>8.2890825090137944E-3</v>
      </c>
      <c r="C1096">
        <f>VLOOKUP('db1'!A1096,'etf djia'!$A:$C,3,0)</f>
        <v>7.3685061003788332E-3</v>
      </c>
      <c r="D1096">
        <f>VLOOKUP('db1'!A1096,'etf dax'!$A:$C,3,0)</f>
        <v>5.3590696318389806E-3</v>
      </c>
      <c r="E1096">
        <f>VLOOKUP('db1'!A1096,'fut oil'!$A:$C,3,0)</f>
        <v>2.1063264084624469E-2</v>
      </c>
      <c r="F1096">
        <f>VLOOKUP('db1'!A1096,'fut gold'!$A:$C,3,0)</f>
        <v>-1.1282925680453837E-2</v>
      </c>
      <c r="G1096">
        <f>VLOOKUP('db1'!A1096,'fut cocoa'!$A:$C,3,0)</f>
        <v>-5.2801530712834749E-3</v>
      </c>
    </row>
    <row r="1097" spans="1:7" x14ac:dyDescent="0.25">
      <c r="A1097" s="1">
        <v>38225</v>
      </c>
      <c r="B1097">
        <f>VLOOKUP('db1'!A1097,'etf sp'!A:C,3,0)</f>
        <v>-3.1453631862936047E-3</v>
      </c>
      <c r="C1097">
        <f>VLOOKUP('db1'!A1097,'etf djia'!$A:$C,3,0)</f>
        <v>-2.8427211223087429E-3</v>
      </c>
      <c r="D1097">
        <f>VLOOKUP('db1'!A1097,'etf dax'!$A:$C,3,0)</f>
        <v>-4.553376020375104E-3</v>
      </c>
      <c r="E1097">
        <f>VLOOKUP('db1'!A1097,'fut oil'!$A:$C,3,0)</f>
        <v>-1.8544279769591354E-3</v>
      </c>
      <c r="F1097">
        <f>VLOOKUP('db1'!A1097,'fut gold'!$A:$C,3,0)</f>
        <v>1.0306839707398454E-2</v>
      </c>
      <c r="G1097">
        <f>VLOOKUP('db1'!A1097,'fut cocoa'!$A:$C,3,0)</f>
        <v>-8.8626872578453173E-3</v>
      </c>
    </row>
    <row r="1098" spans="1:7" x14ac:dyDescent="0.25">
      <c r="A1098" s="1">
        <v>38224</v>
      </c>
      <c r="B1098">
        <f>VLOOKUP('db1'!A1098,'etf sp'!A:C,3,0)</f>
        <v>0</v>
      </c>
      <c r="C1098">
        <f>VLOOKUP('db1'!A1098,'etf djia'!$A:$C,3,0)</f>
        <v>9.8159509281160016E-5</v>
      </c>
      <c r="D1098">
        <f>VLOOKUP('db1'!A1098,'etf dax'!$A:$C,3,0)</f>
        <v>-1.1339214368594655E-2</v>
      </c>
      <c r="E1098">
        <f>VLOOKUP('db1'!A1098,'fut oil'!$A:$C,3,0)</f>
        <v>8.5480478909985558E-3</v>
      </c>
      <c r="F1098">
        <f>VLOOKUP('db1'!A1098,'fut gold'!$A:$C,3,0)</f>
        <v>9.7608597305545892E-4</v>
      </c>
      <c r="G1098">
        <f>VLOOKUP('db1'!A1098,'fut cocoa'!$A:$C,3,0)</f>
        <v>-1.6153507091221857E-2</v>
      </c>
    </row>
    <row r="1099" spans="1:7" x14ac:dyDescent="0.25">
      <c r="A1099" s="1">
        <v>38223</v>
      </c>
      <c r="B1099">
        <f>VLOOKUP('db1'!A1099,'etf sp'!A:C,3,0)</f>
        <v>-6.7735639428388597E-3</v>
      </c>
      <c r="C1099">
        <f>VLOOKUP('db1'!A1099,'etf djia'!$A:$C,3,0)</f>
        <v>-6.4992843253242599E-3</v>
      </c>
      <c r="D1099">
        <f>VLOOKUP('db1'!A1099,'etf dax'!$A:$C,3,0)</f>
        <v>-5.4451536662507615E-3</v>
      </c>
      <c r="E1099">
        <f>VLOOKUP('db1'!A1099,'fut oil'!$A:$C,3,0)</f>
        <v>3.9247256305813133E-2</v>
      </c>
      <c r="F1099">
        <f>VLOOKUP('db1'!A1099,'fut gold'!$A:$C,3,0)</f>
        <v>-1.2270092591814359E-2</v>
      </c>
      <c r="G1099">
        <f>VLOOKUP('db1'!A1099,'fut cocoa'!$A:$C,3,0)</f>
        <v>1.2586321382300574E-2</v>
      </c>
    </row>
    <row r="1100" spans="1:7" x14ac:dyDescent="0.25">
      <c r="A1100" s="1">
        <v>38222</v>
      </c>
      <c r="B1100">
        <f>VLOOKUP('db1'!A1100,'etf sp'!A:C,3,0)</f>
        <v>-1.3602359839312661E-3</v>
      </c>
      <c r="C1100">
        <f>VLOOKUP('db1'!A1100,'etf djia'!$A:$C,3,0)</f>
        <v>-3.1664384263685383E-3</v>
      </c>
      <c r="D1100">
        <f>VLOOKUP('db1'!A1100,'etf dax'!$A:$C,3,0)</f>
        <v>5.458515419374632E-4</v>
      </c>
      <c r="E1100">
        <f>VLOOKUP('db1'!A1100,'fut oil'!$A:$C,3,0)</f>
        <v>1.8409461394801908E-2</v>
      </c>
      <c r="F1100">
        <f>VLOOKUP('db1'!A1100,'fut gold'!$A:$C,3,0)</f>
        <v>1.9076147060813887E-2</v>
      </c>
      <c r="G1100">
        <f>VLOOKUP('db1'!A1100,'fut cocoa'!$A:$C,3,0)</f>
        <v>3.2232500262946405E-2</v>
      </c>
    </row>
    <row r="1101" spans="1:7" x14ac:dyDescent="0.25">
      <c r="A1101" s="1">
        <v>38219</v>
      </c>
      <c r="B1101">
        <f>VLOOKUP('db1'!A1101,'etf sp'!A:C,3,0)</f>
        <v>2.5376123822225126E-3</v>
      </c>
      <c r="C1101">
        <f>VLOOKUP('db1'!A1101,'etf djia'!$A:$C,3,0)</f>
        <v>3.4627786270851556E-3</v>
      </c>
      <c r="D1101">
        <f>VLOOKUP('db1'!A1101,'etf dax'!$A:$C,3,0)</f>
        <v>-1.5674733138237654E-2</v>
      </c>
      <c r="E1101">
        <f>VLOOKUP('db1'!A1101,'fut oil'!$A:$C,3,0)</f>
        <v>3.8552319778911513E-2</v>
      </c>
      <c r="F1101">
        <f>VLOOKUP('db1'!A1101,'fut gold'!$A:$C,3,0)</f>
        <v>6.5194001281499705E-3</v>
      </c>
      <c r="G1101">
        <f>VLOOKUP('db1'!A1101,'fut cocoa'!$A:$C,3,0)</f>
        <v>-1.2184659016367217E-2</v>
      </c>
    </row>
    <row r="1102" spans="1:7" x14ac:dyDescent="0.25">
      <c r="A1102" s="1">
        <v>38218</v>
      </c>
      <c r="B1102">
        <f>VLOOKUP('db1'!A1102,'etf sp'!A:C,3,0)</f>
        <v>-6.9939882716371837E-3</v>
      </c>
      <c r="C1102">
        <f>VLOOKUP('db1'!A1102,'etf djia'!$A:$C,3,0)</f>
        <v>-3.9584415864277554E-3</v>
      </c>
      <c r="D1102">
        <f>VLOOKUP('db1'!A1102,'etf dax'!$A:$C,3,0)</f>
        <v>1.1080333543616427E-3</v>
      </c>
      <c r="E1102">
        <f>VLOOKUP('db1'!A1102,'fut oil'!$A:$C,3,0)</f>
        <v>1.7398947608316822E-2</v>
      </c>
      <c r="F1102">
        <f>VLOOKUP('db1'!A1102,'fut gold'!$A:$C,3,0)</f>
        <v>-1.5034230797145515E-2</v>
      </c>
      <c r="G1102">
        <f>VLOOKUP('db1'!A1102,'fut cocoa'!$A:$C,3,0)</f>
        <v>-8.795131452827289E-3</v>
      </c>
    </row>
    <row r="1103" spans="1:7" x14ac:dyDescent="0.25">
      <c r="A1103" s="1">
        <v>38217</v>
      </c>
      <c r="B1103">
        <f>VLOOKUP('db1'!A1103,'etf sp'!A:C,3,0)</f>
        <v>2.9125350524219426E-3</v>
      </c>
      <c r="C1103">
        <f>VLOOKUP('db1'!A1103,'etf djia'!$A:$C,3,0)</f>
        <v>3.6621013857113076E-3</v>
      </c>
      <c r="D1103">
        <f>VLOOKUP('db1'!A1103,'etf dax'!$A:$C,3,0)</f>
        <v>1.9361090268664007E-3</v>
      </c>
      <c r="E1103">
        <f>VLOOKUP('db1'!A1103,'fut oil'!$A:$C,3,0)</f>
        <v>-2.9803185283399109E-2</v>
      </c>
      <c r="F1103">
        <f>VLOOKUP('db1'!A1103,'fut gold'!$A:$C,3,0)</f>
        <v>-6.6184823041110482E-3</v>
      </c>
      <c r="G1103">
        <f>VLOOKUP('db1'!A1103,'fut cocoa'!$A:$C,3,0)</f>
        <v>-5.4459917132380992E-2</v>
      </c>
    </row>
    <row r="1104" spans="1:7" x14ac:dyDescent="0.25">
      <c r="A1104" s="1">
        <v>38216</v>
      </c>
      <c r="B1104">
        <f>VLOOKUP('db1'!A1104,'etf sp'!A:C,3,0)</f>
        <v>-1.023120279422623E-2</v>
      </c>
      <c r="C1104">
        <f>VLOOKUP('db1'!A1104,'etf djia'!$A:$C,3,0)</f>
        <v>-9.6292995992533319E-3</v>
      </c>
      <c r="D1104">
        <f>VLOOKUP('db1'!A1104,'etf dax'!$A:$C,3,0)</f>
        <v>-4.4309128156491432E-3</v>
      </c>
      <c r="E1104">
        <f>VLOOKUP('db1'!A1104,'fut oil'!$A:$C,3,0)</f>
        <v>-1.106158907044902E-2</v>
      </c>
      <c r="F1104">
        <f>VLOOKUP('db1'!A1104,'fut gold'!$A:$C,3,0)</f>
        <v>2.4591171893250042E-4</v>
      </c>
      <c r="G1104">
        <f>VLOOKUP('db1'!A1104,'fut cocoa'!$A:$C,3,0)</f>
        <v>-1.9466862775873305E-2</v>
      </c>
    </row>
    <row r="1105" spans="1:7" x14ac:dyDescent="0.25">
      <c r="A1105" s="1">
        <v>38215</v>
      </c>
      <c r="B1105">
        <f>VLOOKUP('db1'!A1105,'etf sp'!A:C,3,0)</f>
        <v>-5.6166990806500987E-3</v>
      </c>
      <c r="C1105">
        <f>VLOOKUP('db1'!A1105,'etf djia'!$A:$C,3,0)</f>
        <v>-4.4988828692603521E-3</v>
      </c>
      <c r="D1105">
        <f>VLOOKUP('db1'!A1105,'etf dax'!$A:$C,3,0)</f>
        <v>-2.7793236345745381E-3</v>
      </c>
      <c r="E1105">
        <f>VLOOKUP('db1'!A1105,'fut oil'!$A:$C,3,0)</f>
        <v>-1.5086493033380192E-2</v>
      </c>
      <c r="F1105">
        <f>VLOOKUP('db1'!A1105,'fut gold'!$A:$C,3,0)</f>
        <v>-3.6950405386505895E-3</v>
      </c>
      <c r="G1105">
        <f>VLOOKUP('db1'!A1105,'fut cocoa'!$A:$C,3,0)</f>
        <v>-1.9041579856898824E-3</v>
      </c>
    </row>
    <row r="1106" spans="1:7" x14ac:dyDescent="0.25">
      <c r="A1106" s="1">
        <v>38212</v>
      </c>
      <c r="B1106">
        <f>VLOOKUP('db1'!A1106,'etf sp'!A:C,3,0)</f>
        <v>-1.03021933035168E-2</v>
      </c>
      <c r="C1106">
        <f>VLOOKUP('db1'!A1106,'etf djia'!$A:$C,3,0)</f>
        <v>-1.1083236877982346E-2</v>
      </c>
      <c r="D1106">
        <f>VLOOKUP('db1'!A1106,'etf dax'!$A:$C,3,0)</f>
        <v>-1.2885332339896929E-2</v>
      </c>
      <c r="E1106">
        <f>VLOOKUP('db1'!A1106,'fut oil'!$A:$C,3,0)</f>
        <v>1.1443501754879135E-2</v>
      </c>
      <c r="F1106">
        <f>VLOOKUP('db1'!A1106,'fut gold'!$A:$C,3,0)</f>
        <v>-9.9207162867478785E-3</v>
      </c>
      <c r="G1106">
        <f>VLOOKUP('db1'!A1106,'fut cocoa'!$A:$C,3,0)</f>
        <v>3.3117678241689284E-2</v>
      </c>
    </row>
    <row r="1107" spans="1:7" x14ac:dyDescent="0.25">
      <c r="A1107" s="1">
        <v>38211</v>
      </c>
      <c r="B1107">
        <f>VLOOKUP('db1'!A1107,'etf sp'!A:C,3,0)</f>
        <v>-1.9610596003240039E-3</v>
      </c>
      <c r="C1107">
        <f>VLOOKUP('db1'!A1107,'etf djia'!$A:$C,3,0)</f>
        <v>-1.21654516220422E-3</v>
      </c>
      <c r="D1107">
        <f>VLOOKUP('db1'!A1107,'etf dax'!$A:$C,3,0)</f>
        <v>1.9715539409748107E-3</v>
      </c>
      <c r="E1107">
        <f>VLOOKUP('db1'!A1107,'fut oil'!$A:$C,3,0)</f>
        <v>-2.3458938499290208E-2</v>
      </c>
      <c r="F1107">
        <f>VLOOKUP('db1'!A1107,'fut gold'!$A:$C,3,0)</f>
        <v>-1.1531840002084813E-2</v>
      </c>
      <c r="G1107">
        <f>VLOOKUP('db1'!A1107,'fut cocoa'!$A:$C,3,0)</f>
        <v>-6.7838681379970723E-3</v>
      </c>
    </row>
    <row r="1108" spans="1:7" x14ac:dyDescent="0.25">
      <c r="A1108" s="1">
        <v>38210</v>
      </c>
      <c r="B1108">
        <f>VLOOKUP('db1'!A1108,'etf sp'!A:C,3,0)</f>
        <v>1.0969711191549922E-2</v>
      </c>
      <c r="C1108">
        <f>VLOOKUP('db1'!A1108,'etf djia'!$A:$C,3,0)</f>
        <v>1.1397571563469787E-2</v>
      </c>
      <c r="D1108">
        <f>VLOOKUP('db1'!A1108,'etf dax'!$A:$C,3,0)</f>
        <v>6.1711275788080833E-3</v>
      </c>
      <c r="E1108">
        <f>VLOOKUP('db1'!A1108,'fut oil'!$A:$C,3,0)</f>
        <v>-1.5504186535965312E-2</v>
      </c>
      <c r="F1108">
        <f>VLOOKUP('db1'!A1108,'fut gold'!$A:$C,3,0)</f>
        <v>3.2725013471871615E-3</v>
      </c>
      <c r="G1108">
        <f>VLOOKUP('db1'!A1108,'fut cocoa'!$A:$C,3,0)</f>
        <v>-2.1896401871568633E-2</v>
      </c>
    </row>
    <row r="1109" spans="1:7" x14ac:dyDescent="0.25">
      <c r="A1109" s="1">
        <v>38209</v>
      </c>
      <c r="B1109">
        <f>VLOOKUP('db1'!A1109,'etf sp'!A:C,3,0)</f>
        <v>2.0319578433142752E-3</v>
      </c>
      <c r="C1109">
        <f>VLOOKUP('db1'!A1109,'etf djia'!$A:$C,3,0)</f>
        <v>-1.4050584407085795E-3</v>
      </c>
      <c r="D1109">
        <f>VLOOKUP('db1'!A1109,'etf dax'!$A:$C,3,0)</f>
        <v>1.0570334858769201E-2</v>
      </c>
      <c r="E1109">
        <f>VLOOKUP('db1'!A1109,'fut oil'!$A:$C,3,0)</f>
        <v>-6.2696130135952623E-3</v>
      </c>
      <c r="F1109">
        <f>VLOOKUP('db1'!A1109,'fut gold'!$A:$C,3,0)</f>
        <v>1.09973615228596E-2</v>
      </c>
      <c r="G1109">
        <f>VLOOKUP('db1'!A1109,'fut cocoa'!$A:$C,3,0)</f>
        <v>4.4534260611552259E-2</v>
      </c>
    </row>
    <row r="1110" spans="1:7" x14ac:dyDescent="0.25">
      <c r="A1110" s="1">
        <v>38208</v>
      </c>
      <c r="B1110">
        <f>VLOOKUP('db1'!A1110,'etf sp'!A:C,3,0)</f>
        <v>-1.2814735676061968E-2</v>
      </c>
      <c r="C1110">
        <f>VLOOKUP('db1'!A1110,'etf djia'!$A:$C,3,0)</f>
        <v>-1.1616878962160704E-2</v>
      </c>
      <c r="D1110">
        <f>VLOOKUP('db1'!A1110,'etf dax'!$A:$C,3,0)</f>
        <v>-7.4989936198912657E-3</v>
      </c>
      <c r="E1110">
        <f>VLOOKUP('db1'!A1110,'fut oil'!$A:$C,3,0)</f>
        <v>7.1620717966149839E-3</v>
      </c>
      <c r="F1110">
        <f>VLOOKUP('db1'!A1110,'fut gold'!$A:$C,3,0)</f>
        <v>1.7384829909405017E-3</v>
      </c>
      <c r="G1110">
        <f>VLOOKUP('db1'!A1110,'fut cocoa'!$A:$C,3,0)</f>
        <v>-2.3256862164267235E-2</v>
      </c>
    </row>
    <row r="1111" spans="1:7" x14ac:dyDescent="0.25">
      <c r="A1111" s="1">
        <v>38205</v>
      </c>
      <c r="B1111">
        <f>VLOOKUP('db1'!A1111,'etf sp'!A:C,3,0)</f>
        <v>-1.4028526967495636E-3</v>
      </c>
      <c r="C1111">
        <f>VLOOKUP('db1'!A1111,'etf djia'!$A:$C,3,0)</f>
        <v>-5.0815591316551016E-4</v>
      </c>
      <c r="D1111">
        <f>VLOOKUP('db1'!A1111,'etf dax'!$A:$C,3,0)</f>
        <v>9.1578272875343422E-3</v>
      </c>
      <c r="E1111">
        <f>VLOOKUP('db1'!A1111,'fut oil'!$A:$C,3,0)</f>
        <v>-2.0047974072773211E-2</v>
      </c>
      <c r="F1111">
        <f>VLOOKUP('db1'!A1111,'fut gold'!$A:$C,3,0)</f>
        <v>-2.2357480434545434E-3</v>
      </c>
      <c r="G1111">
        <f>VLOOKUP('db1'!A1111,'fut cocoa'!$A:$C,3,0)</f>
        <v>-3.1007776782482708E-3</v>
      </c>
    </row>
    <row r="1112" spans="1:7" x14ac:dyDescent="0.25">
      <c r="A1112" s="1">
        <v>38204</v>
      </c>
      <c r="B1112">
        <f>VLOOKUP('db1'!A1112,'etf sp'!A:C,3,0)</f>
        <v>1.4402107240389291E-2</v>
      </c>
      <c r="C1112">
        <f>VLOOKUP('db1'!A1112,'etf djia'!$A:$C,3,0)</f>
        <v>1.3630379130690477E-2</v>
      </c>
      <c r="D1112">
        <f>VLOOKUP('db1'!A1112,'etf dax'!$A:$C,3,0)</f>
        <v>2.8055769052899943E-2</v>
      </c>
      <c r="E1112">
        <f>VLOOKUP('db1'!A1112,'fut oil'!$A:$C,3,0)</f>
        <v>1.0412045172824819E-2</v>
      </c>
      <c r="F1112">
        <f>VLOOKUP('db1'!A1112,'fut gold'!$A:$C,3,0)</f>
        <v>-1.8321506343901877E-2</v>
      </c>
      <c r="G1112">
        <f>VLOOKUP('db1'!A1112,'fut cocoa'!$A:$C,3,0)</f>
        <v>5.6157222684179525E-2</v>
      </c>
    </row>
    <row r="1113" spans="1:7" x14ac:dyDescent="0.25">
      <c r="A1113" s="1">
        <v>38203</v>
      </c>
      <c r="B1113">
        <f>VLOOKUP('db1'!A1113,'etf sp'!A:C,3,0)</f>
        <v>1.6468807713268165E-2</v>
      </c>
      <c r="C1113">
        <f>VLOOKUP('db1'!A1113,'etf djia'!$A:$C,3,0)</f>
        <v>1.6706832501725818E-2</v>
      </c>
      <c r="D1113">
        <f>VLOOKUP('db1'!A1113,'etf dax'!$A:$C,3,0)</f>
        <v>-2.1511167208572955E-3</v>
      </c>
      <c r="E1113">
        <f>VLOOKUP('db1'!A1113,'fut oil'!$A:$C,3,0)</f>
        <v>-3.6225877676731209E-2</v>
      </c>
      <c r="F1113">
        <f>VLOOKUP('db1'!A1113,'fut gold'!$A:$C,3,0)</f>
        <v>-2.533248905251337E-4</v>
      </c>
      <c r="G1113">
        <f>VLOOKUP('db1'!A1113,'fut cocoa'!$A:$C,3,0)</f>
        <v>1.399439748399026E-2</v>
      </c>
    </row>
    <row r="1114" spans="1:7" x14ac:dyDescent="0.25">
      <c r="A1114" s="1">
        <v>38202</v>
      </c>
      <c r="B1114">
        <f>VLOOKUP('db1'!A1114,'etf sp'!A:C,3,0)</f>
        <v>9.0739984636413961E-5</v>
      </c>
      <c r="C1114">
        <f>VLOOKUP('db1'!A1114,'etf djia'!$A:$C,3,0)</f>
        <v>-1.4803851704343308E-3</v>
      </c>
      <c r="D1114">
        <f>VLOOKUP('db1'!A1114,'etf dax'!$A:$C,3,0)</f>
        <v>1.5226686601488675E-2</v>
      </c>
      <c r="E1114">
        <f>VLOOKUP('db1'!A1114,'fut oil'!$A:$C,3,0)</f>
        <v>3.0354135422689377E-2</v>
      </c>
      <c r="F1114">
        <f>VLOOKUP('db1'!A1114,'fut gold'!$A:$C,3,0)</f>
        <v>4.5500584061013453E-3</v>
      </c>
      <c r="G1114">
        <f>VLOOKUP('db1'!A1114,'fut cocoa'!$A:$C,3,0)</f>
        <v>-2.3188416187490098E-3</v>
      </c>
    </row>
    <row r="1115" spans="1:7" x14ac:dyDescent="0.25">
      <c r="A1115" s="1">
        <v>38201</v>
      </c>
      <c r="B1115">
        <f>VLOOKUP('db1'!A1115,'etf sp'!A:C,3,0)</f>
        <v>7.7729964755780144E-3</v>
      </c>
      <c r="C1115">
        <f>VLOOKUP('db1'!A1115,'etf djia'!$A:$C,3,0)</f>
        <v>6.7916989252471494E-3</v>
      </c>
      <c r="D1115">
        <f>VLOOKUP('db1'!A1115,'etf dax'!$A:$C,3,0)</f>
        <v>-5.0498446183272283E-3</v>
      </c>
      <c r="E1115">
        <f>VLOOKUP('db1'!A1115,'fut oil'!$A:$C,3,0)</f>
        <v>-7.5025928826485122E-3</v>
      </c>
      <c r="F1115">
        <f>VLOOKUP('db1'!A1115,'fut gold'!$A:$C,3,0)</f>
        <v>-5.3104183464224288E-3</v>
      </c>
      <c r="G1115">
        <f>VLOOKUP('db1'!A1115,'fut cocoa'!$A:$C,3,0)</f>
        <v>-1.8155696361761037E-2</v>
      </c>
    </row>
    <row r="1116" spans="1:7" x14ac:dyDescent="0.25">
      <c r="A1116" s="1">
        <v>38198</v>
      </c>
      <c r="B1116">
        <f>VLOOKUP('db1'!A1116,'etf sp'!A:C,3,0)</f>
        <v>-2.0729131842508754E-3</v>
      </c>
      <c r="C1116">
        <f>VLOOKUP('db1'!A1116,'etf djia'!$A:$C,3,0)</f>
        <v>-1.8655805891912725E-3</v>
      </c>
      <c r="D1116">
        <f>VLOOKUP('db1'!A1116,'etf dax'!$A:$C,3,0)</f>
        <v>9.0186287667739645E-3</v>
      </c>
      <c r="E1116">
        <f>VLOOKUP('db1'!A1116,'fut oil'!$A:$C,3,0)</f>
        <v>-4.5651678492003909E-4</v>
      </c>
      <c r="F1116">
        <f>VLOOKUP('db1'!A1116,'fut gold'!$A:$C,3,0)</f>
        <v>-1.7764247787885219E-3</v>
      </c>
      <c r="G1116">
        <f>VLOOKUP('db1'!A1116,'fut cocoa'!$A:$C,3,0)</f>
        <v>-2.8170876966696335E-2</v>
      </c>
    </row>
    <row r="1117" spans="1:7" x14ac:dyDescent="0.25">
      <c r="A1117" s="1">
        <v>38197</v>
      </c>
      <c r="B1117">
        <f>VLOOKUP('db1'!A1117,'etf sp'!A:C,3,0)</f>
        <v>-2.438915440467395E-3</v>
      </c>
      <c r="C1117">
        <f>VLOOKUP('db1'!A1117,'etf djia'!$A:$C,3,0)</f>
        <v>-2.0660148034560067E-3</v>
      </c>
      <c r="D1117">
        <f>VLOOKUP('db1'!A1117,'etf dax'!$A:$C,3,0)</f>
        <v>-1.8501392881614773E-3</v>
      </c>
      <c r="E1117">
        <f>VLOOKUP('db1'!A1117,'fut oil'!$A:$C,3,0)</f>
        <v>-2.4264621999631208E-2</v>
      </c>
      <c r="F1117">
        <f>VLOOKUP('db1'!A1117,'fut gold'!$A:$C,3,0)</f>
        <v>-9.9554108762313076E-3</v>
      </c>
      <c r="G1117">
        <f>VLOOKUP('db1'!A1117,'fut cocoa'!$A:$C,3,0)</f>
        <v>1.0882815993455487E-2</v>
      </c>
    </row>
    <row r="1118" spans="1:7" x14ac:dyDescent="0.25">
      <c r="A1118" s="1">
        <v>38196</v>
      </c>
      <c r="B1118">
        <f>VLOOKUP('db1'!A1118,'etf sp'!A:C,3,0)</f>
        <v>-4.2597608256761069E-3</v>
      </c>
      <c r="C1118">
        <f>VLOOKUP('db1'!A1118,'etf djia'!$A:$C,3,0)</f>
        <v>-1.5769764750450514E-3</v>
      </c>
      <c r="D1118">
        <f>VLOOKUP('db1'!A1118,'etf dax'!$A:$C,3,0)</f>
        <v>-2.1931876666563176E-2</v>
      </c>
      <c r="E1118">
        <f>VLOOKUP('db1'!A1118,'fut oil'!$A:$C,3,0)</f>
        <v>3.5026305512020745E-3</v>
      </c>
      <c r="F1118">
        <f>VLOOKUP('db1'!A1118,'fut gold'!$A:$C,3,0)</f>
        <v>-2.054443455014222E-3</v>
      </c>
      <c r="G1118">
        <f>VLOOKUP('db1'!A1118,'fut cocoa'!$A:$C,3,0)</f>
        <v>-3.011143497687413E-3</v>
      </c>
    </row>
    <row r="1119" spans="1:7" x14ac:dyDescent="0.25">
      <c r="A1119" s="1">
        <v>38195</v>
      </c>
      <c r="B1119">
        <f>VLOOKUP('db1'!A1119,'etf sp'!A:C,3,0)</f>
        <v>-3.0017760294091338E-3</v>
      </c>
      <c r="C1119">
        <f>VLOOKUP('db1'!A1119,'etf djia'!$A:$C,3,0)</f>
        <v>-4.250488285356774E-3</v>
      </c>
      <c r="D1119">
        <f>VLOOKUP('db1'!A1119,'etf dax'!$A:$C,3,0)</f>
        <v>2.7005147386757237E-3</v>
      </c>
      <c r="E1119">
        <f>VLOOKUP('db1'!A1119,'fut oil'!$A:$C,3,0)</f>
        <v>-2.5019006177303675E-2</v>
      </c>
      <c r="F1119">
        <f>VLOOKUP('db1'!A1119,'fut gold'!$A:$C,3,0)</f>
        <v>-5.1546505886645375E-3</v>
      </c>
      <c r="G1119">
        <f>VLOOKUP('db1'!A1119,'fut cocoa'!$A:$C,3,0)</f>
        <v>-3.3111547268780447E-2</v>
      </c>
    </row>
    <row r="1120" spans="1:7" x14ac:dyDescent="0.25">
      <c r="A1120" s="1">
        <v>38194</v>
      </c>
      <c r="B1120">
        <f>VLOOKUP('db1'!A1120,'etf sp'!A:C,3,0)</f>
        <v>-9.335597730431593E-3</v>
      </c>
      <c r="C1120">
        <f>VLOOKUP('db1'!A1120,'etf djia'!$A:$C,3,0)</f>
        <v>-1.1657582325955264E-2</v>
      </c>
      <c r="D1120">
        <f>VLOOKUP('db1'!A1120,'etf dax'!$A:$C,3,0)</f>
        <v>-1.6039490249297985E-2</v>
      </c>
      <c r="E1120">
        <f>VLOOKUP('db1'!A1120,'fut oil'!$A:$C,3,0)</f>
        <v>-9.6062218054399802E-3</v>
      </c>
      <c r="F1120">
        <f>VLOOKUP('db1'!A1120,'fut gold'!$A:$C,3,0)</f>
        <v>8.4909811567875793E-3</v>
      </c>
      <c r="G1120">
        <f>VLOOKUP('db1'!A1120,'fut cocoa'!$A:$C,3,0)</f>
        <v>-6.2539290762994564E-3</v>
      </c>
    </row>
    <row r="1121" spans="1:7" x14ac:dyDescent="0.25">
      <c r="A1121" s="1">
        <v>38191</v>
      </c>
      <c r="B1121">
        <f>VLOOKUP('db1'!A1121,'etf sp'!A:C,3,0)</f>
        <v>1.9291724324086946E-3</v>
      </c>
      <c r="C1121">
        <f>VLOOKUP('db1'!A1121,'etf djia'!$A:$C,3,0)</f>
        <v>4.0080160857183312E-4</v>
      </c>
      <c r="D1121">
        <f>VLOOKUP('db1'!A1121,'etf dax'!$A:$C,3,0)</f>
        <v>1.1444266593550733E-2</v>
      </c>
      <c r="E1121">
        <f>VLOOKUP('db1'!A1121,'fut oil'!$A:$C,3,0)</f>
        <v>6.4943102576262594E-3</v>
      </c>
      <c r="F1121">
        <f>VLOOKUP('db1'!A1121,'fut gold'!$A:$C,3,0)</f>
        <v>5.12295093171298E-4</v>
      </c>
      <c r="G1121">
        <f>VLOOKUP('db1'!A1121,'fut cocoa'!$A:$C,3,0)</f>
        <v>1.6179568876269486E-2</v>
      </c>
    </row>
    <row r="1122" spans="1:7" x14ac:dyDescent="0.25">
      <c r="A1122" s="1">
        <v>38190</v>
      </c>
      <c r="B1122">
        <f>VLOOKUP('db1'!A1122,'etf sp'!A:C,3,0)</f>
        <v>8.4080188258708888E-3</v>
      </c>
      <c r="C1122">
        <f>VLOOKUP('db1'!A1122,'etf djia'!$A:$C,3,0)</f>
        <v>6.9881486339283833E-3</v>
      </c>
      <c r="D1122">
        <f>VLOOKUP('db1'!A1122,'etf dax'!$A:$C,3,0)</f>
        <v>1.0831303523038186E-3</v>
      </c>
      <c r="E1122">
        <f>VLOOKUP('db1'!A1122,'fut oil'!$A:$C,3,0)</f>
        <v>-8.4266780086801885E-3</v>
      </c>
      <c r="F1122">
        <f>VLOOKUP('db1'!A1122,'fut gold'!$A:$C,3,0)</f>
        <v>1.2217001022899134E-2</v>
      </c>
      <c r="G1122">
        <f>VLOOKUP('db1'!A1122,'fut cocoa'!$A:$C,3,0)</f>
        <v>1.2338064489285658E-3</v>
      </c>
    </row>
    <row r="1123" spans="1:7" x14ac:dyDescent="0.25">
      <c r="A1123" s="1">
        <v>38189</v>
      </c>
      <c r="B1123">
        <f>VLOOKUP('db1'!A1123,'etf sp'!A:C,3,0)</f>
        <v>-2.7339851168033677E-3</v>
      </c>
      <c r="C1123">
        <f>VLOOKUP('db1'!A1123,'etf djia'!$A:$C,3,0)</f>
        <v>-1.1945054177625106E-3</v>
      </c>
      <c r="D1123">
        <f>VLOOKUP('db1'!A1123,'etf dax'!$A:$C,3,0)</f>
        <v>2.0094447059754328E-2</v>
      </c>
      <c r="E1123">
        <f>VLOOKUP('db1'!A1123,'fut oil'!$A:$C,3,0)</f>
        <v>-1.903889580250501E-2</v>
      </c>
      <c r="F1123">
        <f>VLOOKUP('db1'!A1123,'fut gold'!$A:$C,3,0)</f>
        <v>5.0466925179133235E-3</v>
      </c>
      <c r="G1123">
        <f>VLOOKUP('db1'!A1123,'fut cocoa'!$A:$C,3,0)</f>
        <v>-1.1159446248898407E-2</v>
      </c>
    </row>
    <row r="1124" spans="1:7" x14ac:dyDescent="0.25">
      <c r="A1124" s="1">
        <v>38188</v>
      </c>
      <c r="B1124">
        <f>VLOOKUP('db1'!A1124,'etf sp'!A:C,3,0)</f>
        <v>1.8624532557851799E-2</v>
      </c>
      <c r="C1124">
        <f>VLOOKUP('db1'!A1124,'etf djia'!$A:$C,3,0)</f>
        <v>1.4829732971050296E-2</v>
      </c>
      <c r="D1124">
        <f>VLOOKUP('db1'!A1124,'etf dax'!$A:$C,3,0)</f>
        <v>-1.0666767804195416E-2</v>
      </c>
      <c r="E1124">
        <f>VLOOKUP('db1'!A1124,'fut oil'!$A:$C,3,0)</f>
        <v>6.8762549918072336E-3</v>
      </c>
      <c r="F1124">
        <f>VLOOKUP('db1'!A1124,'fut gold'!$A:$C,3,0)</f>
        <v>1.2009151082675064E-2</v>
      </c>
      <c r="G1124">
        <f>VLOOKUP('db1'!A1124,'fut cocoa'!$A:$C,3,0)</f>
        <v>-3.4245578513167459E-2</v>
      </c>
    </row>
    <row r="1125" spans="1:7" x14ac:dyDescent="0.25">
      <c r="A1125" s="1">
        <v>38187</v>
      </c>
      <c r="B1125">
        <f>VLOOKUP('db1'!A1125,'etf sp'!A:C,3,0)</f>
        <v>-1.2619601402773082E-2</v>
      </c>
      <c r="C1125">
        <f>VLOOKUP('db1'!A1125,'etf djia'!$A:$C,3,0)</f>
        <v>-9.3665954698326191E-3</v>
      </c>
      <c r="D1125">
        <f>VLOOKUP('db1'!A1125,'etf dax'!$A:$C,3,0)</f>
        <v>-7.8051802517052106E-3</v>
      </c>
      <c r="E1125">
        <f>VLOOKUP('db1'!A1125,'fut oil'!$A:$C,3,0)</f>
        <v>1.8909654357292062E-2</v>
      </c>
      <c r="F1125">
        <f>VLOOKUP('db1'!A1125,'fut gold'!$A:$C,3,0)</f>
        <v>9.1596134884860021E-3</v>
      </c>
      <c r="G1125">
        <f>VLOOKUP('db1'!A1125,'fut cocoa'!$A:$C,3,0)</f>
        <v>1.0269666637456045E-2</v>
      </c>
    </row>
    <row r="1126" spans="1:7" x14ac:dyDescent="0.25">
      <c r="A1126" s="1">
        <v>38184</v>
      </c>
      <c r="B1126">
        <f>VLOOKUP('db1'!A1126,'etf sp'!A:C,3,0)</f>
        <v>4.254362606026965E-3</v>
      </c>
      <c r="C1126">
        <f>VLOOKUP('db1'!A1126,'etf djia'!$A:$C,3,0)</f>
        <v>7.4019582956677387E-3</v>
      </c>
      <c r="D1126">
        <f>VLOOKUP('db1'!A1126,'etf dax'!$A:$C,3,0)</f>
        <v>1.0482558022421569E-2</v>
      </c>
      <c r="E1126">
        <f>VLOOKUP('db1'!A1126,'fut oil'!$A:$C,3,0)</f>
        <v>-9.4101309660781403E-3</v>
      </c>
      <c r="F1126">
        <f>VLOOKUP('db1'!A1126,'fut gold'!$A:$C,3,0)</f>
        <v>2.461236782690441E-3</v>
      </c>
      <c r="G1126">
        <f>VLOOKUP('db1'!A1126,'fut cocoa'!$A:$C,3,0)</f>
        <v>-2.4564906824282629E-2</v>
      </c>
    </row>
    <row r="1127" spans="1:7" x14ac:dyDescent="0.25">
      <c r="A1127" s="1">
        <v>38183</v>
      </c>
      <c r="B1127">
        <f>VLOOKUP('db1'!A1127,'etf sp'!A:C,3,0)</f>
        <v>8.1260444180802774E-4</v>
      </c>
      <c r="C1127">
        <f>VLOOKUP('db1'!A1127,'etf djia'!$A:$C,3,0)</f>
        <v>-8.8534755672421445E-4</v>
      </c>
      <c r="D1127">
        <f>VLOOKUP('db1'!A1127,'etf dax'!$A:$C,3,0)</f>
        <v>0</v>
      </c>
      <c r="E1127">
        <f>VLOOKUP('db1'!A1127,'fut oil'!$A:$C,3,0)</f>
        <v>-1.1704595949527875E-2</v>
      </c>
      <c r="F1127">
        <f>VLOOKUP('db1'!A1127,'fut gold'!$A:$C,3,0)</f>
        <v>-5.9171770280886191E-3</v>
      </c>
      <c r="G1127">
        <f>VLOOKUP('db1'!A1127,'fut cocoa'!$A:$C,3,0)</f>
        <v>8.4718655936498969E-3</v>
      </c>
    </row>
    <row r="1128" spans="1:7" x14ac:dyDescent="0.25">
      <c r="A1128" s="1">
        <v>38182</v>
      </c>
      <c r="B1128">
        <f>VLOOKUP('db1'!A1128,'etf sp'!A:C,3,0)</f>
        <v>6.4771726990304106E-3</v>
      </c>
      <c r="C1128">
        <f>VLOOKUP('db1'!A1128,'etf djia'!$A:$C,3,0)</f>
        <v>6.5721949251959589E-3</v>
      </c>
      <c r="D1128">
        <f>VLOOKUP('db1'!A1128,'etf dax'!$A:$C,3,0)</f>
        <v>1.4335260086381866E-2</v>
      </c>
      <c r="E1128">
        <f>VLOOKUP('db1'!A1128,'fut oil'!$A:$C,3,0)</f>
        <v>4.8935747276175013E-3</v>
      </c>
      <c r="F1128">
        <f>VLOOKUP('db1'!A1128,'fut gold'!$A:$C,3,0)</f>
        <v>2.9629651306572699E-3</v>
      </c>
      <c r="G1128">
        <f>VLOOKUP('db1'!A1128,'fut cocoa'!$A:$C,3,0)</f>
        <v>-2.8300671242950923E-2</v>
      </c>
    </row>
    <row r="1129" spans="1:7" x14ac:dyDescent="0.25">
      <c r="A1129" s="1">
        <v>38181</v>
      </c>
      <c r="B1129">
        <f>VLOOKUP('db1'!A1129,'etf sp'!A:C,3,0)</f>
        <v>3.044142381228273E-3</v>
      </c>
      <c r="C1129">
        <f>VLOOKUP('db1'!A1129,'etf djia'!$A:$C,3,0)</f>
        <v>2.8313418963337089E-3</v>
      </c>
      <c r="D1129">
        <f>VLOOKUP('db1'!A1129,'etf dax'!$A:$C,3,0)</f>
        <v>-2.6360880606049448E-4</v>
      </c>
      <c r="E1129">
        <f>VLOOKUP('db1'!A1129,'fut oil'!$A:$C,3,0)</f>
        <v>-3.8059561824345015E-2</v>
      </c>
      <c r="F1129">
        <f>VLOOKUP('db1'!A1129,'fut gold'!$A:$C,3,0)</f>
        <v>-8.1693733212308897E-3</v>
      </c>
      <c r="G1129">
        <f>VLOOKUP('db1'!A1129,'fut cocoa'!$A:$C,3,0)</f>
        <v>-3.8099846232270404E-2</v>
      </c>
    </row>
    <row r="1130" spans="1:7" x14ac:dyDescent="0.25">
      <c r="A1130" s="1">
        <v>38180</v>
      </c>
      <c r="B1130">
        <f>VLOOKUP('db1'!A1130,'etf sp'!A:C,3,0)</f>
        <v>-7.1543555188977221E-4</v>
      </c>
      <c r="C1130">
        <f>VLOOKUP('db1'!A1130,'etf djia'!$A:$C,3,0)</f>
        <v>0</v>
      </c>
      <c r="D1130">
        <f>VLOOKUP('db1'!A1130,'etf dax'!$A:$C,3,0)</f>
        <v>-2.9042924704960685E-3</v>
      </c>
      <c r="E1130">
        <f>VLOOKUP('db1'!A1130,'fut oil'!$A:$C,3,0)</f>
        <v>1.52014217264168E-3</v>
      </c>
      <c r="F1130">
        <f>VLOOKUP('db1'!A1130,'fut gold'!$A:$C,3,0)</f>
        <v>1.5049007334767772E-2</v>
      </c>
      <c r="G1130">
        <f>VLOOKUP('db1'!A1130,'fut cocoa'!$A:$C,3,0)</f>
        <v>-1.3879252748480802E-3</v>
      </c>
    </row>
    <row r="1131" spans="1:7" x14ac:dyDescent="0.25">
      <c r="A1131" s="1">
        <v>38177</v>
      </c>
      <c r="B1131">
        <f>VLOOKUP('db1'!A1131,'etf sp'!A:C,3,0)</f>
        <v>-4.4740728230546517E-4</v>
      </c>
      <c r="C1131">
        <f>VLOOKUP('db1'!A1131,'etf djia'!$A:$C,3,0)</f>
        <v>-1.9517913876400438E-3</v>
      </c>
      <c r="D1131">
        <f>VLOOKUP('db1'!A1131,'etf dax'!$A:$C,3,0)</f>
        <v>8.4255369419615027E-3</v>
      </c>
      <c r="E1131">
        <f>VLOOKUP('db1'!A1131,'fut oil'!$A:$C,3,0)</f>
        <v>1.1578281873276515E-2</v>
      </c>
      <c r="F1131">
        <f>VLOOKUP('db1'!A1131,'fut gold'!$A:$C,3,0)</f>
        <v>-1.2250399669976794E-3</v>
      </c>
      <c r="G1131">
        <f>VLOOKUP('db1'!A1131,'fut cocoa'!$A:$C,3,0)</f>
        <v>-1.6101152879365924E-2</v>
      </c>
    </row>
    <row r="1132" spans="1:7" x14ac:dyDescent="0.25">
      <c r="A1132" s="1">
        <v>38176</v>
      </c>
      <c r="B1132">
        <f>VLOOKUP('db1'!A1132,'etf sp'!A:C,3,0)</f>
        <v>-2.7784019665771107E-3</v>
      </c>
      <c r="C1132">
        <f>VLOOKUP('db1'!A1132,'etf djia'!$A:$C,3,0)</f>
        <v>-2.9348485162725411E-3</v>
      </c>
      <c r="D1132">
        <f>VLOOKUP('db1'!A1132,'etf dax'!$A:$C,3,0)</f>
        <v>2.8799601002718889E-3</v>
      </c>
      <c r="E1132">
        <f>VLOOKUP('db1'!A1132,'fut oil'!$A:$C,3,0)</f>
        <v>9.2166551049240476E-3</v>
      </c>
      <c r="F1132">
        <f>VLOOKUP('db1'!A1132,'fut gold'!$A:$C,3,0)</f>
        <v>7.3520405223168549E-4</v>
      </c>
      <c r="G1132">
        <f>VLOOKUP('db1'!A1132,'fut cocoa'!$A:$C,3,0)</f>
        <v>2.114910904626034E-3</v>
      </c>
    </row>
    <row r="1133" spans="1:7" x14ac:dyDescent="0.25">
      <c r="A1133" s="1">
        <v>38175</v>
      </c>
      <c r="B1133">
        <f>VLOOKUP('db1'!A1133,'etf sp'!A:C,3,0)</f>
        <v>7.1543857301563729E-3</v>
      </c>
      <c r="C1133">
        <f>VLOOKUP('db1'!A1133,'etf djia'!$A:$C,3,0)</f>
        <v>5.1790803212622104E-3</v>
      </c>
      <c r="D1133">
        <f>VLOOKUP('db1'!A1133,'etf dax'!$A:$C,3,0)</f>
        <v>-1.0462988137362359E-3</v>
      </c>
      <c r="E1133">
        <f>VLOOKUP('db1'!A1133,'fut oil'!$A:$C,3,0)</f>
        <v>-3.1484781710694729E-2</v>
      </c>
      <c r="F1133">
        <f>VLOOKUP('db1'!A1133,'fut gold'!$A:$C,3,0)</f>
        <v>-1.3565382518335882E-2</v>
      </c>
      <c r="G1133">
        <f>VLOOKUP('db1'!A1133,'fut cocoa'!$A:$C,3,0)</f>
        <v>-4.234304138788344E-3</v>
      </c>
    </row>
    <row r="1134" spans="1:7" x14ac:dyDescent="0.25">
      <c r="A1134" s="1">
        <v>38174</v>
      </c>
      <c r="B1134">
        <f>VLOOKUP('db1'!A1134,'etf sp'!A:C,3,0)</f>
        <v>-2.9449845031961725E-3</v>
      </c>
      <c r="C1134">
        <f>VLOOKUP('db1'!A1134,'etf djia'!$A:$C,3,0)</f>
        <v>-2.5373293597232812E-3</v>
      </c>
      <c r="D1134">
        <f>VLOOKUP('db1'!A1134,'etf dax'!$A:$C,3,0)</f>
        <v>3.6572663544567319E-3</v>
      </c>
      <c r="E1134">
        <f>VLOOKUP('db1'!A1134,'fut oil'!$A:$C,3,0)</f>
        <v>1.4480120906275012E-2</v>
      </c>
      <c r="F1134">
        <f>VLOOKUP('db1'!A1134,'fut gold'!$A:$C,3,0)</f>
        <v>-2.4382255988147181E-2</v>
      </c>
      <c r="G1134">
        <f>VLOOKUP('db1'!A1134,'fut cocoa'!$A:$C,3,0)</f>
        <v>-5.5246605768344274E-2</v>
      </c>
    </row>
    <row r="1135" spans="1:7" x14ac:dyDescent="0.25">
      <c r="A1135" s="1">
        <v>38170</v>
      </c>
      <c r="B1135">
        <f>VLOOKUP('db1'!A1135,'etf sp'!A:C,3,0)</f>
        <v>8.8090617249286119E-3</v>
      </c>
      <c r="C1135">
        <f>VLOOKUP('db1'!A1135,'etf djia'!$A:$C,3,0)</f>
        <v>6.7196045800308199E-3</v>
      </c>
      <c r="D1135">
        <f>VLOOKUP('db1'!A1135,'etf dax'!$A:$C,3,0)</f>
        <v>7.7170421836185053E-4</v>
      </c>
      <c r="E1135">
        <f>VLOOKUP('db1'!A1135,'fut oil'!$A:$C,3,0)</f>
        <v>-3.2293939068150618E-2</v>
      </c>
      <c r="F1135">
        <f>VLOOKUP('db1'!A1135,'fut gold'!$A:$C,3,0)</f>
        <v>1.4399642518048093E-2</v>
      </c>
      <c r="G1135">
        <f>VLOOKUP('db1'!A1135,'fut cocoa'!$A:$C,3,0)</f>
        <v>-1.9623271184139427E-2</v>
      </c>
    </row>
    <row r="1136" spans="1:7" x14ac:dyDescent="0.25">
      <c r="A1136" s="1">
        <v>38169</v>
      </c>
      <c r="B1136">
        <f>VLOOKUP('db1'!A1136,'etf sp'!A:C,3,0)</f>
        <v>5.3139670013198728E-4</v>
      </c>
      <c r="C1136">
        <f>VLOOKUP('db1'!A1136,'etf djia'!$A:$C,3,0)</f>
        <v>2.2298714945264437E-3</v>
      </c>
      <c r="D1136">
        <f>VLOOKUP('db1'!A1136,'etf dax'!$A:$C,3,0)</f>
        <v>8.1946681365843294E-3</v>
      </c>
      <c r="E1136">
        <f>VLOOKUP('db1'!A1136,'fut oil'!$A:$C,3,0)</f>
        <v>9.0756489661435406E-3</v>
      </c>
      <c r="F1136">
        <f>VLOOKUP('db1'!A1136,'fut gold'!$A:$C,3,0)</f>
        <v>-5.7854519314764746E-3</v>
      </c>
      <c r="G1136">
        <f>VLOOKUP('db1'!A1136,'fut cocoa'!$A:$C,3,0)</f>
        <v>1.212136053234482E-2</v>
      </c>
    </row>
    <row r="1137" spans="1:7" x14ac:dyDescent="0.25">
      <c r="A1137" s="1">
        <v>38168</v>
      </c>
      <c r="B1137">
        <f>VLOOKUP('db1'!A1137,'etf sp'!A:C,3,0)</f>
        <v>1.3980093164934166E-2</v>
      </c>
      <c r="C1137">
        <f>VLOOKUP('db1'!A1137,'etf djia'!$A:$C,3,0)</f>
        <v>1.3180237941452892E-2</v>
      </c>
      <c r="D1137">
        <f>VLOOKUP('db1'!A1137,'etf dax'!$A:$C,3,0)</f>
        <v>6.3556842902289801E-3</v>
      </c>
      <c r="E1137">
        <f>VLOOKUP('db1'!A1137,'fut oil'!$A:$C,3,0)</f>
        <v>-4.4604306236754029E-2</v>
      </c>
      <c r="F1137">
        <f>VLOOKUP('db1'!A1137,'fut gold'!$A:$C,3,0)</f>
        <v>-8.6141905865716774E-3</v>
      </c>
      <c r="G1137">
        <f>VLOOKUP('db1'!A1137,'fut cocoa'!$A:$C,3,0)</f>
        <v>6.0060240602119487E-3</v>
      </c>
    </row>
    <row r="1138" spans="1:7" x14ac:dyDescent="0.25">
      <c r="A1138" s="1">
        <v>38167</v>
      </c>
      <c r="B1138">
        <f>VLOOKUP('db1'!A1138,'etf sp'!A:C,3,0)</f>
        <v>-5.3403497459592764E-3</v>
      </c>
      <c r="C1138">
        <f>VLOOKUP('db1'!A1138,'etf djia'!$A:$C,3,0)</f>
        <v>-3.1589553862291951E-3</v>
      </c>
      <c r="D1138">
        <f>VLOOKUP('db1'!A1138,'etf dax'!$A:$C,3,0)</f>
        <v>3.0364395799503188E-3</v>
      </c>
      <c r="E1138">
        <f>VLOOKUP('db1'!A1138,'fut oil'!$A:$C,3,0)</f>
        <v>-3.8238739307101616E-2</v>
      </c>
      <c r="F1138">
        <f>VLOOKUP('db1'!A1138,'fut gold'!$A:$C,3,0)</f>
        <v>-5.0903538895036163E-4</v>
      </c>
      <c r="G1138">
        <f>VLOOKUP('db1'!A1138,'fut cocoa'!$A:$C,3,0)</f>
        <v>3.240342405465943E-2</v>
      </c>
    </row>
    <row r="1139" spans="1:7" x14ac:dyDescent="0.25">
      <c r="A1139" s="1">
        <v>38166</v>
      </c>
      <c r="B1139">
        <f>VLOOKUP('db1'!A1139,'etf sp'!A:C,3,0)</f>
        <v>-4.1342364378148897E-3</v>
      </c>
      <c r="C1139">
        <f>VLOOKUP('db1'!A1139,'etf djia'!$A:$C,3,0)</f>
        <v>-6.5410006200844256E-3</v>
      </c>
      <c r="D1139">
        <f>VLOOKUP('db1'!A1139,'etf dax'!$A:$C,3,0)</f>
        <v>-5.0543341990822094E-4</v>
      </c>
      <c r="E1139">
        <f>VLOOKUP('db1'!A1139,'fut oil'!$A:$C,3,0)</f>
        <v>1.6133868739784441E-2</v>
      </c>
      <c r="F1139">
        <f>VLOOKUP('db1'!A1139,'fut gold'!$A:$C,3,0)</f>
        <v>2.1408700792560322E-2</v>
      </c>
      <c r="G1139">
        <f>VLOOKUP('db1'!A1139,'fut cocoa'!$A:$C,3,0)</f>
        <v>-1.4503265776465246E-3</v>
      </c>
    </row>
    <row r="1140" spans="1:7" x14ac:dyDescent="0.25">
      <c r="A1140" s="1">
        <v>38163</v>
      </c>
      <c r="B1140">
        <f>VLOOKUP('db1'!A1140,'etf sp'!A:C,3,0)</f>
        <v>3.4317425557462357E-3</v>
      </c>
      <c r="C1140">
        <f>VLOOKUP('db1'!A1140,'etf djia'!$A:$C,3,0)</f>
        <v>4.141191453001126E-3</v>
      </c>
      <c r="D1140">
        <f>VLOOKUP('db1'!A1140,'etf dax'!$A:$C,3,0)</f>
        <v>-1.4000483235946385E-2</v>
      </c>
      <c r="E1140">
        <f>VLOOKUP('db1'!A1140,'fut oil'!$A:$C,3,0)</f>
        <v>3.5509897035365105E-2</v>
      </c>
      <c r="F1140">
        <f>VLOOKUP('db1'!A1140,'fut gold'!$A:$C,3,0)</f>
        <v>4.7234394842877829E-3</v>
      </c>
      <c r="G1140">
        <f>VLOOKUP('db1'!A1140,'fut cocoa'!$A:$C,3,0)</f>
        <v>-1.3148472843506211E-2</v>
      </c>
    </row>
    <row r="1141" spans="1:7" x14ac:dyDescent="0.25">
      <c r="A1141" s="1">
        <v>38162</v>
      </c>
      <c r="B1141">
        <f>VLOOKUP('db1'!A1141,'etf sp'!A:C,3,0)</f>
        <v>4.8197087559850096E-3</v>
      </c>
      <c r="C1141">
        <f>VLOOKUP('db1'!A1141,'etf djia'!$A:$C,3,0)</f>
        <v>5.3675965160260661E-3</v>
      </c>
      <c r="D1141">
        <f>VLOOKUP('db1'!A1141,'etf dax'!$A:$C,3,0)</f>
        <v>-5.1282052405912117E-4</v>
      </c>
      <c r="E1141">
        <f>VLOOKUP('db1'!A1141,'fut oil'!$A:$C,3,0)</f>
        <v>1.0068977490663896E-2</v>
      </c>
      <c r="F1141">
        <f>VLOOKUP('db1'!A1141,'fut gold'!$A:$C,3,0)</f>
        <v>7.437709528446807E-4</v>
      </c>
      <c r="G1141">
        <f>VLOOKUP('db1'!A1141,'fut cocoa'!$A:$C,3,0)</f>
        <v>-2.3057920016852394E-2</v>
      </c>
    </row>
    <row r="1142" spans="1:7" x14ac:dyDescent="0.25">
      <c r="A1142" s="1">
        <v>38161</v>
      </c>
      <c r="B1142">
        <f>VLOOKUP('db1'!A1142,'etf sp'!A:C,3,0)</f>
        <v>3.1421864030724955E-3</v>
      </c>
      <c r="C1142">
        <f>VLOOKUP('db1'!A1142,'etf djia'!$A:$C,3,0)</f>
        <v>3.0543118141502209E-3</v>
      </c>
      <c r="D1142">
        <f>VLOOKUP('db1'!A1142,'etf dax'!$A:$C,3,0)</f>
        <v>-1.4987360636692655E-2</v>
      </c>
      <c r="E1142">
        <f>VLOOKUP('db1'!A1142,'fut oil'!$A:$C,3,0)</f>
        <v>-9.5364961149300414E-3</v>
      </c>
      <c r="F1142">
        <f>VLOOKUP('db1'!A1142,'fut gold'!$A:$C,3,0)</f>
        <v>-2.0025700502294914E-2</v>
      </c>
      <c r="G1142">
        <f>VLOOKUP('db1'!A1142,'fut cocoa'!$A:$C,3,0)</f>
        <v>7.4962869779272865E-3</v>
      </c>
    </row>
    <row r="1143" spans="1:7" x14ac:dyDescent="0.25">
      <c r="A1143" s="1">
        <v>38160</v>
      </c>
      <c r="B1143">
        <f>VLOOKUP('db1'!A1143,'etf sp'!A:C,3,0)</f>
        <v>-8.5769823890294531E-3</v>
      </c>
      <c r="C1143">
        <f>VLOOKUP('db1'!A1143,'etf djia'!$A:$C,3,0)</f>
        <v>-7.2692811734622583E-3</v>
      </c>
      <c r="D1143">
        <f>VLOOKUP('db1'!A1143,'etf dax'!$A:$C,3,0)</f>
        <v>-4.6972946494920377E-3</v>
      </c>
      <c r="E1143">
        <f>VLOOKUP('db1'!A1143,'fut oil'!$A:$C,3,0)</f>
        <v>1.4270855299891385E-2</v>
      </c>
      <c r="F1143">
        <f>VLOOKUP('db1'!A1143,'fut gold'!$A:$C,3,0)</f>
        <v>0</v>
      </c>
      <c r="G1143">
        <f>VLOOKUP('db1'!A1143,'fut cocoa'!$A:$C,3,0)</f>
        <v>-2.2429915945815218E-3</v>
      </c>
    </row>
    <row r="1144" spans="1:7" x14ac:dyDescent="0.25">
      <c r="A1144" s="1">
        <v>38159</v>
      </c>
      <c r="B1144">
        <f>VLOOKUP('db1'!A1144,'etf sp'!A:C,3,0)</f>
        <v>-5.0227007825424915E-3</v>
      </c>
      <c r="C1144">
        <f>VLOOKUP('db1'!A1144,'etf djia'!$A:$C,3,0)</f>
        <v>-3.4618747912034055E-3</v>
      </c>
      <c r="D1144">
        <f>VLOOKUP('db1'!A1144,'etf dax'!$A:$C,3,0)</f>
        <v>1.4541933743554352E-2</v>
      </c>
      <c r="E1144">
        <f>VLOOKUP('db1'!A1144,'fut oil'!$A:$C,3,0)</f>
        <v>-1.2675110280422872E-2</v>
      </c>
      <c r="F1144">
        <f>VLOOKUP('db1'!A1144,'fut gold'!$A:$C,3,0)</f>
        <v>-2.5316469217796195E-3</v>
      </c>
      <c r="G1144">
        <f>VLOOKUP('db1'!A1144,'fut cocoa'!$A:$C,3,0)</f>
        <v>5.2258424266464834E-3</v>
      </c>
    </row>
    <row r="1145" spans="1:7" x14ac:dyDescent="0.25">
      <c r="A1145" s="1">
        <v>38156</v>
      </c>
      <c r="B1145">
        <f>VLOOKUP('db1'!A1145,'etf sp'!A:C,3,0)</f>
        <v>3.7913901608351459E-3</v>
      </c>
      <c r="C1145">
        <f>VLOOKUP('db1'!A1145,'etf djia'!$A:$C,3,0)</f>
        <v>3.941744275914612E-3</v>
      </c>
      <c r="D1145">
        <f>VLOOKUP('db1'!A1145,'etf dax'!$A:$C,3,0)</f>
        <v>4.3729973224585191E-3</v>
      </c>
      <c r="E1145">
        <f>VLOOKUP('db1'!A1145,'fut oil'!$A:$C,3,0)</f>
        <v>2.9329151194010011E-2</v>
      </c>
      <c r="F1145">
        <f>VLOOKUP('db1'!A1145,'fut gold'!$A:$C,3,0)</f>
        <v>3.0372081054496547E-3</v>
      </c>
      <c r="G1145">
        <f>VLOOKUP('db1'!A1145,'fut cocoa'!$A:$C,3,0)</f>
        <v>-5.9746256888876951E-3</v>
      </c>
    </row>
    <row r="1146" spans="1:7" x14ac:dyDescent="0.25">
      <c r="A1146" s="1">
        <v>38155</v>
      </c>
      <c r="B1146">
        <f>VLOOKUP('db1'!A1146,'etf sp'!A:C,3,0)</f>
        <v>1.7585514072076126E-3</v>
      </c>
      <c r="C1146">
        <f>VLOOKUP('db1'!A1146,'etf djia'!$A:$C,3,0)</f>
        <v>-2.5940351770466466E-3</v>
      </c>
      <c r="D1146">
        <f>VLOOKUP('db1'!A1146,'etf dax'!$A:$C,3,0)</f>
        <v>-5.1466917517689172E-3</v>
      </c>
      <c r="E1146">
        <f>VLOOKUP('db1'!A1146,'fut oil'!$A:$C,3,0)</f>
        <v>-7.5120156387223393E-3</v>
      </c>
      <c r="F1146">
        <f>VLOOKUP('db1'!A1146,'fut gold'!$A:$C,3,0)</f>
        <v>-1.5792483080575622E-2</v>
      </c>
      <c r="G1146">
        <f>VLOOKUP('db1'!A1146,'fut cocoa'!$A:$C,3,0)</f>
        <v>1.1173300598125255E-2</v>
      </c>
    </row>
    <row r="1147" spans="1:7" x14ac:dyDescent="0.25">
      <c r="A1147" s="1">
        <v>38154</v>
      </c>
      <c r="B1147">
        <f>VLOOKUP('db1'!A1147,'etf sp'!A:C,3,0)</f>
        <v>1.4923410573702968E-3</v>
      </c>
      <c r="C1147">
        <f>VLOOKUP('db1'!A1147,'etf djia'!$A:$C,3,0)</f>
        <v>3.8472636811946157E-4</v>
      </c>
      <c r="D1147">
        <f>VLOOKUP('db1'!A1147,'etf dax'!$A:$C,3,0)</f>
        <v>4.1194702952390251E-3</v>
      </c>
      <c r="E1147">
        <f>VLOOKUP('db1'!A1147,'fut oil'!$A:$C,3,0)</f>
        <v>-3.0089364181490604E-2</v>
      </c>
      <c r="F1147">
        <f>VLOOKUP('db1'!A1147,'fut gold'!$A:$C,3,0)</f>
        <v>-1.1101185386832439E-2</v>
      </c>
      <c r="G1147">
        <f>VLOOKUP('db1'!A1147,'fut cocoa'!$A:$C,3,0)</f>
        <v>3.6968618813262026E-3</v>
      </c>
    </row>
    <row r="1148" spans="1:7" x14ac:dyDescent="0.25">
      <c r="A1148" s="1">
        <v>38153</v>
      </c>
      <c r="B1148">
        <f>VLOOKUP('db1'!A1148,'etf sp'!A:C,3,0)</f>
        <v>1.7542320894027986E-4</v>
      </c>
      <c r="C1148">
        <f>VLOOKUP('db1'!A1148,'etf djia'!$A:$C,3,0)</f>
        <v>1.1532918145200851E-3</v>
      </c>
      <c r="D1148">
        <f>VLOOKUP('db1'!A1148,'etf dax'!$A:$C,3,0)</f>
        <v>-2.3151135742284982E-3</v>
      </c>
      <c r="E1148">
        <f>VLOOKUP('db1'!A1148,'fut oil'!$A:$C,3,0)</f>
        <v>-3.4894680421644958E-3</v>
      </c>
      <c r="F1148">
        <f>VLOOKUP('db1'!A1148,'fut gold'!$A:$C,3,0)</f>
        <v>9.0451579342068888E-3</v>
      </c>
      <c r="G1148">
        <f>VLOOKUP('db1'!A1148,'fut cocoa'!$A:$C,3,0)</f>
        <v>-1.3373156211858139E-2</v>
      </c>
    </row>
    <row r="1149" spans="1:7" x14ac:dyDescent="0.25">
      <c r="A1149" s="1">
        <v>38152</v>
      </c>
      <c r="B1149">
        <f>VLOOKUP('db1'!A1149,'etf sp'!A:C,3,0)</f>
        <v>-7.0410429949219451E-3</v>
      </c>
      <c r="C1149">
        <f>VLOOKUP('db1'!A1149,'etf djia'!$A:$C,3,0)</f>
        <v>-4.9107026612788427E-3</v>
      </c>
      <c r="D1149">
        <f>VLOOKUP('db1'!A1149,'etf dax'!$A:$C,3,0)</f>
        <v>-1.2438615930310665E-2</v>
      </c>
      <c r="E1149">
        <f>VLOOKUP('db1'!A1149,'fut oil'!$A:$C,3,0)</f>
        <v>1.0698149639108177E-2</v>
      </c>
      <c r="F1149">
        <f>VLOOKUP('db1'!A1149,'fut gold'!$A:$C,3,0)</f>
        <v>-1.164458752372124E-2</v>
      </c>
      <c r="G1149">
        <f>VLOOKUP('db1'!A1149,'fut cocoa'!$A:$C,3,0)</f>
        <v>-9.7708406049896931E-3</v>
      </c>
    </row>
    <row r="1150" spans="1:7" x14ac:dyDescent="0.25">
      <c r="A1150" s="1">
        <v>38148</v>
      </c>
      <c r="B1150">
        <f>VLOOKUP('db1'!A1150,'etf sp'!A:C,3,0)</f>
        <v>9.9310918602762265E-3</v>
      </c>
      <c r="C1150">
        <f>VLOOKUP('db1'!A1150,'etf djia'!$A:$C,3,0)</f>
        <v>6.2545308535281053E-3</v>
      </c>
      <c r="D1150">
        <f>VLOOKUP('db1'!A1150,'etf dax'!$A:$C,3,0)</f>
        <v>1.5364919796167235E-3</v>
      </c>
      <c r="E1150">
        <f>VLOOKUP('db1'!A1150,'fut oil'!$A:$C,3,0)</f>
        <v>2.262063837556641E-2</v>
      </c>
      <c r="F1150">
        <f>VLOOKUP('db1'!A1150,'fut gold'!$A:$C,3,0)</f>
        <v>6.227316439774414E-3</v>
      </c>
      <c r="G1150">
        <f>VLOOKUP('db1'!A1150,'fut cocoa'!$A:$C,3,0)</f>
        <v>1.7222439913410513E-2</v>
      </c>
    </row>
    <row r="1151" spans="1:7" x14ac:dyDescent="0.25">
      <c r="A1151" s="1">
        <v>38147</v>
      </c>
      <c r="B1151">
        <f>VLOOKUP('db1'!A1151,'etf sp'!A:C,3,0)</f>
        <v>-4.9092760998728242E-3</v>
      </c>
      <c r="C1151">
        <f>VLOOKUP('db1'!A1151,'etf djia'!$A:$C,3,0)</f>
        <v>-2.8818463748889263E-3</v>
      </c>
      <c r="D1151">
        <f>VLOOKUP('db1'!A1151,'etf dax'!$A:$C,3,0)</f>
        <v>-5.3880823104501836E-3</v>
      </c>
      <c r="E1151">
        <f>VLOOKUP('db1'!A1151,'fut oil'!$A:$C,3,0)</f>
        <v>-2.3951664793290355E-2</v>
      </c>
      <c r="F1151">
        <f>VLOOKUP('db1'!A1151,'fut gold'!$A:$C,3,0)</f>
        <v>-3.6278868502600649E-3</v>
      </c>
      <c r="G1151">
        <f>VLOOKUP('db1'!A1151,'fut cocoa'!$A:$C,3,0)</f>
        <v>1.0339826241101979E-2</v>
      </c>
    </row>
    <row r="1152" spans="1:7" x14ac:dyDescent="0.25">
      <c r="A1152" s="1">
        <v>38146</v>
      </c>
      <c r="B1152">
        <f>VLOOKUP('db1'!A1152,'etf sp'!A:C,3,0)</f>
        <v>9.3593510672331428E-3</v>
      </c>
      <c r="C1152">
        <f>VLOOKUP('db1'!A1152,'etf djia'!$A:$C,3,0)</f>
        <v>4.9899345453945677E-3</v>
      </c>
      <c r="D1152">
        <f>VLOOKUP('db1'!A1152,'etf dax'!$A:$C,3,0)</f>
        <v>4.620131421563191E-3</v>
      </c>
      <c r="E1152">
        <f>VLOOKUP('db1'!A1152,'fut oil'!$A:$C,3,0)</f>
        <v>-6.9500413409722701E-3</v>
      </c>
      <c r="F1152">
        <f>VLOOKUP('db1'!A1152,'fut gold'!$A:$C,3,0)</f>
        <v>1.6988825586469945E-2</v>
      </c>
      <c r="G1152">
        <f>VLOOKUP('db1'!A1152,'fut cocoa'!$A:$C,3,0)</f>
        <v>-2.9433428165969171E-3</v>
      </c>
    </row>
    <row r="1153" spans="1:7" x14ac:dyDescent="0.25">
      <c r="A1153" s="1">
        <v>38145</v>
      </c>
      <c r="B1153">
        <f>VLOOKUP('db1'!A1153,'etf sp'!A:C,3,0)</f>
        <v>-1.393971300825458E-3</v>
      </c>
      <c r="C1153">
        <f>VLOOKUP('db1'!A1153,'etf djia'!$A:$C,3,0)</f>
        <v>-4.701375893846808E-3</v>
      </c>
      <c r="D1153">
        <f>VLOOKUP('db1'!A1153,'etf dax'!$A:$C,3,0)</f>
        <v>1.2795907056252546E-3</v>
      </c>
      <c r="E1153">
        <f>VLOOKUP('db1'!A1153,'fut oil'!$A:$C,3,0)</f>
        <v>3.6348483962794297E-2</v>
      </c>
      <c r="F1153">
        <f>VLOOKUP('db1'!A1153,'fut gold'!$A:$C,3,0)</f>
        <v>6.8676347754885337E-3</v>
      </c>
      <c r="G1153">
        <f>VLOOKUP('db1'!A1153,'fut cocoa'!$A:$C,3,0)</f>
        <v>-1.7844339656160484E-2</v>
      </c>
    </row>
    <row r="1154" spans="1:7" x14ac:dyDescent="0.25">
      <c r="A1154" s="1">
        <v>38142</v>
      </c>
      <c r="B1154">
        <f>VLOOKUP('db1'!A1154,'etf sp'!A:C,3,0)</f>
        <v>-1.5109212238208916E-2</v>
      </c>
      <c r="C1154">
        <f>VLOOKUP('db1'!A1154,'etf djia'!$A:$C,3,0)</f>
        <v>-1.2776015823412701E-2</v>
      </c>
      <c r="D1154">
        <f>VLOOKUP('db1'!A1154,'etf dax'!$A:$C,3,0)</f>
        <v>-1.3647694771183662E-2</v>
      </c>
      <c r="E1154">
        <f>VLOOKUP('db1'!A1154,'fut oil'!$A:$C,3,0)</f>
        <v>-4.4070064845299524E-3</v>
      </c>
      <c r="F1154">
        <f>VLOOKUP('db1'!A1154,'fut gold'!$A:$C,3,0)</f>
        <v>-7.1228996141433805E-3</v>
      </c>
      <c r="G1154">
        <f>VLOOKUP('db1'!A1154,'fut cocoa'!$A:$C,3,0)</f>
        <v>7.4990629686035222E-4</v>
      </c>
    </row>
    <row r="1155" spans="1:7" x14ac:dyDescent="0.25">
      <c r="A1155" s="1">
        <v>38141</v>
      </c>
      <c r="B1155">
        <f>VLOOKUP('db1'!A1155,'etf sp'!A:C,3,0)</f>
        <v>-7.9086918641120448E-3</v>
      </c>
      <c r="C1155">
        <f>VLOOKUP('db1'!A1155,'etf djia'!$A:$C,3,0)</f>
        <v>-5.1760455421495282E-3</v>
      </c>
      <c r="D1155">
        <f>VLOOKUP('db1'!A1155,'etf dax'!$A:$C,3,0)</f>
        <v>-1.2522991729623687E-2</v>
      </c>
      <c r="E1155">
        <f>VLOOKUP('db1'!A1155,'fut oil'!$A:$C,3,0)</f>
        <v>2.0317016190610333E-2</v>
      </c>
      <c r="F1155">
        <f>VLOOKUP('db1'!A1155,'fut gold'!$A:$C,3,0)</f>
        <v>-7.1739995100840491E-3</v>
      </c>
      <c r="G1155">
        <f>VLOOKUP('db1'!A1155,'fut cocoa'!$A:$C,3,0)</f>
        <v>8.9552837291039904E-3</v>
      </c>
    </row>
    <row r="1156" spans="1:7" x14ac:dyDescent="0.25">
      <c r="A1156" s="1">
        <v>38140</v>
      </c>
      <c r="B1156">
        <f>VLOOKUP('db1'!A1156,'etf sp'!A:C,3,0)</f>
        <v>9.2354799053714527E-3</v>
      </c>
      <c r="C1156">
        <f>VLOOKUP('db1'!A1156,'etf djia'!$A:$C,3,0)</f>
        <v>6.9278708076811772E-3</v>
      </c>
      <c r="D1156">
        <f>VLOOKUP('db1'!A1156,'etf dax'!$A:$C,3,0)</f>
        <v>-6.3208006070549936E-3</v>
      </c>
      <c r="E1156">
        <f>VLOOKUP('db1'!A1156,'fut oil'!$A:$C,3,0)</f>
        <v>1.7163470294087629E-2</v>
      </c>
      <c r="F1156">
        <f>VLOOKUP('db1'!A1156,'fut gold'!$A:$C,3,0)</f>
        <v>9.2142960607615766E-3</v>
      </c>
      <c r="G1156">
        <f>VLOOKUP('db1'!A1156,'fut cocoa'!$A:$C,3,0)</f>
        <v>-2.9761926730460012E-3</v>
      </c>
    </row>
    <row r="1157" spans="1:7" x14ac:dyDescent="0.25">
      <c r="A1157" s="1">
        <v>38139</v>
      </c>
      <c r="B1157">
        <f>VLOOKUP('db1'!A1157,'etf sp'!A:C,3,0)</f>
        <v>-3.7194516843882574E-3</v>
      </c>
      <c r="C1157">
        <f>VLOOKUP('db1'!A1157,'etf djia'!$A:$C,3,0)</f>
        <v>-6.6341706734049568E-3</v>
      </c>
      <c r="D1157">
        <f>VLOOKUP('db1'!A1157,'etf dax'!$A:$C,3,0)</f>
        <v>-7.1589858981386213E-3</v>
      </c>
      <c r="E1157">
        <f>VLOOKUP('db1'!A1157,'fut oil'!$A:$C,3,0)</f>
        <v>5.7617100752479583E-2</v>
      </c>
      <c r="F1157">
        <f>VLOOKUP('db1'!A1157,'fut gold'!$A:$C,3,0)</f>
        <v>7.3613735140532792E-3</v>
      </c>
      <c r="G1157">
        <f>VLOOKUP('db1'!A1157,'fut cocoa'!$A:$C,3,0)</f>
        <v>5.8606280558225171E-2</v>
      </c>
    </row>
    <row r="1158" spans="1:7" x14ac:dyDescent="0.25">
      <c r="A1158" s="1">
        <v>38135</v>
      </c>
      <c r="B1158">
        <f>VLOOKUP('db1'!A1158,'etf sp'!A:C,3,0)</f>
        <v>1.3299642870067689E-3</v>
      </c>
      <c r="C1158">
        <f>VLOOKUP('db1'!A1158,'etf djia'!$A:$C,3,0)</f>
        <v>1.9575217836821413E-4</v>
      </c>
      <c r="D1158">
        <f>VLOOKUP('db1'!A1158,'etf dax'!$A:$C,3,0)</f>
        <v>-4.9914723363747538E-3</v>
      </c>
      <c r="E1158">
        <f>VLOOKUP('db1'!A1158,'fut oil'!$A:$C,3,0)</f>
        <v>-5.9621109439194672E-2</v>
      </c>
      <c r="F1158">
        <f>VLOOKUP('db1'!A1158,'fut gold'!$A:$C,3,0)</f>
        <v>-1.2653424439128386E-3</v>
      </c>
      <c r="G1158">
        <f>VLOOKUP('db1'!A1158,'fut cocoa'!$A:$C,3,0)</f>
        <v>2.9087923361315254E-2</v>
      </c>
    </row>
    <row r="1159" spans="1:7" x14ac:dyDescent="0.25">
      <c r="A1159" s="1">
        <v>38134</v>
      </c>
      <c r="B1159">
        <f>VLOOKUP('db1'!A1159,'etf sp'!A:C,3,0)</f>
        <v>8.8601426540930561E-5</v>
      </c>
      <c r="C1159">
        <f>VLOOKUP('db1'!A1159,'etf djia'!$A:$C,3,0)</f>
        <v>1.1737090549287499E-3</v>
      </c>
      <c r="D1159">
        <f>VLOOKUP('db1'!A1159,'etf dax'!$A:$C,3,0)</f>
        <v>1.8418634334786944E-3</v>
      </c>
      <c r="E1159">
        <f>VLOOKUP('db1'!A1159,'fut oil'!$A:$C,3,0)</f>
        <v>-1.1094415359202988E-2</v>
      </c>
      <c r="F1159">
        <f>VLOOKUP('db1'!A1159,'fut gold'!$A:$C,3,0)</f>
        <v>0</v>
      </c>
      <c r="G1159">
        <f>VLOOKUP('db1'!A1159,'fut cocoa'!$A:$C,3,0)</f>
        <v>-1.9297635372142796E-2</v>
      </c>
    </row>
    <row r="1160" spans="1:7" x14ac:dyDescent="0.25">
      <c r="A1160" s="1">
        <v>38133</v>
      </c>
      <c r="B1160">
        <f>VLOOKUP('db1'!A1160,'etf sp'!A:C,3,0)</f>
        <v>-5.5972781733294955E-3</v>
      </c>
      <c r="C1160">
        <f>VLOOKUP('db1'!A1160,'etf djia'!$A:$C,3,0)</f>
        <v>-9.329800059571746E-3</v>
      </c>
      <c r="D1160">
        <f>VLOOKUP('db1'!A1160,'etf dax'!$A:$C,3,0)</f>
        <v>-1.030528343128702E-2</v>
      </c>
      <c r="E1160">
        <f>VLOOKUP('db1'!A1160,'fut oil'!$A:$C,3,0)</f>
        <v>3.1447562714114724E-2</v>
      </c>
      <c r="F1160">
        <f>VLOOKUP('db1'!A1160,'fut gold'!$A:$C,3,0)</f>
        <v>-1.6854331554982074E-2</v>
      </c>
      <c r="G1160">
        <f>VLOOKUP('db1'!A1160,'fut cocoa'!$A:$C,3,0)</f>
        <v>-3.8302554414266748E-2</v>
      </c>
    </row>
    <row r="1161" spans="1:7" x14ac:dyDescent="0.25">
      <c r="A1161" s="1">
        <v>38132</v>
      </c>
      <c r="B1161">
        <f>VLOOKUP('db1'!A1161,'etf sp'!A:C,3,0)</f>
        <v>-3.4807478580668808E-3</v>
      </c>
      <c r="C1161">
        <f>VLOOKUP('db1'!A1161,'etf djia'!$A:$C,3,0)</f>
        <v>-7.8965555381537279E-4</v>
      </c>
      <c r="D1161">
        <f>VLOOKUP('db1'!A1161,'etf dax'!$A:$C,3,0)</f>
        <v>-1.202419296680159E-2</v>
      </c>
      <c r="E1161">
        <f>VLOOKUP('db1'!A1161,'fut oil'!$A:$C,3,0)</f>
        <v>1.0752791776261697E-2</v>
      </c>
      <c r="F1161">
        <f>VLOOKUP('db1'!A1161,'fut gold'!$A:$C,3,0)</f>
        <v>2.5749967954809201E-4</v>
      </c>
      <c r="G1161">
        <f>VLOOKUP('db1'!A1161,'fut cocoa'!$A:$C,3,0)</f>
        <v>9.3559516575595532E-3</v>
      </c>
    </row>
    <row r="1162" spans="1:7" x14ac:dyDescent="0.25">
      <c r="A1162" s="1">
        <v>38131</v>
      </c>
      <c r="B1162">
        <f>VLOOKUP('db1'!A1162,'etf sp'!A:C,3,0)</f>
        <v>-1.4226784165551461E-2</v>
      </c>
      <c r="C1162">
        <f>VLOOKUP('db1'!A1162,'etf djia'!$A:$C,3,0)</f>
        <v>-1.4021012271730337E-2</v>
      </c>
      <c r="D1162">
        <f>VLOOKUP('db1'!A1162,'etf dax'!$A:$C,3,0)</f>
        <v>1.069528911674795E-2</v>
      </c>
      <c r="E1162">
        <f>VLOOKUP('db1'!A1162,'fut oil'!$A:$C,3,0)</f>
        <v>1.3999745907760463E-2</v>
      </c>
      <c r="F1162">
        <f>VLOOKUP('db1'!A1162,'fut gold'!$A:$C,3,0)</f>
        <v>-6.9758712029877479E-3</v>
      </c>
      <c r="G1162">
        <f>VLOOKUP('db1'!A1162,'fut cocoa'!$A:$C,3,0)</f>
        <v>-2.0261185139821971E-2</v>
      </c>
    </row>
    <row r="1163" spans="1:7" x14ac:dyDescent="0.25">
      <c r="A1163" s="1">
        <v>38128</v>
      </c>
      <c r="B1163">
        <f>VLOOKUP('db1'!A1163,'etf sp'!A:C,3,0)</f>
        <v>-4.1803041609651771E-3</v>
      </c>
      <c r="C1163">
        <f>VLOOKUP('db1'!A1163,'etf djia'!$A:$C,3,0)</f>
        <v>-6.0102175504491773E-4</v>
      </c>
      <c r="D1163">
        <f>VLOOKUP('db1'!A1163,'etf dax'!$A:$C,3,0)</f>
        <v>-5.8682483684319936E-3</v>
      </c>
      <c r="E1163">
        <f>VLOOKUP('db1'!A1163,'fut oil'!$A:$C,3,0)</f>
        <v>-4.3852709057441722E-2</v>
      </c>
      <c r="F1163">
        <f>VLOOKUP('db1'!A1163,'fut gold'!$A:$C,3,0)</f>
        <v>-2.0763049244816997E-3</v>
      </c>
      <c r="G1163">
        <f>VLOOKUP('db1'!A1163,'fut cocoa'!$A:$C,3,0)</f>
        <v>1.0181906145119502E-2</v>
      </c>
    </row>
    <row r="1164" spans="1:7" x14ac:dyDescent="0.25">
      <c r="A1164" s="1">
        <v>38127</v>
      </c>
      <c r="B1164">
        <f>VLOOKUP('db1'!A1164,'etf sp'!A:C,3,0)</f>
        <v>-1.7317599916514895E-3</v>
      </c>
      <c r="C1164">
        <f>VLOOKUP('db1'!A1164,'etf djia'!$A:$C,3,0)</f>
        <v>2.2019826733392467E-3</v>
      </c>
      <c r="D1164">
        <f>VLOOKUP('db1'!A1164,'etf dax'!$A:$C,3,0)</f>
        <v>-1.0706639138401758E-3</v>
      </c>
      <c r="E1164">
        <f>VLOOKUP('db1'!A1164,'fut oil'!$A:$C,3,0)</f>
        <v>2.4491020008295911E-2</v>
      </c>
      <c r="F1164">
        <f>VLOOKUP('db1'!A1164,'fut gold'!$A:$C,3,0)</f>
        <v>-1.6767487412196854E-2</v>
      </c>
      <c r="G1164">
        <f>VLOOKUP('db1'!A1164,'fut cocoa'!$A:$C,3,0)</f>
        <v>2.4304269926049948E-2</v>
      </c>
    </row>
    <row r="1165" spans="1:7" x14ac:dyDescent="0.25">
      <c r="A1165" s="1">
        <v>38126</v>
      </c>
      <c r="B1165">
        <f>VLOOKUP('db1'!A1165,'etf sp'!A:C,3,0)</f>
        <v>-3.1979560353164113E-3</v>
      </c>
      <c r="C1165">
        <f>VLOOKUP('db1'!A1165,'etf djia'!$A:$C,3,0)</f>
        <v>-3.2044890229648653E-3</v>
      </c>
      <c r="D1165">
        <f>VLOOKUP('db1'!A1165,'etf dax'!$A:$C,3,0)</f>
        <v>8.2678161323259947E-3</v>
      </c>
      <c r="E1165">
        <f>VLOOKUP('db1'!A1165,'fut oil'!$A:$C,3,0)</f>
        <v>1.4074486153226869E-2</v>
      </c>
      <c r="F1165">
        <f>VLOOKUP('db1'!A1165,'fut gold'!$A:$C,3,0)</f>
        <v>1.1818916303142605E-2</v>
      </c>
      <c r="G1165">
        <f>VLOOKUP('db1'!A1165,'fut cocoa'!$A:$C,3,0)</f>
        <v>-6.4915239921457576E-2</v>
      </c>
    </row>
    <row r="1166" spans="1:7" x14ac:dyDescent="0.25">
      <c r="A1166" s="1">
        <v>38125</v>
      </c>
      <c r="B1166">
        <f>VLOOKUP('db1'!A1166,'etf sp'!A:C,3,0)</f>
        <v>3.4715912812431928E-3</v>
      </c>
      <c r="C1166">
        <f>VLOOKUP('db1'!A1166,'etf djia'!$A:$C,3,0)</f>
        <v>2.70446401129663E-3</v>
      </c>
      <c r="D1166">
        <f>VLOOKUP('db1'!A1166,'etf dax'!$A:$C,3,0)</f>
        <v>-2.1477335610556841E-2</v>
      </c>
      <c r="E1166">
        <f>VLOOKUP('db1'!A1166,'fut oil'!$A:$C,3,0)</f>
        <v>-2.3404286212798709E-2</v>
      </c>
      <c r="F1166">
        <f>VLOOKUP('db1'!A1166,'fut gold'!$A:$C,3,0)</f>
        <v>-1.8711838610513787E-2</v>
      </c>
      <c r="G1166">
        <f>VLOOKUP('db1'!A1166,'fut cocoa'!$A:$C,3,0)</f>
        <v>-5.2890187517909909E-3</v>
      </c>
    </row>
    <row r="1167" spans="1:7" x14ac:dyDescent="0.25">
      <c r="A1167" s="1">
        <v>38124</v>
      </c>
      <c r="B1167">
        <f>VLOOKUP('db1'!A1167,'etf sp'!A:C,3,0)</f>
        <v>-5.0285820248722208E-3</v>
      </c>
      <c r="C1167">
        <f>VLOOKUP('db1'!A1167,'etf djia'!$A:$C,3,0)</f>
        <v>-4.1096634796980516E-3</v>
      </c>
      <c r="D1167">
        <f>VLOOKUP('db1'!A1167,'etf dax'!$A:$C,3,0)</f>
        <v>-1.0091453429215125E-2</v>
      </c>
      <c r="E1167">
        <f>VLOOKUP('db1'!A1167,'fut oil'!$A:$C,3,0)</f>
        <v>2.460838027760321E-2</v>
      </c>
      <c r="F1167">
        <f>VLOOKUP('db1'!A1167,'fut gold'!$A:$C,3,0)</f>
        <v>9.7949161656405038E-3</v>
      </c>
      <c r="G1167">
        <f>VLOOKUP('db1'!A1167,'fut cocoa'!$A:$C,3,0)</f>
        <v>-4.5558165358606907E-3</v>
      </c>
    </row>
    <row r="1168" spans="1:7" x14ac:dyDescent="0.25">
      <c r="A1168" s="1">
        <v>38121</v>
      </c>
      <c r="B1168">
        <f>VLOOKUP('db1'!A1168,'etf sp'!A:C,3,0)</f>
        <v>8.5790432173488522E-3</v>
      </c>
      <c r="C1168">
        <f>VLOOKUP('db1'!A1168,'etf djia'!$A:$C,3,0)</f>
        <v>8.8996137615521276E-3</v>
      </c>
      <c r="D1168">
        <f>VLOOKUP('db1'!A1168,'etf dax'!$A:$C,3,0)</f>
        <v>1.3883440638232155E-2</v>
      </c>
      <c r="E1168">
        <f>VLOOKUP('db1'!A1168,'fut oil'!$A:$C,3,0)</f>
        <v>-4.0998489840601351E-3</v>
      </c>
      <c r="F1168">
        <f>VLOOKUP('db1'!A1168,'fut gold'!$A:$C,3,0)</f>
        <v>-6.607662471461345E-3</v>
      </c>
      <c r="G1168">
        <f>VLOOKUP('db1'!A1168,'fut cocoa'!$A:$C,3,0)</f>
        <v>6.0698213670757738E-3</v>
      </c>
    </row>
    <row r="1169" spans="1:7" x14ac:dyDescent="0.25">
      <c r="A1169" s="1">
        <v>38120</v>
      </c>
      <c r="B1169">
        <f>VLOOKUP('db1'!A1169,'etf sp'!A:C,3,0)</f>
        <v>-4.5448348734861979E-4</v>
      </c>
      <c r="C1169">
        <f>VLOOKUP('db1'!A1169,'etf djia'!$A:$C,3,0)</f>
        <v>-2.192546224168551E-3</v>
      </c>
      <c r="D1169">
        <f>VLOOKUP('db1'!A1169,'etf dax'!$A:$C,3,0)</f>
        <v>6.4672820402627562E-3</v>
      </c>
      <c r="E1169">
        <f>VLOOKUP('db1'!A1169,'fut oil'!$A:$C,3,0)</f>
        <v>-7.2762872570395539E-3</v>
      </c>
      <c r="F1169">
        <f>VLOOKUP('db1'!A1169,'fut gold'!$A:$C,3,0)</f>
        <v>-5.8510805224452483E-3</v>
      </c>
      <c r="G1169">
        <f>VLOOKUP('db1'!A1169,'fut cocoa'!$A:$C,3,0)</f>
        <v>1.2777325279540817E-2</v>
      </c>
    </row>
    <row r="1170" spans="1:7" x14ac:dyDescent="0.25">
      <c r="A1170" s="1">
        <v>38119</v>
      </c>
      <c r="B1170">
        <f>VLOOKUP('db1'!A1170,'etf sp'!A:C,3,0)</f>
        <v>4.1734772971010617E-3</v>
      </c>
      <c r="C1170">
        <f>VLOOKUP('db1'!A1170,'etf djia'!$A:$C,3,0)</f>
        <v>7.5539570016906659E-3</v>
      </c>
      <c r="D1170">
        <f>VLOOKUP('db1'!A1170,'etf dax'!$A:$C,3,0)</f>
        <v>-1.3248808097645844E-2</v>
      </c>
      <c r="E1170">
        <f>VLOOKUP('db1'!A1170,'fut oil'!$A:$C,3,0)</f>
        <v>-7.5748682291952975E-3</v>
      </c>
      <c r="F1170">
        <f>VLOOKUP('db1'!A1170,'fut gold'!$A:$C,3,0)</f>
        <v>7.4409059765447906E-3</v>
      </c>
      <c r="G1170">
        <f>VLOOKUP('db1'!A1170,'fut cocoa'!$A:$C,3,0)</f>
        <v>1.1140107781047825E-2</v>
      </c>
    </row>
    <row r="1171" spans="1:7" x14ac:dyDescent="0.25">
      <c r="A1171" s="1">
        <v>38118</v>
      </c>
      <c r="B1171">
        <f>VLOOKUP('db1'!A1171,'etf sp'!A:C,3,0)</f>
        <v>-6.3578779108455132E-3</v>
      </c>
      <c r="C1171">
        <f>VLOOKUP('db1'!A1171,'etf djia'!$A:$C,3,0)</f>
        <v>-7.4541914506527441E-3</v>
      </c>
      <c r="D1171">
        <f>VLOOKUP('db1'!A1171,'etf dax'!$A:$C,3,0)</f>
        <v>1.9140630176248907E-2</v>
      </c>
      <c r="E1171">
        <f>VLOOKUP('db1'!A1171,'fut oil'!$A:$C,3,0)</f>
        <v>-1.7568186593489805E-2</v>
      </c>
      <c r="F1171">
        <f>VLOOKUP('db1'!A1171,'fut gold'!$A:$C,3,0)</f>
        <v>-1.3246789591087227E-3</v>
      </c>
      <c r="G1171">
        <f>VLOOKUP('db1'!A1171,'fut cocoa'!$A:$C,3,0)</f>
        <v>0</v>
      </c>
    </row>
    <row r="1172" spans="1:7" x14ac:dyDescent="0.25">
      <c r="A1172" s="1">
        <v>38117</v>
      </c>
      <c r="B1172">
        <f>VLOOKUP('db1'!A1172,'etf sp'!A:C,3,0)</f>
        <v>-8.418020247310436E-3</v>
      </c>
      <c r="C1172">
        <f>VLOOKUP('db1'!A1172,'etf djia'!$A:$C,3,0)</f>
        <v>-3.2975298428856658E-3</v>
      </c>
      <c r="D1172">
        <f>VLOOKUP('db1'!A1172,'etf dax'!$A:$C,3,0)</f>
        <v>-1.7508864788343341E-2</v>
      </c>
      <c r="E1172">
        <f>VLOOKUP('db1'!A1172,'fut oil'!$A:$C,3,0)</f>
        <v>-2.8613168615307938E-2</v>
      </c>
      <c r="F1172">
        <f>VLOOKUP('db1'!A1172,'fut gold'!$A:$C,3,0)</f>
        <v>3.968784148446822E-3</v>
      </c>
      <c r="G1172">
        <f>VLOOKUP('db1'!A1172,'fut cocoa'!$A:$C,3,0)</f>
        <v>0</v>
      </c>
    </row>
    <row r="1173" spans="1:7" x14ac:dyDescent="0.25">
      <c r="A1173" s="1">
        <v>38114</v>
      </c>
      <c r="B1173">
        <f>VLOOKUP('db1'!A1173,'etf sp'!A:C,3,0)</f>
        <v>1.0329631589074529E-2</v>
      </c>
      <c r="C1173">
        <f>VLOOKUP('db1'!A1173,'etf djia'!$A:$C,3,0)</f>
        <v>1.2334782868827318E-2</v>
      </c>
      <c r="D1173">
        <f>VLOOKUP('db1'!A1173,'etf dax'!$A:$C,3,0)</f>
        <v>3.0244510525922353E-2</v>
      </c>
      <c r="E1173">
        <f>VLOOKUP('db1'!A1173,'fut oil'!$A:$C,3,0)</f>
        <v>2.5362759452765601E-2</v>
      </c>
      <c r="F1173">
        <f>VLOOKUP('db1'!A1173,'fut gold'!$A:$C,3,0)</f>
        <v>1.0556876145400573E-3</v>
      </c>
      <c r="G1173">
        <f>VLOOKUP('db1'!A1173,'fut cocoa'!$A:$C,3,0)</f>
        <v>-1.4781968693108945E-3</v>
      </c>
    </row>
    <row r="1174" spans="1:7" x14ac:dyDescent="0.25">
      <c r="A1174" s="1">
        <v>38113</v>
      </c>
      <c r="B1174">
        <f>VLOOKUP('db1'!A1174,'etf sp'!A:C,3,0)</f>
        <v>1.6684338862231859E-2</v>
      </c>
      <c r="C1174">
        <f>VLOOKUP('db1'!A1174,'etf djia'!$A:$C,3,0)</f>
        <v>1.423336912291456E-2</v>
      </c>
      <c r="D1174">
        <f>VLOOKUP('db1'!A1174,'etf dax'!$A:$C,3,0)</f>
        <v>3.4215061671960391E-3</v>
      </c>
      <c r="E1174">
        <f>VLOOKUP('db1'!A1174,'fut oil'!$A:$C,3,0)</f>
        <v>-1.4123816119483887E-2</v>
      </c>
      <c r="F1174">
        <f>VLOOKUP('db1'!A1174,'fut gold'!$A:$C,3,0)</f>
        <v>2.4235713894880582E-2</v>
      </c>
      <c r="G1174">
        <f>VLOOKUP('db1'!A1174,'fut cocoa'!$A:$C,3,0)</f>
        <v>3.6914032319596769E-3</v>
      </c>
    </row>
    <row r="1175" spans="1:7" x14ac:dyDescent="0.25">
      <c r="A1175" s="1">
        <v>38112</v>
      </c>
      <c r="B1175">
        <f>VLOOKUP('db1'!A1175,'etf sp'!A:C,3,0)</f>
        <v>8.6380162197592699E-3</v>
      </c>
      <c r="C1175">
        <f>VLOOKUP('db1'!A1175,'etf djia'!$A:$C,3,0)</f>
        <v>8.3471318386997891E-3</v>
      </c>
      <c r="D1175">
        <f>VLOOKUP('db1'!A1175,'etf dax'!$A:$C,3,0)</f>
        <v>2.8747285809736477E-2</v>
      </c>
      <c r="E1175">
        <f>VLOOKUP('db1'!A1175,'fut oil'!$A:$C,3,0)</f>
        <v>5.0671504416868046E-3</v>
      </c>
      <c r="F1175">
        <f>VLOOKUP('db1'!A1175,'fut gold'!$A:$C,3,0)</f>
        <v>1.380742978785534E-2</v>
      </c>
      <c r="G1175">
        <f>VLOOKUP('db1'!A1175,'fut cocoa'!$A:$C,3,0)</f>
        <v>-2.2132063626487844E-3</v>
      </c>
    </row>
    <row r="1176" spans="1:7" x14ac:dyDescent="0.25">
      <c r="A1176" s="1">
        <v>38111</v>
      </c>
      <c r="B1176">
        <f>VLOOKUP('db1'!A1176,'etf sp'!A:C,3,0)</f>
        <v>-6.4045762418976334E-3</v>
      </c>
      <c r="C1176">
        <f>VLOOKUP('db1'!A1176,'etf djia'!$A:$C,3,0)</f>
        <v>-3.194736247391351E-3</v>
      </c>
      <c r="D1176">
        <f>VLOOKUP('db1'!A1176,'etf dax'!$A:$C,3,0)</f>
        <v>-7.4311680855015903E-3</v>
      </c>
      <c r="E1176">
        <f>VLOOKUP('db1'!A1176,'fut oil'!$A:$C,3,0)</f>
        <v>-1.5022561317918282E-2</v>
      </c>
      <c r="F1176">
        <f>VLOOKUP('db1'!A1176,'fut gold'!$A:$C,3,0)</f>
        <v>-5.0916606945848328E-3</v>
      </c>
      <c r="G1176">
        <f>VLOOKUP('db1'!A1176,'fut cocoa'!$A:$C,3,0)</f>
        <v>2.4079966842611326E-2</v>
      </c>
    </row>
    <row r="1177" spans="1:7" x14ac:dyDescent="0.25">
      <c r="A1177" s="1">
        <v>38110</v>
      </c>
      <c r="B1177">
        <f>VLOOKUP('db1'!A1177,'etf sp'!A:C,3,0)</f>
        <v>8.0281882907895551E-4</v>
      </c>
      <c r="C1177">
        <f>VLOOKUP('db1'!A1177,'etf djia'!$A:$C,3,0)</f>
        <v>1.6470477976153104E-3</v>
      </c>
      <c r="D1177">
        <f>VLOOKUP('db1'!A1177,'etf dax'!$A:$C,3,0)</f>
        <v>3.8506016002852334E-3</v>
      </c>
      <c r="E1177">
        <f>VLOOKUP('db1'!A1177,'fut oil'!$A:$C,3,0)</f>
        <v>-1.9951432620606033E-2</v>
      </c>
      <c r="F1177">
        <f>VLOOKUP('db1'!A1177,'fut gold'!$A:$C,3,0)</f>
        <v>-1.103565671703873E-2</v>
      </c>
      <c r="G1177">
        <f>VLOOKUP('db1'!A1177,'fut cocoa'!$A:$C,3,0)</f>
        <v>-7.2359215861767428E-3</v>
      </c>
    </row>
    <row r="1178" spans="1:7" x14ac:dyDescent="0.25">
      <c r="A1178" s="1">
        <v>38107</v>
      </c>
      <c r="B1178">
        <f>VLOOKUP('db1'!A1178,'etf sp'!A:C,3,0)</f>
        <v>-1.0667484959641278E-2</v>
      </c>
      <c r="C1178">
        <f>VLOOKUP('db1'!A1178,'etf djia'!$A:$C,3,0)</f>
        <v>-9.2390640182943677E-3</v>
      </c>
      <c r="D1178">
        <f>VLOOKUP('db1'!A1178,'etf dax'!$A:$C,3,0)</f>
        <v>-2.051808875766246E-3</v>
      </c>
      <c r="E1178">
        <f>VLOOKUP('db1'!A1178,'fut oil'!$A:$C,3,0)</f>
        <v>-2.1961459431391765E-2</v>
      </c>
      <c r="F1178">
        <f>VLOOKUP('db1'!A1178,'fut gold'!$A:$C,3,0)</f>
        <v>0</v>
      </c>
      <c r="G1178">
        <f>VLOOKUP('db1'!A1178,'fut cocoa'!$A:$C,3,0)</f>
        <v>2.5807883955872503E-2</v>
      </c>
    </row>
    <row r="1179" spans="1:7" x14ac:dyDescent="0.25">
      <c r="A1179" s="1">
        <v>38106</v>
      </c>
      <c r="B1179">
        <f>VLOOKUP('db1'!A1179,'etf sp'!A:C,3,0)</f>
        <v>7.8100850335208463E-3</v>
      </c>
      <c r="C1179">
        <f>VLOOKUP('db1'!A1179,'etf djia'!$A:$C,3,0)</f>
        <v>6.9130307927797261E-3</v>
      </c>
      <c r="D1179">
        <f>VLOOKUP('db1'!A1179,'etf dax'!$A:$C,3,0)</f>
        <v>5.1216501200547025E-3</v>
      </c>
      <c r="E1179">
        <f>VLOOKUP('db1'!A1179,'fut oil'!$A:$C,3,0)</f>
        <v>-1.8744147943503039E-3</v>
      </c>
      <c r="F1179">
        <f>VLOOKUP('db1'!A1179,'fut gold'!$A:$C,3,0)</f>
        <v>-1.032791209799259E-3</v>
      </c>
      <c r="G1179">
        <f>VLOOKUP('db1'!A1179,'fut cocoa'!$A:$C,3,0)</f>
        <v>-4.2553255701383835E-3</v>
      </c>
    </row>
    <row r="1180" spans="1:7" x14ac:dyDescent="0.25">
      <c r="A1180" s="1">
        <v>38105</v>
      </c>
      <c r="B1180">
        <f>VLOOKUP('db1'!A1180,'etf sp'!A:C,3,0)</f>
        <v>8.8137672717331084E-3</v>
      </c>
      <c r="C1180">
        <f>VLOOKUP('db1'!A1180,'etf djia'!$A:$C,3,0)</f>
        <v>6.8655687171087802E-3</v>
      </c>
      <c r="D1180">
        <f>VLOOKUP('db1'!A1180,'etf dax'!$A:$C,3,0)</f>
        <v>1.4706147389695487E-2</v>
      </c>
      <c r="E1180">
        <f>VLOOKUP('db1'!A1180,'fut oil'!$A:$C,3,0)</f>
        <v>4.0123097828759962E-3</v>
      </c>
      <c r="F1180">
        <f>VLOOKUP('db1'!A1180,'fut gold'!$A:$C,3,0)</f>
        <v>-3.10478904002942E-3</v>
      </c>
      <c r="G1180">
        <f>VLOOKUP('db1'!A1180,'fut cocoa'!$A:$C,3,0)</f>
        <v>-4.9875415110390512E-3</v>
      </c>
    </row>
    <row r="1181" spans="1:7" x14ac:dyDescent="0.25">
      <c r="A1181" s="1">
        <v>38104</v>
      </c>
      <c r="B1181">
        <f>VLOOKUP('db1'!A1181,'etf sp'!A:C,3,0)</f>
        <v>1.303294248893495E-2</v>
      </c>
      <c r="C1181">
        <f>VLOOKUP('db1'!A1181,'etf djia'!$A:$C,3,0)</f>
        <v>1.2354703908628483E-2</v>
      </c>
      <c r="D1181">
        <f>VLOOKUP('db1'!A1181,'etf dax'!$A:$C,3,0)</f>
        <v>1.7960073677993318E-2</v>
      </c>
      <c r="E1181">
        <f>VLOOKUP('db1'!A1181,'fut oil'!$A:$C,3,0)</f>
        <v>1.866916130987025E-3</v>
      </c>
      <c r="F1181">
        <f>VLOOKUP('db1'!A1181,'fut gold'!$A:$C,3,0)</f>
        <v>3.3633743511115179E-2</v>
      </c>
      <c r="G1181">
        <f>VLOOKUP('db1'!A1181,'fut cocoa'!$A:$C,3,0)</f>
        <v>-1.583906402974607E-2</v>
      </c>
    </row>
    <row r="1182" spans="1:7" x14ac:dyDescent="0.25">
      <c r="A1182" s="1">
        <v>38103</v>
      </c>
      <c r="B1182">
        <f>VLOOKUP('db1'!A1182,'etf sp'!A:C,3,0)</f>
        <v>-8.7527357885504168E-4</v>
      </c>
      <c r="C1182">
        <f>VLOOKUP('db1'!A1182,'etf djia'!$A:$C,3,0)</f>
        <v>-1.0475692591734864E-3</v>
      </c>
      <c r="D1182">
        <f>VLOOKUP('db1'!A1182,'etf dax'!$A:$C,3,0)</f>
        <v>-2.7231109784350213E-3</v>
      </c>
      <c r="E1182">
        <f>VLOOKUP('db1'!A1182,'fut oil'!$A:$C,3,0)</f>
        <v>-1.5033840198389024E-2</v>
      </c>
      <c r="F1182">
        <f>VLOOKUP('db1'!A1182,'fut gold'!$A:$C,3,0)</f>
        <v>-6.2837959689925884E-3</v>
      </c>
      <c r="G1182">
        <f>VLOOKUP('db1'!A1182,'fut cocoa'!$A:$C,3,0)</f>
        <v>1.2977831748713815E-2</v>
      </c>
    </row>
    <row r="1183" spans="1:7" x14ac:dyDescent="0.25">
      <c r="A1183" s="1">
        <v>38100</v>
      </c>
      <c r="B1183">
        <f>VLOOKUP('db1'!A1183,'etf sp'!A:C,3,0)</f>
        <v>1.4000702322011958E-3</v>
      </c>
      <c r="C1183">
        <f>VLOOKUP('db1'!A1183,'etf djia'!$A:$C,3,0)</f>
        <v>-2.8589126796909969E-4</v>
      </c>
      <c r="D1183">
        <f>VLOOKUP('db1'!A1183,'etf dax'!$A:$C,3,0)</f>
        <v>-6.2166058716501098E-3</v>
      </c>
      <c r="E1183">
        <f>VLOOKUP('db1'!A1183,'fut oil'!$A:$C,3,0)</f>
        <v>-1.3891003698023553E-2</v>
      </c>
      <c r="F1183">
        <f>VLOOKUP('db1'!A1183,'fut gold'!$A:$C,3,0)</f>
        <v>-2.2718676943171302E-3</v>
      </c>
      <c r="G1183">
        <f>VLOOKUP('db1'!A1183,'fut cocoa'!$A:$C,3,0)</f>
        <v>-2.907181482197696E-2</v>
      </c>
    </row>
    <row r="1184" spans="1:7" x14ac:dyDescent="0.25">
      <c r="A1184" s="1">
        <v>38099</v>
      </c>
      <c r="B1184">
        <f>VLOOKUP('db1'!A1184,'etf sp'!A:C,3,0)</f>
        <v>-9.623376797969703E-4</v>
      </c>
      <c r="C1184">
        <f>VLOOKUP('db1'!A1184,'etf djia'!$A:$C,3,0)</f>
        <v>-1.0489678165869585E-3</v>
      </c>
      <c r="D1184">
        <f>VLOOKUP('db1'!A1184,'etf dax'!$A:$C,3,0)</f>
        <v>-1.0783803562765888E-2</v>
      </c>
      <c r="E1184">
        <f>VLOOKUP('db1'!A1184,'fut oil'!$A:$C,3,0)</f>
        <v>6.8334282582260099E-3</v>
      </c>
      <c r="F1184">
        <f>VLOOKUP('db1'!A1184,'fut gold'!$A:$C,3,0)</f>
        <v>-4.5592784145184646E-3</v>
      </c>
      <c r="G1184">
        <f>VLOOKUP('db1'!A1184,'fut cocoa'!$A:$C,3,0)</f>
        <v>-2.0865138463961676E-2</v>
      </c>
    </row>
    <row r="1185" spans="1:7" x14ac:dyDescent="0.25">
      <c r="A1185" s="1">
        <v>38098</v>
      </c>
      <c r="B1185">
        <f>VLOOKUP('db1'!A1185,'etf sp'!A:C,3,0)</f>
        <v>-1.3925837598239486E-2</v>
      </c>
      <c r="C1185">
        <f>VLOOKUP('db1'!A1185,'etf djia'!$A:$C,3,0)</f>
        <v>-1.4511811056493164E-2</v>
      </c>
      <c r="D1185">
        <f>VLOOKUP('db1'!A1185,'etf dax'!$A:$C,3,0)</f>
        <v>-7.8471482282375382E-3</v>
      </c>
      <c r="E1185">
        <f>VLOOKUP('db1'!A1185,'fut oil'!$A:$C,3,0)</f>
        <v>-2.7058525473424598E-2</v>
      </c>
      <c r="F1185">
        <f>VLOOKUP('db1'!A1185,'fut gold'!$A:$C,3,0)</f>
        <v>-6.3670150148843552E-3</v>
      </c>
      <c r="G1185">
        <f>VLOOKUP('db1'!A1185,'fut cocoa'!$A:$C,3,0)</f>
        <v>5.257240797970698E-3</v>
      </c>
    </row>
    <row r="1186" spans="1:7" x14ac:dyDescent="0.25">
      <c r="A1186" s="1">
        <v>38097</v>
      </c>
      <c r="B1186">
        <f>VLOOKUP('db1'!A1186,'etf sp'!A:C,3,0)</f>
        <v>-6.6788618188488094E-3</v>
      </c>
      <c r="C1186">
        <f>VLOOKUP('db1'!A1186,'etf djia'!$A:$C,3,0)</f>
        <v>-2.6171681686162091E-3</v>
      </c>
      <c r="D1186">
        <f>VLOOKUP('db1'!A1186,'etf dax'!$A:$C,3,0)</f>
        <v>9.3588643135595409E-3</v>
      </c>
      <c r="E1186">
        <f>VLOOKUP('db1'!A1186,'fut oil'!$A:$C,3,0)</f>
        <v>5.1013378360530458E-2</v>
      </c>
      <c r="F1186">
        <f>VLOOKUP('db1'!A1186,'fut gold'!$A:$C,3,0)</f>
        <v>1.7475435225622817E-2</v>
      </c>
      <c r="G1186">
        <f>VLOOKUP('db1'!A1186,'fut cocoa'!$A:$C,3,0)</f>
        <v>-2.2497197340154416E-3</v>
      </c>
    </row>
    <row r="1187" spans="1:7" x14ac:dyDescent="0.25">
      <c r="A1187" s="1">
        <v>38096</v>
      </c>
      <c r="B1187">
        <f>VLOOKUP('db1'!A1187,'etf sp'!A:C,3,0)</f>
        <v>1.692177697989946E-2</v>
      </c>
      <c r="C1187">
        <f>VLOOKUP('db1'!A1187,'etf djia'!$A:$C,3,0)</f>
        <v>1.3879740892439832E-2</v>
      </c>
      <c r="D1187">
        <f>VLOOKUP('db1'!A1187,'etf dax'!$A:$C,3,0)</f>
        <v>-9.61302621605877E-3</v>
      </c>
      <c r="E1187">
        <f>VLOOKUP('db1'!A1187,'fut oil'!$A:$C,3,0)</f>
        <v>-4.7987295499052948E-3</v>
      </c>
      <c r="F1187">
        <f>VLOOKUP('db1'!A1187,'fut gold'!$A:$C,3,0)</f>
        <v>7.2545659001818554E-3</v>
      </c>
      <c r="G1187">
        <f>VLOOKUP('db1'!A1187,'fut cocoa'!$A:$C,3,0)</f>
        <v>3.2499167392954553E-2</v>
      </c>
    </row>
    <row r="1188" spans="1:7" x14ac:dyDescent="0.25">
      <c r="A1188" s="1">
        <v>38093</v>
      </c>
      <c r="B1188">
        <f>VLOOKUP('db1'!A1188,'etf sp'!A:C,3,0)</f>
        <v>0</v>
      </c>
      <c r="C1188">
        <f>VLOOKUP('db1'!A1188,'etf djia'!$A:$C,3,0)</f>
        <v>1.8170520946451192E-3</v>
      </c>
      <c r="D1188">
        <f>VLOOKUP('db1'!A1188,'etf dax'!$A:$C,3,0)</f>
        <v>3.0456876335562028E-3</v>
      </c>
      <c r="E1188">
        <f>VLOOKUP('db1'!A1188,'fut oil'!$A:$C,3,0)</f>
        <v>8.5152190944606E-3</v>
      </c>
      <c r="F1188">
        <f>VLOOKUP('db1'!A1188,'fut gold'!$A:$C,3,0)</f>
        <v>9.9651228973907601E-4</v>
      </c>
      <c r="G1188">
        <f>VLOOKUP('db1'!A1188,'fut cocoa'!$A:$C,3,0)</f>
        <v>-2.950066439669799E-2</v>
      </c>
    </row>
    <row r="1189" spans="1:7" x14ac:dyDescent="0.25">
      <c r="A1189" s="1">
        <v>38092</v>
      </c>
      <c r="B1189">
        <f>VLOOKUP('db1'!A1189,'etf sp'!A:C,3,0)</f>
        <v>-7.6723335921933524E-3</v>
      </c>
      <c r="C1189">
        <f>VLOOKUP('db1'!A1189,'etf djia'!$A:$C,3,0)</f>
        <v>-7.4806141495140791E-3</v>
      </c>
      <c r="D1189">
        <f>VLOOKUP('db1'!A1189,'etf dax'!$A:$C,3,0)</f>
        <v>-7.6316829321597217E-3</v>
      </c>
      <c r="E1189">
        <f>VLOOKUP('db1'!A1189,'fut oil'!$A:$C,3,0)</f>
        <v>-4.5146803545266945E-3</v>
      </c>
      <c r="F1189">
        <f>VLOOKUP('db1'!A1189,'fut gold'!$A:$C,3,0)</f>
        <v>-8.2510781899209473E-3</v>
      </c>
      <c r="G1189">
        <f>VLOOKUP('db1'!A1189,'fut cocoa'!$A:$C,3,0)</f>
        <v>2.2206686034144319E-2</v>
      </c>
    </row>
    <row r="1190" spans="1:7" x14ac:dyDescent="0.25">
      <c r="A1190" s="1">
        <v>38091</v>
      </c>
      <c r="B1190">
        <f>VLOOKUP('db1'!A1190,'etf sp'!A:C,3,0)</f>
        <v>3.7994302388164782E-3</v>
      </c>
      <c r="C1190">
        <f>VLOOKUP('db1'!A1190,'etf djia'!$A:$C,3,0)</f>
        <v>3.2676626865208737E-3</v>
      </c>
      <c r="D1190">
        <f>VLOOKUP('db1'!A1190,'etf dax'!$A:$C,3,0)</f>
        <v>1.7859425591514812E-3</v>
      </c>
      <c r="E1190">
        <f>VLOOKUP('db1'!A1190,'fut oil'!$A:$C,3,0)</f>
        <v>-2.2884293833587845E-2</v>
      </c>
      <c r="F1190">
        <f>VLOOKUP('db1'!A1190,'fut gold'!$A:$C,3,0)</f>
        <v>5.5082763208154249E-3</v>
      </c>
      <c r="G1190">
        <f>VLOOKUP('db1'!A1190,'fut cocoa'!$A:$C,3,0)</f>
        <v>1.0196738020515085E-2</v>
      </c>
    </row>
    <row r="1191" spans="1:7" x14ac:dyDescent="0.25">
      <c r="A1191" s="1">
        <v>38090</v>
      </c>
      <c r="B1191">
        <f>VLOOKUP('db1'!A1191,'etf sp'!A:C,3,0)</f>
        <v>-1.5887028937304117E-3</v>
      </c>
      <c r="C1191">
        <f>VLOOKUP('db1'!A1191,'etf djia'!$A:$C,3,0)</f>
        <v>-3.6527965252886501E-3</v>
      </c>
      <c r="D1191">
        <f>VLOOKUP('db1'!A1191,'etf dax'!$A:$C,3,0)</f>
        <v>1.4425152068930892E-2</v>
      </c>
      <c r="E1191">
        <f>VLOOKUP('db1'!A1191,'fut oil'!$A:$C,3,0)</f>
        <v>1.3255976606241442E-2</v>
      </c>
      <c r="F1191">
        <f>VLOOKUP('db1'!A1191,'fut gold'!$A:$C,3,0)</f>
        <v>1.7817843316793675E-2</v>
      </c>
      <c r="G1191">
        <f>VLOOKUP('db1'!A1191,'fut cocoa'!$A:$C,3,0)</f>
        <v>-3.6297680505787237E-3</v>
      </c>
    </row>
    <row r="1192" spans="1:7" x14ac:dyDescent="0.25">
      <c r="A1192" s="1">
        <v>38085</v>
      </c>
      <c r="B1192">
        <f>VLOOKUP('db1'!A1192,'etf sp'!A:C,3,0)</f>
        <v>-3.9268779463653303E-3</v>
      </c>
      <c r="C1192">
        <f>VLOOKUP('db1'!A1192,'etf djia'!$A:$C,3,0)</f>
        <v>-5.9047790612422229E-3</v>
      </c>
      <c r="D1192">
        <f>VLOOKUP('db1'!A1192,'etf dax'!$A:$C,3,0)</f>
        <v>-1.4680091522191741E-2</v>
      </c>
      <c r="E1192">
        <f>VLOOKUP('db1'!A1192,'fut oil'!$A:$C,3,0)</f>
        <v>-1.8672188259117838E-2</v>
      </c>
      <c r="F1192">
        <f>VLOOKUP('db1'!A1192,'fut gold'!$A:$C,3,0)</f>
        <v>-4.7528518004967947E-4</v>
      </c>
      <c r="G1192">
        <f>VLOOKUP('db1'!A1192,'fut cocoa'!$A:$C,3,0)</f>
        <v>1.4368063266920193E-2</v>
      </c>
    </row>
    <row r="1193" spans="1:7" x14ac:dyDescent="0.25">
      <c r="A1193" s="1">
        <v>38084</v>
      </c>
      <c r="B1193">
        <f>VLOOKUP('db1'!A1193,'etf sp'!A:C,3,0)</f>
        <v>2.2707433337927751E-3</v>
      </c>
      <c r="C1193">
        <f>VLOOKUP('db1'!A1193,'etf djia'!$A:$C,3,0)</f>
        <v>5.8098168086662743E-3</v>
      </c>
      <c r="D1193">
        <f>VLOOKUP('db1'!A1193,'etf dax'!$A:$C,3,0)</f>
        <v>-3.0643537768801142E-3</v>
      </c>
      <c r="E1193">
        <f>VLOOKUP('db1'!A1193,'fut oil'!$A:$C,3,0)</f>
        <v>-2.7017607319786096E-2</v>
      </c>
      <c r="F1193">
        <f>VLOOKUP('db1'!A1193,'fut gold'!$A:$C,3,0)</f>
        <v>7.1056670360384227E-3</v>
      </c>
      <c r="G1193">
        <f>VLOOKUP('db1'!A1193,'fut cocoa'!$A:$C,3,0)</f>
        <v>-1.427551991185446E-3</v>
      </c>
    </row>
    <row r="1194" spans="1:7" x14ac:dyDescent="0.25">
      <c r="A1194" s="1">
        <v>38083</v>
      </c>
      <c r="B1194">
        <f>VLOOKUP('db1'!A1194,'etf sp'!A:C,3,0)</f>
        <v>2.3526347277917701E-3</v>
      </c>
      <c r="C1194">
        <f>VLOOKUP('db1'!A1194,'etf djia'!$A:$C,3,0)</f>
        <v>3.2236682890015899E-3</v>
      </c>
      <c r="D1194">
        <f>VLOOKUP('db1'!A1194,'etf dax'!$A:$C,3,0)</f>
        <v>5.6108282876456573E-3</v>
      </c>
      <c r="E1194">
        <f>VLOOKUP('db1'!A1194,'fut oil'!$A:$C,3,0)</f>
        <v>-3.3186397529489216E-2</v>
      </c>
      <c r="F1194">
        <f>VLOOKUP('db1'!A1194,'fut gold'!$A:$C,3,0)</f>
        <v>-9.2472502459809008E-3</v>
      </c>
      <c r="G1194">
        <f>VLOOKUP('db1'!A1194,'fut cocoa'!$A:$C,3,0)</f>
        <v>2.2599831917240992E-2</v>
      </c>
    </row>
    <row r="1195" spans="1:7" x14ac:dyDescent="0.25">
      <c r="A1195" s="1">
        <v>38082</v>
      </c>
      <c r="B1195">
        <f>VLOOKUP('db1'!A1195,'etf sp'!A:C,3,0)</f>
        <v>3.2150177582110635E-3</v>
      </c>
      <c r="C1195">
        <f>VLOOKUP('db1'!A1195,'etf djia'!$A:$C,3,0)</f>
        <v>1.893043072382332E-4</v>
      </c>
      <c r="D1195">
        <f>VLOOKUP('db1'!A1195,'etf dax'!$A:$C,3,0)</f>
        <v>7.0958229814690804E-3</v>
      </c>
      <c r="E1195">
        <f>VLOOKUP('db1'!A1195,'fut oil'!$A:$C,3,0)</f>
        <v>-1.701555112058116E-2</v>
      </c>
      <c r="F1195">
        <f>VLOOKUP('db1'!A1195,'fut gold'!$A:$C,3,0)</f>
        <v>-8.3722531856028244E-3</v>
      </c>
      <c r="G1195">
        <f>VLOOKUP('db1'!A1195,'fut cocoa'!$A:$C,3,0)</f>
        <v>2.7894020875785922E-3</v>
      </c>
    </row>
    <row r="1196" spans="1:7" x14ac:dyDescent="0.25">
      <c r="A1196" s="1">
        <v>38079</v>
      </c>
      <c r="B1196">
        <f>VLOOKUP('db1'!A1196,'etf sp'!A:C,3,0)</f>
        <v>-5.4804190930047266E-3</v>
      </c>
      <c r="C1196">
        <f>VLOOKUP('db1'!A1196,'etf djia'!$A:$C,3,0)</f>
        <v>-6.6470665403909413E-3</v>
      </c>
      <c r="D1196">
        <f>VLOOKUP('db1'!A1196,'etf dax'!$A:$C,3,0)</f>
        <v>-1.2706651269114801E-2</v>
      </c>
      <c r="E1196">
        <f>VLOOKUP('db1'!A1196,'fut oil'!$A:$C,3,0)</f>
        <v>2.90824489471528E-4</v>
      </c>
      <c r="F1196">
        <f>VLOOKUP('db1'!A1196,'fut gold'!$A:$C,3,0)</f>
        <v>1.4783292596298679E-2</v>
      </c>
      <c r="G1196">
        <f>VLOOKUP('db1'!A1196,'fut cocoa'!$A:$C,3,0)</f>
        <v>-1.2614042516096716E-2</v>
      </c>
    </row>
    <row r="1197" spans="1:7" x14ac:dyDescent="0.25">
      <c r="A1197" s="1">
        <v>38078</v>
      </c>
      <c r="B1197">
        <f>VLOOKUP('db1'!A1197,'etf sp'!A:C,3,0)</f>
        <v>-7.53002419741511E-3</v>
      </c>
      <c r="C1197">
        <f>VLOOKUP('db1'!A1197,'etf djia'!$A:$C,3,0)</f>
        <v>-8.4194909915289995E-3</v>
      </c>
      <c r="D1197">
        <f>VLOOKUP('db1'!A1197,'etf dax'!$A:$C,3,0)</f>
        <v>-1.9628729373821627E-2</v>
      </c>
      <c r="E1197">
        <f>VLOOKUP('db1'!A1197,'fut oil'!$A:$C,3,0)</f>
        <v>-3.4954885576573016E-3</v>
      </c>
      <c r="F1197">
        <f>VLOOKUP('db1'!A1197,'fut gold'!$A:$C,3,0)</f>
        <v>1.4801162959363656E-2</v>
      </c>
      <c r="G1197">
        <f>VLOOKUP('db1'!A1197,'fut cocoa'!$A:$C,3,0)</f>
        <v>6.7487272256459438E-2</v>
      </c>
    </row>
    <row r="1198" spans="1:7" x14ac:dyDescent="0.25">
      <c r="A1198" s="1">
        <v>38077</v>
      </c>
      <c r="B1198">
        <f>VLOOKUP('db1'!A1198,'etf sp'!A:C,3,0)</f>
        <v>-5.9943762004265825E-3</v>
      </c>
      <c r="C1198">
        <f>VLOOKUP('db1'!A1198,'etf djia'!$A:$C,3,0)</f>
        <v>-1.538461841905731E-3</v>
      </c>
      <c r="D1198">
        <f>VLOOKUP('db1'!A1198,'etf dax'!$A:$C,3,0)</f>
        <v>-1.7895214388492269E-2</v>
      </c>
      <c r="E1198">
        <f>VLOOKUP('db1'!A1198,'fut oil'!$A:$C,3,0)</f>
        <v>4.2559614418795688E-2</v>
      </c>
      <c r="F1198">
        <f>VLOOKUP('db1'!A1198,'fut gold'!$A:$C,3,0)</f>
        <v>-1.1667251352669031E-3</v>
      </c>
      <c r="G1198">
        <f>VLOOKUP('db1'!A1198,'fut cocoa'!$A:$C,3,0)</f>
        <v>2.0874861068336442E-2</v>
      </c>
    </row>
    <row r="1199" spans="1:7" x14ac:dyDescent="0.25">
      <c r="A1199" s="1">
        <v>38076</v>
      </c>
      <c r="B1199">
        <f>VLOOKUP('db1'!A1199,'etf sp'!A:C,3,0)</f>
        <v>-1.1500863832373297E-3</v>
      </c>
      <c r="C1199">
        <f>VLOOKUP('db1'!A1199,'etf djia'!$A:$C,3,0)</f>
        <v>7.695267790285181E-4</v>
      </c>
      <c r="D1199">
        <f>VLOOKUP('db1'!A1199,'etf dax'!$A:$C,3,0)</f>
        <v>5.2966225521704855E-3</v>
      </c>
      <c r="E1199">
        <f>VLOOKUP('db1'!A1199,'fut oil'!$A:$C,3,0)</f>
        <v>1.3609430995370484E-2</v>
      </c>
      <c r="F1199">
        <f>VLOOKUP('db1'!A1199,'fut gold'!$A:$C,3,0)</f>
        <v>-1.292463062524273E-2</v>
      </c>
      <c r="G1199">
        <f>VLOOKUP('db1'!A1199,'fut cocoa'!$A:$C,3,0)</f>
        <v>-3.4814681882446095E-2</v>
      </c>
    </row>
    <row r="1200" spans="1:7" x14ac:dyDescent="0.25">
      <c r="A1200" s="1">
        <v>38075</v>
      </c>
      <c r="B1200">
        <f>VLOOKUP('db1'!A1200,'etf sp'!A:C,3,0)</f>
        <v>-3.3693949237982206E-3</v>
      </c>
      <c r="C1200">
        <f>VLOOKUP('db1'!A1200,'etf djia'!$A:$C,3,0)</f>
        <v>-4.6260683887823029E-3</v>
      </c>
      <c r="D1200">
        <f>VLOOKUP('db1'!A1200,'etf dax'!$A:$C,3,0)</f>
        <v>2.6378279605503985E-3</v>
      </c>
      <c r="E1200">
        <f>VLOOKUP('db1'!A1200,'fut oil'!$A:$C,3,0)</f>
        <v>-2.2316128322547139E-2</v>
      </c>
      <c r="F1200">
        <f>VLOOKUP('db1'!A1200,'fut gold'!$A:$C,3,0)</f>
        <v>-1.3573252793182956E-2</v>
      </c>
      <c r="G1200">
        <f>VLOOKUP('db1'!A1200,'fut cocoa'!$A:$C,3,0)</f>
        <v>-1.6852437932985045E-2</v>
      </c>
    </row>
    <row r="1201" spans="1:7" x14ac:dyDescent="0.25">
      <c r="A1201" s="1">
        <v>38072</v>
      </c>
      <c r="B1201">
        <f>VLOOKUP('db1'!A1201,'etf sp'!A:C,3,0)</f>
        <v>-1.3952466748864906E-2</v>
      </c>
      <c r="C1201">
        <f>VLOOKUP('db1'!A1201,'etf djia'!$A:$C,3,0)</f>
        <v>-1.2833152982986354E-2</v>
      </c>
      <c r="D1201">
        <f>VLOOKUP('db1'!A1201,'etf dax'!$A:$C,3,0)</f>
        <v>-1.6200062162900774E-2</v>
      </c>
      <c r="E1201">
        <f>VLOOKUP('db1'!A1201,'fut oil'!$A:$C,3,0)</f>
        <v>7.8674190571817772E-3</v>
      </c>
      <c r="F1201">
        <f>VLOOKUP('db1'!A1201,'fut gold'!$A:$C,3,0)</f>
        <v>1.2153134211320599E-2</v>
      </c>
      <c r="G1201">
        <f>VLOOKUP('db1'!A1201,'fut cocoa'!$A:$C,3,0)</f>
        <v>4.7473809067095502E-3</v>
      </c>
    </row>
    <row r="1202" spans="1:7" x14ac:dyDescent="0.25">
      <c r="A1202" s="1">
        <v>38071</v>
      </c>
      <c r="B1202">
        <f>VLOOKUP('db1'!A1202,'etf sp'!A:C,3,0)</f>
        <v>-2.7023375384018682E-4</v>
      </c>
      <c r="C1202">
        <f>VLOOKUP('db1'!A1202,'etf djia'!$A:$C,3,0)</f>
        <v>-3.9146604532028597E-4</v>
      </c>
      <c r="D1202">
        <f>VLOOKUP('db1'!A1202,'etf dax'!$A:$C,3,0)</f>
        <v>-2.9494591699599842E-3</v>
      </c>
      <c r="E1202">
        <f>VLOOKUP('db1'!A1202,'fut oil'!$A:$C,3,0)</f>
        <v>-6.1763250803219226E-3</v>
      </c>
      <c r="F1202">
        <f>VLOOKUP('db1'!A1202,'fut gold'!$A:$C,3,0)</f>
        <v>-1.2632750527469013E-2</v>
      </c>
      <c r="G1202">
        <f>VLOOKUP('db1'!A1202,'fut cocoa'!$A:$C,3,0)</f>
        <v>-1.0884461198423219E-2</v>
      </c>
    </row>
    <row r="1203" spans="1:7" x14ac:dyDescent="0.25">
      <c r="A1203" s="1">
        <v>38070</v>
      </c>
      <c r="B1203">
        <f>VLOOKUP('db1'!A1203,'etf sp'!A:C,3,0)</f>
        <v>-1.3149135270858585E-2</v>
      </c>
      <c r="C1203">
        <f>VLOOKUP('db1'!A1203,'etf djia'!$A:$C,3,0)</f>
        <v>-1.429511206423067E-2</v>
      </c>
      <c r="D1203">
        <f>VLOOKUP('db1'!A1203,'etf dax'!$A:$C,3,0)</f>
        <v>-2.253999022152434E-2</v>
      </c>
      <c r="E1203">
        <f>VLOOKUP('db1'!A1203,'fut oil'!$A:$C,3,0)</f>
        <v>4.1373799443068023E-2</v>
      </c>
      <c r="F1203">
        <f>VLOOKUP('db1'!A1203,'fut gold'!$A:$C,3,0)</f>
        <v>1.198609756349153E-3</v>
      </c>
      <c r="G1203">
        <f>VLOOKUP('db1'!A1203,'fut cocoa'!$A:$C,3,0)</f>
        <v>1.4261701828208384E-2</v>
      </c>
    </row>
    <row r="1204" spans="1:7" x14ac:dyDescent="0.25">
      <c r="A1204" s="1">
        <v>38069</v>
      </c>
      <c r="B1204">
        <f>VLOOKUP('db1'!A1204,'etf sp'!A:C,3,0)</f>
        <v>-8.2188032570351698E-4</v>
      </c>
      <c r="C1204">
        <f>VLOOKUP('db1'!A1204,'etf djia'!$A:$C,3,0)</f>
        <v>-5.9594757425263372E-4</v>
      </c>
      <c r="D1204">
        <f>VLOOKUP('db1'!A1204,'etf dax'!$A:$C,3,0)</f>
        <v>-5.4945056327352726E-4</v>
      </c>
      <c r="E1204">
        <f>VLOOKUP('db1'!A1204,'fut oil'!$A:$C,3,0)</f>
        <v>1.1818563565164031E-2</v>
      </c>
      <c r="F1204">
        <f>VLOOKUP('db1'!A1204,'fut gold'!$A:$C,3,0)</f>
        <v>6.2097166343137496E-3</v>
      </c>
      <c r="G1204">
        <f>VLOOKUP('db1'!A1204,'fut cocoa'!$A:$C,3,0)</f>
        <v>-2.7008794271322785E-3</v>
      </c>
    </row>
    <row r="1205" spans="1:7" x14ac:dyDescent="0.25">
      <c r="A1205" s="1">
        <v>38068</v>
      </c>
      <c r="B1205">
        <f>VLOOKUP('db1'!A1205,'etf sp'!A:C,3,0)</f>
        <v>1.734289148125172E-3</v>
      </c>
      <c r="C1205">
        <f>VLOOKUP('db1'!A1205,'etf djia'!$A:$C,3,0)</f>
        <v>6.9523765029120036E-4</v>
      </c>
      <c r="D1205">
        <f>VLOOKUP('db1'!A1205,'etf dax'!$A:$C,3,0)</f>
        <v>8.240626753935657E-4</v>
      </c>
      <c r="E1205">
        <f>VLOOKUP('db1'!A1205,'fut oil'!$A:$C,3,0)</f>
        <v>-9.1202348907223722E-3</v>
      </c>
      <c r="F1205">
        <f>VLOOKUP('db1'!A1205,'fut gold'!$A:$C,3,0)</f>
        <v>-5.7306747089849834E-3</v>
      </c>
      <c r="G1205">
        <f>VLOOKUP('db1'!A1205,'fut cocoa'!$A:$C,3,0)</f>
        <v>9.4213348283906147E-3</v>
      </c>
    </row>
    <row r="1206" spans="1:7" x14ac:dyDescent="0.25">
      <c r="A1206" s="1">
        <v>38065</v>
      </c>
      <c r="B1206">
        <f>VLOOKUP('db1'!A1206,'etf sp'!A:C,3,0)</f>
        <v>1.277712094956384E-2</v>
      </c>
      <c r="C1206">
        <f>VLOOKUP('db1'!A1206,'etf djia'!$A:$C,3,0)</f>
        <v>1.2040015175803848E-2</v>
      </c>
      <c r="D1206">
        <f>VLOOKUP('db1'!A1206,'etf dax'!$A:$C,3,0)</f>
        <v>2.6819974060592749E-2</v>
      </c>
      <c r="E1206">
        <f>VLOOKUP('db1'!A1206,'fut oil'!$A:$C,3,0)</f>
        <v>2.5802734850658333E-2</v>
      </c>
      <c r="F1206">
        <f>VLOOKUP('db1'!A1206,'fut gold'!$A:$C,3,0)</f>
        <v>-1.1803099809892959E-2</v>
      </c>
      <c r="G1206">
        <f>VLOOKUP('db1'!A1206,'fut cocoa'!$A:$C,3,0)</f>
        <v>-3.5450201539668248E-2</v>
      </c>
    </row>
    <row r="1207" spans="1:7" x14ac:dyDescent="0.25">
      <c r="A1207" s="1">
        <v>38064</v>
      </c>
      <c r="B1207">
        <f>VLOOKUP('db1'!A1207,'etf sp'!A:C,3,0)</f>
        <v>1.7936500133692634E-2</v>
      </c>
      <c r="C1207">
        <f>VLOOKUP('db1'!A1207,'etf djia'!$A:$C,3,0)</f>
        <v>1.3349771949458347E-2</v>
      </c>
      <c r="D1207">
        <f>VLOOKUP('db1'!A1207,'etf dax'!$A:$C,3,0)</f>
        <v>8.0160324933651001E-4</v>
      </c>
      <c r="E1207">
        <f>VLOOKUP('db1'!A1207,'fut oil'!$A:$C,3,0)</f>
        <v>-3.9468542223569814E-3</v>
      </c>
      <c r="F1207">
        <f>VLOOKUP('db1'!A1207,'fut gold'!$A:$C,3,0)</f>
        <v>-3.3980615221576933E-3</v>
      </c>
      <c r="G1207">
        <f>VLOOKUP('db1'!A1207,'fut cocoa'!$A:$C,3,0)</f>
        <v>6.9156568846656498E-3</v>
      </c>
    </row>
    <row r="1208" spans="1:7" x14ac:dyDescent="0.25">
      <c r="A1208" s="1">
        <v>38063</v>
      </c>
      <c r="B1208">
        <f>VLOOKUP('db1'!A1208,'etf sp'!A:C,3,0)</f>
        <v>-2.6535757088166689E-4</v>
      </c>
      <c r="C1208">
        <f>VLOOKUP('db1'!A1208,'etf djia'!$A:$C,3,0)</f>
        <v>-4.8409740985096942E-4</v>
      </c>
      <c r="D1208">
        <f>VLOOKUP('db1'!A1208,'etf dax'!$A:$C,3,0)</f>
        <v>1.8523948562881861E-2</v>
      </c>
      <c r="E1208">
        <f>VLOOKUP('db1'!A1208,'fut oil'!$A:$C,3,0)</f>
        <v>6.5694625967940515E-3</v>
      </c>
      <c r="F1208">
        <f>VLOOKUP('db1'!A1208,'fut gold'!$A:$C,3,0)</f>
        <v>-1.0264019727445242E-2</v>
      </c>
      <c r="G1208">
        <f>VLOOKUP('db1'!A1208,'fut cocoa'!$A:$C,3,0)</f>
        <v>-1.3879473327736909E-2</v>
      </c>
    </row>
    <row r="1209" spans="1:7" x14ac:dyDescent="0.25">
      <c r="A1209" s="1">
        <v>38062</v>
      </c>
      <c r="B1209">
        <f>VLOOKUP('db1'!A1209,'etf sp'!A:C,3,0)</f>
        <v>-1.1119627094037618E-2</v>
      </c>
      <c r="C1209">
        <f>VLOOKUP('db1'!A1209,'etf djia'!$A:$C,3,0)</f>
        <v>-1.0905658232005299E-2</v>
      </c>
      <c r="D1209">
        <f>VLOOKUP('db1'!A1209,'etf dax'!$A:$C,3,0)</f>
        <v>-1.9058279326329461E-2</v>
      </c>
      <c r="E1209">
        <f>VLOOKUP('db1'!A1209,'fut oil'!$A:$C,3,0)</f>
        <v>-1.8504360927380142E-2</v>
      </c>
      <c r="F1209">
        <f>VLOOKUP('db1'!A1209,'fut gold'!$A:$C,3,0)</f>
        <v>-1.1115342303241989E-2</v>
      </c>
      <c r="G1209">
        <f>VLOOKUP('db1'!A1209,'fut cocoa'!$A:$C,3,0)</f>
        <v>9.0435398963206043E-3</v>
      </c>
    </row>
    <row r="1210" spans="1:7" x14ac:dyDescent="0.25">
      <c r="A1210" s="1">
        <v>38061</v>
      </c>
      <c r="B1210">
        <f>VLOOKUP('db1'!A1210,'etf sp'!A:C,3,0)</f>
        <v>-5.2917294657524256E-3</v>
      </c>
      <c r="C1210">
        <f>VLOOKUP('db1'!A1210,'etf djia'!$A:$C,3,0)</f>
        <v>-6.7783549476740966E-3</v>
      </c>
      <c r="D1210">
        <f>VLOOKUP('db1'!A1210,'etf dax'!$A:$C,3,0)</f>
        <v>-4.2849556725012708E-3</v>
      </c>
      <c r="E1210">
        <f>VLOOKUP('db1'!A1210,'fut oil'!$A:$C,3,0)</f>
        <v>-1.0678057608301005E-3</v>
      </c>
      <c r="F1210">
        <f>VLOOKUP('db1'!A1210,'fut gold'!$A:$C,3,0)</f>
        <v>-7.4794664312926237E-3</v>
      </c>
      <c r="G1210">
        <f>VLOOKUP('db1'!A1210,'fut cocoa'!$A:$C,3,0)</f>
        <v>-1.1142176553241848E-2</v>
      </c>
    </row>
    <row r="1211" spans="1:7" x14ac:dyDescent="0.25">
      <c r="A1211" s="1">
        <v>38058</v>
      </c>
      <c r="B1211">
        <f>VLOOKUP('db1'!A1211,'etf sp'!A:C,3,0)</f>
        <v>1.2333698219398512E-2</v>
      </c>
      <c r="C1211">
        <f>VLOOKUP('db1'!A1211,'etf djia'!$A:$C,3,0)</f>
        <v>1.0296732306639108E-2</v>
      </c>
      <c r="D1211">
        <f>VLOOKUP('db1'!A1211,'etf dax'!$A:$C,3,0)</f>
        <v>2.7529531013157811E-2</v>
      </c>
      <c r="E1211">
        <f>VLOOKUP('db1'!A1211,'fut oil'!$A:$C,3,0)</f>
        <v>-3.3956814033740221E-2</v>
      </c>
      <c r="F1211">
        <f>VLOOKUP('db1'!A1211,'fut gold'!$A:$C,3,0)</f>
        <v>-1.00604470258414E-2</v>
      </c>
      <c r="G1211">
        <f>VLOOKUP('db1'!A1211,'fut cocoa'!$A:$C,3,0)</f>
        <v>-1.8375075304994343E-2</v>
      </c>
    </row>
    <row r="1212" spans="1:7" x14ac:dyDescent="0.25">
      <c r="A1212" s="1">
        <v>38057</v>
      </c>
      <c r="B1212">
        <f>VLOOKUP('db1'!A1212,'etf sp'!A:C,3,0)</f>
        <v>-1.3053381589792195E-2</v>
      </c>
      <c r="C1212">
        <f>VLOOKUP('db1'!A1212,'etf djia'!$A:$C,3,0)</f>
        <v>-9.8040000966208556E-3</v>
      </c>
      <c r="D1212">
        <f>VLOOKUP('db1'!A1212,'etf dax'!$A:$C,3,0)</f>
        <v>-2.8761949491754885E-3</v>
      </c>
      <c r="E1212">
        <f>VLOOKUP('db1'!A1212,'fut oil'!$A:$C,3,0)</f>
        <v>1.6171381600524087E-2</v>
      </c>
      <c r="F1212">
        <f>VLOOKUP('db1'!A1212,'fut gold'!$A:$C,3,0)</f>
        <v>1.3557827558012084E-2</v>
      </c>
      <c r="G1212">
        <f>VLOOKUP('db1'!A1212,'fut cocoa'!$A:$C,3,0)</f>
        <v>-4.2887842722175926E-3</v>
      </c>
    </row>
    <row r="1213" spans="1:7" x14ac:dyDescent="0.25">
      <c r="A1213" s="1">
        <v>38056</v>
      </c>
      <c r="B1213">
        <f>VLOOKUP('db1'!A1213,'etf sp'!A:C,3,0)</f>
        <v>1.3053381589792102E-2</v>
      </c>
      <c r="C1213">
        <f>VLOOKUP('db1'!A1213,'etf djia'!$A:$C,3,0)</f>
        <v>1.3018340759257223E-2</v>
      </c>
      <c r="D1213">
        <f>VLOOKUP('db1'!A1213,'etf dax'!$A:$C,3,0)</f>
        <v>3.3473774061133353E-2</v>
      </c>
      <c r="E1213">
        <f>VLOOKUP('db1'!A1213,'fut oil'!$A:$C,3,0)</f>
        <v>-1.8661353837339845E-2</v>
      </c>
      <c r="F1213">
        <f>VLOOKUP('db1'!A1213,'fut gold'!$A:$C,3,0)</f>
        <v>-1.7471613080411775E-3</v>
      </c>
      <c r="G1213">
        <f>VLOOKUP('db1'!A1213,'fut cocoa'!$A:$C,3,0)</f>
        <v>-1.2252405529016002E-2</v>
      </c>
    </row>
    <row r="1214" spans="1:7" x14ac:dyDescent="0.25">
      <c r="A1214" s="1">
        <v>38055</v>
      </c>
      <c r="B1214">
        <f>VLOOKUP('db1'!A1214,'etf sp'!A:C,3,0)</f>
        <v>1.691074295841373E-2</v>
      </c>
      <c r="C1214">
        <f>VLOOKUP('db1'!A1214,'etf djia'!$A:$C,3,0)</f>
        <v>1.7448748467789429E-2</v>
      </c>
      <c r="D1214">
        <f>VLOOKUP('db1'!A1214,'etf dax'!$A:$C,3,0)</f>
        <v>1.2581947560169034E-2</v>
      </c>
      <c r="E1214">
        <f>VLOOKUP('db1'!A1214,'fut oil'!$A:$C,3,0)</f>
        <v>4.9737599081007026E-3</v>
      </c>
      <c r="F1214">
        <f>VLOOKUP('db1'!A1214,'fut gold'!$A:$C,3,0)</f>
        <v>1.0437470500018364E-2</v>
      </c>
      <c r="G1214">
        <f>VLOOKUP('db1'!A1214,'fut cocoa'!$A:$C,3,0)</f>
        <v>4.1894660487690173E-2</v>
      </c>
    </row>
    <row r="1215" spans="1:7" x14ac:dyDescent="0.25">
      <c r="A1215" s="1">
        <v>38054</v>
      </c>
      <c r="B1215">
        <f>VLOOKUP('db1'!A1215,'etf sp'!A:C,3,0)</f>
        <v>4.0094187764750195E-3</v>
      </c>
      <c r="C1215">
        <f>VLOOKUP('db1'!A1215,'etf djia'!$A:$C,3,0)</f>
        <v>5.2423510422940755E-3</v>
      </c>
      <c r="D1215">
        <f>VLOOKUP('db1'!A1215,'etf dax'!$A:$C,3,0)</f>
        <v>1.4152936424200841E-2</v>
      </c>
      <c r="E1215">
        <f>VLOOKUP('db1'!A1215,'fut oil'!$A:$C,3,0)</f>
        <v>7.9616069143540347E-3</v>
      </c>
      <c r="F1215">
        <f>VLOOKUP('db1'!A1215,'fut gold'!$A:$C,3,0)</f>
        <v>-8.9397168500851658E-3</v>
      </c>
      <c r="G1215">
        <f>VLOOKUP('db1'!A1215,'fut cocoa'!$A:$C,3,0)</f>
        <v>9.6886571037493388E-3</v>
      </c>
    </row>
    <row r="1216" spans="1:7" x14ac:dyDescent="0.25">
      <c r="A1216" s="1">
        <v>38051</v>
      </c>
      <c r="B1216">
        <f>VLOOKUP('db1'!A1216,'etf sp'!A:C,3,0)</f>
        <v>1.2276457457754429E-2</v>
      </c>
      <c r="C1216">
        <f>VLOOKUP('db1'!A1216,'etf djia'!$A:$C,3,0)</f>
        <v>9.5558700566558529E-3</v>
      </c>
      <c r="D1216">
        <f>VLOOKUP('db1'!A1216,'etf dax'!$A:$C,3,0)</f>
        <v>-4.9431637975195421E-3</v>
      </c>
      <c r="E1216">
        <f>VLOOKUP('db1'!A1216,'fut oil'!$A:$C,3,0)</f>
        <v>1.8692133012152546E-2</v>
      </c>
      <c r="F1216">
        <f>VLOOKUP('db1'!A1216,'fut gold'!$A:$C,3,0)</f>
        <v>1.7445487290583552E-3</v>
      </c>
      <c r="G1216">
        <f>VLOOKUP('db1'!A1216,'fut cocoa'!$A:$C,3,0)</f>
        <v>-6.8894250055353103E-4</v>
      </c>
    </row>
    <row r="1217" spans="1:7" x14ac:dyDescent="0.25">
      <c r="A1217" s="1">
        <v>38050</v>
      </c>
      <c r="B1217">
        <f>VLOOKUP('db1'!A1217,'etf sp'!A:C,3,0)</f>
        <v>-3.3567187347389791E-3</v>
      </c>
      <c r="C1217">
        <f>VLOOKUP('db1'!A1217,'etf djia'!$A:$C,3,0)</f>
        <v>-2.9232893654753804E-3</v>
      </c>
      <c r="D1217">
        <f>VLOOKUP('db1'!A1217,'etf dax'!$A:$C,3,0)</f>
        <v>1.485516490066831E-3</v>
      </c>
      <c r="E1217">
        <f>VLOOKUP('db1'!A1217,'fut oil'!$A:$C,3,0)</f>
        <v>-1.6779825367512841E-2</v>
      </c>
      <c r="F1217">
        <f>VLOOKUP('db1'!A1217,'fut gold'!$A:$C,3,0)</f>
        <v>-2.1138180104508048E-2</v>
      </c>
      <c r="G1217">
        <f>VLOOKUP('db1'!A1217,'fut cocoa'!$A:$C,3,0)</f>
        <v>1.0966525258793804E-2</v>
      </c>
    </row>
    <row r="1218" spans="1:7" x14ac:dyDescent="0.25">
      <c r="A1218" s="1">
        <v>38049</v>
      </c>
      <c r="B1218">
        <f>VLOOKUP('db1'!A1218,'etf sp'!A:C,3,0)</f>
        <v>-2.5897804529873406E-3</v>
      </c>
      <c r="C1218">
        <f>VLOOKUP('db1'!A1218,'etf djia'!$A:$C,3,0)</f>
        <v>1.3212534953438433E-3</v>
      </c>
      <c r="D1218">
        <f>VLOOKUP('db1'!A1218,'etf dax'!$A:$C,3,0)</f>
        <v>-1.4453279259077405E-2</v>
      </c>
      <c r="E1218">
        <f>VLOOKUP('db1'!A1218,'fut oil'!$A:$C,3,0)</f>
        <v>-2.3192646399275037E-2</v>
      </c>
      <c r="F1218">
        <f>VLOOKUP('db1'!A1218,'fut gold'!$A:$C,3,0)</f>
        <v>-1.2724266890475301E-3</v>
      </c>
      <c r="G1218">
        <f>VLOOKUP('db1'!A1218,'fut cocoa'!$A:$C,3,0)</f>
        <v>1.0847563994950488E-2</v>
      </c>
    </row>
    <row r="1219" spans="1:7" x14ac:dyDescent="0.25">
      <c r="A1219" s="1">
        <v>38048</v>
      </c>
      <c r="B1219">
        <f>VLOOKUP('db1'!A1219,'etf sp'!A:C,3,0)</f>
        <v>-1.8168452460630769E-3</v>
      </c>
      <c r="C1219">
        <f>VLOOKUP('db1'!A1219,'etf djia'!$A:$C,3,0)</f>
        <v>6.5997268223047273E-4</v>
      </c>
      <c r="D1219">
        <f>VLOOKUP('db1'!A1219,'etf dax'!$A:$C,3,0)</f>
        <v>7.0035303773371632E-3</v>
      </c>
      <c r="E1219">
        <f>VLOOKUP('db1'!A1219,'fut oil'!$A:$C,3,0)</f>
        <v>2.3738349004904281E-2</v>
      </c>
      <c r="F1219">
        <f>VLOOKUP('db1'!A1219,'fut gold'!$A:$C,3,0)</f>
        <v>2.7972046210612191E-3</v>
      </c>
      <c r="G1219">
        <f>VLOOKUP('db1'!A1219,'fut cocoa'!$A:$C,3,0)</f>
        <v>2.464327170238987E-2</v>
      </c>
    </row>
    <row r="1220" spans="1:7" x14ac:dyDescent="0.25">
      <c r="A1220" s="1">
        <v>38047</v>
      </c>
      <c r="B1220">
        <f>VLOOKUP('db1'!A1220,'etf sp'!A:C,3,0)</f>
        <v>5.8711962817516606E-3</v>
      </c>
      <c r="C1220">
        <f>VLOOKUP('db1'!A1220,'etf djia'!$A:$C,3,0)</f>
        <v>8.0728871737503396E-3</v>
      </c>
      <c r="D1220">
        <f>VLOOKUP('db1'!A1220,'etf dax'!$A:$C,3,0)</f>
        <v>-1.0775696298760759E-2</v>
      </c>
      <c r="E1220">
        <f>VLOOKUP('db1'!A1220,'fut oil'!$A:$C,3,0)</f>
        <v>5.4407098301183093E-3</v>
      </c>
      <c r="F1220">
        <f>VLOOKUP('db1'!A1220,'fut gold'!$A:$C,3,0)</f>
        <v>1.4620880569373417E-2</v>
      </c>
      <c r="G1220">
        <f>VLOOKUP('db1'!A1220,'fut cocoa'!$A:$C,3,0)</f>
        <v>2.0834086902842053E-2</v>
      </c>
    </row>
    <row r="1221" spans="1:7" x14ac:dyDescent="0.25">
      <c r="A1221" s="1">
        <v>38044</v>
      </c>
      <c r="B1221">
        <f>VLOOKUP('db1'!A1221,'etf sp'!A:C,3,0)</f>
        <v>-9.8625247908778677E-3</v>
      </c>
      <c r="C1221">
        <f>VLOOKUP('db1'!A1221,'etf djia'!$A:$C,3,0)</f>
        <v>-8.3556792763089163E-3</v>
      </c>
      <c r="D1221">
        <f>VLOOKUP('db1'!A1221,'etf dax'!$A:$C,3,0)</f>
        <v>-1.0129233224605627E-2</v>
      </c>
      <c r="E1221">
        <f>VLOOKUP('db1'!A1221,'fut oil'!$A:$C,3,0)</f>
        <v>-1.917341671770155E-2</v>
      </c>
      <c r="F1221">
        <f>VLOOKUP('db1'!A1221,'fut gold'!$A:$C,3,0)</f>
        <v>-7.0316713636807901E-3</v>
      </c>
      <c r="G1221">
        <f>VLOOKUP('db1'!A1221,'fut cocoa'!$A:$C,3,0)</f>
        <v>1.1531197599189641E-2</v>
      </c>
    </row>
    <row r="1222" spans="1:7" x14ac:dyDescent="0.25">
      <c r="A1222" s="1">
        <v>38043</v>
      </c>
      <c r="B1222">
        <f>VLOOKUP('db1'!A1222,'etf sp'!A:C,3,0)</f>
        <v>-6.9577320601260856E-4</v>
      </c>
      <c r="C1222">
        <f>VLOOKUP('db1'!A1222,'etf djia'!$A:$C,3,0)</f>
        <v>-1.2263574009981554E-3</v>
      </c>
      <c r="D1222">
        <f>VLOOKUP('db1'!A1222,'etf dax'!$A:$C,3,0)</f>
        <v>-2.2932867739514783E-3</v>
      </c>
      <c r="E1222">
        <f>VLOOKUP('db1'!A1222,'fut oil'!$A:$C,3,0)</f>
        <v>-1.8139188568979201E-2</v>
      </c>
      <c r="F1222">
        <f>VLOOKUP('db1'!A1222,'fut gold'!$A:$C,3,0)</f>
        <v>-3.2815882030091817E-3</v>
      </c>
      <c r="G1222">
        <f>VLOOKUP('db1'!A1222,'fut cocoa'!$A:$C,3,0)</f>
        <v>3.8143720754706925E-3</v>
      </c>
    </row>
    <row r="1223" spans="1:7" x14ac:dyDescent="0.25">
      <c r="A1223" s="1">
        <v>38042</v>
      </c>
      <c r="B1223">
        <f>VLOOKUP('db1'!A1223,'etf sp'!A:C,3,0)</f>
        <v>-6.0919892228253802E-4</v>
      </c>
      <c r="C1223">
        <f>VLOOKUP('db1'!A1223,'etf djia'!$A:$C,3,0)</f>
        <v>2.3570462993734781E-3</v>
      </c>
      <c r="D1223">
        <f>VLOOKUP('db1'!A1223,'etf dax'!$A:$C,3,0)</f>
        <v>-3.0659196218350113E-3</v>
      </c>
      <c r="E1223">
        <f>VLOOKUP('db1'!A1223,'fut oil'!$A:$C,3,0)</f>
        <v>4.7759607568120454E-3</v>
      </c>
      <c r="F1223">
        <f>VLOOKUP('db1'!A1223,'fut gold'!$A:$C,3,0)</f>
        <v>1.5159174201624566E-3</v>
      </c>
      <c r="G1223">
        <f>VLOOKUP('db1'!A1223,'fut cocoa'!$A:$C,3,0)</f>
        <v>-4.1456713678346135E-2</v>
      </c>
    </row>
    <row r="1224" spans="1:7" x14ac:dyDescent="0.25">
      <c r="A1224" s="1">
        <v>38041</v>
      </c>
      <c r="B1224">
        <f>VLOOKUP('db1'!A1224,'etf sp'!A:C,3,0)</f>
        <v>-4.1873916197308521E-3</v>
      </c>
      <c r="C1224">
        <f>VLOOKUP('db1'!A1224,'etf djia'!$A:$C,3,0)</f>
        <v>-3.3959093101210373E-3</v>
      </c>
      <c r="D1224">
        <f>VLOOKUP('db1'!A1224,'etf dax'!$A:$C,3,0)</f>
        <v>-1.7928036560168816E-3</v>
      </c>
      <c r="E1224">
        <f>VLOOKUP('db1'!A1224,'fut oil'!$A:$C,3,0)</f>
        <v>-3.1314827456664251E-2</v>
      </c>
      <c r="F1224">
        <f>VLOOKUP('db1'!A1224,'fut gold'!$A:$C,3,0)</f>
        <v>2.1726413345384853E-2</v>
      </c>
      <c r="G1224">
        <f>VLOOKUP('db1'!A1224,'fut cocoa'!$A:$C,3,0)</f>
        <v>-1.8692133012152522E-2</v>
      </c>
    </row>
    <row r="1225" spans="1:7" x14ac:dyDescent="0.25">
      <c r="A1225" s="1">
        <v>38040</v>
      </c>
      <c r="B1225">
        <f>VLOOKUP('db1'!A1225,'etf sp'!A:C,3,0)</f>
        <v>1.7468779007748139E-3</v>
      </c>
      <c r="C1225">
        <f>VLOOKUP('db1'!A1225,'etf djia'!$A:$C,3,0)</f>
        <v>3.7725216862889684E-3</v>
      </c>
      <c r="D1225">
        <f>VLOOKUP('db1'!A1225,'etf dax'!$A:$C,3,0)</f>
        <v>2.0048888771826923E-2</v>
      </c>
      <c r="E1225">
        <f>VLOOKUP('db1'!A1225,'fut oil'!$A:$C,3,0)</f>
        <v>-6.6734615867860073E-3</v>
      </c>
      <c r="F1225">
        <f>VLOOKUP('db1'!A1225,'fut gold'!$A:$C,3,0)</f>
        <v>-1.3680103904080154E-2</v>
      </c>
      <c r="G1225">
        <f>VLOOKUP('db1'!A1225,'fut cocoa'!$A:$C,3,0)</f>
        <v>-2.5248697095841915E-2</v>
      </c>
    </row>
    <row r="1226" spans="1:7" x14ac:dyDescent="0.25">
      <c r="A1226" s="1">
        <v>38037</v>
      </c>
      <c r="B1226">
        <f>VLOOKUP('db1'!A1226,'etf sp'!A:C,3,0)</f>
        <v>2.5275648615570366E-3</v>
      </c>
      <c r="C1226">
        <f>VLOOKUP('db1'!A1226,'etf djia'!$A:$C,3,0)</f>
        <v>1.786974376301223E-3</v>
      </c>
      <c r="D1226">
        <f>VLOOKUP('db1'!A1226,'etf dax'!$A:$C,3,0)</f>
        <v>7.5348490316091261E-4</v>
      </c>
      <c r="E1226">
        <f>VLOOKUP('db1'!A1226,'fut oil'!$A:$C,3,0)</f>
        <v>3.5743619189626333E-2</v>
      </c>
      <c r="F1226">
        <f>VLOOKUP('db1'!A1226,'fut gold'!$A:$C,3,0)</f>
        <v>-3.2610087847379575E-3</v>
      </c>
      <c r="G1226">
        <f>VLOOKUP('db1'!A1226,'fut cocoa'!$A:$C,3,0)</f>
        <v>2.0711087831363196E-3</v>
      </c>
    </row>
    <row r="1227" spans="1:7" x14ac:dyDescent="0.25">
      <c r="A1227" s="1">
        <v>38036</v>
      </c>
      <c r="B1227">
        <f>VLOOKUP('db1'!A1227,'etf sp'!A:C,3,0)</f>
        <v>3.0420257260091619E-3</v>
      </c>
      <c r="C1227">
        <f>VLOOKUP('db1'!A1227,'etf djia'!$A:$C,3,0)</f>
        <v>6.3694482854797074E-3</v>
      </c>
      <c r="D1227">
        <f>VLOOKUP('db1'!A1227,'etf dax'!$A:$C,3,0)</f>
        <v>1.6681576918940743E-2</v>
      </c>
      <c r="E1227">
        <f>VLOOKUP('db1'!A1227,'fut oil'!$A:$C,3,0)</f>
        <v>1.1173300598125255E-2</v>
      </c>
      <c r="F1227">
        <f>VLOOKUP('db1'!A1227,'fut gold'!$A:$C,3,0)</f>
        <v>3.0436594163702681E-2</v>
      </c>
      <c r="G1227">
        <f>VLOOKUP('db1'!A1227,'fut cocoa'!$A:$C,3,0)</f>
        <v>1.0974047031976649E-2</v>
      </c>
    </row>
    <row r="1228" spans="1:7" x14ac:dyDescent="0.25">
      <c r="A1228" s="1">
        <v>38035</v>
      </c>
      <c r="B1228">
        <f>VLOOKUP('db1'!A1228,'etf sp'!A:C,3,0)</f>
        <v>3.7247217041490028E-3</v>
      </c>
      <c r="C1228">
        <f>VLOOKUP('db1'!A1228,'etf djia'!$A:$C,3,0)</f>
        <v>6.5338127120260483E-4</v>
      </c>
      <c r="D1228">
        <f>VLOOKUP('db1'!A1228,'etf dax'!$A:$C,3,0)</f>
        <v>-1.0923643874821157E-2</v>
      </c>
      <c r="E1228">
        <f>VLOOKUP('db1'!A1228,'fut oil'!$A:$C,3,0)</f>
        <v>-1.5395685477973441E-2</v>
      </c>
      <c r="F1228">
        <f>VLOOKUP('db1'!A1228,'fut gold'!$A:$C,3,0)</f>
        <v>6.0746147192125609E-3</v>
      </c>
      <c r="G1228">
        <f>VLOOKUP('db1'!A1228,'fut cocoa'!$A:$C,3,0)</f>
        <v>4.0112329397805506E-2</v>
      </c>
    </row>
    <row r="1229" spans="1:7" x14ac:dyDescent="0.25">
      <c r="A1229" s="1">
        <v>38034</v>
      </c>
      <c r="B1229">
        <f>VLOOKUP('db1'!A1229,'etf sp'!A:C,3,0)</f>
        <v>4.3997827953113234E-3</v>
      </c>
      <c r="C1229">
        <f>VLOOKUP('db1'!A1229,'etf djia'!$A:$C,3,0)</f>
        <v>3.1675077722311249E-3</v>
      </c>
      <c r="D1229">
        <f>VLOOKUP('db1'!A1229,'etf dax'!$A:$C,3,0)</f>
        <v>4.9912653893697352E-4</v>
      </c>
      <c r="E1229">
        <f>VLOOKUP('db1'!A1229,'fut oil'!$A:$C,3,0)</f>
        <v>-7.3613016446428875E-3</v>
      </c>
      <c r="F1229">
        <f>VLOOKUP('db1'!A1229,'fut gold'!$A:$C,3,0)</f>
        <v>8.9232474395443632E-3</v>
      </c>
      <c r="G1229">
        <f>VLOOKUP('db1'!A1229,'fut cocoa'!$A:$C,3,0)</f>
        <v>8.4829219944768438E-3</v>
      </c>
    </row>
    <row r="1230" spans="1:7" x14ac:dyDescent="0.25">
      <c r="A1230" s="1">
        <v>38030</v>
      </c>
      <c r="B1230">
        <f>VLOOKUP('db1'!A1230,'etf sp'!A:C,3,0)</f>
        <v>-8.9927108398103854E-3</v>
      </c>
      <c r="C1230">
        <f>VLOOKUP('db1'!A1230,'etf djia'!$A:$C,3,0)</f>
        <v>-7.5627081894290762E-3</v>
      </c>
      <c r="D1230">
        <f>VLOOKUP('db1'!A1230,'etf dax'!$A:$C,3,0)</f>
        <v>-3.0203899125984348E-3</v>
      </c>
      <c r="E1230">
        <f>VLOOKUP('db1'!A1230,'fut oil'!$A:$C,3,0)</f>
        <v>-1.8065007397638774E-2</v>
      </c>
      <c r="F1230">
        <f>VLOOKUP('db1'!A1230,'fut gold'!$A:$C,3,0)</f>
        <v>-1.377998355249415E-2</v>
      </c>
      <c r="G1230">
        <f>VLOOKUP('db1'!A1230,'fut cocoa'!$A:$C,3,0)</f>
        <v>-1.9512201312618048E-3</v>
      </c>
    </row>
    <row r="1231" spans="1:7" x14ac:dyDescent="0.25">
      <c r="A1231" s="1">
        <v>38029</v>
      </c>
      <c r="B1231">
        <f>VLOOKUP('db1'!A1231,'etf sp'!A:C,3,0)</f>
        <v>4.5064639918752482E-3</v>
      </c>
      <c r="C1231">
        <f>VLOOKUP('db1'!A1231,'etf djia'!$A:$C,3,0)</f>
        <v>5.6074913289450249E-3</v>
      </c>
      <c r="D1231">
        <f>VLOOKUP('db1'!A1231,'etf dax'!$A:$C,3,0)</f>
        <v>1.5508064677017147E-2</v>
      </c>
      <c r="E1231">
        <f>VLOOKUP('db1'!A1231,'fut oil'!$A:$C,3,0)</f>
        <v>-1.6924827692069055E-2</v>
      </c>
      <c r="F1231">
        <f>VLOOKUP('db1'!A1231,'fut gold'!$A:$C,3,0)</f>
        <v>8.2424709070806311E-3</v>
      </c>
      <c r="G1231">
        <f>VLOOKUP('db1'!A1231,'fut cocoa'!$A:$C,3,0)</f>
        <v>3.8986404156573229E-3</v>
      </c>
    </row>
    <row r="1232" spans="1:7" x14ac:dyDescent="0.25">
      <c r="A1232" s="1">
        <v>38028</v>
      </c>
      <c r="B1232">
        <f>VLOOKUP('db1'!A1232,'etf sp'!A:C,3,0)</f>
        <v>3.6250687030830861E-3</v>
      </c>
      <c r="C1232">
        <f>VLOOKUP('db1'!A1232,'etf djia'!$A:$C,3,0)</f>
        <v>9.3153243811170718E-4</v>
      </c>
      <c r="D1232">
        <f>VLOOKUP('db1'!A1232,'etf dax'!$A:$C,3,0)</f>
        <v>9.9230968202082765E-4</v>
      </c>
      <c r="E1232">
        <f>VLOOKUP('db1'!A1232,'fut oil'!$A:$C,3,0)</f>
        <v>5.8840837237557201E-4</v>
      </c>
      <c r="F1232">
        <f>VLOOKUP('db1'!A1232,'fut gold'!$A:$C,3,0)</f>
        <v>-8.485927998970938E-3</v>
      </c>
      <c r="G1232">
        <f>VLOOKUP('db1'!A1232,'fut cocoa'!$A:$C,3,0)</f>
        <v>-1.502805152750189E-2</v>
      </c>
    </row>
    <row r="1233" spans="1:7" x14ac:dyDescent="0.25">
      <c r="A1233" s="1">
        <v>38027</v>
      </c>
      <c r="B1233">
        <f>VLOOKUP('db1'!A1233,'etf sp'!A:C,3,0)</f>
        <v>-1.0566528245424006E-2</v>
      </c>
      <c r="C1233">
        <f>VLOOKUP('db1'!A1233,'etf djia'!$A:$C,3,0)</f>
        <v>-1.0765374270238161E-2</v>
      </c>
      <c r="D1233">
        <f>VLOOKUP('db1'!A1233,'etf dax'!$A:$C,3,0)</f>
        <v>-2.2340830937929547E-3</v>
      </c>
      <c r="E1233">
        <f>VLOOKUP('db1'!A1233,'fut oil'!$A:$C,3,0)</f>
        <v>-3.8308577864811246E-3</v>
      </c>
      <c r="F1233">
        <f>VLOOKUP('db1'!A1233,'fut gold'!$A:$C,3,0)</f>
        <v>-9.0498355199179273E-3</v>
      </c>
      <c r="G1233">
        <f>VLOOKUP('db1'!A1233,'fut cocoa'!$A:$C,3,0)</f>
        <v>7.2155117907083703E-3</v>
      </c>
    </row>
    <row r="1234" spans="1:7" x14ac:dyDescent="0.25">
      <c r="A1234" s="1">
        <v>38026</v>
      </c>
      <c r="B1234">
        <f>VLOOKUP('db1'!A1234,'etf sp'!A:C,3,0)</f>
        <v>-3.2267938869116526E-3</v>
      </c>
      <c r="C1234">
        <f>VLOOKUP('db1'!A1234,'etf djia'!$A:$C,3,0)</f>
        <v>-1.2242785349872243E-3</v>
      </c>
      <c r="D1234">
        <f>VLOOKUP('db1'!A1234,'etf dax'!$A:$C,3,0)</f>
        <v>-2.9865626977490789E-3</v>
      </c>
      <c r="E1234">
        <f>VLOOKUP('db1'!A1234,'fut oil'!$A:$C,3,0)</f>
        <v>-3.1186935316178995E-2</v>
      </c>
      <c r="F1234">
        <f>VLOOKUP('db1'!A1234,'fut gold'!$A:$C,3,0)</f>
        <v>9.82318350110486E-4</v>
      </c>
      <c r="G1234">
        <f>VLOOKUP('db1'!A1234,'fut cocoa'!$A:$C,3,0)</f>
        <v>-1.3158084577511088E-2</v>
      </c>
    </row>
    <row r="1235" spans="1:7" x14ac:dyDescent="0.25">
      <c r="A1235" s="1">
        <v>38023</v>
      </c>
      <c r="B1235">
        <f>VLOOKUP('db1'!A1235,'etf sp'!A:C,3,0)</f>
        <v>-2.6208884961975579E-4</v>
      </c>
      <c r="C1235">
        <f>VLOOKUP('db1'!A1235,'etf djia'!$A:$C,3,0)</f>
        <v>-1.0370999845326161E-3</v>
      </c>
      <c r="D1235">
        <f>VLOOKUP('db1'!A1235,'etf dax'!$A:$C,3,0)</f>
        <v>-1.3551022919315044E-2</v>
      </c>
      <c r="E1235">
        <f>VLOOKUP('db1'!A1235,'fut oil'!$A:$C,3,0)</f>
        <v>-1.0718216220024147E-2</v>
      </c>
      <c r="F1235">
        <f>VLOOKUP('db1'!A1235,'fut gold'!$A:$C,3,0)</f>
        <v>-7.8856988231847808E-3</v>
      </c>
      <c r="G1235">
        <f>VLOOKUP('db1'!A1235,'fut cocoa'!$A:$C,3,0)</f>
        <v>2.1618922554190782E-2</v>
      </c>
    </row>
    <row r="1236" spans="1:7" x14ac:dyDescent="0.25">
      <c r="A1236" s="1">
        <v>38022</v>
      </c>
      <c r="B1236">
        <f>VLOOKUP('db1'!A1236,'etf sp'!A:C,3,0)</f>
        <v>-1.115857468419788E-2</v>
      </c>
      <c r="C1236">
        <f>VLOOKUP('db1'!A1236,'etf djia'!$A:$C,3,0)</f>
        <v>-8.3357496972668692E-3</v>
      </c>
      <c r="D1236">
        <f>VLOOKUP('db1'!A1236,'etf dax'!$A:$C,3,0)</f>
        <v>-8.1177513261046757E-3</v>
      </c>
      <c r="E1236">
        <f>VLOOKUP('db1'!A1236,'fut oil'!$A:$C,3,0)</f>
        <v>1.8304354862013313E-2</v>
      </c>
      <c r="F1236">
        <f>VLOOKUP('db1'!A1236,'fut gold'!$A:$C,3,0)</f>
        <v>-1.3449766881837358E-2</v>
      </c>
      <c r="G1236">
        <f>VLOOKUP('db1'!A1236,'fut cocoa'!$A:$C,3,0)</f>
        <v>3.6275055864711719E-2</v>
      </c>
    </row>
    <row r="1237" spans="1:7" x14ac:dyDescent="0.25">
      <c r="A1237" s="1">
        <v>38021</v>
      </c>
      <c r="B1237">
        <f>VLOOKUP('db1'!A1237,'etf sp'!A:C,3,0)</f>
        <v>-2.9199684508332026E-3</v>
      </c>
      <c r="C1237">
        <f>VLOOKUP('db1'!A1237,'etf djia'!$A:$C,3,0)</f>
        <v>-3.3347656076657991E-3</v>
      </c>
      <c r="D1237">
        <f>VLOOKUP('db1'!A1237,'etf dax'!$A:$C,3,0)</f>
        <v>3.8134023585972218E-3</v>
      </c>
      <c r="E1237">
        <f>VLOOKUP('db1'!A1237,'fut oil'!$A:$C,3,0)</f>
        <v>6.0441222752684787E-4</v>
      </c>
      <c r="F1237">
        <f>VLOOKUP('db1'!A1237,'fut gold'!$A:$C,3,0)</f>
        <v>7.2455032775531579E-3</v>
      </c>
      <c r="G1237">
        <f>VLOOKUP('db1'!A1237,'fut cocoa'!$A:$C,3,0)</f>
        <v>-1.1946071018400556E-2</v>
      </c>
    </row>
    <row r="1238" spans="1:7" x14ac:dyDescent="0.25">
      <c r="A1238" s="1">
        <v>38020</v>
      </c>
      <c r="B1238">
        <f>VLOOKUP('db1'!A1238,'etf sp'!A:C,3,0)</f>
        <v>8.2072560589566308E-3</v>
      </c>
      <c r="C1238">
        <f>VLOOKUP('db1'!A1238,'etf djia'!$A:$C,3,0)</f>
        <v>3.5249881686352006E-3</v>
      </c>
      <c r="D1238">
        <f>VLOOKUP('db1'!A1238,'etf dax'!$A:$C,3,0)</f>
        <v>6.5756433193266042E-3</v>
      </c>
      <c r="E1238">
        <f>VLOOKUP('db1'!A1238,'fut oil'!$A:$C,3,0)</f>
        <v>2.9764101906453861E-2</v>
      </c>
      <c r="F1238">
        <f>VLOOKUP('db1'!A1238,'fut gold'!$A:$C,3,0)</f>
        <v>-4.4910255124638266E-3</v>
      </c>
      <c r="G1238">
        <f>VLOOKUP('db1'!A1238,'fut cocoa'!$A:$C,3,0)</f>
        <v>1.1946071018400539E-2</v>
      </c>
    </row>
    <row r="1239" spans="1:7" x14ac:dyDescent="0.25">
      <c r="A1239" s="1">
        <v>38019</v>
      </c>
      <c r="B1239">
        <f>VLOOKUP('db1'!A1239,'etf sp'!A:C,3,0)</f>
        <v>1.6684965451425266E-3</v>
      </c>
      <c r="C1239">
        <f>VLOOKUP('db1'!A1239,'etf djia'!$A:$C,3,0)</f>
        <v>1.4255169912209468E-3</v>
      </c>
      <c r="D1239">
        <f>VLOOKUP('db1'!A1239,'etf dax'!$A:$C,3,0)</f>
        <v>5.5304313910764938E-3</v>
      </c>
      <c r="E1239">
        <f>VLOOKUP('db1'!A1239,'fut oil'!$A:$C,3,0)</f>
        <v>2.5479085300984753E-2</v>
      </c>
      <c r="F1239">
        <f>VLOOKUP('db1'!A1239,'fut gold'!$A:$C,3,0)</f>
        <v>-1.5015017835969143E-3</v>
      </c>
      <c r="G1239">
        <f>VLOOKUP('db1'!A1239,'fut cocoa'!$A:$C,3,0)</f>
        <v>-4.4735893841391414E-2</v>
      </c>
    </row>
    <row r="1240" spans="1:7" x14ac:dyDescent="0.25">
      <c r="A1240" s="1">
        <v>38016</v>
      </c>
      <c r="B1240">
        <f>VLOOKUP('db1'!A1240,'etf sp'!A:C,3,0)</f>
        <v>-4.3086459269932702E-3</v>
      </c>
      <c r="C1240">
        <f>VLOOKUP('db1'!A1240,'etf djia'!$A:$C,3,0)</f>
        <v>-2.0914543225906811E-3</v>
      </c>
      <c r="D1240">
        <f>VLOOKUP('db1'!A1240,'etf dax'!$A:$C,3,0)</f>
        <v>-5.2783835006432423E-3</v>
      </c>
      <c r="E1240">
        <f>VLOOKUP('db1'!A1240,'fut oil'!$A:$C,3,0)</f>
        <v>-5.6754903292760735E-2</v>
      </c>
      <c r="F1240">
        <f>VLOOKUP('db1'!A1240,'fut gold'!$A:$C,3,0)</f>
        <v>8.9753781281258528E-3</v>
      </c>
      <c r="G1240">
        <f>VLOOKUP('db1'!A1240,'fut cocoa'!$A:$C,3,0)</f>
        <v>-6.5574005461590517E-3</v>
      </c>
    </row>
    <row r="1241" spans="1:7" x14ac:dyDescent="0.25">
      <c r="A1241" s="1">
        <v>38015</v>
      </c>
      <c r="B1241">
        <f>VLOOKUP('db1'!A1241,'etf sp'!A:C,3,0)</f>
        <v>0</v>
      </c>
      <c r="C1241">
        <f>VLOOKUP('db1'!A1241,'etf djia'!$A:$C,3,0)</f>
        <v>0</v>
      </c>
      <c r="D1241">
        <f>VLOOKUP('db1'!A1241,'etf dax'!$A:$C,3,0)</f>
        <v>9.5310478210003206E-3</v>
      </c>
      <c r="E1241">
        <f>VLOOKUP('db1'!A1241,'fut oil'!$A:$C,3,0)</f>
        <v>-7.2882193246848765E-3</v>
      </c>
      <c r="F1241">
        <f>VLOOKUP('db1'!A1241,'fut gold'!$A:$C,3,0)</f>
        <v>-8.7249712155867912E-3</v>
      </c>
      <c r="G1241">
        <f>VLOOKUP('db1'!A1241,'fut cocoa'!$A:$C,3,0)</f>
        <v>1.1122129698273796E-2</v>
      </c>
    </row>
    <row r="1242" spans="1:7" x14ac:dyDescent="0.25">
      <c r="A1242" s="1">
        <v>38014</v>
      </c>
      <c r="B1242">
        <f>VLOOKUP('db1'!A1242,'etf sp'!A:C,3,0)</f>
        <v>-9.6980391114327073E-4</v>
      </c>
      <c r="C1242">
        <f>VLOOKUP('db1'!A1242,'etf djia'!$A:$C,3,0)</f>
        <v>-9.5170116655282139E-5</v>
      </c>
      <c r="D1242">
        <f>VLOOKUP('db1'!A1242,'etf dax'!$A:$C,3,0)</f>
        <v>1.3882225914566419E-2</v>
      </c>
      <c r="E1242">
        <f>VLOOKUP('db1'!A1242,'fut oil'!$A:$C,3,0)</f>
        <v>2.4387781007459065E-2</v>
      </c>
      <c r="F1242">
        <f>VLOOKUP('db1'!A1242,'fut gold'!$A:$C,3,0)</f>
        <v>3.7350779019964489E-2</v>
      </c>
      <c r="G1242">
        <f>VLOOKUP('db1'!A1242,'fut cocoa'!$A:$C,3,0)</f>
        <v>-7.8380544970839006E-3</v>
      </c>
    </row>
    <row r="1243" spans="1:7" x14ac:dyDescent="0.25">
      <c r="A1243" s="1">
        <v>38013</v>
      </c>
      <c r="B1243">
        <f>VLOOKUP('db1'!A1243,'etf sp'!A:C,3,0)</f>
        <v>1.1488834985661722E-2</v>
      </c>
      <c r="C1243">
        <f>VLOOKUP('db1'!A1243,'etf djia'!$A:$C,3,0)</f>
        <v>1.1544412844806529E-2</v>
      </c>
      <c r="D1243">
        <f>VLOOKUP('db1'!A1243,'etf dax'!$A:$C,3,0)</f>
        <v>-4.1939126477378522E-3</v>
      </c>
      <c r="E1243">
        <f>VLOOKUP('db1'!A1243,'fut oil'!$A:$C,3,0)</f>
        <v>1.476259464300886E-2</v>
      </c>
      <c r="F1243">
        <f>VLOOKUP('db1'!A1243,'fut gold'!$A:$C,3,0)</f>
        <v>-1.0913167603665645E-2</v>
      </c>
      <c r="G1243">
        <f>VLOOKUP('db1'!A1243,'fut cocoa'!$A:$C,3,0)</f>
        <v>4.1110477495204037E-2</v>
      </c>
    </row>
    <row r="1244" spans="1:7" x14ac:dyDescent="0.25">
      <c r="A1244" s="1">
        <v>38012</v>
      </c>
      <c r="B1244">
        <f>VLOOKUP('db1'!A1244,'etf sp'!A:C,3,0)</f>
        <v>1.032323199380188E-2</v>
      </c>
      <c r="C1244">
        <f>VLOOKUP('db1'!A1244,'etf djia'!$A:$C,3,0)</f>
        <v>8.3384565212138474E-3</v>
      </c>
      <c r="D1244">
        <f>VLOOKUP('db1'!A1244,'etf dax'!$A:$C,3,0)</f>
        <v>-1.7320306198093038E-3</v>
      </c>
      <c r="E1244">
        <f>VLOOKUP('db1'!A1244,'fut oil'!$A:$C,3,0)</f>
        <v>1.0205657905295745E-2</v>
      </c>
      <c r="F1244">
        <f>VLOOKUP('db1'!A1244,'fut gold'!$A:$C,3,0)</f>
        <v>-8.3252194848348511E-3</v>
      </c>
      <c r="G1244">
        <f>VLOOKUP('db1'!A1244,'fut cocoa'!$A:$C,3,0)</f>
        <v>9.3956218897438028E-3</v>
      </c>
    </row>
    <row r="1245" spans="1:7" x14ac:dyDescent="0.25">
      <c r="A1245" s="1">
        <v>38009</v>
      </c>
      <c r="B1245">
        <f>VLOOKUP('db1'!A1245,'etf sp'!A:C,3,0)</f>
        <v>-1.250559067934757E-2</v>
      </c>
      <c r="C1245">
        <f>VLOOKUP('db1'!A1245,'etf djia'!$A:$C,3,0)</f>
        <v>-1.2392197636862749E-2</v>
      </c>
      <c r="D1245">
        <f>VLOOKUP('db1'!A1245,'etf dax'!$A:$C,3,0)</f>
        <v>5.9259432675471679E-3</v>
      </c>
      <c r="E1245">
        <f>VLOOKUP('db1'!A1245,'fut oil'!$A:$C,3,0)</f>
        <v>1.3542924177136435E-2</v>
      </c>
      <c r="F1245">
        <f>VLOOKUP('db1'!A1245,'fut gold'!$A:$C,3,0)</f>
        <v>3.1913614909829125E-3</v>
      </c>
      <c r="G1245">
        <f>VLOOKUP('db1'!A1245,'fut cocoa'!$A:$C,3,0)</f>
        <v>3.1123585659233494E-3</v>
      </c>
    </row>
    <row r="1246" spans="1:7" x14ac:dyDescent="0.25">
      <c r="A1246" s="1">
        <v>38008</v>
      </c>
      <c r="B1246">
        <f>VLOOKUP('db1'!A1246,'etf sp'!A:C,3,0)</f>
        <v>3.2282015558426588E-3</v>
      </c>
      <c r="C1246">
        <f>VLOOKUP('db1'!A1246,'etf djia'!$A:$C,3,0)</f>
        <v>5.9336175974507551E-3</v>
      </c>
      <c r="D1246">
        <f>VLOOKUP('db1'!A1246,'etf dax'!$A:$C,3,0)</f>
        <v>-3.4525311730285034E-3</v>
      </c>
      <c r="E1246">
        <f>VLOOKUP('db1'!A1246,'fut oil'!$A:$C,3,0)</f>
        <v>-2.8624588716980845E-4</v>
      </c>
      <c r="F1246">
        <f>VLOOKUP('db1'!A1246,'fut gold'!$A:$C,3,0)</f>
        <v>5.1338579938518501E-3</v>
      </c>
      <c r="G1246">
        <f>VLOOKUP('db1'!A1246,'fut cocoa'!$A:$C,3,0)</f>
        <v>4.1989740034768172E-2</v>
      </c>
    </row>
    <row r="1247" spans="1:7" x14ac:dyDescent="0.25">
      <c r="A1247" s="1">
        <v>38007</v>
      </c>
      <c r="B1247">
        <f>VLOOKUP('db1'!A1247,'etf sp'!A:C,3,0)</f>
        <v>2.6098318423709499E-3</v>
      </c>
      <c r="C1247">
        <f>VLOOKUP('db1'!A1247,'etf djia'!$A:$C,3,0)</f>
        <v>-1.7857986793901727E-3</v>
      </c>
      <c r="D1247">
        <f>VLOOKUP('db1'!A1247,'etf dax'!$A:$C,3,0)</f>
        <v>1.4811160446440306E-3</v>
      </c>
      <c r="E1247">
        <f>VLOOKUP('db1'!A1247,'fut oil'!$A:$C,3,0)</f>
        <v>-1.007057856359617E-2</v>
      </c>
      <c r="F1247">
        <f>VLOOKUP('db1'!A1247,'fut gold'!$A:$C,3,0)</f>
        <v>2.6786817429416019E-3</v>
      </c>
      <c r="G1247">
        <f>VLOOKUP('db1'!A1247,'fut cocoa'!$A:$C,3,0)</f>
        <v>-2.7796351503099146E-2</v>
      </c>
    </row>
    <row r="1248" spans="1:7" x14ac:dyDescent="0.25">
      <c r="A1248" s="1">
        <v>38006</v>
      </c>
      <c r="B1248">
        <f>VLOOKUP('db1'!A1248,'etf sp'!A:C,3,0)</f>
        <v>-7.8500185059270609E-3</v>
      </c>
      <c r="C1248">
        <f>VLOOKUP('db1'!A1248,'etf djia'!$A:$C,3,0)</f>
        <v>-7.9335512455785111E-3</v>
      </c>
      <c r="D1248">
        <f>VLOOKUP('db1'!A1248,'etf dax'!$A:$C,3,0)</f>
        <v>-8.9197816370655859E-3</v>
      </c>
      <c r="E1248">
        <f>VLOOKUP('db1'!A1248,'fut oil'!$A:$C,3,0)</f>
        <v>4.5783638576581097E-2</v>
      </c>
      <c r="F1248">
        <f>VLOOKUP('db1'!A1248,'fut gold'!$A:$C,3,0)</f>
        <v>4.1257187510891843E-3</v>
      </c>
      <c r="G1248">
        <f>VLOOKUP('db1'!A1248,'fut cocoa'!$A:$C,3,0)</f>
        <v>-2.6701368987336358E-2</v>
      </c>
    </row>
    <row r="1249" spans="1:7" x14ac:dyDescent="0.25">
      <c r="A1249" s="1">
        <v>38002</v>
      </c>
      <c r="B1249">
        <f>VLOOKUP('db1'!A1249,'etf sp'!A:C,3,0)</f>
        <v>2.6266252394585191E-4</v>
      </c>
      <c r="C1249">
        <f>VLOOKUP('db1'!A1249,'etf djia'!$A:$C,3,0)</f>
        <v>6.2387951672152105E-3</v>
      </c>
      <c r="D1249">
        <f>VLOOKUP('db1'!A1249,'etf dax'!$A:$C,3,0)</f>
        <v>-7.6799584713000881E-3</v>
      </c>
      <c r="E1249">
        <f>VLOOKUP('db1'!A1249,'fut oil'!$A:$C,3,0)</f>
        <v>-3.1713054679638683E-2</v>
      </c>
      <c r="F1249">
        <f>VLOOKUP('db1'!A1249,'fut gold'!$A:$C,3,0)</f>
        <v>-1.4392247449449494E-2</v>
      </c>
      <c r="G1249">
        <f>VLOOKUP('db1'!A1249,'fut cocoa'!$A:$C,3,0)</f>
        <v>5.0219816782963982E-3</v>
      </c>
    </row>
    <row r="1250" spans="1:7" x14ac:dyDescent="0.25">
      <c r="A1250" s="1">
        <v>38001</v>
      </c>
      <c r="B1250">
        <f>VLOOKUP('db1'!A1250,'etf sp'!A:C,3,0)</f>
        <v>-3.9472004233544701E-3</v>
      </c>
      <c r="C1250">
        <f>VLOOKUP('db1'!A1250,'etf djia'!$A:$C,3,0)</f>
        <v>-1.5088648656700963E-3</v>
      </c>
      <c r="D1250">
        <f>VLOOKUP('db1'!A1250,'etf dax'!$A:$C,3,0)</f>
        <v>-9.2442881927851401E-3</v>
      </c>
      <c r="E1250">
        <f>VLOOKUP('db1'!A1250,'fut oil'!$A:$C,3,0)</f>
        <v>-4.7593275935585953E-2</v>
      </c>
      <c r="F1250">
        <f>VLOOKUP('db1'!A1250,'fut gold'!$A:$C,3,0)</f>
        <v>4.1682051276366542E-3</v>
      </c>
      <c r="G1250">
        <f>VLOOKUP('db1'!A1250,'fut cocoa'!$A:$C,3,0)</f>
        <v>4.9968873491037643E-3</v>
      </c>
    </row>
    <row r="1251" spans="1:7" x14ac:dyDescent="0.25">
      <c r="A1251" s="1">
        <v>38000</v>
      </c>
      <c r="B1251">
        <f>VLOOKUP('db1'!A1251,'etf sp'!A:C,3,0)</f>
        <v>-2.4639224010439354E-3</v>
      </c>
      <c r="C1251">
        <f>VLOOKUP('db1'!A1251,'etf djia'!$A:$C,3,0)</f>
        <v>-2.7406339509294928E-3</v>
      </c>
      <c r="D1251">
        <f>VLOOKUP('db1'!A1251,'etf dax'!$A:$C,3,0)</f>
        <v>-3.7721659214236354E-3</v>
      </c>
      <c r="E1251">
        <f>VLOOKUP('db1'!A1251,'fut oil'!$A:$C,3,0)</f>
        <v>3.1206535820813213E-2</v>
      </c>
      <c r="F1251">
        <f>VLOOKUP('db1'!A1251,'fut gold'!$A:$C,3,0)</f>
        <v>3.2023923465780146E-2</v>
      </c>
      <c r="G1251">
        <f>VLOOKUP('db1'!A1251,'fut cocoa'!$A:$C,3,0)</f>
        <v>1.8674141747954624E-3</v>
      </c>
    </row>
    <row r="1252" spans="1:7" x14ac:dyDescent="0.25">
      <c r="A1252" s="1">
        <v>37999</v>
      </c>
      <c r="B1252">
        <f>VLOOKUP('db1'!A1252,'etf sp'!A:C,3,0)</f>
        <v>-8.3164241153237829E-3</v>
      </c>
      <c r="C1252">
        <f>VLOOKUP('db1'!A1252,'etf djia'!$A:$C,3,0)</f>
        <v>-1.1133959048073782E-2</v>
      </c>
      <c r="D1252">
        <f>VLOOKUP('db1'!A1252,'etf dax'!$A:$C,3,0)</f>
        <v>-1.4976799803653783E-2</v>
      </c>
      <c r="E1252">
        <f>VLOOKUP('db1'!A1252,'fut oil'!$A:$C,3,0)</f>
        <v>-2.0310466868816981E-3</v>
      </c>
      <c r="F1252">
        <f>VLOOKUP('db1'!A1252,'fut gold'!$A:$C,3,0)</f>
        <v>4.7281411959458957E-3</v>
      </c>
      <c r="G1252">
        <f>VLOOKUP('db1'!A1252,'fut cocoa'!$A:$C,3,0)</f>
        <v>2.0314641351179139E-2</v>
      </c>
    </row>
    <row r="1253" spans="1:7" x14ac:dyDescent="0.25">
      <c r="A1253" s="1">
        <v>37998</v>
      </c>
      <c r="B1253">
        <f>VLOOKUP('db1'!A1253,'etf sp'!A:C,3,0)</f>
        <v>5.846415802380241E-3</v>
      </c>
      <c r="C1253">
        <f>VLOOKUP('db1'!A1253,'etf djia'!$A:$C,3,0)</f>
        <v>6.3910171270712699E-3</v>
      </c>
      <c r="D1253">
        <f>VLOOKUP('db1'!A1253,'etf dax'!$A:$C,3,0)</f>
        <v>-2.5578718645657256E-4</v>
      </c>
      <c r="E1253">
        <f>VLOOKUP('db1'!A1253,'fut oil'!$A:$C,3,0)</f>
        <v>8.3876124417169261E-3</v>
      </c>
      <c r="F1253">
        <f>VLOOKUP('db1'!A1253,'fut gold'!$A:$C,3,0)</f>
        <v>6.1133508052925679E-3</v>
      </c>
      <c r="G1253">
        <f>VLOOKUP('db1'!A1253,'fut cocoa'!$A:$C,3,0)</f>
        <v>1.4519311324453369E-2</v>
      </c>
    </row>
    <row r="1254" spans="1:7" x14ac:dyDescent="0.25">
      <c r="A1254" s="1">
        <v>37995</v>
      </c>
      <c r="B1254">
        <f>VLOOKUP('db1'!A1254,'etf sp'!A:C,3,0)</f>
        <v>-7.3578630783381633E-3</v>
      </c>
      <c r="C1254">
        <f>VLOOKUP('db1'!A1254,'etf djia'!$A:$C,3,0)</f>
        <v>-4.5744862006735281E-3</v>
      </c>
      <c r="D1254">
        <f>VLOOKUP('db1'!A1254,'etf dax'!$A:$C,3,0)</f>
        <v>5.1033537655049057E-3</v>
      </c>
      <c r="E1254">
        <f>VLOOKUP('db1'!A1254,'fut oil'!$A:$C,3,0)</f>
        <v>-1.1879032921790957E-2</v>
      </c>
      <c r="F1254">
        <f>VLOOKUP('db1'!A1254,'fut gold'!$A:$C,3,0)</f>
        <v>4.6871339034812616E-4</v>
      </c>
      <c r="G1254">
        <f>VLOOKUP('db1'!A1254,'fut cocoa'!$A:$C,3,0)</f>
        <v>3.5971261808494747E-3</v>
      </c>
    </row>
    <row r="1255" spans="1:7" x14ac:dyDescent="0.25">
      <c r="A1255" s="1">
        <v>37994</v>
      </c>
      <c r="B1255">
        <f>VLOOKUP('db1'!A1255,'etf sp'!A:C,3,0)</f>
        <v>8.7700433659818593E-3</v>
      </c>
      <c r="C1255">
        <f>VLOOKUP('db1'!A1255,'etf djia'!$A:$C,3,0)</f>
        <v>1.2529826953742872E-2</v>
      </c>
      <c r="D1255">
        <f>VLOOKUP('db1'!A1255,'etf dax'!$A:$C,3,0)</f>
        <v>8.1115780634568539E-3</v>
      </c>
      <c r="E1255">
        <f>VLOOKUP('db1'!A1255,'fut oil'!$A:$C,3,0)</f>
        <v>-9.6647406265725714E-3</v>
      </c>
      <c r="F1255">
        <f>VLOOKUP('db1'!A1255,'fut gold'!$A:$C,3,0)</f>
        <v>-5.6391126877702617E-3</v>
      </c>
      <c r="G1255">
        <f>VLOOKUP('db1'!A1255,'fut cocoa'!$A:$C,3,0)</f>
        <v>-3.6567145418419357E-2</v>
      </c>
    </row>
    <row r="1256" spans="1:7" x14ac:dyDescent="0.25">
      <c r="A1256" s="1">
        <v>37993</v>
      </c>
      <c r="B1256">
        <f>VLOOKUP('db1'!A1256,'etf sp'!A:C,3,0)</f>
        <v>-3.9768511605786433E-3</v>
      </c>
      <c r="C1256">
        <f>VLOOKUP('db1'!A1256,'etf djia'!$A:$C,3,0)</f>
        <v>-4.3486549906767155E-3</v>
      </c>
      <c r="D1256">
        <f>VLOOKUP('db1'!A1256,'etf dax'!$A:$C,3,0)</f>
        <v>-1.1425793971515686E-2</v>
      </c>
      <c r="E1256">
        <f>VLOOKUP('db1'!A1256,'fut oil'!$A:$C,3,0)</f>
        <v>-1.0650988263316405E-2</v>
      </c>
      <c r="F1256">
        <f>VLOOKUP('db1'!A1256,'fut gold'!$A:$C,3,0)</f>
        <v>-4.9604447999300819E-3</v>
      </c>
      <c r="G1256">
        <f>VLOOKUP('db1'!A1256,'fut cocoa'!$A:$C,3,0)</f>
        <v>1.9059906835399078E-2</v>
      </c>
    </row>
    <row r="1257" spans="1:7" x14ac:dyDescent="0.25">
      <c r="A1257" s="1">
        <v>37992</v>
      </c>
      <c r="B1257">
        <f>VLOOKUP('db1'!A1257,'etf sp'!A:C,3,0)</f>
        <v>-3.3705903828377595E-3</v>
      </c>
      <c r="C1257">
        <f>VLOOKUP('db1'!A1257,'etf djia'!$A:$C,3,0)</f>
        <v>-4.7382137820835399E-4</v>
      </c>
      <c r="D1257">
        <f>VLOOKUP('db1'!A1257,'etf dax'!$A:$C,3,0)</f>
        <v>9.4040596462846172E-3</v>
      </c>
      <c r="E1257">
        <f>VLOOKUP('db1'!A1257,'fut oil'!$A:$C,3,0)</f>
        <v>2.3767093778465421E-3</v>
      </c>
      <c r="F1257">
        <f>VLOOKUP('db1'!A1257,'fut gold'!$A:$C,3,0)</f>
        <v>2.1289186041916533E-3</v>
      </c>
      <c r="G1257">
        <f>VLOOKUP('db1'!A1257,'fut cocoa'!$A:$C,3,0)</f>
        <v>-5.7660080099081176E-2</v>
      </c>
    </row>
    <row r="1258" spans="1:7" x14ac:dyDescent="0.25">
      <c r="A1258" s="1">
        <v>37991</v>
      </c>
      <c r="B1258">
        <f>VLOOKUP('db1'!A1258,'etf sp'!A:C,3,0)</f>
        <v>-9.7782131441007353E-4</v>
      </c>
      <c r="C1258">
        <f>VLOOKUP('db1'!A1258,'etf djia'!$A:$C,3,0)</f>
        <v>7.580064793490395E-4</v>
      </c>
      <c r="D1258">
        <f>VLOOKUP('db1'!A1258,'etf dax'!$A:$C,3,0)</f>
        <v>-5.0607288529481097E-4</v>
      </c>
      <c r="E1258">
        <f>VLOOKUP('db1'!A1258,'fut oil'!$A:$C,3,0)</f>
        <v>2.3710740213379231E-3</v>
      </c>
      <c r="F1258">
        <f>VLOOKUP('db1'!A1258,'fut gold'!$A:$C,3,0)</f>
        <v>3.7735893836394877E-3</v>
      </c>
      <c r="G1258">
        <f>VLOOKUP('db1'!A1258,'fut cocoa'!$A:$C,3,0)</f>
        <v>-5.0275137164010428E-2</v>
      </c>
    </row>
    <row r="1259" spans="1:7" x14ac:dyDescent="0.25">
      <c r="A1259" s="1">
        <v>37985</v>
      </c>
      <c r="B1259">
        <f>VLOOKUP('db1'!A1259,'etf sp'!A:C,3,0)</f>
        <v>-8.9903808986404991E-4</v>
      </c>
      <c r="C1259">
        <f>VLOOKUP('db1'!A1259,'etf djia'!$A:$C,3,0)</f>
        <v>-2.2977511306193927E-3</v>
      </c>
      <c r="D1259">
        <f>VLOOKUP('db1'!A1259,'etf dax'!$A:$C,3,0)</f>
        <v>-1.2009854331245488E-2</v>
      </c>
      <c r="E1259">
        <f>VLOOKUP('db1'!A1259,'fut oil'!$A:$C,3,0)</f>
        <v>8.2683061769468751E-3</v>
      </c>
      <c r="F1259">
        <f>VLOOKUP('db1'!A1259,'fut gold'!$A:$C,3,0)</f>
        <v>2.640107137721729E-3</v>
      </c>
      <c r="G1259">
        <f>VLOOKUP('db1'!A1259,'fut cocoa'!$A:$C,3,0)</f>
        <v>1.4417025595126431E-2</v>
      </c>
    </row>
    <row r="1260" spans="1:7" x14ac:dyDescent="0.25">
      <c r="A1260" s="1">
        <v>37984</v>
      </c>
      <c r="B1260">
        <f>VLOOKUP('db1'!A1260,'etf sp'!A:C,3,0)</f>
        <v>-1.7990465102049778E-4</v>
      </c>
      <c r="C1260">
        <f>VLOOKUP('db1'!A1260,'etf djia'!$A:$C,3,0)</f>
        <v>3.3491251820671978E-3</v>
      </c>
      <c r="D1260">
        <f>VLOOKUP('db1'!A1260,'etf dax'!$A:$C,3,0)</f>
        <v>-4.1215926455506749E-3</v>
      </c>
      <c r="E1260">
        <f>VLOOKUP('db1'!A1260,'fut oil'!$A:$C,3,0)</f>
        <v>-1.1965168058273223E-2</v>
      </c>
      <c r="F1260">
        <f>VLOOKUP('db1'!A1260,'fut gold'!$A:$C,3,0)</f>
        <v>-4.5645724899094839E-3</v>
      </c>
      <c r="G1260">
        <f>VLOOKUP('db1'!A1260,'fut cocoa'!$A:$C,3,0)</f>
        <v>7.1313106110766156E-3</v>
      </c>
    </row>
    <row r="1261" spans="1:7" x14ac:dyDescent="0.25">
      <c r="A1261" s="1">
        <v>37978</v>
      </c>
      <c r="B1261">
        <f>VLOOKUP('db1'!A1261,'etf sp'!A:C,3,0)</f>
        <v>1.0029633847374422E-3</v>
      </c>
      <c r="C1261">
        <f>VLOOKUP('db1'!A1261,'etf djia'!$A:$C,3,0)</f>
        <v>2.5162115279066216E-3</v>
      </c>
      <c r="D1261">
        <f>VLOOKUP('db1'!A1261,'etf dax'!$A:$C,3,0)</f>
        <v>-1.4560839681248336E-2</v>
      </c>
      <c r="E1261">
        <f>VLOOKUP('db1'!A1261,'fut oil'!$A:$C,3,0)</f>
        <v>-2.8083931785578164E-2</v>
      </c>
      <c r="F1261">
        <f>VLOOKUP('db1'!A1261,'fut gold'!$A:$C,3,0)</f>
        <v>-2.9112102074584415E-3</v>
      </c>
      <c r="G1261">
        <f>VLOOKUP('db1'!A1261,'fut cocoa'!$A:$C,3,0)</f>
        <v>-9.6681384730550428E-3</v>
      </c>
    </row>
    <row r="1262" spans="1:7" x14ac:dyDescent="0.25">
      <c r="A1262" s="1">
        <v>37977</v>
      </c>
      <c r="B1262">
        <f>VLOOKUP('db1'!A1262,'etf sp'!A:C,3,0)</f>
        <v>-6.38133026805371E-4</v>
      </c>
      <c r="C1262">
        <f>VLOOKUP('db1'!A1262,'etf djia'!$A:$C,3,0)</f>
        <v>1.4487856882913887E-3</v>
      </c>
      <c r="D1262">
        <f>VLOOKUP('db1'!A1262,'etf dax'!$A:$C,3,0)</f>
        <v>-5.7788445558743804E-3</v>
      </c>
      <c r="E1262">
        <f>VLOOKUP('db1'!A1262,'fut oil'!$A:$C,3,0)</f>
        <v>-2.5070523942987144E-3</v>
      </c>
      <c r="F1262">
        <f>VLOOKUP('db1'!A1262,'fut gold'!$A:$C,3,0)</f>
        <v>-7.291287235161682E-4</v>
      </c>
      <c r="G1262">
        <f>VLOOKUP('db1'!A1262,'fut cocoa'!$A:$C,3,0)</f>
        <v>4.5234325918173581E-3</v>
      </c>
    </row>
    <row r="1263" spans="1:7" x14ac:dyDescent="0.25">
      <c r="A1263" s="1">
        <v>37974</v>
      </c>
      <c r="B1263">
        <f>VLOOKUP('db1'!A1263,'etf sp'!A:C,3,0)</f>
        <v>-6.9546400369875057E-3</v>
      </c>
      <c r="C1263">
        <f>VLOOKUP('db1'!A1263,'etf djia'!$A:$C,3,0)</f>
        <v>-8.432325224538682E-3</v>
      </c>
      <c r="D1263">
        <f>VLOOKUP('db1'!A1263,'etf dax'!$A:$C,3,0)</f>
        <v>5.2548728383585968E-3</v>
      </c>
      <c r="E1263">
        <f>VLOOKUP('db1'!A1263,'fut oil'!$A:$C,3,0)</f>
        <v>3.5448310062737028E-2</v>
      </c>
      <c r="F1263">
        <f>VLOOKUP('db1'!A1263,'fut gold'!$A:$C,3,0)</f>
        <v>-3.4096477260865937E-3</v>
      </c>
      <c r="G1263">
        <f>VLOOKUP('db1'!A1263,'fut cocoa'!$A:$C,3,0)</f>
        <v>1.3448809812613002E-2</v>
      </c>
    </row>
    <row r="1264" spans="1:7" x14ac:dyDescent="0.25">
      <c r="A1264" s="1">
        <v>37973</v>
      </c>
      <c r="B1264">
        <f>VLOOKUP('db1'!A1264,'etf sp'!A:C,3,0)</f>
        <v>7.5016361304875434E-3</v>
      </c>
      <c r="C1264">
        <f>VLOOKUP('db1'!A1264,'etf djia'!$A:$C,3,0)</f>
        <v>6.8109951550540367E-4</v>
      </c>
      <c r="D1264">
        <f>VLOOKUP('db1'!A1264,'etf dax'!$A:$C,3,0)</f>
        <v>-6.5729170518422954E-3</v>
      </c>
      <c r="E1264">
        <f>VLOOKUP('db1'!A1264,'fut oil'!$A:$C,3,0)</f>
        <v>2.0681090753987389E-2</v>
      </c>
      <c r="F1264">
        <f>VLOOKUP('db1'!A1264,'fut gold'!$A:$C,3,0)</f>
        <v>2.9232663935408959E-3</v>
      </c>
      <c r="G1264">
        <f>VLOOKUP('db1'!A1264,'fut cocoa'!$A:$C,3,0)</f>
        <v>6.9730868918603146E-3</v>
      </c>
    </row>
    <row r="1265" spans="1:7" x14ac:dyDescent="0.25">
      <c r="A1265" s="1">
        <v>37972</v>
      </c>
      <c r="B1265">
        <f>VLOOKUP('db1'!A1265,'etf sp'!A:C,3,0)</f>
        <v>-1.1181493088888198E-2</v>
      </c>
      <c r="C1265">
        <f>VLOOKUP('db1'!A1265,'etf djia'!$A:$C,3,0)</f>
        <v>-9.2833030981686639E-3</v>
      </c>
      <c r="D1265">
        <f>VLOOKUP('db1'!A1265,'etf dax'!$A:$C,3,0)</f>
        <v>-4.2294538332096291E-3</v>
      </c>
      <c r="E1265">
        <f>VLOOKUP('db1'!A1265,'fut oil'!$A:$C,3,0)</f>
        <v>-1.0736756884336649E-2</v>
      </c>
      <c r="F1265">
        <f>VLOOKUP('db1'!A1265,'fut gold'!$A:$C,3,0)</f>
        <v>3.8844428547032913E-3</v>
      </c>
      <c r="G1265">
        <f>VLOOKUP('db1'!A1265,'fut cocoa'!$A:$C,3,0)</f>
        <v>4.4122353332649925E-3</v>
      </c>
    </row>
    <row r="1266" spans="1:7" x14ac:dyDescent="0.25">
      <c r="A1266" s="1">
        <v>37971</v>
      </c>
      <c r="B1266">
        <f>VLOOKUP('db1'!A1266,'etf sp'!A:C,3,0)</f>
        <v>-3.1385606858603653E-3</v>
      </c>
      <c r="C1266">
        <f>VLOOKUP('db1'!A1266,'etf djia'!$A:$C,3,0)</f>
        <v>-3.5405229746165779E-3</v>
      </c>
      <c r="D1266">
        <f>VLOOKUP('db1'!A1266,'etf dax'!$A:$C,3,0)</f>
        <v>3.4377926228438289E-3</v>
      </c>
      <c r="E1266">
        <f>VLOOKUP('db1'!A1266,'fut oil'!$A:$C,3,0)</f>
        <v>-1.388911216066715E-2</v>
      </c>
      <c r="F1266">
        <f>VLOOKUP('db1'!A1266,'fut gold'!$A:$C,3,0)</f>
        <v>-1.0473850468025651E-2</v>
      </c>
      <c r="G1266">
        <f>VLOOKUP('db1'!A1266,'fut cocoa'!$A:$C,3,0)</f>
        <v>-1.0749392155999384E-2</v>
      </c>
    </row>
    <row r="1267" spans="1:7" x14ac:dyDescent="0.25">
      <c r="A1267" s="1">
        <v>37967</v>
      </c>
      <c r="B1267">
        <f>VLOOKUP('db1'!A1267,'etf sp'!A:C,3,0)</f>
        <v>5.0060362261747501E-3</v>
      </c>
      <c r="C1267">
        <f>VLOOKUP('db1'!A1267,'etf djia'!$A:$C,3,0)</f>
        <v>1.7903326842984414E-3</v>
      </c>
      <c r="D1267">
        <f>VLOOKUP('db1'!A1267,'etf dax'!$A:$C,3,0)</f>
        <v>-3.6968618813262031E-3</v>
      </c>
      <c r="E1267">
        <f>VLOOKUP('db1'!A1267,'fut oil'!$A:$C,3,0)</f>
        <v>-4.2283361095211761E-3</v>
      </c>
      <c r="F1267">
        <f>VLOOKUP('db1'!A1267,'fut gold'!$A:$C,3,0)</f>
        <v>4.8780488772177298E-4</v>
      </c>
      <c r="G1267">
        <f>VLOOKUP('db1'!A1267,'fut cocoa'!$A:$C,3,0)</f>
        <v>4.4147672557847337E-2</v>
      </c>
    </row>
    <row r="1268" spans="1:7" x14ac:dyDescent="0.25">
      <c r="A1268" s="1">
        <v>37966</v>
      </c>
      <c r="B1268">
        <f>VLOOKUP('db1'!A1268,'etf sp'!A:C,3,0)</f>
        <v>-1.9438151166037432E-3</v>
      </c>
      <c r="C1268">
        <f>VLOOKUP('db1'!A1268,'etf djia'!$A:$C,3,0)</f>
        <v>-2.4874397184542559E-3</v>
      </c>
      <c r="D1268">
        <f>VLOOKUP('db1'!A1268,'etf dax'!$A:$C,3,0)</f>
        <v>0</v>
      </c>
      <c r="E1268">
        <f>VLOOKUP('db1'!A1268,'fut oil'!$A:$C,3,0)</f>
        <v>-3.668156663460486E-2</v>
      </c>
      <c r="F1268">
        <f>VLOOKUP('db1'!A1268,'fut gold'!$A:$C,3,0)</f>
        <v>-1.1526798380113995E-2</v>
      </c>
      <c r="G1268">
        <f>VLOOKUP('db1'!A1268,'fut cocoa'!$A:$C,3,0)</f>
        <v>1.0287533997169663E-2</v>
      </c>
    </row>
    <row r="1269" spans="1:7" x14ac:dyDescent="0.25">
      <c r="A1269" s="1">
        <v>37965</v>
      </c>
      <c r="B1269">
        <f>VLOOKUP('db1'!A1269,'etf sp'!A:C,3,0)</f>
        <v>-1.1180587911381327E-2</v>
      </c>
      <c r="C1269">
        <f>VLOOKUP('db1'!A1269,'etf djia'!$A:$C,3,0)</f>
        <v>-7.8008196362350677E-3</v>
      </c>
      <c r="D1269">
        <f>VLOOKUP('db1'!A1269,'etf dax'!$A:$C,3,0)</f>
        <v>-1.0103781779598375E-2</v>
      </c>
      <c r="E1269">
        <f>VLOOKUP('db1'!A1269,'fut oil'!$A:$C,3,0)</f>
        <v>9.4147190384196561E-4</v>
      </c>
      <c r="F1269">
        <f>VLOOKUP('db1'!A1269,'fut gold'!$A:$C,3,0)</f>
        <v>3.93895142469536E-3</v>
      </c>
      <c r="G1269">
        <f>VLOOKUP('db1'!A1269,'fut cocoa'!$A:$C,3,0)</f>
        <v>2.2031257257997705E-2</v>
      </c>
    </row>
    <row r="1270" spans="1:7" x14ac:dyDescent="0.25">
      <c r="A1270" s="1">
        <v>37964</v>
      </c>
      <c r="B1270">
        <f>VLOOKUP('db1'!A1270,'etf sp'!A:C,3,0)</f>
        <v>9.3689979925206494E-5</v>
      </c>
      <c r="C1270">
        <f>VLOOKUP('db1'!A1270,'etf djia'!$A:$C,3,0)</f>
        <v>-1.6077173880968524E-3</v>
      </c>
      <c r="D1270">
        <f>VLOOKUP('db1'!A1270,'etf dax'!$A:$C,3,0)</f>
        <v>5.5962837594023436E-3</v>
      </c>
      <c r="E1270">
        <f>VLOOKUP('db1'!A1270,'fut oil'!$A:$C,3,0)</f>
        <v>-3.7712175430792915E-3</v>
      </c>
      <c r="F1270">
        <f>VLOOKUP('db1'!A1270,'fut gold'!$A:$C,3,0)</f>
        <v>4.657441928001666E-3</v>
      </c>
      <c r="G1270">
        <f>VLOOKUP('db1'!A1270,'fut cocoa'!$A:$C,3,0)</f>
        <v>1.8670320620531918E-2</v>
      </c>
    </row>
    <row r="1271" spans="1:7" x14ac:dyDescent="0.25">
      <c r="A1271" s="1">
        <v>37963</v>
      </c>
      <c r="B1271">
        <f>VLOOKUP('db1'!A1271,'etf sp'!A:C,3,0)</f>
        <v>7.7458275381152688E-3</v>
      </c>
      <c r="C1271">
        <f>VLOOKUP('db1'!A1271,'etf djia'!$A:$C,3,0)</f>
        <v>3.7139314960393547E-3</v>
      </c>
      <c r="D1271">
        <f>VLOOKUP('db1'!A1271,'etf dax'!$A:$C,3,0)</f>
        <v>-9.6128911141788714E-3</v>
      </c>
      <c r="E1271">
        <f>VLOOKUP('db1'!A1271,'fut oil'!$A:$C,3,0)</f>
        <v>1.0648393757035265E-2</v>
      </c>
      <c r="F1271">
        <f>VLOOKUP('db1'!A1271,'fut gold'!$A:$C,3,0)</f>
        <v>-3.4296946896792157E-3</v>
      </c>
      <c r="G1271">
        <f>VLOOKUP('db1'!A1271,'fut cocoa'!$A:$C,3,0)</f>
        <v>-7.0025609366615768E-2</v>
      </c>
    </row>
    <row r="1272" spans="1:7" x14ac:dyDescent="0.25">
      <c r="A1272" s="1">
        <v>37960</v>
      </c>
      <c r="B1272">
        <f>VLOOKUP('db1'!A1272,'etf sp'!A:C,3,0)</f>
        <v>-6.7158166787574212E-3</v>
      </c>
      <c r="C1272">
        <f>VLOOKUP('db1'!A1272,'etf djia'!$A:$C,3,0)</f>
        <v>-1.0170773944673011E-2</v>
      </c>
      <c r="D1272">
        <f>VLOOKUP('db1'!A1272,'etf dax'!$A:$C,3,0)</f>
        <v>9.0812589910777702E-3</v>
      </c>
      <c r="E1272">
        <f>VLOOKUP('db1'!A1272,'fut oil'!$A:$C,3,0)</f>
        <v>-4.3616653993576886E-2</v>
      </c>
      <c r="F1272">
        <f>VLOOKUP('db1'!A1272,'fut gold'!$A:$C,3,0)</f>
        <v>-4.909180265504563E-4</v>
      </c>
      <c r="G1272">
        <f>VLOOKUP('db1'!A1272,'fut cocoa'!$A:$C,3,0)</f>
        <v>-1.7511391813827867E-2</v>
      </c>
    </row>
    <row r="1273" spans="1:7" x14ac:dyDescent="0.25">
      <c r="A1273" s="1">
        <v>37959</v>
      </c>
      <c r="B1273">
        <f>VLOOKUP('db1'!A1273,'etf sp'!A:C,3,0)</f>
        <v>6.9946659625274047E-3</v>
      </c>
      <c r="C1273">
        <f>VLOOKUP('db1'!A1273,'etf djia'!$A:$C,3,0)</f>
        <v>6.5574005461590396E-3</v>
      </c>
      <c r="D1273">
        <f>VLOOKUP('db1'!A1273,'etf dax'!$A:$C,3,0)</f>
        <v>8.2087049045761838E-3</v>
      </c>
      <c r="E1273">
        <f>VLOOKUP('db1'!A1273,'fut oil'!$A:$C,3,0)</f>
        <v>1.7099948850937199E-2</v>
      </c>
      <c r="F1273">
        <f>VLOOKUP('db1'!A1273,'fut gold'!$A:$C,3,0)</f>
        <v>-7.6402096848462928E-3</v>
      </c>
      <c r="G1273">
        <f>VLOOKUP('db1'!A1273,'fut cocoa'!$A:$C,3,0)</f>
        <v>9.4192219164915582E-3</v>
      </c>
    </row>
    <row r="1274" spans="1:7" x14ac:dyDescent="0.25">
      <c r="A1274" s="1">
        <v>37958</v>
      </c>
      <c r="B1274">
        <f>VLOOKUP('db1'!A1274,'etf sp'!A:C,3,0)</f>
        <v>-4.0976030512760763E-3</v>
      </c>
      <c r="C1274">
        <f>VLOOKUP('db1'!A1274,'etf djia'!$A:$C,3,0)</f>
        <v>-5.040333251406454E-3</v>
      </c>
      <c r="D1274">
        <f>VLOOKUP('db1'!A1274,'etf dax'!$A:$C,3,0)</f>
        <v>1.0542963549059923E-3</v>
      </c>
      <c r="E1274">
        <f>VLOOKUP('db1'!A1274,'fut oil'!$A:$C,3,0)</f>
        <v>-5.131505808142132E-3</v>
      </c>
      <c r="F1274">
        <f>VLOOKUP('db1'!A1274,'fut gold'!$A:$C,3,0)</f>
        <v>1.4833130037351886E-3</v>
      </c>
      <c r="G1274">
        <f>VLOOKUP('db1'!A1274,'fut cocoa'!$A:$C,3,0)</f>
        <v>-1.8291269972251393E-2</v>
      </c>
    </row>
    <row r="1275" spans="1:7" x14ac:dyDescent="0.25">
      <c r="A1275" s="1">
        <v>37957</v>
      </c>
      <c r="B1275">
        <f>VLOOKUP('db1'!A1275,'etf sp'!A:C,3,0)</f>
        <v>1.5851558170250999E-3</v>
      </c>
      <c r="C1275">
        <f>VLOOKUP('db1'!A1275,'etf djia'!$A:$C,3,0)</f>
        <v>-2.0232682673434871E-3</v>
      </c>
      <c r="D1275">
        <f>VLOOKUP('db1'!A1275,'etf dax'!$A:$C,3,0)</f>
        <v>-1.7271586508660595E-2</v>
      </c>
      <c r="E1275">
        <f>VLOOKUP('db1'!A1275,'fut oil'!$A:$C,3,0)</f>
        <v>-1.0342690774455246E-2</v>
      </c>
      <c r="F1275">
        <f>VLOOKUP('db1'!A1275,'fut gold'!$A:$C,3,0)</f>
        <v>-4.9419323961063914E-4</v>
      </c>
      <c r="G1275">
        <f>VLOOKUP('db1'!A1275,'fut cocoa'!$A:$C,3,0)</f>
        <v>-2.3181978234323664E-2</v>
      </c>
    </row>
    <row r="1276" spans="1:7" x14ac:dyDescent="0.25">
      <c r="A1276" s="1">
        <v>37956</v>
      </c>
      <c r="B1276">
        <f>VLOOKUP('db1'!A1276,'etf sp'!A:C,3,0)</f>
        <v>2.5124472342508701E-3</v>
      </c>
      <c r="C1276">
        <f>VLOOKUP('db1'!A1276,'etf djia'!$A:$C,3,0)</f>
        <v>3.5380375547109863E-3</v>
      </c>
      <c r="D1276">
        <f>VLOOKUP('db1'!A1276,'etf dax'!$A:$C,3,0)</f>
        <v>3.4782643763247925E-3</v>
      </c>
      <c r="E1276">
        <f>VLOOKUP('db1'!A1276,'fut oil'!$A:$C,3,0)</f>
        <v>-2.733580384927484E-2</v>
      </c>
      <c r="F1276">
        <f>VLOOKUP('db1'!A1276,'fut gold'!$A:$C,3,0)</f>
        <v>-1.9792188549080476E-3</v>
      </c>
      <c r="G1276">
        <f>VLOOKUP('db1'!A1276,'fut cocoa'!$A:$C,3,0)</f>
        <v>7.7871905517686848E-3</v>
      </c>
    </row>
    <row r="1277" spans="1:7" x14ac:dyDescent="0.25">
      <c r="A1277" s="1">
        <v>37951</v>
      </c>
      <c r="B1277">
        <f>VLOOKUP('db1'!A1277,'etf sp'!A:C,3,0)</f>
        <v>-7.5180907591501471E-4</v>
      </c>
      <c r="C1277">
        <f>VLOOKUP('db1'!A1277,'etf djia'!$A:$C,3,0)</f>
        <v>-1.8369226514365483E-3</v>
      </c>
      <c r="D1277">
        <f>VLOOKUP('db1'!A1277,'etf dax'!$A:$C,3,0)</f>
        <v>-1.1491234519461019E-2</v>
      </c>
      <c r="E1277">
        <f>VLOOKUP('db1'!A1277,'fut oil'!$A:$C,3,0)</f>
        <v>1.5242177127814994E-2</v>
      </c>
      <c r="F1277">
        <f>VLOOKUP('db1'!A1277,'fut gold'!$A:$C,3,0)</f>
        <v>-1.7487330468019445E-2</v>
      </c>
      <c r="G1277">
        <f>VLOOKUP('db1'!A1277,'fut cocoa'!$A:$C,3,0)</f>
        <v>-6.7516447854356121E-2</v>
      </c>
    </row>
    <row r="1278" spans="1:7" x14ac:dyDescent="0.25">
      <c r="A1278" s="1">
        <v>37950</v>
      </c>
      <c r="B1278">
        <f>VLOOKUP('db1'!A1278,'etf sp'!A:C,3,0)</f>
        <v>-3.578832224410087E-3</v>
      </c>
      <c r="C1278">
        <f>VLOOKUP('db1'!A1278,'etf djia'!$A:$C,3,0)</f>
        <v>-2.2497197340154416E-3</v>
      </c>
      <c r="D1278">
        <f>VLOOKUP('db1'!A1278,'etf dax'!$A:$C,3,0)</f>
        <v>6.3091691932645345E-3</v>
      </c>
      <c r="E1278">
        <f>VLOOKUP('db1'!A1278,'fut oil'!$A:$C,3,0)</f>
        <v>-2.1270326661588249E-2</v>
      </c>
      <c r="F1278">
        <f>VLOOKUP('db1'!A1278,'fut gold'!$A:$C,3,0)</f>
        <v>-1.4469093649249216E-2</v>
      </c>
      <c r="G1278">
        <f>VLOOKUP('db1'!A1278,'fut cocoa'!$A:$C,3,0)</f>
        <v>-3.4638067191878957E-3</v>
      </c>
    </row>
    <row r="1279" spans="1:7" x14ac:dyDescent="0.25">
      <c r="A1279" s="1">
        <v>37949</v>
      </c>
      <c r="B1279">
        <f>VLOOKUP('db1'!A1279,'etf sp'!A:C,3,0)</f>
        <v>-3.7810802207404477E-3</v>
      </c>
      <c r="C1279">
        <f>VLOOKUP('db1'!A1279,'etf djia'!$A:$C,3,0)</f>
        <v>-2.1521914533307084E-3</v>
      </c>
      <c r="D1279">
        <f>VLOOKUP('db1'!A1279,'etf dax'!$A:$C,3,0)</f>
        <v>1.3663070850746307E-3</v>
      </c>
      <c r="E1279">
        <f>VLOOKUP('db1'!A1279,'fut oil'!$A:$C,3,0)</f>
        <v>-1.0082339956759871E-3</v>
      </c>
      <c r="F1279">
        <f>VLOOKUP('db1'!A1279,'fut gold'!$A:$C,3,0)</f>
        <v>1.0222336693893055E-3</v>
      </c>
      <c r="G1279">
        <f>VLOOKUP('db1'!A1279,'fut cocoa'!$A:$C,3,0)</f>
        <v>3.4780184764183986E-2</v>
      </c>
    </row>
    <row r="1280" spans="1:7" x14ac:dyDescent="0.25">
      <c r="A1280" s="1">
        <v>37946</v>
      </c>
      <c r="B1280">
        <f>VLOOKUP('db1'!A1280,'etf sp'!A:C,3,0)</f>
        <v>-1.3155575814086981E-2</v>
      </c>
      <c r="C1280">
        <f>VLOOKUP('db1'!A1280,'etf djia'!$A:$C,3,0)</f>
        <v>-1.0105262316826239E-2</v>
      </c>
      <c r="D1280">
        <f>VLOOKUP('db1'!A1280,'etf dax'!$A:$C,3,0)</f>
        <v>-2.5163777640007434E-2</v>
      </c>
      <c r="E1280">
        <f>VLOOKUP('db1'!A1280,'fut oil'!$A:$C,3,0)</f>
        <v>6.0980585195517481E-2</v>
      </c>
      <c r="F1280">
        <f>VLOOKUP('db1'!A1280,'fut gold'!$A:$C,3,0)</f>
        <v>1.142869582362285E-2</v>
      </c>
      <c r="G1280">
        <f>VLOOKUP('db1'!A1280,'fut cocoa'!$A:$C,3,0)</f>
        <v>8.010723746078979E-3</v>
      </c>
    </row>
    <row r="1281" spans="1:7" x14ac:dyDescent="0.25">
      <c r="A1281" s="1">
        <v>37945</v>
      </c>
      <c r="B1281">
        <f>VLOOKUP('db1'!A1281,'etf sp'!A:C,3,0)</f>
        <v>-4.1348200647424432E-3</v>
      </c>
      <c r="C1281">
        <f>VLOOKUP('db1'!A1281,'etf djia'!$A:$C,3,0)</f>
        <v>5.1805420005452058E-4</v>
      </c>
      <c r="D1281">
        <f>VLOOKUP('db1'!A1281,'etf dax'!$A:$C,3,0)</f>
        <v>-1.9621590037485425E-3</v>
      </c>
      <c r="E1281">
        <f>VLOOKUP('db1'!A1281,'fut oil'!$A:$C,3,0)</f>
        <v>3.8782586381595582E-2</v>
      </c>
      <c r="F1281">
        <f>VLOOKUP('db1'!A1281,'fut gold'!$A:$C,3,0)</f>
        <v>-5.8250133047887207E-3</v>
      </c>
      <c r="G1281">
        <f>VLOOKUP('db1'!A1281,'fut cocoa'!$A:$C,3,0)</f>
        <v>3.2060318638901915E-2</v>
      </c>
    </row>
    <row r="1282" spans="1:7" x14ac:dyDescent="0.25">
      <c r="A1282" s="1">
        <v>37944</v>
      </c>
      <c r="B1282">
        <f>VLOOKUP('db1'!A1282,'etf sp'!A:C,3,0)</f>
        <v>9.0168476620508149E-3</v>
      </c>
      <c r="C1282">
        <f>VLOOKUP('db1'!A1282,'etf djia'!$A:$C,3,0)</f>
        <v>8.663420522207867E-3</v>
      </c>
      <c r="D1282">
        <f>VLOOKUP('db1'!A1282,'etf dax'!$A:$C,3,0)</f>
        <v>3.9204754779645782E-3</v>
      </c>
      <c r="E1282">
        <f>VLOOKUP('db1'!A1282,'fut oil'!$A:$C,3,0)</f>
        <v>1.8242631997470479E-3</v>
      </c>
      <c r="F1282">
        <f>VLOOKUP('db1'!A1282,'fut gold'!$A:$C,3,0)</f>
        <v>3.0433703429117854E-3</v>
      </c>
      <c r="G1282">
        <f>VLOOKUP('db1'!A1282,'fut cocoa'!$A:$C,3,0)</f>
        <v>6.4185072727894303E-3</v>
      </c>
    </row>
    <row r="1283" spans="1:7" x14ac:dyDescent="0.25">
      <c r="A1283" s="1">
        <v>37943</v>
      </c>
      <c r="B1283">
        <f>VLOOKUP('db1'!A1283,'etf sp'!A:C,3,0)</f>
        <v>-8.4388686458645949E-3</v>
      </c>
      <c r="C1283">
        <f>VLOOKUP('db1'!A1283,'etf djia'!$A:$C,3,0)</f>
        <v>-8.0421095360825607E-3</v>
      </c>
      <c r="D1283">
        <f>VLOOKUP('db1'!A1283,'etf dax'!$A:$C,3,0)</f>
        <v>2.2333900964136774E-3</v>
      </c>
      <c r="E1283">
        <f>VLOOKUP('db1'!A1283,'fut oil'!$A:$C,3,0)</f>
        <v>1.0876240144138733E-2</v>
      </c>
      <c r="F1283">
        <f>VLOOKUP('db1'!A1283,'fut gold'!$A:$C,3,0)</f>
        <v>6.8139064898152957E-3</v>
      </c>
      <c r="G1283">
        <f>VLOOKUP('db1'!A1283,'fut cocoa'!$A:$C,3,0)</f>
        <v>-1.9380451549662461E-2</v>
      </c>
    </row>
    <row r="1284" spans="1:7" x14ac:dyDescent="0.25">
      <c r="A1284" s="1">
        <v>37942</v>
      </c>
      <c r="B1284">
        <f>VLOOKUP('db1'!A1284,'etf sp'!A:C,3,0)</f>
        <v>1.0442208214039773E-2</v>
      </c>
      <c r="C1284">
        <f>VLOOKUP('db1'!A1284,'etf djia'!$A:$C,3,0)</f>
        <v>9.6838090634343097E-3</v>
      </c>
      <c r="D1284">
        <f>VLOOKUP('db1'!A1284,'etf dax'!$A:$C,3,0)</f>
        <v>3.3407603454002062E-3</v>
      </c>
      <c r="E1284">
        <f>VLOOKUP('db1'!A1284,'fut oil'!$A:$C,3,0)</f>
        <v>-4.7694010357903688E-2</v>
      </c>
      <c r="F1284">
        <f>VLOOKUP('db1'!A1284,'fut gold'!$A:$C,3,0)</f>
        <v>-1.5460959351561183E-2</v>
      </c>
      <c r="G1284">
        <f>VLOOKUP('db1'!A1284,'fut cocoa'!$A:$C,3,0)</f>
        <v>1.4248945741520492E-2</v>
      </c>
    </row>
    <row r="1285" spans="1:7" x14ac:dyDescent="0.25">
      <c r="A1285" s="1">
        <v>37939</v>
      </c>
      <c r="B1285">
        <f>VLOOKUP('db1'!A1285,'etf sp'!A:C,3,0)</f>
        <v>5.0382729325039741E-3</v>
      </c>
      <c r="C1285">
        <f>VLOOKUP('db1'!A1285,'etf djia'!$A:$C,3,0)</f>
        <v>4.3987590746443336E-3</v>
      </c>
      <c r="D1285">
        <f>VLOOKUP('db1'!A1285,'etf dax'!$A:$C,3,0)</f>
        <v>3.2538755786773829E-2</v>
      </c>
      <c r="E1285">
        <f>VLOOKUP('db1'!A1285,'fut oil'!$A:$C,3,0)</f>
        <v>1.9969462343048746E-2</v>
      </c>
      <c r="F1285">
        <f>VLOOKUP('db1'!A1285,'fut gold'!$A:$C,3,0)</f>
        <v>1.6466489853579978E-2</v>
      </c>
      <c r="G1285">
        <f>VLOOKUP('db1'!A1285,'fut cocoa'!$A:$C,3,0)</f>
        <v>2.1629341923381517E-2</v>
      </c>
    </row>
    <row r="1286" spans="1:7" x14ac:dyDescent="0.25">
      <c r="A1286" s="1">
        <v>37938</v>
      </c>
      <c r="B1286">
        <f>VLOOKUP('db1'!A1286,'etf sp'!A:C,3,0)</f>
        <v>8.4978322724954813E-3</v>
      </c>
      <c r="C1286">
        <f>VLOOKUP('db1'!A1286,'etf djia'!$A:$C,3,0)</f>
        <v>7.6262508005268152E-3</v>
      </c>
      <c r="D1286">
        <f>VLOOKUP('db1'!A1286,'etf dax'!$A:$C,3,0)</f>
        <v>-7.0194672672537527E-3</v>
      </c>
      <c r="E1286">
        <f>VLOOKUP('db1'!A1286,'fut oil'!$A:$C,3,0)</f>
        <v>-1.4626058147354019E-2</v>
      </c>
      <c r="F1286">
        <f>VLOOKUP('db1'!A1286,'fut gold'!$A:$C,3,0)</f>
        <v>-9.3399644008561791E-3</v>
      </c>
      <c r="G1286">
        <f>VLOOKUP('db1'!A1286,'fut cocoa'!$A:$C,3,0)</f>
        <v>-1.9701940106022383E-2</v>
      </c>
    </row>
    <row r="1287" spans="1:7" x14ac:dyDescent="0.25">
      <c r="A1287" s="1">
        <v>37937</v>
      </c>
      <c r="B1287">
        <f>VLOOKUP('db1'!A1287,'etf sp'!A:C,3,0)</f>
        <v>-2.8210071182424633E-4</v>
      </c>
      <c r="C1287">
        <f>VLOOKUP('db1'!A1287,'etf djia'!$A:$C,3,0)</f>
        <v>8.1004459674434545E-4</v>
      </c>
      <c r="D1287">
        <f>VLOOKUP('db1'!A1287,'etf dax'!$A:$C,3,0)</f>
        <v>-5.1609512896174685E-3</v>
      </c>
      <c r="E1287">
        <f>VLOOKUP('db1'!A1287,'fut oil'!$A:$C,3,0)</f>
        <v>-1.8029904826698539E-2</v>
      </c>
      <c r="F1287">
        <f>VLOOKUP('db1'!A1287,'fut gold'!$A:$C,3,0)</f>
        <v>1.7737240175403474E-3</v>
      </c>
      <c r="G1287">
        <f>VLOOKUP('db1'!A1287,'fut cocoa'!$A:$C,3,0)</f>
        <v>-2.0753014586291273E-2</v>
      </c>
    </row>
    <row r="1288" spans="1:7" x14ac:dyDescent="0.25">
      <c r="A1288" s="1">
        <v>37936</v>
      </c>
      <c r="B1288">
        <f>VLOOKUP('db1'!A1288,'etf sp'!A:C,3,0)</f>
        <v>-1.1159563514285957E-2</v>
      </c>
      <c r="C1288">
        <f>VLOOKUP('db1'!A1288,'etf djia'!$A:$C,3,0)</f>
        <v>-1.201521429482065E-2</v>
      </c>
      <c r="D1288">
        <f>VLOOKUP('db1'!A1288,'etf dax'!$A:$C,3,0)</f>
        <v>-4.6403795565022254E-3</v>
      </c>
      <c r="E1288">
        <f>VLOOKUP('db1'!A1288,'fut oil'!$A:$C,3,0)</f>
        <v>-5.7618597306381926E-3</v>
      </c>
      <c r="F1288">
        <f>VLOOKUP('db1'!A1288,'fut gold'!$A:$C,3,0)</f>
        <v>-1.7365094166212014E-2</v>
      </c>
      <c r="G1288">
        <f>VLOOKUP('db1'!A1288,'fut cocoa'!$A:$C,3,0)</f>
        <v>-3.8068035670525024E-2</v>
      </c>
    </row>
    <row r="1289" spans="1:7" x14ac:dyDescent="0.25">
      <c r="A1289" s="1">
        <v>37935</v>
      </c>
      <c r="B1289">
        <f>VLOOKUP('db1'!A1289,'etf sp'!A:C,3,0)</f>
        <v>2.8526601248928202E-4</v>
      </c>
      <c r="C1289">
        <f>VLOOKUP('db1'!A1289,'etf djia'!$A:$C,3,0)</f>
        <v>1.9444308433999899E-3</v>
      </c>
      <c r="D1289">
        <f>VLOOKUP('db1'!A1289,'etf dax'!$A:$C,3,0)</f>
        <v>3.8230521714031959E-3</v>
      </c>
      <c r="E1289">
        <f>VLOOKUP('db1'!A1289,'fut oil'!$A:$C,3,0)</f>
        <v>-8.7055200768866633E-3</v>
      </c>
      <c r="F1289">
        <f>VLOOKUP('db1'!A1289,'fut gold'!$A:$C,3,0)</f>
        <v>-3.8714721216584597E-3</v>
      </c>
      <c r="G1289">
        <f>VLOOKUP('db1'!A1289,'fut cocoa'!$A:$C,3,0)</f>
        <v>-1.4398603228215661E-2</v>
      </c>
    </row>
    <row r="1290" spans="1:7" x14ac:dyDescent="0.25">
      <c r="A1290" s="1">
        <v>37932</v>
      </c>
      <c r="B1290">
        <f>VLOOKUP('db1'!A1290,'etf sp'!A:C,3,0)</f>
        <v>4.0798955971849543E-3</v>
      </c>
      <c r="C1290">
        <f>VLOOKUP('db1'!A1290,'etf djia'!$A:$C,3,0)</f>
        <v>3.0624768728979433E-3</v>
      </c>
      <c r="D1290">
        <f>VLOOKUP('db1'!A1290,'etf dax'!$A:$C,3,0)</f>
        <v>1.0573502330463848E-2</v>
      </c>
      <c r="E1290">
        <f>VLOOKUP('db1'!A1290,'fut oil'!$A:$C,3,0)</f>
        <v>-9.7197480517849323E-4</v>
      </c>
      <c r="F1290">
        <f>VLOOKUP('db1'!A1290,'fut gold'!$A:$C,3,0)</f>
        <v>-8.5703680017072768E-3</v>
      </c>
      <c r="G1290">
        <f>VLOOKUP('db1'!A1290,'fut cocoa'!$A:$C,3,0)</f>
        <v>3.4614925156935955E-2</v>
      </c>
    </row>
    <row r="1291" spans="1:7" x14ac:dyDescent="0.25">
      <c r="A1291" s="1">
        <v>37931</v>
      </c>
      <c r="B1291">
        <f>VLOOKUP('db1'!A1291,'etf sp'!A:C,3,0)</f>
        <v>7.4525131491610377E-3</v>
      </c>
      <c r="C1291">
        <f>VLOOKUP('db1'!A1291,'etf djia'!$A:$C,3,0)</f>
        <v>8.3232311598317402E-3</v>
      </c>
      <c r="D1291">
        <f>VLOOKUP('db1'!A1291,'etf dax'!$A:$C,3,0)</f>
        <v>-1.3302761666538869E-2</v>
      </c>
      <c r="E1291">
        <f>VLOOKUP('db1'!A1291,'fut oil'!$A:$C,3,0)</f>
        <v>-1.9310041991187001E-2</v>
      </c>
      <c r="F1291">
        <f>VLOOKUP('db1'!A1291,'fut gold'!$A:$C,3,0)</f>
        <v>-7.067167223092443E-3</v>
      </c>
      <c r="G1291">
        <f>VLOOKUP('db1'!A1291,'fut cocoa'!$A:$C,3,0)</f>
        <v>-2.2260615656000921E-2</v>
      </c>
    </row>
    <row r="1292" spans="1:7" x14ac:dyDescent="0.25">
      <c r="A1292" s="1">
        <v>37930</v>
      </c>
      <c r="B1292">
        <f>VLOOKUP('db1'!A1292,'etf sp'!A:C,3,0)</f>
        <v>-5.2770571008437812E-3</v>
      </c>
      <c r="C1292">
        <f>VLOOKUP('db1'!A1292,'etf djia'!$A:$C,3,0)</f>
        <v>-3.7470295499216185E-3</v>
      </c>
      <c r="D1292">
        <f>VLOOKUP('db1'!A1292,'etf dax'!$A:$C,3,0)</f>
        <v>-3.5592097805985197E-3</v>
      </c>
      <c r="E1292">
        <f>VLOOKUP('db1'!A1292,'fut oil'!$A:$C,3,0)</f>
        <v>1.3210041551135364E-3</v>
      </c>
      <c r="F1292">
        <f>VLOOKUP('db1'!A1292,'fut gold'!$A:$C,3,0)</f>
        <v>5.2397290432048436E-3</v>
      </c>
      <c r="G1292">
        <f>VLOOKUP('db1'!A1292,'fut cocoa'!$A:$C,3,0)</f>
        <v>3.404838154840697E-3</v>
      </c>
    </row>
    <row r="1293" spans="1:7" x14ac:dyDescent="0.25">
      <c r="A1293" s="1">
        <v>37929</v>
      </c>
      <c r="B1293">
        <f>VLOOKUP('db1'!A1293,'etf sp'!A:C,3,0)</f>
        <v>-7.5614370332406525E-4</v>
      </c>
      <c r="C1293">
        <f>VLOOKUP('db1'!A1293,'etf djia'!$A:$C,3,0)</f>
        <v>2.0290149202203985E-4</v>
      </c>
      <c r="D1293">
        <f>VLOOKUP('db1'!A1293,'etf dax'!$A:$C,3,0)</f>
        <v>5.4704731610418517E-3</v>
      </c>
      <c r="E1293">
        <f>VLOOKUP('db1'!A1293,'fut oil'!$A:$C,3,0)</f>
        <v>-5.2509945271964023E-2</v>
      </c>
      <c r="F1293">
        <f>VLOOKUP('db1'!A1293,'fut gold'!$A:$C,3,0)</f>
        <v>-7.0801397112251127E-3</v>
      </c>
      <c r="G1293">
        <f>VLOOKUP('db1'!A1293,'fut cocoa'!$A:$C,3,0)</f>
        <v>-1.9911402756543167E-2</v>
      </c>
    </row>
    <row r="1294" spans="1:7" x14ac:dyDescent="0.25">
      <c r="A1294" s="1">
        <v>37928</v>
      </c>
      <c r="B1294">
        <f>VLOOKUP('db1'!A1294,'etf sp'!A:C,3,0)</f>
        <v>2.1723739357873517E-3</v>
      </c>
      <c r="C1294">
        <f>VLOOKUP('db1'!A1294,'etf djia'!$A:$C,3,0)</f>
        <v>-7.1033540964389539E-4</v>
      </c>
      <c r="D1294">
        <f>VLOOKUP('db1'!A1294,'etf dax'!$A:$C,3,0)</f>
        <v>5.4540497670517083E-4</v>
      </c>
      <c r="E1294">
        <f>VLOOKUP('db1'!A1294,'fut oil'!$A:$C,3,0)</f>
        <v>5.2038278750270442E-3</v>
      </c>
      <c r="F1294">
        <f>VLOOKUP('db1'!A1294,'fut gold'!$A:$C,3,0)</f>
        <v>-7.6608484561199244E-3</v>
      </c>
      <c r="G1294">
        <f>VLOOKUP('db1'!A1294,'fut cocoa'!$A:$C,3,0)</f>
        <v>-1.3966707481708193E-2</v>
      </c>
    </row>
    <row r="1295" spans="1:7" x14ac:dyDescent="0.25">
      <c r="A1295" s="1">
        <v>37925</v>
      </c>
      <c r="B1295">
        <f>VLOOKUP('db1'!A1295,'etf sp'!A:C,3,0)</f>
        <v>-6.5313308992336798E-3</v>
      </c>
      <c r="C1295">
        <f>VLOOKUP('db1'!A1295,'etf djia'!$A:$C,3,0)</f>
        <v>-4.8845115939530641E-3</v>
      </c>
      <c r="D1295">
        <f>VLOOKUP('db1'!A1295,'etf dax'!$A:$C,3,0)</f>
        <v>-2.65208913799658E-2</v>
      </c>
      <c r="E1295">
        <f>VLOOKUP('db1'!A1295,'fut oil'!$A:$C,3,0)</f>
        <v>7.2401626391453812E-3</v>
      </c>
      <c r="F1295">
        <f>VLOOKUP('db1'!A1295,'fut gold'!$A:$C,3,0)</f>
        <v>1.9693428890368004E-2</v>
      </c>
      <c r="G1295">
        <f>VLOOKUP('db1'!A1295,'fut cocoa'!$A:$C,3,0)</f>
        <v>1.2578782206860185E-2</v>
      </c>
    </row>
    <row r="1296" spans="1:7" x14ac:dyDescent="0.25">
      <c r="A1296" s="1">
        <v>37924</v>
      </c>
      <c r="B1296">
        <f>VLOOKUP('db1'!A1296,'etf sp'!A:C,3,0)</f>
        <v>9.4921696733215525E-4</v>
      </c>
      <c r="C1296">
        <f>VLOOKUP('db1'!A1296,'etf djia'!$A:$C,3,0)</f>
        <v>2.7504728794861101E-3</v>
      </c>
      <c r="D1296">
        <f>VLOOKUP('db1'!A1296,'etf dax'!$A:$C,3,0)</f>
        <v>-5.6006722270476243E-4</v>
      </c>
      <c r="E1296">
        <f>VLOOKUP('db1'!A1296,'fut oil'!$A:$C,3,0)</f>
        <v>-2.223085646758572E-2</v>
      </c>
      <c r="F1296">
        <f>VLOOKUP('db1'!A1296,'fut gold'!$A:$C,3,0)</f>
        <v>-5.2015605854202943E-4</v>
      </c>
      <c r="G1296">
        <f>VLOOKUP('db1'!A1296,'fut cocoa'!$A:$C,3,0)</f>
        <v>-7.6682146401788704E-3</v>
      </c>
    </row>
    <row r="1297" spans="1:7" x14ac:dyDescent="0.25">
      <c r="A1297" s="1">
        <v>37923</v>
      </c>
      <c r="B1297">
        <f>VLOOKUP('db1'!A1297,'etf sp'!A:C,3,0)</f>
        <v>-2.0894679460638091E-3</v>
      </c>
      <c r="C1297">
        <f>VLOOKUP('db1'!A1297,'etf djia'!$A:$C,3,0)</f>
        <v>-4.3839597153926034E-3</v>
      </c>
      <c r="D1297">
        <f>VLOOKUP('db1'!A1297,'etf dax'!$A:$C,3,0)</f>
        <v>-6.1815313442148533E-3</v>
      </c>
      <c r="E1297">
        <f>VLOOKUP('db1'!A1297,'fut oil'!$A:$C,3,0)</f>
        <v>1.5336654738308537E-2</v>
      </c>
      <c r="F1297">
        <f>VLOOKUP('db1'!A1297,'fut gold'!$A:$C,3,0)</f>
        <v>6.7410159336445084E-3</v>
      </c>
      <c r="G1297">
        <f>VLOOKUP('db1'!A1297,'fut cocoa'!$A:$C,3,0)</f>
        <v>1.3986016265835979E-3</v>
      </c>
    </row>
    <row r="1298" spans="1:7" x14ac:dyDescent="0.25">
      <c r="A1298" s="1">
        <v>37922</v>
      </c>
      <c r="B1298">
        <f>VLOOKUP('db1'!A1298,'etf sp'!A:C,3,0)</f>
        <v>-1.3319381666573502E-3</v>
      </c>
      <c r="C1298">
        <f>VLOOKUP('db1'!A1298,'etf djia'!$A:$C,3,0)</f>
        <v>-2.4552442001481035E-3</v>
      </c>
      <c r="D1298">
        <f>VLOOKUP('db1'!A1298,'etf dax'!$A:$C,3,0)</f>
        <v>-7.3550543733186024E-3</v>
      </c>
      <c r="E1298">
        <f>VLOOKUP('db1'!A1298,'fut oil'!$A:$C,3,0)</f>
        <v>2.2234540051746219E-2</v>
      </c>
      <c r="F1298">
        <f>VLOOKUP('db1'!A1298,'fut gold'!$A:$C,3,0)</f>
        <v>-9.345862418237769E-3</v>
      </c>
      <c r="G1298">
        <f>VLOOKUP('db1'!A1298,'fut cocoa'!$A:$C,3,0)</f>
        <v>-1.4074827703636888E-2</v>
      </c>
    </row>
    <row r="1299" spans="1:7" x14ac:dyDescent="0.25">
      <c r="A1299" s="1">
        <v>37921</v>
      </c>
      <c r="B1299">
        <f>VLOOKUP('db1'!A1299,'etf sp'!A:C,3,0)</f>
        <v>-1.3514366798414829E-2</v>
      </c>
      <c r="C1299">
        <f>VLOOKUP('db1'!A1299,'etf djia'!$A:$C,3,0)</f>
        <v>-1.3820351985387442E-2</v>
      </c>
      <c r="D1299">
        <f>VLOOKUP('db1'!A1299,'etf dax'!$A:$C,3,0)</f>
        <v>-1.9785591666159074E-2</v>
      </c>
      <c r="E1299">
        <f>VLOOKUP('db1'!A1299,'fut oil'!$A:$C,3,0)</f>
        <v>1.2105057026275618E-2</v>
      </c>
      <c r="F1299">
        <f>VLOOKUP('db1'!A1299,'fut gold'!$A:$C,3,0)</f>
        <v>1.244184012336572E-2</v>
      </c>
      <c r="G1299">
        <f>VLOOKUP('db1'!A1299,'fut cocoa'!$A:$C,3,0)</f>
        <v>6.358198742492503E-3</v>
      </c>
    </row>
    <row r="1300" spans="1:7" x14ac:dyDescent="0.25">
      <c r="A1300" s="1">
        <v>37918</v>
      </c>
      <c r="B1300">
        <f>VLOOKUP('db1'!A1300,'etf sp'!A:C,3,0)</f>
        <v>-4.8260220038063575E-4</v>
      </c>
      <c r="C1300">
        <f>VLOOKUP('db1'!A1300,'etf djia'!$A:$C,3,0)</f>
        <v>-1.1430354026759639E-3</v>
      </c>
      <c r="D1300">
        <f>VLOOKUP('db1'!A1300,'etf dax'!$A:$C,3,0)</f>
        <v>-2.1071894682106303E-2</v>
      </c>
      <c r="E1300">
        <f>VLOOKUP('db1'!A1300,'fut oil'!$A:$C,3,0)</f>
        <v>7.989390033478861E-3</v>
      </c>
      <c r="F1300">
        <f>VLOOKUP('db1'!A1300,'fut gold'!$A:$C,3,0)</f>
        <v>2.5726795769401719E-3</v>
      </c>
      <c r="G1300">
        <f>VLOOKUP('db1'!A1300,'fut cocoa'!$A:$C,3,0)</f>
        <v>8.4151969252844981E-3</v>
      </c>
    </row>
    <row r="1301" spans="1:7" x14ac:dyDescent="0.25">
      <c r="A1301" s="1">
        <v>37917</v>
      </c>
      <c r="B1301">
        <f>VLOOKUP('db1'!A1301,'etf sp'!A:C,3,0)</f>
        <v>-2.2229748679681205E-3</v>
      </c>
      <c r="C1301">
        <f>VLOOKUP('db1'!A1301,'etf djia'!$A:$C,3,0)</f>
        <v>-2.3942133958077035E-3</v>
      </c>
      <c r="D1301">
        <f>VLOOKUP('db1'!A1301,'etf dax'!$A:$C,3,0)</f>
        <v>1.5554238749534903E-2</v>
      </c>
      <c r="E1301">
        <f>VLOOKUP('db1'!A1301,'fut oil'!$A:$C,3,0)</f>
        <v>4.6311693755680802E-3</v>
      </c>
      <c r="F1301">
        <f>VLOOKUP('db1'!A1301,'fut gold'!$A:$C,3,0)</f>
        <v>-1.0850016024065705E-2</v>
      </c>
      <c r="G1301">
        <f>VLOOKUP('db1'!A1301,'fut cocoa'!$A:$C,3,0)</f>
        <v>-1.619183562191074E-2</v>
      </c>
    </row>
    <row r="1302" spans="1:7" x14ac:dyDescent="0.25">
      <c r="A1302" s="1">
        <v>37916</v>
      </c>
      <c r="B1302">
        <f>VLOOKUP('db1'!A1302,'etf sp'!A:C,3,0)</f>
        <v>1.8367253459781454E-3</v>
      </c>
      <c r="C1302">
        <f>VLOOKUP('db1'!A1302,'etf djia'!$A:$C,3,0)</f>
        <v>2.7060799194642787E-3</v>
      </c>
      <c r="D1302">
        <f>VLOOKUP('db1'!A1302,'etf dax'!$A:$C,3,0)</f>
        <v>-4.0852114007700604E-3</v>
      </c>
      <c r="E1302">
        <f>VLOOKUP('db1'!A1302,'fut oil'!$A:$C,3,0)</f>
        <v>-1.2620559409046939E-2</v>
      </c>
      <c r="F1302">
        <f>VLOOKUP('db1'!A1302,'fut gold'!$A:$C,3,0)</f>
        <v>4.6644292913549717E-3</v>
      </c>
      <c r="G1302">
        <f>VLOOKUP('db1'!A1302,'fut cocoa'!$A:$C,3,0)</f>
        <v>-1.5737091583848652E-2</v>
      </c>
    </row>
    <row r="1303" spans="1:7" x14ac:dyDescent="0.25">
      <c r="A1303" s="1">
        <v>37915</v>
      </c>
      <c r="B1303">
        <f>VLOOKUP('db1'!A1303,'etf sp'!A:C,3,0)</f>
        <v>1.2668115670631473E-2</v>
      </c>
      <c r="C1303">
        <f>VLOOKUP('db1'!A1303,'etf djia'!$A:$C,3,0)</f>
        <v>1.4344191045873589E-2</v>
      </c>
      <c r="D1303">
        <f>VLOOKUP('db1'!A1303,'etf dax'!$A:$C,3,0)</f>
        <v>2.5405523435422756E-2</v>
      </c>
      <c r="E1303">
        <f>VLOOKUP('db1'!A1303,'fut oil'!$A:$C,3,0)</f>
        <v>8.652300233426214E-3</v>
      </c>
      <c r="F1303">
        <f>VLOOKUP('db1'!A1303,'fut gold'!$A:$C,3,0)</f>
        <v>-1.2487154972564096E-2</v>
      </c>
      <c r="G1303">
        <f>VLOOKUP('db1'!A1303,'fut cocoa'!$A:$C,3,0)</f>
        <v>1.4316636799557466E-2</v>
      </c>
    </row>
    <row r="1304" spans="1:7" x14ac:dyDescent="0.25">
      <c r="A1304" s="1">
        <v>37914</v>
      </c>
      <c r="B1304">
        <f>VLOOKUP('db1'!A1304,'etf sp'!A:C,3,0)</f>
        <v>1.7151028501540429E-3</v>
      </c>
      <c r="C1304">
        <f>VLOOKUP('db1'!A1304,'etf djia'!$A:$C,3,0)</f>
        <v>3.7838159375042217E-3</v>
      </c>
      <c r="D1304">
        <f>VLOOKUP('db1'!A1304,'etf dax'!$A:$C,3,0)</f>
        <v>-6.865015519680084E-3</v>
      </c>
      <c r="E1304">
        <f>VLOOKUP('db1'!A1304,'fut oil'!$A:$C,3,0)</f>
        <v>5.6170641658045565E-3</v>
      </c>
      <c r="F1304">
        <f>VLOOKUP('db1'!A1304,'fut gold'!$A:$C,3,0)</f>
        <v>-2.0095864003138255E-2</v>
      </c>
      <c r="G1304">
        <f>VLOOKUP('db1'!A1304,'fut cocoa'!$A:$C,3,0)</f>
        <v>-1.5759638492950204E-2</v>
      </c>
    </row>
    <row r="1305" spans="1:7" x14ac:dyDescent="0.25">
      <c r="A1305" s="1">
        <v>37911</v>
      </c>
      <c r="B1305">
        <f>VLOOKUP('db1'!A1305,'etf sp'!A:C,3,0)</f>
        <v>-7.4534506545808907E-3</v>
      </c>
      <c r="C1305">
        <f>VLOOKUP('db1'!A1305,'etf djia'!$A:$C,3,0)</f>
        <v>-6.8623201645915434E-3</v>
      </c>
      <c r="D1305">
        <f>VLOOKUP('db1'!A1305,'etf dax'!$A:$C,3,0)</f>
        <v>-1.2709587604949467E-2</v>
      </c>
      <c r="E1305">
        <f>VLOOKUP('db1'!A1305,'fut oil'!$A:$C,3,0)</f>
        <v>1.0814458993548161E-2</v>
      </c>
      <c r="F1305">
        <f>VLOOKUP('db1'!A1305,'fut gold'!$A:$C,3,0)</f>
        <v>-5.8934003952865787E-3</v>
      </c>
      <c r="G1305">
        <f>VLOOKUP('db1'!A1305,'fut cocoa'!$A:$C,3,0)</f>
        <v>-1.3081581897489276E-2</v>
      </c>
    </row>
    <row r="1306" spans="1:7" x14ac:dyDescent="0.25">
      <c r="A1306" s="1">
        <v>37910</v>
      </c>
      <c r="B1306">
        <f>VLOOKUP('db1'!A1306,'etf sp'!A:C,3,0)</f>
        <v>1.0969728927137873E-2</v>
      </c>
      <c r="C1306">
        <f>VLOOKUP('db1'!A1306,'etf djia'!$A:$C,3,0)</f>
        <v>9.0035394379472007E-3</v>
      </c>
      <c r="D1306">
        <f>VLOOKUP('db1'!A1306,'etf dax'!$A:$C,3,0)</f>
        <v>1.7291497110061043E-2</v>
      </c>
      <c r="E1306">
        <f>VLOOKUP('db1'!A1306,'fut oil'!$A:$C,3,0)</f>
        <v>2.7645605035836764E-2</v>
      </c>
      <c r="F1306">
        <f>VLOOKUP('db1'!A1306,'fut gold'!$A:$C,3,0)</f>
        <v>2.6831247650384391E-3</v>
      </c>
      <c r="G1306">
        <f>VLOOKUP('db1'!A1306,'fut cocoa'!$A:$C,3,0)</f>
        <v>6.4447075844653964E-2</v>
      </c>
    </row>
    <row r="1307" spans="1:7" x14ac:dyDescent="0.25">
      <c r="A1307" s="1">
        <v>37909</v>
      </c>
      <c r="B1307">
        <f>VLOOKUP('db1'!A1307,'etf sp'!A:C,3,0)</f>
        <v>-3.992400740247916E-3</v>
      </c>
      <c r="C1307">
        <f>VLOOKUP('db1'!A1307,'etf djia'!$A:$C,3,0)</f>
        <v>4.073319811920635E-4</v>
      </c>
      <c r="D1307">
        <f>VLOOKUP('db1'!A1307,'etf dax'!$A:$C,3,0)</f>
        <v>-2.2883305180121626E-3</v>
      </c>
      <c r="E1307">
        <f>VLOOKUP('db1'!A1307,'fut oil'!$A:$C,3,0)</f>
        <v>7.2658667465324081E-3</v>
      </c>
      <c r="F1307">
        <f>VLOOKUP('db1'!A1307,'fut gold'!$A:$C,3,0)</f>
        <v>-2.6798874607650416E-4</v>
      </c>
      <c r="G1307">
        <f>VLOOKUP('db1'!A1307,'fut cocoa'!$A:$C,3,0)</f>
        <v>1.4976454189557259E-2</v>
      </c>
    </row>
    <row r="1308" spans="1:7" x14ac:dyDescent="0.25">
      <c r="A1308" s="1">
        <v>37908</v>
      </c>
      <c r="B1308">
        <f>VLOOKUP('db1'!A1308,'etf sp'!A:C,3,0)</f>
        <v>2.6633707363834689E-3</v>
      </c>
      <c r="C1308">
        <f>VLOOKUP('db1'!A1308,'etf djia'!$A:$C,3,0)</f>
        <v>1.4243567368931868E-3</v>
      </c>
      <c r="D1308">
        <f>VLOOKUP('db1'!A1308,'etf dax'!$A:$C,3,0)</f>
        <v>-7.762005335489301E-3</v>
      </c>
      <c r="E1308">
        <f>VLOOKUP('db1'!A1308,'fut oil'!$A:$C,3,0)</f>
        <v>1.5725746282159933E-3</v>
      </c>
      <c r="F1308">
        <f>VLOOKUP('db1'!A1308,'fut gold'!$A:$C,3,0)</f>
        <v>8.2744366398178008E-3</v>
      </c>
      <c r="G1308">
        <f>VLOOKUP('db1'!A1308,'fut cocoa'!$A:$C,3,0)</f>
        <v>-1.3605652055778598E-2</v>
      </c>
    </row>
    <row r="1309" spans="1:7" x14ac:dyDescent="0.25">
      <c r="A1309" s="1">
        <v>37907</v>
      </c>
      <c r="B1309">
        <f>VLOOKUP('db1'!A1309,'etf sp'!A:C,3,0)</f>
        <v>-3.5209628609818413E-3</v>
      </c>
      <c r="C1309">
        <f>VLOOKUP('db1'!A1309,'etf djia'!$A:$C,3,0)</f>
        <v>-4.6876678115270092E-3</v>
      </c>
      <c r="D1309">
        <f>VLOOKUP('db1'!A1309,'etf dax'!$A:$C,3,0)</f>
        <v>3.1695747612790395E-3</v>
      </c>
      <c r="E1309">
        <f>VLOOKUP('db1'!A1309,'fut oil'!$A:$C,3,0)</f>
        <v>4.0771579139029911E-3</v>
      </c>
      <c r="F1309">
        <f>VLOOKUP('db1'!A1309,'fut gold'!$A:$C,3,0)</f>
        <v>-1.3299642870068375E-3</v>
      </c>
      <c r="G1309">
        <f>VLOOKUP('db1'!A1309,'fut cocoa'!$A:$C,3,0)</f>
        <v>2.0339684237122783E-2</v>
      </c>
    </row>
    <row r="1310" spans="1:7" x14ac:dyDescent="0.25">
      <c r="A1310" s="1">
        <v>37904</v>
      </c>
      <c r="B1310">
        <f>VLOOKUP('db1'!A1310,'etf sp'!A:C,3,0)</f>
        <v>-3.1508117917542558E-3</v>
      </c>
      <c r="C1310">
        <f>VLOOKUP('db1'!A1310,'etf djia'!$A:$C,3,0)</f>
        <v>-6.2503405491283947E-3</v>
      </c>
      <c r="D1310">
        <f>VLOOKUP('db1'!A1310,'etf dax'!$A:$C,3,0)</f>
        <v>-1.9756598436076269E-2</v>
      </c>
      <c r="E1310">
        <f>VLOOKUP('db1'!A1310,'fut oil'!$A:$C,3,0)</f>
        <v>6.2578224820614516E-4</v>
      </c>
      <c r="F1310">
        <f>VLOOKUP('db1'!A1310,'fut gold'!$A:$C,3,0)</f>
        <v>-4.2678112258226998E-3</v>
      </c>
      <c r="G1310">
        <f>VLOOKUP('db1'!A1310,'fut cocoa'!$A:$C,3,0)</f>
        <v>-2.0339684237122672E-2</v>
      </c>
    </row>
    <row r="1311" spans="1:7" x14ac:dyDescent="0.25">
      <c r="A1311" s="1">
        <v>37903</v>
      </c>
      <c r="B1311">
        <f>VLOOKUP('db1'!A1311,'etf sp'!A:C,3,0)</f>
        <v>-2.7771145451963818E-3</v>
      </c>
      <c r="C1311">
        <f>VLOOKUP('db1'!A1311,'etf djia'!$A:$C,3,0)</f>
        <v>-1.5429720697376381E-3</v>
      </c>
      <c r="D1311">
        <f>VLOOKUP('db1'!A1311,'etf dax'!$A:$C,3,0)</f>
        <v>1.7590154051796245E-3</v>
      </c>
      <c r="E1311">
        <f>VLOOKUP('db1'!A1311,'fut oil'!$A:$C,3,0)</f>
        <v>-3.0488229959392391E-2</v>
      </c>
      <c r="F1311">
        <f>VLOOKUP('db1'!A1311,'fut gold'!$A:$C,3,0)</f>
        <v>-1.1560822401075971E-2</v>
      </c>
      <c r="G1311">
        <f>VLOOKUP('db1'!A1311,'fut cocoa'!$A:$C,3,0)</f>
        <v>4.1011677442146068E-3</v>
      </c>
    </row>
    <row r="1312" spans="1:7" x14ac:dyDescent="0.25">
      <c r="A1312" s="1">
        <v>37902</v>
      </c>
      <c r="B1312">
        <f>VLOOKUP('db1'!A1312,'etf sp'!A:C,3,0)</f>
        <v>-2.6886899239283745E-3</v>
      </c>
      <c r="C1312">
        <f>VLOOKUP('db1'!A1312,'etf djia'!$A:$C,3,0)</f>
        <v>-4.2296447231431004E-3</v>
      </c>
      <c r="D1312">
        <f>VLOOKUP('db1'!A1312,'etf dax'!$A:$C,3,0)</f>
        <v>-2.5212665779360967E-2</v>
      </c>
      <c r="E1312">
        <f>VLOOKUP('db1'!A1312,'fut oil'!$A:$C,3,0)</f>
        <v>-3.9465825422377629E-2</v>
      </c>
      <c r="F1312">
        <f>VLOOKUP('db1'!A1312,'fut gold'!$A:$C,3,0)</f>
        <v>1.6626824436870045E-2</v>
      </c>
      <c r="G1312">
        <f>VLOOKUP('db1'!A1312,'fut cocoa'!$A:$C,3,0)</f>
        <v>-6.8446536899654841E-3</v>
      </c>
    </row>
    <row r="1313" spans="1:7" x14ac:dyDescent="0.25">
      <c r="A1313" s="1">
        <v>37901</v>
      </c>
      <c r="B1313">
        <f>VLOOKUP('db1'!A1313,'etf sp'!A:C,3,0)</f>
        <v>2.4968801985871458E-3</v>
      </c>
      <c r="C1313">
        <f>VLOOKUP('db1'!A1313,'etf djia'!$A:$C,3,0)</f>
        <v>-4.1360769899950913E-4</v>
      </c>
      <c r="D1313">
        <f>VLOOKUP('db1'!A1313,'etf dax'!$A:$C,3,0)</f>
        <v>-1.3305306656313964E-2</v>
      </c>
      <c r="E1313">
        <f>VLOOKUP('db1'!A1313,'fut oil'!$A:$C,3,0)</f>
        <v>1.9927593999293211E-2</v>
      </c>
      <c r="F1313">
        <f>VLOOKUP('db1'!A1313,'fut gold'!$A:$C,3,0)</f>
        <v>4.7758116775146828E-3</v>
      </c>
      <c r="G1313">
        <f>VLOOKUP('db1'!A1313,'fut cocoa'!$A:$C,3,0)</f>
        <v>6.1916611660237347E-2</v>
      </c>
    </row>
    <row r="1314" spans="1:7" x14ac:dyDescent="0.25">
      <c r="A1314" s="1">
        <v>37900</v>
      </c>
      <c r="B1314">
        <f>VLOOKUP('db1'!A1314,'etf sp'!A:C,3,0)</f>
        <v>-3.8439409237870808E-3</v>
      </c>
      <c r="C1314">
        <f>VLOOKUP('db1'!A1314,'etf djia'!$A:$C,3,0)</f>
        <v>-5.0806268237953553E-3</v>
      </c>
      <c r="D1314">
        <f>VLOOKUP('db1'!A1314,'etf dax'!$A:$C,3,0)</f>
        <v>1.6903511438045603E-2</v>
      </c>
      <c r="E1314">
        <f>VLOOKUP('db1'!A1314,'fut oil'!$A:$C,3,0)</f>
        <v>1.9710913083443101E-3</v>
      </c>
      <c r="F1314">
        <f>VLOOKUP('db1'!A1314,'fut gold'!$A:$C,3,0)</f>
        <v>-1.1982569146871033E-2</v>
      </c>
      <c r="G1314">
        <f>VLOOKUP('db1'!A1314,'fut cocoa'!$A:$C,3,0)</f>
        <v>-1.9386112695014093E-3</v>
      </c>
    </row>
    <row r="1315" spans="1:7" x14ac:dyDescent="0.25">
      <c r="A1315" s="1">
        <v>37897</v>
      </c>
      <c r="B1315">
        <f>VLOOKUP('db1'!A1315,'etf sp'!A:C,3,0)</f>
        <v>-4.5355928175710974E-3</v>
      </c>
      <c r="C1315">
        <f>VLOOKUP('db1'!A1315,'etf djia'!$A:$C,3,0)</f>
        <v>-2.914846952402057E-3</v>
      </c>
      <c r="D1315">
        <f>VLOOKUP('db1'!A1315,'etf dax'!$A:$C,3,0)</f>
        <v>2.9886453805538548E-3</v>
      </c>
      <c r="E1315">
        <f>VLOOKUP('db1'!A1315,'fut oil'!$A:$C,3,0)</f>
        <v>-2.2999845854416645E-3</v>
      </c>
      <c r="F1315">
        <f>VLOOKUP('db1'!A1315,'fut gold'!$A:$C,3,0)</f>
        <v>-8.879380282268038E-3</v>
      </c>
      <c r="G1315">
        <f>VLOOKUP('db1'!A1315,'fut cocoa'!$A:$C,3,0)</f>
        <v>9.0148710962153593E-3</v>
      </c>
    </row>
    <row r="1316" spans="1:7" x14ac:dyDescent="0.25">
      <c r="A1316" s="1">
        <v>37896</v>
      </c>
      <c r="B1316">
        <f>VLOOKUP('db1'!A1316,'etf sp'!A:C,3,0)</f>
        <v>-9.1333709136929495E-3</v>
      </c>
      <c r="C1316">
        <f>VLOOKUP('db1'!A1316,'etf djia'!$A:$C,3,0)</f>
        <v>-7.6396164560449059E-3</v>
      </c>
      <c r="D1316">
        <f>VLOOKUP('db1'!A1316,'etf dax'!$A:$C,3,0)</f>
        <v>-3.8325858507437451E-2</v>
      </c>
      <c r="E1316">
        <f>VLOOKUP('db1'!A1316,'fut oil'!$A:$C,3,0)</f>
        <v>-1.8592833076615859E-2</v>
      </c>
      <c r="F1316">
        <f>VLOOKUP('db1'!A1316,'fut gold'!$A:$C,3,0)</f>
        <v>3.6357991614636528E-2</v>
      </c>
      <c r="G1316">
        <f>VLOOKUP('db1'!A1316,'fut cocoa'!$A:$C,3,0)</f>
        <v>-3.8535693159899662E-3</v>
      </c>
    </row>
    <row r="1317" spans="1:7" x14ac:dyDescent="0.25">
      <c r="A1317" s="1">
        <v>37895</v>
      </c>
      <c r="B1317">
        <f>VLOOKUP('db1'!A1317,'etf sp'!A:C,3,0)</f>
        <v>-3.6180550884290278E-3</v>
      </c>
      <c r="C1317">
        <f>VLOOKUP('db1'!A1317,'etf djia'!$A:$C,3,0)</f>
        <v>-4.0000053333461277E-3</v>
      </c>
      <c r="D1317">
        <f>VLOOKUP('db1'!A1317,'etf dax'!$A:$C,3,0)</f>
        <v>9.8735760463605823E-3</v>
      </c>
      <c r="E1317">
        <f>VLOOKUP('db1'!A1317,'fut oil'!$A:$C,3,0)</f>
        <v>-1.5195294904734043E-2</v>
      </c>
      <c r="F1317">
        <f>VLOOKUP('db1'!A1317,'fut gold'!$A:$C,3,0)</f>
        <v>3.3823370348775869E-3</v>
      </c>
      <c r="G1317">
        <f>VLOOKUP('db1'!A1317,'fut cocoa'!$A:$C,3,0)</f>
        <v>5.7747994938839578E-3</v>
      </c>
    </row>
    <row r="1318" spans="1:7" x14ac:dyDescent="0.25">
      <c r="A1318" s="1">
        <v>37894</v>
      </c>
      <c r="B1318">
        <f>VLOOKUP('db1'!A1318,'etf sp'!A:C,3,0)</f>
        <v>-2.1086758650070661E-2</v>
      </c>
      <c r="C1318">
        <f>VLOOKUP('db1'!A1318,'etf djia'!$A:$C,3,0)</f>
        <v>-1.7878522396301326E-2</v>
      </c>
      <c r="D1318">
        <f>VLOOKUP('db1'!A1318,'etf dax'!$A:$C,3,0)</f>
        <v>-2.3925329502010952E-2</v>
      </c>
      <c r="E1318">
        <f>VLOOKUP('db1'!A1318,'fut oil'!$A:$C,3,0)</f>
        <v>-6.4857711565899723E-3</v>
      </c>
      <c r="F1318">
        <f>VLOOKUP('db1'!A1318,'fut gold'!$A:$C,3,0)</f>
        <v>2.8530689824064807E-3</v>
      </c>
      <c r="G1318">
        <f>VLOOKUP('db1'!A1318,'fut cocoa'!$A:$C,3,0)</f>
        <v>3.9515959686279301E-2</v>
      </c>
    </row>
    <row r="1319" spans="1:7" x14ac:dyDescent="0.25">
      <c r="A1319" s="1">
        <v>37893</v>
      </c>
      <c r="B1319">
        <f>VLOOKUP('db1'!A1319,'etf sp'!A:C,3,0)</f>
        <v>9.7571463043591208E-3</v>
      </c>
      <c r="C1319">
        <f>VLOOKUP('db1'!A1319,'etf djia'!$A:$C,3,0)</f>
        <v>8.4469895462198751E-3</v>
      </c>
      <c r="D1319">
        <f>VLOOKUP('db1'!A1319,'etf dax'!$A:$C,3,0)</f>
        <v>1.7456802404159786E-2</v>
      </c>
      <c r="E1319">
        <f>VLOOKUP('db1'!A1319,'fut oil'!$A:$C,3,0)</f>
        <v>-2.7779564107075706E-2</v>
      </c>
      <c r="F1319">
        <f>VLOOKUP('db1'!A1319,'fut gold'!$A:$C,3,0)</f>
        <v>-7.5393571734853199E-3</v>
      </c>
      <c r="G1319">
        <f>VLOOKUP('db1'!A1319,'fut cocoa'!$A:$C,3,0)</f>
        <v>-1.299925454363971E-2</v>
      </c>
    </row>
    <row r="1320" spans="1:7" x14ac:dyDescent="0.25">
      <c r="A1320" s="1">
        <v>37890</v>
      </c>
      <c r="B1320">
        <f>VLOOKUP('db1'!A1320,'etf sp'!A:C,3,0)</f>
        <v>-9.7571463043590913E-3</v>
      </c>
      <c r="C1320">
        <f>VLOOKUP('db1'!A1320,'etf djia'!$A:$C,3,0)</f>
        <v>-6.6232482264882517E-3</v>
      </c>
      <c r="D1320">
        <f>VLOOKUP('db1'!A1320,'etf dax'!$A:$C,3,0)</f>
        <v>5.5470096006006832E-3</v>
      </c>
      <c r="E1320">
        <f>VLOOKUP('db1'!A1320,'fut oil'!$A:$C,3,0)</f>
        <v>-8.4866138773186939E-3</v>
      </c>
      <c r="F1320">
        <f>VLOOKUP('db1'!A1320,'fut gold'!$A:$C,3,0)</f>
        <v>-3.6601348050582104E-3</v>
      </c>
      <c r="G1320">
        <f>VLOOKUP('db1'!A1320,'fut cocoa'!$A:$C,3,0)</f>
        <v>-1.8709079358117313E-3</v>
      </c>
    </row>
    <row r="1321" spans="1:7" x14ac:dyDescent="0.25">
      <c r="A1321" s="1">
        <v>37889</v>
      </c>
      <c r="B1321">
        <f>VLOOKUP('db1'!A1321,'etf sp'!A:C,3,0)</f>
        <v>3.2962123436835375E-3</v>
      </c>
      <c r="C1321">
        <f>VLOOKUP('db1'!A1321,'etf djia'!$A:$C,3,0)</f>
        <v>-5.3604932937313969E-4</v>
      </c>
      <c r="D1321">
        <f>VLOOKUP('db1'!A1321,'etf dax'!$A:$C,3,0)</f>
        <v>3.068428305014503E-3</v>
      </c>
      <c r="E1321">
        <f>VLOOKUP('db1'!A1321,'fut oil'!$A:$C,3,0)</f>
        <v>4.605854023634187E-3</v>
      </c>
      <c r="F1321">
        <f>VLOOKUP('db1'!A1321,'fut gold'!$A:$C,3,0)</f>
        <v>9.6442817117368875E-3</v>
      </c>
      <c r="G1321">
        <f>VLOOKUP('db1'!A1321,'fut cocoa'!$A:$C,3,0)</f>
        <v>3.7370351564623129E-2</v>
      </c>
    </row>
    <row r="1322" spans="1:7" x14ac:dyDescent="0.25">
      <c r="A1322" s="1">
        <v>37888</v>
      </c>
      <c r="B1322">
        <f>VLOOKUP('db1'!A1322,'etf sp'!A:C,3,0)</f>
        <v>8.2427598132150479E-3</v>
      </c>
      <c r="C1322">
        <f>VLOOKUP('db1'!A1322,'etf djia'!$A:$C,3,0)</f>
        <v>1.2680653693387282E-2</v>
      </c>
      <c r="D1322">
        <f>VLOOKUP('db1'!A1322,'etf dax'!$A:$C,3,0)</f>
        <v>-7.3801072976226456E-3</v>
      </c>
      <c r="E1322">
        <f>VLOOKUP('db1'!A1322,'fut oil'!$A:$C,3,0)</f>
        <v>-1.7689726884345146E-3</v>
      </c>
      <c r="F1322">
        <f>VLOOKUP('db1'!A1322,'fut gold'!$A:$C,3,0)</f>
        <v>7.4945434137856396E-3</v>
      </c>
      <c r="G1322">
        <f>VLOOKUP('db1'!A1322,'fut cocoa'!$A:$C,3,0)</f>
        <v>-1.5757901821792816E-2</v>
      </c>
    </row>
    <row r="1323" spans="1:7" x14ac:dyDescent="0.25">
      <c r="A1323" s="1">
        <v>37887</v>
      </c>
      <c r="B1323">
        <f>VLOOKUP('db1'!A1323,'etf sp'!A:C,3,0)</f>
        <v>1.7937261121300813E-2</v>
      </c>
      <c r="C1323">
        <f>VLOOKUP('db1'!A1323,'etf djia'!$A:$C,3,0)</f>
        <v>1.3984771316215699E-2</v>
      </c>
      <c r="D1323">
        <f>VLOOKUP('db1'!A1323,'etf dax'!$A:$C,3,0)</f>
        <v>3.0098031157279565E-2</v>
      </c>
      <c r="E1323">
        <f>VLOOKUP('db1'!A1323,'fut oil'!$A:$C,3,0)</f>
        <v>-4.0099285954200967E-2</v>
      </c>
      <c r="F1323">
        <f>VLOOKUP('db1'!A1323,'fut gold'!$A:$C,3,0)</f>
        <v>-3.6110433873880036E-3</v>
      </c>
      <c r="G1323">
        <f>VLOOKUP('db1'!A1323,'fut cocoa'!$A:$C,3,0)</f>
        <v>-2.098842476158198E-2</v>
      </c>
    </row>
    <row r="1324" spans="1:7" x14ac:dyDescent="0.25">
      <c r="A1324" s="1">
        <v>37886</v>
      </c>
      <c r="B1324">
        <f>VLOOKUP('db1'!A1324,'etf sp'!A:C,3,0)</f>
        <v>-3.795809706218805E-3</v>
      </c>
      <c r="C1324">
        <f>VLOOKUP('db1'!A1324,'etf djia'!$A:$C,3,0)</f>
        <v>-2.1951610759190329E-3</v>
      </c>
      <c r="D1324">
        <f>VLOOKUP('db1'!A1324,'etf dax'!$A:$C,3,0)</f>
        <v>1.4568415828290633E-2</v>
      </c>
      <c r="E1324">
        <f>VLOOKUP('db1'!A1324,'fut oil'!$A:$C,3,0)</f>
        <v>-6.2858406267340362E-3</v>
      </c>
      <c r="F1324">
        <f>VLOOKUP('db1'!A1324,'fut gold'!$A:$C,3,0)</f>
        <v>3.3535437078397682E-3</v>
      </c>
      <c r="G1324">
        <f>VLOOKUP('db1'!A1324,'fut cocoa'!$A:$C,3,0)</f>
        <v>-6.4413762856578446E-2</v>
      </c>
    </row>
    <row r="1325" spans="1:7" x14ac:dyDescent="0.25">
      <c r="A1325" s="1">
        <v>37883</v>
      </c>
      <c r="B1325">
        <f>VLOOKUP('db1'!A1325,'etf sp'!A:C,3,0)</f>
        <v>1.0862292816631218E-2</v>
      </c>
      <c r="C1325">
        <f>VLOOKUP('db1'!A1325,'etf djia'!$A:$C,3,0)</f>
        <v>9.4777567248534502E-3</v>
      </c>
      <c r="D1325">
        <f>VLOOKUP('db1'!A1325,'etf dax'!$A:$C,3,0)</f>
        <v>3.7368576702037498E-2</v>
      </c>
      <c r="E1325">
        <f>VLOOKUP('db1'!A1325,'fut oil'!$A:$C,3,0)</f>
        <v>2.5930742442500285E-3</v>
      </c>
      <c r="F1325">
        <f>VLOOKUP('db1'!A1325,'fut gold'!$A:$C,3,0)</f>
        <v>-1.4004378254372845E-2</v>
      </c>
      <c r="G1325">
        <f>VLOOKUP('db1'!A1325,'fut cocoa'!$A:$C,3,0)</f>
        <v>1.0589112842798424E-2</v>
      </c>
    </row>
    <row r="1326" spans="1:7" x14ac:dyDescent="0.25">
      <c r="A1326" s="1">
        <v>37882</v>
      </c>
      <c r="B1326">
        <f>VLOOKUP('db1'!A1326,'etf sp'!A:C,3,0)</f>
        <v>8.9307742958016616E-3</v>
      </c>
      <c r="C1326">
        <f>VLOOKUP('db1'!A1326,'etf djia'!$A:$C,3,0)</f>
        <v>4.9633025061986006E-3</v>
      </c>
      <c r="D1326">
        <f>VLOOKUP('db1'!A1326,'etf dax'!$A:$C,3,0)</f>
        <v>1.1871253036210325E-2</v>
      </c>
      <c r="E1326">
        <f>VLOOKUP('db1'!A1326,'fut oil'!$A:$C,3,0)</f>
        <v>5.1660631499001203E-3</v>
      </c>
      <c r="F1326">
        <f>VLOOKUP('db1'!A1326,'fut gold'!$A:$C,3,0)</f>
        <v>-1.3673628764837584E-2</v>
      </c>
      <c r="G1326">
        <f>VLOOKUP('db1'!A1326,'fut cocoa'!$A:$C,3,0)</f>
        <v>-2.7362401087625766E-2</v>
      </c>
    </row>
    <row r="1327" spans="1:7" x14ac:dyDescent="0.25">
      <c r="A1327" s="1">
        <v>37881</v>
      </c>
      <c r="B1327">
        <f>VLOOKUP('db1'!A1327,'etf sp'!A:C,3,0)</f>
        <v>-1.1732031862929234E-2</v>
      </c>
      <c r="C1327">
        <f>VLOOKUP('db1'!A1327,'etf djia'!$A:$C,3,0)</f>
        <v>-1.0368159234951898E-2</v>
      </c>
      <c r="D1327">
        <f>VLOOKUP('db1'!A1327,'etf dax'!$A:$C,3,0)</f>
        <v>-2.2734710358250716E-2</v>
      </c>
      <c r="E1327">
        <f>VLOOKUP('db1'!A1327,'fut oil'!$A:$C,3,0)</f>
        <v>-5.1660631499001524E-3</v>
      </c>
      <c r="F1327">
        <f>VLOOKUP('db1'!A1327,'fut gold'!$A:$C,3,0)</f>
        <v>-1.0596027481463365E-3</v>
      </c>
      <c r="G1327">
        <f>VLOOKUP('db1'!A1327,'fut cocoa'!$A:$C,3,0)</f>
        <v>2.472561643532234E-2</v>
      </c>
    </row>
    <row r="1328" spans="1:7" x14ac:dyDescent="0.25">
      <c r="A1328" s="1">
        <v>37880</v>
      </c>
      <c r="B1328">
        <f>VLOOKUP('db1'!A1328,'etf sp'!A:C,3,0)</f>
        <v>1.9327412278521898E-3</v>
      </c>
      <c r="C1328">
        <f>VLOOKUP('db1'!A1328,'etf djia'!$A:$C,3,0)</f>
        <v>5.2096901412719305E-4</v>
      </c>
      <c r="D1328">
        <f>VLOOKUP('db1'!A1328,'etf dax'!$A:$C,3,0)</f>
        <v>5.1605619114338443E-3</v>
      </c>
      <c r="E1328">
        <f>VLOOKUP('db1'!A1328,'fut oil'!$A:$C,3,0)</f>
        <v>1.9418085857101516E-2</v>
      </c>
      <c r="F1328">
        <f>VLOOKUP('db1'!A1328,'fut gold'!$A:$C,3,0)</f>
        <v>-7.1818369602765549E-3</v>
      </c>
      <c r="G1328">
        <f>VLOOKUP('db1'!A1328,'fut cocoa'!$A:$C,3,0)</f>
        <v>-3.0153038170687558E-2</v>
      </c>
    </row>
    <row r="1329" spans="1:7" x14ac:dyDescent="0.25">
      <c r="A1329" s="1">
        <v>37879</v>
      </c>
      <c r="B1329">
        <f>VLOOKUP('db1'!A1329,'etf sp'!A:C,3,0)</f>
        <v>-1.4489483814821355E-2</v>
      </c>
      <c r="C1329">
        <f>VLOOKUP('db1'!A1329,'etf djia'!$A:$C,3,0)</f>
        <v>-1.2262376572200206E-2</v>
      </c>
      <c r="D1329">
        <f>VLOOKUP('db1'!A1329,'etf dax'!$A:$C,3,0)</f>
        <v>-1.614333126589548E-2</v>
      </c>
      <c r="E1329">
        <f>VLOOKUP('db1'!A1329,'fut oil'!$A:$C,3,0)</f>
        <v>2.0826605540785231E-2</v>
      </c>
      <c r="F1329">
        <f>VLOOKUP('db1'!A1329,'fut gold'!$A:$C,3,0)</f>
        <v>2.665957324119696E-3</v>
      </c>
      <c r="G1329">
        <f>VLOOKUP('db1'!A1329,'fut cocoa'!$A:$C,3,0)</f>
        <v>6.0704650626849231E-2</v>
      </c>
    </row>
    <row r="1330" spans="1:7" x14ac:dyDescent="0.25">
      <c r="A1330" s="1">
        <v>37876</v>
      </c>
      <c r="B1330">
        <f>VLOOKUP('db1'!A1330,'etf sp'!A:C,3,0)</f>
        <v>3.5200975039847058E-3</v>
      </c>
      <c r="C1330">
        <f>VLOOKUP('db1'!A1330,'etf djia'!$A:$C,3,0)</f>
        <v>2.317254038802047E-3</v>
      </c>
      <c r="D1330">
        <f>VLOOKUP('db1'!A1330,'etf dax'!$A:$C,3,0)</f>
        <v>-4.3687269134151481E-3</v>
      </c>
      <c r="E1330">
        <f>VLOOKUP('db1'!A1330,'fut oil'!$A:$C,3,0)</f>
        <v>4.6091200192559635E-3</v>
      </c>
      <c r="F1330">
        <f>VLOOKUP('db1'!A1330,'fut gold'!$A:$C,3,0)</f>
        <v>3.4551529389817912E-3</v>
      </c>
      <c r="G1330">
        <f>VLOOKUP('db1'!A1330,'fut cocoa'!$A:$C,3,0)</f>
        <v>-1.9224613418547427E-3</v>
      </c>
    </row>
    <row r="1331" spans="1:7" x14ac:dyDescent="0.25">
      <c r="A1331" s="1">
        <v>37875</v>
      </c>
      <c r="B1331">
        <f>VLOOKUP('db1'!A1331,'etf sp'!A:C,3,0)</f>
        <v>-1.856285033055585E-3</v>
      </c>
      <c r="C1331">
        <f>VLOOKUP('db1'!A1331,'etf djia'!$A:$C,3,0)</f>
        <v>-8.4201667957706033E-4</v>
      </c>
      <c r="D1331">
        <f>VLOOKUP('db1'!A1331,'etf dax'!$A:$C,3,0)</f>
        <v>1.6787659088328327E-2</v>
      </c>
      <c r="E1331">
        <f>VLOOKUP('db1'!A1331,'fut oil'!$A:$C,3,0)</f>
        <v>1.9268418865876987E-2</v>
      </c>
      <c r="F1331">
        <f>VLOOKUP('db1'!A1331,'fut gold'!$A:$C,3,0)</f>
        <v>1.0294402644120581E-2</v>
      </c>
      <c r="G1331">
        <f>VLOOKUP('db1'!A1331,'fut cocoa'!$A:$C,3,0)</f>
        <v>1.8430772749304613E-2</v>
      </c>
    </row>
    <row r="1332" spans="1:7" x14ac:dyDescent="0.25">
      <c r="A1332" s="1">
        <v>37874</v>
      </c>
      <c r="B1332">
        <f>VLOOKUP('db1'!A1332,'etf sp'!A:C,3,0)</f>
        <v>-2.9380101439385659E-3</v>
      </c>
      <c r="C1332">
        <f>VLOOKUP('db1'!A1332,'etf djia'!$A:$C,3,0)</f>
        <v>-3.0582676090778306E-3</v>
      </c>
      <c r="D1332">
        <f>VLOOKUP('db1'!A1332,'etf dax'!$A:$C,3,0)</f>
        <v>-5.1798676968422032E-3</v>
      </c>
      <c r="E1332">
        <f>VLOOKUP('db1'!A1332,'fut oil'!$A:$C,3,0)</f>
        <v>1.8222955702729391E-2</v>
      </c>
      <c r="F1332">
        <f>VLOOKUP('db1'!A1332,'fut gold'!$A:$C,3,0)</f>
        <v>7.875049626043908E-4</v>
      </c>
      <c r="G1332">
        <f>VLOOKUP('db1'!A1332,'fut cocoa'!$A:$C,3,0)</f>
        <v>6.697572506421165E-2</v>
      </c>
    </row>
    <row r="1333" spans="1:7" x14ac:dyDescent="0.25">
      <c r="A1333" s="1">
        <v>37873</v>
      </c>
      <c r="B1333">
        <f>VLOOKUP('db1'!A1333,'etf sp'!A:C,3,0)</f>
        <v>1.0148408721721165E-2</v>
      </c>
      <c r="C1333">
        <f>VLOOKUP('db1'!A1333,'etf djia'!$A:$C,3,0)</f>
        <v>8.0997655259734836E-3</v>
      </c>
      <c r="D1333">
        <f>VLOOKUP('db1'!A1333,'etf dax'!$A:$C,3,0)</f>
        <v>1.6595516780518942E-2</v>
      </c>
      <c r="E1333">
        <f>VLOOKUP('db1'!A1333,'fut oil'!$A:$C,3,0)</f>
        <v>-5.8090031794658945E-3</v>
      </c>
      <c r="F1333">
        <f>VLOOKUP('db1'!A1333,'fut gold'!$A:$C,3,0)</f>
        <v>4.4508516989846701E-3</v>
      </c>
      <c r="G1333">
        <f>VLOOKUP('db1'!A1333,'fut cocoa'!$A:$C,3,0)</f>
        <v>2.328393895404467E-2</v>
      </c>
    </row>
    <row r="1334" spans="1:7" x14ac:dyDescent="0.25">
      <c r="A1334" s="1">
        <v>37872</v>
      </c>
      <c r="B1334">
        <f>VLOOKUP('db1'!A1334,'etf sp'!A:C,3,0)</f>
        <v>6.580244374328869E-3</v>
      </c>
      <c r="C1334">
        <f>VLOOKUP('db1'!A1334,'etf djia'!$A:$C,3,0)</f>
        <v>6.9948606965116135E-3</v>
      </c>
      <c r="D1334">
        <f>VLOOKUP('db1'!A1334,'etf dax'!$A:$C,3,0)</f>
        <v>1.4648149237334551E-2</v>
      </c>
      <c r="E1334">
        <f>VLOOKUP('db1'!A1334,'fut oil'!$A:$C,3,0)</f>
        <v>-1.1373550140530915E-2</v>
      </c>
      <c r="F1334">
        <f>VLOOKUP('db1'!A1334,'fut gold'!$A:$C,3,0)</f>
        <v>-1.7391742711869222E-2</v>
      </c>
      <c r="G1334">
        <f>VLOOKUP('db1'!A1334,'fut cocoa'!$A:$C,3,0)</f>
        <v>1.598207533856788E-2</v>
      </c>
    </row>
    <row r="1335" spans="1:7" x14ac:dyDescent="0.25">
      <c r="A1335" s="1">
        <v>37869</v>
      </c>
      <c r="B1335">
        <f>VLOOKUP('db1'!A1335,'etf sp'!A:C,3,0)</f>
        <v>-8.2320933628654072E-3</v>
      </c>
      <c r="C1335">
        <f>VLOOKUP('db1'!A1335,'etf djia'!$A:$C,3,0)</f>
        <v>-7.728497998189969E-3</v>
      </c>
      <c r="D1335">
        <f>VLOOKUP('db1'!A1335,'etf dax'!$A:$C,3,0)</f>
        <v>-1.0118130165584554E-2</v>
      </c>
      <c r="E1335">
        <f>VLOOKUP('db1'!A1335,'fut oil'!$A:$C,3,0)</f>
        <v>1.0393210705168148E-3</v>
      </c>
      <c r="F1335">
        <f>VLOOKUP('db1'!A1335,'fut gold'!$A:$C,3,0)</f>
        <v>6.6234180408190971E-3</v>
      </c>
      <c r="G1335">
        <f>VLOOKUP('db1'!A1335,'fut cocoa'!$A:$C,3,0)</f>
        <v>2.2624444039695433E-3</v>
      </c>
    </row>
    <row r="1336" spans="1:7" x14ac:dyDescent="0.25">
      <c r="A1336" s="1">
        <v>37868</v>
      </c>
      <c r="B1336">
        <f>VLOOKUP('db1'!A1336,'etf sp'!A:C,3,0)</f>
        <v>5.6245299557844365E-3</v>
      </c>
      <c r="C1336">
        <f>VLOOKUP('db1'!A1336,'etf djia'!$A:$C,3,0)</f>
        <v>8.664389503094852E-3</v>
      </c>
      <c r="D1336">
        <f>VLOOKUP('db1'!A1336,'etf dax'!$A:$C,3,0)</f>
        <v>1.7640104620273094E-2</v>
      </c>
      <c r="E1336">
        <f>VLOOKUP('db1'!A1336,'fut oil'!$A:$C,3,0)</f>
        <v>3.456622867910973E-3</v>
      </c>
      <c r="F1336">
        <f>VLOOKUP('db1'!A1336,'fut gold'!$A:$C,3,0)</f>
        <v>-1.2488537493217128E-2</v>
      </c>
      <c r="G1336">
        <f>VLOOKUP('db1'!A1336,'fut cocoa'!$A:$C,3,0)</f>
        <v>2.2573373016498643E-3</v>
      </c>
    </row>
    <row r="1337" spans="1:7" x14ac:dyDescent="0.25">
      <c r="A1337" s="1">
        <v>37867</v>
      </c>
      <c r="B1337">
        <f>VLOOKUP('db1'!A1337,'etf sp'!A:C,3,0)</f>
        <v>-4.8362916259195868E-4</v>
      </c>
      <c r="C1337">
        <f>VLOOKUP('db1'!A1337,'etf djia'!$A:$C,3,0)</f>
        <v>-1.9767992703789276E-3</v>
      </c>
      <c r="D1337">
        <f>VLOOKUP('db1'!A1337,'etf dax'!$A:$C,3,0)</f>
        <v>-5.8455281274361866E-3</v>
      </c>
      <c r="E1337">
        <f>VLOOKUP('db1'!A1337,'fut oil'!$A:$C,3,0)</f>
        <v>1.7445285934648568E-2</v>
      </c>
      <c r="F1337">
        <f>VLOOKUP('db1'!A1337,'fut gold'!$A:$C,3,0)</f>
        <v>2.6702285558788921E-3</v>
      </c>
      <c r="G1337">
        <f>VLOOKUP('db1'!A1337,'fut cocoa'!$A:$C,3,0)</f>
        <v>-2.5693677186234297E-2</v>
      </c>
    </row>
    <row r="1338" spans="1:7" x14ac:dyDescent="0.25">
      <c r="A1338" s="1">
        <v>37866</v>
      </c>
      <c r="B1338">
        <f>VLOOKUP('db1'!A1338,'etf sp'!A:C,3,0)</f>
        <v>-5.4326870132270491E-3</v>
      </c>
      <c r="C1338">
        <f>VLOOKUP('db1'!A1338,'etf djia'!$A:$C,3,0)</f>
        <v>-5.8491915250437881E-3</v>
      </c>
      <c r="D1338">
        <f>VLOOKUP('db1'!A1338,'etf dax'!$A:$C,3,0)</f>
        <v>-2.315833514315209E-2</v>
      </c>
      <c r="E1338">
        <f>VLOOKUP('db1'!A1338,'fut oil'!$A:$C,3,0)</f>
        <v>-2.7164702612812036E-3</v>
      </c>
      <c r="F1338">
        <f>VLOOKUP('db1'!A1338,'fut gold'!$A:$C,3,0)</f>
        <v>-1.8684110600275488E-3</v>
      </c>
      <c r="G1338">
        <f>VLOOKUP('db1'!A1338,'fut cocoa'!$A:$C,3,0)</f>
        <v>3.5789107851585289E-2</v>
      </c>
    </row>
    <row r="1339" spans="1:7" x14ac:dyDescent="0.25">
      <c r="A1339" s="1">
        <v>37862</v>
      </c>
      <c r="B1339">
        <f>VLOOKUP('db1'!A1339,'etf sp'!A:C,3,0)</f>
        <v>-1.3317862332148891E-2</v>
      </c>
      <c r="C1339">
        <f>VLOOKUP('db1'!A1339,'etf djia'!$A:$C,3,0)</f>
        <v>-1.1060311833325273E-2</v>
      </c>
      <c r="D1339">
        <f>VLOOKUP('db1'!A1339,'etf dax'!$A:$C,3,0)</f>
        <v>-2.5997998024886188E-2</v>
      </c>
      <c r="E1339">
        <f>VLOOKUP('db1'!A1339,'fut oil'!$A:$C,3,0)</f>
        <v>7.0872550003996546E-2</v>
      </c>
      <c r="F1339">
        <f>VLOOKUP('db1'!A1339,'fut gold'!$A:$C,3,0)</f>
        <v>6.6569277918247828E-3</v>
      </c>
      <c r="G1339">
        <f>VLOOKUP('db1'!A1339,'fut cocoa'!$A:$C,3,0)</f>
        <v>1.5504186535965254E-2</v>
      </c>
    </row>
    <row r="1340" spans="1:7" x14ac:dyDescent="0.25">
      <c r="A1340" s="1">
        <v>37861</v>
      </c>
      <c r="B1340">
        <f>VLOOKUP('db1'!A1340,'etf sp'!A:C,3,0)</f>
        <v>-6.7260392045063082E-3</v>
      </c>
      <c r="C1340">
        <f>VLOOKUP('db1'!A1340,'etf djia'!$A:$C,3,0)</f>
        <v>-4.6714173494515352E-3</v>
      </c>
      <c r="D1340">
        <f>VLOOKUP('db1'!A1340,'etf dax'!$A:$C,3,0)</f>
        <v>4.9627893421290972E-3</v>
      </c>
      <c r="E1340">
        <f>VLOOKUP('db1'!A1340,'fut oil'!$A:$C,3,0)</f>
        <v>-2.2197567383128881E-3</v>
      </c>
      <c r="F1340">
        <f>VLOOKUP('db1'!A1340,'fut gold'!$A:$C,3,0)</f>
        <v>-1.3896535762524538E-2</v>
      </c>
      <c r="G1340">
        <f>VLOOKUP('db1'!A1340,'fut cocoa'!$A:$C,3,0)</f>
        <v>-6.6152391187192048E-3</v>
      </c>
    </row>
    <row r="1341" spans="1:7" x14ac:dyDescent="0.25">
      <c r="A1341" s="1">
        <v>37860</v>
      </c>
      <c r="B1341">
        <f>VLOOKUP('db1'!A1341,'etf sp'!A:C,3,0)</f>
        <v>-6.1722445826108245E-3</v>
      </c>
      <c r="C1341">
        <f>VLOOKUP('db1'!A1341,'etf djia'!$A:$C,3,0)</f>
        <v>-4.6933419485140244E-3</v>
      </c>
      <c r="D1341">
        <f>VLOOKUP('db1'!A1341,'etf dax'!$A:$C,3,0)</f>
        <v>-3.5005870052821808E-3</v>
      </c>
      <c r="E1341">
        <f>VLOOKUP('db1'!A1341,'fut oil'!$A:$C,3,0)</f>
        <v>-9.2489895488993279E-3</v>
      </c>
      <c r="F1341">
        <f>VLOOKUP('db1'!A1341,'fut gold'!$A:$C,3,0)</f>
        <v>6.7051344144169875E-3</v>
      </c>
      <c r="G1341">
        <f>VLOOKUP('db1'!A1341,'fut cocoa'!$A:$C,3,0)</f>
        <v>-3.0892656030887342E-2</v>
      </c>
    </row>
    <row r="1342" spans="1:7" x14ac:dyDescent="0.25">
      <c r="A1342" s="1">
        <v>37859</v>
      </c>
      <c r="B1342">
        <f>VLOOKUP('db1'!A1342,'etf sp'!A:C,3,0)</f>
        <v>-2.9962547040636559E-4</v>
      </c>
      <c r="C1342">
        <f>VLOOKUP('db1'!A1342,'etf djia'!$A:$C,3,0)</f>
        <v>7.4814303708662234E-4</v>
      </c>
      <c r="D1342">
        <f>VLOOKUP('db1'!A1342,'etf dax'!$A:$C,3,0)</f>
        <v>-1.2053651744252727E-2</v>
      </c>
      <c r="E1342">
        <f>VLOOKUP('db1'!A1342,'fut oil'!$A:$C,3,0)</f>
        <v>2.3433624540855624E-2</v>
      </c>
      <c r="F1342">
        <f>VLOOKUP('db1'!A1342,'fut gold'!$A:$C,3,0)</f>
        <v>-1.9706400971790744E-2</v>
      </c>
      <c r="G1342">
        <f>VLOOKUP('db1'!A1342,'fut cocoa'!$A:$C,3,0)</f>
        <v>2.088701391356609E-2</v>
      </c>
    </row>
    <row r="1343" spans="1:7" x14ac:dyDescent="0.25">
      <c r="A1343" s="1">
        <v>37858</v>
      </c>
      <c r="B1343">
        <f>VLOOKUP('db1'!A1343,'etf sp'!A:C,3,0)</f>
        <v>-1.7996405576942843E-3</v>
      </c>
      <c r="C1343">
        <f>VLOOKUP('db1'!A1343,'etf djia'!$A:$C,3,0)</f>
        <v>-1.2828738128890414E-3</v>
      </c>
      <c r="D1343">
        <f>VLOOKUP('db1'!A1343,'etf dax'!$A:$C,3,0)</f>
        <v>1.7299947659557977E-2</v>
      </c>
      <c r="E1343">
        <f>VLOOKUP('db1'!A1343,'fut oil'!$A:$C,3,0)</f>
        <v>-1.2281684845870338E-2</v>
      </c>
      <c r="F1343">
        <f>VLOOKUP('db1'!A1343,'fut gold'!$A:$C,3,0)</f>
        <v>-1.2068166213485589E-2</v>
      </c>
      <c r="G1343">
        <f>VLOOKUP('db1'!A1343,'fut cocoa'!$A:$C,3,0)</f>
        <v>-3.5250949470799771E-2</v>
      </c>
    </row>
    <row r="1344" spans="1:7" x14ac:dyDescent="0.25">
      <c r="A1344" s="1">
        <v>37855</v>
      </c>
      <c r="B1344">
        <f>VLOOKUP('db1'!A1344,'etf sp'!A:C,3,0)</f>
        <v>-1.6024039482823388E-3</v>
      </c>
      <c r="C1344">
        <f>VLOOKUP('db1'!A1344,'etf djia'!$A:$C,3,0)</f>
        <v>2.457397465074891E-3</v>
      </c>
      <c r="D1344">
        <f>VLOOKUP('db1'!A1344,'etf dax'!$A:$C,3,0)</f>
        <v>8.6831225734608566E-3</v>
      </c>
      <c r="E1344">
        <f>VLOOKUP('db1'!A1344,'fut oil'!$A:$C,3,0)</f>
        <v>8.8328649985088842E-3</v>
      </c>
      <c r="F1344">
        <f>VLOOKUP('db1'!A1344,'fut gold'!$A:$C,3,0)</f>
        <v>5.2291298456938464E-3</v>
      </c>
      <c r="G1344">
        <f>VLOOKUP('db1'!A1344,'fut cocoa'!$A:$C,3,0)</f>
        <v>-2.8766292286460139E-2</v>
      </c>
    </row>
    <row r="1345" spans="1:7" x14ac:dyDescent="0.25">
      <c r="A1345" s="1">
        <v>37854</v>
      </c>
      <c r="B1345">
        <f>VLOOKUP('db1'!A1345,'etf sp'!A:C,3,0)</f>
        <v>9.973155366895305E-3</v>
      </c>
      <c r="C1345">
        <f>VLOOKUP('db1'!A1345,'etf djia'!$A:$C,3,0)</f>
        <v>7.7598050815798876E-3</v>
      </c>
      <c r="D1345">
        <f>VLOOKUP('db1'!A1345,'etf dax'!$A:$C,3,0)</f>
        <v>4.0264650314886085E-3</v>
      </c>
      <c r="E1345">
        <f>VLOOKUP('db1'!A1345,'fut oil'!$A:$C,3,0)</f>
        <v>1.2554929458320028E-3</v>
      </c>
      <c r="F1345">
        <f>VLOOKUP('db1'!A1345,'fut gold'!$A:$C,3,0)</f>
        <v>-6.8861310533233364E-3</v>
      </c>
      <c r="G1345">
        <f>VLOOKUP('db1'!A1345,'fut cocoa'!$A:$C,3,0)</f>
        <v>-1.1983366887096362E-2</v>
      </c>
    </row>
    <row r="1346" spans="1:7" x14ac:dyDescent="0.25">
      <c r="A1346" s="1">
        <v>37853</v>
      </c>
      <c r="B1346">
        <f>VLOOKUP('db1'!A1346,'etf sp'!A:C,3,0)</f>
        <v>-3.1806010313676198E-3</v>
      </c>
      <c r="C1346">
        <f>VLOOKUP('db1'!A1346,'etf djia'!$A:$C,3,0)</f>
        <v>-2.7568674019035093E-3</v>
      </c>
      <c r="D1346">
        <f>VLOOKUP('db1'!A1346,'etf dax'!$A:$C,3,0)</f>
        <v>-1.4746544514701494E-2</v>
      </c>
      <c r="E1346">
        <f>VLOOKUP('db1'!A1346,'fut oil'!$A:$C,3,0)</f>
        <v>-2.9605854791409179E-2</v>
      </c>
      <c r="F1346">
        <f>VLOOKUP('db1'!A1346,'fut gold'!$A:$C,3,0)</f>
        <v>1.4270275093375449E-2</v>
      </c>
      <c r="G1346">
        <f>VLOOKUP('db1'!A1346,'fut cocoa'!$A:$C,3,0)</f>
        <v>-3.7462163864224539E-2</v>
      </c>
    </row>
    <row r="1347" spans="1:7" x14ac:dyDescent="0.25">
      <c r="A1347" s="1">
        <v>37852</v>
      </c>
      <c r="B1347">
        <f>VLOOKUP('db1'!A1347,'etf sp'!A:C,3,0)</f>
        <v>4.0733253876358688E-3</v>
      </c>
      <c r="C1347">
        <f>VLOOKUP('db1'!A1347,'etf djia'!$A:$C,3,0)</f>
        <v>3.2861639791259421E-3</v>
      </c>
      <c r="D1347">
        <f>VLOOKUP('db1'!A1347,'etf dax'!$A:$C,3,0)</f>
        <v>2.9124799972900912E-4</v>
      </c>
      <c r="E1347">
        <f>VLOOKUP('db1'!A1347,'fut oil'!$A:$C,3,0)</f>
        <v>-8.1103445374536252E-3</v>
      </c>
      <c r="F1347">
        <f>VLOOKUP('db1'!A1347,'fut gold'!$A:$C,3,0)</f>
        <v>-1.0959013789719543E-2</v>
      </c>
      <c r="G1347">
        <f>VLOOKUP('db1'!A1347,'fut cocoa'!$A:$C,3,0)</f>
        <v>-3.0497916412927702E-2</v>
      </c>
    </row>
    <row r="1348" spans="1:7" x14ac:dyDescent="0.25">
      <c r="A1348" s="1">
        <v>37851</v>
      </c>
      <c r="B1348">
        <f>VLOOKUP('db1'!A1348,'etf sp'!A:C,3,0)</f>
        <v>-3.7747139286906824E-3</v>
      </c>
      <c r="C1348">
        <f>VLOOKUP('db1'!A1348,'etf djia'!$A:$C,3,0)</f>
        <v>-2.2249307266041293E-3</v>
      </c>
      <c r="D1348">
        <f>VLOOKUP('db1'!A1348,'etf dax'!$A:$C,3,0)</f>
        <v>1.1641444853738039E-3</v>
      </c>
      <c r="E1348">
        <f>VLOOKUP('db1'!A1348,'fut oil'!$A:$C,3,0)</f>
        <v>6.1698523373389597E-3</v>
      </c>
      <c r="F1348">
        <f>VLOOKUP('db1'!A1348,'fut gold'!$A:$C,3,0)</f>
        <v>-8.5766191798658398E-3</v>
      </c>
      <c r="G1348">
        <f>VLOOKUP('db1'!A1348,'fut cocoa'!$A:$C,3,0)</f>
        <v>6.4495326324659702E-4</v>
      </c>
    </row>
    <row r="1349" spans="1:7" x14ac:dyDescent="0.25">
      <c r="A1349" s="1">
        <v>37848</v>
      </c>
      <c r="B1349">
        <f>VLOOKUP('db1'!A1349,'etf sp'!A:C,3,0)</f>
        <v>-8.595755074751266E-3</v>
      </c>
      <c r="C1349">
        <f>VLOOKUP('db1'!A1349,'etf djia'!$A:$C,3,0)</f>
        <v>-1.0127478490275043E-2</v>
      </c>
      <c r="D1349">
        <f>VLOOKUP('db1'!A1349,'etf dax'!$A:$C,3,0)</f>
        <v>-1.760608857504924E-2</v>
      </c>
      <c r="E1349">
        <f>VLOOKUP('db1'!A1349,'fut oil'!$A:$C,3,0)</f>
        <v>5.1663014489973774E-3</v>
      </c>
      <c r="F1349">
        <f>VLOOKUP('db1'!A1349,'fut gold'!$A:$C,3,0)</f>
        <v>1.3248882729649558E-2</v>
      </c>
      <c r="G1349">
        <f>VLOOKUP('db1'!A1349,'fut cocoa'!$A:$C,3,0)</f>
        <v>-4.2139216716383703E-2</v>
      </c>
    </row>
    <row r="1350" spans="1:7" x14ac:dyDescent="0.25">
      <c r="A1350" s="1">
        <v>37847</v>
      </c>
      <c r="B1350">
        <f>VLOOKUP('db1'!A1350,'etf sp'!A:C,3,0)</f>
        <v>-3.1166767298701215E-3</v>
      </c>
      <c r="C1350">
        <f>VLOOKUP('db1'!A1350,'etf djia'!$A:$C,3,0)</f>
        <v>-2.4674152946340235E-3</v>
      </c>
      <c r="D1350">
        <f>VLOOKUP('db1'!A1350,'etf dax'!$A:$C,3,0)</f>
        <v>2.9598934654448357E-4</v>
      </c>
      <c r="E1350">
        <f>VLOOKUP('db1'!A1350,'fut oil'!$A:$C,3,0)</f>
        <v>1.2874156911747219E-3</v>
      </c>
      <c r="F1350">
        <f>VLOOKUP('db1'!A1350,'fut gold'!$A:$C,3,0)</f>
        <v>7.6482208382568188E-3</v>
      </c>
      <c r="G1350">
        <f>VLOOKUP('db1'!A1350,'fut cocoa'!$A:$C,3,0)</f>
        <v>1.5348983348814899E-2</v>
      </c>
    </row>
    <row r="1351" spans="1:7" x14ac:dyDescent="0.25">
      <c r="A1351" s="1">
        <v>37846</v>
      </c>
      <c r="B1351">
        <f>VLOOKUP('db1'!A1351,'etf sp'!A:C,3,0)</f>
        <v>-2.7224619789811564E-3</v>
      </c>
      <c r="C1351">
        <f>VLOOKUP('db1'!A1351,'etf djia'!$A:$C,3,0)</f>
        <v>-7.5216250255405849E-4</v>
      </c>
      <c r="D1351">
        <f>VLOOKUP('db1'!A1351,'etf dax'!$A:$C,3,0)</f>
        <v>-1.4907849139264956E-2</v>
      </c>
      <c r="E1351">
        <f>VLOOKUP('db1'!A1351,'fut oil'!$A:$C,3,0)</f>
        <v>-1.0021095659929266E-2</v>
      </c>
      <c r="F1351">
        <f>VLOOKUP('db1'!A1351,'fut gold'!$A:$C,3,0)</f>
        <v>-1.0393966659947991E-2</v>
      </c>
      <c r="G1351">
        <f>VLOOKUP('db1'!A1351,'fut cocoa'!$A:$C,3,0)</f>
        <v>3.3057881344994103E-3</v>
      </c>
    </row>
    <row r="1352" spans="1:7" x14ac:dyDescent="0.25">
      <c r="A1352" s="1">
        <v>37845</v>
      </c>
      <c r="B1352">
        <f>VLOOKUP('db1'!A1352,'etf sp'!A:C,3,0)</f>
        <v>5.13622157391928E-3</v>
      </c>
      <c r="C1352">
        <f>VLOOKUP('db1'!A1352,'etf djia'!$A:$C,3,0)</f>
        <v>2.3620367434575578E-3</v>
      </c>
      <c r="D1352">
        <f>VLOOKUP('db1'!A1352,'etf dax'!$A:$C,3,0)</f>
        <v>-3.309766824635092E-3</v>
      </c>
      <c r="E1352">
        <f>VLOOKUP('db1'!A1352,'fut oil'!$A:$C,3,0)</f>
        <v>3.6367644170874791E-2</v>
      </c>
      <c r="F1352">
        <f>VLOOKUP('db1'!A1352,'fut gold'!$A:$C,3,0)</f>
        <v>-1.0225320542787636E-2</v>
      </c>
      <c r="G1352">
        <f>VLOOKUP('db1'!A1352,'fut cocoa'!$A:$C,3,0)</f>
        <v>-1.3289232118682765E-2</v>
      </c>
    </row>
    <row r="1353" spans="1:7" x14ac:dyDescent="0.25">
      <c r="A1353" s="1">
        <v>37844</v>
      </c>
      <c r="B1353">
        <f>VLOOKUP('db1'!A1353,'etf sp'!A:C,3,0)</f>
        <v>-9.0817980415809109E-3</v>
      </c>
      <c r="C1353">
        <f>VLOOKUP('db1'!A1353,'etf djia'!$A:$C,3,0)</f>
        <v>-8.7242731177449243E-3</v>
      </c>
      <c r="D1353">
        <f>VLOOKUP('db1'!A1353,'etf dax'!$A:$C,3,0)</f>
        <v>-1.2739025777429826E-2</v>
      </c>
      <c r="E1353">
        <f>VLOOKUP('db1'!A1353,'fut oil'!$A:$C,3,0)</f>
        <v>2.8155814001634997E-3</v>
      </c>
      <c r="F1353">
        <f>VLOOKUP('db1'!A1353,'fut gold'!$A:$C,3,0)</f>
        <v>9.1249077770006737E-3</v>
      </c>
      <c r="G1353">
        <f>VLOOKUP('db1'!A1353,'fut cocoa'!$A:$C,3,0)</f>
        <v>1.1968227963569065E-2</v>
      </c>
    </row>
    <row r="1354" spans="1:7" x14ac:dyDescent="0.25">
      <c r="A1354" s="1">
        <v>37841</v>
      </c>
      <c r="B1354">
        <f>VLOOKUP('db1'!A1354,'etf sp'!A:C,3,0)</f>
        <v>-3.7576848156460805E-3</v>
      </c>
      <c r="C1354">
        <f>VLOOKUP('db1'!A1354,'etf djia'!$A:$C,3,0)</f>
        <v>-2.7081205956769609E-3</v>
      </c>
      <c r="D1354">
        <f>VLOOKUP('db1'!A1354,'etf dax'!$A:$C,3,0)</f>
        <v>-7.6605246690546747E-3</v>
      </c>
      <c r="E1354">
        <f>VLOOKUP('db1'!A1354,'fut oil'!$A:$C,3,0)</f>
        <v>5.2967875824654221E-3</v>
      </c>
      <c r="F1354">
        <f>VLOOKUP('db1'!A1354,'fut gold'!$A:$C,3,0)</f>
        <v>-1.4975321455176228E-2</v>
      </c>
      <c r="G1354">
        <f>VLOOKUP('db1'!A1354,'fut cocoa'!$A:$C,3,0)</f>
        <v>-1.5989681104346967E-2</v>
      </c>
    </row>
    <row r="1355" spans="1:7" x14ac:dyDescent="0.25">
      <c r="A1355" s="1">
        <v>37840</v>
      </c>
      <c r="B1355">
        <f>VLOOKUP('db1'!A1355,'etf sp'!A:C,3,0)</f>
        <v>-2.8530689824065106E-3</v>
      </c>
      <c r="C1355">
        <f>VLOOKUP('db1'!A1355,'etf djia'!$A:$C,3,0)</f>
        <v>-6.9663936899832584E-3</v>
      </c>
      <c r="D1355">
        <f>VLOOKUP('db1'!A1355,'etf dax'!$A:$C,3,0)</f>
        <v>4.9094912971648589E-3</v>
      </c>
      <c r="E1355">
        <f>VLOOKUP('db1'!A1355,'fut oil'!$A:$C,3,0)</f>
        <v>6.5045916190007869E-3</v>
      </c>
      <c r="F1355">
        <f>VLOOKUP('db1'!A1355,'fut gold'!$A:$C,3,0)</f>
        <v>-1.0674258654121898E-2</v>
      </c>
      <c r="G1355">
        <f>VLOOKUP('db1'!A1355,'fut cocoa'!$A:$C,3,0)</f>
        <v>-1.8299392374285166E-2</v>
      </c>
    </row>
    <row r="1356" spans="1:7" x14ac:dyDescent="0.25">
      <c r="A1356" s="1">
        <v>37839</v>
      </c>
      <c r="B1356">
        <f>VLOOKUP('db1'!A1356,'etf sp'!A:C,3,0)</f>
        <v>-1.0462706993365715E-2</v>
      </c>
      <c r="C1356">
        <f>VLOOKUP('db1'!A1356,'etf djia'!$A:$C,3,0)</f>
        <v>-9.7690256078165564E-3</v>
      </c>
      <c r="D1356">
        <f>VLOOKUP('db1'!A1356,'etf dax'!$A:$C,3,0)</f>
        <v>1.0959013789719382E-2</v>
      </c>
      <c r="E1356">
        <f>VLOOKUP('db1'!A1356,'fut oil'!$A:$C,3,0)</f>
        <v>-2.1533052300003051E-2</v>
      </c>
      <c r="F1356">
        <f>VLOOKUP('db1'!A1356,'fut gold'!$A:$C,3,0)</f>
        <v>-4.8124650558337171E-3</v>
      </c>
      <c r="G1356">
        <f>VLOOKUP('db1'!A1356,'fut cocoa'!$A:$C,3,0)</f>
        <v>-1.8640512116002338E-2</v>
      </c>
    </row>
    <row r="1357" spans="1:7" x14ac:dyDescent="0.25">
      <c r="A1357" s="1">
        <v>37838</v>
      </c>
      <c r="B1357">
        <f>VLOOKUP('db1'!A1357,'etf sp'!A:C,3,0)</f>
        <v>-5.7911226997300553E-3</v>
      </c>
      <c r="C1357">
        <f>VLOOKUP('db1'!A1357,'etf djia'!$A:$C,3,0)</f>
        <v>-6.973297392317666E-3</v>
      </c>
      <c r="D1357">
        <f>VLOOKUP('db1'!A1357,'etf dax'!$A:$C,3,0)</f>
        <v>1.8596816688038507E-2</v>
      </c>
      <c r="E1357">
        <f>VLOOKUP('db1'!A1357,'fut oil'!$A:$C,3,0)</f>
        <v>1.6270696865593334E-2</v>
      </c>
      <c r="F1357">
        <f>VLOOKUP('db1'!A1357,'fut gold'!$A:$C,3,0)</f>
        <v>-3.411032301062821E-3</v>
      </c>
      <c r="G1357">
        <f>VLOOKUP('db1'!A1357,'fut cocoa'!$A:$C,3,0)</f>
        <v>2.3417047980155717E-2</v>
      </c>
    </row>
    <row r="1358" spans="1:7" x14ac:dyDescent="0.25">
      <c r="A1358" s="1">
        <v>37837</v>
      </c>
      <c r="B1358">
        <f>VLOOKUP('db1'!A1358,'etf sp'!A:C,3,0)</f>
        <v>2.1444416890111614E-2</v>
      </c>
      <c r="C1358">
        <f>VLOOKUP('db1'!A1358,'etf djia'!$A:$C,3,0)</f>
        <v>2.0993242257696429E-2</v>
      </c>
      <c r="D1358">
        <f>VLOOKUP('db1'!A1358,'etf dax'!$A:$C,3,0)</f>
        <v>-8.3557633274542534E-3</v>
      </c>
      <c r="E1358">
        <f>VLOOKUP('db1'!A1358,'fut oil'!$A:$C,3,0)</f>
        <v>-1.1864016772645987E-2</v>
      </c>
      <c r="F1358">
        <f>VLOOKUP('db1'!A1358,'fut gold'!$A:$C,3,0)</f>
        <v>-8.5457917179223154E-4</v>
      </c>
      <c r="G1358">
        <f>VLOOKUP('db1'!A1358,'fut cocoa'!$A:$C,3,0)</f>
        <v>4.7538289865404742E-3</v>
      </c>
    </row>
    <row r="1359" spans="1:7" x14ac:dyDescent="0.25">
      <c r="A1359" s="1">
        <v>37834</v>
      </c>
      <c r="B1359">
        <f>VLOOKUP('db1'!A1359,'etf sp'!A:C,3,0)</f>
        <v>0</v>
      </c>
      <c r="C1359">
        <f>VLOOKUP('db1'!A1359,'etf djia'!$A:$C,3,0)</f>
        <v>-1.6328311470822821E-3</v>
      </c>
      <c r="D1359">
        <f>VLOOKUP('db1'!A1359,'etf dax'!$A:$C,3,0)</f>
        <v>8.0585423414647334E-3</v>
      </c>
      <c r="E1359">
        <f>VLOOKUP('db1'!A1359,'fut oil'!$A:$C,3,0)</f>
        <v>1.4653418860224803E-2</v>
      </c>
      <c r="F1359">
        <f>VLOOKUP('db1'!A1359,'fut gold'!$A:$C,3,0)</f>
        <v>-8.873680668986729E-3</v>
      </c>
      <c r="G1359">
        <f>VLOOKUP('db1'!A1359,'fut cocoa'!$A:$C,3,0)</f>
        <v>-7.4804837092500819E-3</v>
      </c>
    </row>
    <row r="1360" spans="1:7" x14ac:dyDescent="0.25">
      <c r="A1360" s="1">
        <v>37833</v>
      </c>
      <c r="B1360">
        <f>VLOOKUP('db1'!A1360,'etf sp'!A:C,3,0)</f>
        <v>8.8934391123262988E-3</v>
      </c>
      <c r="C1360">
        <f>VLOOKUP('db1'!A1360,'etf djia'!$A:$C,3,0)</f>
        <v>7.3809083585476233E-3</v>
      </c>
      <c r="D1360">
        <f>VLOOKUP('db1'!A1360,'etf dax'!$A:$C,3,0)</f>
        <v>1.3874761325806981E-2</v>
      </c>
      <c r="E1360">
        <f>VLOOKUP('db1'!A1360,'fut oil'!$A:$C,3,0)</f>
        <v>-5.6339480045920654E-2</v>
      </c>
      <c r="F1360">
        <f>VLOOKUP('db1'!A1360,'fut gold'!$A:$C,3,0)</f>
        <v>2.2741173311552215E-2</v>
      </c>
      <c r="G1360">
        <f>VLOOKUP('db1'!A1360,'fut cocoa'!$A:$C,3,0)</f>
        <v>0</v>
      </c>
    </row>
    <row r="1361" spans="1:7" x14ac:dyDescent="0.25">
      <c r="A1361" s="1">
        <v>37832</v>
      </c>
      <c r="B1361">
        <f>VLOOKUP('db1'!A1361,'etf sp'!A:C,3,0)</f>
        <v>-2.3167978129244198E-3</v>
      </c>
      <c r="C1361">
        <f>VLOOKUP('db1'!A1361,'etf djia'!$A:$C,3,0)</f>
        <v>-3.3580706419661477E-3</v>
      </c>
      <c r="D1361">
        <f>VLOOKUP('db1'!A1361,'etf dax'!$A:$C,3,0)</f>
        <v>-1.1499463296899706E-2</v>
      </c>
      <c r="E1361">
        <f>VLOOKUP('db1'!A1361,'fut oil'!$A:$C,3,0)</f>
        <v>4.573676708569006E-3</v>
      </c>
      <c r="F1361">
        <f>VLOOKUP('db1'!A1361,'fut gold'!$A:$C,3,0)</f>
        <v>6.4435017726522451E-3</v>
      </c>
      <c r="G1361">
        <f>VLOOKUP('db1'!A1361,'fut cocoa'!$A:$C,3,0)</f>
        <v>1.3559529785632294E-2</v>
      </c>
    </row>
    <row r="1362" spans="1:7" x14ac:dyDescent="0.25">
      <c r="A1362" s="1">
        <v>37831</v>
      </c>
      <c r="B1362">
        <f>VLOOKUP('db1'!A1362,'etf sp'!A:C,3,0)</f>
        <v>2.4174064955386218E-3</v>
      </c>
      <c r="C1362">
        <f>VLOOKUP('db1'!A1362,'etf djia'!$A:$C,3,0)</f>
        <v>1.1928646428833053E-3</v>
      </c>
      <c r="D1362">
        <f>VLOOKUP('db1'!A1362,'etf dax'!$A:$C,3,0)</f>
        <v>-6.844246327541382E-3</v>
      </c>
      <c r="E1362">
        <f>VLOOKUP('db1'!A1362,'fut oil'!$A:$C,3,0)</f>
        <v>-1.4445425187723201E-2</v>
      </c>
      <c r="F1362">
        <f>VLOOKUP('db1'!A1362,'fut gold'!$A:$C,3,0)</f>
        <v>1.0002861953665234E-2</v>
      </c>
      <c r="G1362">
        <f>VLOOKUP('db1'!A1362,'fut cocoa'!$A:$C,3,0)</f>
        <v>-4.7249497286528655E-3</v>
      </c>
    </row>
    <row r="1363" spans="1:7" x14ac:dyDescent="0.25">
      <c r="A1363" s="1">
        <v>37830</v>
      </c>
      <c r="B1363">
        <f>VLOOKUP('db1'!A1363,'etf sp'!A:C,3,0)</f>
        <v>4.6170914099348034E-3</v>
      </c>
      <c r="C1363">
        <f>VLOOKUP('db1'!A1363,'etf djia'!$A:$C,3,0)</f>
        <v>4.2178183980379393E-3</v>
      </c>
      <c r="D1363">
        <f>VLOOKUP('db1'!A1363,'etf dax'!$A:$C,3,0)</f>
        <v>2.3859241858302138E-3</v>
      </c>
      <c r="E1363">
        <f>VLOOKUP('db1'!A1363,'fut oil'!$A:$C,3,0)</f>
        <v>-4.3082088176897345E-3</v>
      </c>
      <c r="F1363">
        <f>VLOOKUP('db1'!A1363,'fut gold'!$A:$C,3,0)</f>
        <v>8.8082044843497184E-3</v>
      </c>
      <c r="G1363">
        <f>VLOOKUP('db1'!A1363,'fut cocoa'!$A:$C,3,0)</f>
        <v>-3.1617753987556139E-2</v>
      </c>
    </row>
    <row r="1364" spans="1:7" x14ac:dyDescent="0.25">
      <c r="A1364" s="1">
        <v>37827</v>
      </c>
      <c r="B1364">
        <f>VLOOKUP('db1'!A1364,'etf sp'!A:C,3,0)</f>
        <v>3.6983399643117747E-3</v>
      </c>
      <c r="C1364">
        <f>VLOOKUP('db1'!A1364,'etf djia'!$A:$C,3,0)</f>
        <v>2.6944026647187725E-3</v>
      </c>
      <c r="D1364">
        <f>VLOOKUP('db1'!A1364,'etf dax'!$A:$C,3,0)</f>
        <v>-2.0768240803964364E-2</v>
      </c>
      <c r="E1364">
        <f>VLOOKUP('db1'!A1364,'fut oil'!$A:$C,3,0)</f>
        <v>1.9907106773272279E-3</v>
      </c>
      <c r="F1364">
        <f>VLOOKUP('db1'!A1364,'fut gold'!$A:$C,3,0)</f>
        <v>-5.7716252014203204E-3</v>
      </c>
      <c r="G1364">
        <f>VLOOKUP('db1'!A1364,'fut cocoa'!$A:$C,3,0)</f>
        <v>2.2100347000665922E-2</v>
      </c>
    </row>
    <row r="1365" spans="1:7" x14ac:dyDescent="0.25">
      <c r="A1365" s="1">
        <v>37826</v>
      </c>
      <c r="B1365">
        <f>VLOOKUP('db1'!A1365,'etf sp'!A:C,3,0)</f>
        <v>-1.7512524855163913E-2</v>
      </c>
      <c r="C1365">
        <f>VLOOKUP('db1'!A1365,'etf djia'!$A:$C,3,0)</f>
        <v>-1.8137885237033809E-2</v>
      </c>
      <c r="D1365">
        <f>VLOOKUP('db1'!A1365,'etf dax'!$A:$C,3,0)</f>
        <v>2.4301348532916691E-3</v>
      </c>
      <c r="E1365">
        <f>VLOOKUP('db1'!A1365,'fut oil'!$A:$C,3,0)</f>
        <v>1.6559036736237243E-3</v>
      </c>
      <c r="F1365">
        <f>VLOOKUP('db1'!A1365,'fut gold'!$A:$C,3,0)</f>
        <v>-1.3791203399499891E-3</v>
      </c>
      <c r="G1365">
        <f>VLOOKUP('db1'!A1365,'fut cocoa'!$A:$C,3,0)</f>
        <v>-1.0989121575595206E-2</v>
      </c>
    </row>
    <row r="1366" spans="1:7" x14ac:dyDescent="0.25">
      <c r="A1366" s="1">
        <v>37825</v>
      </c>
      <c r="B1366">
        <f>VLOOKUP('db1'!A1366,'etf sp'!A:C,3,0)</f>
        <v>7.5861386419891867E-3</v>
      </c>
      <c r="C1366">
        <f>VLOOKUP('db1'!A1366,'etf djia'!$A:$C,3,0)</f>
        <v>8.9471409729081422E-3</v>
      </c>
      <c r="D1366">
        <f>VLOOKUP('db1'!A1366,'etf dax'!$A:$C,3,0)</f>
        <v>-1.9299113303929354E-2</v>
      </c>
      <c r="E1366">
        <f>VLOOKUP('db1'!A1366,'fut oil'!$A:$C,3,0)</f>
        <v>-1.8367522541862968E-2</v>
      </c>
      <c r="F1366">
        <f>VLOOKUP('db1'!A1366,'fut gold'!$A:$C,3,0)</f>
        <v>-9.1502094127527515E-3</v>
      </c>
      <c r="G1366">
        <f>VLOOKUP('db1'!A1366,'fut cocoa'!$A:$C,3,0)</f>
        <v>-2.0739723991291485E-3</v>
      </c>
    </row>
    <row r="1367" spans="1:7" x14ac:dyDescent="0.25">
      <c r="A1367" s="1">
        <v>37824</v>
      </c>
      <c r="B1367">
        <f>VLOOKUP('db1'!A1367,'etf sp'!A:C,3,0)</f>
        <v>-7.0560962556651238E-4</v>
      </c>
      <c r="C1367">
        <f>VLOOKUP('db1'!A1367,'etf djia'!$A:$C,3,0)</f>
        <v>-4.3544593081174757E-3</v>
      </c>
      <c r="D1367">
        <f>VLOOKUP('db1'!A1367,'etf dax'!$A:$C,3,0)</f>
        <v>4.3209943774129419E-3</v>
      </c>
      <c r="E1367">
        <f>VLOOKUP('db1'!A1367,'fut oil'!$A:$C,3,0)</f>
        <v>1.7374309416016951E-2</v>
      </c>
      <c r="F1367">
        <f>VLOOKUP('db1'!A1367,'fut gold'!$A:$C,3,0)</f>
        <v>-2.3391231342146528E-2</v>
      </c>
      <c r="G1367">
        <f>VLOOKUP('db1'!A1367,'fut cocoa'!$A:$C,3,0)</f>
        <v>-1.2534983069696087E-2</v>
      </c>
    </row>
    <row r="1368" spans="1:7" x14ac:dyDescent="0.25">
      <c r="A1368" s="1">
        <v>37823</v>
      </c>
      <c r="B1368">
        <f>VLOOKUP('db1'!A1368,'etf sp'!A:C,3,0)</f>
        <v>-9.0150015450553272E-3</v>
      </c>
      <c r="C1368">
        <f>VLOOKUP('db1'!A1368,'etf djia'!$A:$C,3,0)</f>
        <v>-5.5795779563058111E-3</v>
      </c>
      <c r="D1368">
        <f>VLOOKUP('db1'!A1368,'etf dax'!$A:$C,3,0)</f>
        <v>-7.1086684763269486E-3</v>
      </c>
      <c r="E1368">
        <f>VLOOKUP('db1'!A1368,'fut oil'!$A:$C,3,0)</f>
        <v>5.1326417389822521E-2</v>
      </c>
      <c r="F1368">
        <f>VLOOKUP('db1'!A1368,'fut gold'!$A:$C,3,0)</f>
        <v>8.5506631973347649E-4</v>
      </c>
      <c r="G1368">
        <f>VLOOKUP('db1'!A1368,'fut cocoa'!$A:$C,3,0)</f>
        <v>2.4914783543287994E-2</v>
      </c>
    </row>
    <row r="1369" spans="1:7" x14ac:dyDescent="0.25">
      <c r="A1369" s="1">
        <v>37820</v>
      </c>
      <c r="B1369">
        <f>VLOOKUP('db1'!A1369,'etf sp'!A:C,3,0)</f>
        <v>1.2437593974092333E-2</v>
      </c>
      <c r="C1369">
        <f>VLOOKUP('db1'!A1369,'etf djia'!$A:$C,3,0)</f>
        <v>7.4325405007586234E-3</v>
      </c>
      <c r="D1369">
        <f>VLOOKUP('db1'!A1369,'etf dax'!$A:$C,3,0)</f>
        <v>2.5116174754450622E-2</v>
      </c>
      <c r="E1369">
        <f>VLOOKUP('db1'!A1369,'fut oil'!$A:$C,3,0)</f>
        <v>5.6479597895040716E-3</v>
      </c>
      <c r="F1369">
        <f>VLOOKUP('db1'!A1369,'fut gold'!$A:$C,3,0)</f>
        <v>-1.0597263715837399E-2</v>
      </c>
      <c r="G1369">
        <f>VLOOKUP('db1'!A1369,'fut cocoa'!$A:$C,3,0)</f>
        <v>2.0484814264724875E-3</v>
      </c>
    </row>
    <row r="1370" spans="1:7" x14ac:dyDescent="0.25">
      <c r="A1370" s="1">
        <v>37819</v>
      </c>
      <c r="B1370">
        <f>VLOOKUP('db1'!A1370,'etf sp'!A:C,3,0)</f>
        <v>-1.0201593449027603E-2</v>
      </c>
      <c r="C1370">
        <f>VLOOKUP('db1'!A1370,'etf djia'!$A:$C,3,0)</f>
        <v>-1.2161201645988913E-2</v>
      </c>
      <c r="D1370">
        <f>VLOOKUP('db1'!A1370,'etf dax'!$A:$C,3,0)</f>
        <v>-9.421130311617263E-3</v>
      </c>
      <c r="E1370">
        <f>VLOOKUP('db1'!A1370,'fut oil'!$A:$C,3,0)</f>
        <v>-1.7358807347518785E-2</v>
      </c>
      <c r="F1370">
        <f>VLOOKUP('db1'!A1370,'fut gold'!$A:$C,3,0)</f>
        <v>-8.6755894055502783E-3</v>
      </c>
      <c r="G1370">
        <f>VLOOKUP('db1'!A1370,'fut cocoa'!$A:$C,3,0)</f>
        <v>5.377996812646936E-2</v>
      </c>
    </row>
    <row r="1371" spans="1:7" x14ac:dyDescent="0.25">
      <c r="A1371" s="1">
        <v>37818</v>
      </c>
      <c r="B1371">
        <f>VLOOKUP('db1'!A1371,'etf sp'!A:C,3,0)</f>
        <v>1.4313317639279007E-2</v>
      </c>
      <c r="C1371">
        <f>VLOOKUP('db1'!A1371,'etf djia'!$A:$C,3,0)</f>
        <v>6.1538655743782859E-3</v>
      </c>
      <c r="D1371">
        <f>VLOOKUP('db1'!A1371,'etf dax'!$A:$C,3,0)</f>
        <v>1.5151805020602246E-2</v>
      </c>
      <c r="E1371">
        <f>VLOOKUP('db1'!A1371,'fut oil'!$A:$C,3,0)</f>
        <v>-1.1527505171067383E-2</v>
      </c>
      <c r="F1371">
        <f>VLOOKUP('db1'!A1371,'fut gold'!$A:$C,3,0)</f>
        <v>-3.2000027306709027E-3</v>
      </c>
      <c r="G1371">
        <f>VLOOKUP('db1'!A1371,'fut cocoa'!$A:$C,3,0)</f>
        <v>5.1579740402683694E-3</v>
      </c>
    </row>
    <row r="1372" spans="1:7" x14ac:dyDescent="0.25">
      <c r="A1372" s="1">
        <v>37817</v>
      </c>
      <c r="B1372">
        <f>VLOOKUP('db1'!A1372,'etf sp'!A:C,3,0)</f>
        <v>5.8873592193263097E-3</v>
      </c>
      <c r="C1372">
        <f>VLOOKUP('db1'!A1372,'etf djia'!$A:$C,3,0)</f>
        <v>3.3903898610759256E-3</v>
      </c>
      <c r="D1372">
        <f>VLOOKUP('db1'!A1372,'etf dax'!$A:$C,3,0)</f>
        <v>1.5026298845348749E-3</v>
      </c>
      <c r="E1372">
        <f>VLOOKUP('db1'!A1372,'fut oil'!$A:$C,3,0)</f>
        <v>1.8191023401838181E-2</v>
      </c>
      <c r="F1372">
        <f>VLOOKUP('db1'!A1372,'fut gold'!$A:$C,3,0)</f>
        <v>-2.9180061557141528E-3</v>
      </c>
      <c r="G1372">
        <f>VLOOKUP('db1'!A1372,'fut cocoa'!$A:$C,3,0)</f>
        <v>-2.3423322017561598E-2</v>
      </c>
    </row>
    <row r="1373" spans="1:7" x14ac:dyDescent="0.25">
      <c r="A1373" s="1">
        <v>37816</v>
      </c>
      <c r="B1373">
        <f>VLOOKUP('db1'!A1373,'etf sp'!A:C,3,0)</f>
        <v>2.1864449179411962E-3</v>
      </c>
      <c r="C1373">
        <f>VLOOKUP('db1'!A1373,'etf djia'!$A:$C,3,0)</f>
        <v>2.8347162462383606E-3</v>
      </c>
      <c r="D1373">
        <f>VLOOKUP('db1'!A1373,'etf dax'!$A:$C,3,0)</f>
        <v>3.2978593822669158E-3</v>
      </c>
      <c r="E1373">
        <f>VLOOKUP('db1'!A1373,'fut oil'!$A:$C,3,0)</f>
        <v>-1.1130660311576078E-2</v>
      </c>
      <c r="F1373">
        <f>VLOOKUP('db1'!A1373,'fut gold'!$A:$C,3,0)</f>
        <v>1.623224046208957E-2</v>
      </c>
      <c r="G1373">
        <f>VLOOKUP('db1'!A1373,'fut cocoa'!$A:$C,3,0)</f>
        <v>9.8264793314287082E-3</v>
      </c>
    </row>
    <row r="1374" spans="1:7" x14ac:dyDescent="0.25">
      <c r="A1374" s="1">
        <v>37813</v>
      </c>
      <c r="B1374">
        <f>VLOOKUP('db1'!A1374,'etf sp'!A:C,3,0)</f>
        <v>-4.8763593667769294E-3</v>
      </c>
      <c r="C1374">
        <f>VLOOKUP('db1'!A1374,'etf djia'!$A:$C,3,0)</f>
        <v>-5.0207483770242645E-3</v>
      </c>
      <c r="D1374">
        <f>VLOOKUP('db1'!A1374,'etf dax'!$A:$C,3,0)</f>
        <v>-2.5770715234325409E-2</v>
      </c>
      <c r="E1374">
        <f>VLOOKUP('db1'!A1374,'fut oil'!$A:$C,3,0)</f>
        <v>3.197442073603844E-4</v>
      </c>
      <c r="F1374">
        <f>VLOOKUP('db1'!A1374,'fut gold'!$A:$C,3,0)</f>
        <v>-7.7933718162248745E-3</v>
      </c>
      <c r="G1374">
        <f>VLOOKUP('db1'!A1374,'fut cocoa'!$A:$C,3,0)</f>
        <v>2.5105921131076261E-2</v>
      </c>
    </row>
    <row r="1375" spans="1:7" x14ac:dyDescent="0.25">
      <c r="A1375" s="1">
        <v>37812</v>
      </c>
      <c r="B1375">
        <f>VLOOKUP('db1'!A1375,'etf sp'!A:C,3,0)</f>
        <v>-9.421739536685925E-3</v>
      </c>
      <c r="C1375">
        <f>VLOOKUP('db1'!A1375,'etf djia'!$A:$C,3,0)</f>
        <v>-8.792231602913805E-3</v>
      </c>
      <c r="D1375">
        <f>VLOOKUP('db1'!A1375,'etf dax'!$A:$C,3,0)</f>
        <v>-1.4228510998369416E-2</v>
      </c>
      <c r="E1375">
        <f>VLOOKUP('db1'!A1375,'fut oil'!$A:$C,3,0)</f>
        <v>-7.0580979565693586E-3</v>
      </c>
      <c r="F1375">
        <f>VLOOKUP('db1'!A1375,'fut gold'!$A:$C,3,0)</f>
        <v>-1.4499060101284993E-3</v>
      </c>
      <c r="G1375">
        <f>VLOOKUP('db1'!A1375,'fut cocoa'!$A:$C,3,0)</f>
        <v>3.807111197364339E-3</v>
      </c>
    </row>
    <row r="1376" spans="1:7" x14ac:dyDescent="0.25">
      <c r="A1376" s="1">
        <v>37811</v>
      </c>
      <c r="B1376">
        <f>VLOOKUP('db1'!A1376,'etf sp'!A:C,3,0)</f>
        <v>1.2807859692691848E-2</v>
      </c>
      <c r="C1376">
        <f>VLOOKUP('db1'!A1376,'etf djia'!$A:$C,3,0)</f>
        <v>1.359520994423436E-2</v>
      </c>
      <c r="D1376">
        <f>VLOOKUP('db1'!A1376,'etf dax'!$A:$C,3,0)</f>
        <v>1.5149462713500027E-2</v>
      </c>
      <c r="E1376">
        <f>VLOOKUP('db1'!A1376,'fut oil'!$A:$C,3,0)</f>
        <v>-5.8120925639655787E-3</v>
      </c>
      <c r="F1376">
        <f>VLOOKUP('db1'!A1376,'fut gold'!$A:$C,3,0)</f>
        <v>-2.0334066556088339E-3</v>
      </c>
      <c r="G1376">
        <f>VLOOKUP('db1'!A1376,'fut cocoa'!$A:$C,3,0)</f>
        <v>3.3627078714823053E-2</v>
      </c>
    </row>
    <row r="1377" spans="1:7" x14ac:dyDescent="0.25">
      <c r="A1377" s="1">
        <v>37810</v>
      </c>
      <c r="B1377">
        <f>VLOOKUP('db1'!A1377,'etf sp'!A:C,3,0)</f>
        <v>5.6511328699358288E-3</v>
      </c>
      <c r="C1377">
        <f>VLOOKUP('db1'!A1377,'etf djia'!$A:$C,3,0)</f>
        <v>6.8370769346485262E-3</v>
      </c>
      <c r="D1377">
        <f>VLOOKUP('db1'!A1377,'etf dax'!$A:$C,3,0)</f>
        <v>5.8130804662134133E-3</v>
      </c>
      <c r="E1377">
        <f>VLOOKUP('db1'!A1377,'fut oil'!$A:$C,3,0)</f>
        <v>-2.1604768311981874E-2</v>
      </c>
      <c r="F1377">
        <f>VLOOKUP('db1'!A1377,'fut gold'!$A:$C,3,0)</f>
        <v>1.4528551153551912E-3</v>
      </c>
      <c r="G1377">
        <f>VLOOKUP('db1'!A1377,'fut cocoa'!$A:$C,3,0)</f>
        <v>3.8443172263761191E-2</v>
      </c>
    </row>
    <row r="1378" spans="1:7" x14ac:dyDescent="0.25">
      <c r="A1378" s="1">
        <v>37809</v>
      </c>
      <c r="B1378">
        <f>VLOOKUP('db1'!A1378,'etf sp'!A:C,3,0)</f>
        <v>-4.4587638892378987E-3</v>
      </c>
      <c r="C1378">
        <f>VLOOKUP('db1'!A1378,'etf djia'!$A:$C,3,0)</f>
        <v>-1.082134073784722E-3</v>
      </c>
      <c r="D1378">
        <f>VLOOKUP('db1'!A1378,'etf dax'!$A:$C,3,0)</f>
        <v>1.5241581978175372E-3</v>
      </c>
      <c r="E1378">
        <f>VLOOKUP('db1'!A1378,'fut oil'!$A:$C,3,0)</f>
        <v>-2.9826037023836655E-3</v>
      </c>
      <c r="F1378">
        <f>VLOOKUP('db1'!A1378,'fut gold'!$A:$C,3,0)</f>
        <v>1.1547472424771901E-2</v>
      </c>
      <c r="G1378">
        <f>VLOOKUP('db1'!A1378,'fut cocoa'!$A:$C,3,0)</f>
        <v>-2.95072506805773E-3</v>
      </c>
    </row>
    <row r="1379" spans="1:7" x14ac:dyDescent="0.25">
      <c r="A1379" s="1">
        <v>37805</v>
      </c>
      <c r="B1379">
        <f>VLOOKUP('db1'!A1379,'etf sp'!A:C,3,0)</f>
        <v>-1.9655666893799807E-2</v>
      </c>
      <c r="C1379">
        <f>VLOOKUP('db1'!A1379,'etf djia'!$A:$C,3,0)</f>
        <v>-1.8136627365203647E-2</v>
      </c>
      <c r="D1379">
        <f>VLOOKUP('db1'!A1379,'etf dax'!$A:$C,3,0)</f>
        <v>-6.6131558917173414E-3</v>
      </c>
      <c r="E1379">
        <f>VLOOKUP('db1'!A1379,'fut oil'!$A:$C,3,0)</f>
        <v>9.5789336889369209E-3</v>
      </c>
      <c r="F1379">
        <f>VLOOKUP('db1'!A1379,'fut gold'!$A:$C,3,0)</f>
        <v>8.2893142934338162E-3</v>
      </c>
      <c r="G1379">
        <f>VLOOKUP('db1'!A1379,'fut cocoa'!$A:$C,3,0)</f>
        <v>-1.4885657415374636E-2</v>
      </c>
    </row>
    <row r="1380" spans="1:7" x14ac:dyDescent="0.25">
      <c r="A1380" s="1">
        <v>37804</v>
      </c>
      <c r="B1380">
        <f>VLOOKUP('db1'!A1380,'etf sp'!A:C,3,0)</f>
        <v>1.0377404094698896E-2</v>
      </c>
      <c r="C1380">
        <f>VLOOKUP('db1'!A1380,'etf djia'!$A:$C,3,0)</f>
        <v>1.0528721959887057E-2</v>
      </c>
      <c r="D1380">
        <f>VLOOKUP('db1'!A1380,'etf dax'!$A:$C,3,0)</f>
        <v>4.0990125183847335E-3</v>
      </c>
      <c r="E1380">
        <f>VLOOKUP('db1'!A1380,'fut oil'!$A:$C,3,0)</f>
        <v>-8.9153636579525058E-3</v>
      </c>
      <c r="F1380">
        <f>VLOOKUP('db1'!A1380,'fut gold'!$A:$C,3,0)</f>
        <v>8.5360653924068642E-4</v>
      </c>
      <c r="G1380">
        <f>VLOOKUP('db1'!A1380,'fut cocoa'!$A:$C,3,0)</f>
        <v>1.3111034057005982E-2</v>
      </c>
    </row>
    <row r="1381" spans="1:7" x14ac:dyDescent="0.25">
      <c r="A1381" s="1">
        <v>37803</v>
      </c>
      <c r="B1381">
        <f>VLOOKUP('db1'!A1381,'etf sp'!A:C,3,0)</f>
        <v>-1.2506466591032486E-2</v>
      </c>
      <c r="C1381">
        <f>VLOOKUP('db1'!A1381,'etf djia'!$A:$C,3,0)</f>
        <v>-1.1852640952910122E-2</v>
      </c>
      <c r="D1381">
        <f>VLOOKUP('db1'!A1381,'etf dax'!$A:$C,3,0)</f>
        <v>-2.7433937389348715E-2</v>
      </c>
      <c r="E1381">
        <f>VLOOKUP('db1'!A1381,'fut oil'!$A:$C,3,0)</f>
        <v>8.2576852389816373E-3</v>
      </c>
      <c r="F1381">
        <f>VLOOKUP('db1'!A1381,'fut gold'!$A:$C,3,0)</f>
        <v>2.8437366891471391E-4</v>
      </c>
      <c r="G1381">
        <f>VLOOKUP('db1'!A1381,'fut cocoa'!$A:$C,3,0)</f>
        <v>-8.3234725486332466E-3</v>
      </c>
    </row>
    <row r="1382" spans="1:7" x14ac:dyDescent="0.25">
      <c r="A1382" s="1">
        <v>37802</v>
      </c>
      <c r="B1382">
        <f>VLOOKUP('db1'!A1382,'etf sp'!A:C,3,0)</f>
        <v>-9.1762470968030935E-3</v>
      </c>
      <c r="C1382">
        <f>VLOOKUP('db1'!A1382,'etf djia'!$A:$C,3,0)</f>
        <v>-7.4242681313863032E-3</v>
      </c>
      <c r="D1382">
        <f>VLOOKUP('db1'!A1382,'etf dax'!$A:$C,3,0)</f>
        <v>1.9536249837748276E-2</v>
      </c>
      <c r="E1382">
        <f>VLOOKUP('db1'!A1382,'fut oil'!$A:$C,3,0)</f>
        <v>-6.931864693428531E-3</v>
      </c>
      <c r="F1382">
        <f>VLOOKUP('db1'!A1382,'fut gold'!$A:$C,3,0)</f>
        <v>-1.5473088071560406E-2</v>
      </c>
      <c r="G1382">
        <f>VLOOKUP('db1'!A1382,'fut cocoa'!$A:$C,3,0)</f>
        <v>3.5756891494487029E-3</v>
      </c>
    </row>
    <row r="1383" spans="1:7" x14ac:dyDescent="0.25">
      <c r="A1383" s="1">
        <v>37799</v>
      </c>
      <c r="B1383">
        <f>VLOOKUP('db1'!A1383,'etf sp'!A:C,3,0)</f>
        <v>3.0723539593415996E-4</v>
      </c>
      <c r="C1383">
        <f>VLOOKUP('db1'!A1383,'etf djia'!$A:$C,3,0)</f>
        <v>-4.4498832639942675E-4</v>
      </c>
      <c r="D1383">
        <f>VLOOKUP('db1'!A1383,'etf dax'!$A:$C,3,0)</f>
        <v>-6.345177877861728E-4</v>
      </c>
      <c r="E1383">
        <f>VLOOKUP('db1'!A1383,'fut oil'!$A:$C,3,0)</f>
        <v>-3.0947643014952973E-2</v>
      </c>
      <c r="F1383">
        <f>VLOOKUP('db1'!A1383,'fut gold'!$A:$C,3,0)</f>
        <v>-2.3128082006516732E-3</v>
      </c>
      <c r="G1383">
        <f>VLOOKUP('db1'!A1383,'fut cocoa'!$A:$C,3,0)</f>
        <v>-1.8613566513989318E-2</v>
      </c>
    </row>
    <row r="1384" spans="1:7" x14ac:dyDescent="0.25">
      <c r="A1384" s="1">
        <v>37798</v>
      </c>
      <c r="B1384">
        <f>VLOOKUP('db1'!A1384,'etf sp'!A:C,3,0)</f>
        <v>1.160554612030789E-2</v>
      </c>
      <c r="C1384">
        <f>VLOOKUP('db1'!A1384,'etf djia'!$A:$C,3,0)</f>
        <v>1.0625445843840129E-2</v>
      </c>
      <c r="D1384">
        <f>VLOOKUP('db1'!A1384,'etf dax'!$A:$C,3,0)</f>
        <v>9.1613340169478686E-3</v>
      </c>
      <c r="E1384">
        <f>VLOOKUP('db1'!A1384,'fut oil'!$A:$C,3,0)</f>
        <v>-8.9225025704817405E-3</v>
      </c>
      <c r="F1384">
        <f>VLOOKUP('db1'!A1384,'fut gold'!$A:$C,3,0)</f>
        <v>-3.7697594302855699E-3</v>
      </c>
      <c r="G1384">
        <f>VLOOKUP('db1'!A1384,'fut cocoa'!$A:$C,3,0)</f>
        <v>-2.6406201157113653E-2</v>
      </c>
    </row>
    <row r="1385" spans="1:7" x14ac:dyDescent="0.25">
      <c r="A1385" s="1">
        <v>37797</v>
      </c>
      <c r="B1385">
        <f>VLOOKUP('db1'!A1385,'etf sp'!A:C,3,0)</f>
        <v>-1.2937581769898373E-2</v>
      </c>
      <c r="C1385">
        <f>VLOOKUP('db1'!A1385,'etf djia'!$A:$C,3,0)</f>
        <v>-8.1804568507735549E-3</v>
      </c>
      <c r="D1385">
        <f>VLOOKUP('db1'!A1385,'etf dax'!$A:$C,3,0)</f>
        <v>-1.6487374109020816E-2</v>
      </c>
      <c r="E1385">
        <f>VLOOKUP('db1'!A1385,'fut oil'!$A:$C,3,0)</f>
        <v>3.1888726428145678E-2</v>
      </c>
      <c r="F1385">
        <f>VLOOKUP('db1'!A1385,'fut gold'!$A:$C,3,0)</f>
        <v>1.5566760003941492E-2</v>
      </c>
      <c r="G1385">
        <f>VLOOKUP('db1'!A1385,'fut cocoa'!$A:$C,3,0)</f>
        <v>-1.86857731105279E-3</v>
      </c>
    </row>
    <row r="1386" spans="1:7" x14ac:dyDescent="0.25">
      <c r="A1386" s="1">
        <v>37796</v>
      </c>
      <c r="B1386">
        <f>VLOOKUP('db1'!A1386,'etf sp'!A:C,3,0)</f>
        <v>1.0099550268413549E-2</v>
      </c>
      <c r="C1386">
        <f>VLOOKUP('db1'!A1386,'etf djia'!$A:$C,3,0)</f>
        <v>1.2136071282225509E-2</v>
      </c>
      <c r="D1386">
        <f>VLOOKUP('db1'!A1386,'etf dax'!$A:$C,3,0)</f>
        <v>1.049461055041603E-2</v>
      </c>
      <c r="E1386">
        <f>VLOOKUP('db1'!A1386,'fut oil'!$A:$C,3,0)</f>
        <v>-3.9848623102236483E-2</v>
      </c>
      <c r="F1386">
        <f>VLOOKUP('db1'!A1386,'fut gold'!$A:$C,3,0)</f>
        <v>-8.3297910904026901E-3</v>
      </c>
      <c r="G1386">
        <f>VLOOKUP('db1'!A1386,'fut cocoa'!$A:$C,3,0)</f>
        <v>-2.5893458004983185E-2</v>
      </c>
    </row>
    <row r="1387" spans="1:7" x14ac:dyDescent="0.25">
      <c r="A1387" s="1">
        <v>37795</v>
      </c>
      <c r="B1387">
        <f>VLOOKUP('db1'!A1387,'etf sp'!A:C,3,0)</f>
        <v>-1.0155378145049641E-3</v>
      </c>
      <c r="C1387">
        <f>VLOOKUP('db1'!A1387,'etf djia'!$A:$C,3,0)</f>
        <v>-3.1852407621409378E-3</v>
      </c>
      <c r="D1387">
        <f>VLOOKUP('db1'!A1387,'etf dax'!$A:$C,3,0)</f>
        <v>-1.1454150045115843E-2</v>
      </c>
      <c r="E1387">
        <f>VLOOKUP('db1'!A1387,'fut oil'!$A:$C,3,0)</f>
        <v>1.3460082420408401E-2</v>
      </c>
      <c r="F1387">
        <f>VLOOKUP('db1'!A1387,'fut gold'!$A:$C,3,0)</f>
        <v>1.9140707194618266E-2</v>
      </c>
      <c r="G1387">
        <f>VLOOKUP('db1'!A1387,'fut cocoa'!$A:$C,3,0)</f>
        <v>1.2082817906122468E-2</v>
      </c>
    </row>
    <row r="1388" spans="1:7" x14ac:dyDescent="0.25">
      <c r="A1388" s="1">
        <v>37792</v>
      </c>
      <c r="B1388">
        <f>VLOOKUP('db1'!A1388,'etf sp'!A:C,3,0)</f>
        <v>1.0310411764623478E-2</v>
      </c>
      <c r="C1388">
        <f>VLOOKUP('db1'!A1388,'etf djia'!$A:$C,3,0)</f>
        <v>1.028793138782305E-2</v>
      </c>
      <c r="D1388">
        <f>VLOOKUP('db1'!A1388,'etf dax'!$A:$C,3,0)</f>
        <v>1.8075646727230339E-2</v>
      </c>
      <c r="E1388">
        <f>VLOOKUP('db1'!A1388,'fut oil'!$A:$C,3,0)</f>
        <v>5.5023046012339538E-2</v>
      </c>
      <c r="F1388">
        <f>VLOOKUP('db1'!A1388,'fut gold'!$A:$C,3,0)</f>
        <v>9.2945324792499586E-3</v>
      </c>
      <c r="G1388">
        <f>VLOOKUP('db1'!A1388,'fut cocoa'!$A:$C,3,0)</f>
        <v>-5.7052452693213043E-3</v>
      </c>
    </row>
    <row r="1389" spans="1:7" x14ac:dyDescent="0.25">
      <c r="A1389" s="1">
        <v>37791</v>
      </c>
      <c r="B1389">
        <f>VLOOKUP('db1'!A1389,'etf sp'!A:C,3,0)</f>
        <v>5.815718788301916E-3</v>
      </c>
      <c r="C1389">
        <f>VLOOKUP('db1'!A1389,'etf djia'!$A:$C,3,0)</f>
        <v>3.044142381228273E-3</v>
      </c>
      <c r="D1389">
        <f>VLOOKUP('db1'!A1389,'etf dax'!$A:$C,3,0)</f>
        <v>-3.1431714858815284E-4</v>
      </c>
      <c r="E1389">
        <f>VLOOKUP('db1'!A1389,'fut oil'!$A:$C,3,0)</f>
        <v>-2.8300671242950923E-2</v>
      </c>
      <c r="F1389">
        <f>VLOOKUP('db1'!A1389,'fut gold'!$A:$C,3,0)</f>
        <v>1.4196480596348895E-2</v>
      </c>
      <c r="G1389">
        <f>VLOOKUP('db1'!A1389,'fut cocoa'!$A:$C,3,0)</f>
        <v>-4.4191725875301728E-2</v>
      </c>
    </row>
    <row r="1390" spans="1:7" x14ac:dyDescent="0.25">
      <c r="A1390" s="1">
        <v>37790</v>
      </c>
      <c r="B1390">
        <f>VLOOKUP('db1'!A1390,'etf sp'!A:C,3,0)</f>
        <v>1.5378049960652089E-2</v>
      </c>
      <c r="C1390">
        <f>VLOOKUP('db1'!A1390,'etf djia'!$A:$C,3,0)</f>
        <v>1.2299216427690439E-2</v>
      </c>
      <c r="D1390">
        <f>VLOOKUP('db1'!A1390,'etf dax'!$A:$C,3,0)</f>
        <v>2.0227856325392559E-2</v>
      </c>
      <c r="E1390">
        <f>VLOOKUP('db1'!A1390,'fut oil'!$A:$C,3,0)</f>
        <v>1.3262793878410386E-2</v>
      </c>
      <c r="F1390">
        <f>VLOOKUP('db1'!A1390,'fut gold'!$A:$C,3,0)</f>
        <v>-1.1117401886575923E-2</v>
      </c>
      <c r="G1390">
        <f>VLOOKUP('db1'!A1390,'fut cocoa'!$A:$C,3,0)</f>
        <v>4.7998837072666001E-2</v>
      </c>
    </row>
    <row r="1391" spans="1:7" x14ac:dyDescent="0.25">
      <c r="A1391" s="1">
        <v>37789</v>
      </c>
      <c r="B1391">
        <f>VLOOKUP('db1'!A1391,'etf sp'!A:C,3,0)</f>
        <v>8.8569606734661391E-4</v>
      </c>
      <c r="C1391">
        <f>VLOOKUP('db1'!A1391,'etf djia'!$A:$C,3,0)</f>
        <v>2.1422458921050921E-3</v>
      </c>
      <c r="D1391">
        <f>VLOOKUP('db1'!A1391,'etf dax'!$A:$C,3,0)</f>
        <v>-8.0421095360824479E-3</v>
      </c>
      <c r="E1391">
        <f>VLOOKUP('db1'!A1391,'fut oil'!$A:$C,3,0)</f>
        <v>2.311677087752698E-2</v>
      </c>
      <c r="F1391">
        <f>VLOOKUP('db1'!A1391,'fut gold'!$A:$C,3,0)</f>
        <v>1.6630095009403011E-2</v>
      </c>
      <c r="G1391">
        <f>VLOOKUP('db1'!A1391,'fut cocoa'!$A:$C,3,0)</f>
        <v>-2.5364629959086313E-3</v>
      </c>
    </row>
    <row r="1392" spans="1:7" x14ac:dyDescent="0.25">
      <c r="A1392" s="1">
        <v>37788</v>
      </c>
      <c r="B1392">
        <f>VLOOKUP('db1'!A1392,'etf sp'!A:C,3,0)</f>
        <v>0</v>
      </c>
      <c r="C1392">
        <f>VLOOKUP('db1'!A1392,'etf djia'!$A:$C,3,0)</f>
        <v>4.2789902236133824E-4</v>
      </c>
      <c r="D1392">
        <f>VLOOKUP('db1'!A1392,'etf dax'!$A:$C,3,0)</f>
        <v>-8.1073097634962957E-3</v>
      </c>
      <c r="E1392">
        <f>VLOOKUP('db1'!A1392,'fut oil'!$A:$C,3,0)</f>
        <v>3.5341402246743029E-3</v>
      </c>
      <c r="F1392">
        <f>VLOOKUP('db1'!A1392,'fut gold'!$A:$C,3,0)</f>
        <v>-1.1333915382443677E-2</v>
      </c>
      <c r="G1392">
        <f>VLOOKUP('db1'!A1392,'fut cocoa'!$A:$C,3,0)</f>
        <v>-4.1483588986993926E-2</v>
      </c>
    </row>
    <row r="1393" spans="1:7" x14ac:dyDescent="0.25">
      <c r="A1393" s="1">
        <v>37785</v>
      </c>
      <c r="B1393">
        <f>VLOOKUP('db1'!A1393,'etf sp'!A:C,3,0)</f>
        <v>-2.0873434519365172E-2</v>
      </c>
      <c r="C1393">
        <f>VLOOKUP('db1'!A1393,'etf djia'!$A:$C,3,0)</f>
        <v>-2.0748529065691895E-2</v>
      </c>
      <c r="D1393">
        <f>VLOOKUP('db1'!A1393,'etf dax'!$A:$C,3,0)</f>
        <v>-2.6651323601677875E-2</v>
      </c>
      <c r="E1393">
        <f>VLOOKUP('db1'!A1393,'fut oil'!$A:$C,3,0)</f>
        <v>-1.7144201247410066E-2</v>
      </c>
      <c r="F1393">
        <f>VLOOKUP('db1'!A1393,'fut gold'!$A:$C,3,0)</f>
        <v>-6.9745016992342826E-3</v>
      </c>
      <c r="G1393">
        <f>VLOOKUP('db1'!A1393,'fut cocoa'!$A:$C,3,0)</f>
        <v>-2.0054148004940747E-2</v>
      </c>
    </row>
    <row r="1394" spans="1:7" x14ac:dyDescent="0.25">
      <c r="A1394" s="1">
        <v>37784</v>
      </c>
      <c r="B1394">
        <f>VLOOKUP('db1'!A1394,'etf sp'!A:C,3,0)</f>
        <v>1.0491178804568105E-2</v>
      </c>
      <c r="C1394">
        <f>VLOOKUP('db1'!A1394,'etf djia'!$A:$C,3,0)</f>
        <v>9.2386940477368843E-3</v>
      </c>
      <c r="D1394">
        <f>VLOOKUP('db1'!A1394,'etf dax'!$A:$C,3,0)</f>
        <v>1.9424269365067512E-2</v>
      </c>
      <c r="E1394">
        <f>VLOOKUP('db1'!A1394,'fut oil'!$A:$C,3,0)</f>
        <v>2.7672293386963035E-2</v>
      </c>
      <c r="F1394">
        <f>VLOOKUP('db1'!A1394,'fut gold'!$A:$C,3,0)</f>
        <v>-9.2814616509263245E-3</v>
      </c>
      <c r="G1394">
        <f>VLOOKUP('db1'!A1394,'fut cocoa'!$A:$C,3,0)</f>
        <v>1.8066734300102531E-2</v>
      </c>
    </row>
    <row r="1395" spans="1:7" x14ac:dyDescent="0.25">
      <c r="A1395" s="1">
        <v>37783</v>
      </c>
      <c r="B1395">
        <f>VLOOKUP('db1'!A1395,'etf sp'!A:C,3,0)</f>
        <v>-3.0859613360694842E-3</v>
      </c>
      <c r="C1395">
        <f>VLOOKUP('db1'!A1395,'etf djia'!$A:$C,3,0)</f>
        <v>-3.4680862765421416E-3</v>
      </c>
      <c r="D1395">
        <f>VLOOKUP('db1'!A1395,'etf dax'!$A:$C,3,0)</f>
        <v>-1.3333530869465256E-2</v>
      </c>
      <c r="E1395">
        <f>VLOOKUP('db1'!A1395,'fut oil'!$A:$C,3,0)</f>
        <v>2.6618136421107618E-2</v>
      </c>
      <c r="F1395">
        <f>VLOOKUP('db1'!A1395,'fut gold'!$A:$C,3,0)</f>
        <v>6.477983504143644E-3</v>
      </c>
      <c r="G1395">
        <f>VLOOKUP('db1'!A1395,'fut cocoa'!$A:$C,3,0)</f>
        <v>3.3101652204546241E-3</v>
      </c>
    </row>
    <row r="1396" spans="1:7" x14ac:dyDescent="0.25">
      <c r="A1396" s="1">
        <v>37782</v>
      </c>
      <c r="B1396">
        <f>VLOOKUP('db1'!A1396,'etf sp'!A:C,3,0)</f>
        <v>-1.0523775400590012E-2</v>
      </c>
      <c r="C1396">
        <f>VLOOKUP('db1'!A1396,'etf djia'!$A:$C,3,0)</f>
        <v>-1.1794392482946793E-2</v>
      </c>
      <c r="D1396">
        <f>VLOOKUP('db1'!A1396,'etf dax'!$A:$C,3,0)</f>
        <v>-1.675836834684034E-2</v>
      </c>
      <c r="E1396">
        <f>VLOOKUP('db1'!A1396,'fut oil'!$A:$C,3,0)</f>
        <v>-1.9660486595186662E-2</v>
      </c>
      <c r="F1396">
        <f>VLOOKUP('db1'!A1396,'fut gold'!$A:$C,3,0)</f>
        <v>-9.5910467229249237E-3</v>
      </c>
      <c r="G1396">
        <f>VLOOKUP('db1'!A1396,'fut cocoa'!$A:$C,3,0)</f>
        <v>-9.9635497111911098E-3</v>
      </c>
    </row>
    <row r="1397" spans="1:7" x14ac:dyDescent="0.25">
      <c r="A1397" s="1">
        <v>37781</v>
      </c>
      <c r="B1397">
        <f>VLOOKUP('db1'!A1397,'etf sp'!A:C,3,0)</f>
        <v>-1.012666881792916E-2</v>
      </c>
      <c r="C1397">
        <f>VLOOKUP('db1'!A1397,'etf djia'!$A:$C,3,0)</f>
        <v>-8.8271565107881037E-3</v>
      </c>
      <c r="D1397">
        <f>VLOOKUP('db1'!A1397,'etf dax'!$A:$C,3,0)</f>
        <v>-1.1111225425070722E-2</v>
      </c>
      <c r="E1397">
        <f>VLOOKUP('db1'!A1397,'fut oil'!$A:$C,3,0)</f>
        <v>-8.8636224486547208E-3</v>
      </c>
      <c r="F1397">
        <f>VLOOKUP('db1'!A1397,'fut gold'!$A:$C,3,0)</f>
        <v>2.7398974188114562E-2</v>
      </c>
      <c r="G1397">
        <f>VLOOKUP('db1'!A1397,'fut cocoa'!$A:$C,3,0)</f>
        <v>1.4579449763157238E-2</v>
      </c>
    </row>
    <row r="1398" spans="1:7" x14ac:dyDescent="0.25">
      <c r="A1398" s="1">
        <v>37778</v>
      </c>
      <c r="B1398">
        <f>VLOOKUP('db1'!A1398,'etf sp'!A:C,3,0)</f>
        <v>1.0227419409924077E-2</v>
      </c>
      <c r="C1398">
        <f>VLOOKUP('db1'!A1398,'etf djia'!$A:$C,3,0)</f>
        <v>7.0679477008463512E-3</v>
      </c>
      <c r="D1398">
        <f>VLOOKUP('db1'!A1398,'etf dax'!$A:$C,3,0)</f>
        <v>8.8336906842716445E-3</v>
      </c>
      <c r="E1398">
        <f>VLOOKUP('db1'!A1398,'fut oil'!$A:$C,3,0)</f>
        <v>-5.4200674693391446E-3</v>
      </c>
      <c r="F1398">
        <f>VLOOKUP('db1'!A1398,'fut gold'!$A:$C,3,0)</f>
        <v>5.2262531279620066E-3</v>
      </c>
      <c r="G1398">
        <f>VLOOKUP('db1'!A1398,'fut cocoa'!$A:$C,3,0)</f>
        <v>-9.9174366573459155E-3</v>
      </c>
    </row>
    <row r="1399" spans="1:7" x14ac:dyDescent="0.25">
      <c r="A1399" s="1">
        <v>37777</v>
      </c>
      <c r="B1399">
        <f>VLOOKUP('db1'!A1399,'etf sp'!A:C,3,0)</f>
        <v>3.9213764995090208E-3</v>
      </c>
      <c r="C1399">
        <f>VLOOKUP('db1'!A1399,'etf djia'!$A:$C,3,0)</f>
        <v>-1.4316394714378501E-3</v>
      </c>
      <c r="D1399">
        <f>VLOOKUP('db1'!A1399,'etf dax'!$A:$C,3,0)</f>
        <v>-2.6738678297304898E-2</v>
      </c>
      <c r="E1399">
        <f>VLOOKUP('db1'!A1399,'fut oil'!$A:$C,3,0)</f>
        <v>-1.7414177566660635E-2</v>
      </c>
      <c r="F1399">
        <f>VLOOKUP('db1'!A1399,'fut gold'!$A:$C,3,0)</f>
        <v>1.3624188939543638E-2</v>
      </c>
      <c r="G1399">
        <f>VLOOKUP('db1'!A1399,'fut cocoa'!$A:$C,3,0)</f>
        <v>-2.6613455495141888E-3</v>
      </c>
    </row>
    <row r="1400" spans="1:7" x14ac:dyDescent="0.25">
      <c r="A1400" s="1">
        <v>37776</v>
      </c>
      <c r="B1400">
        <f>VLOOKUP('db1'!A1400,'etf sp'!A:C,3,0)</f>
        <v>-4.9293394918140578E-3</v>
      </c>
      <c r="C1400">
        <f>VLOOKUP('db1'!A1400,'etf djia'!$A:$C,3,0)</f>
        <v>-3.3066960896510351E-4</v>
      </c>
      <c r="D1400">
        <f>VLOOKUP('db1'!A1400,'etf dax'!$A:$C,3,0)</f>
        <v>1.0649019102734138E-2</v>
      </c>
      <c r="E1400">
        <f>VLOOKUP('db1'!A1400,'fut oil'!$A:$C,3,0)</f>
        <v>-2.2702077129233125E-2</v>
      </c>
      <c r="F1400">
        <f>VLOOKUP('db1'!A1400,'fut gold'!$A:$C,3,0)</f>
        <v>-1.6096378084932635E-2</v>
      </c>
      <c r="G1400">
        <f>VLOOKUP('db1'!A1400,'fut cocoa'!$A:$C,3,0)</f>
        <v>2.4351318432127424E-2</v>
      </c>
    </row>
    <row r="1401" spans="1:7" x14ac:dyDescent="0.25">
      <c r="A1401" s="1">
        <v>37775</v>
      </c>
      <c r="B1401">
        <f>VLOOKUP('db1'!A1401,'etf sp'!A:C,3,0)</f>
        <v>-1.4321508301514555E-2</v>
      </c>
      <c r="C1401">
        <f>VLOOKUP('db1'!A1401,'etf djia'!$A:$C,3,0)</f>
        <v>-1.2870476120131922E-2</v>
      </c>
      <c r="D1401">
        <f>VLOOKUP('db1'!A1401,'etf dax'!$A:$C,3,0)</f>
        <v>-1.8036561095850164E-2</v>
      </c>
      <c r="E1401">
        <f>VLOOKUP('db1'!A1401,'fut oil'!$A:$C,3,0)</f>
        <v>2.0422317144943605E-2</v>
      </c>
      <c r="F1401">
        <f>VLOOKUP('db1'!A1401,'fut gold'!$A:$C,3,0)</f>
        <v>7.3983074814449254E-3</v>
      </c>
      <c r="G1401">
        <f>VLOOKUP('db1'!A1401,'fut cocoa'!$A:$C,3,0)</f>
        <v>-5.2151356791081595E-3</v>
      </c>
    </row>
    <row r="1402" spans="1:7" x14ac:dyDescent="0.25">
      <c r="A1402" s="1">
        <v>37774</v>
      </c>
      <c r="B1402">
        <f>VLOOKUP('db1'!A1402,'etf sp'!A:C,3,0)</f>
        <v>-4.1004670472665084E-3</v>
      </c>
      <c r="C1402">
        <f>VLOOKUP('db1'!A1402,'etf djia'!$A:$C,3,0)</f>
        <v>-2.3478125827481179E-3</v>
      </c>
      <c r="D1402">
        <f>VLOOKUP('db1'!A1402,'etf dax'!$A:$C,3,0)</f>
        <v>1.2393392593203474E-2</v>
      </c>
      <c r="E1402">
        <f>VLOOKUP('db1'!A1402,'fut oil'!$A:$C,3,0)</f>
        <v>1.303356326570911E-3</v>
      </c>
      <c r="F1402">
        <f>VLOOKUP('db1'!A1402,'fut gold'!$A:$C,3,0)</f>
        <v>2.1816207180200137E-3</v>
      </c>
      <c r="G1402">
        <f>VLOOKUP('db1'!A1402,'fut cocoa'!$A:$C,3,0)</f>
        <v>6.5146810211936723E-3</v>
      </c>
    </row>
    <row r="1403" spans="1:7" x14ac:dyDescent="0.25">
      <c r="A1403" s="1">
        <v>37771</v>
      </c>
      <c r="B1403">
        <f>VLOOKUP('db1'!A1403,'etf sp'!A:C,3,0)</f>
        <v>-4.1173501295477923E-3</v>
      </c>
      <c r="C1403">
        <f>VLOOKUP('db1'!A1403,'etf djia'!$A:$C,3,0)</f>
        <v>-5.6123168977459175E-3</v>
      </c>
      <c r="D1403">
        <f>VLOOKUP('db1'!A1403,'etf dax'!$A:$C,3,0)</f>
        <v>-2.5625137802823161E-2</v>
      </c>
      <c r="E1403">
        <f>VLOOKUP('db1'!A1403,'fut oil'!$A:$C,3,0)</f>
        <v>-3.8166238372730026E-2</v>
      </c>
      <c r="F1403">
        <f>VLOOKUP('db1'!A1403,'fut gold'!$A:$C,3,0)</f>
        <v>-4.0944509227936647E-3</v>
      </c>
      <c r="G1403">
        <f>VLOOKUP('db1'!A1403,'fut cocoa'!$A:$C,3,0)</f>
        <v>-3.0994897868484438E-2</v>
      </c>
    </row>
    <row r="1404" spans="1:7" x14ac:dyDescent="0.25">
      <c r="A1404" s="1">
        <v>37770</v>
      </c>
      <c r="B1404">
        <f>VLOOKUP('db1'!A1404,'etf sp'!A:C,3,0)</f>
        <v>-1.5907181600699882E-2</v>
      </c>
      <c r="C1404">
        <f>VLOOKUP('db1'!A1404,'etf djia'!$A:$C,3,0)</f>
        <v>-1.6341716364736917E-2</v>
      </c>
      <c r="D1404">
        <f>VLOOKUP('db1'!A1404,'etf dax'!$A:$C,3,0)</f>
        <v>-2.3497971267303873E-2</v>
      </c>
      <c r="E1404">
        <f>VLOOKUP('db1'!A1404,'fut oil'!$A:$C,3,0)</f>
        <v>-1.5683921902554129E-2</v>
      </c>
      <c r="F1404">
        <f>VLOOKUP('db1'!A1404,'fut gold'!$A:$C,3,0)</f>
        <v>1.3853270576691543E-2</v>
      </c>
      <c r="G1404">
        <f>VLOOKUP('db1'!A1404,'fut cocoa'!$A:$C,3,0)</f>
        <v>-1.4845076937752817E-2</v>
      </c>
    </row>
    <row r="1405" spans="1:7" x14ac:dyDescent="0.25">
      <c r="A1405" s="1">
        <v>37769</v>
      </c>
      <c r="B1405">
        <f>VLOOKUP('db1'!A1405,'etf sp'!A:C,3,0)</f>
        <v>2.6165696021149347E-3</v>
      </c>
      <c r="C1405">
        <f>VLOOKUP('db1'!A1405,'etf djia'!$A:$C,3,0)</f>
        <v>6.8415318167165638E-3</v>
      </c>
      <c r="D1405">
        <f>VLOOKUP('db1'!A1405,'etf dax'!$A:$C,3,0)</f>
        <v>1.7467253349415786E-3</v>
      </c>
      <c r="E1405">
        <f>VLOOKUP('db1'!A1405,'fut oil'!$A:$C,3,0)</f>
        <v>-1.8031001675725643E-2</v>
      </c>
      <c r="F1405">
        <f>VLOOKUP('db1'!A1405,'fut gold'!$A:$C,3,0)</f>
        <v>-1.4947961435873139E-2</v>
      </c>
      <c r="G1405">
        <f>VLOOKUP('db1'!A1405,'fut cocoa'!$A:$C,3,0)</f>
        <v>7.4010851772933706E-2</v>
      </c>
    </row>
    <row r="1406" spans="1:7" x14ac:dyDescent="0.25">
      <c r="A1406" s="1">
        <v>37768</v>
      </c>
      <c r="B1406">
        <f>VLOOKUP('db1'!A1406,'etf sp'!A:C,3,0)</f>
        <v>-2.8261912358350815E-3</v>
      </c>
      <c r="C1406">
        <f>VLOOKUP('db1'!A1406,'etf djia'!$A:$C,3,0)</f>
        <v>-1.4783649704546596E-3</v>
      </c>
      <c r="D1406">
        <f>VLOOKUP('db1'!A1406,'etf dax'!$A:$C,3,0)</f>
        <v>-1.5476918146843549E-2</v>
      </c>
      <c r="E1406">
        <f>VLOOKUP('db1'!A1406,'fut oil'!$A:$C,3,0)</f>
        <v>2.6585373772384235E-2</v>
      </c>
      <c r="F1406">
        <f>VLOOKUP('db1'!A1406,'fut gold'!$A:$C,3,0)</f>
        <v>7.0941634494074216E-3</v>
      </c>
      <c r="G1406">
        <f>VLOOKUP('db1'!A1406,'fut cocoa'!$A:$C,3,0)</f>
        <v>-5.063301956546762E-3</v>
      </c>
    </row>
    <row r="1407" spans="1:7" x14ac:dyDescent="0.25">
      <c r="A1407" s="1">
        <v>37764</v>
      </c>
      <c r="B1407">
        <f>VLOOKUP('db1'!A1407,'etf sp'!A:C,3,0)</f>
        <v>-1.7340252625538392E-2</v>
      </c>
      <c r="C1407">
        <f>VLOOKUP('db1'!A1407,'etf djia'!$A:$C,3,0)</f>
        <v>-1.8840304543518774E-2</v>
      </c>
      <c r="D1407">
        <f>VLOOKUP('db1'!A1407,'etf dax'!$A:$C,3,0)</f>
        <v>3.2473418397692411E-3</v>
      </c>
      <c r="E1407">
        <f>VLOOKUP('db1'!A1407,'fut oil'!$A:$C,3,0)</f>
        <v>-6.4946391336481056E-3</v>
      </c>
      <c r="F1407">
        <f>VLOOKUP('db1'!A1407,'fut gold'!$A:$C,3,0)</f>
        <v>2.715179512218112E-3</v>
      </c>
      <c r="G1407">
        <f>VLOOKUP('db1'!A1407,'fut cocoa'!$A:$C,3,0)</f>
        <v>6.2116491405384451E-2</v>
      </c>
    </row>
    <row r="1408" spans="1:7" x14ac:dyDescent="0.25">
      <c r="A1408" s="1">
        <v>37763</v>
      </c>
      <c r="B1408">
        <f>VLOOKUP('db1'!A1408,'etf sp'!A:C,3,0)</f>
        <v>-2.0285065408810082E-3</v>
      </c>
      <c r="C1408">
        <f>VLOOKUP('db1'!A1408,'etf djia'!$A:$C,3,0)</f>
        <v>-2.2058405647037292E-3</v>
      </c>
      <c r="D1408">
        <f>VLOOKUP('db1'!A1408,'etf dax'!$A:$C,3,0)</f>
        <v>9.6792295380931353E-3</v>
      </c>
      <c r="E1408">
        <f>VLOOKUP('db1'!A1408,'fut oil'!$A:$C,3,0)</f>
        <v>-1.0687914186348828E-2</v>
      </c>
      <c r="F1408">
        <f>VLOOKUP('db1'!A1408,'fut gold'!$A:$C,3,0)</f>
        <v>-1.8998512974632844E-3</v>
      </c>
      <c r="G1408">
        <f>VLOOKUP('db1'!A1408,'fut cocoa'!$A:$C,3,0)</f>
        <v>-4.7818381613737313E-3</v>
      </c>
    </row>
    <row r="1409" spans="1:7" x14ac:dyDescent="0.25">
      <c r="A1409" s="1">
        <v>37762</v>
      </c>
      <c r="B1409">
        <f>VLOOKUP('db1'!A1409,'etf sp'!A:C,3,0)</f>
        <v>-9.8808665564526846E-3</v>
      </c>
      <c r="C1409">
        <f>VLOOKUP('db1'!A1409,'etf djia'!$A:$C,3,0)</f>
        <v>-9.8108705642593348E-3</v>
      </c>
      <c r="D1409">
        <f>VLOOKUP('db1'!A1409,'etf dax'!$A:$C,3,0)</f>
        <v>-1.5097339234633942E-2</v>
      </c>
      <c r="E1409">
        <f>VLOOKUP('db1'!A1409,'fut oil'!$A:$C,3,0)</f>
        <v>6.2197850824300361E-3</v>
      </c>
      <c r="F1409">
        <f>VLOOKUP('db1'!A1409,'fut gold'!$A:$C,3,0)</f>
        <v>1.1076703823174897E-2</v>
      </c>
      <c r="G1409">
        <f>VLOOKUP('db1'!A1409,'fut cocoa'!$A:$C,3,0)</f>
        <v>-2.364462986102701E-2</v>
      </c>
    </row>
    <row r="1410" spans="1:7" x14ac:dyDescent="0.25">
      <c r="A1410" s="1">
        <v>37761</v>
      </c>
      <c r="B1410">
        <f>VLOOKUP('db1'!A1410,'etf sp'!A:C,3,0)</f>
        <v>-2.0528341712894795E-3</v>
      </c>
      <c r="C1410">
        <f>VLOOKUP('db1'!A1410,'etf djia'!$A:$C,3,0)</f>
        <v>-1.5269868474772096E-3</v>
      </c>
      <c r="D1410">
        <f>VLOOKUP('db1'!A1410,'etf dax'!$A:$C,3,0)</f>
        <v>1.1881327886752686E-2</v>
      </c>
      <c r="E1410">
        <f>VLOOKUP('db1'!A1410,'fut oil'!$A:$C,3,0)</f>
        <v>8.5749110565723503E-3</v>
      </c>
      <c r="F1410">
        <f>VLOOKUP('db1'!A1410,'fut gold'!$A:$C,3,0)</f>
        <v>-1.5432822881444217E-2</v>
      </c>
      <c r="G1410">
        <f>VLOOKUP('db1'!A1410,'fut cocoa'!$A:$C,3,0)</f>
        <v>7.9438242364600169E-3</v>
      </c>
    </row>
    <row r="1411" spans="1:7" x14ac:dyDescent="0.25">
      <c r="A1411" s="1">
        <v>37760</v>
      </c>
      <c r="B1411">
        <f>VLOOKUP('db1'!A1411,'etf sp'!A:C,3,0)</f>
        <v>2.0528341712894691E-3</v>
      </c>
      <c r="C1411">
        <f>VLOOKUP('db1'!A1411,'etf djia'!$A:$C,3,0)</f>
        <v>1.1748121651966744E-3</v>
      </c>
      <c r="D1411">
        <f>VLOOKUP('db1'!A1411,'etf dax'!$A:$C,3,0)</f>
        <v>-3.2263874555226737E-3</v>
      </c>
      <c r="E1411">
        <f>VLOOKUP('db1'!A1411,'fut oil'!$A:$C,3,0)</f>
        <v>-1.5488177442800139E-2</v>
      </c>
      <c r="F1411">
        <f>VLOOKUP('db1'!A1411,'fut gold'!$A:$C,3,0)</f>
        <v>-5.7463559409030151E-3</v>
      </c>
      <c r="G1411">
        <f>VLOOKUP('db1'!A1411,'fut cocoa'!$A:$C,3,0)</f>
        <v>2.7612798770532021E-2</v>
      </c>
    </row>
    <row r="1412" spans="1:7" x14ac:dyDescent="0.25">
      <c r="A1412" s="1">
        <v>37757</v>
      </c>
      <c r="B1412">
        <f>VLOOKUP('db1'!A1412,'etf sp'!A:C,3,0)</f>
        <v>2.3678580673416633E-2</v>
      </c>
      <c r="C1412">
        <f>VLOOKUP('db1'!A1412,'etf djia'!$A:$C,3,0)</f>
        <v>2.1143910366459906E-2</v>
      </c>
      <c r="D1412">
        <f>VLOOKUP('db1'!A1412,'etf dax'!$A:$C,3,0)</f>
        <v>5.4161707971342864E-2</v>
      </c>
      <c r="E1412">
        <f>VLOOKUP('db1'!A1412,'fut oil'!$A:$C,3,0)</f>
        <v>1.069528911674795E-2</v>
      </c>
      <c r="F1412">
        <f>VLOOKUP('db1'!A1412,'fut gold'!$A:$C,3,0)</f>
        <v>-2.6416105733352506E-2</v>
      </c>
      <c r="G1412">
        <f>VLOOKUP('db1'!A1412,'fut cocoa'!$A:$C,3,0)</f>
        <v>3.3190819591747432E-2</v>
      </c>
    </row>
    <row r="1413" spans="1:7" x14ac:dyDescent="0.25">
      <c r="A1413" s="1">
        <v>37756</v>
      </c>
      <c r="B1413">
        <f>VLOOKUP('db1'!A1413,'etf sp'!A:C,3,0)</f>
        <v>2.5265830895085757E-3</v>
      </c>
      <c r="C1413">
        <f>VLOOKUP('db1'!A1413,'etf djia'!$A:$C,3,0)</f>
        <v>3.786362162293804E-3</v>
      </c>
      <c r="D1413">
        <f>VLOOKUP('db1'!A1413,'etf dax'!$A:$C,3,0)</f>
        <v>-4.4315736408414618E-3</v>
      </c>
      <c r="E1413">
        <f>VLOOKUP('db1'!A1413,'fut oil'!$A:$C,3,0)</f>
        <v>-1.3821920116180029E-2</v>
      </c>
      <c r="F1413">
        <f>VLOOKUP('db1'!A1413,'fut gold'!$A:$C,3,0)</f>
        <v>-5.9347355198144658E-3</v>
      </c>
      <c r="G1413">
        <f>VLOOKUP('db1'!A1413,'fut cocoa'!$A:$C,3,0)</f>
        <v>-1.5003166592048735E-2</v>
      </c>
    </row>
    <row r="1414" spans="1:7" x14ac:dyDescent="0.25">
      <c r="A1414" s="1">
        <v>37755</v>
      </c>
      <c r="B1414">
        <f>VLOOKUP('db1'!A1414,'etf sp'!A:C,3,0)</f>
        <v>-6.3284674873292923E-3</v>
      </c>
      <c r="C1414">
        <f>VLOOKUP('db1'!A1414,'etf djia'!$A:$C,3,0)</f>
        <v>-5.5121866716519551E-3</v>
      </c>
      <c r="D1414">
        <f>VLOOKUP('db1'!A1414,'etf dax'!$A:$C,3,0)</f>
        <v>-2.175875861134955E-2</v>
      </c>
      <c r="E1414">
        <f>VLOOKUP('db1'!A1414,'fut oil'!$A:$C,3,0)</f>
        <v>1.4850903228751211E-2</v>
      </c>
      <c r="F1414">
        <f>VLOOKUP('db1'!A1414,'fut gold'!$A:$C,3,0)</f>
        <v>-8.5070188031292253E-4</v>
      </c>
      <c r="G1414">
        <f>VLOOKUP('db1'!A1414,'fut cocoa'!$A:$C,3,0)</f>
        <v>1.5003166592048771E-2</v>
      </c>
    </row>
    <row r="1415" spans="1:7" x14ac:dyDescent="0.25">
      <c r="A1415" s="1">
        <v>37754</v>
      </c>
      <c r="B1415">
        <f>VLOOKUP('db1'!A1415,'etf sp'!A:C,3,0)</f>
        <v>2.1139422310450782E-3</v>
      </c>
      <c r="C1415">
        <f>VLOOKUP('db1'!A1415,'etf djia'!$A:$C,3,0)</f>
        <v>2.3004380975413445E-3</v>
      </c>
      <c r="D1415">
        <f>VLOOKUP('db1'!A1415,'etf dax'!$A:$C,3,0)</f>
        <v>-2.4471258497631835E-3</v>
      </c>
      <c r="E1415">
        <f>VLOOKUP('db1'!A1415,'fut oil'!$A:$C,3,0)</f>
        <v>-2.3236696605025225E-2</v>
      </c>
      <c r="F1415">
        <f>VLOOKUP('db1'!A1415,'fut gold'!$A:$C,3,0)</f>
        <v>-6.5462024005719212E-3</v>
      </c>
      <c r="G1415">
        <f>VLOOKUP('db1'!A1415,'fut cocoa'!$A:$C,3,0)</f>
        <v>3.1569701768735817E-2</v>
      </c>
    </row>
    <row r="1416" spans="1:7" x14ac:dyDescent="0.25">
      <c r="A1416" s="1">
        <v>37753</v>
      </c>
      <c r="B1416">
        <f>VLOOKUP('db1'!A1416,'etf sp'!A:C,3,0)</f>
        <v>1.793344011405331E-3</v>
      </c>
      <c r="C1416">
        <f>VLOOKUP('db1'!A1416,'etf djia'!$A:$C,3,0)</f>
        <v>3.4407649497823754E-3</v>
      </c>
      <c r="D1416">
        <f>VLOOKUP('db1'!A1416,'etf dax'!$A:$C,3,0)</f>
        <v>1.1830339785572994E-2</v>
      </c>
      <c r="E1416">
        <f>VLOOKUP('db1'!A1416,'fut oil'!$A:$C,3,0)</f>
        <v>-4.1187558406614526E-2</v>
      </c>
      <c r="F1416">
        <f>VLOOKUP('db1'!A1416,'fut gold'!$A:$C,3,0)</f>
        <v>4.8426244757879908E-3</v>
      </c>
      <c r="G1416">
        <f>VLOOKUP('db1'!A1416,'fut cocoa'!$A:$C,3,0)</f>
        <v>3.489994323900588E-2</v>
      </c>
    </row>
    <row r="1417" spans="1:7" x14ac:dyDescent="0.25">
      <c r="A1417" s="1">
        <v>37750</v>
      </c>
      <c r="B1417">
        <f>VLOOKUP('db1'!A1417,'etf sp'!A:C,3,0)</f>
        <v>-1.2194626491020733E-2</v>
      </c>
      <c r="C1417">
        <f>VLOOKUP('db1'!A1417,'etf djia'!$A:$C,3,0)</f>
        <v>-1.3486458805739508E-2</v>
      </c>
      <c r="D1417">
        <f>VLOOKUP('db1'!A1417,'etf dax'!$A:$C,3,0)</f>
        <v>-2.7710443779439542E-3</v>
      </c>
      <c r="E1417">
        <f>VLOOKUP('db1'!A1417,'fut oil'!$A:$C,3,0)</f>
        <v>1.3437645453712187E-2</v>
      </c>
      <c r="F1417">
        <f>VLOOKUP('db1'!A1417,'fut gold'!$A:$C,3,0)</f>
        <v>-8.5616961348110362E-3</v>
      </c>
      <c r="G1417">
        <f>VLOOKUP('db1'!A1417,'fut cocoa'!$A:$C,3,0)</f>
        <v>1.0130718474821939E-2</v>
      </c>
    </row>
    <row r="1418" spans="1:7" x14ac:dyDescent="0.25">
      <c r="A1418" s="1">
        <v>37749</v>
      </c>
      <c r="B1418">
        <f>VLOOKUP('db1'!A1418,'etf sp'!A:C,3,0)</f>
        <v>-1.3750350925260628E-2</v>
      </c>
      <c r="C1418">
        <f>VLOOKUP('db1'!A1418,'etf djia'!$A:$C,3,0)</f>
        <v>-1.2142589355709809E-2</v>
      </c>
      <c r="D1418">
        <f>VLOOKUP('db1'!A1418,'etf dax'!$A:$C,3,0)</f>
        <v>-2.103126938491277E-2</v>
      </c>
      <c r="E1418">
        <f>VLOOKUP('db1'!A1418,'fut oil'!$A:$C,3,0)</f>
        <v>-2.7058323542092626E-2</v>
      </c>
      <c r="F1418">
        <f>VLOOKUP('db1'!A1418,'fut gold'!$A:$C,3,0)</f>
        <v>-5.733945111228801E-4</v>
      </c>
      <c r="G1418">
        <f>VLOOKUP('db1'!A1418,'fut cocoa'!$A:$C,3,0)</f>
        <v>0</v>
      </c>
    </row>
    <row r="1419" spans="1:7" x14ac:dyDescent="0.25">
      <c r="A1419" s="1">
        <v>37748</v>
      </c>
      <c r="B1419">
        <f>VLOOKUP('db1'!A1419,'etf sp'!A:C,3,0)</f>
        <v>1.0116315288492557E-2</v>
      </c>
      <c r="C1419">
        <f>VLOOKUP('db1'!A1419,'etf djia'!$A:$C,3,0)</f>
        <v>8.5385629004488071E-3</v>
      </c>
      <c r="D1419">
        <f>VLOOKUP('db1'!A1419,'etf dax'!$A:$C,3,0)</f>
        <v>4.3326825055737928E-2</v>
      </c>
      <c r="E1419">
        <f>VLOOKUP('db1'!A1419,'fut oil'!$A:$C,3,0)</f>
        <v>-2.8192056900827503E-2</v>
      </c>
      <c r="F1419">
        <f>VLOOKUP('db1'!A1419,'fut gold'!$A:$C,3,0)</f>
        <v>-1.8816592223512386E-2</v>
      </c>
      <c r="G1419">
        <f>VLOOKUP('db1'!A1419,'fut cocoa'!$A:$C,3,0)</f>
        <v>1.0029115469199556E-2</v>
      </c>
    </row>
    <row r="1420" spans="1:7" x14ac:dyDescent="0.25">
      <c r="A1420" s="1">
        <v>37747</v>
      </c>
      <c r="B1420">
        <f>VLOOKUP('db1'!A1420,'etf sp'!A:C,3,0)</f>
        <v>5.5526036948957422E-3</v>
      </c>
      <c r="C1420">
        <f>VLOOKUP('db1'!A1420,'etf djia'!$A:$C,3,0)</f>
        <v>1.5129476263904562E-3</v>
      </c>
      <c r="D1420">
        <f>VLOOKUP('db1'!A1420,'etf dax'!$A:$C,3,0)</f>
        <v>2.0148431760503238E-2</v>
      </c>
      <c r="E1420">
        <f>VLOOKUP('db1'!A1420,'fut oil'!$A:$C,3,0)</f>
        <v>-1.9634894509363732E-2</v>
      </c>
      <c r="F1420">
        <f>VLOOKUP('db1'!A1420,'fut gold'!$A:$C,3,0)</f>
        <v>1.7518252655316546E-3</v>
      </c>
      <c r="G1420">
        <f>VLOOKUP('db1'!A1420,'fut cocoa'!$A:$C,3,0)</f>
        <v>2.7455752044765511E-2</v>
      </c>
    </row>
    <row r="1421" spans="1:7" x14ac:dyDescent="0.25">
      <c r="A1421" s="1">
        <v>37746</v>
      </c>
      <c r="B1421">
        <f>VLOOKUP('db1'!A1421,'etf sp'!A:C,3,0)</f>
        <v>-9.414855036054855E-3</v>
      </c>
      <c r="C1421">
        <f>VLOOKUP('db1'!A1421,'etf djia'!$A:$C,3,0)</f>
        <v>-5.7146344800905616E-3</v>
      </c>
      <c r="D1421">
        <f>VLOOKUP('db1'!A1421,'etf dax'!$A:$C,3,0)</f>
        <v>-2.1166588984043284E-2</v>
      </c>
      <c r="E1421">
        <f>VLOOKUP('db1'!A1421,'fut oil'!$A:$C,3,0)</f>
        <v>2.9498403914559608E-2</v>
      </c>
      <c r="F1421">
        <f>VLOOKUP('db1'!A1421,'fut gold'!$A:$C,3,0)</f>
        <v>-5.8360083360514182E-4</v>
      </c>
      <c r="G1421">
        <f>VLOOKUP('db1'!A1421,'fut cocoa'!$A:$C,3,0)</f>
        <v>1.5317848284867517E-3</v>
      </c>
    </row>
    <row r="1422" spans="1:7" x14ac:dyDescent="0.25">
      <c r="A1422" s="1">
        <v>37743</v>
      </c>
      <c r="B1422">
        <f>VLOOKUP('db1'!A1422,'etf sp'!A:C,3,0)</f>
        <v>1.9329902925983994E-3</v>
      </c>
      <c r="C1422">
        <f>VLOOKUP('db1'!A1422,'etf djia'!$A:$C,3,0)</f>
        <v>3.6191738763150768E-3</v>
      </c>
      <c r="D1422">
        <f>VLOOKUP('db1'!A1422,'etf dax'!$A:$C,3,0)</f>
        <v>-6.8143364197301654E-3</v>
      </c>
      <c r="E1422">
        <f>VLOOKUP('db1'!A1422,'fut oil'!$A:$C,3,0)</f>
        <v>-3.1444308400929141E-2</v>
      </c>
      <c r="F1422">
        <f>VLOOKUP('db1'!A1422,'fut gold'!$A:$C,3,0)</f>
        <v>-3.8017299773581868E-3</v>
      </c>
      <c r="G1422">
        <f>VLOOKUP('db1'!A1422,'fut cocoa'!$A:$C,3,0)</f>
        <v>2.8666785729648821E-2</v>
      </c>
    </row>
    <row r="1423" spans="1:7" x14ac:dyDescent="0.25">
      <c r="A1423" s="1">
        <v>37741</v>
      </c>
      <c r="B1423">
        <f>VLOOKUP('db1'!A1423,'etf sp'!A:C,3,0)</f>
        <v>1.0880800837657833E-4</v>
      </c>
      <c r="C1423">
        <f>VLOOKUP('db1'!A1423,'etf djia'!$A:$C,3,0)</f>
        <v>2.9503768377692088E-3</v>
      </c>
      <c r="D1423">
        <f>VLOOKUP('db1'!A1423,'etf dax'!$A:$C,3,0)</f>
        <v>-1.4116261261117213E-2</v>
      </c>
      <c r="E1423">
        <f>VLOOKUP('db1'!A1423,'fut oil'!$A:$C,3,0)</f>
        <v>-8.8752270789022626E-3</v>
      </c>
      <c r="F1423">
        <f>VLOOKUP('db1'!A1423,'fut gold'!$A:$C,3,0)</f>
        <v>-8.8002914674611184E-3</v>
      </c>
      <c r="G1423">
        <f>VLOOKUP('db1'!A1423,'fut cocoa'!$A:$C,3,0)</f>
        <v>-9.6292737339344152E-4</v>
      </c>
    </row>
    <row r="1424" spans="1:7" x14ac:dyDescent="0.25">
      <c r="A1424" s="1">
        <v>37740</v>
      </c>
      <c r="B1424">
        <f>VLOOKUP('db1'!A1424,'etf sp'!A:C,3,0)</f>
        <v>2.1736776301262118E-3</v>
      </c>
      <c r="C1424">
        <f>VLOOKUP('db1'!A1424,'etf djia'!$A:$C,3,0)</f>
        <v>2.9416977146908148E-3</v>
      </c>
      <c r="D1424">
        <f>VLOOKUP('db1'!A1424,'etf dax'!$A:$C,3,0)</f>
        <v>-6.937218453722968E-4</v>
      </c>
      <c r="E1424">
        <f>VLOOKUP('db1'!A1424,'fut oil'!$A:$C,3,0)</f>
        <v>-2.1944454254559417E-2</v>
      </c>
      <c r="F1424">
        <f>VLOOKUP('db1'!A1424,'fut gold'!$A:$C,3,0)</f>
        <v>-1.6038359823425496E-2</v>
      </c>
      <c r="G1424">
        <f>VLOOKUP('db1'!A1424,'fut cocoa'!$A:$C,3,0)</f>
        <v>6.2425172707864206E-3</v>
      </c>
    </row>
    <row r="1425" spans="1:7" x14ac:dyDescent="0.25">
      <c r="A1425" s="1">
        <v>37739</v>
      </c>
      <c r="B1425">
        <f>VLOOKUP('db1'!A1425,'etf sp'!A:C,3,0)</f>
        <v>-3.4801557691445748E-3</v>
      </c>
      <c r="C1425">
        <f>VLOOKUP('db1'!A1425,'etf djia'!$A:$C,3,0)</f>
        <v>-3.7669261729579204E-3</v>
      </c>
      <c r="D1425">
        <f>VLOOKUP('db1'!A1425,'etf dax'!$A:$C,3,0)</f>
        <v>1.3099118702860025E-2</v>
      </c>
      <c r="E1425">
        <f>VLOOKUP('db1'!A1425,'fut oil'!$A:$C,3,0)</f>
        <v>9.8561807150116081E-3</v>
      </c>
      <c r="F1425">
        <f>VLOOKUP('db1'!A1425,'fut gold'!$A:$C,3,0)</f>
        <v>2.3923456386199015E-3</v>
      </c>
      <c r="G1425">
        <f>VLOOKUP('db1'!A1425,'fut cocoa'!$A:$C,3,0)</f>
        <v>-2.8763202955937577E-3</v>
      </c>
    </row>
    <row r="1426" spans="1:7" x14ac:dyDescent="0.25">
      <c r="A1426" s="1">
        <v>37736</v>
      </c>
      <c r="B1426">
        <f>VLOOKUP('db1'!A1426,'etf sp'!A:C,3,0)</f>
        <v>-1.7141393224590341E-2</v>
      </c>
      <c r="C1426">
        <f>VLOOKUP('db1'!A1426,'etf djia'!$A:$C,3,0)</f>
        <v>-1.9411148326099623E-2</v>
      </c>
      <c r="D1426">
        <f>VLOOKUP('db1'!A1426,'etf dax'!$A:$C,3,0)</f>
        <v>-3.9467318900444907E-2</v>
      </c>
      <c r="E1426">
        <f>VLOOKUP('db1'!A1426,'fut oil'!$A:$C,3,0)</f>
        <v>2.9760650486626197E-2</v>
      </c>
      <c r="F1426">
        <f>VLOOKUP('db1'!A1426,'fut gold'!$A:$C,3,0)</f>
        <v>-3.2909528579919524E-3</v>
      </c>
      <c r="G1426">
        <f>VLOOKUP('db1'!A1426,'fut cocoa'!$A:$C,3,0)</f>
        <v>-1.9221534029590186E-3</v>
      </c>
    </row>
    <row r="1427" spans="1:7" x14ac:dyDescent="0.25">
      <c r="A1427" s="1">
        <v>37735</v>
      </c>
      <c r="B1427">
        <f>VLOOKUP('db1'!A1427,'etf sp'!A:C,3,0)</f>
        <v>1.2445779901290616E-2</v>
      </c>
      <c r="C1427">
        <f>VLOOKUP('db1'!A1427,'etf djia'!$A:$C,3,0)</f>
        <v>1.5274759990307805E-2</v>
      </c>
      <c r="D1427">
        <f>VLOOKUP('db1'!A1427,'etf dax'!$A:$C,3,0)</f>
        <v>1.8705327452015735E-2</v>
      </c>
      <c r="E1427">
        <f>VLOOKUP('db1'!A1427,'fut oil'!$A:$C,3,0)</f>
        <v>1.4366976797538289E-2</v>
      </c>
      <c r="F1427">
        <f>VLOOKUP('db1'!A1427,'fut gold'!$A:$C,3,0)</f>
        <v>4.1866089859364849E-3</v>
      </c>
      <c r="G1427">
        <f>VLOOKUP('db1'!A1427,'fut cocoa'!$A:$C,3,0)</f>
        <v>-2.6811257450656815E-2</v>
      </c>
    </row>
    <row r="1428" spans="1:7" x14ac:dyDescent="0.25">
      <c r="A1428" s="1">
        <v>37734</v>
      </c>
      <c r="B1428">
        <f>VLOOKUP('db1'!A1428,'etf sp'!A:C,3,0)</f>
        <v>8.9354413846621482E-3</v>
      </c>
      <c r="C1428">
        <f>VLOOKUP('db1'!A1428,'etf djia'!$A:$C,3,0)</f>
        <v>9.1949250916461868E-3</v>
      </c>
      <c r="D1428">
        <f>VLOOKUP('db1'!A1428,'etf dax'!$A:$C,3,0)</f>
        <v>2.2472855852058576E-2</v>
      </c>
      <c r="E1428">
        <f>VLOOKUP('db1'!A1428,'fut oil'!$A:$C,3,0)</f>
        <v>3.7530493966502583E-4</v>
      </c>
      <c r="F1428">
        <f>VLOOKUP('db1'!A1428,'fut gold'!$A:$C,3,0)</f>
        <v>-9.595276017335945E-3</v>
      </c>
      <c r="G1428">
        <f>VLOOKUP('db1'!A1428,'fut cocoa'!$A:$C,3,0)</f>
        <v>-2.7042208675321928E-2</v>
      </c>
    </row>
    <row r="1429" spans="1:7" x14ac:dyDescent="0.25">
      <c r="A1429" s="1">
        <v>37733</v>
      </c>
      <c r="B1429">
        <f>VLOOKUP('db1'!A1429,'etf sp'!A:C,3,0)</f>
        <v>-9.1543795355093268E-3</v>
      </c>
      <c r="C1429">
        <f>VLOOKUP('db1'!A1429,'etf djia'!$A:$C,3,0)</f>
        <v>-3.5265112367105847E-3</v>
      </c>
      <c r="D1429">
        <f>VLOOKUP('db1'!A1429,'etf dax'!$A:$C,3,0)</f>
        <v>-1.7108644036294301E-3</v>
      </c>
      <c r="E1429">
        <f>VLOOKUP('db1'!A1429,'fut oil'!$A:$C,3,0)</f>
        <v>0.11540372203000317</v>
      </c>
      <c r="F1429">
        <f>VLOOKUP('db1'!A1429,'fut gold'!$A:$C,3,0)</f>
        <v>8.6996198893915001E-3</v>
      </c>
      <c r="G1429">
        <f>VLOOKUP('db1'!A1429,'fut cocoa'!$A:$C,3,0)</f>
        <v>1.9105659079585616E-2</v>
      </c>
    </row>
    <row r="1430" spans="1:7" x14ac:dyDescent="0.25">
      <c r="A1430" s="1">
        <v>37728</v>
      </c>
      <c r="B1430">
        <f>VLOOKUP('db1'!A1430,'etf sp'!A:C,3,0)</f>
        <v>-1.0044083205878011E-3</v>
      </c>
      <c r="C1430">
        <f>VLOOKUP('db1'!A1430,'etf djia'!$A:$C,3,0)</f>
        <v>-5.9876655881484925E-4</v>
      </c>
      <c r="D1430">
        <f>VLOOKUP('db1'!A1430,'etf dax'!$A:$C,3,0)</f>
        <v>-1.831742937895748E-2</v>
      </c>
      <c r="E1430">
        <f>VLOOKUP('db1'!A1430,'fut oil'!$A:$C,3,0)</f>
        <v>-1.0420152896463655E-2</v>
      </c>
      <c r="F1430">
        <f>VLOOKUP('db1'!A1430,'fut gold'!$A:$C,3,0)</f>
        <v>-1.9048194970694363E-2</v>
      </c>
      <c r="G1430">
        <f>VLOOKUP('db1'!A1430,'fut cocoa'!$A:$C,3,0)</f>
        <v>-8.3638752077553093E-3</v>
      </c>
    </row>
    <row r="1431" spans="1:7" x14ac:dyDescent="0.25">
      <c r="A1431" s="1">
        <v>37727</v>
      </c>
      <c r="B1431">
        <f>VLOOKUP('db1'!A1431,'etf sp'!A:C,3,0)</f>
        <v>-1.4735095917147903E-2</v>
      </c>
      <c r="C1431">
        <f>VLOOKUP('db1'!A1431,'etf djia'!$A:$C,3,0)</f>
        <v>-9.3874801793543492E-3</v>
      </c>
      <c r="D1431">
        <f>VLOOKUP('db1'!A1431,'etf dax'!$A:$C,3,0)</f>
        <v>-2.4003976367916412E-2</v>
      </c>
      <c r="E1431">
        <f>VLOOKUP('db1'!A1431,'fut oil'!$A:$C,3,0)</f>
        <v>-4.5881142522964782E-2</v>
      </c>
      <c r="F1431">
        <f>VLOOKUP('db1'!A1431,'fut gold'!$A:$C,3,0)</f>
        <v>-3.9761483796394064E-3</v>
      </c>
      <c r="G1431">
        <f>VLOOKUP('db1'!A1431,'fut cocoa'!$A:$C,3,0)</f>
        <v>-5.263170044274644E-3</v>
      </c>
    </row>
    <row r="1432" spans="1:7" x14ac:dyDescent="0.25">
      <c r="A1432" s="1">
        <v>37726</v>
      </c>
      <c r="B1432">
        <f>VLOOKUP('db1'!A1432,'etf sp'!A:C,3,0)</f>
        <v>1.7188537540379991E-2</v>
      </c>
      <c r="C1432">
        <f>VLOOKUP('db1'!A1432,'etf djia'!$A:$C,3,0)</f>
        <v>2.0347799572265821E-2</v>
      </c>
      <c r="D1432">
        <f>VLOOKUP('db1'!A1432,'etf dax'!$A:$C,3,0)</f>
        <v>-7.1479631349375935E-4</v>
      </c>
      <c r="E1432">
        <f>VLOOKUP('db1'!A1432,'fut oil'!$A:$C,3,0)</f>
        <v>3.7626177450024883E-3</v>
      </c>
      <c r="F1432">
        <f>VLOOKUP('db1'!A1432,'fut gold'!$A:$C,3,0)</f>
        <v>-2.4547419506510374E-3</v>
      </c>
      <c r="G1432">
        <f>VLOOKUP('db1'!A1432,'fut cocoa'!$A:$C,3,0)</f>
        <v>-1.5421736109237603E-2</v>
      </c>
    </row>
    <row r="1433" spans="1:7" x14ac:dyDescent="0.25">
      <c r="A1433" s="1">
        <v>37725</v>
      </c>
      <c r="B1433">
        <f>VLOOKUP('db1'!A1433,'etf sp'!A:C,3,0)</f>
        <v>-9.287819241941846E-3</v>
      </c>
      <c r="C1433">
        <f>VLOOKUP('db1'!A1433,'etf djia'!$A:$C,3,0)</f>
        <v>-6.6571810291794669E-3</v>
      </c>
      <c r="D1433">
        <f>VLOOKUP('db1'!A1433,'etf dax'!$A:$C,3,0)</f>
        <v>-1.5129971614944776E-2</v>
      </c>
      <c r="E1433">
        <f>VLOOKUP('db1'!A1433,'fut oil'!$A:$C,3,0)</f>
        <v>-2.2791041729618388E-2</v>
      </c>
      <c r="F1433">
        <f>VLOOKUP('db1'!A1433,'fut gold'!$A:$C,3,0)</f>
        <v>-1.8450189735693507E-3</v>
      </c>
      <c r="G1433">
        <f>VLOOKUP('db1'!A1433,'fut cocoa'!$A:$C,3,0)</f>
        <v>2.4352712204057363E-2</v>
      </c>
    </row>
    <row r="1434" spans="1:7" x14ac:dyDescent="0.25">
      <c r="A1434" s="1">
        <v>37722</v>
      </c>
      <c r="B1434">
        <f>VLOOKUP('db1'!A1434,'etf sp'!A:C,3,0)</f>
        <v>-2.0443642145814202E-2</v>
      </c>
      <c r="C1434">
        <f>VLOOKUP('db1'!A1434,'etf djia'!$A:$C,3,0)</f>
        <v>-1.9754918510597855E-2</v>
      </c>
      <c r="D1434">
        <f>VLOOKUP('db1'!A1434,'etf dax'!$A:$C,3,0)</f>
        <v>-2.31330308223964E-2</v>
      </c>
      <c r="E1434">
        <f>VLOOKUP('db1'!A1434,'fut oil'!$A:$C,3,0)</f>
        <v>-1.7263067423780597E-2</v>
      </c>
      <c r="F1434">
        <f>VLOOKUP('db1'!A1434,'fut gold'!$A:$C,3,0)</f>
        <v>1.1019395249610698E-2</v>
      </c>
      <c r="G1434">
        <f>VLOOKUP('db1'!A1434,'fut cocoa'!$A:$C,3,0)</f>
        <v>-4.1928782600359274E-3</v>
      </c>
    </row>
    <row r="1435" spans="1:7" x14ac:dyDescent="0.25">
      <c r="A1435" s="1">
        <v>37721</v>
      </c>
      <c r="B1435">
        <f>VLOOKUP('db1'!A1435,'etf sp'!A:C,3,0)</f>
        <v>4.122300581709753E-3</v>
      </c>
      <c r="C1435">
        <f>VLOOKUP('db1'!A1435,'etf djia'!$A:$C,3,0)</f>
        <v>3.1580252166196832E-3</v>
      </c>
      <c r="D1435">
        <f>VLOOKUP('db1'!A1435,'etf dax'!$A:$C,3,0)</f>
        <v>-1.0831104950686267E-2</v>
      </c>
      <c r="E1435">
        <f>VLOOKUP('db1'!A1435,'fut oil'!$A:$C,3,0)</f>
        <v>-2.4461651346418024E-2</v>
      </c>
      <c r="F1435">
        <f>VLOOKUP('db1'!A1435,'fut gold'!$A:$C,3,0)</f>
        <v>-3.6596564175302871E-3</v>
      </c>
      <c r="G1435">
        <f>VLOOKUP('db1'!A1435,'fut cocoa'!$A:$C,3,0)</f>
        <v>3.0516978925150335E-2</v>
      </c>
    </row>
    <row r="1436" spans="1:7" x14ac:dyDescent="0.25">
      <c r="A1436" s="1">
        <v>37720</v>
      </c>
      <c r="B1436">
        <f>VLOOKUP('db1'!A1436,'etf sp'!A:C,3,0)</f>
        <v>-5.5001857463174491E-3</v>
      </c>
      <c r="C1436">
        <f>VLOOKUP('db1'!A1436,'etf djia'!$A:$C,3,0)</f>
        <v>-2.6715255718990161E-3</v>
      </c>
      <c r="D1436">
        <f>VLOOKUP('db1'!A1436,'etf dax'!$A:$C,3,0)</f>
        <v>1.453893270621205E-2</v>
      </c>
      <c r="E1436">
        <f>VLOOKUP('db1'!A1436,'fut oil'!$A:$C,3,0)</f>
        <v>4.9379592614283638E-2</v>
      </c>
      <c r="F1436">
        <f>VLOOKUP('db1'!A1436,'fut gold'!$A:$C,3,0)</f>
        <v>-3.3664913202213998E-3</v>
      </c>
      <c r="G1436">
        <f>VLOOKUP('db1'!A1436,'fut cocoa'!$A:$C,3,0)</f>
        <v>2.8623596118789309E-2</v>
      </c>
    </row>
    <row r="1437" spans="1:7" x14ac:dyDescent="0.25">
      <c r="A1437" s="1">
        <v>37719</v>
      </c>
      <c r="B1437">
        <f>VLOOKUP('db1'!A1437,'etf sp'!A:C,3,0)</f>
        <v>1.324069109866712E-2</v>
      </c>
      <c r="C1437">
        <f>VLOOKUP('db1'!A1437,'etf djia'!$A:$C,3,0)</f>
        <v>1.160554612030811E-2</v>
      </c>
      <c r="D1437">
        <f>VLOOKUP('db1'!A1437,'etf dax'!$A:$C,3,0)</f>
        <v>1.2139196335937488E-2</v>
      </c>
      <c r="E1437">
        <f>VLOOKUP('db1'!A1437,'fut oil'!$A:$C,3,0)</f>
        <v>-2.990548277890473E-2</v>
      </c>
      <c r="F1437">
        <f>VLOOKUP('db1'!A1437,'fut gold'!$A:$C,3,0)</f>
        <v>-1.0168012422683979E-2</v>
      </c>
      <c r="G1437">
        <f>VLOOKUP('db1'!A1437,'fut cocoa'!$A:$C,3,0)</f>
        <v>5.4307711851342448E-3</v>
      </c>
    </row>
    <row r="1438" spans="1:7" x14ac:dyDescent="0.25">
      <c r="A1438" s="1">
        <v>37718</v>
      </c>
      <c r="B1438">
        <f>VLOOKUP('db1'!A1438,'etf sp'!A:C,3,0)</f>
        <v>-1.5887429578742447E-3</v>
      </c>
      <c r="C1438">
        <f>VLOOKUP('db1'!A1438,'etf djia'!$A:$C,3,0)</f>
        <v>-3.2504693640504944E-3</v>
      </c>
      <c r="D1438">
        <f>VLOOKUP('db1'!A1438,'etf dax'!$A:$C,3,0)</f>
        <v>9.0992438551140888E-3</v>
      </c>
      <c r="E1438">
        <f>VLOOKUP('db1'!A1438,'fut oil'!$A:$C,3,0)</f>
        <v>-1.4295928095944335E-3</v>
      </c>
      <c r="F1438">
        <f>VLOOKUP('db1'!A1438,'fut gold'!$A:$C,3,0)</f>
        <v>-2.1702070213555102E-3</v>
      </c>
      <c r="G1438">
        <f>VLOOKUP('db1'!A1438,'fut cocoa'!$A:$C,3,0)</f>
        <v>-2.5431437891803743E-2</v>
      </c>
    </row>
    <row r="1439" spans="1:7" x14ac:dyDescent="0.25">
      <c r="A1439" s="1">
        <v>37715</v>
      </c>
      <c r="B1439">
        <f>VLOOKUP('db1'!A1439,'etf sp'!A:C,3,0)</f>
        <v>1.9288597345784601E-3</v>
      </c>
      <c r="C1439">
        <f>VLOOKUP('db1'!A1439,'etf djia'!$A:$C,3,0)</f>
        <v>-4.8245085967764357E-4</v>
      </c>
      <c r="D1439">
        <f>VLOOKUP('db1'!A1439,'etf dax'!$A:$C,3,0)</f>
        <v>-5.4731693190583283E-2</v>
      </c>
      <c r="E1439">
        <f>VLOOKUP('db1'!A1439,'fut oil'!$A:$C,3,0)</f>
        <v>2.3330856762695265E-2</v>
      </c>
      <c r="F1439">
        <f>VLOOKUP('db1'!A1439,'fut gold'!$A:$C,3,0)</f>
        <v>1.1724910623833571E-2</v>
      </c>
      <c r="G1439">
        <f>VLOOKUP('db1'!A1439,'fut cocoa'!$A:$C,3,0)</f>
        <v>7.5472056353829038E-3</v>
      </c>
    </row>
    <row r="1440" spans="1:7" x14ac:dyDescent="0.25">
      <c r="A1440" s="1">
        <v>37714</v>
      </c>
      <c r="B1440">
        <f>VLOOKUP('db1'!A1440,'etf sp'!A:C,3,0)</f>
        <v>-5.9117952986562604E-3</v>
      </c>
      <c r="C1440">
        <f>VLOOKUP('db1'!A1440,'etf djia'!$A:$C,3,0)</f>
        <v>-6.293134650277415E-3</v>
      </c>
      <c r="D1440">
        <f>VLOOKUP('db1'!A1440,'etf dax'!$A:$C,3,0)</f>
        <v>-3.3861962610175975E-2</v>
      </c>
      <c r="E1440">
        <f>VLOOKUP('db1'!A1440,'fut oil'!$A:$C,3,0)</f>
        <v>1.2155037652954044E-2</v>
      </c>
      <c r="F1440">
        <f>VLOOKUP('db1'!A1440,'fut gold'!$A:$C,3,0)</f>
        <v>-9.2066908451983139E-4</v>
      </c>
      <c r="G1440">
        <f>VLOOKUP('db1'!A1440,'fut cocoa'!$A:$C,3,0)</f>
        <v>-2.9503665916967996E-2</v>
      </c>
    </row>
    <row r="1441" spans="1:7" x14ac:dyDescent="0.25">
      <c r="A1441" s="1">
        <v>37713</v>
      </c>
      <c r="B1441">
        <f>VLOOKUP('db1'!A1441,'etf sp'!A:C,3,0)</f>
        <v>4.7776225560050949E-3</v>
      </c>
      <c r="C1441">
        <f>VLOOKUP('db1'!A1441,'etf djia'!$A:$C,3,0)</f>
        <v>4.6027213040147905E-3</v>
      </c>
      <c r="D1441">
        <f>VLOOKUP('db1'!A1441,'etf dax'!$A:$C,3,0)</f>
        <v>7.8864762069153632E-3</v>
      </c>
      <c r="E1441">
        <f>VLOOKUP('db1'!A1441,'fut oil'!$A:$C,3,0)</f>
        <v>-1.4253674309875423E-2</v>
      </c>
      <c r="F1441">
        <f>VLOOKUP('db1'!A1441,'fut gold'!$A:$C,3,0)</f>
        <v>1.4327329364635179E-2</v>
      </c>
      <c r="G1441">
        <f>VLOOKUP('db1'!A1441,'fut cocoa'!$A:$C,3,0)</f>
        <v>2.1451282195569903E-2</v>
      </c>
    </row>
    <row r="1442" spans="1:7" x14ac:dyDescent="0.25">
      <c r="A1442" s="1">
        <v>37712</v>
      </c>
      <c r="B1442">
        <f>VLOOKUP('db1'!A1442,'etf sp'!A:C,3,0)</f>
        <v>-2.3887217534613064E-2</v>
      </c>
      <c r="C1442">
        <f>VLOOKUP('db1'!A1442,'etf djia'!$A:$C,3,0)</f>
        <v>-2.3970818765554975E-2</v>
      </c>
      <c r="D1442">
        <f>VLOOKUP('db1'!A1442,'etf dax'!$A:$C,3,0)</f>
        <v>-5.4067221270275703E-2</v>
      </c>
      <c r="E1442">
        <f>VLOOKUP('db1'!A1442,'fut oil'!$A:$C,3,0)</f>
        <v>4.1829889784479359E-2</v>
      </c>
      <c r="F1442">
        <f>VLOOKUP('db1'!A1442,'fut gold'!$A:$C,3,0)</f>
        <v>1.4423326961104906E-2</v>
      </c>
      <c r="G1442">
        <f>VLOOKUP('db1'!A1442,'fut cocoa'!$A:$C,3,0)</f>
        <v>-1.4249604979454539E-2</v>
      </c>
    </row>
    <row r="1443" spans="1:7" x14ac:dyDescent="0.25">
      <c r="A1443" s="1">
        <v>37711</v>
      </c>
      <c r="B1443">
        <f>VLOOKUP('db1'!A1443,'etf sp'!A:C,3,0)</f>
        <v>-1.5224559201116228E-2</v>
      </c>
      <c r="C1443">
        <f>VLOOKUP('db1'!A1443,'etf djia'!$A:$C,3,0)</f>
        <v>-1.2079095871029564E-2</v>
      </c>
      <c r="D1443">
        <f>VLOOKUP('db1'!A1443,'etf dax'!$A:$C,3,0)</f>
        <v>-1.1257154524634447E-2</v>
      </c>
      <c r="E1443">
        <f>VLOOKUP('db1'!A1443,'fut oil'!$A:$C,3,0)</f>
        <v>4.1439668059154923E-2</v>
      </c>
      <c r="F1443">
        <f>VLOOKUP('db1'!A1443,'fut gold'!$A:$C,3,0)</f>
        <v>5.0587818045791932E-3</v>
      </c>
      <c r="G1443">
        <f>VLOOKUP('db1'!A1443,'fut cocoa'!$A:$C,3,0)</f>
        <v>4.6024116014517997E-3</v>
      </c>
    </row>
    <row r="1444" spans="1:7" x14ac:dyDescent="0.25">
      <c r="A1444" s="1">
        <v>37708</v>
      </c>
      <c r="B1444">
        <f>VLOOKUP('db1'!A1444,'etf sp'!A:C,3,0)</f>
        <v>2.2981472190655942E-2</v>
      </c>
      <c r="C1444">
        <f>VLOOKUP('db1'!A1444,'etf djia'!$A:$C,3,0)</f>
        <v>2.1687447691901264E-2</v>
      </c>
      <c r="D1444">
        <f>VLOOKUP('db1'!A1444,'etf dax'!$A:$C,3,0)</f>
        <v>4.9887694835851717E-2</v>
      </c>
      <c r="E1444">
        <f>VLOOKUP('db1'!A1444,'fut oil'!$A:$C,3,0)</f>
        <v>-2.8760152175262687E-2</v>
      </c>
      <c r="F1444">
        <f>VLOOKUP('db1'!A1444,'fut gold'!$A:$C,3,0)</f>
        <v>-1.3447087431214078E-2</v>
      </c>
      <c r="G1444">
        <f>VLOOKUP('db1'!A1444,'fut cocoa'!$A:$C,3,0)</f>
        <v>-2.1661496781179419E-2</v>
      </c>
    </row>
    <row r="1445" spans="1:7" x14ac:dyDescent="0.25">
      <c r="A1445" s="1">
        <v>37707</v>
      </c>
      <c r="B1445">
        <f>VLOOKUP('db1'!A1445,'etf sp'!A:C,3,0)</f>
        <v>5.0615545769609896E-3</v>
      </c>
      <c r="C1445">
        <f>VLOOKUP('db1'!A1445,'etf djia'!$A:$C,3,0)</f>
        <v>5.6234867021695955E-3</v>
      </c>
      <c r="D1445">
        <f>VLOOKUP('db1'!A1445,'etf dax'!$A:$C,3,0)</f>
        <v>2.0138883980494519E-2</v>
      </c>
      <c r="E1445">
        <f>VLOOKUP('db1'!A1445,'fut oil'!$A:$C,3,0)</f>
        <v>6.9387359179021047E-3</v>
      </c>
      <c r="F1445">
        <f>VLOOKUP('db1'!A1445,'fut gold'!$A:$C,3,0)</f>
        <v>-1.2106685403019993E-2</v>
      </c>
      <c r="G1445">
        <f>VLOOKUP('db1'!A1445,'fut cocoa'!$A:$C,3,0)</f>
        <v>-3.6563112031105433E-3</v>
      </c>
    </row>
    <row r="1446" spans="1:7" x14ac:dyDescent="0.25">
      <c r="A1446" s="1">
        <v>37706</v>
      </c>
      <c r="B1446">
        <f>VLOOKUP('db1'!A1446,'etf sp'!A:C,3,0)</f>
        <v>-8.0353559968333529E-4</v>
      </c>
      <c r="C1446">
        <f>VLOOKUP('db1'!A1446,'etf djia'!$A:$C,3,0)</f>
        <v>4.257654993276053E-3</v>
      </c>
      <c r="D1446">
        <f>VLOOKUP('db1'!A1446,'etf dax'!$A:$C,3,0)</f>
        <v>-3.1323439863161057E-3</v>
      </c>
      <c r="E1446">
        <f>VLOOKUP('db1'!A1446,'fut oil'!$A:$C,3,0)</f>
        <v>-5.900015994763376E-2</v>
      </c>
      <c r="F1446">
        <f>VLOOKUP('db1'!A1446,'fut gold'!$A:$C,3,0)</f>
        <v>5.163261280874301E-3</v>
      </c>
      <c r="G1446">
        <f>VLOOKUP('db1'!A1446,'fut cocoa'!$A:$C,3,0)</f>
        <v>4.6985207815541143E-3</v>
      </c>
    </row>
    <row r="1447" spans="1:7" x14ac:dyDescent="0.25">
      <c r="A1447" s="1">
        <v>37705</v>
      </c>
      <c r="B1447">
        <f>VLOOKUP('db1'!A1447,'etf sp'!A:C,3,0)</f>
        <v>5.0401023073243035E-3</v>
      </c>
      <c r="C1447">
        <f>VLOOKUP('db1'!A1447,'etf djia'!$A:$C,3,0)</f>
        <v>5.2061380376740235E-3</v>
      </c>
      <c r="D1447">
        <f>VLOOKUP('db1'!A1447,'etf dax'!$A:$C,3,0)</f>
        <v>2.0571266842093518E-2</v>
      </c>
      <c r="E1447">
        <f>VLOOKUP('db1'!A1447,'fut oil'!$A:$C,3,0)</f>
        <v>-2.332261189615532E-2</v>
      </c>
      <c r="F1447">
        <f>VLOOKUP('db1'!A1447,'fut gold'!$A:$C,3,0)</f>
        <v>-5.4678143516004264E-3</v>
      </c>
      <c r="G1447">
        <f>VLOOKUP('db1'!A1447,'fut cocoa'!$A:$C,3,0)</f>
        <v>9.847190220824675E-3</v>
      </c>
    </row>
    <row r="1448" spans="1:7" x14ac:dyDescent="0.25">
      <c r="A1448" s="1">
        <v>37704</v>
      </c>
      <c r="B1448">
        <f>VLOOKUP('db1'!A1448,'etf sp'!A:C,3,0)</f>
        <v>-9.528801793121983E-3</v>
      </c>
      <c r="C1448">
        <f>VLOOKUP('db1'!A1448,'etf djia'!$A:$C,3,0)</f>
        <v>-6.9070253387538338E-3</v>
      </c>
      <c r="D1448">
        <f>VLOOKUP('db1'!A1448,'etf dax'!$A:$C,3,0)</f>
        <v>-2.5682345395283513E-2</v>
      </c>
      <c r="E1448">
        <f>VLOOKUP('db1'!A1448,'fut oil'!$A:$C,3,0)</f>
        <v>2.4369915186157581E-2</v>
      </c>
      <c r="F1448">
        <f>VLOOKUP('db1'!A1448,'fut gold'!$A:$C,3,0)</f>
        <v>3.6485294350149843E-3</v>
      </c>
      <c r="G1448">
        <f>VLOOKUP('db1'!A1448,'fut cocoa'!$A:$C,3,0)</f>
        <v>7.1942756340272309E-3</v>
      </c>
    </row>
    <row r="1449" spans="1:7" x14ac:dyDescent="0.25">
      <c r="A1449" s="1">
        <v>37701</v>
      </c>
      <c r="B1449">
        <f>VLOOKUP('db1'!A1449,'etf sp'!A:C,3,0)</f>
        <v>3.3797728083407239E-2</v>
      </c>
      <c r="C1449">
        <f>VLOOKUP('db1'!A1449,'etf djia'!$A:$C,3,0)</f>
        <v>3.4537698189110691E-2</v>
      </c>
      <c r="D1449">
        <f>VLOOKUP('db1'!A1449,'etf dax'!$A:$C,3,0)</f>
        <v>5.7443049016209384E-2</v>
      </c>
      <c r="E1449">
        <f>VLOOKUP('db1'!A1449,'fut oil'!$A:$C,3,0)</f>
        <v>-6.3004457661211322E-2</v>
      </c>
      <c r="F1449">
        <f>VLOOKUP('db1'!A1449,'fut gold'!$A:$C,3,0)</f>
        <v>-1.0372271147288403E-2</v>
      </c>
      <c r="G1449">
        <f>VLOOKUP('db1'!A1449,'fut cocoa'!$A:$C,3,0)</f>
        <v>1.9270373187517443E-2</v>
      </c>
    </row>
    <row r="1450" spans="1:7" x14ac:dyDescent="0.25">
      <c r="A1450" s="1">
        <v>37700</v>
      </c>
      <c r="B1450">
        <f>VLOOKUP('db1'!A1450,'etf sp'!A:C,3,0)</f>
        <v>-1.7096356120076855E-2</v>
      </c>
      <c r="C1450">
        <f>VLOOKUP('db1'!A1450,'etf djia'!$A:$C,3,0)</f>
        <v>-2.3894153104993571E-2</v>
      </c>
      <c r="D1450">
        <f>VLOOKUP('db1'!A1450,'etf dax'!$A:$C,3,0)</f>
        <v>-3.831304928368845E-2</v>
      </c>
      <c r="E1450">
        <f>VLOOKUP('db1'!A1450,'fut oil'!$A:$C,3,0)</f>
        <v>6.1258342323204457E-2</v>
      </c>
      <c r="F1450">
        <f>VLOOKUP('db1'!A1450,'fut gold'!$A:$C,3,0)</f>
        <v>2.0938407185170406E-2</v>
      </c>
      <c r="G1450">
        <f>VLOOKUP('db1'!A1450,'fut cocoa'!$A:$C,3,0)</f>
        <v>1.8906035761618444E-2</v>
      </c>
    </row>
    <row r="1451" spans="1:7" x14ac:dyDescent="0.25">
      <c r="A1451" s="1">
        <v>37699</v>
      </c>
      <c r="B1451">
        <f>VLOOKUP('db1'!A1451,'etf sp'!A:C,3,0)</f>
        <v>-2.1577431573189176E-3</v>
      </c>
      <c r="C1451">
        <f>VLOOKUP('db1'!A1451,'etf djia'!$A:$C,3,0)</f>
        <v>-2.409059223393161E-3</v>
      </c>
      <c r="D1451">
        <f>VLOOKUP('db1'!A1451,'etf dax'!$A:$C,3,0)</f>
        <v>-3.8677238927320207E-4</v>
      </c>
      <c r="E1451">
        <f>VLOOKUP('db1'!A1451,'fut oil'!$A:$C,3,0)</f>
        <v>4.3433053202597723E-2</v>
      </c>
      <c r="F1451">
        <f>VLOOKUP('db1'!A1451,'fut gold'!$A:$C,3,0)</f>
        <v>9.5637309940714548E-3</v>
      </c>
      <c r="G1451">
        <f>VLOOKUP('db1'!A1451,'fut cocoa'!$A:$C,3,0)</f>
        <v>-2.961502658069274E-3</v>
      </c>
    </row>
    <row r="1452" spans="1:7" x14ac:dyDescent="0.25">
      <c r="A1452" s="1">
        <v>37698</v>
      </c>
      <c r="B1452">
        <f>VLOOKUP('db1'!A1452,'etf sp'!A:C,3,0)</f>
        <v>-7.6462569393019363E-3</v>
      </c>
      <c r="C1452">
        <f>VLOOKUP('db1'!A1452,'etf djia'!$A:$C,3,0)</f>
        <v>-9.4511790391663842E-3</v>
      </c>
      <c r="D1452">
        <f>VLOOKUP('db1'!A1452,'etf dax'!$A:$C,3,0)</f>
        <v>-1.5987862482516785E-2</v>
      </c>
      <c r="E1452">
        <f>VLOOKUP('db1'!A1452,'fut oil'!$A:$C,3,0)</f>
        <v>5.8180500285931948E-2</v>
      </c>
      <c r="F1452">
        <f>VLOOKUP('db1'!A1452,'fut gold'!$A:$C,3,0)</f>
        <v>4.4517064170066824E-3</v>
      </c>
      <c r="G1452">
        <f>VLOOKUP('db1'!A1452,'fut cocoa'!$A:$C,3,0)</f>
        <v>1.520755332075815E-2</v>
      </c>
    </row>
    <row r="1453" spans="1:7" x14ac:dyDescent="0.25">
      <c r="A1453" s="1">
        <v>37697</v>
      </c>
      <c r="B1453">
        <f>VLOOKUP('db1'!A1453,'etf sp'!A:C,3,0)</f>
        <v>-5.8597283770538021E-3</v>
      </c>
      <c r="C1453">
        <f>VLOOKUP('db1'!A1453,'etf djia'!$A:$C,3,0)</f>
        <v>-8.3130063081460447E-3</v>
      </c>
      <c r="D1453">
        <f>VLOOKUP('db1'!A1453,'etf dax'!$A:$C,3,0)</f>
        <v>-2.8710105882431482E-2</v>
      </c>
      <c r="E1453">
        <f>VLOOKUP('db1'!A1453,'fut oil'!$A:$C,3,0)</f>
        <v>9.7976198268192108E-2</v>
      </c>
      <c r="F1453">
        <f>VLOOKUP('db1'!A1453,'fut gold'!$A:$C,3,0)</f>
        <v>-1.4817012638216735E-3</v>
      </c>
      <c r="G1453">
        <f>VLOOKUP('db1'!A1453,'fut cocoa'!$A:$C,3,0)</f>
        <v>-3.8714512180690393E-2</v>
      </c>
    </row>
    <row r="1454" spans="1:7" x14ac:dyDescent="0.25">
      <c r="A1454" s="1">
        <v>37694</v>
      </c>
      <c r="B1454">
        <f>VLOOKUP('db1'!A1454,'etf sp'!A:C,3,0)</f>
        <v>-3.1012958807482501E-2</v>
      </c>
      <c r="C1454">
        <f>VLOOKUP('db1'!A1454,'etf djia'!$A:$C,3,0)</f>
        <v>-3.1170707095040329E-2</v>
      </c>
      <c r="D1454">
        <f>VLOOKUP('db1'!A1454,'etf dax'!$A:$C,3,0)</f>
        <v>-4.8486812127063184E-2</v>
      </c>
      <c r="E1454">
        <f>VLOOKUP('db1'!A1454,'fut oil'!$A:$C,3,0)</f>
        <v>1.2800629912898705E-2</v>
      </c>
      <c r="F1454">
        <f>VLOOKUP('db1'!A1454,'fut gold'!$A:$C,3,0)</f>
        <v>-1.7809443709946974E-3</v>
      </c>
      <c r="G1454">
        <f>VLOOKUP('db1'!A1454,'fut cocoa'!$A:$C,3,0)</f>
        <v>3.3344716509808907E-2</v>
      </c>
    </row>
    <row r="1455" spans="1:7" x14ac:dyDescent="0.25">
      <c r="A1455" s="1">
        <v>37693</v>
      </c>
      <c r="B1455">
        <f>VLOOKUP('db1'!A1455,'etf sp'!A:C,3,0)</f>
        <v>-3.2144798201055678E-3</v>
      </c>
      <c r="C1455">
        <f>VLOOKUP('db1'!A1455,'etf djia'!$A:$C,3,0)</f>
        <v>-6.6073937970805357E-3</v>
      </c>
      <c r="D1455">
        <f>VLOOKUP('db1'!A1455,'etf dax'!$A:$C,3,0)</f>
        <v>-1.9293202934678896E-2</v>
      </c>
      <c r="E1455">
        <f>VLOOKUP('db1'!A1455,'fut oil'!$A:$C,3,0)</f>
        <v>1.764998892914444E-2</v>
      </c>
      <c r="F1455">
        <f>VLOOKUP('db1'!A1455,'fut gold'!$A:$C,3,0)</f>
        <v>-1.7841217935014426E-3</v>
      </c>
      <c r="G1455">
        <f>VLOOKUP('db1'!A1455,'fut cocoa'!$A:$C,3,0)</f>
        <v>-3.9234969409266884E-3</v>
      </c>
    </row>
    <row r="1456" spans="1:7" x14ac:dyDescent="0.25">
      <c r="A1456" s="1">
        <v>37692</v>
      </c>
      <c r="B1456">
        <f>VLOOKUP('db1'!A1456,'etf sp'!A:C,3,0)</f>
        <v>-3.3959120542454084E-2</v>
      </c>
      <c r="C1456">
        <f>VLOOKUP('db1'!A1456,'etf djia'!$A:$C,3,0)</f>
        <v>-3.4895556938666993E-2</v>
      </c>
      <c r="D1456">
        <f>VLOOKUP('db1'!A1456,'etf dax'!$A:$C,3,0)</f>
        <v>-6.3903801979480174E-2</v>
      </c>
      <c r="E1456">
        <f>VLOOKUP('db1'!A1456,'fut oil'!$A:$C,3,0)</f>
        <v>4.9305760984154061E-2</v>
      </c>
      <c r="F1456">
        <f>VLOOKUP('db1'!A1456,'fut gold'!$A:$C,3,0)</f>
        <v>3.1060217318301577E-2</v>
      </c>
      <c r="G1456">
        <f>VLOOKUP('db1'!A1456,'fut cocoa'!$A:$C,3,0)</f>
        <v>1.5118551802888519E-2</v>
      </c>
    </row>
    <row r="1457" spans="1:7" x14ac:dyDescent="0.25">
      <c r="A1457" s="1">
        <v>37691</v>
      </c>
      <c r="B1457">
        <f>VLOOKUP('db1'!A1457,'etf sp'!A:C,3,0)</f>
        <v>-6.6840204285718262E-3</v>
      </c>
      <c r="C1457">
        <f>VLOOKUP('db1'!A1457,'etf djia'!$A:$C,3,0)</f>
        <v>-5.294519316974099E-3</v>
      </c>
      <c r="D1457">
        <f>VLOOKUP('db1'!A1457,'etf dax'!$A:$C,3,0)</f>
        <v>4.6876540569199439E-2</v>
      </c>
      <c r="E1457">
        <f>VLOOKUP('db1'!A1457,'fut oil'!$A:$C,3,0)</f>
        <v>-2.9780872892648174E-2</v>
      </c>
      <c r="F1457">
        <f>VLOOKUP('db1'!A1457,'fut gold'!$A:$C,3,0)</f>
        <v>1.1474595205628326E-2</v>
      </c>
      <c r="G1457">
        <f>VLOOKUP('db1'!A1457,'fut cocoa'!$A:$C,3,0)</f>
        <v>-7.7745775471300396E-3</v>
      </c>
    </row>
    <row r="1458" spans="1:7" x14ac:dyDescent="0.25">
      <c r="A1458" s="1">
        <v>37690</v>
      </c>
      <c r="B1458">
        <f>VLOOKUP('db1'!A1458,'etf sp'!A:C,3,0)</f>
        <v>9.8863879885551804E-3</v>
      </c>
      <c r="C1458">
        <f>VLOOKUP('db1'!A1458,'etf djia'!$A:$C,3,0)</f>
        <v>5.6904805179503913E-3</v>
      </c>
      <c r="D1458">
        <f>VLOOKUP('db1'!A1458,'etf dax'!$A:$C,3,0)</f>
        <v>1.3992357715126851E-2</v>
      </c>
      <c r="E1458">
        <f>VLOOKUP('db1'!A1458,'fut oil'!$A:$C,3,0)</f>
        <v>1.4867147738877352E-2</v>
      </c>
      <c r="F1458">
        <f>VLOOKUP('db1'!A1458,'fut gold'!$A:$C,3,0)</f>
        <v>1.1908277948290219E-2</v>
      </c>
      <c r="G1458">
        <f>VLOOKUP('db1'!A1458,'fut cocoa'!$A:$C,3,0)</f>
        <v>6.3214409387979658E-3</v>
      </c>
    </row>
    <row r="1459" spans="1:7" x14ac:dyDescent="0.25">
      <c r="A1459" s="1">
        <v>37687</v>
      </c>
      <c r="B1459">
        <f>VLOOKUP('db1'!A1459,'etf sp'!A:C,3,0)</f>
        <v>2.4296627632625408E-2</v>
      </c>
      <c r="C1459">
        <f>VLOOKUP('db1'!A1459,'etf djia'!$A:$C,3,0)</f>
        <v>2.3088484032092984E-2</v>
      </c>
      <c r="D1459">
        <f>VLOOKUP('db1'!A1459,'etf dax'!$A:$C,3,0)</f>
        <v>4.3337282719176431E-2</v>
      </c>
      <c r="E1459">
        <f>VLOOKUP('db1'!A1459,'fut oil'!$A:$C,3,0)</f>
        <v>1.359114858219636E-2</v>
      </c>
      <c r="F1459">
        <f>VLOOKUP('db1'!A1459,'fut gold'!$A:$C,3,0)</f>
        <v>-1.1052967846255131E-2</v>
      </c>
      <c r="G1459">
        <f>VLOOKUP('db1'!A1459,'fut cocoa'!$A:$C,3,0)</f>
        <v>9.6479281897201112E-3</v>
      </c>
    </row>
    <row r="1460" spans="1:7" x14ac:dyDescent="0.25">
      <c r="A1460" s="1">
        <v>37686</v>
      </c>
      <c r="B1460">
        <f>VLOOKUP('db1'!A1460,'etf sp'!A:C,3,0)</f>
        <v>-6.864602135598875E-3</v>
      </c>
      <c r="C1460">
        <f>VLOOKUP('db1'!A1460,'etf djia'!$A:$C,3,0)</f>
        <v>-8.8072062615071334E-3</v>
      </c>
      <c r="D1460">
        <f>VLOOKUP('db1'!A1460,'etf dax'!$A:$C,3,0)</f>
        <v>2.0768439448390691E-3</v>
      </c>
      <c r="E1460">
        <f>VLOOKUP('db1'!A1460,'fut oil'!$A:$C,3,0)</f>
        <v>-2.086194942913908E-2</v>
      </c>
      <c r="F1460">
        <f>VLOOKUP('db1'!A1460,'fut gold'!$A:$C,3,0)</f>
        <v>1.6954347906945159E-2</v>
      </c>
      <c r="G1460">
        <f>VLOOKUP('db1'!A1460,'fut cocoa'!$A:$C,3,0)</f>
        <v>-2.0859354422709975E-2</v>
      </c>
    </row>
    <row r="1461" spans="1:7" x14ac:dyDescent="0.25">
      <c r="A1461" s="1">
        <v>37685</v>
      </c>
      <c r="B1461">
        <f>VLOOKUP('db1'!A1461,'etf sp'!A:C,3,0)</f>
        <v>8.4236358506717748E-3</v>
      </c>
      <c r="C1461">
        <f>VLOOKUP('db1'!A1461,'etf djia'!$A:$C,3,0)</f>
        <v>1.2539754516708988E-2</v>
      </c>
      <c r="D1461">
        <f>VLOOKUP('db1'!A1461,'etf dax'!$A:$C,3,0)</f>
        <v>2.9034957207100226E-2</v>
      </c>
      <c r="E1461">
        <f>VLOOKUP('db1'!A1461,'fut oil'!$A:$C,3,0)</f>
        <v>-8.4136742770337912E-3</v>
      </c>
      <c r="F1461">
        <f>VLOOKUP('db1'!A1461,'fut gold'!$A:$C,3,0)</f>
        <v>-1.0421161766309681E-2</v>
      </c>
      <c r="G1461">
        <f>VLOOKUP('db1'!A1461,'fut cocoa'!$A:$C,3,0)</f>
        <v>8.7848295557328114E-3</v>
      </c>
    </row>
    <row r="1462" spans="1:7" x14ac:dyDescent="0.25">
      <c r="A1462" s="1">
        <v>37684</v>
      </c>
      <c r="B1462">
        <f>VLOOKUP('db1'!A1462,'etf sp'!A:C,3,0)</f>
        <v>-8.4236358506717991E-3</v>
      </c>
      <c r="C1462">
        <f>VLOOKUP('db1'!A1462,'etf djia'!$A:$C,3,0)</f>
        <v>-7.4790806396143449E-3</v>
      </c>
      <c r="D1462">
        <f>VLOOKUP('db1'!A1462,'etf dax'!$A:$C,3,0)</f>
        <v>-1.6135542024413802E-3</v>
      </c>
      <c r="E1462">
        <f>VLOOKUP('db1'!A1462,'fut oil'!$A:$C,3,0)</f>
        <v>5.4362732413936413E-3</v>
      </c>
      <c r="F1462">
        <f>VLOOKUP('db1'!A1462,'fut gold'!$A:$C,3,0)</f>
        <v>2.8308563529472924E-4</v>
      </c>
      <c r="G1462">
        <f>VLOOKUP('db1'!A1462,'fut cocoa'!$A:$C,3,0)</f>
        <v>-2.11154420132116E-2</v>
      </c>
    </row>
    <row r="1463" spans="1:7" x14ac:dyDescent="0.25">
      <c r="A1463" s="1">
        <v>37683</v>
      </c>
      <c r="B1463">
        <f>VLOOKUP('db1'!A1463,'etf sp'!A:C,3,0)</f>
        <v>1.606363958763446E-2</v>
      </c>
      <c r="C1463">
        <f>VLOOKUP('db1'!A1463,'etf djia'!$A:$C,3,0)</f>
        <v>1.7068107639948302E-2</v>
      </c>
      <c r="D1463">
        <f>VLOOKUP('db1'!A1463,'etf dax'!$A:$C,3,0)</f>
        <v>1.2836116877062714E-2</v>
      </c>
      <c r="E1463">
        <f>VLOOKUP('db1'!A1463,'fut oil'!$A:$C,3,0)</f>
        <v>-2.7760474417988814E-2</v>
      </c>
      <c r="F1463">
        <f>VLOOKUP('db1'!A1463,'fut gold'!$A:$C,3,0)</f>
        <v>-1.1386402552313215E-2</v>
      </c>
      <c r="G1463">
        <f>VLOOKUP('db1'!A1463,'fut cocoa'!$A:$C,3,0)</f>
        <v>-1.5000281259492598E-2</v>
      </c>
    </row>
    <row r="1464" spans="1:7" x14ac:dyDescent="0.25">
      <c r="A1464" s="1">
        <v>37680</v>
      </c>
      <c r="B1464">
        <f>VLOOKUP('db1'!A1464,'etf sp'!A:C,3,0)</f>
        <v>9.5864394724949464E-3</v>
      </c>
      <c r="C1464">
        <f>VLOOKUP('db1'!A1464,'etf djia'!$A:$C,3,0)</f>
        <v>9.1197592171446528E-3</v>
      </c>
      <c r="D1464">
        <f>VLOOKUP('db1'!A1464,'etf dax'!$A:$C,3,0)</f>
        <v>1.5929911771698788E-3</v>
      </c>
      <c r="E1464">
        <f>VLOOKUP('db1'!A1464,'fut oil'!$A:$C,3,0)</f>
        <v>1.9868203216725184E-2</v>
      </c>
      <c r="F1464">
        <f>VLOOKUP('db1'!A1464,'fut gold'!$A:$C,3,0)</f>
        <v>2.8587783906548155E-3</v>
      </c>
      <c r="G1464">
        <f>VLOOKUP('db1'!A1464,'fut cocoa'!$A:$C,3,0)</f>
        <v>4.674897957407282E-2</v>
      </c>
    </row>
    <row r="1465" spans="1:7" x14ac:dyDescent="0.25">
      <c r="A1465" s="1">
        <v>37679</v>
      </c>
      <c r="B1465">
        <f>VLOOKUP('db1'!A1465,'etf sp'!A:C,3,0)</f>
        <v>-6.617844998887833E-3</v>
      </c>
      <c r="C1465">
        <f>VLOOKUP('db1'!A1465,'etf djia'!$A:$C,3,0)</f>
        <v>-3.4101706556158044E-3</v>
      </c>
      <c r="D1465">
        <f>VLOOKUP('db1'!A1465,'etf dax'!$A:$C,3,0)</f>
        <v>-2.0503230799193257E-2</v>
      </c>
      <c r="E1465">
        <f>VLOOKUP('db1'!A1465,'fut oil'!$A:$C,3,0)</f>
        <v>1.6260520871780326E-2</v>
      </c>
      <c r="F1465">
        <f>VLOOKUP('db1'!A1465,'fut gold'!$A:$C,3,0)</f>
        <v>-1.1773287461332342E-2</v>
      </c>
      <c r="G1465">
        <f>VLOOKUP('db1'!A1465,'fut cocoa'!$A:$C,3,0)</f>
        <v>-4.3363112997794823E-3</v>
      </c>
    </row>
    <row r="1466" spans="1:7" x14ac:dyDescent="0.25">
      <c r="A1466" s="1">
        <v>37678</v>
      </c>
      <c r="B1466">
        <f>VLOOKUP('db1'!A1466,'etf sp'!A:C,3,0)</f>
        <v>-1.3128246792980278E-2</v>
      </c>
      <c r="C1466">
        <f>VLOOKUP('db1'!A1466,'etf djia'!$A:$C,3,0)</f>
        <v>-9.9174366573460283E-3</v>
      </c>
      <c r="D1466">
        <f>VLOOKUP('db1'!A1466,'etf dax'!$A:$C,3,0)</f>
        <v>-1.3082770409804647E-2</v>
      </c>
      <c r="E1466">
        <f>VLOOKUP('db1'!A1466,'fut oil'!$A:$C,3,0)</f>
        <v>1.3351333174864196E-2</v>
      </c>
      <c r="F1466">
        <f>VLOOKUP('db1'!A1466,'fut gold'!$A:$C,3,0)</f>
        <v>2.2562716375749345E-2</v>
      </c>
      <c r="G1466">
        <f>VLOOKUP('db1'!A1466,'fut cocoa'!$A:$C,3,0)</f>
        <v>5.7775798653878921E-3</v>
      </c>
    </row>
    <row r="1467" spans="1:7" x14ac:dyDescent="0.25">
      <c r="A1467" s="1">
        <v>37677</v>
      </c>
      <c r="B1467">
        <f>VLOOKUP('db1'!A1467,'etf sp'!A:C,3,0)</f>
        <v>1.4668440213971595E-2</v>
      </c>
      <c r="C1467">
        <f>VLOOKUP('db1'!A1467,'etf djia'!$A:$C,3,0)</f>
        <v>1.3579750531644973E-2</v>
      </c>
      <c r="D1467">
        <f>VLOOKUP('db1'!A1467,'etf dax'!$A:$C,3,0)</f>
        <v>1.023550389402671E-2</v>
      </c>
      <c r="E1467">
        <f>VLOOKUP('db1'!A1467,'fut oil'!$A:$C,3,0)</f>
        <v>-4.447587667879388E-2</v>
      </c>
      <c r="F1467">
        <f>VLOOKUP('db1'!A1467,'fut gold'!$A:$C,3,0)</f>
        <v>-4.8124650558337171E-3</v>
      </c>
      <c r="G1467">
        <f>VLOOKUP('db1'!A1467,'fut cocoa'!$A:$C,3,0)</f>
        <v>-4.4670003116428443E-2</v>
      </c>
    </row>
    <row r="1468" spans="1:7" x14ac:dyDescent="0.25">
      <c r="A1468" s="1">
        <v>37676</v>
      </c>
      <c r="B1468">
        <f>VLOOKUP('db1'!A1468,'etf sp'!A:C,3,0)</f>
        <v>-7.9634342513679214E-3</v>
      </c>
      <c r="C1468">
        <f>VLOOKUP('db1'!A1468,'etf djia'!$A:$C,3,0)</f>
        <v>-7.8461551595528541E-3</v>
      </c>
      <c r="D1468">
        <f>VLOOKUP('db1'!A1468,'etf dax'!$A:$C,3,0)</f>
        <v>3.4037319783961309E-2</v>
      </c>
      <c r="E1468">
        <f>VLOOKUP('db1'!A1468,'fut oil'!$A:$C,3,0)</f>
        <v>1.1579947430959197E-2</v>
      </c>
      <c r="F1468">
        <f>VLOOKUP('db1'!A1468,'fut gold'!$A:$C,3,0)</f>
        <v>1.1286801534629855E-2</v>
      </c>
      <c r="G1468">
        <f>VLOOKUP('db1'!A1468,'fut cocoa'!$A:$C,3,0)</f>
        <v>7.4000393217573859E-2</v>
      </c>
    </row>
    <row r="1469" spans="1:7" x14ac:dyDescent="0.25">
      <c r="A1469" s="1">
        <v>37673</v>
      </c>
      <c r="B1469">
        <f>VLOOKUP('db1'!A1469,'etf sp'!A:C,3,0)</f>
        <v>1.6333657007030093E-2</v>
      </c>
      <c r="C1469">
        <f>VLOOKUP('db1'!A1469,'etf djia'!$A:$C,3,0)</f>
        <v>1.9251931499321306E-2</v>
      </c>
      <c r="D1469">
        <f>VLOOKUP('db1'!A1469,'etf dax'!$A:$C,3,0)</f>
        <v>2.6036053920919549E-2</v>
      </c>
      <c r="E1469">
        <f>VLOOKUP('db1'!A1469,'fut oil'!$A:$C,3,0)</f>
        <v>-2.4980482968441478E-2</v>
      </c>
      <c r="F1469">
        <f>VLOOKUP('db1'!A1469,'fut gold'!$A:$C,3,0)</f>
        <v>-1.2990863293196334E-2</v>
      </c>
      <c r="G1469">
        <f>VLOOKUP('db1'!A1469,'fut cocoa'!$A:$C,3,0)</f>
        <v>-9.3677500036001594E-3</v>
      </c>
    </row>
    <row r="1470" spans="1:7" x14ac:dyDescent="0.25">
      <c r="A1470" s="1">
        <v>37672</v>
      </c>
      <c r="B1470">
        <f>VLOOKUP('db1'!A1470,'etf sp'!A:C,3,0)</f>
        <v>-1.0028990908517299E-2</v>
      </c>
      <c r="C1470">
        <f>VLOOKUP('db1'!A1470,'etf djia'!$A:$C,3,0)</f>
        <v>-7.7568260815088488E-3</v>
      </c>
      <c r="D1470">
        <f>VLOOKUP('db1'!A1470,'etf dax'!$A:$C,3,0)</f>
        <v>-1.819287645989353E-2</v>
      </c>
      <c r="E1470">
        <f>VLOOKUP('db1'!A1470,'fut oil'!$A:$C,3,0)</f>
        <v>3.3442386878993868E-2</v>
      </c>
      <c r="F1470">
        <f>VLOOKUP('db1'!A1470,'fut gold'!$A:$C,3,0)</f>
        <v>3.6884706308830048E-3</v>
      </c>
      <c r="G1470">
        <f>VLOOKUP('db1'!A1470,'fut cocoa'!$A:$C,3,0)</f>
        <v>-2.3557136924590365E-3</v>
      </c>
    </row>
    <row r="1471" spans="1:7" x14ac:dyDescent="0.25">
      <c r="A1471" s="1">
        <v>37671</v>
      </c>
      <c r="B1471">
        <f>VLOOKUP('db1'!A1471,'etf sp'!A:C,3,0)</f>
        <v>1.0028990908517292E-2</v>
      </c>
      <c r="C1471">
        <f>VLOOKUP('db1'!A1471,'etf djia'!$A:$C,3,0)</f>
        <v>1.1488637851137028E-2</v>
      </c>
      <c r="D1471">
        <f>VLOOKUP('db1'!A1471,'etf dax'!$A:$C,3,0)</f>
        <v>1.3579258126380854E-2</v>
      </c>
      <c r="E1471">
        <f>VLOOKUP('db1'!A1471,'fut oil'!$A:$C,3,0)</f>
        <v>1.0006844828954744E-2</v>
      </c>
      <c r="F1471">
        <f>VLOOKUP('db1'!A1471,'fut gold'!$A:$C,3,0)</f>
        <v>-8.8181484508814533E-3</v>
      </c>
      <c r="G1471">
        <f>VLOOKUP('db1'!A1471,'fut cocoa'!$A:$C,3,0)</f>
        <v>8.8425471026827809E-2</v>
      </c>
    </row>
    <row r="1472" spans="1:7" x14ac:dyDescent="0.25">
      <c r="A1472" s="1">
        <v>37666</v>
      </c>
      <c r="B1472">
        <f>VLOOKUP('db1'!A1472,'etf sp'!A:C,3,0)</f>
        <v>-1.7434768401285581E-2</v>
      </c>
      <c r="C1472">
        <f>VLOOKUP('db1'!A1472,'etf djia'!$A:$C,3,0)</f>
        <v>-1.5581493172778571E-2</v>
      </c>
      <c r="D1472">
        <f>VLOOKUP('db1'!A1472,'etf dax'!$A:$C,3,0)</f>
        <v>-1.6187065275655142E-2</v>
      </c>
      <c r="E1472">
        <f>VLOOKUP('db1'!A1472,'fut oil'!$A:$C,3,0)</f>
        <v>-4.3384015985982417E-3</v>
      </c>
      <c r="F1472">
        <f>VLOOKUP('db1'!A1472,'fut gold'!$A:$C,3,0)</f>
        <v>2.2685825717627596E-2</v>
      </c>
      <c r="G1472">
        <f>VLOOKUP('db1'!A1472,'fut cocoa'!$A:$C,3,0)</f>
        <v>2.1359205845446226E-2</v>
      </c>
    </row>
    <row r="1473" spans="1:7" x14ac:dyDescent="0.25">
      <c r="A1473" s="1">
        <v>37665</v>
      </c>
      <c r="B1473">
        <f>VLOOKUP('db1'!A1473,'etf sp'!A:C,3,0)</f>
        <v>-2.1622464013165772E-2</v>
      </c>
      <c r="C1473">
        <f>VLOOKUP('db1'!A1473,'etf djia'!$A:$C,3,0)</f>
        <v>-2.0048888771826905E-2</v>
      </c>
      <c r="D1473">
        <f>VLOOKUP('db1'!A1473,'etf dax'!$A:$C,3,0)</f>
        <v>-4.3830944450597917E-2</v>
      </c>
      <c r="E1473">
        <f>VLOOKUP('db1'!A1473,'fut oil'!$A:$C,3,0)</f>
        <v>-1.2028575865607146E-2</v>
      </c>
      <c r="F1473">
        <f>VLOOKUP('db1'!A1473,'fut gold'!$A:$C,3,0)</f>
        <v>1.5495450202866247E-2</v>
      </c>
      <c r="G1473">
        <f>VLOOKUP('db1'!A1473,'fut cocoa'!$A:$C,3,0)</f>
        <v>-3.1339761680427611E-2</v>
      </c>
    </row>
    <row r="1474" spans="1:7" x14ac:dyDescent="0.25">
      <c r="A1474" s="1">
        <v>37664</v>
      </c>
      <c r="B1474">
        <f>VLOOKUP('db1'!A1474,'etf sp'!A:C,3,0)</f>
        <v>-3.0404401652668199E-3</v>
      </c>
      <c r="C1474">
        <f>VLOOKUP('db1'!A1474,'etf djia'!$A:$C,3,0)</f>
        <v>-3.7239208363820109E-3</v>
      </c>
      <c r="D1474">
        <f>VLOOKUP('db1'!A1474,'etf dax'!$A:$C,3,0)</f>
        <v>1.0648887851250536E-2</v>
      </c>
      <c r="E1474">
        <f>VLOOKUP('db1'!A1474,'fut oil'!$A:$C,3,0)</f>
        <v>-1.6359716038351641E-2</v>
      </c>
      <c r="F1474">
        <f>VLOOKUP('db1'!A1474,'fut gold'!$A:$C,3,0)</f>
        <v>-1.3226589331675215E-2</v>
      </c>
      <c r="G1474">
        <f>VLOOKUP('db1'!A1474,'fut cocoa'!$A:$C,3,0)</f>
        <v>1.2137123416532666E-2</v>
      </c>
    </row>
    <row r="1475" spans="1:7" x14ac:dyDescent="0.25">
      <c r="A1475" s="1">
        <v>37663</v>
      </c>
      <c r="B1475">
        <f>VLOOKUP('db1'!A1475,'etf sp'!A:C,3,0)</f>
        <v>1.6069940455600722E-2</v>
      </c>
      <c r="C1475">
        <f>VLOOKUP('db1'!A1475,'etf djia'!$A:$C,3,0)</f>
        <v>1.2401872181229125E-2</v>
      </c>
      <c r="D1475">
        <f>VLOOKUP('db1'!A1475,'etf dax'!$A:$C,3,0)</f>
        <v>2.3265880760612968E-2</v>
      </c>
      <c r="E1475">
        <f>VLOOKUP('db1'!A1475,'fut oil'!$A:$C,3,0)</f>
        <v>-9.2684275340463237E-3</v>
      </c>
      <c r="F1475">
        <f>VLOOKUP('db1'!A1475,'fut gold'!$A:$C,3,0)</f>
        <v>2.7934777331554066E-2</v>
      </c>
      <c r="G1475">
        <f>VLOOKUP('db1'!A1475,'fut cocoa'!$A:$C,3,0)</f>
        <v>-1.0829648834979971E-2</v>
      </c>
    </row>
    <row r="1476" spans="1:7" x14ac:dyDescent="0.25">
      <c r="A1476" s="1">
        <v>37662</v>
      </c>
      <c r="B1476">
        <f>VLOOKUP('db1'!A1476,'etf sp'!A:C,3,0)</f>
        <v>6.927882462772544E-3</v>
      </c>
      <c r="C1476">
        <f>VLOOKUP('db1'!A1476,'etf djia'!$A:$C,3,0)</f>
        <v>9.2329752216832733E-3</v>
      </c>
      <c r="D1476">
        <f>VLOOKUP('db1'!A1476,'etf dax'!$A:$C,3,0)</f>
        <v>-2.3658268444674405E-2</v>
      </c>
      <c r="E1476">
        <f>VLOOKUP('db1'!A1476,'fut oil'!$A:$C,3,0)</f>
        <v>-2.7461679941387894E-2</v>
      </c>
      <c r="F1476">
        <f>VLOOKUP('db1'!A1476,'fut gold'!$A:$C,3,0)</f>
        <v>3.3003330286566998E-3</v>
      </c>
      <c r="G1476">
        <f>VLOOKUP('db1'!A1476,'fut cocoa'!$A:$C,3,0)</f>
        <v>1.3841051411871511E-2</v>
      </c>
    </row>
    <row r="1477" spans="1:7" x14ac:dyDescent="0.25">
      <c r="A1477" s="1">
        <v>37659</v>
      </c>
      <c r="B1477">
        <f>VLOOKUP('db1'!A1477,'etf sp'!A:C,3,0)</f>
        <v>-7.0477506079566219E-3</v>
      </c>
      <c r="C1477">
        <f>VLOOKUP('db1'!A1477,'etf djia'!$A:$C,3,0)</f>
        <v>-7.3288172359934076E-3</v>
      </c>
      <c r="D1477">
        <f>VLOOKUP('db1'!A1477,'etf dax'!$A:$C,3,0)</f>
        <v>-5.9043666903788664E-3</v>
      </c>
      <c r="E1477">
        <f>VLOOKUP('db1'!A1477,'fut oil'!$A:$C,3,0)</f>
        <v>1.8391322971423669E-2</v>
      </c>
      <c r="F1477">
        <f>VLOOKUP('db1'!A1477,'fut gold'!$A:$C,3,0)</f>
        <v>1.7150277442634036E-2</v>
      </c>
      <c r="G1477">
        <f>VLOOKUP('db1'!A1477,'fut cocoa'!$A:$C,3,0)</f>
        <v>2.2090957814191861E-2</v>
      </c>
    </row>
    <row r="1478" spans="1:7" x14ac:dyDescent="0.25">
      <c r="A1478" s="1">
        <v>37658</v>
      </c>
      <c r="B1478">
        <f>VLOOKUP('db1'!A1478,'etf sp'!A:C,3,0)</f>
        <v>1.2271554485009845E-2</v>
      </c>
      <c r="C1478">
        <f>VLOOKUP('db1'!A1478,'etf djia'!$A:$C,3,0)</f>
        <v>1.0345789983227419E-2</v>
      </c>
      <c r="D1478">
        <f>VLOOKUP('db1'!A1478,'etf dax'!$A:$C,3,0)</f>
        <v>2.4182145598313845E-2</v>
      </c>
      <c r="E1478">
        <f>VLOOKUP('db1'!A1478,'fut oil'!$A:$C,3,0)</f>
        <v>-2.7715399846546768E-2</v>
      </c>
      <c r="F1478">
        <f>VLOOKUP('db1'!A1478,'fut gold'!$A:$C,3,0)</f>
        <v>5.3966542054492282E-4</v>
      </c>
      <c r="G1478">
        <f>VLOOKUP('db1'!A1478,'fut cocoa'!$A:$C,3,0)</f>
        <v>-3.2019811234771482E-2</v>
      </c>
    </row>
    <row r="1479" spans="1:7" x14ac:dyDescent="0.25">
      <c r="A1479" s="1">
        <v>37657</v>
      </c>
      <c r="B1479">
        <f>VLOOKUP('db1'!A1479,'etf sp'!A:C,3,0)</f>
        <v>4.725348426426074E-3</v>
      </c>
      <c r="C1479">
        <f>VLOOKUP('db1'!A1479,'etf djia'!$A:$C,3,0)</f>
        <v>5.6324074053427939E-3</v>
      </c>
      <c r="D1479">
        <f>VLOOKUP('db1'!A1479,'etf dax'!$A:$C,3,0)</f>
        <v>3.7811687743108426E-2</v>
      </c>
      <c r="E1479">
        <f>VLOOKUP('db1'!A1479,'fut oil'!$A:$C,3,0)</f>
        <v>-6.7557901242302036E-3</v>
      </c>
      <c r="F1479">
        <f>VLOOKUP('db1'!A1479,'fut gold'!$A:$C,3,0)</f>
        <v>1.7382440602615894E-2</v>
      </c>
      <c r="G1479">
        <f>VLOOKUP('db1'!A1479,'fut cocoa'!$A:$C,3,0)</f>
        <v>3.2019811234771572E-2</v>
      </c>
    </row>
    <row r="1480" spans="1:7" x14ac:dyDescent="0.25">
      <c r="A1480" s="1">
        <v>37656</v>
      </c>
      <c r="B1480">
        <f>VLOOKUP('db1'!A1480,'etf sp'!A:C,3,0)</f>
        <v>6.2268896495807175E-3</v>
      </c>
      <c r="C1480">
        <f>VLOOKUP('db1'!A1480,'etf djia'!$A:$C,3,0)</f>
        <v>4.4831955538116308E-3</v>
      </c>
      <c r="D1480">
        <f>VLOOKUP('db1'!A1480,'etf dax'!$A:$C,3,0)</f>
        <v>-3.4349480014637682E-2</v>
      </c>
      <c r="E1480">
        <f>VLOOKUP('db1'!A1480,'fut oil'!$A:$C,3,0)</f>
        <v>-1.0368927146744018E-2</v>
      </c>
      <c r="F1480">
        <f>VLOOKUP('db1'!A1480,'fut gold'!$A:$C,3,0)</f>
        <v>7.1325094342775215E-3</v>
      </c>
      <c r="G1480">
        <f>VLOOKUP('db1'!A1480,'fut cocoa'!$A:$C,3,0)</f>
        <v>7.951496174174167E-3</v>
      </c>
    </row>
    <row r="1481" spans="1:7" x14ac:dyDescent="0.25">
      <c r="A1481" s="1">
        <v>37655</v>
      </c>
      <c r="B1481">
        <f>VLOOKUP('db1'!A1481,'etf sp'!A:C,3,0)</f>
        <v>9.9062636344172846E-3</v>
      </c>
      <c r="C1481">
        <f>VLOOKUP('db1'!A1481,'etf djia'!$A:$C,3,0)</f>
        <v>7.9208334914440577E-3</v>
      </c>
      <c r="D1481">
        <f>VLOOKUP('db1'!A1481,'etf dax'!$A:$C,3,0)</f>
        <v>4.46854893452997E-2</v>
      </c>
      <c r="E1481">
        <f>VLOOKUP('db1'!A1481,'fut oil'!$A:$C,3,0)</f>
        <v>-2.4722392664526048E-2</v>
      </c>
      <c r="F1481">
        <f>VLOOKUP('db1'!A1481,'fut gold'!$A:$C,3,0)</f>
        <v>-2.2090053253896264E-2</v>
      </c>
      <c r="G1481">
        <f>VLOOKUP('db1'!A1481,'fut cocoa'!$A:$C,3,0)</f>
        <v>-8.3717525367368491E-3</v>
      </c>
    </row>
    <row r="1482" spans="1:7" x14ac:dyDescent="0.25">
      <c r="A1482" s="1">
        <v>37652</v>
      </c>
      <c r="B1482">
        <f>VLOOKUP('db1'!A1482,'etf sp'!A:C,3,0)</f>
        <v>-1.9734175537794857E-3</v>
      </c>
      <c r="C1482">
        <f>VLOOKUP('db1'!A1482,'etf djia'!$A:$C,3,0)</f>
        <v>-3.4576473074527342E-3</v>
      </c>
      <c r="D1482">
        <f>VLOOKUP('db1'!A1482,'etf dax'!$A:$C,3,0)</f>
        <v>-5.5238586415940882E-3</v>
      </c>
      <c r="E1482">
        <f>VLOOKUP('db1'!A1482,'fut oil'!$A:$C,3,0)</f>
        <v>2.2635642764350278E-2</v>
      </c>
      <c r="F1482">
        <f>VLOOKUP('db1'!A1482,'fut gold'!$A:$C,3,0)</f>
        <v>-6.7503969037305466E-3</v>
      </c>
      <c r="G1482">
        <f>VLOOKUP('db1'!A1482,'fut cocoa'!$A:$C,3,0)</f>
        <v>1.2531492311913601E-2</v>
      </c>
    </row>
    <row r="1483" spans="1:7" x14ac:dyDescent="0.25">
      <c r="A1483" s="1">
        <v>37651</v>
      </c>
      <c r="B1483">
        <f>VLOOKUP('db1'!A1483,'etf sp'!A:C,3,0)</f>
        <v>-1.9121938729045013E-2</v>
      </c>
      <c r="C1483">
        <f>VLOOKUP('db1'!A1483,'etf djia'!$A:$C,3,0)</f>
        <v>-1.9233763894618051E-2</v>
      </c>
      <c r="D1483">
        <f>VLOOKUP('db1'!A1483,'etf dax'!$A:$C,3,0)</f>
        <v>-2.5810297528841494E-2</v>
      </c>
      <c r="E1483">
        <f>VLOOKUP('db1'!A1483,'fut oil'!$A:$C,3,0)</f>
        <v>1.0095097609065158E-2</v>
      </c>
      <c r="F1483">
        <f>VLOOKUP('db1'!A1483,'fut gold'!$A:$C,3,0)</f>
        <v>1.6242559066331494E-3</v>
      </c>
      <c r="G1483">
        <f>VLOOKUP('db1'!A1483,'fut cocoa'!$A:$C,3,0)</f>
        <v>-9.5933999570099061E-3</v>
      </c>
    </row>
    <row r="1484" spans="1:7" x14ac:dyDescent="0.25">
      <c r="A1484" s="1">
        <v>37650</v>
      </c>
      <c r="B1484">
        <f>VLOOKUP('db1'!A1484,'etf sp'!A:C,3,0)</f>
        <v>2.3990384649544293E-2</v>
      </c>
      <c r="C1484">
        <f>VLOOKUP('db1'!A1484,'etf djia'!$A:$C,3,0)</f>
        <v>2.2198192942996998E-2</v>
      </c>
      <c r="D1484">
        <f>VLOOKUP('db1'!A1484,'etf dax'!$A:$C,3,0)</f>
        <v>2.2110700264377038E-2</v>
      </c>
      <c r="E1484">
        <f>VLOOKUP('db1'!A1484,'fut oil'!$A:$C,3,0)</f>
        <v>-6.5204736061057313E-3</v>
      </c>
      <c r="F1484">
        <f>VLOOKUP('db1'!A1484,'fut gold'!$A:$C,3,0)</f>
        <v>-9.2391961578175332E-3</v>
      </c>
      <c r="G1484">
        <f>VLOOKUP('db1'!A1484,'fut cocoa'!$A:$C,3,0)</f>
        <v>-1.7332921777481736E-2</v>
      </c>
    </row>
    <row r="1485" spans="1:7" x14ac:dyDescent="0.25">
      <c r="A1485" s="1">
        <v>37649</v>
      </c>
      <c r="B1485">
        <f>VLOOKUP('db1'!A1485,'etf sp'!A:C,3,0)</f>
        <v>-7.5445776008242977E-3</v>
      </c>
      <c r="C1485">
        <f>VLOOKUP('db1'!A1485,'etf djia'!$A:$C,3,0)</f>
        <v>-3.9545281391624616E-3</v>
      </c>
      <c r="D1485">
        <f>VLOOKUP('db1'!A1485,'etf dax'!$A:$C,3,0)</f>
        <v>-2.0217835796124219E-2</v>
      </c>
      <c r="E1485">
        <f>VLOOKUP('db1'!A1485,'fut oil'!$A:$C,3,0)</f>
        <v>-2.8961300139199453E-2</v>
      </c>
      <c r="F1485">
        <f>VLOOKUP('db1'!A1485,'fut gold'!$A:$C,3,0)</f>
        <v>1.0050335853501506E-2</v>
      </c>
      <c r="G1485">
        <f>VLOOKUP('db1'!A1485,'fut cocoa'!$A:$C,3,0)</f>
        <v>-1.8941590845013914E-2</v>
      </c>
    </row>
    <row r="1486" spans="1:7" x14ac:dyDescent="0.25">
      <c r="A1486" s="1">
        <v>37648</v>
      </c>
      <c r="B1486">
        <f>VLOOKUP('db1'!A1486,'etf sp'!A:C,3,0)</f>
        <v>-7.3671618948584856E-3</v>
      </c>
      <c r="C1486">
        <f>VLOOKUP('db1'!A1486,'etf djia'!$A:$C,3,0)</f>
        <v>-7.5819143890747598E-3</v>
      </c>
      <c r="D1486">
        <f>VLOOKUP('db1'!A1486,'etf dax'!$A:$C,3,0)</f>
        <v>-1.1411306787409647E-2</v>
      </c>
      <c r="E1486">
        <f>VLOOKUP('db1'!A1486,'fut oil'!$A:$C,3,0)</f>
        <v>-1.1699640842795017E-2</v>
      </c>
      <c r="F1486">
        <f>VLOOKUP('db1'!A1486,'fut gold'!$A:$C,3,0)</f>
        <v>-1.6229378731306362E-3</v>
      </c>
      <c r="G1486">
        <f>VLOOKUP('db1'!A1486,'fut cocoa'!$A:$C,3,0)</f>
        <v>-2.241359483690001E-2</v>
      </c>
    </row>
    <row r="1487" spans="1:7" x14ac:dyDescent="0.25">
      <c r="A1487" s="1">
        <v>37645</v>
      </c>
      <c r="B1487">
        <f>VLOOKUP('db1'!A1487,'etf sp'!A:C,3,0)</f>
        <v>1.3754733697284959E-2</v>
      </c>
      <c r="C1487">
        <f>VLOOKUP('db1'!A1487,'etf djia'!$A:$C,3,0)</f>
        <v>1.5475393952932705E-2</v>
      </c>
      <c r="D1487">
        <f>VLOOKUP('db1'!A1487,'etf dax'!$A:$C,3,0)</f>
        <v>2.6053956241456868E-2</v>
      </c>
      <c r="E1487">
        <f>VLOOKUP('db1'!A1487,'fut oil'!$A:$C,3,0)</f>
        <v>3.0199031182823969E-2</v>
      </c>
      <c r="F1487">
        <f>VLOOKUP('db1'!A1487,'fut gold'!$A:$C,3,0)</f>
        <v>-2.7107633839877784E-3</v>
      </c>
      <c r="G1487">
        <f>VLOOKUP('db1'!A1487,'fut cocoa'!$A:$C,3,0)</f>
        <v>-2.8399474521698002E-2</v>
      </c>
    </row>
    <row r="1488" spans="1:7" x14ac:dyDescent="0.25">
      <c r="A1488" s="1">
        <v>37644</v>
      </c>
      <c r="B1488">
        <f>VLOOKUP('db1'!A1488,'etf sp'!A:C,3,0)</f>
        <v>2.6616454999940545E-2</v>
      </c>
      <c r="C1488">
        <f>VLOOKUP('db1'!A1488,'etf djia'!$A:$C,3,0)</f>
        <v>2.4752537684022281E-2</v>
      </c>
      <c r="D1488">
        <f>VLOOKUP('db1'!A1488,'etf dax'!$A:$C,3,0)</f>
        <v>3.2994195190154021E-2</v>
      </c>
      <c r="E1488">
        <f>VLOOKUP('db1'!A1488,'fut oil'!$A:$C,3,0)</f>
        <v>-3.1438572711226388E-2</v>
      </c>
      <c r="F1488">
        <f>VLOOKUP('db1'!A1488,'fut gold'!$A:$C,3,0)</f>
        <v>-1.0094206566517246E-2</v>
      </c>
      <c r="G1488">
        <f>VLOOKUP('db1'!A1488,'fut cocoa'!$A:$C,3,0)</f>
        <v>1.9022312709101076E-2</v>
      </c>
    </row>
    <row r="1489" spans="1:7" x14ac:dyDescent="0.25">
      <c r="A1489" s="1">
        <v>37643</v>
      </c>
      <c r="B1489">
        <f>VLOOKUP('db1'!A1489,'etf sp'!A:C,3,0)</f>
        <v>-6.105853433559752E-3</v>
      </c>
      <c r="C1489">
        <f>VLOOKUP('db1'!A1489,'etf djia'!$A:$C,3,0)</f>
        <v>-9.5923268746023313E-4</v>
      </c>
      <c r="D1489">
        <f>VLOOKUP('db1'!A1489,'etf dax'!$A:$C,3,0)</f>
        <v>-4.3368336856236837E-3</v>
      </c>
      <c r="E1489">
        <f>VLOOKUP('db1'!A1489,'fut oil'!$A:$C,3,0)</f>
        <v>1.8433701688837966E-2</v>
      </c>
      <c r="F1489">
        <f>VLOOKUP('db1'!A1489,'fut gold'!$A:$C,3,0)</f>
        <v>-1.3248882729649605E-2</v>
      </c>
      <c r="G1489">
        <f>VLOOKUP('db1'!A1489,'fut cocoa'!$A:$C,3,0)</f>
        <v>-2.9132692949278675E-2</v>
      </c>
    </row>
    <row r="1490" spans="1:7" x14ac:dyDescent="0.25">
      <c r="A1490" s="1">
        <v>37642</v>
      </c>
      <c r="B1490">
        <f>VLOOKUP('db1'!A1490,'etf sp'!A:C,3,0)</f>
        <v>1.217465156081282E-2</v>
      </c>
      <c r="C1490">
        <f>VLOOKUP('db1'!A1490,'etf djia'!$A:$C,3,0)</f>
        <v>1.571086826160778E-2</v>
      </c>
      <c r="D1490">
        <f>VLOOKUP('db1'!A1490,'etf dax'!$A:$C,3,0)</f>
        <v>3.06728753478831E-2</v>
      </c>
      <c r="E1490">
        <f>VLOOKUP('db1'!A1490,'fut oil'!$A:$C,3,0)</f>
        <v>5.2190912716633321E-2</v>
      </c>
      <c r="F1490">
        <f>VLOOKUP('db1'!A1490,'fut gold'!$A:$C,3,0)</f>
        <v>-6.6908529509225748E-3</v>
      </c>
      <c r="G1490">
        <f>VLOOKUP('db1'!A1490,'fut cocoa'!$A:$C,3,0)</f>
        <v>-4.6296378987421049E-3</v>
      </c>
    </row>
    <row r="1491" spans="1:7" x14ac:dyDescent="0.25">
      <c r="A1491" s="1">
        <v>37638</v>
      </c>
      <c r="B1491">
        <f>VLOOKUP('db1'!A1491,'etf sp'!A:C,3,0)</f>
        <v>1.5674824852954777E-2</v>
      </c>
      <c r="C1491">
        <f>VLOOKUP('db1'!A1491,'etf djia'!$A:$C,3,0)</f>
        <v>1.6746102441409227E-2</v>
      </c>
      <c r="D1491">
        <f>VLOOKUP('db1'!A1491,'etf dax'!$A:$C,3,0)</f>
        <v>6.937218453723083E-4</v>
      </c>
      <c r="E1491">
        <f>VLOOKUP('db1'!A1491,'fut oil'!$A:$C,3,0)</f>
        <v>-2.0432701509705695E-2</v>
      </c>
      <c r="F1491">
        <f>VLOOKUP('db1'!A1491,'fut gold'!$A:$C,3,0)</f>
        <v>-1.9599614282080199E-3</v>
      </c>
      <c r="G1491">
        <f>VLOOKUP('db1'!A1491,'fut cocoa'!$A:$C,3,0)</f>
        <v>-1.8578732701180791E-3</v>
      </c>
    </row>
    <row r="1492" spans="1:7" x14ac:dyDescent="0.25">
      <c r="A1492" s="1">
        <v>37637</v>
      </c>
      <c r="B1492">
        <f>VLOOKUP('db1'!A1492,'etf sp'!A:C,3,0)</f>
        <v>1.4889699214619257E-2</v>
      </c>
      <c r="C1492">
        <f>VLOOKUP('db1'!A1492,'etf djia'!$A:$C,3,0)</f>
        <v>1.3724914137482582E-2</v>
      </c>
      <c r="D1492">
        <f>VLOOKUP('db1'!A1492,'etf dax'!$A:$C,3,0)</f>
        <v>4.2097186664890728E-2</v>
      </c>
      <c r="E1492">
        <f>VLOOKUP('db1'!A1492,'fut oil'!$A:$C,3,0)</f>
        <v>-7.3997673748872807E-3</v>
      </c>
      <c r="F1492">
        <f>VLOOKUP('db1'!A1492,'fut gold'!$A:$C,3,0)</f>
        <v>3.6368762985328398E-3</v>
      </c>
      <c r="G1492">
        <f>VLOOKUP('db1'!A1492,'fut cocoa'!$A:$C,3,0)</f>
        <v>1.3937284486038831E-3</v>
      </c>
    </row>
    <row r="1493" spans="1:7" x14ac:dyDescent="0.25">
      <c r="A1493" s="1">
        <v>37636</v>
      </c>
      <c r="B1493">
        <f>VLOOKUP('db1'!A1493,'etf sp'!A:C,3,0)</f>
        <v>4.1210339203161302E-3</v>
      </c>
      <c r="C1493">
        <f>VLOOKUP('db1'!A1493,'etf djia'!$A:$C,3,0)</f>
        <v>4.3433603541490886E-3</v>
      </c>
      <c r="D1493">
        <f>VLOOKUP('db1'!A1493,'etf dax'!$A:$C,3,0)</f>
        <v>0</v>
      </c>
      <c r="E1493">
        <f>VLOOKUP('db1'!A1493,'fut oil'!$A:$C,3,0)</f>
        <v>-1.3459153374004575E-2</v>
      </c>
      <c r="F1493">
        <f>VLOOKUP('db1'!A1493,'fut gold'!$A:$C,3,0)</f>
        <v>-1.9741193830000506E-2</v>
      </c>
      <c r="G1493">
        <f>VLOOKUP('db1'!A1493,'fut cocoa'!$A:$C,3,0)</f>
        <v>-3.6402033840221622E-2</v>
      </c>
    </row>
    <row r="1494" spans="1:7" x14ac:dyDescent="0.25">
      <c r="A1494" s="1">
        <v>37635</v>
      </c>
      <c r="B1494">
        <f>VLOOKUP('db1'!A1494,'etf sp'!A:C,3,0)</f>
        <v>1.0014620930016692E-2</v>
      </c>
      <c r="C1494">
        <f>VLOOKUP('db1'!A1494,'etf djia'!$A:$C,3,0)</f>
        <v>8.6305327895399731E-3</v>
      </c>
      <c r="D1494">
        <f>VLOOKUP('db1'!A1494,'etf dax'!$A:$C,3,0)</f>
        <v>2.1704239028810638E-2</v>
      </c>
      <c r="E1494">
        <f>VLOOKUP('db1'!A1494,'fut oil'!$A:$C,3,0)</f>
        <v>-2.5618967450502284E-2</v>
      </c>
      <c r="F1494">
        <f>VLOOKUP('db1'!A1494,'fut gold'!$A:$C,3,0)</f>
        <v>3.6958108876378459E-3</v>
      </c>
      <c r="G1494">
        <f>VLOOKUP('db1'!A1494,'fut cocoa'!$A:$C,3,0)</f>
        <v>-6.2786972746589204E-3</v>
      </c>
    </row>
    <row r="1495" spans="1:7" x14ac:dyDescent="0.25">
      <c r="A1495" s="1">
        <v>37634</v>
      </c>
      <c r="B1495">
        <f>VLOOKUP('db1'!A1495,'etf sp'!A:C,3,0)</f>
        <v>-3.2195777971881006E-3</v>
      </c>
      <c r="C1495">
        <f>VLOOKUP('db1'!A1495,'etf djia'!$A:$C,3,0)</f>
        <v>-3.9653368675411317E-3</v>
      </c>
      <c r="D1495">
        <f>VLOOKUP('db1'!A1495,'etf dax'!$A:$C,3,0)</f>
        <v>-1.4417025595126224E-2</v>
      </c>
      <c r="E1495">
        <f>VLOOKUP('db1'!A1495,'fut oil'!$A:$C,3,0)</f>
        <v>-3.4039952410901196E-3</v>
      </c>
      <c r="F1495">
        <f>VLOOKUP('db1'!A1495,'fut gold'!$A:$C,3,0)</f>
        <v>7.6325458870178421E-3</v>
      </c>
      <c r="G1495">
        <f>VLOOKUP('db1'!A1495,'fut cocoa'!$A:$C,3,0)</f>
        <v>6.2786972746588536E-3</v>
      </c>
    </row>
    <row r="1496" spans="1:7" x14ac:dyDescent="0.25">
      <c r="A1496" s="1">
        <v>37631</v>
      </c>
      <c r="B1496">
        <f>VLOOKUP('db1'!A1496,'etf sp'!A:C,3,0)</f>
        <v>3.2242463603521541E-4</v>
      </c>
      <c r="C1496">
        <f>VLOOKUP('db1'!A1496,'etf djia'!$A:$C,3,0)</f>
        <v>-1.1358474642350169E-3</v>
      </c>
      <c r="D1496">
        <f>VLOOKUP('db1'!A1496,'etf dax'!$A:$C,3,0)</f>
        <v>-8.6178856193895453E-3</v>
      </c>
      <c r="E1496">
        <f>VLOOKUP('db1'!A1496,'fut oil'!$A:$C,3,0)</f>
        <v>-1.8142505750837694E-2</v>
      </c>
      <c r="F1496">
        <f>VLOOKUP('db1'!A1496,'fut gold'!$A:$C,3,0)</f>
        <v>-5.6338029659152948E-4</v>
      </c>
      <c r="G1496">
        <f>VLOOKUP('db1'!A1496,'fut cocoa'!$A:$C,3,0)</f>
        <v>3.6866178661735888E-2</v>
      </c>
    </row>
    <row r="1497" spans="1:7" x14ac:dyDescent="0.25">
      <c r="A1497" s="1">
        <v>37630</v>
      </c>
      <c r="B1497">
        <f>VLOOKUP('db1'!A1497,'etf sp'!A:C,3,0)</f>
        <v>-2.6900538092010443E-3</v>
      </c>
      <c r="C1497">
        <f>VLOOKUP('db1'!A1497,'etf djia'!$A:$C,3,0)</f>
        <v>-2.3894873973813557E-3</v>
      </c>
      <c r="D1497">
        <f>VLOOKUP('db1'!A1497,'etf dax'!$A:$C,3,0)</f>
        <v>-7.685919205953894E-3</v>
      </c>
      <c r="E1497">
        <f>VLOOKUP('db1'!A1497,'fut oil'!$A:$C,3,0)</f>
        <v>9.737787015201586E-3</v>
      </c>
      <c r="F1497">
        <f>VLOOKUP('db1'!A1497,'fut gold'!$A:$C,3,0)</f>
        <v>-3.386963441015804E-3</v>
      </c>
      <c r="G1497">
        <f>VLOOKUP('db1'!A1497,'fut cocoa'!$A:$C,3,0)</f>
        <v>2.3174981403624824E-3</v>
      </c>
    </row>
    <row r="1498" spans="1:7" x14ac:dyDescent="0.25">
      <c r="A1498" s="1">
        <v>37629</v>
      </c>
      <c r="B1498">
        <f>VLOOKUP('db1'!A1498,'etf sp'!A:C,3,0)</f>
        <v>-1.5418329323191165E-2</v>
      </c>
      <c r="C1498">
        <f>VLOOKUP('db1'!A1498,'etf djia'!$A:$C,3,0)</f>
        <v>-1.851159500841246E-2</v>
      </c>
      <c r="D1498">
        <f>VLOOKUP('db1'!A1498,'etf dax'!$A:$C,3,0)</f>
        <v>-3.3602182154637669E-3</v>
      </c>
      <c r="E1498">
        <f>VLOOKUP('db1'!A1498,'fut oil'!$A:$C,3,0)</f>
        <v>-4.5731389663106921E-2</v>
      </c>
      <c r="F1498">
        <f>VLOOKUP('db1'!A1498,'fut gold'!$A:$C,3,0)</f>
        <v>1.6949156599915041E-3</v>
      </c>
      <c r="G1498">
        <f>VLOOKUP('db1'!A1498,'fut cocoa'!$A:$C,3,0)</f>
        <v>-3.3422739121644854E-2</v>
      </c>
    </row>
    <row r="1499" spans="1:7" x14ac:dyDescent="0.25">
      <c r="A1499" s="1">
        <v>37628</v>
      </c>
      <c r="B1499">
        <f>VLOOKUP('db1'!A1499,'etf sp'!A:C,3,0)</f>
        <v>1.4555981528024379E-2</v>
      </c>
      <c r="C1499">
        <f>VLOOKUP('db1'!A1499,'etf djia'!$A:$C,3,0)</f>
        <v>1.7827834298012071E-2</v>
      </c>
      <c r="D1499">
        <f>VLOOKUP('db1'!A1499,'etf dax'!$A:$C,3,0)</f>
        <v>3.0169700755021397E-2</v>
      </c>
      <c r="E1499">
        <f>VLOOKUP('db1'!A1499,'fut oil'!$A:$C,3,0)</f>
        <v>1.6872561201126846E-2</v>
      </c>
      <c r="F1499">
        <f>VLOOKUP('db1'!A1499,'fut gold'!$A:$C,3,0)</f>
        <v>-1.8803972857610606E-2</v>
      </c>
      <c r="G1499">
        <f>VLOOKUP('db1'!A1499,'fut cocoa'!$A:$C,3,0)</f>
        <v>4.6759335966297166E-2</v>
      </c>
    </row>
    <row r="1500" spans="1:7" x14ac:dyDescent="0.25">
      <c r="A1500" s="1">
        <v>37627</v>
      </c>
      <c r="B1500">
        <f>VLOOKUP('db1'!A1500,'etf sp'!A:C,3,0)</f>
        <v>2.4772482914662665E-3</v>
      </c>
      <c r="C1500">
        <f>VLOOKUP('db1'!A1500,'etf djia'!$A:$C,3,0)</f>
        <v>-5.7015794919319243E-4</v>
      </c>
      <c r="D1500">
        <f>VLOOKUP('db1'!A1500,'etf dax'!$A:$C,3,0)</f>
        <v>1.4267427491003154E-2</v>
      </c>
      <c r="E1500">
        <f>VLOOKUP('db1'!A1500,'fut oil'!$A:$C,3,0)</f>
        <v>3.2291504636523534E-2</v>
      </c>
      <c r="F1500">
        <f>VLOOKUP('db1'!A1500,'fut gold'!$A:$C,3,0)</f>
        <v>1.2575187147191287E-2</v>
      </c>
      <c r="G1500">
        <f>VLOOKUP('db1'!A1500,'fut cocoa'!$A:$C,3,0)</f>
        <v>9.1324207260352571E-4</v>
      </c>
    </row>
    <row r="1501" spans="1:7" x14ac:dyDescent="0.25">
      <c r="A1501" s="1">
        <v>37624</v>
      </c>
      <c r="B1501">
        <f>VLOOKUP('db1'!A1501,'etf sp'!A:C,3,0)</f>
        <v>-1.7471010279585371E-2</v>
      </c>
      <c r="C1501">
        <f>VLOOKUP('db1'!A1501,'etf djia'!$A:$C,3,0)</f>
        <v>-1.5055159953887605E-2</v>
      </c>
      <c r="D1501">
        <f>VLOOKUP('db1'!A1501,'etf dax'!$A:$C,3,0)</f>
        <v>-1.165816312738952E-2</v>
      </c>
      <c r="E1501">
        <f>VLOOKUP('db1'!A1501,'fut oil'!$A:$C,3,0)</f>
        <v>3.0072840019520236E-2</v>
      </c>
      <c r="F1501">
        <f>VLOOKUP('db1'!A1501,'fut gold'!$A:$C,3,0)</f>
        <v>-1.4210603499849135E-3</v>
      </c>
      <c r="G1501">
        <f>VLOOKUP('db1'!A1501,'fut cocoa'!$A:$C,3,0)</f>
        <v>-2.1218508233349177E-2</v>
      </c>
    </row>
    <row r="1502" spans="1:7" x14ac:dyDescent="0.25">
      <c r="A1502" s="1">
        <v>37623</v>
      </c>
      <c r="B1502">
        <f>VLOOKUP('db1'!A1502,'etf sp'!A:C,3,0)</f>
        <v>-3.0698412442884911E-3</v>
      </c>
      <c r="C1502">
        <f>VLOOKUP('db1'!A1502,'etf djia'!$A:$C,3,0)</f>
        <v>-2.086473458914597E-3</v>
      </c>
      <c r="D1502">
        <f>VLOOKUP('db1'!A1502,'etf dax'!$A:$C,3,0)</f>
        <v>-9.820046180975461E-3</v>
      </c>
      <c r="E1502">
        <f>VLOOKUP('db1'!A1502,'fut oil'!$A:$C,3,0)</f>
        <v>-3.7891488137318081E-2</v>
      </c>
      <c r="F1502">
        <f>VLOOKUP('db1'!A1502,'fut gold'!$A:$C,3,0)</f>
        <v>-1.461134718106406E-2</v>
      </c>
      <c r="G1502">
        <f>VLOOKUP('db1'!A1502,'fut cocoa'!$A:$C,3,0)</f>
        <v>-2.1678511541484341E-2</v>
      </c>
    </row>
    <row r="1503" spans="1:7" x14ac:dyDescent="0.25">
      <c r="A1503" s="1">
        <v>37620</v>
      </c>
      <c r="B1503">
        <f>VLOOKUP('db1'!A1503,'etf sp'!A:C,3,0)</f>
        <v>-1.3610073553749723E-3</v>
      </c>
      <c r="C1503">
        <f>VLOOKUP('db1'!A1503,'etf djia'!$A:$C,3,0)</f>
        <v>-1.9177759683351311E-3</v>
      </c>
      <c r="D1503">
        <f>VLOOKUP('db1'!A1503,'etf dax'!$A:$C,3,0)</f>
        <v>-6.5240521868400972E-2</v>
      </c>
      <c r="E1503">
        <f>VLOOKUP('db1'!A1503,'fut oil'!$A:$C,3,0)</f>
        <v>5.4339273871500896E-3</v>
      </c>
      <c r="F1503">
        <f>VLOOKUP('db1'!A1503,'fut gold'!$A:$C,3,0)</f>
        <v>-1.1844714530653855E-2</v>
      </c>
      <c r="G1503">
        <f>VLOOKUP('db1'!A1503,'fut cocoa'!$A:$C,3,0)</f>
        <v>-8.4472551988656105E-3</v>
      </c>
    </row>
    <row r="1504" spans="1:7" x14ac:dyDescent="0.25">
      <c r="A1504" s="1">
        <v>37617</v>
      </c>
      <c r="B1504">
        <f>VLOOKUP('db1'!A1504,'etf sp'!A:C,3,0)</f>
        <v>-8.3196103553486583E-3</v>
      </c>
      <c r="C1504">
        <f>VLOOKUP('db1'!A1504,'etf djia'!$A:$C,3,0)</f>
        <v>-4.690045275531126E-3</v>
      </c>
      <c r="D1504">
        <f>VLOOKUP('db1'!A1504,'etf dax'!$A:$C,3,0)</f>
        <v>-1.1299555253933394E-2</v>
      </c>
      <c r="E1504">
        <f>VLOOKUP('db1'!A1504,'fut oil'!$A:$C,3,0)</f>
        <v>4.2134489531959543E-2</v>
      </c>
      <c r="F1504">
        <f>VLOOKUP('db1'!A1504,'fut gold'!$A:$C,3,0)</f>
        <v>1.6143331265895417E-2</v>
      </c>
      <c r="G1504">
        <f>VLOOKUP('db1'!A1504,'fut cocoa'!$A:$C,3,0)</f>
        <v>6.9617387087989218E-3</v>
      </c>
    </row>
    <row r="1505" spans="1:7" x14ac:dyDescent="0.25">
      <c r="A1505" s="1">
        <v>37613</v>
      </c>
      <c r="B1505">
        <f>VLOOKUP('db1'!A1505,'etf sp'!A:C,3,0)</f>
        <v>7.3587131038413568E-3</v>
      </c>
      <c r="C1505">
        <f>VLOOKUP('db1'!A1505,'etf djia'!$A:$C,3,0)</f>
        <v>6.0081467179918168E-3</v>
      </c>
      <c r="D1505">
        <f>VLOOKUP('db1'!A1505,'etf dax'!$A:$C,3,0)</f>
        <v>4.7842745813392151E-2</v>
      </c>
      <c r="E1505">
        <f>VLOOKUP('db1'!A1505,'fut oil'!$A:$C,3,0)</f>
        <v>-6.9052377330493632E-3</v>
      </c>
      <c r="F1505">
        <f>VLOOKUP('db1'!A1505,'fut gold'!$A:$C,3,0)</f>
        <v>-4.9069228201276977E-3</v>
      </c>
      <c r="G1505">
        <f>VLOOKUP('db1'!A1505,'fut cocoa'!$A:$C,3,0)</f>
        <v>-4.8744821827955586E-4</v>
      </c>
    </row>
    <row r="1506" spans="1:7" x14ac:dyDescent="0.25">
      <c r="A1506" s="1">
        <v>37610</v>
      </c>
      <c r="B1506">
        <f>VLOOKUP('db1'!A1506,'etf sp'!A:C,3,0)</f>
        <v>-3.3331481892944208E-4</v>
      </c>
      <c r="C1506">
        <f>VLOOKUP('db1'!A1506,'etf djia'!$A:$C,3,0)</f>
        <v>2.4634888404431706E-3</v>
      </c>
      <c r="D1506">
        <f>VLOOKUP('db1'!A1506,'etf dax'!$A:$C,3,0)</f>
        <v>1.6118549102082255E-2</v>
      </c>
      <c r="E1506">
        <f>VLOOKUP('db1'!A1506,'fut oil'!$A:$C,3,0)</f>
        <v>-4.6745012823377181E-2</v>
      </c>
      <c r="F1506">
        <f>VLOOKUP('db1'!A1506,'fut gold'!$A:$C,3,0)</f>
        <v>-1.3399559646383811E-2</v>
      </c>
      <c r="G1506">
        <f>VLOOKUP('db1'!A1506,'fut cocoa'!$A:$C,3,0)</f>
        <v>9.2211281870341263E-3</v>
      </c>
    </row>
    <row r="1507" spans="1:7" x14ac:dyDescent="0.25">
      <c r="A1507" s="1">
        <v>37609</v>
      </c>
      <c r="B1507">
        <f>VLOOKUP('db1'!A1507,'etf sp'!A:C,3,0)</f>
        <v>-9.2660445281890422E-3</v>
      </c>
      <c r="C1507">
        <f>VLOOKUP('db1'!A1507,'etf djia'!$A:$C,3,0)</f>
        <v>-1.5824609863693748E-2</v>
      </c>
      <c r="D1507">
        <f>VLOOKUP('db1'!A1507,'etf dax'!$A:$C,3,0)</f>
        <v>-3.2845342907395644E-2</v>
      </c>
      <c r="E1507">
        <f>VLOOKUP('db1'!A1507,'fut oil'!$A:$C,3,0)</f>
        <v>8.5442517829961446E-3</v>
      </c>
      <c r="F1507">
        <f>VLOOKUP('db1'!A1507,'fut gold'!$A:$C,3,0)</f>
        <v>1.600034134644112E-2</v>
      </c>
      <c r="G1507">
        <f>VLOOKUP('db1'!A1507,'fut cocoa'!$A:$C,3,0)</f>
        <v>1.930502530057845E-3</v>
      </c>
    </row>
    <row r="1508" spans="1:7" x14ac:dyDescent="0.25">
      <c r="A1508" s="1">
        <v>37608</v>
      </c>
      <c r="B1508">
        <f>VLOOKUP('db1'!A1508,'etf sp'!A:C,3,0)</f>
        <v>7.1524667904857104E-3</v>
      </c>
      <c r="C1508">
        <f>VLOOKUP('db1'!A1508,'etf djia'!$A:$C,3,0)</f>
        <v>9.3597034211014771E-3</v>
      </c>
      <c r="D1508">
        <f>VLOOKUP('db1'!A1508,'etf dax'!$A:$C,3,0)</f>
        <v>3.1512009376531473E-2</v>
      </c>
      <c r="E1508">
        <f>VLOOKUP('db1'!A1508,'fut oil'!$A:$C,3,0)</f>
        <v>-3.9344313048345616E-3</v>
      </c>
      <c r="F1508">
        <f>VLOOKUP('db1'!A1508,'fut gold'!$A:$C,3,0)</f>
        <v>-1.1027389749394765E-2</v>
      </c>
      <c r="G1508">
        <f>VLOOKUP('db1'!A1508,'fut cocoa'!$A:$C,3,0)</f>
        <v>-6.2878078990136468E-3</v>
      </c>
    </row>
    <row r="1509" spans="1:7" x14ac:dyDescent="0.25">
      <c r="A1509" s="1">
        <v>37607</v>
      </c>
      <c r="B1509">
        <f>VLOOKUP('db1'!A1509,'etf sp'!A:C,3,0)</f>
        <v>1.1624819534026287E-2</v>
      </c>
      <c r="C1509">
        <f>VLOOKUP('db1'!A1509,'etf djia'!$A:$C,3,0)</f>
        <v>9.039211632106095E-3</v>
      </c>
      <c r="D1509">
        <f>VLOOKUP('db1'!A1509,'etf dax'!$A:$C,3,0)</f>
        <v>3.4423985785837184E-2</v>
      </c>
      <c r="E1509">
        <f>VLOOKUP('db1'!A1509,'fut oil'!$A:$C,3,0)</f>
        <v>-1.1232361238654997E-2</v>
      </c>
      <c r="F1509">
        <f>VLOOKUP('db1'!A1509,'fut gold'!$A:$C,3,0)</f>
        <v>-1.3809533397544278E-2</v>
      </c>
      <c r="G1509">
        <f>VLOOKUP('db1'!A1509,'fut cocoa'!$A:$C,3,0)</f>
        <v>7.7332429856533415E-3</v>
      </c>
    </row>
    <row r="1510" spans="1:7" x14ac:dyDescent="0.25">
      <c r="A1510" s="1">
        <v>37606</v>
      </c>
      <c r="B1510">
        <f>VLOOKUP('db1'!A1510,'etf sp'!A:C,3,0)</f>
        <v>8.7671794435339907E-3</v>
      </c>
      <c r="C1510">
        <f>VLOOKUP('db1'!A1510,'etf djia'!$A:$C,3,0)</f>
        <v>1.3119129356532934E-2</v>
      </c>
      <c r="D1510">
        <f>VLOOKUP('db1'!A1510,'etf dax'!$A:$C,3,0)</f>
        <v>1.5984995096680724E-2</v>
      </c>
      <c r="E1510">
        <f>VLOOKUP('db1'!A1510,'fut oil'!$A:$C,3,0)</f>
        <v>0</v>
      </c>
      <c r="F1510">
        <f>VLOOKUP('db1'!A1510,'fut gold'!$A:$C,3,0)</f>
        <v>-1.1841327612166937E-3</v>
      </c>
      <c r="G1510">
        <f>VLOOKUP('db1'!A1510,'fut cocoa'!$A:$C,3,0)</f>
        <v>-1.6015872552517206E-2</v>
      </c>
    </row>
    <row r="1511" spans="1:7" x14ac:dyDescent="0.25">
      <c r="A1511" s="1">
        <v>37603</v>
      </c>
      <c r="B1511">
        <f>VLOOKUP('db1'!A1511,'etf sp'!A:C,3,0)</f>
        <v>-2.5527658361741378E-2</v>
      </c>
      <c r="C1511">
        <f>VLOOKUP('db1'!A1511,'etf djia'!$A:$C,3,0)</f>
        <v>-2.7241995608960734E-2</v>
      </c>
      <c r="D1511">
        <f>VLOOKUP('db1'!A1511,'etf dax'!$A:$C,3,0)</f>
        <v>-4.1773922245637245E-2</v>
      </c>
      <c r="E1511">
        <f>VLOOKUP('db1'!A1511,'fut oil'!$A:$C,3,0)</f>
        <v>-5.6728566819789876E-2</v>
      </c>
      <c r="F1511">
        <f>VLOOKUP('db1'!A1511,'fut gold'!$A:$C,3,0)</f>
        <v>-1.1319751494067396E-2</v>
      </c>
      <c r="G1511">
        <f>VLOOKUP('db1'!A1511,'fut cocoa'!$A:$C,3,0)</f>
        <v>2.9311208088587263E-3</v>
      </c>
    </row>
    <row r="1512" spans="1:7" x14ac:dyDescent="0.25">
      <c r="A1512" s="1">
        <v>37602</v>
      </c>
      <c r="B1512">
        <f>VLOOKUP('db1'!A1512,'etf sp'!A:C,3,0)</f>
        <v>1.5879518614563156E-2</v>
      </c>
      <c r="C1512">
        <f>VLOOKUP('db1'!A1512,'etf djia'!$A:$C,3,0)</f>
        <v>1.5057336592593517E-2</v>
      </c>
      <c r="D1512">
        <f>VLOOKUP('db1'!A1512,'etf dax'!$A:$C,3,0)</f>
        <v>2.3853442673779167E-2</v>
      </c>
      <c r="E1512">
        <f>VLOOKUP('db1'!A1512,'fut oil'!$A:$C,3,0)</f>
        <v>-1.5235015663022915E-2</v>
      </c>
      <c r="F1512">
        <f>VLOOKUP('db1'!A1512,'fut gold'!$A:$C,3,0)</f>
        <v>-5.1058828450338345E-3</v>
      </c>
      <c r="G1512">
        <f>VLOOKUP('db1'!A1512,'fut cocoa'!$A:$C,3,0)</f>
        <v>0</v>
      </c>
    </row>
    <row r="1513" spans="1:7" x14ac:dyDescent="0.25">
      <c r="A1513" s="1">
        <v>37601</v>
      </c>
      <c r="B1513">
        <f>VLOOKUP('db1'!A1513,'etf sp'!A:C,3,0)</f>
        <v>1.1016248978379561E-4</v>
      </c>
      <c r="C1513">
        <f>VLOOKUP('db1'!A1513,'etf djia'!$A:$C,3,0)</f>
        <v>3.9617856526761881E-3</v>
      </c>
      <c r="D1513">
        <f>VLOOKUP('db1'!A1513,'etf dax'!$A:$C,3,0)</f>
        <v>1.8554595002110791E-2</v>
      </c>
      <c r="E1513">
        <f>VLOOKUP('db1'!A1513,'fut oil'!$A:$C,3,0)</f>
        <v>-2.2018575877992677E-2</v>
      </c>
      <c r="F1513">
        <f>VLOOKUP('db1'!A1513,'fut gold'!$A:$C,3,0)</f>
        <v>-2.0073666734076987E-2</v>
      </c>
      <c r="G1513">
        <f>VLOOKUP('db1'!A1513,'fut cocoa'!$A:$C,3,0)</f>
        <v>2.436054797881121E-3</v>
      </c>
    </row>
    <row r="1514" spans="1:7" x14ac:dyDescent="0.25">
      <c r="A1514" s="1">
        <v>37600</v>
      </c>
      <c r="B1514">
        <f>VLOOKUP('db1'!A1514,'etf sp'!A:C,3,0)</f>
        <v>-8.8163990722862808E-4</v>
      </c>
      <c r="C1514">
        <f>VLOOKUP('db1'!A1514,'etf djia'!$A:$C,3,0)</f>
        <v>-2.7949243767558469E-3</v>
      </c>
      <c r="D1514">
        <f>VLOOKUP('db1'!A1514,'etf dax'!$A:$C,3,0)</f>
        <v>-9.8742640157369801E-3</v>
      </c>
      <c r="E1514">
        <f>VLOOKUP('db1'!A1514,'fut oil'!$A:$C,3,0)</f>
        <v>1.2332401492660964E-2</v>
      </c>
      <c r="F1514">
        <f>VLOOKUP('db1'!A1514,'fut gold'!$A:$C,3,0)</f>
        <v>-4.0018523470482844E-3</v>
      </c>
      <c r="G1514">
        <f>VLOOKUP('db1'!A1514,'fut cocoa'!$A:$C,3,0)</f>
        <v>3.3966431971558193E-2</v>
      </c>
    </row>
    <row r="1515" spans="1:7" x14ac:dyDescent="0.25">
      <c r="A1515" s="1">
        <v>37599</v>
      </c>
      <c r="B1515">
        <f>VLOOKUP('db1'!A1515,'etf sp'!A:C,3,0)</f>
        <v>-1.3318731840281315E-2</v>
      </c>
      <c r="C1515">
        <f>VLOOKUP('db1'!A1515,'etf djia'!$A:$C,3,0)</f>
        <v>-1.1612352645950907E-2</v>
      </c>
      <c r="D1515">
        <f>VLOOKUP('db1'!A1515,'etf dax'!$A:$C,3,0)</f>
        <v>-3.2203140494634706E-2</v>
      </c>
      <c r="E1515">
        <f>VLOOKUP('db1'!A1515,'fut oil'!$A:$C,3,0)</f>
        <v>-1.965844158473384E-2</v>
      </c>
      <c r="F1515">
        <f>VLOOKUP('db1'!A1515,'fut gold'!$A:$C,3,0)</f>
        <v>7.0693394149099822E-3</v>
      </c>
      <c r="G1515">
        <f>VLOOKUP('db1'!A1515,'fut cocoa'!$A:$C,3,0)</f>
        <v>-1.3734527999973326E-2</v>
      </c>
    </row>
    <row r="1516" spans="1:7" x14ac:dyDescent="0.25">
      <c r="A1516" s="1">
        <v>37596</v>
      </c>
      <c r="B1516">
        <f>VLOOKUP('db1'!A1516,'etf sp'!A:C,3,0)</f>
        <v>2.7875985569955852E-2</v>
      </c>
      <c r="C1516">
        <f>VLOOKUP('db1'!A1516,'etf djia'!$A:$C,3,0)</f>
        <v>2.4128450672455358E-2</v>
      </c>
      <c r="D1516">
        <f>VLOOKUP('db1'!A1516,'etf dax'!$A:$C,3,0)</f>
        <v>4.5557869976015679E-2</v>
      </c>
      <c r="E1516">
        <f>VLOOKUP('db1'!A1516,'fut oil'!$A:$C,3,0)</f>
        <v>-9.9760664784440574E-3</v>
      </c>
      <c r="F1516">
        <f>VLOOKUP('db1'!A1516,'fut gold'!$A:$C,3,0)</f>
        <v>1.8359858278526162E-3</v>
      </c>
      <c r="G1516">
        <f>VLOOKUP('db1'!A1516,'fut cocoa'!$A:$C,3,0)</f>
        <v>-4.4365062380039073E-2</v>
      </c>
    </row>
    <row r="1517" spans="1:7" x14ac:dyDescent="0.25">
      <c r="A1517" s="1">
        <v>37595</v>
      </c>
      <c r="B1517">
        <f>VLOOKUP('db1'!A1517,'etf sp'!A:C,3,0)</f>
        <v>-6.5409586744302976E-3</v>
      </c>
      <c r="C1517">
        <f>VLOOKUP('db1'!A1517,'etf djia'!$A:$C,3,0)</f>
        <v>-2.4214482860730612E-3</v>
      </c>
      <c r="D1517">
        <f>VLOOKUP('db1'!A1517,'etf dax'!$A:$C,3,0)</f>
        <v>1.0056652952942115E-2</v>
      </c>
      <c r="E1517">
        <f>VLOOKUP('db1'!A1517,'fut oil'!$A:$C,3,0)</f>
        <v>1.3279427896739636E-2</v>
      </c>
      <c r="F1517">
        <f>VLOOKUP('db1'!A1517,'fut gold'!$A:$C,3,0)</f>
        <v>-4.5963004159529598E-3</v>
      </c>
      <c r="G1517">
        <f>VLOOKUP('db1'!A1517,'fut cocoa'!$A:$C,3,0)</f>
        <v>-2.575249610241474E-2</v>
      </c>
    </row>
    <row r="1518" spans="1:7" x14ac:dyDescent="0.25">
      <c r="A1518" s="1">
        <v>37594</v>
      </c>
      <c r="B1518">
        <f>VLOOKUP('db1'!A1518,'etf sp'!A:C,3,0)</f>
        <v>1.1094305656798637E-2</v>
      </c>
      <c r="C1518">
        <f>VLOOKUP('db1'!A1518,'etf djia'!$A:$C,3,0)</f>
        <v>1.2961126559494534E-2</v>
      </c>
      <c r="D1518">
        <f>VLOOKUP('db1'!A1518,'etf dax'!$A:$C,3,0)</f>
        <v>2.7145405203313811E-2</v>
      </c>
      <c r="E1518">
        <f>VLOOKUP('db1'!A1518,'fut oil'!$A:$C,3,0)</f>
        <v>-2.1482307598377538E-2</v>
      </c>
      <c r="F1518">
        <f>VLOOKUP('db1'!A1518,'fut gold'!$A:$C,3,0)</f>
        <v>-7.7077612979326478E-3</v>
      </c>
      <c r="G1518">
        <f>VLOOKUP('db1'!A1518,'fut cocoa'!$A:$C,3,0)</f>
        <v>-2.853630726493436E-2</v>
      </c>
    </row>
    <row r="1519" spans="1:7" x14ac:dyDescent="0.25">
      <c r="A1519" s="1">
        <v>37593</v>
      </c>
      <c r="B1519">
        <f>VLOOKUP('db1'!A1519,'etf sp'!A:C,3,0)</f>
        <v>4.5327079547831575E-3</v>
      </c>
      <c r="C1519">
        <f>VLOOKUP('db1'!A1519,'etf djia'!$A:$C,3,0)</f>
        <v>2.0491810449356452E-3</v>
      </c>
      <c r="D1519">
        <f>VLOOKUP('db1'!A1519,'etf dax'!$A:$C,3,0)</f>
        <v>-1.1016023273430148E-2</v>
      </c>
      <c r="E1519">
        <f>VLOOKUP('db1'!A1519,'fut oil'!$A:$C,3,0)</f>
        <v>2.1848675069044619E-2</v>
      </c>
      <c r="F1519">
        <f>VLOOKUP('db1'!A1519,'fut gold'!$A:$C,3,0)</f>
        <v>-5.8978907578460362E-3</v>
      </c>
      <c r="G1519">
        <f>VLOOKUP('db1'!A1519,'fut cocoa'!$A:$C,3,0)</f>
        <v>-2.3969190112996277E-2</v>
      </c>
    </row>
    <row r="1520" spans="1:7" x14ac:dyDescent="0.25">
      <c r="A1520" s="1">
        <v>37592</v>
      </c>
      <c r="B1520">
        <f>VLOOKUP('db1'!A1520,'etf sp'!A:C,3,0)</f>
        <v>1.3476139771211752E-2</v>
      </c>
      <c r="C1520">
        <f>VLOOKUP('db1'!A1520,'etf djia'!$A:$C,3,0)</f>
        <v>1.0633584359473036E-2</v>
      </c>
      <c r="D1520">
        <f>VLOOKUP('db1'!A1520,'etf dax'!$A:$C,3,0)</f>
        <v>2.3716526617316065E-2</v>
      </c>
      <c r="E1520">
        <f>VLOOKUP('db1'!A1520,'fut oil'!$A:$C,3,0)</f>
        <v>-2.2002209096025349E-3</v>
      </c>
      <c r="F1520">
        <f>VLOOKUP('db1'!A1520,'fut gold'!$A:$C,3,0)</f>
        <v>-8.4415070603884937E-3</v>
      </c>
      <c r="G1520">
        <f>VLOOKUP('db1'!A1520,'fut cocoa'!$A:$C,3,0)</f>
        <v>-3.0653741091002402E-2</v>
      </c>
    </row>
    <row r="1521" spans="1:7" x14ac:dyDescent="0.25">
      <c r="A1521" s="1">
        <v>37587</v>
      </c>
      <c r="B1521">
        <f>VLOOKUP('db1'!A1521,'etf sp'!A:C,3,0)</f>
        <v>3.1870843932607362E-3</v>
      </c>
      <c r="C1521">
        <f>VLOOKUP('db1'!A1521,'etf djia'!$A:$C,3,0)</f>
        <v>7.0616221262055886E-3</v>
      </c>
      <c r="D1521">
        <f>VLOOKUP('db1'!A1521,'etf dax'!$A:$C,3,0)</f>
        <v>-1.1169927456094107E-2</v>
      </c>
      <c r="E1521">
        <f>VLOOKUP('db1'!A1521,'fut oil'!$A:$C,3,0)</f>
        <v>-1.2932011000538248E-2</v>
      </c>
      <c r="F1521">
        <f>VLOOKUP('db1'!A1521,'fut gold'!$A:$C,3,0)</f>
        <v>-5.35181507194726E-3</v>
      </c>
      <c r="G1521">
        <f>VLOOKUP('db1'!A1521,'fut cocoa'!$A:$C,3,0)</f>
        <v>-2.761516703297338E-2</v>
      </c>
    </row>
    <row r="1522" spans="1:7" x14ac:dyDescent="0.25">
      <c r="A1522" s="1">
        <v>37586</v>
      </c>
      <c r="B1522">
        <f>VLOOKUP('db1'!A1522,'etf sp'!A:C,3,0)</f>
        <v>-2.7746698805511189E-2</v>
      </c>
      <c r="C1522">
        <f>VLOOKUP('db1'!A1522,'etf djia'!$A:$C,3,0)</f>
        <v>-2.9815732374718174E-2</v>
      </c>
      <c r="D1522">
        <f>VLOOKUP('db1'!A1522,'etf dax'!$A:$C,3,0)</f>
        <v>-4.6924873940017917E-2</v>
      </c>
      <c r="E1522">
        <f>VLOOKUP('db1'!A1522,'fut oil'!$A:$C,3,0)</f>
        <v>-1.8390460128502917E-2</v>
      </c>
      <c r="F1522">
        <f>VLOOKUP('db1'!A1522,'fut gold'!$A:$C,3,0)</f>
        <v>2.8368813351995355E-3</v>
      </c>
      <c r="G1522">
        <f>VLOOKUP('db1'!A1522,'fut cocoa'!$A:$C,3,0)</f>
        <v>-5.7306747089849834E-3</v>
      </c>
    </row>
    <row r="1523" spans="1:7" x14ac:dyDescent="0.25">
      <c r="A1523" s="1">
        <v>37585</v>
      </c>
      <c r="B1523">
        <f>VLOOKUP('db1'!A1523,'etf sp'!A:C,3,0)</f>
        <v>1.9225130408237971E-2</v>
      </c>
      <c r="C1523">
        <f>VLOOKUP('db1'!A1523,'etf djia'!$A:$C,3,0)</f>
        <v>1.8018505502678212E-2</v>
      </c>
      <c r="D1523">
        <f>VLOOKUP('db1'!A1523,'etf dax'!$A:$C,3,0)</f>
        <v>4.0223660925070105E-2</v>
      </c>
      <c r="E1523">
        <f>VLOOKUP('db1'!A1523,'fut oil'!$A:$C,3,0)</f>
        <v>-1.1045627441233002E-2</v>
      </c>
      <c r="F1523">
        <f>VLOOKUP('db1'!A1523,'fut gold'!$A:$C,3,0)</f>
        <v>6.2932664128654084E-4</v>
      </c>
      <c r="G1523">
        <f>VLOOKUP('db1'!A1523,'fut cocoa'!$A:$C,3,0)</f>
        <v>1.142869582362285E-2</v>
      </c>
    </row>
    <row r="1524" spans="1:7" x14ac:dyDescent="0.25">
      <c r="A1524" s="1">
        <v>37582</v>
      </c>
      <c r="B1524">
        <f>VLOOKUP('db1'!A1524,'etf sp'!A:C,3,0)</f>
        <v>-6.4205459669522662E-4</v>
      </c>
      <c r="C1524">
        <f>VLOOKUP('db1'!A1524,'etf djia'!$A:$C,3,0)</f>
        <v>-3.2829598739352833E-3</v>
      </c>
      <c r="D1524">
        <f>VLOOKUP('db1'!A1524,'etf dax'!$A:$C,3,0)</f>
        <v>3.965233196073348E-3</v>
      </c>
      <c r="E1524">
        <f>VLOOKUP('db1'!A1524,'fut oil'!$A:$C,3,0)</f>
        <v>2.45898525489903E-2</v>
      </c>
      <c r="F1524">
        <f>VLOOKUP('db1'!A1524,'fut gold'!$A:$C,3,0)</f>
        <v>9.3926801990542284E-3</v>
      </c>
      <c r="G1524">
        <f>VLOOKUP('db1'!A1524,'fut cocoa'!$A:$C,3,0)</f>
        <v>1.0737599633637631E-2</v>
      </c>
    </row>
    <row r="1525" spans="1:7" x14ac:dyDescent="0.25">
      <c r="A1525" s="1">
        <v>37581</v>
      </c>
      <c r="B1525">
        <f>VLOOKUP('db1'!A1525,'etf sp'!A:C,3,0)</f>
        <v>7.1463159447123174E-3</v>
      </c>
      <c r="C1525">
        <f>VLOOKUP('db1'!A1525,'etf djia'!$A:$C,3,0)</f>
        <v>6.2171680506739489E-3</v>
      </c>
      <c r="D1525">
        <f>VLOOKUP('db1'!A1525,'etf dax'!$A:$C,3,0)</f>
        <v>-8.8672037962799575E-3</v>
      </c>
      <c r="E1525">
        <f>VLOOKUP('db1'!A1525,'fut oil'!$A:$C,3,0)</f>
        <v>-1.5439960272656395E-2</v>
      </c>
      <c r="F1525">
        <f>VLOOKUP('db1'!A1525,'fut gold'!$A:$C,3,0)</f>
        <v>-1.0336818742830385E-2</v>
      </c>
      <c r="G1525">
        <f>VLOOKUP('db1'!A1525,'fut cocoa'!$A:$C,3,0)</f>
        <v>5.6195562029567794E-4</v>
      </c>
    </row>
    <row r="1526" spans="1:7" x14ac:dyDescent="0.25">
      <c r="A1526" s="1">
        <v>37580</v>
      </c>
      <c r="B1526">
        <f>VLOOKUP('db1'!A1526,'etf sp'!A:C,3,0)</f>
        <v>-1.844952041415561E-2</v>
      </c>
      <c r="C1526">
        <f>VLOOKUP('db1'!A1526,'etf djia'!$A:$C,3,0)</f>
        <v>-2.0607548859790322E-2</v>
      </c>
      <c r="D1526">
        <f>VLOOKUP('db1'!A1526,'etf dax'!$A:$C,3,0)</f>
        <v>-2.4247380025769646E-2</v>
      </c>
      <c r="E1526">
        <f>VLOOKUP('db1'!A1526,'fut oil'!$A:$C,3,0)</f>
        <v>2.3627575792238505E-2</v>
      </c>
      <c r="F1526">
        <f>VLOOKUP('db1'!A1526,'fut gold'!$A:$C,3,0)</f>
        <v>0</v>
      </c>
      <c r="G1526">
        <f>VLOOKUP('db1'!A1526,'fut cocoa'!$A:$C,3,0)</f>
        <v>-1.1242272122809914E-3</v>
      </c>
    </row>
    <row r="1527" spans="1:7" x14ac:dyDescent="0.25">
      <c r="A1527" s="1">
        <v>37579</v>
      </c>
      <c r="B1527">
        <f>VLOOKUP('db1'!A1527,'etf sp'!A:C,3,0)</f>
        <v>-2.2000559004716192E-2</v>
      </c>
      <c r="C1527">
        <f>VLOOKUP('db1'!A1527,'etf djia'!$A:$C,3,0)</f>
        <v>-2.1746307265485595E-2</v>
      </c>
      <c r="D1527">
        <f>VLOOKUP('db1'!A1527,'etf dax'!$A:$C,3,0)</f>
        <v>4.082279181582299E-3</v>
      </c>
      <c r="E1527">
        <f>VLOOKUP('db1'!A1527,'fut oil'!$A:$C,3,0)</f>
        <v>-2.0974551685430557E-2</v>
      </c>
      <c r="F1527">
        <f>VLOOKUP('db1'!A1527,'fut gold'!$A:$C,3,0)</f>
        <v>3.771217543079324E-3</v>
      </c>
      <c r="G1527">
        <f>VLOOKUP('db1'!A1527,'fut cocoa'!$A:$C,3,0)</f>
        <v>6.7264827609508126E-3</v>
      </c>
    </row>
    <row r="1528" spans="1:7" x14ac:dyDescent="0.25">
      <c r="A1528" s="1">
        <v>37578</v>
      </c>
      <c r="B1528">
        <f>VLOOKUP('db1'!A1528,'etf sp'!A:C,3,0)</f>
        <v>1.3271402080624938E-3</v>
      </c>
      <c r="C1528">
        <f>VLOOKUP('db1'!A1528,'etf djia'!$A:$C,3,0)</f>
        <v>-1.7650178142154863E-3</v>
      </c>
      <c r="D1528">
        <f>VLOOKUP('db1'!A1528,'etf dax'!$A:$C,3,0)</f>
        <v>-4.3969920087274144E-3</v>
      </c>
      <c r="E1528">
        <f>VLOOKUP('db1'!A1528,'fut oil'!$A:$C,3,0)</f>
        <v>1.0916728027690222E-2</v>
      </c>
      <c r="F1528">
        <f>VLOOKUP('db1'!A1528,'fut gold'!$A:$C,3,0)</f>
        <v>1.8802888648519064E-3</v>
      </c>
      <c r="G1528">
        <f>VLOOKUP('db1'!A1528,'fut cocoa'!$A:$C,3,0)</f>
        <v>-8.4151969252844721E-3</v>
      </c>
    </row>
    <row r="1529" spans="1:7" x14ac:dyDescent="0.25">
      <c r="A1529" s="1">
        <v>37575</v>
      </c>
      <c r="B1529">
        <f>VLOOKUP('db1'!A1529,'etf sp'!A:C,3,0)</f>
        <v>1.0116646652239327E-2</v>
      </c>
      <c r="C1529">
        <f>VLOOKUP('db1'!A1529,'etf djia'!$A:$C,3,0)</f>
        <v>1.100971533221253E-2</v>
      </c>
      <c r="D1529">
        <f>VLOOKUP('db1'!A1529,'etf dax'!$A:$C,3,0)</f>
        <v>-4.4164109638673262E-3</v>
      </c>
      <c r="E1529">
        <f>VLOOKUP('db1'!A1529,'fut oil'!$A:$C,3,0)</f>
        <v>-4.5967494968149489E-2</v>
      </c>
      <c r="F1529">
        <f>VLOOKUP('db1'!A1529,'fut gold'!$A:$C,3,0)</f>
        <v>4.6853123348990474E-3</v>
      </c>
      <c r="G1529">
        <f>VLOOKUP('db1'!A1529,'fut cocoa'!$A:$C,3,0)</f>
        <v>-1.2471816988281722E-2</v>
      </c>
    </row>
    <row r="1530" spans="1:7" x14ac:dyDescent="0.25">
      <c r="A1530" s="1">
        <v>37574</v>
      </c>
      <c r="B1530">
        <f>VLOOKUP('db1'!A1530,'etf sp'!A:C,3,0)</f>
        <v>-7.3574152785667963E-3</v>
      </c>
      <c r="C1530">
        <f>VLOOKUP('db1'!A1530,'etf djia'!$A:$C,3,0)</f>
        <v>-2.3323625733554483E-3</v>
      </c>
      <c r="D1530">
        <f>VLOOKUP('db1'!A1530,'etf dax'!$A:$C,3,0)</f>
        <v>-2.5324483303352774E-3</v>
      </c>
      <c r="E1530">
        <f>VLOOKUP('db1'!A1530,'fut oil'!$A:$C,3,0)</f>
        <v>-8.6614714718463888E-3</v>
      </c>
      <c r="F1530">
        <f>VLOOKUP('db1'!A1530,'fut gold'!$A:$C,3,0)</f>
        <v>-8.7637493607126398E-3</v>
      </c>
      <c r="G1530">
        <f>VLOOKUP('db1'!A1530,'fut cocoa'!$A:$C,3,0)</f>
        <v>0</v>
      </c>
    </row>
    <row r="1531" spans="1:7" x14ac:dyDescent="0.25">
      <c r="A1531" s="1">
        <v>37573</v>
      </c>
      <c r="B1531">
        <f>VLOOKUP('db1'!A1531,'etf sp'!A:C,3,0)</f>
        <v>-1.8690053445866998E-2</v>
      </c>
      <c r="C1531">
        <f>VLOOKUP('db1'!A1531,'etf djia'!$A:$C,3,0)</f>
        <v>-1.233495815795151E-2</v>
      </c>
      <c r="D1531">
        <f>VLOOKUP('db1'!A1531,'etf dax'!$A:$C,3,0)</f>
        <v>-3.4174827987058773E-2</v>
      </c>
      <c r="E1531">
        <f>VLOOKUP('db1'!A1531,'fut oil'!$A:$C,3,0)</f>
        <v>-3.9619703173548685E-3</v>
      </c>
      <c r="F1531">
        <f>VLOOKUP('db1'!A1531,'fut gold'!$A:$C,3,0)</f>
        <v>2.5117752609133352E-3</v>
      </c>
      <c r="G1531">
        <f>VLOOKUP('db1'!A1531,'fut cocoa'!$A:$C,3,0)</f>
        <v>-1.7842199933558379E-2</v>
      </c>
    </row>
    <row r="1532" spans="1:7" x14ac:dyDescent="0.25">
      <c r="A1532" s="1">
        <v>37572</v>
      </c>
      <c r="B1532">
        <f>VLOOKUP('db1'!A1532,'etf sp'!A:C,3,0)</f>
        <v>-1.011179233398476E-3</v>
      </c>
      <c r="C1532">
        <f>VLOOKUP('db1'!A1532,'etf djia'!$A:$C,3,0)</f>
        <v>-3.5524016043677721E-3</v>
      </c>
      <c r="D1532">
        <f>VLOOKUP('db1'!A1532,'etf dax'!$A:$C,3,0)</f>
        <v>1.3357422903536384E-2</v>
      </c>
      <c r="E1532">
        <f>VLOOKUP('db1'!A1532,'fut oil'!$A:$C,3,0)</f>
        <v>2.77958783409731E-2</v>
      </c>
      <c r="F1532">
        <f>VLOOKUP('db1'!A1532,'fut gold'!$A:$C,3,0)</f>
        <v>1.802410509278838E-2</v>
      </c>
      <c r="G1532">
        <f>VLOOKUP('db1'!A1532,'fut cocoa'!$A:$C,3,0)</f>
        <v>2.0690393257446246E-2</v>
      </c>
    </row>
    <row r="1533" spans="1:7" x14ac:dyDescent="0.25">
      <c r="A1533" s="1">
        <v>37571</v>
      </c>
      <c r="B1533">
        <f>VLOOKUP('db1'!A1533,'etf sp'!A:C,3,0)</f>
        <v>-7.899826660871018E-3</v>
      </c>
      <c r="C1533">
        <f>VLOOKUP('db1'!A1533,'etf djia'!$A:$C,3,0)</f>
        <v>-4.0413700553775869E-3</v>
      </c>
      <c r="D1533">
        <f>VLOOKUP('db1'!A1533,'etf dax'!$A:$C,3,0)</f>
        <v>-3.2897703507058985E-2</v>
      </c>
      <c r="E1533">
        <f>VLOOKUP('db1'!A1533,'fut oil'!$A:$C,3,0)</f>
        <v>1.5432101828059322E-3</v>
      </c>
      <c r="F1533">
        <f>VLOOKUP('db1'!A1533,'fut gold'!$A:$C,3,0)</f>
        <v>-9.5931418039888854E-3</v>
      </c>
      <c r="G1533">
        <f>VLOOKUP('db1'!A1533,'fut cocoa'!$A:$C,3,0)</f>
        <v>5.3168667880678082E-2</v>
      </c>
    </row>
    <row r="1534" spans="1:7" x14ac:dyDescent="0.25">
      <c r="A1534" s="1">
        <v>37568</v>
      </c>
      <c r="B1534">
        <f>VLOOKUP('db1'!A1534,'etf sp'!A:C,3,0)</f>
        <v>1.5626196209740813E-2</v>
      </c>
      <c r="C1534">
        <f>VLOOKUP('db1'!A1534,'etf djia'!$A:$C,3,0)</f>
        <v>1.5599465465102155E-2</v>
      </c>
      <c r="D1534">
        <f>VLOOKUP('db1'!A1534,'etf dax'!$A:$C,3,0)</f>
        <v>1.4938037108866625E-2</v>
      </c>
      <c r="E1534">
        <f>VLOOKUP('db1'!A1534,'fut oil'!$A:$C,3,0)</f>
        <v>-6.187181377256535E-3</v>
      </c>
      <c r="F1534">
        <f>VLOOKUP('db1'!A1534,'fut gold'!$A:$C,3,0)</f>
        <v>3.1089694016914226E-4</v>
      </c>
      <c r="G1534">
        <f>VLOOKUP('db1'!A1534,'fut cocoa'!$A:$C,3,0)</f>
        <v>2.0289003486023138E-2</v>
      </c>
    </row>
    <row r="1535" spans="1:7" x14ac:dyDescent="0.25">
      <c r="A1535" s="1">
        <v>37567</v>
      </c>
      <c r="B1535">
        <f>VLOOKUP('db1'!A1535,'etf sp'!A:C,3,0)</f>
        <v>1.2305459860499022E-2</v>
      </c>
      <c r="C1535">
        <f>VLOOKUP('db1'!A1535,'etf djia'!$A:$C,3,0)</f>
        <v>8.9885622400139517E-3</v>
      </c>
      <c r="D1535">
        <f>VLOOKUP('db1'!A1535,'etf dax'!$A:$C,3,0)</f>
        <v>3.4648115321967932E-2</v>
      </c>
      <c r="E1535">
        <f>VLOOKUP('db1'!A1535,'fut oil'!$A:$C,3,0)</f>
        <v>-1.5637535224799853E-2</v>
      </c>
      <c r="F1535">
        <f>VLOOKUP('db1'!A1535,'fut gold'!$A:$C,3,0)</f>
        <v>-2.4898861291695186E-3</v>
      </c>
      <c r="G1535">
        <f>VLOOKUP('db1'!A1535,'fut cocoa'!$A:$C,3,0)</f>
        <v>1.1560822401076006E-2</v>
      </c>
    </row>
    <row r="1536" spans="1:7" x14ac:dyDescent="0.25">
      <c r="A1536" s="1">
        <v>37566</v>
      </c>
      <c r="B1536">
        <f>VLOOKUP('db1'!A1536,'etf sp'!A:C,3,0)</f>
        <v>2.4810848298768097E-2</v>
      </c>
      <c r="C1536">
        <f>VLOOKUP('db1'!A1536,'etf djia'!$A:$C,3,0)</f>
        <v>2.2976312284666713E-2</v>
      </c>
      <c r="D1536">
        <f>VLOOKUP('db1'!A1536,'etf dax'!$A:$C,3,0)</f>
        <v>3.901259278550364E-2</v>
      </c>
      <c r="E1536">
        <f>VLOOKUP('db1'!A1536,'fut oil'!$A:$C,3,0)</f>
        <v>1.5249562378032169E-2</v>
      </c>
      <c r="F1536">
        <f>VLOOKUP('db1'!A1536,'fut gold'!$A:$C,3,0)</f>
        <v>-9.3926801990541486E-3</v>
      </c>
      <c r="G1536">
        <f>VLOOKUP('db1'!A1536,'fut cocoa'!$A:$C,3,0)</f>
        <v>-1.2618463959211462E-2</v>
      </c>
    </row>
    <row r="1537" spans="1:7" x14ac:dyDescent="0.25">
      <c r="A1537" s="1">
        <v>37565</v>
      </c>
      <c r="B1537">
        <f>VLOOKUP('db1'!A1537,'etf sp'!A:C,3,0)</f>
        <v>-1.287269654927441E-2</v>
      </c>
      <c r="C1537">
        <f>VLOOKUP('db1'!A1537,'etf djia'!$A:$C,3,0)</f>
        <v>-1.314680267086869E-2</v>
      </c>
      <c r="D1537">
        <f>VLOOKUP('db1'!A1537,'etf dax'!$A:$C,3,0)</f>
        <v>1.6092650309464142E-2</v>
      </c>
      <c r="E1537">
        <f>VLOOKUP('db1'!A1537,'fut oil'!$A:$C,3,0)</f>
        <v>1.4255683531802168E-2</v>
      </c>
      <c r="F1537">
        <f>VLOOKUP('db1'!A1537,'fut gold'!$A:$C,3,0)</f>
        <v>2.1995295591912037E-3</v>
      </c>
      <c r="G1537">
        <f>VLOOKUP('db1'!A1537,'fut cocoa'!$A:$C,3,0)</f>
        <v>-4.3802622658392888E-2</v>
      </c>
    </row>
    <row r="1538" spans="1:7" x14ac:dyDescent="0.25">
      <c r="A1538" s="1">
        <v>37564</v>
      </c>
      <c r="B1538">
        <f>VLOOKUP('db1'!A1538,'etf sp'!A:C,3,0)</f>
        <v>-7.8697531530992054E-3</v>
      </c>
      <c r="C1538">
        <f>VLOOKUP('db1'!A1538,'etf djia'!$A:$C,3,0)</f>
        <v>-1.3905206667612262E-2</v>
      </c>
      <c r="D1538">
        <f>VLOOKUP('db1'!A1538,'etf dax'!$A:$C,3,0)</f>
        <v>-6.3453906819528599E-3</v>
      </c>
      <c r="E1538">
        <f>VLOOKUP('db1'!A1538,'fut oil'!$A:$C,3,0)</f>
        <v>3.0516589158930182E-2</v>
      </c>
      <c r="F1538">
        <f>VLOOKUP('db1'!A1538,'fut gold'!$A:$C,3,0)</f>
        <v>3.1382394734246957E-4</v>
      </c>
      <c r="G1538">
        <f>VLOOKUP('db1'!A1538,'fut cocoa'!$A:$C,3,0)</f>
        <v>-1.6597514183643968E-3</v>
      </c>
    </row>
    <row r="1539" spans="1:7" x14ac:dyDescent="0.25">
      <c r="A1539" s="1">
        <v>37561</v>
      </c>
      <c r="B1539">
        <f>VLOOKUP('db1'!A1539,'etf sp'!A:C,3,0)</f>
        <v>-9.4818791979718892E-3</v>
      </c>
      <c r="C1539">
        <f>VLOOKUP('db1'!A1539,'etf djia'!$A:$C,3,0)</f>
        <v>-4.6783711061007252E-3</v>
      </c>
      <c r="D1539">
        <f>VLOOKUP('db1'!A1539,'etf dax'!$A:$C,3,0)</f>
        <v>-5.1309248312615317E-2</v>
      </c>
      <c r="E1539">
        <f>VLOOKUP('db1'!A1539,'fut oil'!$A:$C,3,0)</f>
        <v>6.6568293158341544E-3</v>
      </c>
      <c r="F1539">
        <f>VLOOKUP('db1'!A1539,'fut gold'!$A:$C,3,0)</f>
        <v>1.5676441523629883E-3</v>
      </c>
      <c r="G1539">
        <f>VLOOKUP('db1'!A1539,'fut cocoa'!$A:$C,3,0)</f>
        <v>5.1265608511498459E-2</v>
      </c>
    </row>
    <row r="1540" spans="1:7" x14ac:dyDescent="0.25">
      <c r="A1540" s="1">
        <v>37560</v>
      </c>
      <c r="B1540">
        <f>VLOOKUP('db1'!A1540,'etf sp'!A:C,3,0)</f>
        <v>-1.9576664127214642E-2</v>
      </c>
      <c r="C1540">
        <f>VLOOKUP('db1'!A1540,'etf djia'!$A:$C,3,0)</f>
        <v>-1.8338283792457589E-2</v>
      </c>
      <c r="D1540">
        <f>VLOOKUP('db1'!A1540,'etf dax'!$A:$C,3,0)</f>
        <v>3.1857306331311494E-3</v>
      </c>
      <c r="E1540">
        <f>VLOOKUP('db1'!A1540,'fut oil'!$A:$C,3,0)</f>
        <v>3.3118705524797314E-3</v>
      </c>
      <c r="F1540">
        <f>VLOOKUP('db1'!A1540,'fut gold'!$A:$C,3,0)</f>
        <v>-2.5094116054258072E-3</v>
      </c>
      <c r="G1540">
        <f>VLOOKUP('db1'!A1540,'fut cocoa'!$A:$C,3,0)</f>
        <v>1.358432592593729E-2</v>
      </c>
    </row>
    <row r="1541" spans="1:7" x14ac:dyDescent="0.25">
      <c r="A1541" s="1">
        <v>37559</v>
      </c>
      <c r="B1541">
        <f>VLOOKUP('db1'!A1541,'etf sp'!A:C,3,0)</f>
        <v>1.0227681175241084E-2</v>
      </c>
      <c r="C1541">
        <f>VLOOKUP('db1'!A1541,'etf djia'!$A:$C,3,0)</f>
        <v>7.138638286801521E-3</v>
      </c>
      <c r="D1541">
        <f>VLOOKUP('db1'!A1541,'etf dax'!$A:$C,3,0)</f>
        <v>-2.0241654952429376E-2</v>
      </c>
      <c r="E1541">
        <f>VLOOKUP('db1'!A1541,'fut oil'!$A:$C,3,0)</f>
        <v>-1.5177044975452046E-2</v>
      </c>
      <c r="F1541">
        <f>VLOOKUP('db1'!A1541,'fut gold'!$A:$C,3,0)</f>
        <v>-4.722187273352915E-3</v>
      </c>
      <c r="G1541">
        <f>VLOOKUP('db1'!A1541,'fut cocoa'!$A:$C,3,0)</f>
        <v>0</v>
      </c>
    </row>
    <row r="1542" spans="1:7" x14ac:dyDescent="0.25">
      <c r="A1542" s="1">
        <v>37558</v>
      </c>
      <c r="B1542">
        <f>VLOOKUP('db1'!A1542,'etf sp'!A:C,3,0)</f>
        <v>-9.662996536598311E-3</v>
      </c>
      <c r="C1542">
        <f>VLOOKUP('db1'!A1542,'etf djia'!$A:$C,3,0)</f>
        <v>-7.616364320012268E-3</v>
      </c>
      <c r="D1542">
        <f>VLOOKUP('db1'!A1542,'etf dax'!$A:$C,3,0)</f>
        <v>-3.0984680380558082E-2</v>
      </c>
      <c r="E1542">
        <f>VLOOKUP('db1'!A1542,'fut oil'!$A:$C,3,0)</f>
        <v>1.8632388472237089E-3</v>
      </c>
      <c r="F1542">
        <f>VLOOKUP('db1'!A1542,'fut gold'!$A:$C,3,0)</f>
        <v>3.7795320582236129E-3</v>
      </c>
      <c r="G1542">
        <f>VLOOKUP('db1'!A1542,'fut cocoa'!$A:$C,3,0)</f>
        <v>-1.7801517205043565E-2</v>
      </c>
    </row>
    <row r="1543" spans="1:7" x14ac:dyDescent="0.25">
      <c r="A1543" s="1">
        <v>37557</v>
      </c>
      <c r="B1543">
        <f>VLOOKUP('db1'!A1543,'etf sp'!A:C,3,0)</f>
        <v>1.1673721074636541E-2</v>
      </c>
      <c r="C1543">
        <f>VLOOKUP('db1'!A1543,'etf djia'!$A:$C,3,0)</f>
        <v>3.8154332681618664E-3</v>
      </c>
      <c r="D1543">
        <f>VLOOKUP('db1'!A1543,'etf dax'!$A:$C,3,0)</f>
        <v>5.2180078848297E-2</v>
      </c>
      <c r="E1543">
        <f>VLOOKUP('db1'!A1543,'fut oil'!$A:$C,3,0)</f>
        <v>1.588214362515562E-2</v>
      </c>
      <c r="F1543">
        <f>VLOOKUP('db1'!A1543,'fut gold'!$A:$C,3,0)</f>
        <v>-7.8902097833792803E-3</v>
      </c>
      <c r="G1543">
        <f>VLOOKUP('db1'!A1543,'fut cocoa'!$A:$C,3,0)</f>
        <v>4.4428794393242849E-2</v>
      </c>
    </row>
    <row r="1544" spans="1:7" x14ac:dyDescent="0.25">
      <c r="A1544" s="1">
        <v>37554</v>
      </c>
      <c r="B1544">
        <f>VLOOKUP('db1'!A1544,'etf sp'!A:C,3,0)</f>
        <v>6.5625061724498921E-3</v>
      </c>
      <c r="C1544">
        <f>VLOOKUP('db1'!A1544,'etf djia'!$A:$C,3,0)</f>
        <v>7.1149357418876782E-3</v>
      </c>
      <c r="D1544">
        <f>VLOOKUP('db1'!A1544,'etf dax'!$A:$C,3,0)</f>
        <v>-2.6402048694095119E-2</v>
      </c>
      <c r="E1544">
        <f>VLOOKUP('db1'!A1544,'fut oil'!$A:$C,3,0)</f>
        <v>-8.8333294277564648E-3</v>
      </c>
      <c r="F1544">
        <f>VLOOKUP('db1'!A1544,'fut gold'!$A:$C,3,0)</f>
        <v>-5.4011251238114018E-3</v>
      </c>
      <c r="G1544">
        <f>VLOOKUP('db1'!A1544,'fut cocoa'!$A:$C,3,0)</f>
        <v>2.741263100593944E-2</v>
      </c>
    </row>
    <row r="1545" spans="1:7" x14ac:dyDescent="0.25">
      <c r="A1545" s="1">
        <v>37553</v>
      </c>
      <c r="B1545">
        <f>VLOOKUP('db1'!A1545,'etf sp'!A:C,3,0)</f>
        <v>-2.0610048516661535E-2</v>
      </c>
      <c r="C1545">
        <f>VLOOKUP('db1'!A1545,'etf djia'!$A:$C,3,0)</f>
        <v>-1.9086825408075339E-2</v>
      </c>
      <c r="D1545">
        <f>VLOOKUP('db1'!A1545,'etf dax'!$A:$C,3,0)</f>
        <v>-4.5781636536420455E-3</v>
      </c>
      <c r="E1545">
        <f>VLOOKUP('db1'!A1545,'fut oil'!$A:$C,3,0)</f>
        <v>4.163497265157725E-2</v>
      </c>
      <c r="F1545">
        <f>VLOOKUP('db1'!A1545,'fut gold'!$A:$C,3,0)</f>
        <v>-8.6386715436713186E-3</v>
      </c>
      <c r="G1545">
        <f>VLOOKUP('db1'!A1545,'fut cocoa'!$A:$C,3,0)</f>
        <v>-4.4345970678657531E-3</v>
      </c>
    </row>
    <row r="1546" spans="1:7" x14ac:dyDescent="0.25">
      <c r="A1546" s="1">
        <v>37552</v>
      </c>
      <c r="B1546">
        <f>VLOOKUP('db1'!A1546,'etf sp'!A:C,3,0)</f>
        <v>2.0610048516661674E-2</v>
      </c>
      <c r="C1546">
        <f>VLOOKUP('db1'!A1546,'etf djia'!$A:$C,3,0)</f>
        <v>2.6151496260266967E-2</v>
      </c>
      <c r="D1546">
        <f>VLOOKUP('db1'!A1546,'etf dax'!$A:$C,3,0)</f>
        <v>-1.6190672523262409E-2</v>
      </c>
      <c r="E1546">
        <f>VLOOKUP('db1'!A1546,'fut oil'!$A:$C,3,0)</f>
        <v>-7.094714735336907E-4</v>
      </c>
      <c r="F1546">
        <f>VLOOKUP('db1'!A1546,'fut gold'!$A:$C,3,0)</f>
        <v>4.4886256831398802E-3</v>
      </c>
      <c r="G1546">
        <f>VLOOKUP('db1'!A1546,'fut cocoa'!$A:$C,3,0)</f>
        <v>4.4345970678657748E-3</v>
      </c>
    </row>
    <row r="1547" spans="1:7" x14ac:dyDescent="0.25">
      <c r="A1547" s="1">
        <v>37551</v>
      </c>
      <c r="B1547">
        <f>VLOOKUP('db1'!A1547,'etf sp'!A:C,3,0)</f>
        <v>-7.5673630649082078E-3</v>
      </c>
      <c r="C1547">
        <f>VLOOKUP('db1'!A1547,'etf djia'!$A:$C,3,0)</f>
        <v>-5.8837543238334841E-3</v>
      </c>
      <c r="D1547">
        <f>VLOOKUP('db1'!A1547,'etf dax'!$A:$C,3,0)</f>
        <v>3.8554268610120832E-2</v>
      </c>
      <c r="E1547">
        <f>VLOOKUP('db1'!A1547,'fut oil'!$A:$C,3,0)</f>
        <v>-9.2692285763623979E-3</v>
      </c>
      <c r="F1547">
        <f>VLOOKUP('db1'!A1547,'fut gold'!$A:$C,3,0)</f>
        <v>3.1938704888766364E-3</v>
      </c>
      <c r="G1547">
        <f>VLOOKUP('db1'!A1547,'fut cocoa'!$A:$C,3,0)</f>
        <v>-1.9861626086721602E-2</v>
      </c>
    </row>
    <row r="1548" spans="1:7" x14ac:dyDescent="0.25">
      <c r="A1548" s="1">
        <v>37550</v>
      </c>
      <c r="B1548">
        <f>VLOOKUP('db1'!A1548,'etf sp'!A:C,3,0)</f>
        <v>7.2347135081455476E-3</v>
      </c>
      <c r="C1548">
        <f>VLOOKUP('db1'!A1548,'etf djia'!$A:$C,3,0)</f>
        <v>8.1105352029476573E-3</v>
      </c>
      <c r="D1548">
        <f>VLOOKUP('db1'!A1548,'etf dax'!$A:$C,3,0)</f>
        <v>3.7122853434052486E-2</v>
      </c>
      <c r="E1548">
        <f>VLOOKUP('db1'!A1548,'fut oil'!$A:$C,3,0)</f>
        <v>1.5988970926588252E-2</v>
      </c>
      <c r="F1548">
        <f>VLOOKUP('db1'!A1548,'fut gold'!$A:$C,3,0)</f>
        <v>-6.7189502487449808E-3</v>
      </c>
      <c r="G1548">
        <f>VLOOKUP('db1'!A1548,'fut cocoa'!$A:$C,3,0)</f>
        <v>-3.5736319296131802E-2</v>
      </c>
    </row>
    <row r="1549" spans="1:7" x14ac:dyDescent="0.25">
      <c r="A1549" s="1">
        <v>37547</v>
      </c>
      <c r="B1549">
        <f>VLOOKUP('db1'!A1549,'etf sp'!A:C,3,0)</f>
        <v>-1.7113554512841644E-2</v>
      </c>
      <c r="C1549">
        <f>VLOOKUP('db1'!A1549,'etf djia'!$A:$C,3,0)</f>
        <v>-2.7535563551918014E-2</v>
      </c>
      <c r="D1549">
        <f>VLOOKUP('db1'!A1549,'etf dax'!$A:$C,3,0)</f>
        <v>-3.3922850703381593E-2</v>
      </c>
      <c r="E1549">
        <f>VLOOKUP('db1'!A1549,'fut oil'!$A:$C,3,0)</f>
        <v>4.2442112509254809E-2</v>
      </c>
      <c r="F1549">
        <f>VLOOKUP('db1'!A1549,'fut gold'!$A:$C,3,0)</f>
        <v>5.7618597306381709E-3</v>
      </c>
      <c r="G1549">
        <f>VLOOKUP('db1'!A1549,'fut cocoa'!$A:$C,3,0)</f>
        <v>-7.3031101849762711E-3</v>
      </c>
    </row>
    <row r="1550" spans="1:7" x14ac:dyDescent="0.25">
      <c r="A1550" s="1">
        <v>37546</v>
      </c>
      <c r="B1550">
        <f>VLOOKUP('db1'!A1550,'etf sp'!A:C,3,0)</f>
        <v>-4.1829239668322435E-3</v>
      </c>
      <c r="C1550">
        <f>VLOOKUP('db1'!A1550,'etf djia'!$A:$C,3,0)</f>
        <v>-3.1336653340189552E-3</v>
      </c>
      <c r="D1550">
        <f>VLOOKUP('db1'!A1550,'etf dax'!$A:$C,3,0)</f>
        <v>4.7808856003418946E-3</v>
      </c>
      <c r="E1550">
        <f>VLOOKUP('db1'!A1550,'fut oil'!$A:$C,3,0)</f>
        <v>6.7544750963797291E-4</v>
      </c>
      <c r="F1550">
        <f>VLOOKUP('db1'!A1550,'fut gold'!$A:$C,3,0)</f>
        <v>-3.5171898768144574E-3</v>
      </c>
      <c r="G1550">
        <f>VLOOKUP('db1'!A1550,'fut cocoa'!$A:$C,3,0)</f>
        <v>0.10005852680764508</v>
      </c>
    </row>
    <row r="1551" spans="1:7" x14ac:dyDescent="0.25">
      <c r="A1551" s="1">
        <v>37545</v>
      </c>
      <c r="B1551">
        <f>VLOOKUP('db1'!A1551,'etf sp'!A:C,3,0)</f>
        <v>-1.9678017409923278E-2</v>
      </c>
      <c r="C1551">
        <f>VLOOKUP('db1'!A1551,'etf djia'!$A:$C,3,0)</f>
        <v>-2.4934071000333746E-2</v>
      </c>
      <c r="D1551">
        <f>VLOOKUP('db1'!A1551,'etf dax'!$A:$C,3,0)</f>
        <v>-5.3219673809857121E-2</v>
      </c>
      <c r="E1551">
        <f>VLOOKUP('db1'!A1551,'fut oil'!$A:$C,3,0)</f>
        <v>-5.077012090049412E-3</v>
      </c>
      <c r="F1551">
        <f>VLOOKUP('db1'!A1551,'fut gold'!$A:$C,3,0)</f>
        <v>7.9757959890294685E-3</v>
      </c>
      <c r="G1551">
        <f>VLOOKUP('db1'!A1551,'fut cocoa'!$A:$C,3,0)</f>
        <v>4.6735314793904907E-2</v>
      </c>
    </row>
    <row r="1552" spans="1:7" x14ac:dyDescent="0.25">
      <c r="A1552" s="1">
        <v>37544</v>
      </c>
      <c r="B1552">
        <f>VLOOKUP('db1'!A1552,'etf sp'!A:C,3,0)</f>
        <v>2.453760769331563E-2</v>
      </c>
      <c r="C1552">
        <f>VLOOKUP('db1'!A1552,'etf djia'!$A:$C,3,0)</f>
        <v>2.4451095864164336E-2</v>
      </c>
      <c r="D1552">
        <f>VLOOKUP('db1'!A1552,'etf dax'!$A:$C,3,0)</f>
        <v>4.6838493124264375E-3</v>
      </c>
      <c r="E1552">
        <f>VLOOKUP('db1'!A1552,'fut oil'!$A:$C,3,0)</f>
        <v>8.4474230999551526E-3</v>
      </c>
      <c r="F1552">
        <f>VLOOKUP('db1'!A1552,'fut gold'!$A:$C,3,0)</f>
        <v>-4.1394741484407655E-3</v>
      </c>
      <c r="G1552">
        <f>VLOOKUP('db1'!A1552,'fut cocoa'!$A:$C,3,0)</f>
        <v>3.8142095766475467E-2</v>
      </c>
    </row>
    <row r="1553" spans="1:7" x14ac:dyDescent="0.25">
      <c r="A1553" s="1">
        <v>37543</v>
      </c>
      <c r="B1553">
        <f>VLOOKUP('db1'!A1553,'etf sp'!A:C,3,0)</f>
        <v>-4.6971075633519231E-2</v>
      </c>
      <c r="C1553">
        <f>VLOOKUP('db1'!A1553,'etf djia'!$A:$C,3,0)</f>
        <v>-4.7739991156512895E-2</v>
      </c>
      <c r="D1553">
        <f>VLOOKUP('db1'!A1553,'etf dax'!$A:$C,3,0)</f>
        <v>-5.7001353999826788E-2</v>
      </c>
      <c r="E1553">
        <f>VLOOKUP('db1'!A1553,'fut oil'!$A:$C,3,0)</f>
        <v>1.0376662145680473E-2</v>
      </c>
      <c r="F1553">
        <f>VLOOKUP('db1'!A1553,'fut gold'!$A:$C,3,0)</f>
        <v>1.6456067554027891E-2</v>
      </c>
      <c r="G1553">
        <f>VLOOKUP('db1'!A1553,'fut cocoa'!$A:$C,3,0)</f>
        <v>1.7256683623312744E-2</v>
      </c>
    </row>
    <row r="1554" spans="1:7" x14ac:dyDescent="0.25">
      <c r="A1554" s="1">
        <v>37540</v>
      </c>
      <c r="B1554">
        <f>VLOOKUP('db1'!A1554,'etf sp'!A:C,3,0)</f>
        <v>-5.5690646926148529E-3</v>
      </c>
      <c r="C1554">
        <f>VLOOKUP('db1'!A1554,'etf djia'!$A:$C,3,0)</f>
        <v>6.3319194162664229E-4</v>
      </c>
      <c r="D1554">
        <f>VLOOKUP('db1'!A1554,'etf dax'!$A:$C,3,0)</f>
        <v>1.5428076001686948E-2</v>
      </c>
      <c r="E1554">
        <f>VLOOKUP('db1'!A1554,'fut oil'!$A:$C,3,0)</f>
        <v>-2.2223136784710235E-2</v>
      </c>
      <c r="F1554">
        <f>VLOOKUP('db1'!A1554,'fut gold'!$A:$C,3,0)</f>
        <v>-4.4039077152553882E-3</v>
      </c>
      <c r="G1554">
        <f>VLOOKUP('db1'!A1554,'fut cocoa'!$A:$C,3,0)</f>
        <v>-5.5758240105570397E-3</v>
      </c>
    </row>
    <row r="1555" spans="1:7" x14ac:dyDescent="0.25">
      <c r="A1555" s="1">
        <v>37539</v>
      </c>
      <c r="B1555">
        <f>VLOOKUP('db1'!A1555,'etf sp'!A:C,3,0)</f>
        <v>-4.2848960292469047E-2</v>
      </c>
      <c r="C1555">
        <f>VLOOKUP('db1'!A1555,'etf djia'!$A:$C,3,0)</f>
        <v>-4.624877034611654E-2</v>
      </c>
      <c r="D1555">
        <f>VLOOKUP('db1'!A1555,'etf dax'!$A:$C,3,0)</f>
        <v>-6.4677709668660877E-2</v>
      </c>
      <c r="E1555">
        <f>VLOOKUP('db1'!A1555,'fut oil'!$A:$C,3,0)</f>
        <v>-1.371293342926978E-2</v>
      </c>
      <c r="F1555">
        <f>VLOOKUP('db1'!A1555,'fut gold'!$A:$C,3,0)</f>
        <v>6.3031833161568559E-4</v>
      </c>
      <c r="G1555">
        <f>VLOOKUP('db1'!A1555,'fut cocoa'!$A:$C,3,0)</f>
        <v>2.0856257148156591E-2</v>
      </c>
    </row>
    <row r="1556" spans="1:7" x14ac:dyDescent="0.25">
      <c r="A1556" s="1">
        <v>37538</v>
      </c>
      <c r="B1556">
        <f>VLOOKUP('db1'!A1556,'etf sp'!A:C,3,0)</f>
        <v>-3.1880731851290457E-2</v>
      </c>
      <c r="C1556">
        <f>VLOOKUP('db1'!A1556,'etf djia'!$A:$C,3,0)</f>
        <v>-3.0970564684316491E-2</v>
      </c>
      <c r="D1556">
        <f>VLOOKUP('db1'!A1556,'etf dax'!$A:$C,3,0)</f>
        <v>-4.5954544688565177E-2</v>
      </c>
      <c r="E1556">
        <f>VLOOKUP('db1'!A1556,'fut oil'!$A:$C,3,0)</f>
        <v>1.3031734492846472E-2</v>
      </c>
      <c r="F1556">
        <f>VLOOKUP('db1'!A1556,'fut gold'!$A:$C,3,0)</f>
        <v>1.065506790005076E-2</v>
      </c>
      <c r="G1556">
        <f>VLOOKUP('db1'!A1556,'fut cocoa'!$A:$C,3,0)</f>
        <v>-2.430305073723709E-2</v>
      </c>
    </row>
    <row r="1557" spans="1:7" x14ac:dyDescent="0.25">
      <c r="A1557" s="1">
        <v>37537</v>
      </c>
      <c r="B1557">
        <f>VLOOKUP('db1'!A1557,'etf sp'!A:C,3,0)</f>
        <v>2.8650915378986862E-2</v>
      </c>
      <c r="C1557">
        <f>VLOOKUP('db1'!A1557,'etf djia'!$A:$C,3,0)</f>
        <v>3.0572713077715856E-2</v>
      </c>
      <c r="D1557">
        <f>VLOOKUP('db1'!A1557,'etf dax'!$A:$C,3,0)</f>
        <v>4.6529746607854652E-3</v>
      </c>
      <c r="E1557">
        <f>VLOOKUP('db1'!A1557,'fut oil'!$A:$C,3,0)</f>
        <v>4.4195210470303814E-3</v>
      </c>
      <c r="F1557">
        <f>VLOOKUP('db1'!A1557,'fut gold'!$A:$C,3,0)</f>
        <v>-4.3736402114475164E-3</v>
      </c>
      <c r="G1557">
        <f>VLOOKUP('db1'!A1557,'fut cocoa'!$A:$C,3,0)</f>
        <v>-2.1374859584733563E-2</v>
      </c>
    </row>
    <row r="1558" spans="1:7" x14ac:dyDescent="0.25">
      <c r="A1558" s="1">
        <v>37536</v>
      </c>
      <c r="B1558">
        <f>VLOOKUP('db1'!A1558,'etf sp'!A:C,3,0)</f>
        <v>-1.5548902603525162E-2</v>
      </c>
      <c r="C1558">
        <f>VLOOKUP('db1'!A1558,'etf djia'!$A:$C,3,0)</f>
        <v>-8.6592161662727516E-3</v>
      </c>
      <c r="D1558">
        <f>VLOOKUP('db1'!A1558,'etf dax'!$A:$C,3,0)</f>
        <v>2.3701415284571679E-2</v>
      </c>
      <c r="E1558">
        <f>VLOOKUP('db1'!A1558,'fut oil'!$A:$C,3,0)</f>
        <v>5.4127331067502591E-3</v>
      </c>
      <c r="F1558">
        <f>VLOOKUP('db1'!A1558,'fut gold'!$A:$C,3,0)</f>
        <v>1.1517637049540624E-2</v>
      </c>
      <c r="G1558">
        <f>VLOOKUP('db1'!A1558,'fut cocoa'!$A:$C,3,0)</f>
        <v>-7.9681696491768449E-3</v>
      </c>
    </row>
    <row r="1559" spans="1:7" x14ac:dyDescent="0.25">
      <c r="A1559" s="1">
        <v>37533</v>
      </c>
      <c r="B1559">
        <f>VLOOKUP('db1'!A1559,'etf sp'!A:C,3,0)</f>
        <v>2.0884895905947796E-2</v>
      </c>
      <c r="C1559">
        <f>VLOOKUP('db1'!A1559,'etf djia'!$A:$C,3,0)</f>
        <v>1.619146188674736E-2</v>
      </c>
      <c r="D1559">
        <f>VLOOKUP('db1'!A1559,'etf dax'!$A:$C,3,0)</f>
        <v>6.4018294331785576E-3</v>
      </c>
      <c r="E1559">
        <f>VLOOKUP('db1'!A1559,'fut oil'!$A:$C,3,0)</f>
        <v>-6.7499158823336523E-4</v>
      </c>
      <c r="F1559">
        <f>VLOOKUP('db1'!A1559,'fut gold'!$A:$C,3,0)</f>
        <v>6.188119009346944E-4</v>
      </c>
      <c r="G1559">
        <f>VLOOKUP('db1'!A1559,'fut cocoa'!$A:$C,3,0)</f>
        <v>-1.1622839827992807E-2</v>
      </c>
    </row>
    <row r="1560" spans="1:7" x14ac:dyDescent="0.25">
      <c r="A1560" s="1">
        <v>37532</v>
      </c>
      <c r="B1560">
        <f>VLOOKUP('db1'!A1560,'etf sp'!A:C,3,0)</f>
        <v>1.8515641457502986E-2</v>
      </c>
      <c r="C1560">
        <f>VLOOKUP('db1'!A1560,'etf djia'!$A:$C,3,0)</f>
        <v>1.8521463328281813E-2</v>
      </c>
      <c r="D1560">
        <f>VLOOKUP('db1'!A1560,'etf dax'!$A:$C,3,0)</f>
        <v>5.228754470160276E-2</v>
      </c>
      <c r="E1560">
        <f>VLOOKUP('db1'!A1560,'fut oil'!$A:$C,3,0)</f>
        <v>4.715401125238358E-3</v>
      </c>
      <c r="F1560">
        <f>VLOOKUP('db1'!A1560,'fut gold'!$A:$C,3,0)</f>
        <v>-2.7876740989143142E-3</v>
      </c>
      <c r="G1560">
        <f>VLOOKUP('db1'!A1560,'fut cocoa'!$A:$C,3,0)</f>
        <v>-4.0549728912370126E-3</v>
      </c>
    </row>
    <row r="1561" spans="1:7" x14ac:dyDescent="0.25">
      <c r="A1561" s="1">
        <v>37531</v>
      </c>
      <c r="B1561">
        <f>VLOOKUP('db1'!A1561,'etf sp'!A:C,3,0)</f>
        <v>1.0153598654384203E-2</v>
      </c>
      <c r="C1561">
        <f>VLOOKUP('db1'!A1561,'etf djia'!$A:$C,3,0)</f>
        <v>6.954310061912908E-3</v>
      </c>
      <c r="D1561">
        <f>VLOOKUP('db1'!A1561,'etf dax'!$A:$C,3,0)</f>
        <v>2.740860258031752E-2</v>
      </c>
      <c r="E1561">
        <f>VLOOKUP('db1'!A1561,'fut oil'!$A:$C,3,0)</f>
        <v>2.4233551035272194E-2</v>
      </c>
      <c r="F1561">
        <f>VLOOKUP('db1'!A1561,'fut gold'!$A:$C,3,0)</f>
        <v>1.2399257633205734E-3</v>
      </c>
      <c r="G1561">
        <f>VLOOKUP('db1'!A1561,'fut cocoa'!$A:$C,3,0)</f>
        <v>-6.7950431328288015E-3</v>
      </c>
    </row>
    <row r="1562" spans="1:7" x14ac:dyDescent="0.25">
      <c r="A1562" s="1">
        <v>37530</v>
      </c>
      <c r="B1562">
        <f>VLOOKUP('db1'!A1562,'etf sp'!A:C,3,0)</f>
        <v>3.0439964966439425E-2</v>
      </c>
      <c r="C1562">
        <f>VLOOKUP('db1'!A1562,'etf djia'!$A:$C,3,0)</f>
        <v>2.6343975339601852E-2</v>
      </c>
      <c r="D1562">
        <f>VLOOKUP('db1'!A1562,'etf dax'!$A:$C,3,0)</f>
        <v>-1.8541724128589648E-2</v>
      </c>
      <c r="E1562">
        <f>VLOOKUP('db1'!A1562,'fut oil'!$A:$C,3,0)</f>
        <v>1.1089480897895625E-2</v>
      </c>
      <c r="F1562">
        <f>VLOOKUP('db1'!A1562,'fut gold'!$A:$C,3,0)</f>
        <v>-1.8604656529197896E-3</v>
      </c>
      <c r="G1562">
        <f>VLOOKUP('db1'!A1562,'fut cocoa'!$A:$C,3,0)</f>
        <v>-2.2753138371355394E-3</v>
      </c>
    </row>
    <row r="1563" spans="1:7" x14ac:dyDescent="0.25">
      <c r="A1563" s="1">
        <v>37529</v>
      </c>
      <c r="B1563">
        <f>VLOOKUP('db1'!A1563,'etf sp'!A:C,3,0)</f>
        <v>-4.6931183858493403E-2</v>
      </c>
      <c r="C1563">
        <f>VLOOKUP('db1'!A1563,'etf djia'!$A:$C,3,0)</f>
        <v>-5.1293294387550578E-2</v>
      </c>
      <c r="D1563">
        <f>VLOOKUP('db1'!A1563,'etf dax'!$A:$C,3,0)</f>
        <v>-2.0332428633075498E-2</v>
      </c>
      <c r="E1563">
        <f>VLOOKUP('db1'!A1563,'fut oil'!$A:$C,3,0)</f>
        <v>-1.2402247742152893E-2</v>
      </c>
      <c r="F1563">
        <f>VLOOKUP('db1'!A1563,'fut gold'!$A:$C,3,0)</f>
        <v>9.2679069307814565E-3</v>
      </c>
      <c r="G1563">
        <f>VLOOKUP('db1'!A1563,'fut cocoa'!$A:$C,3,0)</f>
        <v>-1.8239859138052454E-3</v>
      </c>
    </row>
    <row r="1564" spans="1:7" x14ac:dyDescent="0.25">
      <c r="A1564" s="1">
        <v>37526</v>
      </c>
      <c r="B1564">
        <f>VLOOKUP('db1'!A1564,'etf sp'!A:C,3,0)</f>
        <v>1.16690275102895E-2</v>
      </c>
      <c r="C1564">
        <f>VLOOKUP('db1'!A1564,'etf djia'!$A:$C,3,0)</f>
        <v>1.1122129698273796E-2</v>
      </c>
      <c r="D1564">
        <f>VLOOKUP('db1'!A1564,'etf dax'!$A:$C,3,0)</f>
        <v>3.3312789800830002E-2</v>
      </c>
      <c r="E1564">
        <f>VLOOKUP('db1'!A1564,'fut oil'!$A:$C,3,0)</f>
        <v>2.9513056345803197E-3</v>
      </c>
      <c r="F1564">
        <f>VLOOKUP('db1'!A1564,'fut gold'!$A:$C,3,0)</f>
        <v>-1.2687776578187161E-2</v>
      </c>
      <c r="G1564">
        <f>VLOOKUP('db1'!A1564,'fut cocoa'!$A:$C,3,0)</f>
        <v>-1.8425210327736453E-2</v>
      </c>
    </row>
    <row r="1565" spans="1:7" x14ac:dyDescent="0.25">
      <c r="A1565" s="1">
        <v>37525</v>
      </c>
      <c r="B1565">
        <f>VLOOKUP('db1'!A1565,'etf sp'!A:C,3,0)</f>
        <v>3.5378808433492274E-2</v>
      </c>
      <c r="C1565">
        <f>VLOOKUP('db1'!A1565,'etf djia'!$A:$C,3,0)</f>
        <v>3.7793339903312746E-2</v>
      </c>
      <c r="D1565">
        <f>VLOOKUP('db1'!A1565,'etf dax'!$A:$C,3,0)</f>
        <v>4.064073027134299E-2</v>
      </c>
      <c r="E1565">
        <f>VLOOKUP('db1'!A1565,'fut oil'!$A:$C,3,0)</f>
        <v>-4.2657981012130452E-3</v>
      </c>
      <c r="F1565">
        <f>VLOOKUP('db1'!A1565,'fut gold'!$A:$C,3,0)</f>
        <v>1.8668331495122965E-3</v>
      </c>
      <c r="G1565">
        <f>VLOOKUP('db1'!A1565,'fut cocoa'!$A:$C,3,0)</f>
        <v>4.6479201394500444E-4</v>
      </c>
    </row>
    <row r="1566" spans="1:7" x14ac:dyDescent="0.25">
      <c r="A1566" s="1">
        <v>37524</v>
      </c>
      <c r="B1566">
        <f>VLOOKUP('db1'!A1566,'etf sp'!A:C,3,0)</f>
        <v>-1.6228013698687368E-2</v>
      </c>
      <c r="C1566">
        <f>VLOOKUP('db1'!A1566,'etf djia'!$A:$C,3,0)</f>
        <v>-1.4514042884254071E-2</v>
      </c>
      <c r="D1566">
        <f>VLOOKUP('db1'!A1566,'etf dax'!$A:$C,3,0)</f>
        <v>-1.5514645091324953E-2</v>
      </c>
      <c r="E1566">
        <f>VLOOKUP('db1'!A1566,'fut oil'!$A:$C,3,0)</f>
        <v>7.5348431831173419E-3</v>
      </c>
      <c r="F1566">
        <f>VLOOKUP('db1'!A1566,'fut gold'!$A:$C,3,0)</f>
        <v>5.8887509393560711E-3</v>
      </c>
      <c r="G1566">
        <f>VLOOKUP('db1'!A1566,'fut cocoa'!$A:$C,3,0)</f>
        <v>2.3207251074812839E-3</v>
      </c>
    </row>
    <row r="1567" spans="1:7" x14ac:dyDescent="0.25">
      <c r="A1567" s="1">
        <v>37523</v>
      </c>
      <c r="B1567">
        <f>VLOOKUP('db1'!A1567,'etf sp'!A:C,3,0)</f>
        <v>-2.4482202007424608E-2</v>
      </c>
      <c r="C1567">
        <f>VLOOKUP('db1'!A1567,'etf djia'!$A:$C,3,0)</f>
        <v>-2.0420667213761564E-2</v>
      </c>
      <c r="D1567">
        <f>VLOOKUP('db1'!A1567,'etf dax'!$A:$C,3,0)</f>
        <v>-3.3526554600951601E-2</v>
      </c>
      <c r="E1567">
        <f>VLOOKUP('db1'!A1567,'fut oil'!$A:$C,3,0)</f>
        <v>4.2338444615598334E-3</v>
      </c>
      <c r="F1567">
        <f>VLOOKUP('db1'!A1567,'fut gold'!$A:$C,3,0)</f>
        <v>1.1063419544255354E-2</v>
      </c>
      <c r="G1567">
        <f>VLOOKUP('db1'!A1567,'fut cocoa'!$A:$C,3,0)</f>
        <v>-1.730227872309828E-2</v>
      </c>
    </row>
    <row r="1568" spans="1:7" x14ac:dyDescent="0.25">
      <c r="A1568" s="1">
        <v>37522</v>
      </c>
      <c r="B1568">
        <f>VLOOKUP('db1'!A1568,'etf sp'!A:C,3,0)</f>
        <v>1.6268359029499604E-2</v>
      </c>
      <c r="C1568">
        <f>VLOOKUP('db1'!A1568,'etf djia'!$A:$C,3,0)</f>
        <v>2.2198897073931603E-2</v>
      </c>
      <c r="D1568">
        <f>VLOOKUP('db1'!A1568,'etf dax'!$A:$C,3,0)</f>
        <v>1.5347353905804016E-2</v>
      </c>
      <c r="E1568">
        <f>VLOOKUP('db1'!A1568,'fut oil'!$A:$C,3,0)</f>
        <v>-1.951854881219402E-3</v>
      </c>
      <c r="F1568">
        <f>VLOOKUP('db1'!A1568,'fut gold'!$A:$C,3,0)</f>
        <v>-9.5194945810901915E-3</v>
      </c>
      <c r="G1568">
        <f>VLOOKUP('db1'!A1568,'fut cocoa'!$A:$C,3,0)</f>
        <v>4.7058910374127138E-3</v>
      </c>
    </row>
    <row r="1569" spans="1:7" x14ac:dyDescent="0.25">
      <c r="A1569" s="1">
        <v>37519</v>
      </c>
      <c r="B1569">
        <f>VLOOKUP('db1'!A1569,'etf sp'!A:C,3,0)</f>
        <v>8.2138429779249622E-3</v>
      </c>
      <c r="C1569">
        <f>VLOOKUP('db1'!A1569,'etf djia'!$A:$C,3,0)</f>
        <v>1.0980106528441242E-2</v>
      </c>
      <c r="D1569">
        <f>VLOOKUP('db1'!A1569,'etf dax'!$A:$C,3,0)</f>
        <v>5.3575216340301685E-2</v>
      </c>
      <c r="E1569">
        <f>VLOOKUP('db1'!A1569,'fut oil'!$A:$C,3,0)</f>
        <v>-3.6476192339231085E-2</v>
      </c>
      <c r="F1569">
        <f>VLOOKUP('db1'!A1569,'fut gold'!$A:$C,3,0)</f>
        <v>-2.780783500561477E-3</v>
      </c>
      <c r="G1569">
        <f>VLOOKUP('db1'!A1569,'fut cocoa'!$A:$C,3,0)</f>
        <v>-8.0132410874141236E-3</v>
      </c>
    </row>
    <row r="1570" spans="1:7" x14ac:dyDescent="0.25">
      <c r="A1570" s="1">
        <v>37518</v>
      </c>
      <c r="B1570">
        <f>VLOOKUP('db1'!A1570,'etf sp'!A:C,3,0)</f>
        <v>4.1407926660316082E-3</v>
      </c>
      <c r="C1570">
        <f>VLOOKUP('db1'!A1570,'etf djia'!$A:$C,3,0)</f>
        <v>-3.7662419627916186E-4</v>
      </c>
      <c r="D1570">
        <f>VLOOKUP('db1'!A1570,'etf dax'!$A:$C,3,0)</f>
        <v>-1.8209408953837963E-2</v>
      </c>
      <c r="E1570">
        <f>VLOOKUP('db1'!A1570,'fut oil'!$A:$C,3,0)</f>
        <v>-3.7218787677257073E-3</v>
      </c>
      <c r="F1570">
        <f>VLOOKUP('db1'!A1570,'fut gold'!$A:$C,3,0)</f>
        <v>2.1634995303432187E-3</v>
      </c>
      <c r="G1570">
        <f>VLOOKUP('db1'!A1570,'fut cocoa'!$A:$C,3,0)</f>
        <v>3.3073500500014714E-3</v>
      </c>
    </row>
    <row r="1571" spans="1:7" x14ac:dyDescent="0.25">
      <c r="A1571" s="1">
        <v>37517</v>
      </c>
      <c r="B1571">
        <f>VLOOKUP('db1'!A1571,'etf sp'!A:C,3,0)</f>
        <v>2.621763914228338E-2</v>
      </c>
      <c r="C1571">
        <f>VLOOKUP('db1'!A1571,'etf djia'!$A:$C,3,0)</f>
        <v>2.2104463878837192E-2</v>
      </c>
      <c r="D1571">
        <f>VLOOKUP('db1'!A1571,'etf dax'!$A:$C,3,0)</f>
        <v>3.5125882620538638E-2</v>
      </c>
      <c r="E1571">
        <f>VLOOKUP('db1'!A1571,'fut oil'!$A:$C,3,0)</f>
        <v>-6.7819602463827595E-4</v>
      </c>
      <c r="F1571">
        <f>VLOOKUP('db1'!A1571,'fut gold'!$A:$C,3,0)</f>
        <v>-6.5045916190006828E-3</v>
      </c>
      <c r="G1571">
        <f>VLOOKUP('db1'!A1571,'fut cocoa'!$A:$C,3,0)</f>
        <v>-2.1454935001259487E-2</v>
      </c>
    </row>
    <row r="1572" spans="1:7" x14ac:dyDescent="0.25">
      <c r="A1572" s="1">
        <v>37516</v>
      </c>
      <c r="B1572">
        <f>VLOOKUP('db1'!A1572,'etf sp'!A:C,3,0)</f>
        <v>1.006988712873394E-2</v>
      </c>
      <c r="C1572">
        <f>VLOOKUP('db1'!A1572,'etf djia'!$A:$C,3,0)</f>
        <v>9.047622545469966E-3</v>
      </c>
      <c r="D1572">
        <f>VLOOKUP('db1'!A1572,'etf dax'!$A:$C,3,0)</f>
        <v>4.5713238664952846E-2</v>
      </c>
      <c r="E1572">
        <f>VLOOKUP('db1'!A1572,'fut oil'!$A:$C,3,0)</f>
        <v>-1.3661414655817288E-2</v>
      </c>
      <c r="F1572">
        <f>VLOOKUP('db1'!A1572,'fut gold'!$A:$C,3,0)</f>
        <v>-1.1250118654596434E-2</v>
      </c>
      <c r="G1572">
        <f>VLOOKUP('db1'!A1572,'fut cocoa'!$A:$C,3,0)</f>
        <v>-6.2847680878934317E-3</v>
      </c>
    </row>
    <row r="1573" spans="1:7" x14ac:dyDescent="0.25">
      <c r="A1573" s="1">
        <v>37515</v>
      </c>
      <c r="B1573">
        <f>VLOOKUP('db1'!A1573,'etf sp'!A:C,3,0)</f>
        <v>2.3183572656281858E-2</v>
      </c>
      <c r="C1573">
        <f>VLOOKUP('db1'!A1573,'etf djia'!$A:$C,3,0)</f>
        <v>2.3932355016512231E-2</v>
      </c>
      <c r="D1573">
        <f>VLOOKUP('db1'!A1573,'etf dax'!$A:$C,3,0)</f>
        <v>1.2555669459022962E-2</v>
      </c>
      <c r="E1573">
        <f>VLOOKUP('db1'!A1573,'fut oil'!$A:$C,3,0)</f>
        <v>2.0085781637411891E-2</v>
      </c>
      <c r="F1573">
        <f>VLOOKUP('db1'!A1573,'fut gold'!$A:$C,3,0)</f>
        <v>9.4235910853157526E-4</v>
      </c>
      <c r="G1573">
        <f>VLOOKUP('db1'!A1573,'fut cocoa'!$A:$C,3,0)</f>
        <v>-5.836592444451426E-3</v>
      </c>
    </row>
    <row r="1574" spans="1:7" x14ac:dyDescent="0.25">
      <c r="A1574" s="1">
        <v>37512</v>
      </c>
      <c r="B1574">
        <f>VLOOKUP('db1'!A1574,'etf sp'!A:C,3,0)</f>
        <v>-2.4504356213517361E-3</v>
      </c>
      <c r="C1574">
        <f>VLOOKUP('db1'!A1574,'etf djia'!$A:$C,3,0)</f>
        <v>-7.3950718690001379E-3</v>
      </c>
      <c r="D1574">
        <f>VLOOKUP('db1'!A1574,'etf dax'!$A:$C,3,0)</f>
        <v>1.2700503343885868E-2</v>
      </c>
      <c r="E1574">
        <f>VLOOKUP('db1'!A1574,'fut oil'!$A:$C,3,0)</f>
        <v>4.7074733872495408E-3</v>
      </c>
      <c r="F1574">
        <f>VLOOKUP('db1'!A1574,'fut gold'!$A:$C,3,0)</f>
        <v>-1.2566762571195756E-3</v>
      </c>
      <c r="G1574">
        <f>VLOOKUP('db1'!A1574,'fut cocoa'!$A:$C,3,0)</f>
        <v>-8.3272585041072374E-3</v>
      </c>
    </row>
    <row r="1575" spans="1:7" x14ac:dyDescent="0.25">
      <c r="A1575" s="1">
        <v>37511</v>
      </c>
      <c r="B1575">
        <f>VLOOKUP('db1'!A1575,'etf sp'!A:C,3,0)</f>
        <v>-2.4564550092280187E-3</v>
      </c>
      <c r="C1575">
        <f>VLOOKUP('db1'!A1575,'etf djia'!$A:$C,3,0)</f>
        <v>7.2762293945598548E-3</v>
      </c>
      <c r="D1575">
        <f>VLOOKUP('db1'!A1575,'etf dax'!$A:$C,3,0)</f>
        <v>1.9048194970694411E-2</v>
      </c>
      <c r="E1575">
        <f>VLOOKUP('db1'!A1575,'fut oil'!$A:$C,3,0)</f>
        <v>-3.2733914735871436E-2</v>
      </c>
      <c r="F1575">
        <f>VLOOKUP('db1'!A1575,'fut gold'!$A:$C,3,0)</f>
        <v>7.2044164391056415E-3</v>
      </c>
      <c r="G1575">
        <f>VLOOKUP('db1'!A1575,'fut cocoa'!$A:$C,3,0)</f>
        <v>1.0276576860156879E-2</v>
      </c>
    </row>
    <row r="1576" spans="1:7" x14ac:dyDescent="0.25">
      <c r="A1576" s="1">
        <v>37510</v>
      </c>
      <c r="B1576">
        <f>VLOOKUP('db1'!A1576,'etf sp'!A:C,3,0)</f>
        <v>1.8607248553307261E-2</v>
      </c>
      <c r="C1576">
        <f>VLOOKUP('db1'!A1576,'etf djia'!$A:$C,3,0)</f>
        <v>1.8137347977118485E-2</v>
      </c>
      <c r="D1576">
        <f>VLOOKUP('db1'!A1576,'etf dax'!$A:$C,3,0)</f>
        <v>4.5246155734702795E-2</v>
      </c>
      <c r="E1576">
        <f>VLOOKUP('db1'!A1576,'fut oil'!$A:$C,3,0)</f>
        <v>3.1391182073576489E-2</v>
      </c>
      <c r="F1576">
        <f>VLOOKUP('db1'!A1576,'fut gold'!$A:$C,3,0)</f>
        <v>-7.2044164391055808E-3</v>
      </c>
      <c r="G1576">
        <f>VLOOKUP('db1'!A1576,'fut cocoa'!$A:$C,3,0)</f>
        <v>-8.8020128180901821E-3</v>
      </c>
    </row>
    <row r="1577" spans="1:7" x14ac:dyDescent="0.25">
      <c r="A1577" s="1">
        <v>37509</v>
      </c>
      <c r="B1577">
        <f>VLOOKUP('db1'!A1577,'etf sp'!A:C,3,0)</f>
        <v>6.2353207543838236E-3</v>
      </c>
      <c r="C1577">
        <f>VLOOKUP('db1'!A1577,'etf djia'!$A:$C,3,0)</f>
        <v>9.4093741789271455E-3</v>
      </c>
      <c r="D1577">
        <f>VLOOKUP('db1'!A1577,'etf dax'!$A:$C,3,0)</f>
        <v>-2.9161586129631149E-2</v>
      </c>
      <c r="E1577">
        <f>VLOOKUP('db1'!A1577,'fut oil'!$A:$C,3,0)</f>
        <v>-1.3445380176786465E-3</v>
      </c>
      <c r="F1577">
        <f>VLOOKUP('db1'!A1577,'fut gold'!$A:$C,3,0)</f>
        <v>4.0784370258134875E-3</v>
      </c>
      <c r="G1577">
        <f>VLOOKUP('db1'!A1577,'fut cocoa'!$A:$C,3,0)</f>
        <v>-6.4055405026678738E-3</v>
      </c>
    </row>
    <row r="1578" spans="1:7" x14ac:dyDescent="0.25">
      <c r="A1578" s="1">
        <v>37508</v>
      </c>
      <c r="B1578">
        <f>VLOOKUP('db1'!A1578,'etf sp'!A:C,3,0)</f>
        <v>-1.1406133749716017E-2</v>
      </c>
      <c r="C1578">
        <f>VLOOKUP('db1'!A1578,'etf djia'!$A:$C,3,0)</f>
        <v>-1.5262135823352976E-2</v>
      </c>
      <c r="D1578">
        <f>VLOOKUP('db1'!A1578,'etf dax'!$A:$C,3,0)</f>
        <v>-1.6084569605071639E-2</v>
      </c>
      <c r="E1578">
        <f>VLOOKUP('db1'!A1578,'fut oil'!$A:$C,3,0)</f>
        <v>0</v>
      </c>
      <c r="F1578">
        <f>VLOOKUP('db1'!A1578,'fut gold'!$A:$C,3,0)</f>
        <v>1.058870061488189E-2</v>
      </c>
      <c r="G1578">
        <f>VLOOKUP('db1'!A1578,'fut cocoa'!$A:$C,3,0)</f>
        <v>1.1305109343826246E-2</v>
      </c>
    </row>
    <row r="1579" spans="1:7" x14ac:dyDescent="0.25">
      <c r="A1579" s="1">
        <v>37505</v>
      </c>
      <c r="B1579">
        <f>VLOOKUP('db1'!A1579,'etf sp'!A:C,3,0)</f>
        <v>-7.3065751824381393E-3</v>
      </c>
      <c r="C1579">
        <f>VLOOKUP('db1'!A1579,'etf djia'!$A:$C,3,0)</f>
        <v>-7.7784717472116262E-3</v>
      </c>
      <c r="D1579">
        <f>VLOOKUP('db1'!A1579,'etf dax'!$A:$C,3,0)</f>
        <v>1.2888286192352282E-2</v>
      </c>
      <c r="E1579">
        <f>VLOOKUP('db1'!A1579,'fut oil'!$A:$C,3,0)</f>
        <v>-4.0444948965064143E-3</v>
      </c>
      <c r="F1579">
        <f>VLOOKUP('db1'!A1579,'fut gold'!$A:$C,3,0)</f>
        <v>-4.0353927181197326E-3</v>
      </c>
      <c r="G1579">
        <f>VLOOKUP('db1'!A1579,'fut cocoa'!$A:$C,3,0)</f>
        <v>-4.8887803466967001E-4</v>
      </c>
    </row>
    <row r="1580" spans="1:7" x14ac:dyDescent="0.25">
      <c r="A1580" s="1">
        <v>37504</v>
      </c>
      <c r="B1580">
        <f>VLOOKUP('db1'!A1580,'etf sp'!A:C,3,0)</f>
        <v>-1.364827092437587E-2</v>
      </c>
      <c r="C1580">
        <f>VLOOKUP('db1'!A1580,'etf djia'!$A:$C,3,0)</f>
        <v>-1.3339883383154788E-2</v>
      </c>
      <c r="D1580">
        <f>VLOOKUP('db1'!A1580,'etf dax'!$A:$C,3,0)</f>
        <v>-2.8936178882365472E-2</v>
      </c>
      <c r="E1580">
        <f>VLOOKUP('db1'!A1580,'fut oil'!$A:$C,3,0)</f>
        <v>-2.1506205220963505E-2</v>
      </c>
      <c r="F1580">
        <f>VLOOKUP('db1'!A1580,'fut gold'!$A:$C,3,0)</f>
        <v>-5.3017432778201378E-3</v>
      </c>
      <c r="G1580">
        <f>VLOOKUP('db1'!A1580,'fut cocoa'!$A:$C,3,0)</f>
        <v>-1.676567870425013E-2</v>
      </c>
    </row>
    <row r="1581" spans="1:7" x14ac:dyDescent="0.25">
      <c r="A1581" s="1">
        <v>37503</v>
      </c>
      <c r="B1581">
        <f>VLOOKUP('db1'!A1581,'etf sp'!A:C,3,0)</f>
        <v>8.5240534069303108E-3</v>
      </c>
      <c r="C1581">
        <f>VLOOKUP('db1'!A1581,'etf djia'!$A:$C,3,0)</f>
        <v>8.8337687976737418E-3</v>
      </c>
      <c r="D1581">
        <f>VLOOKUP('db1'!A1581,'etf dax'!$A:$C,3,0)</f>
        <v>1.5458096152715383E-2</v>
      </c>
      <c r="E1581">
        <f>VLOOKUP('db1'!A1581,'fut oil'!$A:$C,3,0)</f>
        <v>-2.4804765187037423E-2</v>
      </c>
      <c r="F1581">
        <f>VLOOKUP('db1'!A1581,'fut gold'!$A:$C,3,0)</f>
        <v>-1.0372558815623049E-2</v>
      </c>
      <c r="G1581">
        <f>VLOOKUP('db1'!A1581,'fut cocoa'!$A:$C,3,0)</f>
        <v>-1.4929089610321773E-3</v>
      </c>
    </row>
    <row r="1582" spans="1:7" x14ac:dyDescent="0.25">
      <c r="A1582" s="1">
        <v>37502</v>
      </c>
      <c r="B1582">
        <f>VLOOKUP('db1'!A1582,'etf sp'!A:C,3,0)</f>
        <v>-1.4171871424283916E-2</v>
      </c>
      <c r="C1582">
        <f>VLOOKUP('db1'!A1582,'etf djia'!$A:$C,3,0)</f>
        <v>-1.1715615172562753E-2</v>
      </c>
      <c r="D1582">
        <f>VLOOKUP('db1'!A1582,'etf dax'!$A:$C,3,0)</f>
        <v>-8.5913726493903018E-3</v>
      </c>
      <c r="E1582">
        <f>VLOOKUP('db1'!A1582,'fut oil'!$A:$C,3,0)</f>
        <v>-1.7124927951086583E-2</v>
      </c>
      <c r="F1582">
        <f>VLOOKUP('db1'!A1582,'fut gold'!$A:$C,3,0)</f>
        <v>-4.7506027585978647E-3</v>
      </c>
      <c r="G1582">
        <f>VLOOKUP('db1'!A1582,'fut cocoa'!$A:$C,3,0)</f>
        <v>-1.6570803476397555E-2</v>
      </c>
    </row>
    <row r="1583" spans="1:7" x14ac:dyDescent="0.25">
      <c r="A1583" s="1">
        <v>37498</v>
      </c>
      <c r="B1583">
        <f>VLOOKUP('db1'!A1583,'etf sp'!A:C,3,0)</f>
        <v>3.8880827578151832E-2</v>
      </c>
      <c r="C1583">
        <f>VLOOKUP('db1'!A1583,'etf djia'!$A:$C,3,0)</f>
        <v>3.9609138095045883E-2</v>
      </c>
      <c r="D1583">
        <f>VLOOKUP('db1'!A1583,'etf dax'!$A:$C,3,0)</f>
        <v>2.3964788242788571E-2</v>
      </c>
      <c r="E1583">
        <f>VLOOKUP('db1'!A1583,'fut oil'!$A:$C,3,0)</f>
        <v>4.1929693138123975E-2</v>
      </c>
      <c r="F1583">
        <f>VLOOKUP('db1'!A1583,'fut gold'!$A:$C,3,0)</f>
        <v>-3.4981749777252481E-3</v>
      </c>
      <c r="G1583">
        <f>VLOOKUP('db1'!A1583,'fut cocoa'!$A:$C,3,0)</f>
        <v>1.8560853884407591E-2</v>
      </c>
    </row>
    <row r="1584" spans="1:7" x14ac:dyDescent="0.25">
      <c r="A1584" s="1">
        <v>37497</v>
      </c>
      <c r="B1584">
        <f>VLOOKUP('db1'!A1584,'etf sp'!A:C,3,0)</f>
        <v>3.9147505410834097E-3</v>
      </c>
      <c r="C1584">
        <f>VLOOKUP('db1'!A1584,'etf djia'!$A:$C,3,0)</f>
        <v>2.6548177421105911E-3</v>
      </c>
      <c r="D1584">
        <f>VLOOKUP('db1'!A1584,'etf dax'!$A:$C,3,0)</f>
        <v>-1.2048338516174593E-2</v>
      </c>
      <c r="E1584">
        <f>VLOOKUP('db1'!A1584,'fut oil'!$A:$C,3,0)</f>
        <v>-2.0725396019723123E-3</v>
      </c>
      <c r="F1584">
        <f>VLOOKUP('db1'!A1584,'fut gold'!$A:$C,3,0)</f>
        <v>1.5915967071435352E-3</v>
      </c>
      <c r="G1584">
        <f>VLOOKUP('db1'!A1584,'fut cocoa'!$A:$C,3,0)</f>
        <v>5.4523059481157371E-3</v>
      </c>
    </row>
    <row r="1585" spans="1:7" x14ac:dyDescent="0.25">
      <c r="A1585" s="1">
        <v>37496</v>
      </c>
      <c r="B1585">
        <f>VLOOKUP('db1'!A1585,'etf sp'!A:C,3,0)</f>
        <v>-4.342162465098006E-4</v>
      </c>
      <c r="C1585">
        <f>VLOOKUP('db1'!A1585,'etf djia'!$A:$C,3,0)</f>
        <v>3.7968175393781833E-3</v>
      </c>
      <c r="D1585">
        <f>VLOOKUP('db1'!A1585,'etf dax'!$A:$C,3,0)</f>
        <v>6.3160995363860679E-3</v>
      </c>
      <c r="E1585">
        <f>VLOOKUP('db1'!A1585,'fut oil'!$A:$C,3,0)</f>
        <v>-2.02591630280296E-2</v>
      </c>
      <c r="F1585">
        <f>VLOOKUP('db1'!A1585,'fut gold'!$A:$C,3,0)</f>
        <v>-1.1194743490343375E-2</v>
      </c>
      <c r="G1585">
        <f>VLOOKUP('db1'!A1585,'fut cocoa'!$A:$C,3,0)</f>
        <v>-1.9970708647949489E-2</v>
      </c>
    </row>
    <row r="1586" spans="1:7" x14ac:dyDescent="0.25">
      <c r="A1586" s="1">
        <v>37495</v>
      </c>
      <c r="B1586">
        <f>VLOOKUP('db1'!A1586,'etf sp'!A:C,3,0)</f>
        <v>2.2120519690760169E-2</v>
      </c>
      <c r="C1586">
        <f>VLOOKUP('db1'!A1586,'etf djia'!$A:$C,3,0)</f>
        <v>1.6175315647537061E-2</v>
      </c>
      <c r="D1586">
        <f>VLOOKUP('db1'!A1586,'etf dax'!$A:$C,3,0)</f>
        <v>3.8662533436519687E-2</v>
      </c>
      <c r="E1586">
        <f>VLOOKUP('db1'!A1586,'fut oil'!$A:$C,3,0)</f>
        <v>1.7142277387776413E-2</v>
      </c>
      <c r="F1586">
        <f>VLOOKUP('db1'!A1586,'fut gold'!$A:$C,3,0)</f>
        <v>9.6031467831998382E-3</v>
      </c>
      <c r="G1586">
        <f>VLOOKUP('db1'!A1586,'fut cocoa'!$A:$C,3,0)</f>
        <v>-9.6276396053847618E-3</v>
      </c>
    </row>
    <row r="1587" spans="1:7" x14ac:dyDescent="0.25">
      <c r="A1587" s="1">
        <v>37494</v>
      </c>
      <c r="B1587">
        <f>VLOOKUP('db1'!A1587,'etf sp'!A:C,3,0)</f>
        <v>1.1614532420693083E-2</v>
      </c>
      <c r="C1587">
        <f>VLOOKUP('db1'!A1587,'etf djia'!$A:$C,3,0)</f>
        <v>9.3348256998637708E-3</v>
      </c>
      <c r="D1587">
        <f>VLOOKUP('db1'!A1587,'etf dax'!$A:$C,3,0)</f>
        <v>-1.2455441267345798E-2</v>
      </c>
      <c r="E1587">
        <f>VLOOKUP('db1'!A1587,'fut oil'!$A:$C,3,0)</f>
        <v>1.5488177442800122E-2</v>
      </c>
      <c r="F1587">
        <f>VLOOKUP('db1'!A1587,'fut gold'!$A:$C,3,0)</f>
        <v>-9.2815516686736467E-3</v>
      </c>
      <c r="G1587">
        <f>VLOOKUP('db1'!A1587,'fut cocoa'!$A:$C,3,0)</f>
        <v>-1.3842825507415345E-2</v>
      </c>
    </row>
    <row r="1588" spans="1:7" x14ac:dyDescent="0.25">
      <c r="A1588" s="1">
        <v>37491</v>
      </c>
      <c r="B1588">
        <f>VLOOKUP('db1'!A1588,'etf sp'!A:C,3,0)</f>
        <v>-6.9525193148818644E-3</v>
      </c>
      <c r="C1588">
        <f>VLOOKUP('db1'!A1588,'etf djia'!$A:$C,3,0)</f>
        <v>-6.8520346716360748E-3</v>
      </c>
      <c r="D1588">
        <f>VLOOKUP('db1'!A1588,'etf dax'!$A:$C,3,0)</f>
        <v>8.2326849264763337E-3</v>
      </c>
      <c r="E1588">
        <f>VLOOKUP('db1'!A1588,'fut oil'!$A:$C,3,0)</f>
        <v>-2.2449569983087222E-2</v>
      </c>
      <c r="F1588">
        <f>VLOOKUP('db1'!A1588,'fut gold'!$A:$C,3,0)</f>
        <v>-8.7195772871294392E-3</v>
      </c>
      <c r="G1588">
        <f>VLOOKUP('db1'!A1588,'fut cocoa'!$A:$C,3,0)</f>
        <v>9.2498090124703228E-3</v>
      </c>
    </row>
    <row r="1589" spans="1:7" x14ac:dyDescent="0.25">
      <c r="A1589" s="1">
        <v>37490</v>
      </c>
      <c r="B1589">
        <f>VLOOKUP('db1'!A1589,'etf sp'!A:C,3,0)</f>
        <v>2.1749079777449783E-2</v>
      </c>
      <c r="C1589">
        <f>VLOOKUP('db1'!A1589,'etf djia'!$A:$C,3,0)</f>
        <v>2.1299941024578693E-2</v>
      </c>
      <c r="D1589">
        <f>VLOOKUP('db1'!A1589,'etf dax'!$A:$C,3,0)</f>
        <v>2.1714391441475755E-2</v>
      </c>
      <c r="E1589">
        <f>VLOOKUP('db1'!A1589,'fut oil'!$A:$C,3,0)</f>
        <v>7.3081933067246224E-3</v>
      </c>
      <c r="F1589">
        <f>VLOOKUP('db1'!A1589,'fut gold'!$A:$C,3,0)</f>
        <v>0</v>
      </c>
      <c r="G1589">
        <f>VLOOKUP('db1'!A1589,'fut cocoa'!$A:$C,3,0)</f>
        <v>5.1137817529657396E-4</v>
      </c>
    </row>
    <row r="1590" spans="1:7" x14ac:dyDescent="0.25">
      <c r="A1590" s="1">
        <v>37489</v>
      </c>
      <c r="B1590">
        <f>VLOOKUP('db1'!A1590,'etf sp'!A:C,3,0)</f>
        <v>-9.6659277745269594E-3</v>
      </c>
      <c r="C1590">
        <f>VLOOKUP('db1'!A1590,'etf djia'!$A:$C,3,0)</f>
        <v>-7.5313236701481249E-3</v>
      </c>
      <c r="D1590">
        <f>VLOOKUP('db1'!A1590,'etf dax'!$A:$C,3,0)</f>
        <v>-1.2762251613851293E-2</v>
      </c>
      <c r="E1590">
        <f>VLOOKUP('db1'!A1590,'fut oil'!$A:$C,3,0)</f>
        <v>1.3774322464829422E-2</v>
      </c>
      <c r="F1590">
        <f>VLOOKUP('db1'!A1590,'fut gold'!$A:$C,3,0)</f>
        <v>3.2383447989192235E-3</v>
      </c>
      <c r="G1590">
        <f>VLOOKUP('db1'!A1590,'fut cocoa'!$A:$C,3,0)</f>
        <v>-1.3381568695831368E-2</v>
      </c>
    </row>
    <row r="1591" spans="1:7" x14ac:dyDescent="0.25">
      <c r="A1591" s="1">
        <v>37488</v>
      </c>
      <c r="B1591">
        <f>VLOOKUP('db1'!A1591,'etf sp'!A:C,3,0)</f>
        <v>-1.4305492723902271E-2</v>
      </c>
      <c r="C1591">
        <f>VLOOKUP('db1'!A1591,'etf djia'!$A:$C,3,0)</f>
        <v>-1.0617590664402345E-2</v>
      </c>
      <c r="D1591">
        <f>VLOOKUP('db1'!A1591,'etf dax'!$A:$C,3,0)</f>
        <v>-1.8786106121074789E-2</v>
      </c>
      <c r="E1591">
        <f>VLOOKUP('db1'!A1591,'fut oil'!$A:$C,3,0)</f>
        <v>2.931970761206467E-2</v>
      </c>
      <c r="F1591">
        <f>VLOOKUP('db1'!A1591,'fut gold'!$A:$C,3,0)</f>
        <v>3.5501086180396253E-3</v>
      </c>
      <c r="G1591">
        <f>VLOOKUP('db1'!A1591,'fut cocoa'!$A:$C,3,0)</f>
        <v>-1.1988676298512168E-2</v>
      </c>
    </row>
    <row r="1592" spans="1:7" x14ac:dyDescent="0.25">
      <c r="A1592" s="1">
        <v>37487</v>
      </c>
      <c r="B1592">
        <f>VLOOKUP('db1'!A1592,'etf sp'!A:C,3,0)</f>
        <v>1.0643443117387961E-2</v>
      </c>
      <c r="C1592">
        <f>VLOOKUP('db1'!A1592,'etf djia'!$A:$C,3,0)</f>
        <v>1.0284016413241139E-2</v>
      </c>
      <c r="D1592">
        <f>VLOOKUP('db1'!A1592,'etf dax'!$A:$C,3,0)</f>
        <v>1.2739025777429932E-2</v>
      </c>
      <c r="E1592">
        <f>VLOOKUP('db1'!A1592,'fut oil'!$A:$C,3,0)</f>
        <v>-9.0075671580823139E-3</v>
      </c>
      <c r="F1592">
        <f>VLOOKUP('db1'!A1592,'fut gold'!$A:$C,3,0)</f>
        <v>-8.7365059810675105E-3</v>
      </c>
      <c r="G1592">
        <f>VLOOKUP('db1'!A1592,'fut cocoa'!$A:$C,3,0)</f>
        <v>-1.2134150464110696E-2</v>
      </c>
    </row>
    <row r="1593" spans="1:7" x14ac:dyDescent="0.25">
      <c r="A1593" s="1">
        <v>37484</v>
      </c>
      <c r="B1593">
        <f>VLOOKUP('db1'!A1593,'etf sp'!A:C,3,0)</f>
        <v>-2.3116287509645988E-2</v>
      </c>
      <c r="C1593">
        <f>VLOOKUP('db1'!A1593,'etf djia'!$A:$C,3,0)</f>
        <v>-2.4656470005088388E-2</v>
      </c>
      <c r="D1593">
        <f>VLOOKUP('db1'!A1593,'etf dax'!$A:$C,3,0)</f>
        <v>-3.6523930800871802E-2</v>
      </c>
      <c r="E1593">
        <f>VLOOKUP('db1'!A1593,'fut oil'!$A:$C,3,0)</f>
        <v>-1.7238892346200529E-2</v>
      </c>
      <c r="F1593">
        <f>VLOOKUP('db1'!A1593,'fut gold'!$A:$C,3,0)</f>
        <v>2.4716392200941836E-2</v>
      </c>
      <c r="G1593">
        <f>VLOOKUP('db1'!A1593,'fut cocoa'!$A:$C,3,0)</f>
        <v>-1.2820688429061434E-2</v>
      </c>
    </row>
    <row r="1594" spans="1:7" x14ac:dyDescent="0.25">
      <c r="A1594" s="1">
        <v>37483</v>
      </c>
      <c r="B1594">
        <f>VLOOKUP('db1'!A1594,'etf sp'!A:C,3,0)</f>
        <v>2.9991453500465273E-3</v>
      </c>
      <c r="C1594">
        <f>VLOOKUP('db1'!A1594,'etf djia'!$A:$C,3,0)</f>
        <v>6.8158846167483021E-3</v>
      </c>
      <c r="D1594">
        <f>VLOOKUP('db1'!A1594,'etf dax'!$A:$C,3,0)</f>
        <v>-7.6881213390134007E-3</v>
      </c>
      <c r="E1594">
        <f>VLOOKUP('db1'!A1594,'fut oil'!$A:$C,3,0)</f>
        <v>-9.24822484722276E-3</v>
      </c>
      <c r="F1594">
        <f>VLOOKUP('db1'!A1594,'fut gold'!$A:$C,3,0)</f>
        <v>2.2169446926342605E-3</v>
      </c>
      <c r="G1594">
        <f>VLOOKUP('db1'!A1594,'fut cocoa'!$A:$C,3,0)</f>
        <v>5.8965595668426353E-3</v>
      </c>
    </row>
    <row r="1595" spans="1:7" x14ac:dyDescent="0.25">
      <c r="A1595" s="1">
        <v>37482</v>
      </c>
      <c r="B1595">
        <f>VLOOKUP('db1'!A1595,'etf sp'!A:C,3,0)</f>
        <v>-1.3784409516081805E-2</v>
      </c>
      <c r="C1595">
        <f>VLOOKUP('db1'!A1595,'etf djia'!$A:$C,3,0)</f>
        <v>-9.7839233252773172E-3</v>
      </c>
      <c r="D1595">
        <f>VLOOKUP('db1'!A1595,'etf dax'!$A:$C,3,0)</f>
        <v>-2.3143372268799312E-2</v>
      </c>
      <c r="E1595">
        <f>VLOOKUP('db1'!A1595,'fut oil'!$A:$C,3,0)</f>
        <v>-3.1815303556437496E-2</v>
      </c>
      <c r="F1595">
        <f>VLOOKUP('db1'!A1595,'fut gold'!$A:$C,3,0)</f>
        <v>-8.2592591485967422E-3</v>
      </c>
      <c r="G1595">
        <f>VLOOKUP('db1'!A1595,'fut cocoa'!$A:$C,3,0)</f>
        <v>-2.3797769896082899E-2</v>
      </c>
    </row>
    <row r="1596" spans="1:7" x14ac:dyDescent="0.25">
      <c r="A1596" s="1">
        <v>37481</v>
      </c>
      <c r="B1596">
        <f>VLOOKUP('db1'!A1596,'etf sp'!A:C,3,0)</f>
        <v>-3.5877792521883486E-2</v>
      </c>
      <c r="C1596">
        <f>VLOOKUP('db1'!A1596,'etf djia'!$A:$C,3,0)</f>
        <v>-2.9233029313822479E-2</v>
      </c>
      <c r="D1596">
        <f>VLOOKUP('db1'!A1596,'etf dax'!$A:$C,3,0)</f>
        <v>3.1378389984582956E-2</v>
      </c>
      <c r="E1596">
        <f>VLOOKUP('db1'!A1596,'fut oil'!$A:$C,3,0)</f>
        <v>-8.9206657583794889E-3</v>
      </c>
      <c r="F1596">
        <f>VLOOKUP('db1'!A1596,'fut gold'!$A:$C,3,0)</f>
        <v>7.6263477350639866E-3</v>
      </c>
      <c r="G1596">
        <f>VLOOKUP('db1'!A1596,'fut cocoa'!$A:$C,3,0)</f>
        <v>-9.3484321181352362E-3</v>
      </c>
    </row>
    <row r="1597" spans="1:7" x14ac:dyDescent="0.25">
      <c r="A1597" s="1">
        <v>37480</v>
      </c>
      <c r="B1597">
        <f>VLOOKUP('db1'!A1597,'etf sp'!A:C,3,0)</f>
        <v>1.8375704982316127E-2</v>
      </c>
      <c r="C1597">
        <f>VLOOKUP('db1'!A1597,'etf djia'!$A:$C,3,0)</f>
        <v>2.3730321401508204E-2</v>
      </c>
      <c r="D1597">
        <f>VLOOKUP('db1'!A1597,'etf dax'!$A:$C,3,0)</f>
        <v>-7.4084575364751649E-3</v>
      </c>
      <c r="E1597">
        <f>VLOOKUP('db1'!A1597,'fut oil'!$A:$C,3,0)</f>
        <v>-1.4347204756602941E-3</v>
      </c>
      <c r="F1597">
        <f>VLOOKUP('db1'!A1597,'fut gold'!$A:$C,3,0)</f>
        <v>-3.1660598649768906E-4</v>
      </c>
      <c r="G1597">
        <f>VLOOKUP('db1'!A1597,'fut cocoa'!$A:$C,3,0)</f>
        <v>-1.3348362823427086E-2</v>
      </c>
    </row>
    <row r="1598" spans="1:7" x14ac:dyDescent="0.25">
      <c r="A1598" s="1">
        <v>37477</v>
      </c>
      <c r="B1598">
        <f>VLOOKUP('db1'!A1598,'etf sp'!A:C,3,0)</f>
        <v>7.3663133379972233E-3</v>
      </c>
      <c r="C1598">
        <f>VLOOKUP('db1'!A1598,'etf djia'!$A:$C,3,0)</f>
        <v>6.9878284228964129E-3</v>
      </c>
      <c r="D1598">
        <f>VLOOKUP('db1'!A1598,'etf dax'!$A:$C,3,0)</f>
        <v>2.2062722491755244E-2</v>
      </c>
      <c r="E1598">
        <f>VLOOKUP('db1'!A1598,'fut oil'!$A:$C,3,0)</f>
        <v>-3.6553777256568089E-2</v>
      </c>
      <c r="F1598">
        <f>VLOOKUP('db1'!A1598,'fut gold'!$A:$C,3,0)</f>
        <v>6.3311176537033601E-4</v>
      </c>
      <c r="G1598">
        <f>VLOOKUP('db1'!A1598,'fut cocoa'!$A:$C,3,0)</f>
        <v>-1.681143573303965E-3</v>
      </c>
    </row>
    <row r="1599" spans="1:7" x14ac:dyDescent="0.25">
      <c r="A1599" s="1">
        <v>37476</v>
      </c>
      <c r="B1599">
        <f>VLOOKUP('db1'!A1599,'etf sp'!A:C,3,0)</f>
        <v>-3.7313476128581356E-3</v>
      </c>
      <c r="C1599">
        <f>VLOOKUP('db1'!A1599,'etf djia'!$A:$C,3,0)</f>
        <v>-4.0034368598091345E-3</v>
      </c>
      <c r="D1599">
        <f>VLOOKUP('db1'!A1599,'etf dax'!$A:$C,3,0)</f>
        <v>-2.0961703938471393E-2</v>
      </c>
      <c r="E1599">
        <f>VLOOKUP('db1'!A1599,'fut oil'!$A:$C,3,0)</f>
        <v>-7.098852901168554E-3</v>
      </c>
      <c r="F1599">
        <f>VLOOKUP('db1'!A1599,'fut gold'!$A:$C,3,0)</f>
        <v>-1.2098205505580488E-2</v>
      </c>
      <c r="G1599">
        <f>VLOOKUP('db1'!A1599,'fut cocoa'!$A:$C,3,0)</f>
        <v>-1.639844493101205E-2</v>
      </c>
    </row>
    <row r="1600" spans="1:7" x14ac:dyDescent="0.25">
      <c r="A1600" s="1">
        <v>37475</v>
      </c>
      <c r="B1600">
        <f>VLOOKUP('db1'!A1600,'etf sp'!A:C,3,0)</f>
        <v>-3.183737202199749E-2</v>
      </c>
      <c r="C1600">
        <f>VLOOKUP('db1'!A1600,'etf djia'!$A:$C,3,0)</f>
        <v>-3.0252452503392115E-2</v>
      </c>
      <c r="D1600">
        <f>VLOOKUP('db1'!A1600,'etf dax'!$A:$C,3,0)</f>
        <v>-6.0968559910968834E-2</v>
      </c>
      <c r="E1600">
        <f>VLOOKUP('db1'!A1600,'fut oil'!$A:$C,3,0)</f>
        <v>-6.3946052017464826E-3</v>
      </c>
      <c r="F1600">
        <f>VLOOKUP('db1'!A1600,'fut gold'!$A:$C,3,0)</f>
        <v>1.2414611140240563E-2</v>
      </c>
      <c r="G1600">
        <f>VLOOKUP('db1'!A1600,'fut cocoa'!$A:$C,3,0)</f>
        <v>7.3842993875679773E-3</v>
      </c>
    </row>
    <row r="1601" spans="1:7" x14ac:dyDescent="0.25">
      <c r="A1601" s="1">
        <v>37474</v>
      </c>
      <c r="B1601">
        <f>VLOOKUP('db1'!A1601,'etf sp'!A:C,3,0)</f>
        <v>-1.7288197482423939E-2</v>
      </c>
      <c r="C1601">
        <f>VLOOKUP('db1'!A1601,'etf djia'!$A:$C,3,0)</f>
        <v>-1.9684500782546469E-2</v>
      </c>
      <c r="D1601">
        <f>VLOOKUP('db1'!A1601,'etf dax'!$A:$C,3,0)</f>
        <v>2.8252095240852659E-2</v>
      </c>
      <c r="E1601">
        <f>VLOOKUP('db1'!A1601,'fut oil'!$A:$C,3,0)</f>
        <v>2.4968690446079821E-2</v>
      </c>
      <c r="F1601">
        <f>VLOOKUP('db1'!A1601,'fut gold'!$A:$C,3,0)</f>
        <v>-2.8234150085133122E-2</v>
      </c>
      <c r="G1601">
        <f>VLOOKUP('db1'!A1601,'fut cocoa'!$A:$C,3,0)</f>
        <v>-2.2318522955695454E-2</v>
      </c>
    </row>
    <row r="1602" spans="1:7" x14ac:dyDescent="0.25">
      <c r="A1602" s="1">
        <v>37473</v>
      </c>
      <c r="B1602">
        <f>VLOOKUP('db1'!A1602,'etf sp'!A:C,3,0)</f>
        <v>-3.3109387293991793E-2</v>
      </c>
      <c r="C1602">
        <f>VLOOKUP('db1'!A1602,'etf djia'!$A:$C,3,0)</f>
        <v>-3.0956163638556428E-2</v>
      </c>
      <c r="D1602">
        <f>VLOOKUP('db1'!A1602,'etf dax'!$A:$C,3,0)</f>
        <v>-6.2758790656634839E-2</v>
      </c>
      <c r="E1602">
        <f>VLOOKUP('db1'!A1602,'fut oil'!$A:$C,3,0)</f>
        <v>-2.1954370153157269E-2</v>
      </c>
      <c r="F1602">
        <f>VLOOKUP('db1'!A1602,'fut gold'!$A:$C,3,0)</f>
        <v>7.4566725791332137E-3</v>
      </c>
      <c r="G1602">
        <f>VLOOKUP('db1'!A1602,'fut cocoa'!$A:$C,3,0)</f>
        <v>-9.3023926623135612E-3</v>
      </c>
    </row>
    <row r="1603" spans="1:7" x14ac:dyDescent="0.25">
      <c r="A1603" s="1">
        <v>37470</v>
      </c>
      <c r="B1603">
        <f>VLOOKUP('db1'!A1603,'etf sp'!A:C,3,0)</f>
        <v>3.5416459490435398E-2</v>
      </c>
      <c r="C1603">
        <f>VLOOKUP('db1'!A1603,'etf djia'!$A:$C,3,0)</f>
        <v>3.3362903669121445E-2</v>
      </c>
      <c r="D1603">
        <f>VLOOKUP('db1'!A1603,'etf dax'!$A:$C,3,0)</f>
        <v>5.0460623358023884E-2</v>
      </c>
      <c r="E1603">
        <f>VLOOKUP('db1'!A1603,'fut oil'!$A:$C,3,0)</f>
        <v>9.7342588183818492E-3</v>
      </c>
      <c r="F1603">
        <f>VLOOKUP('db1'!A1603,'fut gold'!$A:$C,3,0)</f>
        <v>-1.939864817826703E-3</v>
      </c>
      <c r="G1603">
        <f>VLOOKUP('db1'!A1603,'fut cocoa'!$A:$C,3,0)</f>
        <v>-5.8582475683679807E-3</v>
      </c>
    </row>
    <row r="1604" spans="1:7" x14ac:dyDescent="0.25">
      <c r="A1604" s="1">
        <v>37469</v>
      </c>
      <c r="B1604">
        <f>VLOOKUP('db1'!A1604,'etf sp'!A:C,3,0)</f>
        <v>2.2669991749735802E-2</v>
      </c>
      <c r="C1604">
        <f>VLOOKUP('db1'!A1604,'etf djia'!$A:$C,3,0)</f>
        <v>1.9873326154422721E-2</v>
      </c>
      <c r="D1604">
        <f>VLOOKUP('db1'!A1604,'etf dax'!$A:$C,3,0)</f>
        <v>2.7531183997497086E-2</v>
      </c>
      <c r="E1604">
        <f>VLOOKUP('db1'!A1604,'fut oil'!$A:$C,3,0)</f>
        <v>-1.3881295864471184E-2</v>
      </c>
      <c r="F1604">
        <f>VLOOKUP('db1'!A1604,'fut gold'!$A:$C,3,0)</f>
        <v>-9.7561749453646852E-3</v>
      </c>
      <c r="G1604">
        <f>VLOOKUP('db1'!A1604,'fut cocoa'!$A:$C,3,0)</f>
        <v>2.495052550320816E-2</v>
      </c>
    </row>
    <row r="1605" spans="1:7" x14ac:dyDescent="0.25">
      <c r="A1605" s="1">
        <v>37468</v>
      </c>
      <c r="B1605">
        <f>VLOOKUP('db1'!A1605,'etf sp'!A:C,3,0)</f>
        <v>2.6454804971594314E-2</v>
      </c>
      <c r="C1605">
        <f>VLOOKUP('db1'!A1605,'etf djia'!$A:$C,3,0)</f>
        <v>2.6510097984444429E-2</v>
      </c>
      <c r="D1605">
        <f>VLOOKUP('db1'!A1605,'etf dax'!$A:$C,3,0)</f>
        <v>2.5702672324362297E-2</v>
      </c>
      <c r="E1605">
        <f>VLOOKUP('db1'!A1605,'fut oil'!$A:$C,3,0)</f>
        <v>2.0565316293042958E-2</v>
      </c>
      <c r="F1605">
        <f>VLOOKUP('db1'!A1605,'fut gold'!$A:$C,3,0)</f>
        <v>-2.617802542078823E-3</v>
      </c>
      <c r="G1605">
        <f>VLOOKUP('db1'!A1605,'fut cocoa'!$A:$C,3,0)</f>
        <v>2.3783680522900412E-2</v>
      </c>
    </row>
    <row r="1606" spans="1:7" x14ac:dyDescent="0.25">
      <c r="A1606" s="1">
        <v>37467</v>
      </c>
      <c r="B1606">
        <f>VLOOKUP('db1'!A1606,'etf sp'!A:C,3,0)</f>
        <v>-2.4162559806189987E-3</v>
      </c>
      <c r="C1606">
        <f>VLOOKUP('db1'!A1606,'etf djia'!$A:$C,3,0)</f>
        <v>-1.1481057518319716E-3</v>
      </c>
      <c r="D1606">
        <f>VLOOKUP('db1'!A1606,'etf dax'!$A:$C,3,0)</f>
        <v>4.8725197464845167E-2</v>
      </c>
      <c r="E1606">
        <f>VLOOKUP('db1'!A1606,'fut oil'!$A:$C,3,0)</f>
        <v>1.2504760222296865E-2</v>
      </c>
      <c r="F1606">
        <f>VLOOKUP('db1'!A1606,'fut gold'!$A:$C,3,0)</f>
        <v>2.6178025420788799E-3</v>
      </c>
      <c r="G1606">
        <f>VLOOKUP('db1'!A1606,'fut cocoa'!$A:$C,3,0)</f>
        <v>-8.9938773765945515E-3</v>
      </c>
    </row>
    <row r="1607" spans="1:7" x14ac:dyDescent="0.25">
      <c r="A1607" s="1">
        <v>37466</v>
      </c>
      <c r="B1607">
        <f>VLOOKUP('db1'!A1607,'etf sp'!A:C,3,0)</f>
        <v>-1.2949104628267427E-2</v>
      </c>
      <c r="C1607">
        <f>VLOOKUP('db1'!A1607,'etf djia'!$A:$C,3,0)</f>
        <v>-3.79812852286193E-3</v>
      </c>
      <c r="D1607">
        <f>VLOOKUP('db1'!A1607,'etf dax'!$A:$C,3,0)</f>
        <v>-9.3995470115043507E-3</v>
      </c>
      <c r="E1607">
        <f>VLOOKUP('db1'!A1607,'fut oil'!$A:$C,3,0)</f>
        <v>-3.0052345066401823E-2</v>
      </c>
      <c r="F1607">
        <f>VLOOKUP('db1'!A1607,'fut gold'!$A:$C,3,0)</f>
        <v>-1.1834457647002909E-2</v>
      </c>
      <c r="G1607">
        <f>VLOOKUP('db1'!A1607,'fut cocoa'!$A:$C,3,0)</f>
        <v>-6.7988930452753627E-3</v>
      </c>
    </row>
    <row r="1608" spans="1:7" x14ac:dyDescent="0.25">
      <c r="A1608" s="1">
        <v>37463</v>
      </c>
      <c r="B1608">
        <f>VLOOKUP('db1'!A1608,'etf sp'!A:C,3,0)</f>
        <v>-4.756556062090065E-2</v>
      </c>
      <c r="C1608">
        <f>VLOOKUP('db1'!A1608,'etf djia'!$A:$C,3,0)</f>
        <v>-4.5652793818764172E-2</v>
      </c>
      <c r="D1608">
        <f>VLOOKUP('db1'!A1608,'etf dax'!$A:$C,3,0)</f>
        <v>-7.6856114846750298E-2</v>
      </c>
      <c r="E1608">
        <f>VLOOKUP('db1'!A1608,'fut oil'!$A:$C,3,0)</f>
        <v>-3.7671878388648199E-4</v>
      </c>
      <c r="F1608">
        <f>VLOOKUP('db1'!A1608,'fut gold'!$A:$C,3,0)</f>
        <v>2.9717703891577012E-3</v>
      </c>
      <c r="G1608">
        <f>VLOOKUP('db1'!A1608,'fut cocoa'!$A:$C,3,0)</f>
        <v>1.6352210995901308E-2</v>
      </c>
    </row>
    <row r="1609" spans="1:7" x14ac:dyDescent="0.25">
      <c r="A1609" s="1">
        <v>37462</v>
      </c>
      <c r="B1609">
        <f>VLOOKUP('db1'!A1609,'etf sp'!A:C,3,0)</f>
        <v>-1.8868484304382691E-2</v>
      </c>
      <c r="C1609">
        <f>VLOOKUP('db1'!A1609,'etf djia'!$A:$C,3,0)</f>
        <v>-1.2999028936075633E-2</v>
      </c>
      <c r="D1609">
        <f>VLOOKUP('db1'!A1609,'etf dax'!$A:$C,3,0)</f>
        <v>-2.1764891220718452E-2</v>
      </c>
      <c r="E1609">
        <f>VLOOKUP('db1'!A1609,'fut oil'!$A:$C,3,0)</f>
        <v>8.6288286281997369E-3</v>
      </c>
      <c r="F1609">
        <f>VLOOKUP('db1'!A1609,'fut gold'!$A:$C,3,0)</f>
        <v>2.0881672284621556E-2</v>
      </c>
      <c r="G1609">
        <f>VLOOKUP('db1'!A1609,'fut cocoa'!$A:$C,3,0)</f>
        <v>4.4642931286855278E-3</v>
      </c>
    </row>
    <row r="1610" spans="1:7" x14ac:dyDescent="0.25">
      <c r="A1610" s="1">
        <v>37461</v>
      </c>
      <c r="B1610">
        <f>VLOOKUP('db1'!A1610,'etf sp'!A:C,3,0)</f>
        <v>8.5349024498372859E-3</v>
      </c>
      <c r="C1610">
        <f>VLOOKUP('db1'!A1610,'etf djia'!$A:$C,3,0)</f>
        <v>3.9053015218862203E-3</v>
      </c>
      <c r="D1610">
        <f>VLOOKUP('db1'!A1610,'etf dax'!$A:$C,3,0)</f>
        <v>4.2511360021604654E-2</v>
      </c>
      <c r="E1610">
        <f>VLOOKUP('db1'!A1610,'fut oil'!$A:$C,3,0)</f>
        <v>3.7285650951388123E-3</v>
      </c>
      <c r="F1610">
        <f>VLOOKUP('db1'!A1610,'fut gold'!$A:$C,3,0)</f>
        <v>5.474172420740709E-3</v>
      </c>
      <c r="G1610">
        <f>VLOOKUP('db1'!A1610,'fut cocoa'!$A:$C,3,0)</f>
        <v>-4.1495012334215348E-2</v>
      </c>
    </row>
    <row r="1611" spans="1:7" x14ac:dyDescent="0.25">
      <c r="A1611" s="1">
        <v>37460</v>
      </c>
      <c r="B1611">
        <f>VLOOKUP('db1'!A1611,'etf sp'!A:C,3,0)</f>
        <v>-5.7950262013187759E-2</v>
      </c>
      <c r="C1611">
        <f>VLOOKUP('db1'!A1611,'etf djia'!$A:$C,3,0)</f>
        <v>-6.1927235988870816E-2</v>
      </c>
      <c r="D1611">
        <f>VLOOKUP('db1'!A1611,'etf dax'!$A:$C,3,0)</f>
        <v>-3.0710964060317803E-2</v>
      </c>
      <c r="E1611">
        <f>VLOOKUP('db1'!A1611,'fut oil'!$A:$C,3,0)</f>
        <v>-2.1061327575198633E-2</v>
      </c>
      <c r="F1611">
        <f>VLOOKUP('db1'!A1611,'fut gold'!$A:$C,3,0)</f>
        <v>3.846158587478536E-3</v>
      </c>
      <c r="G1611">
        <f>VLOOKUP('db1'!A1611,'fut cocoa'!$A:$C,3,0)</f>
        <v>2.8606069546278218E-2</v>
      </c>
    </row>
    <row r="1612" spans="1:7" x14ac:dyDescent="0.25">
      <c r="A1612" s="1">
        <v>37459</v>
      </c>
      <c r="B1612">
        <f>VLOOKUP('db1'!A1612,'etf sp'!A:C,3,0)</f>
        <v>2.7753862782170902E-2</v>
      </c>
      <c r="C1612">
        <f>VLOOKUP('db1'!A1612,'etf djia'!$A:$C,3,0)</f>
        <v>1.1466981282957171E-2</v>
      </c>
      <c r="D1612">
        <f>VLOOKUP('db1'!A1612,'etf dax'!$A:$C,3,0)</f>
        <v>4.9403097072470328E-2</v>
      </c>
      <c r="E1612">
        <f>VLOOKUP('db1'!A1612,'fut oil'!$A:$C,3,0)</f>
        <v>1.0962120735452035E-2</v>
      </c>
      <c r="F1612">
        <f>VLOOKUP('db1'!A1612,'fut gold'!$A:$C,3,0)</f>
        <v>3.4274695953578987E-2</v>
      </c>
      <c r="G1612">
        <f>VLOOKUP('db1'!A1612,'fut cocoa'!$A:$C,3,0)</f>
        <v>2.5613872443914391E-2</v>
      </c>
    </row>
    <row r="1613" spans="1:7" x14ac:dyDescent="0.25">
      <c r="A1613" s="1">
        <v>37456</v>
      </c>
      <c r="B1613">
        <f>VLOOKUP('db1'!A1613,'etf sp'!A:C,3,0)</f>
        <v>3.007835638132518E-2</v>
      </c>
      <c r="C1613">
        <f>VLOOKUP('db1'!A1613,'etf djia'!$A:$C,3,0)</f>
        <v>2.4548872921412581E-2</v>
      </c>
      <c r="D1613">
        <f>VLOOKUP('db1'!A1613,'etf dax'!$A:$C,3,0)</f>
        <v>5.0189744523855308E-2</v>
      </c>
      <c r="E1613">
        <f>VLOOKUP('db1'!A1613,'fut oil'!$A:$C,3,0)</f>
        <v>4.520335975014593E-2</v>
      </c>
      <c r="F1613">
        <f>VLOOKUP('db1'!A1613,'fut gold'!$A:$C,3,0)</f>
        <v>1.2357122363282882E-3</v>
      </c>
      <c r="G1613">
        <f>VLOOKUP('db1'!A1613,'fut cocoa'!$A:$C,3,0)</f>
        <v>-1.1055944567589177E-2</v>
      </c>
    </row>
    <row r="1614" spans="1:7" x14ac:dyDescent="0.25">
      <c r="A1614" s="1">
        <v>37455</v>
      </c>
      <c r="B1614">
        <f>VLOOKUP('db1'!A1614,'etf sp'!A:C,3,0)</f>
        <v>3.5827842197611474E-2</v>
      </c>
      <c r="C1614">
        <f>VLOOKUP('db1'!A1614,'etf djia'!$A:$C,3,0)</f>
        <v>4.7002853595336222E-2</v>
      </c>
      <c r="D1614">
        <f>VLOOKUP('db1'!A1614,'etf dax'!$A:$C,3,0)</f>
        <v>5.0256756331541919E-2</v>
      </c>
      <c r="E1614">
        <f>VLOOKUP('db1'!A1614,'fut oil'!$A:$C,3,0)</f>
        <v>-9.3863505020939531E-3</v>
      </c>
      <c r="F1614">
        <f>VLOOKUP('db1'!A1614,'fut gold'!$A:$C,3,0)</f>
        <v>-2.1217644632981834E-2</v>
      </c>
      <c r="G1614">
        <f>VLOOKUP('db1'!A1614,'fut cocoa'!$A:$C,3,0)</f>
        <v>-2.704390166468127E-2</v>
      </c>
    </row>
    <row r="1615" spans="1:7" x14ac:dyDescent="0.25">
      <c r="A1615" s="1">
        <v>37454</v>
      </c>
      <c r="B1615">
        <f>VLOOKUP('db1'!A1615,'etf sp'!A:C,3,0)</f>
        <v>3.2936773594746845E-2</v>
      </c>
      <c r="C1615">
        <f>VLOOKUP('db1'!A1615,'etf djia'!$A:$C,3,0)</f>
        <v>1.9018941946660945E-2</v>
      </c>
      <c r="D1615">
        <f>VLOOKUP('db1'!A1615,'etf dax'!$A:$C,3,0)</f>
        <v>-6.9204428445737952E-3</v>
      </c>
      <c r="E1615">
        <f>VLOOKUP('db1'!A1615,'fut oil'!$A:$C,3,0)</f>
        <v>1.1181360856617799E-2</v>
      </c>
      <c r="F1615">
        <f>VLOOKUP('db1'!A1615,'fut gold'!$A:$C,3,0)</f>
        <v>1.8903597311687712E-3</v>
      </c>
      <c r="G1615">
        <f>VLOOKUP('db1'!A1615,'fut cocoa'!$A:$C,3,0)</f>
        <v>1.2485973788356006E-2</v>
      </c>
    </row>
    <row r="1616" spans="1:7" x14ac:dyDescent="0.25">
      <c r="A1616" s="1">
        <v>37453</v>
      </c>
      <c r="B1616">
        <f>VLOOKUP('db1'!A1616,'etf sp'!A:C,3,0)</f>
        <v>-1.9856597809449045E-3</v>
      </c>
      <c r="C1616">
        <f>VLOOKUP('db1'!A1616,'etf djia'!$A:$C,3,0)</f>
        <v>-4.8091113740080559E-3</v>
      </c>
      <c r="D1616">
        <f>VLOOKUP('db1'!A1616,'etf dax'!$A:$C,3,0)</f>
        <v>-2.5114328484147398E-2</v>
      </c>
      <c r="E1616">
        <f>VLOOKUP('db1'!A1616,'fut oil'!$A:$C,3,0)</f>
        <v>-4.6737456998795961E-3</v>
      </c>
      <c r="F1616">
        <f>VLOOKUP('db1'!A1616,'fut gold'!$A:$C,3,0)</f>
        <v>-6.2972294272411436E-4</v>
      </c>
      <c r="G1616">
        <f>VLOOKUP('db1'!A1616,'fut cocoa'!$A:$C,3,0)</f>
        <v>1.5113637810048106E-2</v>
      </c>
    </row>
    <row r="1617" spans="1:7" x14ac:dyDescent="0.25">
      <c r="A1617" s="1">
        <v>37452</v>
      </c>
      <c r="B1617">
        <f>VLOOKUP('db1'!A1617,'etf sp'!A:C,3,0)</f>
        <v>1.9464802623969973E-2</v>
      </c>
      <c r="C1617">
        <f>VLOOKUP('db1'!A1617,'etf djia'!$A:$C,3,0)</f>
        <v>2.0252088814282844E-2</v>
      </c>
      <c r="D1617">
        <f>VLOOKUP('db1'!A1617,'etf dax'!$A:$C,3,0)</f>
        <v>-1.0996147111309846E-2</v>
      </c>
      <c r="E1617">
        <f>VLOOKUP('db1'!A1617,'fut oil'!$A:$C,3,0)</f>
        <v>-2.4809736566233673E-2</v>
      </c>
      <c r="F1617">
        <f>VLOOKUP('db1'!A1617,'fut gold'!$A:$C,3,0)</f>
        <v>7.5306286227259161E-3</v>
      </c>
      <c r="G1617">
        <f>VLOOKUP('db1'!A1617,'fut cocoa'!$A:$C,3,0)</f>
        <v>-1.1117288526904293E-3</v>
      </c>
    </row>
    <row r="1618" spans="1:7" x14ac:dyDescent="0.25">
      <c r="A1618" s="1">
        <v>37449</v>
      </c>
      <c r="B1618">
        <f>VLOOKUP('db1'!A1618,'etf sp'!A:C,3,0)</f>
        <v>-5.3206054177083028E-3</v>
      </c>
      <c r="C1618">
        <f>VLOOKUP('db1'!A1618,'etf djia'!$A:$C,3,0)</f>
        <v>-1.6143914945383525E-3</v>
      </c>
      <c r="D1618">
        <f>VLOOKUP('db1'!A1618,'etf dax'!$A:$C,3,0)</f>
        <v>5.0392914881100134E-2</v>
      </c>
      <c r="E1618">
        <f>VLOOKUP('db1'!A1618,'fut oil'!$A:$C,3,0)</f>
        <v>1.5032363727938723E-2</v>
      </c>
      <c r="F1618">
        <f>VLOOKUP('db1'!A1618,'fut gold'!$A:$C,3,0)</f>
        <v>-1.2582739147432862E-2</v>
      </c>
      <c r="G1618">
        <f>VLOOKUP('db1'!A1618,'fut cocoa'!$A:$C,3,0)</f>
        <v>-3.2789822822990838E-2</v>
      </c>
    </row>
    <row r="1619" spans="1:7" x14ac:dyDescent="0.25">
      <c r="A1619" s="1">
        <v>37448</v>
      </c>
      <c r="B1619">
        <f>VLOOKUP('db1'!A1619,'etf sp'!A:C,3,0)</f>
        <v>1.1043854126782495E-2</v>
      </c>
      <c r="C1619">
        <f>VLOOKUP('db1'!A1619,'etf djia'!$A:$C,3,0)</f>
        <v>1.704944325222587E-2</v>
      </c>
      <c r="D1619">
        <f>VLOOKUP('db1'!A1619,'etf dax'!$A:$C,3,0)</f>
        <v>7.3322745555552573E-4</v>
      </c>
      <c r="E1619">
        <f>VLOOKUP('db1'!A1619,'fut oil'!$A:$C,3,0)</f>
        <v>-2.3937802916615868E-2</v>
      </c>
      <c r="F1619">
        <f>VLOOKUP('db1'!A1619,'fut gold'!$A:$C,3,0)</f>
        <v>5.3670215649412687E-3</v>
      </c>
      <c r="G1619">
        <f>VLOOKUP('db1'!A1619,'fut cocoa'!$A:$C,3,0)</f>
        <v>3.833614874354703E-2</v>
      </c>
    </row>
    <row r="1620" spans="1:7" x14ac:dyDescent="0.25">
      <c r="A1620" s="1">
        <v>37447</v>
      </c>
      <c r="B1620">
        <f>VLOOKUP('db1'!A1620,'etf sp'!A:C,3,0)</f>
        <v>-8.1085908354324825E-3</v>
      </c>
      <c r="C1620">
        <f>VLOOKUP('db1'!A1620,'etf djia'!$A:$C,3,0)</f>
        <v>1.8136481960734348E-3</v>
      </c>
      <c r="D1620">
        <f>VLOOKUP('db1'!A1620,'etf dax'!$A:$C,3,0)</f>
        <v>1.5034230797145425E-2</v>
      </c>
      <c r="E1620">
        <f>VLOOKUP('db1'!A1620,'fut oil'!$A:$C,3,0)</f>
        <v>-2.2388069052715429E-3</v>
      </c>
      <c r="F1620">
        <f>VLOOKUP('db1'!A1620,'fut gold'!$A:$C,3,0)</f>
        <v>-7.9026806097517322E-3</v>
      </c>
      <c r="G1620">
        <f>VLOOKUP('db1'!A1620,'fut cocoa'!$A:$C,3,0)</f>
        <v>-1.6732124878271918E-2</v>
      </c>
    </row>
    <row r="1621" spans="1:7" x14ac:dyDescent="0.25">
      <c r="A1621" s="1">
        <v>37446</v>
      </c>
      <c r="B1621">
        <f>VLOOKUP('db1'!A1621,'etf sp'!A:C,3,0)</f>
        <v>3.7080745104871117E-2</v>
      </c>
      <c r="C1621">
        <f>VLOOKUP('db1'!A1621,'etf djia'!$A:$C,3,0)</f>
        <v>3.2205134335659753E-2</v>
      </c>
      <c r="D1621">
        <f>VLOOKUP('db1'!A1621,'etf dax'!$A:$C,3,0)</f>
        <v>4.1486033925078325E-2</v>
      </c>
      <c r="E1621">
        <f>VLOOKUP('db1'!A1621,'fut oil'!$A:$C,3,0)</f>
        <v>-2.5729758383624082E-2</v>
      </c>
      <c r="F1621">
        <f>VLOOKUP('db1'!A1621,'fut gold'!$A:$C,3,0)</f>
        <v>4.433192821001835E-3</v>
      </c>
      <c r="G1621">
        <f>VLOOKUP('db1'!A1621,'fut cocoa'!$A:$C,3,0)</f>
        <v>-1.3020280173883647E-2</v>
      </c>
    </row>
    <row r="1622" spans="1:7" x14ac:dyDescent="0.25">
      <c r="A1622" s="1">
        <v>37445</v>
      </c>
      <c r="B1622">
        <f>VLOOKUP('db1'!A1622,'etf sp'!A:C,3,0)</f>
        <v>2.5508689346873371E-2</v>
      </c>
      <c r="C1622">
        <f>VLOOKUP('db1'!A1622,'etf djia'!$A:$C,3,0)</f>
        <v>1.922405115802683E-2</v>
      </c>
      <c r="D1622">
        <f>VLOOKUP('db1'!A1622,'etf dax'!$A:$C,3,0)</f>
        <v>1.489657430888522E-2</v>
      </c>
      <c r="E1622">
        <f>VLOOKUP('db1'!A1622,'fut oil'!$A:$C,3,0)</f>
        <v>-7.6687120322667477E-4</v>
      </c>
      <c r="F1622">
        <f>VLOOKUP('db1'!A1622,'fut gold'!$A:$C,3,0)</f>
        <v>-1.2718772407774671E-2</v>
      </c>
      <c r="G1622">
        <f>VLOOKUP('db1'!A1622,'fut cocoa'!$A:$C,3,0)</f>
        <v>-2.5390862007772692E-2</v>
      </c>
    </row>
    <row r="1623" spans="1:7" x14ac:dyDescent="0.25">
      <c r="A1623" s="1">
        <v>37440</v>
      </c>
      <c r="B1623">
        <f>VLOOKUP('db1'!A1623,'etf sp'!A:C,3,0)</f>
        <v>-3.9015316868620947E-2</v>
      </c>
      <c r="C1623">
        <f>VLOOKUP('db1'!A1623,'etf djia'!$A:$C,3,0)</f>
        <v>-3.831637545528159E-2</v>
      </c>
      <c r="D1623">
        <f>VLOOKUP('db1'!A1623,'etf dax'!$A:$C,3,0)</f>
        <v>-2.9092086525719919E-2</v>
      </c>
      <c r="E1623">
        <f>VLOOKUP('db1'!A1623,'fut oil'!$A:$C,3,0)</f>
        <v>2.7616659571400713E-2</v>
      </c>
      <c r="F1623">
        <f>VLOOKUP('db1'!A1623,'fut gold'!$A:$C,3,0)</f>
        <v>-3.8473917288936589E-3</v>
      </c>
      <c r="G1623">
        <f>VLOOKUP('db1'!A1623,'fut cocoa'!$A:$C,3,0)</f>
        <v>-8.2160086579671707E-3</v>
      </c>
    </row>
    <row r="1624" spans="1:7" x14ac:dyDescent="0.25">
      <c r="A1624" s="1">
        <v>37439</v>
      </c>
      <c r="B1624">
        <f>VLOOKUP('db1'!A1624,'etf sp'!A:C,3,0)</f>
        <v>-5.6699017917850982E-3</v>
      </c>
      <c r="C1624">
        <f>VLOOKUP('db1'!A1624,'etf djia'!$A:$C,3,0)</f>
        <v>-4.2016868536999697E-3</v>
      </c>
      <c r="D1624">
        <f>VLOOKUP('db1'!A1624,'etf dax'!$A:$C,3,0)</f>
        <v>1.6213301316579703E-2</v>
      </c>
      <c r="E1624">
        <f>VLOOKUP('db1'!A1624,'fut oil'!$A:$C,3,0)</f>
        <v>-1.1200299845498521E-3</v>
      </c>
      <c r="F1624">
        <f>VLOOKUP('db1'!A1624,'fut gold'!$A:$C,3,0)</f>
        <v>6.0848866690855347E-3</v>
      </c>
      <c r="G1624">
        <f>VLOOKUP('db1'!A1624,'fut cocoa'!$A:$C,3,0)</f>
        <v>-8.8784247013329615E-3</v>
      </c>
    </row>
    <row r="1625" spans="1:7" x14ac:dyDescent="0.25">
      <c r="A1625" s="1">
        <v>37438</v>
      </c>
      <c r="B1625">
        <f>VLOOKUP('db1'!A1625,'etf sp'!A:C,3,0)</f>
        <v>2.1459156782346958E-2</v>
      </c>
      <c r="C1625">
        <f>VLOOKUP('db1'!A1625,'etf djia'!$A:$C,3,0)</f>
        <v>8.9350326936457457E-3</v>
      </c>
      <c r="D1625">
        <f>VLOOKUP('db1'!A1625,'etf dax'!$A:$C,3,0)</f>
        <v>3.2588480020703199E-2</v>
      </c>
      <c r="E1625">
        <f>VLOOKUP('db1'!A1625,'fut oil'!$A:$C,3,0)</f>
        <v>1.4930947156067808E-3</v>
      </c>
      <c r="F1625">
        <f>VLOOKUP('db1'!A1625,'fut gold'!$A:$C,3,0)</f>
        <v>3.8240964384034758E-3</v>
      </c>
      <c r="G1625">
        <f>VLOOKUP('db1'!A1625,'fut cocoa'!$A:$C,3,0)</f>
        <v>-1.9208273638267055E-2</v>
      </c>
    </row>
    <row r="1626" spans="1:7" x14ac:dyDescent="0.25">
      <c r="A1626" s="1">
        <v>37435</v>
      </c>
      <c r="B1626">
        <f>VLOOKUP('db1'!A1626,'etf sp'!A:C,3,0)</f>
        <v>1.969551904702432E-2</v>
      </c>
      <c r="C1626">
        <f>VLOOKUP('db1'!A1626,'etf djia'!$A:$C,3,0)</f>
        <v>1.6014286354302933E-2</v>
      </c>
      <c r="D1626">
        <f>VLOOKUP('db1'!A1626,'etf dax'!$A:$C,3,0)</f>
        <v>1.1320439710677224E-2</v>
      </c>
      <c r="E1626">
        <f>VLOOKUP('db1'!A1626,'fut oil'!$A:$C,3,0)</f>
        <v>1.8632388472237089E-3</v>
      </c>
      <c r="F1626">
        <f>VLOOKUP('db1'!A1626,'fut gold'!$A:$C,3,0)</f>
        <v>-1.5915967071436464E-3</v>
      </c>
      <c r="G1626">
        <f>VLOOKUP('db1'!A1626,'fut cocoa'!$A:$C,3,0)</f>
        <v>-1.2195273093818243E-2</v>
      </c>
    </row>
    <row r="1627" spans="1:7" x14ac:dyDescent="0.25">
      <c r="A1627" s="1">
        <v>37434</v>
      </c>
      <c r="B1627">
        <f>VLOOKUP('db1'!A1627,'etf sp'!A:C,3,0)</f>
        <v>4.7381509077498319E-3</v>
      </c>
      <c r="C1627">
        <f>VLOOKUP('db1'!A1627,'etf djia'!$A:$C,3,0)</f>
        <v>3.5600663308366651E-3</v>
      </c>
      <c r="D1627">
        <f>VLOOKUP('db1'!A1627,'etf dax'!$A:$C,3,0)</f>
        <v>-3.7925893627226107E-2</v>
      </c>
      <c r="E1627">
        <f>VLOOKUP('db1'!A1627,'fut oil'!$A:$C,3,0)</f>
        <v>0</v>
      </c>
      <c r="F1627">
        <f>VLOOKUP('db1'!A1627,'fut gold'!$A:$C,3,0)</f>
        <v>1.7995750044211927E-2</v>
      </c>
      <c r="G1627">
        <f>VLOOKUP('db1'!A1627,'fut cocoa'!$A:$C,3,0)</f>
        <v>4.8959706122066867E-3</v>
      </c>
    </row>
    <row r="1628" spans="1:7" x14ac:dyDescent="0.25">
      <c r="A1628" s="1">
        <v>37433</v>
      </c>
      <c r="B1628">
        <f>VLOOKUP('db1'!A1628,'etf sp'!A:C,3,0)</f>
        <v>-1.7347632602442552E-2</v>
      </c>
      <c r="C1628">
        <f>VLOOKUP('db1'!A1628,'etf djia'!$A:$C,3,0)</f>
        <v>-1.7709192234392671E-2</v>
      </c>
      <c r="D1628">
        <f>VLOOKUP('db1'!A1628,'etf dax'!$A:$C,3,0)</f>
        <v>-3.372878255649734E-2</v>
      </c>
      <c r="E1628">
        <f>VLOOKUP('db1'!A1628,'fut oil'!$A:$C,3,0)</f>
        <v>-3.729955835063789E-3</v>
      </c>
      <c r="F1628">
        <f>VLOOKUP('db1'!A1628,'fut gold'!$A:$C,3,0)</f>
        <v>3.7476621002397489E-3</v>
      </c>
      <c r="G1628">
        <f>VLOOKUP('db1'!A1628,'fut cocoa'!$A:$C,3,0)</f>
        <v>-7.9681696491768449E-3</v>
      </c>
    </row>
    <row r="1629" spans="1:7" x14ac:dyDescent="0.25">
      <c r="A1629" s="1">
        <v>37432</v>
      </c>
      <c r="B1629">
        <f>VLOOKUP('db1'!A1629,'etf sp'!A:C,3,0)</f>
        <v>-1.6386730418201821E-3</v>
      </c>
      <c r="C1629">
        <f>VLOOKUP('db1'!A1629,'etf djia'!$A:$C,3,0)</f>
        <v>-6.5789476057161894E-4</v>
      </c>
      <c r="D1629">
        <f>VLOOKUP('db1'!A1629,'etf dax'!$A:$C,3,0)</f>
        <v>3.1339865987991024E-2</v>
      </c>
      <c r="E1629">
        <f>VLOOKUP('db1'!A1629,'fut oil'!$A:$C,3,0)</f>
        <v>-1.6579128802911333E-2</v>
      </c>
      <c r="F1629">
        <f>VLOOKUP('db1'!A1629,'fut gold'!$A:$C,3,0)</f>
        <v>-9.3559963163468299E-4</v>
      </c>
      <c r="G1629">
        <f>VLOOKUP('db1'!A1629,'fut cocoa'!$A:$C,3,0)</f>
        <v>-8.0321716972642666E-3</v>
      </c>
    </row>
    <row r="1630" spans="1:7" x14ac:dyDescent="0.25">
      <c r="A1630" s="1">
        <v>37431</v>
      </c>
      <c r="B1630">
        <f>VLOOKUP('db1'!A1630,'etf sp'!A:C,3,0)</f>
        <v>2.2700609969698669E-2</v>
      </c>
      <c r="C1630">
        <f>VLOOKUP('db1'!A1630,'etf djia'!$A:$C,3,0)</f>
        <v>2.1485201450786154E-2</v>
      </c>
      <c r="D1630">
        <f>VLOOKUP('db1'!A1630,'etf dax'!$A:$C,3,0)</f>
        <v>-1.7127423866284783E-2</v>
      </c>
      <c r="E1630">
        <f>VLOOKUP('db1'!A1630,'fut oil'!$A:$C,3,0)</f>
        <v>5.6829097818934943E-3</v>
      </c>
      <c r="F1630">
        <f>VLOOKUP('db1'!A1630,'fut gold'!$A:$C,3,0)</f>
        <v>1.3019402748075603E-2</v>
      </c>
      <c r="G1630">
        <f>VLOOKUP('db1'!A1630,'fut cocoa'!$A:$C,3,0)</f>
        <v>-6.8472100698589514E-3</v>
      </c>
    </row>
    <row r="1631" spans="1:7" x14ac:dyDescent="0.25">
      <c r="A1631" s="1">
        <v>37428</v>
      </c>
      <c r="B1631">
        <f>VLOOKUP('db1'!A1631,'etf sp'!A:C,3,0)</f>
        <v>-5.224042421066482E-3</v>
      </c>
      <c r="C1631">
        <f>VLOOKUP('db1'!A1631,'etf djia'!$A:$C,3,0)</f>
        <v>-3.5489632345677914E-3</v>
      </c>
      <c r="D1631">
        <f>VLOOKUP('db1'!A1631,'etf dax'!$A:$C,3,0)</f>
        <v>1.9039013456754461E-2</v>
      </c>
      <c r="E1631">
        <f>VLOOKUP('db1'!A1631,'fut oil'!$A:$C,3,0)</f>
        <v>-2.4862630820513359E-2</v>
      </c>
      <c r="F1631">
        <f>VLOOKUP('db1'!A1631,'fut gold'!$A:$C,3,0)</f>
        <v>1.2311482010595068E-3</v>
      </c>
      <c r="G1631">
        <f>VLOOKUP('db1'!A1631,'fut cocoa'!$A:$C,3,0)</f>
        <v>-1.8755866704947225E-3</v>
      </c>
    </row>
    <row r="1632" spans="1:7" x14ac:dyDescent="0.25">
      <c r="A1632" s="1">
        <v>37427</v>
      </c>
      <c r="B1632">
        <f>VLOOKUP('db1'!A1632,'etf sp'!A:C,3,0)</f>
        <v>1.9253425304458074E-2</v>
      </c>
      <c r="C1632">
        <f>VLOOKUP('db1'!A1632,'etf djia'!$A:$C,3,0)</f>
        <v>1.7620189968013372E-2</v>
      </c>
      <c r="D1632">
        <f>VLOOKUP('db1'!A1632,'etf dax'!$A:$C,3,0)</f>
        <v>1.6696485691530174E-3</v>
      </c>
      <c r="E1632">
        <f>VLOOKUP('db1'!A1632,'fut oil'!$A:$C,3,0)</f>
        <v>-1.1295154165103903E-2</v>
      </c>
      <c r="F1632">
        <f>VLOOKUP('db1'!A1632,'fut gold'!$A:$C,3,0)</f>
        <v>-4.3156663776610787E-3</v>
      </c>
      <c r="G1632">
        <f>VLOOKUP('db1'!A1632,'fut cocoa'!$A:$C,3,0)</f>
        <v>-3.3728936994374181E-2</v>
      </c>
    </row>
    <row r="1633" spans="1:7" x14ac:dyDescent="0.25">
      <c r="A1633" s="1">
        <v>37426</v>
      </c>
      <c r="B1633">
        <f>VLOOKUP('db1'!A1633,'etf sp'!A:C,3,0)</f>
        <v>1.2860335295060581E-2</v>
      </c>
      <c r="C1633">
        <f>VLOOKUP('db1'!A1633,'etf djia'!$A:$C,3,0)</f>
        <v>1.4084739881739023E-2</v>
      </c>
      <c r="D1633">
        <f>VLOOKUP('db1'!A1633,'etf dax'!$A:$C,3,0)</f>
        <v>2.9586567550643518E-2</v>
      </c>
      <c r="E1633">
        <f>VLOOKUP('db1'!A1633,'fut oil'!$A:$C,3,0)</f>
        <v>-8.6546566963598449E-3</v>
      </c>
      <c r="F1633">
        <f>VLOOKUP('db1'!A1633,'fut gold'!$A:$C,3,0)</f>
        <v>-1.0559104317086192E-2</v>
      </c>
      <c r="G1633">
        <f>VLOOKUP('db1'!A1633,'fut cocoa'!$A:$C,3,0)</f>
        <v>-3.2229030797423237E-2</v>
      </c>
    </row>
    <row r="1634" spans="1:7" x14ac:dyDescent="0.25">
      <c r="A1634" s="1">
        <v>37425</v>
      </c>
      <c r="B1634">
        <f>VLOOKUP('db1'!A1634,'etf sp'!A:C,3,0)</f>
        <v>2.3616693551836113E-2</v>
      </c>
      <c r="C1634">
        <f>VLOOKUP('db1'!A1634,'etf djia'!$A:$C,3,0)</f>
        <v>2.1579485873682854E-2</v>
      </c>
      <c r="D1634">
        <f>VLOOKUP('db1'!A1634,'etf dax'!$A:$C,3,0)</f>
        <v>1.4243291561020362E-2</v>
      </c>
      <c r="E1634">
        <f>VLOOKUP('db1'!A1634,'fut oil'!$A:$C,3,0)</f>
        <v>4.7300048769956873E-3</v>
      </c>
      <c r="F1634">
        <f>VLOOKUP('db1'!A1634,'fut gold'!$A:$C,3,0)</f>
        <v>-1.8750005493167292E-3</v>
      </c>
      <c r="G1634">
        <f>VLOOKUP('db1'!A1634,'fut cocoa'!$A:$C,3,0)</f>
        <v>-1.0752791776261849E-2</v>
      </c>
    </row>
    <row r="1635" spans="1:7" x14ac:dyDescent="0.25">
      <c r="A1635" s="1">
        <v>37424</v>
      </c>
      <c r="B1635">
        <f>VLOOKUP('db1'!A1635,'etf sp'!A:C,3,0)</f>
        <v>-8.1305149213417131E-3</v>
      </c>
      <c r="C1635">
        <f>VLOOKUP('db1'!A1635,'etf djia'!$A:$C,3,0)</f>
        <v>-8.5141818123298536E-3</v>
      </c>
      <c r="D1635">
        <f>VLOOKUP('db1'!A1635,'etf dax'!$A:$C,3,0)</f>
        <v>1.3818319320153387E-2</v>
      </c>
      <c r="E1635">
        <f>VLOOKUP('db1'!A1635,'fut oil'!$A:$C,3,0)</f>
        <v>2.5622519714608872E-2</v>
      </c>
      <c r="F1635">
        <f>VLOOKUP('db1'!A1635,'fut gold'!$A:$C,3,0)</f>
        <v>-5.0172573106972837E-3</v>
      </c>
      <c r="G1635">
        <f>VLOOKUP('db1'!A1635,'fut cocoa'!$A:$C,3,0)</f>
        <v>-4.0622940088787928E-3</v>
      </c>
    </row>
    <row r="1636" spans="1:7" x14ac:dyDescent="0.25">
      <c r="A1636" s="1">
        <v>37421</v>
      </c>
      <c r="B1636">
        <f>VLOOKUP('db1'!A1636,'etf sp'!A:C,3,0)</f>
        <v>-2.6470988969281791E-2</v>
      </c>
      <c r="C1636">
        <f>VLOOKUP('db1'!A1636,'etf djia'!$A:$C,3,0)</f>
        <v>-2.1555476123594042E-2</v>
      </c>
      <c r="D1636">
        <f>VLOOKUP('db1'!A1636,'etf dax'!$A:$C,3,0)</f>
        <v>-4.3215182119852695E-2</v>
      </c>
      <c r="E1636">
        <f>VLOOKUP('db1'!A1636,'fut oil'!$A:$C,3,0)</f>
        <v>-5.7659202603391451E-3</v>
      </c>
      <c r="F1636">
        <f>VLOOKUP('db1'!A1636,'fut gold'!$A:$C,3,0)</f>
        <v>5.3300016447553073E-3</v>
      </c>
      <c r="G1636">
        <f>VLOOKUP('db1'!A1636,'fut cocoa'!$A:$C,3,0)</f>
        <v>-1.2286843992650691E-2</v>
      </c>
    </row>
    <row r="1637" spans="1:7" x14ac:dyDescent="0.25">
      <c r="A1637" s="1">
        <v>37420</v>
      </c>
      <c r="B1637">
        <f>VLOOKUP('db1'!A1637,'etf sp'!A:C,3,0)</f>
        <v>1.4781968693107436E-3</v>
      </c>
      <c r="C1637">
        <f>VLOOKUP('db1'!A1637,'etf djia'!$A:$C,3,0)</f>
        <v>3.9920212695374567E-3</v>
      </c>
      <c r="D1637">
        <f>VLOOKUP('db1'!A1637,'etf dax'!$A:$C,3,0)</f>
        <v>4.2540038626220356E-2</v>
      </c>
      <c r="E1637">
        <f>VLOOKUP('db1'!A1637,'fut oil'!$A:$C,3,0)</f>
        <v>-1.1632546835828511E-2</v>
      </c>
      <c r="F1637">
        <f>VLOOKUP('db1'!A1637,'fut gold'!$A:$C,3,0)</f>
        <v>-4.0733253876358982E-3</v>
      </c>
      <c r="G1637">
        <f>VLOOKUP('db1'!A1637,'fut cocoa'!$A:$C,3,0)</f>
        <v>9.5694510161506725E-3</v>
      </c>
    </row>
    <row r="1638" spans="1:7" x14ac:dyDescent="0.25">
      <c r="A1638" s="1">
        <v>37419</v>
      </c>
      <c r="B1638">
        <f>VLOOKUP('db1'!A1638,'etf sp'!A:C,3,0)</f>
        <v>1.0091693934728757E-2</v>
      </c>
      <c r="C1638">
        <f>VLOOKUP('db1'!A1638,'etf djia'!$A:$C,3,0)</f>
        <v>1.1570463162214118E-2</v>
      </c>
      <c r="D1638">
        <f>VLOOKUP('db1'!A1638,'etf dax'!$A:$C,3,0)</f>
        <v>7.4016262545830028E-3</v>
      </c>
      <c r="E1638">
        <f>VLOOKUP('db1'!A1638,'fut oil'!$A:$C,3,0)</f>
        <v>-3.9782493387150286E-2</v>
      </c>
      <c r="F1638">
        <f>VLOOKUP('db1'!A1638,'fut gold'!$A:$C,3,0)</f>
        <v>8.1301260832503091E-3</v>
      </c>
      <c r="G1638">
        <f>VLOOKUP('db1'!A1638,'fut cocoa'!$A:$C,3,0)</f>
        <v>3.3955890011381075E-3</v>
      </c>
    </row>
    <row r="1639" spans="1:7" x14ac:dyDescent="0.25">
      <c r="A1639" s="1">
        <v>37418</v>
      </c>
      <c r="B1639">
        <f>VLOOKUP('db1'!A1639,'etf sp'!A:C,3,0)</f>
        <v>-6.0624024532077497E-3</v>
      </c>
      <c r="C1639">
        <f>VLOOKUP('db1'!A1639,'etf djia'!$A:$C,3,0)</f>
        <v>-1.1675312441471353E-2</v>
      </c>
      <c r="D1639">
        <f>VLOOKUP('db1'!A1639,'etf dax'!$A:$C,3,0)</f>
        <v>2.1663092949099353E-2</v>
      </c>
      <c r="E1639">
        <f>VLOOKUP('db1'!A1639,'fut oil'!$A:$C,3,0)</f>
        <v>-2.1329766806334298E-2</v>
      </c>
      <c r="F1639">
        <f>VLOOKUP('db1'!A1639,'fut gold'!$A:$C,3,0)</f>
        <v>-1.870324734743621E-3</v>
      </c>
      <c r="G1639">
        <f>VLOOKUP('db1'!A1639,'fut cocoa'!$A:$C,3,0)</f>
        <v>-8.852628464196358E-3</v>
      </c>
    </row>
    <row r="1640" spans="1:7" x14ac:dyDescent="0.25">
      <c r="A1640" s="1">
        <v>37417</v>
      </c>
      <c r="B1640">
        <f>VLOOKUP('db1'!A1640,'etf sp'!A:C,3,0)</f>
        <v>1.7307189415339534E-2</v>
      </c>
      <c r="C1640">
        <f>VLOOKUP('db1'!A1640,'etf djia'!$A:$C,3,0)</f>
        <v>1.3745920904635136E-2</v>
      </c>
      <c r="D1640">
        <f>VLOOKUP('db1'!A1640,'etf dax'!$A:$C,3,0)</f>
        <v>-6.8020009925512537E-3</v>
      </c>
      <c r="E1640">
        <f>VLOOKUP('db1'!A1640,'fut oil'!$A:$C,3,0)</f>
        <v>7.0233711550962662E-3</v>
      </c>
      <c r="F1640">
        <f>VLOOKUP('db1'!A1640,'fut gold'!$A:$C,3,0)</f>
        <v>-3.1250025431352776E-3</v>
      </c>
      <c r="G1640">
        <f>VLOOKUP('db1'!A1640,'fut cocoa'!$A:$C,3,0)</f>
        <v>-1.2388320856952316E-2</v>
      </c>
    </row>
    <row r="1641" spans="1:7" x14ac:dyDescent="0.25">
      <c r="A1641" s="1">
        <v>37414</v>
      </c>
      <c r="B1641">
        <f>VLOOKUP('db1'!A1641,'etf sp'!A:C,3,0)</f>
        <v>-3.8632460642155386E-3</v>
      </c>
      <c r="C1641">
        <f>VLOOKUP('db1'!A1641,'etf djia'!$A:$C,3,0)</f>
        <v>-4.8727482241484946E-3</v>
      </c>
      <c r="D1641">
        <f>VLOOKUP('db1'!A1641,'etf dax'!$A:$C,3,0)</f>
        <v>4.8319883164623916E-3</v>
      </c>
      <c r="E1641">
        <f>VLOOKUP('db1'!A1641,'fut oil'!$A:$C,3,0)</f>
        <v>1.8760746000618164E-2</v>
      </c>
      <c r="F1641">
        <f>VLOOKUP('db1'!A1641,'fut gold'!$A:$C,3,0)</f>
        <v>1.829792096734793E-2</v>
      </c>
      <c r="G1641">
        <f>VLOOKUP('db1'!A1641,'fut cocoa'!$A:$C,3,0)</f>
        <v>7.0192520964097019E-2</v>
      </c>
    </row>
    <row r="1642" spans="1:7" x14ac:dyDescent="0.25">
      <c r="A1642" s="1">
        <v>37413</v>
      </c>
      <c r="B1642">
        <f>VLOOKUP('db1'!A1642,'etf sp'!A:C,3,0)</f>
        <v>1.1605417163304168E-3</v>
      </c>
      <c r="C1642">
        <f>VLOOKUP('db1'!A1642,'etf djia'!$A:$C,3,0)</f>
        <v>3.2166045892161907E-3</v>
      </c>
      <c r="D1642">
        <f>VLOOKUP('db1'!A1642,'etf dax'!$A:$C,3,0)</f>
        <v>6.5516722670772333E-3</v>
      </c>
      <c r="E1642">
        <f>VLOOKUP('db1'!A1642,'fut oil'!$A:$C,3,0)</f>
        <v>1.6148570323998384E-3</v>
      </c>
      <c r="F1642">
        <f>VLOOKUP('db1'!A1642,'fut gold'!$A:$C,3,0)</f>
        <v>1.2285013830075462E-3</v>
      </c>
      <c r="G1642">
        <f>VLOOKUP('db1'!A1642,'fut cocoa'!$A:$C,3,0)</f>
        <v>7.0762598267140944E-3</v>
      </c>
    </row>
    <row r="1643" spans="1:7" x14ac:dyDescent="0.25">
      <c r="A1643" s="1">
        <v>37412</v>
      </c>
      <c r="B1643">
        <f>VLOOKUP('db1'!A1643,'etf sp'!A:C,3,0)</f>
        <v>2.0567999183014087E-2</v>
      </c>
      <c r="C1643">
        <f>VLOOKUP('db1'!A1643,'etf djia'!$A:$C,3,0)</f>
        <v>1.7457826826254418E-2</v>
      </c>
      <c r="D1643">
        <f>VLOOKUP('db1'!A1643,'etf dax'!$A:$C,3,0)</f>
        <v>-2.1791248544679458E-3</v>
      </c>
      <c r="E1643">
        <f>VLOOKUP('db1'!A1643,'fut oil'!$A:$C,3,0)</f>
        <v>4.0257703324015418E-3</v>
      </c>
      <c r="F1643">
        <f>VLOOKUP('db1'!A1643,'fut gold'!$A:$C,3,0)</f>
        <v>-1.1421639830791528E-2</v>
      </c>
      <c r="G1643">
        <f>VLOOKUP('db1'!A1643,'fut cocoa'!$A:$C,3,0)</f>
        <v>3.8387763071656669E-3</v>
      </c>
    </row>
    <row r="1644" spans="1:7" x14ac:dyDescent="0.25">
      <c r="A1644" s="1">
        <v>37411</v>
      </c>
      <c r="B1644">
        <f>VLOOKUP('db1'!A1644,'etf sp'!A:C,3,0)</f>
        <v>-9.3227463654271849E-3</v>
      </c>
      <c r="C1644">
        <f>VLOOKUP('db1'!A1644,'etf djia'!$A:$C,3,0)</f>
        <v>-1.1467311080515586E-2</v>
      </c>
      <c r="D1644">
        <f>VLOOKUP('db1'!A1644,'etf dax'!$A:$C,3,0)</f>
        <v>2.8319374116523347E-3</v>
      </c>
      <c r="E1644">
        <f>VLOOKUP('db1'!A1644,'fut oil'!$A:$C,3,0)</f>
        <v>1.7523347634083131E-2</v>
      </c>
      <c r="F1644">
        <f>VLOOKUP('db1'!A1644,'fut gold'!$A:$C,3,0)</f>
        <v>2.0587606844871608E-2</v>
      </c>
      <c r="G1644">
        <f>VLOOKUP('db1'!A1644,'fut cocoa'!$A:$C,3,0)</f>
        <v>1.142869582362285E-2</v>
      </c>
    </row>
    <row r="1645" spans="1:7" x14ac:dyDescent="0.25">
      <c r="A1645" s="1">
        <v>37410</v>
      </c>
      <c r="B1645">
        <f>VLOOKUP('db1'!A1645,'etf sp'!A:C,3,0)</f>
        <v>-2.4880395609955266E-3</v>
      </c>
      <c r="C1645">
        <f>VLOOKUP('db1'!A1645,'etf djia'!$A:$C,3,0)</f>
        <v>-1.6489749176018234E-3</v>
      </c>
      <c r="D1645">
        <f>VLOOKUP('db1'!A1645,'etf dax'!$A:$C,3,0)</f>
        <v>2.1307165701704371E-2</v>
      </c>
      <c r="E1645">
        <f>VLOOKUP('db1'!A1645,'fut oil'!$A:$C,3,0)</f>
        <v>-9.9187482488639189E-3</v>
      </c>
      <c r="F1645">
        <f>VLOOKUP('db1'!A1645,'fut gold'!$A:$C,3,0)</f>
        <v>-3.3511074772559768E-3</v>
      </c>
      <c r="G1645">
        <f>VLOOKUP('db1'!A1645,'fut cocoa'!$A:$C,3,0)</f>
        <v>-4.4289854113327958E-3</v>
      </c>
    </row>
    <row r="1646" spans="1:7" x14ac:dyDescent="0.25">
      <c r="A1646" s="1">
        <v>37407</v>
      </c>
      <c r="B1646">
        <f>VLOOKUP('db1'!A1646,'etf sp'!A:C,3,0)</f>
        <v>2.6940520567431167E-2</v>
      </c>
      <c r="C1646">
        <f>VLOOKUP('db1'!A1646,'etf djia'!$A:$C,3,0)</f>
        <v>2.3446537878639002E-2</v>
      </c>
      <c r="D1646">
        <f>VLOOKUP('db1'!A1646,'etf dax'!$A:$C,3,0)</f>
        <v>1.4166639292928039E-2</v>
      </c>
      <c r="E1646">
        <f>VLOOKUP('db1'!A1646,'fut oil'!$A:$C,3,0)</f>
        <v>9.1288587923127763E-3</v>
      </c>
      <c r="F1646">
        <f>VLOOKUP('db1'!A1646,'fut gold'!$A:$C,3,0)</f>
        <v>-6.1050062946221904E-4</v>
      </c>
      <c r="G1646">
        <f>VLOOKUP('db1'!A1646,'fut cocoa'!$A:$C,3,0)</f>
        <v>1.3228539363181618E-2</v>
      </c>
    </row>
    <row r="1647" spans="1:7" x14ac:dyDescent="0.25">
      <c r="A1647" s="1">
        <v>37406</v>
      </c>
      <c r="B1647">
        <f>VLOOKUP('db1'!A1647,'etf sp'!A:C,3,0)</f>
        <v>-2.0539639374855352E-3</v>
      </c>
      <c r="C1647">
        <f>VLOOKUP('db1'!A1647,'etf djia'!$A:$C,3,0)</f>
        <v>9.0639011190478055E-4</v>
      </c>
      <c r="D1647">
        <f>VLOOKUP('db1'!A1647,'etf dax'!$A:$C,3,0)</f>
        <v>-1.2251948781380473E-2</v>
      </c>
      <c r="E1647">
        <f>VLOOKUP('db1'!A1647,'fut oil'!$A:$C,3,0)</f>
        <v>-2.5611644015767245E-2</v>
      </c>
      <c r="F1647">
        <f>VLOOKUP('db1'!A1647,'fut gold'!$A:$C,3,0)</f>
        <v>-2.4457364682821305E-3</v>
      </c>
      <c r="G1647">
        <f>VLOOKUP('db1'!A1647,'fut cocoa'!$A:$C,3,0)</f>
        <v>6.2383234126917181E-3</v>
      </c>
    </row>
    <row r="1648" spans="1:7" x14ac:dyDescent="0.25">
      <c r="A1648" s="1">
        <v>37405</v>
      </c>
      <c r="B1648">
        <f>VLOOKUP('db1'!A1648,'etf sp'!A:C,3,0)</f>
        <v>2.7998151747466479E-3</v>
      </c>
      <c r="C1648">
        <f>VLOOKUP('db1'!A1648,'etf djia'!$A:$C,3,0)</f>
        <v>1.0065931862140549E-4</v>
      </c>
      <c r="D1648">
        <f>VLOOKUP('db1'!A1648,'etf dax'!$A:$C,3,0)</f>
        <v>2.7668920803503225E-2</v>
      </c>
      <c r="E1648">
        <f>VLOOKUP('db1'!A1648,'fut oil'!$A:$C,3,0)</f>
        <v>4.323497069488743E-2</v>
      </c>
      <c r="F1648">
        <f>VLOOKUP('db1'!A1648,'fut gold'!$A:$C,3,0)</f>
        <v>-3.6798569584005083E-3</v>
      </c>
      <c r="G1648">
        <f>VLOOKUP('db1'!A1648,'fut cocoa'!$A:$C,3,0)</f>
        <v>-1.1886283202195687E-2</v>
      </c>
    </row>
    <row r="1649" spans="1:7" x14ac:dyDescent="0.25">
      <c r="A1649" s="1">
        <v>37404</v>
      </c>
      <c r="B1649">
        <f>VLOOKUP('db1'!A1649,'etf sp'!A:C,3,0)</f>
        <v>7.4280750085097078E-3</v>
      </c>
      <c r="C1649">
        <f>VLOOKUP('db1'!A1649,'etf djia'!$A:$C,3,0)</f>
        <v>7.9202379039729556E-3</v>
      </c>
      <c r="D1649">
        <f>VLOOKUP('db1'!A1649,'etf dax'!$A:$C,3,0)</f>
        <v>6.5938833597176836E-3</v>
      </c>
      <c r="E1649">
        <f>VLOOKUP('db1'!A1649,'fut oil'!$A:$C,3,0)</f>
        <v>-1.9204979836050039E-2</v>
      </c>
      <c r="F1649">
        <f>VLOOKUP('db1'!A1649,'fut gold'!$A:$C,3,0)</f>
        <v>-4.3103515011222119E-3</v>
      </c>
      <c r="G1649">
        <f>VLOOKUP('db1'!A1649,'fut cocoa'!$A:$C,3,0)</f>
        <v>-1.5219063562462444E-2</v>
      </c>
    </row>
    <row r="1650" spans="1:7" x14ac:dyDescent="0.25">
      <c r="A1650" s="1">
        <v>37400</v>
      </c>
      <c r="B1650">
        <f>VLOOKUP('db1'!A1650,'etf sp'!A:C,3,0)</f>
        <v>5.4430689299330053E-3</v>
      </c>
      <c r="C1650">
        <f>VLOOKUP('db1'!A1650,'etf djia'!$A:$C,3,0)</f>
        <v>8.7493101381077524E-3</v>
      </c>
      <c r="D1650">
        <f>VLOOKUP('db1'!A1650,'etf dax'!$A:$C,3,0)</f>
        <v>-1.1061153332627374E-2</v>
      </c>
      <c r="E1650">
        <f>VLOOKUP('db1'!A1650,'fut oil'!$A:$C,3,0)</f>
        <v>2.3852548232596856E-2</v>
      </c>
      <c r="F1650">
        <f>VLOOKUP('db1'!A1650,'fut gold'!$A:$C,3,0)</f>
        <v>-1.054600344839254E-2</v>
      </c>
      <c r="G1650">
        <f>VLOOKUP('db1'!A1650,'fut cocoa'!$A:$C,3,0)</f>
        <v>-1.0276262557384916E-2</v>
      </c>
    </row>
    <row r="1651" spans="1:7" x14ac:dyDescent="0.25">
      <c r="A1651" s="1">
        <v>37399</v>
      </c>
      <c r="B1651">
        <f>VLOOKUP('db1'!A1651,'etf sp'!A:C,3,0)</f>
        <v>1.2889250153538747E-2</v>
      </c>
      <c r="C1651">
        <f>VLOOKUP('db1'!A1651,'etf djia'!$A:$C,3,0)</f>
        <v>1.2200072611946835E-2</v>
      </c>
      <c r="D1651">
        <f>VLOOKUP('db1'!A1651,'etf dax'!$A:$C,3,0)</f>
        <v>-4.7486411107743693E-3</v>
      </c>
      <c r="E1651">
        <f>VLOOKUP('db1'!A1651,'fut oil'!$A:$C,3,0)</f>
        <v>1.0378720878232175E-2</v>
      </c>
      <c r="F1651">
        <f>VLOOKUP('db1'!A1651,'fut gold'!$A:$C,3,0)</f>
        <v>6.5268296966846011E-3</v>
      </c>
      <c r="G1651">
        <f>VLOOKUP('db1'!A1651,'fut cocoa'!$A:$C,3,0)</f>
        <v>8.9974900046079116E-3</v>
      </c>
    </row>
    <row r="1652" spans="1:7" x14ac:dyDescent="0.25">
      <c r="A1652" s="1">
        <v>37398</v>
      </c>
      <c r="B1652">
        <f>VLOOKUP('db1'!A1652,'etf sp'!A:C,3,0)</f>
        <v>-1.0591771773105803E-2</v>
      </c>
      <c r="C1652">
        <f>VLOOKUP('db1'!A1652,'etf djia'!$A:$C,3,0)</f>
        <v>-6.5734845483995689E-3</v>
      </c>
      <c r="D1652">
        <f>VLOOKUP('db1'!A1652,'etf dax'!$A:$C,3,0)</f>
        <v>1.2340757192412188E-2</v>
      </c>
      <c r="E1652">
        <f>VLOOKUP('db1'!A1652,'fut oil'!$A:$C,3,0)</f>
        <v>8.3778098542636043E-3</v>
      </c>
      <c r="F1652">
        <f>VLOOKUP('db1'!A1652,'fut gold'!$A:$C,3,0)</f>
        <v>-1.403860210774655E-2</v>
      </c>
      <c r="G1652">
        <f>VLOOKUP('db1'!A1652,'fut cocoa'!$A:$C,3,0)</f>
        <v>-1.9212301778939326E-3</v>
      </c>
    </row>
    <row r="1653" spans="1:7" x14ac:dyDescent="0.25">
      <c r="A1653" s="1">
        <v>37397</v>
      </c>
      <c r="B1653">
        <f>VLOOKUP('db1'!A1653,'etf sp'!A:C,3,0)</f>
        <v>-2.2054778283646524E-3</v>
      </c>
      <c r="C1653">
        <f>VLOOKUP('db1'!A1653,'etf djia'!$A:$C,3,0)</f>
        <v>-2.0692720592503373E-3</v>
      </c>
      <c r="D1653">
        <f>VLOOKUP('db1'!A1653,'etf dax'!$A:$C,3,0)</f>
        <v>1.1382236705315421E-2</v>
      </c>
      <c r="E1653">
        <f>VLOOKUP('db1'!A1653,'fut oil'!$A:$C,3,0)</f>
        <v>3.5757999574781277E-2</v>
      </c>
      <c r="F1653">
        <f>VLOOKUP('db1'!A1653,'fut gold'!$A:$C,3,0)</f>
        <v>-6.9357150664750566E-3</v>
      </c>
      <c r="G1653">
        <f>VLOOKUP('db1'!A1653,'fut cocoa'!$A:$C,3,0)</f>
        <v>1.9676928094204068E-2</v>
      </c>
    </row>
    <row r="1654" spans="1:7" x14ac:dyDescent="0.25">
      <c r="A1654" s="1">
        <v>37396</v>
      </c>
      <c r="B1654">
        <f>VLOOKUP('db1'!A1654,'etf sp'!A:C,3,0)</f>
        <v>9.1575731540207966E-3</v>
      </c>
      <c r="C1654">
        <f>VLOOKUP('db1'!A1654,'etf djia'!$A:$C,3,0)</f>
        <v>1.0889399799268317E-2</v>
      </c>
      <c r="D1654">
        <f>VLOOKUP('db1'!A1654,'etf dax'!$A:$C,3,0)</f>
        <v>2.0189790827573515E-3</v>
      </c>
      <c r="E1654">
        <f>VLOOKUP('db1'!A1654,'fut oil'!$A:$C,3,0)</f>
        <v>3.5936313902448572E-2</v>
      </c>
      <c r="F1654">
        <f>VLOOKUP('db1'!A1654,'fut gold'!$A:$C,3,0)</f>
        <v>-3.1640563466003201E-4</v>
      </c>
      <c r="G1654">
        <f>VLOOKUP('db1'!A1654,'fut cocoa'!$A:$C,3,0)</f>
        <v>-1.074259936043832E-2</v>
      </c>
    </row>
    <row r="1655" spans="1:7" x14ac:dyDescent="0.25">
      <c r="A1655" s="1">
        <v>37393</v>
      </c>
      <c r="B1655">
        <f>VLOOKUP('db1'!A1655,'etf sp'!A:C,3,0)</f>
        <v>1.0879527075136838E-2</v>
      </c>
      <c r="C1655">
        <f>VLOOKUP('db1'!A1655,'etf djia'!$A:$C,3,0)</f>
        <v>9.1298225462407984E-3</v>
      </c>
      <c r="D1655">
        <f>VLOOKUP('db1'!A1655,'etf dax'!$A:$C,3,0)</f>
        <v>4.6282404781475654E-3</v>
      </c>
      <c r="E1655">
        <f>VLOOKUP('db1'!A1655,'fut oil'!$A:$C,3,0)</f>
        <v>-5.3088073718909716E-3</v>
      </c>
      <c r="F1655">
        <f>VLOOKUP('db1'!A1655,'fut gold'!$A:$C,3,0)</f>
        <v>-1.6270896522204072E-2</v>
      </c>
      <c r="G1655">
        <f>VLOOKUP('db1'!A1655,'fut cocoa'!$A:$C,3,0)</f>
        <v>8.8552128297325443E-3</v>
      </c>
    </row>
    <row r="1656" spans="1:7" x14ac:dyDescent="0.25">
      <c r="A1656" s="1">
        <v>37392</v>
      </c>
      <c r="B1656">
        <f>VLOOKUP('db1'!A1656,'etf sp'!A:C,3,0)</f>
        <v>-4.8811450072360433E-3</v>
      </c>
      <c r="C1656">
        <f>VLOOKUP('db1'!A1656,'etf djia'!$A:$C,3,0)</f>
        <v>-2.4200195732084189E-3</v>
      </c>
      <c r="D1656">
        <f>VLOOKUP('db1'!A1656,'etf dax'!$A:$C,3,0)</f>
        <v>5.6056202843334582E-3</v>
      </c>
      <c r="E1656">
        <f>VLOOKUP('db1'!A1656,'fut oil'!$A:$C,3,0)</f>
        <v>-8.1953068694260202E-3</v>
      </c>
      <c r="F1656">
        <f>VLOOKUP('db1'!A1656,'fut gold'!$A:$C,3,0)</f>
        <v>-2.5764909583046716E-3</v>
      </c>
      <c r="G1656">
        <f>VLOOKUP('db1'!A1656,'fut cocoa'!$A:$C,3,0)</f>
        <v>4.3983734118638856E-3</v>
      </c>
    </row>
    <row r="1657" spans="1:7" x14ac:dyDescent="0.25">
      <c r="A1657" s="1">
        <v>37391</v>
      </c>
      <c r="B1657">
        <f>VLOOKUP('db1'!A1657,'etf sp'!A:C,3,0)</f>
        <v>-5.1782991024442943E-3</v>
      </c>
      <c r="C1657">
        <f>VLOOKUP('db1'!A1657,'etf djia'!$A:$C,3,0)</f>
        <v>-2.4258902780357763E-3</v>
      </c>
      <c r="D1657">
        <f>VLOOKUP('db1'!A1657,'etf dax'!$A:$C,3,0)</f>
        <v>4.581225022659517E-3</v>
      </c>
      <c r="E1657">
        <f>VLOOKUP('db1'!A1657,'fut oil'!$A:$C,3,0)</f>
        <v>7.1301549845912693E-3</v>
      </c>
      <c r="F1657">
        <f>VLOOKUP('db1'!A1657,'fut gold'!$A:$C,3,0)</f>
        <v>-3.5535492086578714E-3</v>
      </c>
      <c r="G1657">
        <f>VLOOKUP('db1'!A1657,'fut cocoa'!$A:$C,3,0)</f>
        <v>-4.0299664918408369E-2</v>
      </c>
    </row>
    <row r="1658" spans="1:7" x14ac:dyDescent="0.25">
      <c r="A1658" s="1">
        <v>37390</v>
      </c>
      <c r="B1658">
        <f>VLOOKUP('db1'!A1658,'etf sp'!A:C,3,0)</f>
        <v>3.9089182084480921E-3</v>
      </c>
      <c r="C1658">
        <f>VLOOKUP('db1'!A1658,'etf djia'!$A:$C,3,0)</f>
        <v>1.65024548444613E-3</v>
      </c>
      <c r="D1658">
        <f>VLOOKUP('db1'!A1658,'etf dax'!$A:$C,3,0)</f>
        <v>-6.7796869853788038E-3</v>
      </c>
      <c r="E1658">
        <f>VLOOKUP('db1'!A1658,'fut oil'!$A:$C,3,0)</f>
        <v>4.2085849160615384E-2</v>
      </c>
      <c r="F1658">
        <f>VLOOKUP('db1'!A1658,'fut gold'!$A:$C,3,0)</f>
        <v>-4.5410392662564988E-3</v>
      </c>
      <c r="G1658">
        <f>VLOOKUP('db1'!A1658,'fut cocoa'!$A:$C,3,0)</f>
        <v>1.3614472848150556E-2</v>
      </c>
    </row>
    <row r="1659" spans="1:7" x14ac:dyDescent="0.25">
      <c r="A1659" s="1">
        <v>37389</v>
      </c>
      <c r="B1659">
        <f>VLOOKUP('db1'!A1659,'etf sp'!A:C,3,0)</f>
        <v>-2.1551570067751553E-2</v>
      </c>
      <c r="C1659">
        <f>VLOOKUP('db1'!A1659,'etf djia'!$A:$C,3,0)</f>
        <v>-1.8205455345990926E-2</v>
      </c>
      <c r="D1659">
        <f>VLOOKUP('db1'!A1659,'etf dax'!$A:$C,3,0)</f>
        <v>-1.2279973136034824E-2</v>
      </c>
      <c r="E1659">
        <f>VLOOKUP('db1'!A1659,'fut oil'!$A:$C,3,0)</f>
        <v>-3.3948532014418199E-2</v>
      </c>
      <c r="F1659">
        <f>VLOOKUP('db1'!A1659,'fut gold'!$A:$C,3,0)</f>
        <v>1.0671079433219065E-2</v>
      </c>
      <c r="G1659">
        <f>VLOOKUP('db1'!A1659,'fut cocoa'!$A:$C,3,0)</f>
        <v>2.5723486853113046E-3</v>
      </c>
    </row>
    <row r="1660" spans="1:7" x14ac:dyDescent="0.25">
      <c r="A1660" s="1">
        <v>37386</v>
      </c>
      <c r="B1660">
        <f>VLOOKUP('db1'!A1660,'etf sp'!A:C,3,0)</f>
        <v>-2.0132708651249321E-2</v>
      </c>
      <c r="C1660">
        <f>VLOOKUP('db1'!A1660,'etf djia'!$A:$C,3,0)</f>
        <v>-1.7436799075654992E-2</v>
      </c>
      <c r="D1660">
        <f>VLOOKUP('db1'!A1660,'etf dax'!$A:$C,3,0)</f>
        <v>-2.4606531628642046E-2</v>
      </c>
      <c r="E1660">
        <f>VLOOKUP('db1'!A1660,'fut oil'!$A:$C,3,0)</f>
        <v>-1.3837368204534496E-2</v>
      </c>
      <c r="F1660">
        <f>VLOOKUP('db1'!A1660,'fut gold'!$A:$C,3,0)</f>
        <v>1.2857603828543703E-3</v>
      </c>
      <c r="G1660">
        <f>VLOOKUP('db1'!A1660,'fut cocoa'!$A:$C,3,0)</f>
        <v>-2.4050557993676214E-2</v>
      </c>
    </row>
    <row r="1661" spans="1:7" x14ac:dyDescent="0.25">
      <c r="A1661" s="1">
        <v>37384</v>
      </c>
      <c r="B1661">
        <f>VLOOKUP('db1'!A1661,'etf sp'!A:C,3,0)</f>
        <v>1.1625892156410097E-2</v>
      </c>
      <c r="C1661">
        <f>VLOOKUP('db1'!A1661,'etf djia'!$A:$C,3,0)</f>
        <v>7.7312308967356289E-3</v>
      </c>
      <c r="D1661">
        <f>VLOOKUP('db1'!A1661,'etf dax'!$A:$C,3,0)</f>
        <v>3.187195208451761E-2</v>
      </c>
      <c r="E1661">
        <f>VLOOKUP('db1'!A1661,'fut oil'!$A:$C,3,0)</f>
        <v>6.1228356238243091E-3</v>
      </c>
      <c r="F1661">
        <f>VLOOKUP('db1'!A1661,'fut gold'!$A:$C,3,0)</f>
        <v>-4.2050846373258401E-3</v>
      </c>
      <c r="G1661">
        <f>VLOOKUP('db1'!A1661,'fut cocoa'!$A:$C,3,0)</f>
        <v>-1.7875351826963193E-2</v>
      </c>
    </row>
    <row r="1662" spans="1:7" x14ac:dyDescent="0.25">
      <c r="A1662" s="1">
        <v>37383</v>
      </c>
      <c r="B1662">
        <f>VLOOKUP('db1'!A1662,'etf sp'!A:C,3,0)</f>
        <v>-3.6527343257361865E-2</v>
      </c>
      <c r="C1662">
        <f>VLOOKUP('db1'!A1662,'etf djia'!$A:$C,3,0)</f>
        <v>-3.088274303544588E-2</v>
      </c>
      <c r="D1662">
        <f>VLOOKUP('db1'!A1662,'etf dax'!$A:$C,3,0)</f>
        <v>-2.8762819100087589E-2</v>
      </c>
      <c r="E1662">
        <f>VLOOKUP('db1'!A1662,'fut oil'!$A:$C,3,0)</f>
        <v>-4.4794566547452258E-2</v>
      </c>
      <c r="F1662">
        <f>VLOOKUP('db1'!A1662,'fut gold'!$A:$C,3,0)</f>
        <v>1.0960780268315019E-2</v>
      </c>
      <c r="G1662">
        <f>VLOOKUP('db1'!A1662,'fut cocoa'!$A:$C,3,0)</f>
        <v>-6.7024379594733275E-3</v>
      </c>
    </row>
    <row r="1663" spans="1:7" x14ac:dyDescent="0.25">
      <c r="A1663" s="1">
        <v>37382</v>
      </c>
      <c r="B1663">
        <f>VLOOKUP('db1'!A1663,'etf sp'!A:C,3,0)</f>
        <v>3.514274405617425E-3</v>
      </c>
      <c r="C1663">
        <f>VLOOKUP('db1'!A1663,'etf djia'!$A:$C,3,0)</f>
        <v>-1.0188487891028767E-3</v>
      </c>
      <c r="D1663">
        <f>VLOOKUP('db1'!A1663,'etf dax'!$A:$C,3,0)</f>
        <v>4.3366097905654091E-3</v>
      </c>
      <c r="E1663">
        <f>VLOOKUP('db1'!A1663,'fut oil'!$A:$C,3,0)</f>
        <v>-1.9337095417610434E-2</v>
      </c>
      <c r="F1663">
        <f>VLOOKUP('db1'!A1663,'fut gold'!$A:$C,3,0)</f>
        <v>-1.28328538624966E-3</v>
      </c>
      <c r="G1663">
        <f>VLOOKUP('db1'!A1663,'fut cocoa'!$A:$C,3,0)</f>
        <v>0</v>
      </c>
    </row>
    <row r="1664" spans="1:7" x14ac:dyDescent="0.25">
      <c r="A1664" s="1">
        <v>37379</v>
      </c>
      <c r="B1664">
        <f>VLOOKUP('db1'!A1664,'etf sp'!A:C,3,0)</f>
        <v>1.9808204556573745E-2</v>
      </c>
      <c r="C1664">
        <f>VLOOKUP('db1'!A1664,'etf djia'!$A:$C,3,0)</f>
        <v>1.8782739395434324E-2</v>
      </c>
      <c r="D1664">
        <f>VLOOKUP('db1'!A1664,'etf dax'!$A:$C,3,0)</f>
        <v>-1.2371135598402156E-3</v>
      </c>
      <c r="E1664">
        <f>VLOOKUP('db1'!A1664,'fut oil'!$A:$C,3,0)</f>
        <v>1.89615085587353E-2</v>
      </c>
      <c r="F1664">
        <f>VLOOKUP('db1'!A1664,'fut gold'!$A:$C,3,0)</f>
        <v>3.205130948948331E-3</v>
      </c>
      <c r="G1664">
        <f>VLOOKUP('db1'!A1664,'fut cocoa'!$A:$C,3,0)</f>
        <v>8.7044406301463179E-3</v>
      </c>
    </row>
    <row r="1665" spans="1:7" x14ac:dyDescent="0.25">
      <c r="A1665" s="1">
        <v>37378</v>
      </c>
      <c r="B1665">
        <f>VLOOKUP('db1'!A1665,'etf sp'!A:C,3,0)</f>
        <v>1.0908862919173463E-2</v>
      </c>
      <c r="C1665">
        <f>VLOOKUP('db1'!A1665,'etf djia'!$A:$C,3,0)</f>
        <v>1.0944293897010881E-2</v>
      </c>
      <c r="D1665">
        <f>VLOOKUP('db1'!A1665,'etf dax'!$A:$C,3,0)</f>
        <v>1.5558143912824495E-2</v>
      </c>
      <c r="E1665">
        <f>VLOOKUP('db1'!A1665,'fut oil'!$A:$C,3,0)</f>
        <v>-1.4377848891077417E-2</v>
      </c>
      <c r="F1665">
        <f>VLOOKUP('db1'!A1665,'fut gold'!$A:$C,3,0)</f>
        <v>-1.2558529247395658E-2</v>
      </c>
      <c r="G1665">
        <f>VLOOKUP('db1'!A1665,'fut cocoa'!$A:$C,3,0)</f>
        <v>6.6445427186685108E-3</v>
      </c>
    </row>
    <row r="1666" spans="1:7" x14ac:dyDescent="0.25">
      <c r="A1666" s="1">
        <v>37376</v>
      </c>
      <c r="B1666">
        <f>VLOOKUP('db1'!A1666,'etf sp'!A:C,3,0)</f>
        <v>-1.2163806444530604E-2</v>
      </c>
      <c r="C1666">
        <f>VLOOKUP('db1'!A1666,'etf djia'!$A:$C,3,0)</f>
        <v>-1.4469144310847984E-2</v>
      </c>
      <c r="D1666">
        <f>VLOOKUP('db1'!A1666,'etf dax'!$A:$C,3,0)</f>
        <v>1.9113347168167049E-2</v>
      </c>
      <c r="E1666">
        <f>VLOOKUP('db1'!A1666,'fut oil'!$A:$C,3,0)</f>
        <v>1.9985861378231568E-2</v>
      </c>
      <c r="F1666">
        <f>VLOOKUP('db1'!A1666,'fut gold'!$A:$C,3,0)</f>
        <v>-6.4662142569884803E-4</v>
      </c>
      <c r="G1666">
        <f>VLOOKUP('db1'!A1666,'fut cocoa'!$A:$C,3,0)</f>
        <v>2.9656209582888022E-2</v>
      </c>
    </row>
    <row r="1667" spans="1:7" x14ac:dyDescent="0.25">
      <c r="A1667" s="1">
        <v>37375</v>
      </c>
      <c r="B1667">
        <f>VLOOKUP('db1'!A1667,'etf sp'!A:C,3,0)</f>
        <v>-9.3145233794556838E-3</v>
      </c>
      <c r="C1667">
        <f>VLOOKUP('db1'!A1667,'etf djia'!$A:$C,3,0)</f>
        <v>-1.3050921240848012E-2</v>
      </c>
      <c r="D1667">
        <f>VLOOKUP('db1'!A1667,'etf dax'!$A:$C,3,0)</f>
        <v>-8.2041480678133848E-3</v>
      </c>
      <c r="E1667">
        <f>VLOOKUP('db1'!A1667,'fut oil'!$A:$C,3,0)</f>
        <v>1.0207890315458398E-2</v>
      </c>
      <c r="F1667">
        <f>VLOOKUP('db1'!A1667,'fut gold'!$A:$C,3,0)</f>
        <v>7.4110215142410363E-3</v>
      </c>
      <c r="G1667">
        <f>VLOOKUP('db1'!A1667,'fut cocoa'!$A:$C,3,0)</f>
        <v>-1.9672765598704779E-2</v>
      </c>
    </row>
    <row r="1668" spans="1:7" x14ac:dyDescent="0.25">
      <c r="A1668" s="1">
        <v>37372</v>
      </c>
      <c r="B1668">
        <f>VLOOKUP('db1'!A1668,'etf sp'!A:C,3,0)</f>
        <v>4.9475013404999442E-3</v>
      </c>
      <c r="C1668">
        <f>VLOOKUP('db1'!A1668,'etf djia'!$A:$C,3,0)</f>
        <v>6.4961657599892217E-3</v>
      </c>
      <c r="D1668">
        <f>VLOOKUP('db1'!A1668,'etf dax'!$A:$C,3,0)</f>
        <v>6.0259116014429212E-4</v>
      </c>
      <c r="E1668">
        <f>VLOOKUP('db1'!A1668,'fut oil'!$A:$C,3,0)</f>
        <v>-1.6825561525131236E-2</v>
      </c>
      <c r="F1668">
        <f>VLOOKUP('db1'!A1668,'fut gold'!$A:$C,3,0)</f>
        <v>1.9243110492258974E-3</v>
      </c>
      <c r="G1668">
        <f>VLOOKUP('db1'!A1668,'fut cocoa'!$A:$C,3,0)</f>
        <v>1.9672765598704928E-2</v>
      </c>
    </row>
    <row r="1669" spans="1:7" x14ac:dyDescent="0.25">
      <c r="A1669" s="1">
        <v>37371</v>
      </c>
      <c r="B1669">
        <f>VLOOKUP('db1'!A1669,'etf sp'!A:C,3,0)</f>
        <v>1.9183471246340879E-2</v>
      </c>
      <c r="C1669">
        <f>VLOOKUP('db1'!A1669,'etf djia'!$A:$C,3,0)</f>
        <v>1.6655346378720997E-2</v>
      </c>
      <c r="D1669">
        <f>VLOOKUP('db1'!A1669,'etf dax'!$A:$C,3,0)</f>
        <v>1.1380775726951868E-2</v>
      </c>
      <c r="E1669">
        <f>VLOOKUP('db1'!A1669,'fut oil'!$A:$C,3,0)</f>
        <v>-1.4116133359746489E-2</v>
      </c>
      <c r="F1669">
        <f>VLOOKUP('db1'!A1669,'fut gold'!$A:$C,3,0)</f>
        <v>-1.1277709347673266E-2</v>
      </c>
      <c r="G1669">
        <f>VLOOKUP('db1'!A1669,'fut cocoa'!$A:$C,3,0)</f>
        <v>0</v>
      </c>
    </row>
    <row r="1670" spans="1:7" x14ac:dyDescent="0.25">
      <c r="A1670" s="1">
        <v>37370</v>
      </c>
      <c r="B1670">
        <f>VLOOKUP('db1'!A1670,'etf sp'!A:C,3,0)</f>
        <v>-5.482456277674095E-4</v>
      </c>
      <c r="C1670">
        <f>VLOOKUP('db1'!A1670,'etf djia'!$A:$C,3,0)</f>
        <v>-2.4906613124519189E-3</v>
      </c>
      <c r="D1670">
        <f>VLOOKUP('db1'!A1670,'etf dax'!$A:$C,3,0)</f>
        <v>2.1797622970366706E-2</v>
      </c>
      <c r="E1670">
        <f>VLOOKUP('db1'!A1670,'fut oil'!$A:$C,3,0)</f>
        <v>-1.3180382861659146E-2</v>
      </c>
      <c r="F1670">
        <f>VLOOKUP('db1'!A1670,'fut gold'!$A:$C,3,0)</f>
        <v>-1.2390116116569278E-2</v>
      </c>
      <c r="G1670">
        <f>VLOOKUP('db1'!A1670,'fut cocoa'!$A:$C,3,0)</f>
        <v>1.6742181143073628E-2</v>
      </c>
    </row>
    <row r="1671" spans="1:7" x14ac:dyDescent="0.25">
      <c r="A1671" s="1">
        <v>37369</v>
      </c>
      <c r="B1671">
        <f>VLOOKUP('db1'!A1671,'etf sp'!A:C,3,0)</f>
        <v>1.0094206566517206E-2</v>
      </c>
      <c r="C1671">
        <f>VLOOKUP('db1'!A1671,'etf djia'!$A:$C,3,0)</f>
        <v>8.6408642118688626E-3</v>
      </c>
      <c r="D1671">
        <f>VLOOKUP('db1'!A1671,'etf dax'!$A:$C,3,0)</f>
        <v>6.0036977078742988E-3</v>
      </c>
      <c r="E1671">
        <f>VLOOKUP('db1'!A1671,'fut oil'!$A:$C,3,0)</f>
        <v>9.0566656777971381E-3</v>
      </c>
      <c r="F1671">
        <f>VLOOKUP('db1'!A1671,'fut gold'!$A:$C,3,0)</f>
        <v>-6.5638335142973435E-4</v>
      </c>
      <c r="G1671">
        <f>VLOOKUP('db1'!A1671,'fut cocoa'!$A:$C,3,0)</f>
        <v>1.8975901459005604E-2</v>
      </c>
    </row>
    <row r="1672" spans="1:7" x14ac:dyDescent="0.25">
      <c r="A1672" s="1">
        <v>37368</v>
      </c>
      <c r="B1672">
        <f>VLOOKUP('db1'!A1672,'etf sp'!A:C,3,0)</f>
        <v>4.3337012571183506E-3</v>
      </c>
      <c r="C1672">
        <f>VLOOKUP('db1'!A1672,'etf djia'!$A:$C,3,0)</f>
        <v>2.5679026456559952E-3</v>
      </c>
      <c r="D1672">
        <f>VLOOKUP('db1'!A1672,'etf dax'!$A:$C,3,0)</f>
        <v>4.4311795847053626E-3</v>
      </c>
      <c r="E1672">
        <f>VLOOKUP('db1'!A1672,'fut oil'!$A:$C,3,0)</f>
        <v>-1.3235209269517084E-2</v>
      </c>
      <c r="F1672">
        <f>VLOOKUP('db1'!A1672,'fut gold'!$A:$C,3,0)</f>
        <v>-3.2883949395865518E-3</v>
      </c>
      <c r="G1672">
        <f>VLOOKUP('db1'!A1672,'fut cocoa'!$A:$C,3,0)</f>
        <v>-8.8106296821549197E-3</v>
      </c>
    </row>
    <row r="1673" spans="1:7" x14ac:dyDescent="0.25">
      <c r="A1673" s="1">
        <v>37365</v>
      </c>
      <c r="B1673">
        <f>VLOOKUP('db1'!A1673,'etf sp'!A:C,3,0)</f>
        <v>1.6795106232224476E-2</v>
      </c>
      <c r="C1673">
        <f>VLOOKUP('db1'!A1673,'etf djia'!$A:$C,3,0)</f>
        <v>1.19620996924658E-2</v>
      </c>
      <c r="D1673">
        <f>VLOOKUP('db1'!A1673,'etf dax'!$A:$C,3,0)</f>
        <v>1.1087859723158665E-2</v>
      </c>
      <c r="E1673">
        <f>VLOOKUP('db1'!A1673,'fut oil'!$A:$C,3,0)</f>
        <v>4.1785435917201024E-3</v>
      </c>
      <c r="F1673">
        <f>VLOOKUP('db1'!A1673,'fut gold'!$A:$C,3,0)</f>
        <v>-1.9782400121058186E-3</v>
      </c>
      <c r="G1673">
        <f>VLOOKUP('db1'!A1673,'fut cocoa'!$A:$C,3,0)</f>
        <v>-6.3231111812713479E-4</v>
      </c>
    </row>
    <row r="1674" spans="1:7" x14ac:dyDescent="0.25">
      <c r="A1674" s="1">
        <v>37364</v>
      </c>
      <c r="B1674">
        <f>VLOOKUP('db1'!A1674,'etf sp'!A:C,3,0)</f>
        <v>-3.6387881286282283E-3</v>
      </c>
      <c r="C1674">
        <f>VLOOKUP('db1'!A1674,'etf djia'!$A:$C,3,0)</f>
        <v>-6.0612171096593639E-3</v>
      </c>
      <c r="D1674">
        <f>VLOOKUP('db1'!A1674,'etf dax'!$A:$C,3,0)</f>
        <v>-4.3822114522679614E-3</v>
      </c>
      <c r="E1674">
        <f>VLOOKUP('db1'!A1674,'fut oil'!$A:$C,3,0)</f>
        <v>-7.6103868074146085E-3</v>
      </c>
      <c r="F1674">
        <f>VLOOKUP('db1'!A1674,'fut gold'!$A:$C,3,0)</f>
        <v>7.234493900932731E-3</v>
      </c>
      <c r="G1674">
        <f>VLOOKUP('db1'!A1674,'fut cocoa'!$A:$C,3,0)</f>
        <v>2.189640187156874E-2</v>
      </c>
    </row>
    <row r="1675" spans="1:7" x14ac:dyDescent="0.25">
      <c r="A1675" s="1">
        <v>37363</v>
      </c>
      <c r="B1675">
        <f>VLOOKUP('db1'!A1675,'etf sp'!A:C,3,0)</f>
        <v>4.3472543290014997E-3</v>
      </c>
      <c r="C1675">
        <f>VLOOKUP('db1'!A1675,'etf djia'!$A:$C,3,0)</f>
        <v>4.2076484603365116E-3</v>
      </c>
      <c r="D1675">
        <f>VLOOKUP('db1'!A1675,'etf dax'!$A:$C,3,0)</f>
        <v>1.4596032040271283E-2</v>
      </c>
      <c r="E1675">
        <f>VLOOKUP('db1'!A1675,'fut oil'!$A:$C,3,0)</f>
        <v>-9.2095815934560045E-3</v>
      </c>
      <c r="F1675">
        <f>VLOOKUP('db1'!A1675,'fut gold'!$A:$C,3,0)</f>
        <v>-7.8947778470081498E-3</v>
      </c>
      <c r="G1675">
        <f>VLOOKUP('db1'!A1675,'fut cocoa'!$A:$C,3,0)</f>
        <v>-2.1896401871568633E-2</v>
      </c>
    </row>
    <row r="1676" spans="1:7" x14ac:dyDescent="0.25">
      <c r="A1676" s="1">
        <v>37362</v>
      </c>
      <c r="B1676">
        <f>VLOOKUP('db1'!A1676,'etf sp'!A:C,3,0)</f>
        <v>2.1223920241507334E-3</v>
      </c>
      <c r="C1676">
        <f>VLOOKUP('db1'!A1676,'etf djia'!$A:$C,3,0)</f>
        <v>7.1029245354667717E-3</v>
      </c>
      <c r="D1676">
        <f>VLOOKUP('db1'!A1676,'etf dax'!$A:$C,3,0)</f>
        <v>1.504325217875686E-3</v>
      </c>
      <c r="E1676">
        <f>VLOOKUP('db1'!A1676,'fut oil'!$A:$C,3,0)</f>
        <v>-4.6960689873598603E-2</v>
      </c>
      <c r="F1676">
        <f>VLOOKUP('db1'!A1676,'fut gold'!$A:$C,3,0)</f>
        <v>-1.0958104007789748E-2</v>
      </c>
      <c r="G1676">
        <f>VLOOKUP('db1'!A1676,'fut cocoa'!$A:$C,3,0)</f>
        <v>-4.066387925389673E-2</v>
      </c>
    </row>
    <row r="1677" spans="1:7" x14ac:dyDescent="0.25">
      <c r="A1677" s="1">
        <v>37361</v>
      </c>
      <c r="B1677">
        <f>VLOOKUP('db1'!A1677,'etf sp'!A:C,3,0)</f>
        <v>-2.3507361214772284E-2</v>
      </c>
      <c r="C1677">
        <f>VLOOKUP('db1'!A1677,'etf djia'!$A:$C,3,0)</f>
        <v>-2.0768771582906437E-2</v>
      </c>
      <c r="D1677">
        <f>VLOOKUP('db1'!A1677,'etf dax'!$A:$C,3,0)</f>
        <v>-1.9734985840960707E-2</v>
      </c>
      <c r="E1677">
        <f>VLOOKUP('db1'!A1677,'fut oil'!$A:$C,3,0)</f>
        <v>-7.299302481611496E-3</v>
      </c>
      <c r="F1677">
        <f>VLOOKUP('db1'!A1677,'fut gold'!$A:$C,3,0)</f>
        <v>3.9986724389793728E-3</v>
      </c>
      <c r="G1677">
        <f>VLOOKUP('db1'!A1677,'fut cocoa'!$A:$C,3,0)</f>
        <v>-6.6094093876738523E-3</v>
      </c>
    </row>
    <row r="1678" spans="1:7" x14ac:dyDescent="0.25">
      <c r="A1678" s="1">
        <v>37358</v>
      </c>
      <c r="B1678">
        <f>VLOOKUP('db1'!A1678,'etf sp'!A:C,3,0)</f>
        <v>7.6580400383589953E-3</v>
      </c>
      <c r="C1678">
        <f>VLOOKUP('db1'!A1678,'etf djia'!$A:$C,3,0)</f>
        <v>9.5562522225202777E-3</v>
      </c>
      <c r="D1678">
        <f>VLOOKUP('db1'!A1678,'etf dax'!$A:$C,3,0)</f>
        <v>-9.8219374094890566E-3</v>
      </c>
      <c r="E1678">
        <f>VLOOKUP('db1'!A1678,'fut oil'!$A:$C,3,0)</f>
        <v>-4.580317667015571E-2</v>
      </c>
      <c r="F1678">
        <f>VLOOKUP('db1'!A1678,'fut gold'!$A:$C,3,0)</f>
        <v>7.2896280387082357E-3</v>
      </c>
      <c r="G1678">
        <f>VLOOKUP('db1'!A1678,'fut cocoa'!$A:$C,3,0)</f>
        <v>7.9260652724207226E-3</v>
      </c>
    </row>
    <row r="1679" spans="1:7" x14ac:dyDescent="0.25">
      <c r="A1679" s="1">
        <v>37357</v>
      </c>
      <c r="B1679">
        <f>VLOOKUP('db1'!A1679,'etf sp'!A:C,3,0)</f>
        <v>-7.4771755054008297E-3</v>
      </c>
      <c r="C1679">
        <f>VLOOKUP('db1'!A1679,'etf djia'!$A:$C,3,0)</f>
        <v>-2.3559449397223E-3</v>
      </c>
      <c r="D1679">
        <f>VLOOKUP('db1'!A1679,'etf dax'!$A:$C,3,0)</f>
        <v>-4.2668800190345879E-3</v>
      </c>
      <c r="E1679">
        <f>VLOOKUP('db1'!A1679,'fut oil'!$A:$C,3,0)</f>
        <v>6.2752734983928929E-2</v>
      </c>
      <c r="F1679">
        <f>VLOOKUP('db1'!A1679,'fut gold'!$A:$C,3,0)</f>
        <v>3.3008747617758284E-4</v>
      </c>
      <c r="G1679">
        <f>VLOOKUP('db1'!A1679,'fut cocoa'!$A:$C,3,0)</f>
        <v>-1.7922816301131659E-2</v>
      </c>
    </row>
    <row r="1680" spans="1:7" x14ac:dyDescent="0.25">
      <c r="A1680" s="1">
        <v>37356</v>
      </c>
      <c r="B1680">
        <f>VLOOKUP('db1'!A1680,'etf sp'!A:C,3,0)</f>
        <v>2.517990173997043E-2</v>
      </c>
      <c r="C1680">
        <f>VLOOKUP('db1'!A1680,'etf djia'!$A:$C,3,0)</f>
        <v>2.0910073782477327E-2</v>
      </c>
      <c r="D1680">
        <f>VLOOKUP('db1'!A1680,'etf dax'!$A:$C,3,0)</f>
        <v>1.9440512158668911E-2</v>
      </c>
      <c r="E1680">
        <f>VLOOKUP('db1'!A1680,'fut oil'!$A:$C,3,0)</f>
        <v>4.4608334685660042E-2</v>
      </c>
      <c r="F1680">
        <f>VLOOKUP('db1'!A1680,'fut gold'!$A:$C,3,0)</f>
        <v>-1.6515280384729533E-3</v>
      </c>
      <c r="G1680">
        <f>VLOOKUP('db1'!A1680,'fut cocoa'!$A:$C,3,0)</f>
        <v>-8.0699832713916272E-3</v>
      </c>
    </row>
    <row r="1681" spans="1:7" x14ac:dyDescent="0.25">
      <c r="A1681" s="1">
        <v>37355</v>
      </c>
      <c r="B1681">
        <f>VLOOKUP('db1'!A1681,'etf sp'!A:C,3,0)</f>
        <v>-1.1261480131712598E-2</v>
      </c>
      <c r="C1681">
        <f>VLOOKUP('db1'!A1681,'etf djia'!$A:$C,3,0)</f>
        <v>-1.5812523287260422E-2</v>
      </c>
      <c r="D1681">
        <f>VLOOKUP('db1'!A1681,'etf dax'!$A:$C,3,0)</f>
        <v>-1.8663360380677552E-2</v>
      </c>
      <c r="E1681">
        <f>VLOOKUP('db1'!A1681,'fut oil'!$A:$C,3,0)</f>
        <v>-1.1934694114024633E-2</v>
      </c>
      <c r="F1681">
        <f>VLOOKUP('db1'!A1681,'fut gold'!$A:$C,3,0)</f>
        <v>-9.9668599153921473E-3</v>
      </c>
      <c r="G1681">
        <f>VLOOKUP('db1'!A1681,'fut cocoa'!$A:$C,3,0)</f>
        <v>2.3357751934518233E-2</v>
      </c>
    </row>
    <row r="1682" spans="1:7" x14ac:dyDescent="0.25">
      <c r="A1682" s="1">
        <v>37354</v>
      </c>
      <c r="B1682">
        <f>VLOOKUP('db1'!A1682,'etf sp'!A:C,3,0)</f>
        <v>7.0200670400524983E-3</v>
      </c>
      <c r="C1682">
        <f>VLOOKUP('db1'!A1682,'etf djia'!$A:$C,3,0)</f>
        <v>4.1957421165912338E-3</v>
      </c>
      <c r="D1682">
        <f>VLOOKUP('db1'!A1682,'etf dax'!$A:$C,3,0)</f>
        <v>2.5215802324176175E-3</v>
      </c>
      <c r="E1682">
        <f>VLOOKUP('db1'!A1682,'fut oil'!$A:$C,3,0)</f>
        <v>2.7503643485564985E-2</v>
      </c>
      <c r="F1682">
        <f>VLOOKUP('db1'!A1682,'fut gold'!$A:$C,3,0)</f>
        <v>5.9920285807514434E-3</v>
      </c>
      <c r="G1682">
        <f>VLOOKUP('db1'!A1682,'fut cocoa'!$A:$C,3,0)</f>
        <v>1.1151312669497178E-2</v>
      </c>
    </row>
    <row r="1683" spans="1:7" x14ac:dyDescent="0.25">
      <c r="A1683" s="1">
        <v>37351</v>
      </c>
      <c r="B1683">
        <f>VLOOKUP('db1'!A1683,'etf sp'!A:C,3,0)</f>
        <v>-2.1274717713210428E-3</v>
      </c>
      <c r="C1683">
        <f>VLOOKUP('db1'!A1683,'etf djia'!$A:$C,3,0)</f>
        <v>2.3341772900958477E-3</v>
      </c>
      <c r="D1683">
        <f>VLOOKUP('db1'!A1683,'etf dax'!$A:$C,3,0)</f>
        <v>1.6332383408152525E-2</v>
      </c>
      <c r="E1683">
        <f>VLOOKUP('db1'!A1683,'fut oil'!$A:$C,3,0)</f>
        <v>-1.2512011568746395E-2</v>
      </c>
      <c r="F1683">
        <f>VLOOKUP('db1'!A1683,'fut gold'!$A:$C,3,0)</f>
        <v>-9.9618138737986761E-4</v>
      </c>
      <c r="G1683">
        <f>VLOOKUP('db1'!A1683,'fut cocoa'!$A:$C,3,0)</f>
        <v>1.6817990185962504E-2</v>
      </c>
    </row>
    <row r="1684" spans="1:7" x14ac:dyDescent="0.25">
      <c r="A1684" s="1">
        <v>37350</v>
      </c>
      <c r="B1684">
        <f>VLOOKUP('db1'!A1684,'etf sp'!A:C,3,0)</f>
        <v>-1.7749378818339415E-4</v>
      </c>
      <c r="C1684">
        <f>VLOOKUP('db1'!A1684,'etf djia'!$A:$C,3,0)</f>
        <v>-6.9211174556857418E-3</v>
      </c>
      <c r="D1684">
        <f>VLOOKUP('db1'!A1684,'etf dax'!$A:$C,3,0)</f>
        <v>-1.5258442784919584E-3</v>
      </c>
      <c r="E1684">
        <f>VLOOKUP('db1'!A1684,'fut oil'!$A:$C,3,0)</f>
        <v>1.4018035949784159E-2</v>
      </c>
      <c r="F1684">
        <f>VLOOKUP('db1'!A1684,'fut gold'!$A:$C,3,0)</f>
        <v>3.3167526259938207E-3</v>
      </c>
      <c r="G1684">
        <f>VLOOKUP('db1'!A1684,'fut cocoa'!$A:$C,3,0)</f>
        <v>-3.0611312318298254E-2</v>
      </c>
    </row>
    <row r="1685" spans="1:7" x14ac:dyDescent="0.25">
      <c r="A1685" s="1">
        <v>37349</v>
      </c>
      <c r="B1685">
        <f>VLOOKUP('db1'!A1685,'etf sp'!A:C,3,0)</f>
        <v>4.1627977389350817E-3</v>
      </c>
      <c r="C1685">
        <f>VLOOKUP('db1'!A1685,'etf djia'!$A:$C,3,0)</f>
        <v>1.0754266080230215E-3</v>
      </c>
      <c r="D1685">
        <f>VLOOKUP('db1'!A1685,'etf dax'!$A:$C,3,0)</f>
        <v>6.0894574469871031E-3</v>
      </c>
      <c r="E1685">
        <f>VLOOKUP('db1'!A1685,'fut oil'!$A:$C,3,0)</f>
        <v>3.6206392860358663E-2</v>
      </c>
      <c r="F1685">
        <f>VLOOKUP('db1'!A1685,'fut gold'!$A:$C,3,0)</f>
        <v>4.9545931246833949E-3</v>
      </c>
      <c r="G1685">
        <f>VLOOKUP('db1'!A1685,'fut cocoa'!$A:$C,3,0)</f>
        <v>-2.2067094028678545E-2</v>
      </c>
    </row>
    <row r="1686" spans="1:7" x14ac:dyDescent="0.25">
      <c r="A1686" s="1">
        <v>37348</v>
      </c>
      <c r="B1686">
        <f>VLOOKUP('db1'!A1686,'etf sp'!A:C,3,0)</f>
        <v>7.0460041372398599E-3</v>
      </c>
      <c r="C1686">
        <f>VLOOKUP('db1'!A1686,'etf djia'!$A:$C,3,0)</f>
        <v>7.9805776361981419E-3</v>
      </c>
      <c r="D1686">
        <f>VLOOKUP('db1'!A1686,'etf dax'!$A:$C,3,0)</f>
        <v>3.9761483796394168E-3</v>
      </c>
      <c r="E1686">
        <f>VLOOKUP('db1'!A1686,'fut oil'!$A:$C,3,0)</f>
        <v>5.4279127294293728E-3</v>
      </c>
      <c r="F1686">
        <f>VLOOKUP('db1'!A1686,'fut gold'!$A:$C,3,0)</f>
        <v>1.1466137087644225E-2</v>
      </c>
      <c r="G1686">
        <f>VLOOKUP('db1'!A1686,'fut cocoa'!$A:$C,3,0)</f>
        <v>6.066752682237362E-3</v>
      </c>
    </row>
    <row r="1687" spans="1:7" x14ac:dyDescent="0.25">
      <c r="A1687" s="1">
        <v>37343</v>
      </c>
      <c r="B1687">
        <f>VLOOKUP('db1'!A1687,'etf sp'!A:C,3,0)</f>
        <v>-4.3650967562016069E-4</v>
      </c>
      <c r="C1687">
        <f>VLOOKUP('db1'!A1687,'etf djia'!$A:$C,3,0)</f>
        <v>3.3805025673510386E-3</v>
      </c>
      <c r="D1687">
        <f>VLOOKUP('db1'!A1687,'etf dax'!$A:$C,3,0)</f>
        <v>1.071338129640379E-2</v>
      </c>
      <c r="E1687">
        <f>VLOOKUP('db1'!A1687,'fut oil'!$A:$C,3,0)</f>
        <v>-2.1433420602747496E-2</v>
      </c>
      <c r="F1687">
        <f>VLOOKUP('db1'!A1687,'fut gold'!$A:$C,3,0)</f>
        <v>-1.6450077734894424E-3</v>
      </c>
      <c r="G1687">
        <f>VLOOKUP('db1'!A1687,'fut cocoa'!$A:$C,3,0)</f>
        <v>-6.6711388170225348E-3</v>
      </c>
    </row>
    <row r="1688" spans="1:7" x14ac:dyDescent="0.25">
      <c r="A1688" s="1">
        <v>37342</v>
      </c>
      <c r="B1688">
        <f>VLOOKUP('db1'!A1688,'etf sp'!A:C,3,0)</f>
        <v>4.3650967562022097E-4</v>
      </c>
      <c r="C1688">
        <f>VLOOKUP('db1'!A1688,'etf djia'!$A:$C,3,0)</f>
        <v>5.6728194050839334E-3</v>
      </c>
      <c r="D1688">
        <f>VLOOKUP('db1'!A1688,'etf dax'!$A:$C,3,0)</f>
        <v>-9.3519131476848313E-4</v>
      </c>
      <c r="E1688">
        <f>VLOOKUP('db1'!A1688,'fut oil'!$A:$C,3,0)</f>
        <v>-1.6865098854263492E-2</v>
      </c>
      <c r="F1688">
        <f>VLOOKUP('db1'!A1688,'fut gold'!$A:$C,3,0)</f>
        <v>-4.9513222130638844E-3</v>
      </c>
      <c r="G1688">
        <f>VLOOKUP('db1'!A1688,'fut cocoa'!$A:$C,3,0)</f>
        <v>6.6711388170226007E-3</v>
      </c>
    </row>
    <row r="1689" spans="1:7" x14ac:dyDescent="0.25">
      <c r="A1689" s="1">
        <v>37341</v>
      </c>
      <c r="B1689">
        <f>VLOOKUP('db1'!A1689,'etf sp'!A:C,3,0)</f>
        <v>-2.6219207469121803E-3</v>
      </c>
      <c r="C1689">
        <f>VLOOKUP('db1'!A1689,'etf djia'!$A:$C,3,0)</f>
        <v>-5.094450389539709E-3</v>
      </c>
      <c r="D1689">
        <f>VLOOKUP('db1'!A1689,'etf dax'!$A:$C,3,0)</f>
        <v>5.4119755123398679E-3</v>
      </c>
      <c r="E1689">
        <f>VLOOKUP('db1'!A1689,'fut oil'!$A:$C,3,0)</f>
        <v>-1.9910866628912633E-2</v>
      </c>
      <c r="F1689">
        <f>VLOOKUP('db1'!A1689,'fut gold'!$A:$C,3,0)</f>
        <v>-1.8030538545413716E-2</v>
      </c>
      <c r="G1689">
        <f>VLOOKUP('db1'!A1689,'fut cocoa'!$A:$C,3,0)</f>
        <v>-2.286582473700316E-2</v>
      </c>
    </row>
    <row r="1690" spans="1:7" x14ac:dyDescent="0.25">
      <c r="A1690" s="1">
        <v>37340</v>
      </c>
      <c r="B1690">
        <f>VLOOKUP('db1'!A1690,'etf sp'!A:C,3,0)</f>
        <v>-5.792538576809207E-3</v>
      </c>
      <c r="C1690">
        <f>VLOOKUP('db1'!A1690,'etf djia'!$A:$C,3,0)</f>
        <v>-7.4479233875512675E-3</v>
      </c>
      <c r="D1690">
        <f>VLOOKUP('db1'!A1690,'etf dax'!$A:$C,3,0)</f>
        <v>-1.1041564409062538E-2</v>
      </c>
      <c r="E1690">
        <f>VLOOKUP('db1'!A1690,'fut oil'!$A:$C,3,0)</f>
        <v>-1.4697384722164182E-2</v>
      </c>
      <c r="F1690">
        <f>VLOOKUP('db1'!A1690,'fut gold'!$A:$C,3,0)</f>
        <v>3.027756728505273E-3</v>
      </c>
      <c r="G1690">
        <f>VLOOKUP('db1'!A1690,'fut cocoa'!$A:$C,3,0)</f>
        <v>1.2170535620255114E-2</v>
      </c>
    </row>
    <row r="1691" spans="1:7" x14ac:dyDescent="0.25">
      <c r="A1691" s="1">
        <v>37337</v>
      </c>
      <c r="B1691">
        <f>VLOOKUP('db1'!A1691,'etf sp'!A:C,3,0)</f>
        <v>1.2508363390923483E-2</v>
      </c>
      <c r="C1691">
        <f>VLOOKUP('db1'!A1691,'etf djia'!$A:$C,3,0)</f>
        <v>1.1871007521595247E-2</v>
      </c>
      <c r="D1691">
        <f>VLOOKUP('db1'!A1691,'etf dax'!$A:$C,3,0)</f>
        <v>6.3778119020748546E-3</v>
      </c>
      <c r="E1691">
        <f>VLOOKUP('db1'!A1691,'fut oil'!$A:$C,3,0)</f>
        <v>1.4302985190331262E-2</v>
      </c>
      <c r="F1691">
        <f>VLOOKUP('db1'!A1691,'fut gold'!$A:$C,3,0)</f>
        <v>-3.3596506279374712E-4</v>
      </c>
      <c r="G1691">
        <f>VLOOKUP('db1'!A1691,'fut cocoa'!$A:$C,3,0)</f>
        <v>3.1097444628260272E-2</v>
      </c>
    </row>
    <row r="1692" spans="1:7" x14ac:dyDescent="0.25">
      <c r="A1692" s="1">
        <v>37336</v>
      </c>
      <c r="B1692">
        <f>VLOOKUP('db1'!A1692,'etf sp'!A:C,3,0)</f>
        <v>2.1707992721256186E-3</v>
      </c>
      <c r="C1692">
        <f>VLOOKUP('db1'!A1692,'etf djia'!$A:$C,3,0)</f>
        <v>3.2567078592662846E-3</v>
      </c>
      <c r="D1692">
        <f>VLOOKUP('db1'!A1692,'etf dax'!$A:$C,3,0)</f>
        <v>-5.6111476268804058E-4</v>
      </c>
      <c r="E1692">
        <f>VLOOKUP('db1'!A1692,'fut oil'!$A:$C,3,0)</f>
        <v>1.0204170174241668E-2</v>
      </c>
      <c r="F1692">
        <f>VLOOKUP('db1'!A1692,'fut gold'!$A:$C,3,0)</f>
        <v>-1.5236455242090068E-2</v>
      </c>
      <c r="G1692">
        <f>VLOOKUP('db1'!A1692,'fut cocoa'!$A:$C,3,0)</f>
        <v>-1.6420730212327522E-2</v>
      </c>
    </row>
    <row r="1693" spans="1:7" x14ac:dyDescent="0.25">
      <c r="A1693" s="1">
        <v>37335</v>
      </c>
      <c r="B1693">
        <f>VLOOKUP('db1'!A1693,'etf sp'!A:C,3,0)</f>
        <v>-4.3378302853462527E-4</v>
      </c>
      <c r="C1693">
        <f>VLOOKUP('db1'!A1693,'etf djia'!$A:$C,3,0)</f>
        <v>3.532054648068249E-3</v>
      </c>
      <c r="D1693">
        <f>VLOOKUP('db1'!A1693,'etf dax'!$A:$C,3,0)</f>
        <v>5.6111476268811669E-4</v>
      </c>
      <c r="E1693">
        <f>VLOOKUP('db1'!A1693,'fut oil'!$A:$C,3,0)</f>
        <v>-2.811509674077196E-2</v>
      </c>
      <c r="F1693">
        <f>VLOOKUP('db1'!A1693,'fut gold'!$A:$C,3,0)</f>
        <v>-2.391119841223427E-3</v>
      </c>
      <c r="G1693">
        <f>VLOOKUP('db1'!A1693,'fut cocoa'!$A:$C,3,0)</f>
        <v>6.6203246376958199E-4</v>
      </c>
    </row>
    <row r="1694" spans="1:7" x14ac:dyDescent="0.25">
      <c r="A1694" s="1">
        <v>37334</v>
      </c>
      <c r="B1694">
        <f>VLOOKUP('db1'!A1694,'etf sp'!A:C,3,0)</f>
        <v>1.8995800888594049E-2</v>
      </c>
      <c r="C1694">
        <f>VLOOKUP('db1'!A1694,'etf djia'!$A:$C,3,0)</f>
        <v>1.6538674944804203E-2</v>
      </c>
      <c r="D1694">
        <f>VLOOKUP('db1'!A1694,'etf dax'!$A:$C,3,0)</f>
        <v>2.0359763046449961E-2</v>
      </c>
      <c r="E1694">
        <f>VLOOKUP('db1'!A1694,'fut oil'!$A:$C,3,0)</f>
        <v>-8.0353559968322416E-4</v>
      </c>
      <c r="F1694">
        <f>VLOOKUP('db1'!A1694,'fut gold'!$A:$C,3,0)</f>
        <v>2.0498811414440404E-3</v>
      </c>
      <c r="G1694">
        <f>VLOOKUP('db1'!A1694,'fut cocoa'!$A:$C,3,0)</f>
        <v>1.6409951434877855E-2</v>
      </c>
    </row>
    <row r="1695" spans="1:7" x14ac:dyDescent="0.25">
      <c r="A1695" s="1">
        <v>37333</v>
      </c>
      <c r="B1695">
        <f>VLOOKUP('db1'!A1695,'etf sp'!A:C,3,0)</f>
        <v>-6.663274269156149E-3</v>
      </c>
      <c r="C1695">
        <f>VLOOKUP('db1'!A1695,'etf djia'!$A:$C,3,0)</f>
        <v>-9.7956891413041262E-3</v>
      </c>
      <c r="D1695">
        <f>VLOOKUP('db1'!A1695,'etf dax'!$A:$C,3,0)</f>
        <v>-8.8333294277564648E-3</v>
      </c>
      <c r="E1695">
        <f>VLOOKUP('db1'!A1695,'fut oil'!$A:$C,3,0)</f>
        <v>9.2019052985149955E-3</v>
      </c>
      <c r="F1695">
        <f>VLOOKUP('db1'!A1695,'fut gold'!$A:$C,3,0)</f>
        <v>-1.7079423451561474E-3</v>
      </c>
      <c r="G1695">
        <f>VLOOKUP('db1'!A1695,'fut cocoa'!$A:$C,3,0)</f>
        <v>4.5469386555434367E-3</v>
      </c>
    </row>
    <row r="1696" spans="1:7" x14ac:dyDescent="0.25">
      <c r="A1696" s="1">
        <v>37330</v>
      </c>
      <c r="B1696">
        <f>VLOOKUP('db1'!A1696,'etf sp'!A:C,3,0)</f>
        <v>-1.7143836832664798E-4</v>
      </c>
      <c r="C1696">
        <f>VLOOKUP('db1'!A1696,'etf djia'!$A:$C,3,0)</f>
        <v>4.7214440871993502E-3</v>
      </c>
      <c r="D1696">
        <f>VLOOKUP('db1'!A1696,'etf dax'!$A:$C,3,0)</f>
        <v>-4.0748343102726316E-3</v>
      </c>
      <c r="E1696">
        <f>VLOOKUP('db1'!A1696,'fut oil'!$A:$C,3,0)</f>
        <v>-2.4184975629472402E-2</v>
      </c>
      <c r="F1696">
        <f>VLOOKUP('db1'!A1696,'fut gold'!$A:$C,3,0)</f>
        <v>-8.2389755445527318E-3</v>
      </c>
      <c r="G1696">
        <f>VLOOKUP('db1'!A1696,'fut cocoa'!$A:$C,3,0)</f>
        <v>1.0316016694615722E-2</v>
      </c>
    </row>
    <row r="1697" spans="1:7" x14ac:dyDescent="0.25">
      <c r="A1697" s="1">
        <v>37329</v>
      </c>
      <c r="B1697">
        <f>VLOOKUP('db1'!A1697,'etf sp'!A:C,3,0)</f>
        <v>-6.622825566289443E-3</v>
      </c>
      <c r="C1697">
        <f>VLOOKUP('db1'!A1697,'etf djia'!$A:$C,3,0)</f>
        <v>-7.2803233681254971E-3</v>
      </c>
      <c r="D1697">
        <f>VLOOKUP('db1'!A1697,'etf dax'!$A:$C,3,0)</f>
        <v>-2.138517061702256E-2</v>
      </c>
      <c r="E1697">
        <f>VLOOKUP('db1'!A1697,'fut oil'!$A:$C,3,0)</f>
        <v>2.0379057389203125E-3</v>
      </c>
      <c r="F1697">
        <f>VLOOKUP('db1'!A1697,'fut gold'!$A:$C,3,0)</f>
        <v>3.7846251951724288E-3</v>
      </c>
      <c r="G1697">
        <f>VLOOKUP('db1'!A1697,'fut cocoa'!$A:$C,3,0)</f>
        <v>4.4800074929718858E-3</v>
      </c>
    </row>
    <row r="1698" spans="1:7" x14ac:dyDescent="0.25">
      <c r="A1698" s="1">
        <v>37328</v>
      </c>
      <c r="B1698">
        <f>VLOOKUP('db1'!A1698,'etf sp'!A:C,3,0)</f>
        <v>1.3797863520537399E-3</v>
      </c>
      <c r="C1698">
        <f>VLOOKUP('db1'!A1698,'etf djia'!$A:$C,3,0)</f>
        <v>-5.6953015303105295E-4</v>
      </c>
      <c r="D1698">
        <f>VLOOKUP('db1'!A1698,'etf dax'!$A:$C,3,0)</f>
        <v>-8.5690327251014033E-3</v>
      </c>
      <c r="E1698">
        <f>VLOOKUP('db1'!A1698,'fut oil'!$A:$C,3,0)</f>
        <v>-1.6420730212327411E-2</v>
      </c>
      <c r="F1698">
        <f>VLOOKUP('db1'!A1698,'fut gold'!$A:$C,3,0)</f>
        <v>8.8889474172459942E-3</v>
      </c>
      <c r="G1698">
        <f>VLOOKUP('db1'!A1698,'fut cocoa'!$A:$C,3,0)</f>
        <v>1.3950765256332593E-2</v>
      </c>
    </row>
    <row r="1699" spans="1:7" x14ac:dyDescent="0.25">
      <c r="A1699" s="1">
        <v>37327</v>
      </c>
      <c r="B1699">
        <f>VLOOKUP('db1'!A1699,'etf sp'!A:C,3,0)</f>
        <v>9.6909124268609141E-3</v>
      </c>
      <c r="C1699">
        <f>VLOOKUP('db1'!A1699,'etf djia'!$A:$C,3,0)</f>
        <v>1.2361563401979459E-2</v>
      </c>
      <c r="D1699">
        <f>VLOOKUP('db1'!A1699,'etf dax'!$A:$C,3,0)</f>
        <v>9.8954185188025456E-3</v>
      </c>
      <c r="E1699">
        <f>VLOOKUP('db1'!A1699,'fut oil'!$A:$C,3,0)</f>
        <v>1.6542600960264681E-3</v>
      </c>
      <c r="F1699">
        <f>VLOOKUP('db1'!A1699,'fut gold'!$A:$C,3,0)</f>
        <v>0</v>
      </c>
      <c r="G1699">
        <f>VLOOKUP('db1'!A1699,'fut cocoa'!$A:$C,3,0)</f>
        <v>-6.2992128067192307E-4</v>
      </c>
    </row>
    <row r="1700" spans="1:7" x14ac:dyDescent="0.25">
      <c r="A1700" s="1">
        <v>37326</v>
      </c>
      <c r="B1700">
        <f>VLOOKUP('db1'!A1700,'etf sp'!A:C,3,0)</f>
        <v>5.9724416262733448E-4</v>
      </c>
      <c r="C1700">
        <f>VLOOKUP('db1'!A1700,'etf djia'!$A:$C,3,0)</f>
        <v>-4.8886061445892227E-3</v>
      </c>
      <c r="D1700">
        <f>VLOOKUP('db1'!A1700,'etf dax'!$A:$C,3,0)</f>
        <v>1.298108718311905E-2</v>
      </c>
      <c r="E1700">
        <f>VLOOKUP('db1'!A1700,'fut oil'!$A:$C,3,0)</f>
        <v>4.5351551653913628E-3</v>
      </c>
      <c r="F1700">
        <f>VLOOKUP('db1'!A1700,'fut gold'!$A:$C,3,0)</f>
        <v>-8.5455997743880598E-3</v>
      </c>
      <c r="G1700">
        <f>VLOOKUP('db1'!A1700,'fut cocoa'!$A:$C,3,0)</f>
        <v>-3.1555721988098459E-3</v>
      </c>
    </row>
    <row r="1701" spans="1:7" x14ac:dyDescent="0.25">
      <c r="A1701" s="1">
        <v>37323</v>
      </c>
      <c r="B1701">
        <f>VLOOKUP('db1'!A1701,'etf sp'!A:C,3,0)</f>
        <v>-2.1346547831815749E-3</v>
      </c>
      <c r="C1701">
        <f>VLOOKUP('db1'!A1701,'etf djia'!$A:$C,3,0)</f>
        <v>-1.1315418463354106E-3</v>
      </c>
      <c r="D1701">
        <f>VLOOKUP('db1'!A1701,'etf dax'!$A:$C,3,0)</f>
        <v>-5.6090494132067384E-4</v>
      </c>
      <c r="E1701">
        <f>VLOOKUP('db1'!A1701,'fut oil'!$A:$C,3,0)</f>
        <v>-1.9522946130882974E-2</v>
      </c>
      <c r="F1701">
        <f>VLOOKUP('db1'!A1701,'fut gold'!$A:$C,3,0)</f>
        <v>-3.4387929348047293E-3</v>
      </c>
      <c r="G1701">
        <f>VLOOKUP('db1'!A1701,'fut cocoa'!$A:$C,3,0)</f>
        <v>-1.7857617400006461E-2</v>
      </c>
    </row>
    <row r="1702" spans="1:7" x14ac:dyDescent="0.25">
      <c r="A1702" s="1">
        <v>37322</v>
      </c>
      <c r="B1702">
        <f>VLOOKUP('db1'!A1702,'etf sp'!A:C,3,0)</f>
        <v>-4.1971880537548158E-3</v>
      </c>
      <c r="C1702">
        <f>VLOOKUP('db1'!A1702,'etf djia'!$A:$C,3,0)</f>
        <v>-3.4970027603763087E-3</v>
      </c>
      <c r="D1702">
        <f>VLOOKUP('db1'!A1702,'etf dax'!$A:$C,3,0)</f>
        <v>-1.4695064739445768E-2</v>
      </c>
      <c r="E1702">
        <f>VLOOKUP('db1'!A1702,'fut oil'!$A:$C,3,0)</f>
        <v>-5.4679421198348139E-3</v>
      </c>
      <c r="F1702">
        <f>VLOOKUP('db1'!A1702,'fut gold'!$A:$C,3,0)</f>
        <v>6.8870526138165413E-4</v>
      </c>
      <c r="G1702">
        <f>VLOOKUP('db1'!A1702,'fut cocoa'!$A:$C,3,0)</f>
        <v>-1.2878301844287249E-3</v>
      </c>
    </row>
    <row r="1703" spans="1:7" x14ac:dyDescent="0.25">
      <c r="A1703" s="1">
        <v>37321</v>
      </c>
      <c r="B1703">
        <f>VLOOKUP('db1'!A1703,'etf sp'!A:C,3,0)</f>
        <v>2.1436235432513691E-3</v>
      </c>
      <c r="C1703">
        <f>VLOOKUP('db1'!A1703,'etf djia'!$A:$C,3,0)</f>
        <v>2.930751329617612E-3</v>
      </c>
      <c r="D1703">
        <f>VLOOKUP('db1'!A1703,'etf dax'!$A:$C,3,0)</f>
        <v>1.7066468539836655E-3</v>
      </c>
      <c r="E1703">
        <f>VLOOKUP('db1'!A1703,'fut oil'!$A:$C,3,0)</f>
        <v>-2.3902119545071109E-2</v>
      </c>
      <c r="F1703">
        <f>VLOOKUP('db1'!A1703,'fut gold'!$A:$C,3,0)</f>
        <v>1.1635997132905574E-2</v>
      </c>
      <c r="G1703">
        <f>VLOOKUP('db1'!A1703,'fut cocoa'!$A:$C,3,0)</f>
        <v>-2.8760152175262687E-2</v>
      </c>
    </row>
    <row r="1704" spans="1:7" x14ac:dyDescent="0.25">
      <c r="A1704" s="1">
        <v>37320</v>
      </c>
      <c r="B1704">
        <f>VLOOKUP('db1'!A1704,'etf sp'!A:C,3,0)</f>
        <v>-1.1803867720263374E-2</v>
      </c>
      <c r="C1704">
        <f>VLOOKUP('db1'!A1704,'etf djia'!$A:$C,3,0)</f>
        <v>-1.0915584628331091E-2</v>
      </c>
      <c r="D1704">
        <f>VLOOKUP('db1'!A1704,'etf dax'!$A:$C,3,0)</f>
        <v>-9.1359600043009106E-3</v>
      </c>
      <c r="E1704">
        <f>VLOOKUP('db1'!A1704,'fut oil'!$A:$C,3,0)</f>
        <v>8.6355791204198418E-4</v>
      </c>
      <c r="F1704">
        <f>VLOOKUP('db1'!A1704,'fut gold'!$A:$C,3,0)</f>
        <v>1.6998134298495523E-3</v>
      </c>
      <c r="G1704">
        <f>VLOOKUP('db1'!A1704,'fut cocoa'!$A:$C,3,0)</f>
        <v>-5.9860504653037033E-3</v>
      </c>
    </row>
    <row r="1705" spans="1:7" x14ac:dyDescent="0.25">
      <c r="A1705" s="1">
        <v>37319</v>
      </c>
      <c r="B1705">
        <f>VLOOKUP('db1'!A1705,'etf sp'!A:C,3,0)</f>
        <v>3.201664137600094E-3</v>
      </c>
      <c r="C1705">
        <f>VLOOKUP('db1'!A1705,'etf djia'!$A:$C,3,0)</f>
        <v>1.0821178208624497E-2</v>
      </c>
      <c r="D1705">
        <f>VLOOKUP('db1'!A1705,'etf dax'!$A:$C,3,0)</f>
        <v>3.8167985267008112E-3</v>
      </c>
      <c r="E1705">
        <f>VLOOKUP('db1'!A1705,'fut oil'!$A:$C,3,0)</f>
        <v>-3.1567724256021633E-2</v>
      </c>
      <c r="F1705">
        <f>VLOOKUP('db1'!A1705,'fut gold'!$A:$C,3,0)</f>
        <v>9.129395613840928E-3</v>
      </c>
      <c r="G1705">
        <f>VLOOKUP('db1'!A1705,'fut cocoa'!$A:$C,3,0)</f>
        <v>9.9569358947963794E-3</v>
      </c>
    </row>
    <row r="1706" spans="1:7" x14ac:dyDescent="0.25">
      <c r="A1706" s="1">
        <v>37316</v>
      </c>
      <c r="B1706">
        <f>VLOOKUP('db1'!A1706,'etf sp'!A:C,3,0)</f>
        <v>-1.7517551087689875E-2</v>
      </c>
      <c r="C1706">
        <f>VLOOKUP('db1'!A1706,'etf djia'!$A:$C,3,0)</f>
        <v>-1.9832839232918217E-2</v>
      </c>
      <c r="D1706">
        <f>VLOOKUP('db1'!A1706,'etf dax'!$A:$C,3,0)</f>
        <v>-2.8399474521698002E-2</v>
      </c>
      <c r="E1706">
        <f>VLOOKUP('db1'!A1706,'fut oil'!$A:$C,3,0)</f>
        <v>-2.2296553272692031E-3</v>
      </c>
      <c r="F1706">
        <f>VLOOKUP('db1'!A1706,'fut gold'!$A:$C,3,0)</f>
        <v>4.3660858610436344E-3</v>
      </c>
      <c r="G1706">
        <f>VLOOKUP('db1'!A1706,'fut cocoa'!$A:$C,3,0)</f>
        <v>6.6028394607550972E-4</v>
      </c>
    </row>
    <row r="1707" spans="1:7" x14ac:dyDescent="0.25">
      <c r="A1707" s="1">
        <v>37315</v>
      </c>
      <c r="B1707">
        <f>VLOOKUP('db1'!A1707,'etf sp'!A:C,3,0)</f>
        <v>-2.3034501468447936E-2</v>
      </c>
      <c r="C1707">
        <f>VLOOKUP('db1'!A1707,'etf djia'!$A:$C,3,0)</f>
        <v>-2.6741126929354257E-2</v>
      </c>
      <c r="D1707">
        <f>VLOOKUP('db1'!A1707,'etf dax'!$A:$C,3,0)</f>
        <v>-1.3613705368710181E-2</v>
      </c>
      <c r="E1707">
        <f>VLOOKUP('db1'!A1707,'fut oil'!$A:$C,3,0)</f>
        <v>-2.9907077167930791E-2</v>
      </c>
      <c r="F1707">
        <f>VLOOKUP('db1'!A1707,'fut gold'!$A:$C,3,0)</f>
        <v>-4.3660858610436353E-3</v>
      </c>
      <c r="G1707">
        <f>VLOOKUP('db1'!A1707,'fut cocoa'!$A:$C,3,0)</f>
        <v>-3.2877835496872704E-2</v>
      </c>
    </row>
    <row r="1708" spans="1:7" x14ac:dyDescent="0.25">
      <c r="A1708" s="1">
        <v>37314</v>
      </c>
      <c r="B1708">
        <f>VLOOKUP('db1'!A1708,'etf sp'!A:C,3,0)</f>
        <v>4.4883378759613402E-3</v>
      </c>
      <c r="C1708">
        <f>VLOOKUP('db1'!A1708,'etf djia'!$A:$C,3,0)</f>
        <v>5.4254140479300028E-3</v>
      </c>
      <c r="D1708">
        <f>VLOOKUP('db1'!A1708,'etf dax'!$A:$C,3,0)</f>
        <v>-1.7635727613899727E-2</v>
      </c>
      <c r="E1708">
        <f>VLOOKUP('db1'!A1708,'fut oil'!$A:$C,3,0)</f>
        <v>-2.0916402787675269E-2</v>
      </c>
      <c r="F1708">
        <f>VLOOKUP('db1'!A1708,'fut gold'!$A:$C,3,0)</f>
        <v>-1.6843527647302651E-3</v>
      </c>
      <c r="G1708">
        <f>VLOOKUP('db1'!A1708,'fut cocoa'!$A:$C,3,0)</f>
        <v>-6.8236099542913953E-4</v>
      </c>
    </row>
    <row r="1709" spans="1:7" x14ac:dyDescent="0.25">
      <c r="A1709" s="1">
        <v>37313</v>
      </c>
      <c r="B1709">
        <f>VLOOKUP('db1'!A1709,'etf sp'!A:C,3,0)</f>
        <v>-3.8587565267490325E-3</v>
      </c>
      <c r="C1709">
        <f>VLOOKUP('db1'!A1709,'etf djia'!$A:$C,3,0)</f>
        <v>-5.2276096758084051E-3</v>
      </c>
      <c r="D1709">
        <f>VLOOKUP('db1'!A1709,'etf dax'!$A:$C,3,0)</f>
        <v>-1.0977951274298519E-2</v>
      </c>
      <c r="E1709">
        <f>VLOOKUP('db1'!A1709,'fut oil'!$A:$C,3,0)</f>
        <v>5.6206236962032868E-3</v>
      </c>
      <c r="F1709">
        <f>VLOOKUP('db1'!A1709,'fut gold'!$A:$C,3,0)</f>
        <v>5.3799726268062868E-3</v>
      </c>
      <c r="G1709">
        <f>VLOOKUP('db1'!A1709,'fut cocoa'!$A:$C,3,0)</f>
        <v>1.4905425008987307E-2</v>
      </c>
    </row>
    <row r="1710" spans="1:7" x14ac:dyDescent="0.25">
      <c r="A1710" s="1">
        <v>37312</v>
      </c>
      <c r="B1710">
        <f>VLOOKUP('db1'!A1710,'etf sp'!A:C,3,0)</f>
        <v>2.0658380724600765E-3</v>
      </c>
      <c r="C1710">
        <f>VLOOKUP('db1'!A1710,'etf djia'!$A:$C,3,0)</f>
        <v>4.834025099242586E-3</v>
      </c>
      <c r="D1710">
        <f>VLOOKUP('db1'!A1710,'etf dax'!$A:$C,3,0)</f>
        <v>-6.1513419309943418E-3</v>
      </c>
      <c r="E1710">
        <f>VLOOKUP('db1'!A1710,'fut oil'!$A:$C,3,0)</f>
        <v>-4.4409302430284334E-2</v>
      </c>
      <c r="F1710">
        <f>VLOOKUP('db1'!A1710,'fut gold'!$A:$C,3,0)</f>
        <v>-1.7933148496950237E-2</v>
      </c>
      <c r="G1710">
        <f>VLOOKUP('db1'!A1710,'fut cocoa'!$A:$C,3,0)</f>
        <v>-1.5588251938898163E-2</v>
      </c>
    </row>
    <row r="1711" spans="1:7" x14ac:dyDescent="0.25">
      <c r="A1711" s="1">
        <v>37309</v>
      </c>
      <c r="B1711">
        <f>VLOOKUP('db1'!A1711,'etf sp'!A:C,3,0)</f>
        <v>-1.6373788397292827E-2</v>
      </c>
      <c r="C1711">
        <f>VLOOKUP('db1'!A1711,'etf djia'!$A:$C,3,0)</f>
        <v>-1.6171789512365649E-2</v>
      </c>
      <c r="D1711">
        <f>VLOOKUP('db1'!A1711,'etf dax'!$A:$C,3,0)</f>
        <v>-2.5623732908480301E-2</v>
      </c>
      <c r="E1711">
        <f>VLOOKUP('db1'!A1711,'fut oil'!$A:$C,3,0)</f>
        <v>2.8401427644790631E-2</v>
      </c>
      <c r="F1711">
        <f>VLOOKUP('db1'!A1711,'fut gold'!$A:$C,3,0)</f>
        <v>2.0463854344633312E-3</v>
      </c>
      <c r="G1711">
        <f>VLOOKUP('db1'!A1711,'fut cocoa'!$A:$C,3,0)</f>
        <v>-1.4448135747386041E-2</v>
      </c>
    </row>
    <row r="1712" spans="1:7" x14ac:dyDescent="0.25">
      <c r="A1712" s="1">
        <v>37308</v>
      </c>
      <c r="B1712">
        <f>VLOOKUP('db1'!A1712,'etf sp'!A:C,3,0)</f>
        <v>-1.2297117427640092E-2</v>
      </c>
      <c r="C1712">
        <f>VLOOKUP('db1'!A1712,'etf djia'!$A:$C,3,0)</f>
        <v>-1.6132634618230581E-2</v>
      </c>
      <c r="D1712">
        <f>VLOOKUP('db1'!A1712,'etf dax'!$A:$C,3,0)</f>
        <v>1.7984591805498003E-2</v>
      </c>
      <c r="E1712">
        <f>VLOOKUP('db1'!A1712,'fut oil'!$A:$C,3,0)</f>
        <v>-5.7115814479509657E-3</v>
      </c>
      <c r="F1712">
        <f>VLOOKUP('db1'!A1712,'fut gold'!$A:$C,3,0)</f>
        <v>0</v>
      </c>
      <c r="G1712">
        <f>VLOOKUP('db1'!A1712,'fut cocoa'!$A:$C,3,0)</f>
        <v>-2.3844046875190619E-2</v>
      </c>
    </row>
    <row r="1713" spans="1:7" x14ac:dyDescent="0.25">
      <c r="A1713" s="1">
        <v>37307</v>
      </c>
      <c r="B1713">
        <f>VLOOKUP('db1'!A1713,'etf sp'!A:C,3,0)</f>
        <v>2.0924515080323735E-2</v>
      </c>
      <c r="C1713">
        <f>VLOOKUP('db1'!A1713,'etf djia'!$A:$C,3,0)</f>
        <v>1.4531032674269482E-2</v>
      </c>
      <c r="D1713">
        <f>VLOOKUP('db1'!A1713,'etf dax'!$A:$C,3,0)</f>
        <v>-1.1254808256979235E-2</v>
      </c>
      <c r="E1713">
        <f>VLOOKUP('db1'!A1713,'fut oil'!$A:$C,3,0)</f>
        <v>-3.2010492530423325E-2</v>
      </c>
      <c r="F1713">
        <f>VLOOKUP('db1'!A1713,'fut gold'!$A:$C,3,0)</f>
        <v>-3.0711506821271399E-3</v>
      </c>
      <c r="G1713">
        <f>VLOOKUP('db1'!A1713,'fut cocoa'!$A:$C,3,0)</f>
        <v>-7.0997518069253836E-4</v>
      </c>
    </row>
    <row r="1714" spans="1:7" x14ac:dyDescent="0.25">
      <c r="A1714" s="1">
        <v>37306</v>
      </c>
      <c r="B1714">
        <f>VLOOKUP('db1'!A1714,'etf sp'!A:C,3,0)</f>
        <v>-1.6686049322998622E-2</v>
      </c>
      <c r="C1714">
        <f>VLOOKUP('db1'!A1714,'etf djia'!$A:$C,3,0)</f>
        <v>-2.3311078868447108E-2</v>
      </c>
      <c r="D1714">
        <f>VLOOKUP('db1'!A1714,'etf dax'!$A:$C,3,0)</f>
        <v>-1.8881784692989369E-3</v>
      </c>
      <c r="E1714">
        <f>VLOOKUP('db1'!A1714,'fut oil'!$A:$C,3,0)</f>
        <v>2.866360917671449E-2</v>
      </c>
      <c r="F1714">
        <f>VLOOKUP('db1'!A1714,'fut gold'!$A:$C,3,0)</f>
        <v>3.4118081543366464E-3</v>
      </c>
      <c r="G1714">
        <f>VLOOKUP('db1'!A1714,'fut cocoa'!$A:$C,3,0)</f>
        <v>2.7322189913496053E-2</v>
      </c>
    </row>
    <row r="1715" spans="1:7" x14ac:dyDescent="0.25">
      <c r="A1715" s="1">
        <v>37302</v>
      </c>
      <c r="B1715">
        <f>VLOOKUP('db1'!A1715,'etf sp'!A:C,3,0)</f>
        <v>1.9395099200854499E-2</v>
      </c>
      <c r="C1715">
        <f>VLOOKUP('db1'!A1715,'etf djia'!$A:$C,3,0)</f>
        <v>1.6576369792789092E-2</v>
      </c>
      <c r="D1715">
        <f>VLOOKUP('db1'!A1715,'etf dax'!$A:$C,3,0)</f>
        <v>1.6515280384729392E-3</v>
      </c>
      <c r="E1715">
        <f>VLOOKUP('db1'!A1715,'fut oil'!$A:$C,3,0)</f>
        <v>2.926117211917928E-2</v>
      </c>
      <c r="F1715">
        <f>VLOOKUP('db1'!A1715,'fut gold'!$A:$C,3,0)</f>
        <v>1.7890772549531607E-2</v>
      </c>
      <c r="G1715">
        <f>VLOOKUP('db1'!A1715,'fut cocoa'!$A:$C,3,0)</f>
        <v>2.3225087636314822E-2</v>
      </c>
    </row>
    <row r="1716" spans="1:7" x14ac:dyDescent="0.25">
      <c r="A1716" s="1">
        <v>37301</v>
      </c>
      <c r="B1716">
        <f>VLOOKUP('db1'!A1716,'etf sp'!A:C,3,0)</f>
        <v>1.0495723172014091E-2</v>
      </c>
      <c r="C1716">
        <f>VLOOKUP('db1'!A1716,'etf djia'!$A:$C,3,0)</f>
        <v>1.1531840002084756E-2</v>
      </c>
      <c r="D1716">
        <f>VLOOKUP('db1'!A1716,'etf dax'!$A:$C,3,0)</f>
        <v>2.2637858739983672E-2</v>
      </c>
      <c r="E1716">
        <f>VLOOKUP('db1'!A1716,'fut oil'!$A:$C,3,0)</f>
        <v>-1.2637659418452381E-2</v>
      </c>
      <c r="F1716">
        <f>VLOOKUP('db1'!A1716,'fut gold'!$A:$C,3,0)</f>
        <v>4.3398499094694093E-3</v>
      </c>
      <c r="G1716">
        <f>VLOOKUP('db1'!A1716,'fut cocoa'!$A:$C,3,0)</f>
        <v>-2.1153978853178688E-2</v>
      </c>
    </row>
    <row r="1717" spans="1:7" x14ac:dyDescent="0.25">
      <c r="A1717" s="1">
        <v>37300</v>
      </c>
      <c r="B1717">
        <f>VLOOKUP('db1'!A1717,'etf sp'!A:C,3,0)</f>
        <v>1.8722423335494935E-3</v>
      </c>
      <c r="C1717">
        <f>VLOOKUP('db1'!A1717,'etf djia'!$A:$C,3,0)</f>
        <v>-2.4956339381474635E-3</v>
      </c>
      <c r="D1717">
        <f>VLOOKUP('db1'!A1717,'etf dax'!$A:$C,3,0)</f>
        <v>-7.4891555381327484E-3</v>
      </c>
      <c r="E1717">
        <f>VLOOKUP('db1'!A1717,'fut oil'!$A:$C,3,0)</f>
        <v>-2.357935541904407E-3</v>
      </c>
      <c r="F1717">
        <f>VLOOKUP('db1'!A1717,'fut gold'!$A:$C,3,0)</f>
        <v>-6.6644454316044769E-4</v>
      </c>
      <c r="G1717">
        <f>VLOOKUP('db1'!A1717,'fut cocoa'!$A:$C,3,0)</f>
        <v>1.0974047031976649E-2</v>
      </c>
    </row>
    <row r="1718" spans="1:7" x14ac:dyDescent="0.25">
      <c r="A1718" s="1">
        <v>37299</v>
      </c>
      <c r="B1718">
        <f>VLOOKUP('db1'!A1718,'etf sp'!A:C,3,0)</f>
        <v>-1.0566000877057053E-2</v>
      </c>
      <c r="C1718">
        <f>VLOOKUP('db1'!A1718,'etf djia'!$A:$C,3,0)</f>
        <v>-1.2673675973359694E-2</v>
      </c>
      <c r="D1718">
        <f>VLOOKUP('db1'!A1718,'etf dax'!$A:$C,3,0)</f>
        <v>-1.185380730499818E-2</v>
      </c>
      <c r="E1718">
        <f>VLOOKUP('db1'!A1718,'fut oil'!$A:$C,3,0)</f>
        <v>-2.1475413725572167E-2</v>
      </c>
      <c r="F1718">
        <f>VLOOKUP('db1'!A1718,'fut gold'!$A:$C,3,0)</f>
        <v>4.3239714800544582E-3</v>
      </c>
      <c r="G1718">
        <f>VLOOKUP('db1'!A1718,'fut cocoa'!$A:$C,3,0)</f>
        <v>6.7981227138209652E-3</v>
      </c>
    </row>
    <row r="1719" spans="1:7" x14ac:dyDescent="0.25">
      <c r="A1719" s="1">
        <v>37298</v>
      </c>
      <c r="B1719">
        <f>VLOOKUP('db1'!A1719,'etf sp'!A:C,3,0)</f>
        <v>3.1456458779192068E-3</v>
      </c>
      <c r="C1719">
        <f>VLOOKUP('db1'!A1719,'etf djia'!$A:$C,3,0)</f>
        <v>6.0716456024322268E-4</v>
      </c>
      <c r="D1719">
        <f>VLOOKUP('db1'!A1719,'etf dax'!$A:$C,3,0)</f>
        <v>1.5908962902552459E-2</v>
      </c>
      <c r="E1719">
        <f>VLOOKUP('db1'!A1719,'fut oil'!$A:$C,3,0)</f>
        <v>3.2276176153903179E-2</v>
      </c>
      <c r="F1719">
        <f>VLOOKUP('db1'!A1719,'fut gold'!$A:$C,3,0)</f>
        <v>-1.6608540605707557E-3</v>
      </c>
      <c r="G1719">
        <f>VLOOKUP('db1'!A1719,'fut cocoa'!$A:$C,3,0)</f>
        <v>2.0304575503819213E-3</v>
      </c>
    </row>
    <row r="1720" spans="1:7" x14ac:dyDescent="0.25">
      <c r="A1720" s="1">
        <v>37295</v>
      </c>
      <c r="B1720">
        <f>VLOOKUP('db1'!A1720,'etf sp'!A:C,3,0)</f>
        <v>-1.2188116389238468E-2</v>
      </c>
      <c r="C1720">
        <f>VLOOKUP('db1'!A1720,'etf djia'!$A:$C,3,0)</f>
        <v>-1.2521159157624404E-2</v>
      </c>
      <c r="D1720">
        <f>VLOOKUP('db1'!A1720,'etf dax'!$A:$C,3,0)</f>
        <v>-2.7488910333511942E-2</v>
      </c>
      <c r="E1720">
        <f>VLOOKUP('db1'!A1720,'fut oil'!$A:$C,3,0)</f>
        <v>-5.5209603781053995E-2</v>
      </c>
      <c r="F1720">
        <f>VLOOKUP('db1'!A1720,'fut gold'!$A:$C,3,0)</f>
        <v>1.1897033911845843E-2</v>
      </c>
      <c r="G1720">
        <f>VLOOKUP('db1'!A1720,'fut cocoa'!$A:$C,3,0)</f>
        <v>-1.704780461733511E-2</v>
      </c>
    </row>
    <row r="1721" spans="1:7" x14ac:dyDescent="0.25">
      <c r="A1721" s="1">
        <v>37294</v>
      </c>
      <c r="B1721">
        <f>VLOOKUP('db1'!A1721,'etf sp'!A:C,3,0)</f>
        <v>-1.8981817917566788E-2</v>
      </c>
      <c r="C1721">
        <f>VLOOKUP('db1'!A1721,'etf djia'!$A:$C,3,0)</f>
        <v>-1.4964931734611043E-2</v>
      </c>
      <c r="D1721">
        <f>VLOOKUP('db1'!A1721,'etf dax'!$A:$C,3,0)</f>
        <v>1.0345633347074289E-2</v>
      </c>
      <c r="E1721">
        <f>VLOOKUP('db1'!A1721,'fut oil'!$A:$C,3,0)</f>
        <v>-3.1080195894217597E-2</v>
      </c>
      <c r="F1721">
        <f>VLOOKUP('db1'!A1721,'fut gold'!$A:$C,3,0)</f>
        <v>-1.2562148668656452E-2</v>
      </c>
      <c r="G1721">
        <f>VLOOKUP('db1'!A1721,'fut cocoa'!$A:$C,3,0)</f>
        <v>-1.036995120609689E-2</v>
      </c>
    </row>
    <row r="1722" spans="1:7" x14ac:dyDescent="0.25">
      <c r="A1722" s="1">
        <v>37293</v>
      </c>
      <c r="B1722">
        <f>VLOOKUP('db1'!A1722,'etf sp'!A:C,3,0)</f>
        <v>6.2753989624188145E-3</v>
      </c>
      <c r="C1722">
        <f>VLOOKUP('db1'!A1722,'etf djia'!$A:$C,3,0)</f>
        <v>4.7717932868267541E-3</v>
      </c>
      <c r="D1722">
        <f>VLOOKUP('db1'!A1722,'etf dax'!$A:$C,3,0)</f>
        <v>-1.2010912666135465E-2</v>
      </c>
      <c r="E1722">
        <f>VLOOKUP('db1'!A1722,'fut oil'!$A:$C,3,0)</f>
        <v>7.1030232682461735E-3</v>
      </c>
      <c r="F1722">
        <f>VLOOKUP('db1'!A1722,'fut gold'!$A:$C,3,0)</f>
        <v>-7.6807857981713735E-3</v>
      </c>
      <c r="G1722">
        <f>VLOOKUP('db1'!A1722,'fut cocoa'!$A:$C,3,0)</f>
        <v>-3.3206865993002821E-2</v>
      </c>
    </row>
    <row r="1723" spans="1:7" x14ac:dyDescent="0.25">
      <c r="A1723" s="1">
        <v>37292</v>
      </c>
      <c r="B1723">
        <f>VLOOKUP('db1'!A1723,'etf sp'!A:C,3,0)</f>
        <v>4.3145061650144015E-3</v>
      </c>
      <c r="C1723">
        <f>VLOOKUP('db1'!A1723,'etf djia'!$A:$C,3,0)</f>
        <v>1.7577422713141602E-3</v>
      </c>
      <c r="D1723">
        <f>VLOOKUP('db1'!A1723,'etf dax'!$A:$C,3,0)</f>
        <v>2.570835671020703E-2</v>
      </c>
      <c r="E1723">
        <f>VLOOKUP('db1'!A1723,'fut oil'!$A:$C,3,0)</f>
        <v>1.4554836613680629E-2</v>
      </c>
      <c r="F1723">
        <f>VLOOKUP('db1'!A1723,'fut gold'!$A:$C,3,0)</f>
        <v>2.6782741151995617E-3</v>
      </c>
      <c r="G1723">
        <f>VLOOKUP('db1'!A1723,'fut cocoa'!$A:$C,3,0)</f>
        <v>-8.6580627431145415E-3</v>
      </c>
    </row>
    <row r="1724" spans="1:7" x14ac:dyDescent="0.25">
      <c r="A1724" s="1">
        <v>37291</v>
      </c>
      <c r="B1724">
        <f>VLOOKUP('db1'!A1724,'etf sp'!A:C,3,0)</f>
        <v>6.2094985384410521E-3</v>
      </c>
      <c r="C1724">
        <f>VLOOKUP('db1'!A1724,'etf djia'!$A:$C,3,0)</f>
        <v>2.0639842208514275E-3</v>
      </c>
      <c r="D1724">
        <f>VLOOKUP('db1'!A1724,'etf dax'!$A:$C,3,0)</f>
        <v>1.4513457738015824E-2</v>
      </c>
      <c r="E1724">
        <f>VLOOKUP('db1'!A1724,'fut oil'!$A:$C,3,0)</f>
        <v>0</v>
      </c>
      <c r="F1724">
        <f>VLOOKUP('db1'!A1724,'fut gold'!$A:$C,3,0)</f>
        <v>-3.0552274508544006E-2</v>
      </c>
      <c r="G1724">
        <f>VLOOKUP('db1'!A1724,'fut cocoa'!$A:$C,3,0)</f>
        <v>1.4388737452099671E-2</v>
      </c>
    </row>
    <row r="1725" spans="1:7" x14ac:dyDescent="0.25">
      <c r="A1725" s="1">
        <v>37288</v>
      </c>
      <c r="B1725">
        <f>VLOOKUP('db1'!A1725,'etf sp'!A:C,3,0)</f>
        <v>2.5169868047634339E-2</v>
      </c>
      <c r="C1725">
        <f>VLOOKUP('db1'!A1725,'etf djia'!$A:$C,3,0)</f>
        <v>2.3233162392969041E-2</v>
      </c>
      <c r="D1725">
        <f>VLOOKUP('db1'!A1725,'etf dax'!$A:$C,3,0)</f>
        <v>1.9421934312620296E-2</v>
      </c>
      <c r="E1725">
        <f>VLOOKUP('db1'!A1725,'fut oil'!$A:$C,3,0)</f>
        <v>1.5327864986331903E-2</v>
      </c>
      <c r="F1725">
        <f>VLOOKUP('db1'!A1725,'fut gold'!$A:$C,3,0)</f>
        <v>-1.1440582401893055E-2</v>
      </c>
      <c r="G1725">
        <f>VLOOKUP('db1'!A1725,'fut cocoa'!$A:$C,3,0)</f>
        <v>-3.6367644170874833E-2</v>
      </c>
    </row>
    <row r="1726" spans="1:7" x14ac:dyDescent="0.25">
      <c r="A1726" s="1">
        <v>37287</v>
      </c>
      <c r="B1726">
        <f>VLOOKUP('db1'!A1726,'etf sp'!A:C,3,0)</f>
        <v>4.6938048361244503E-3</v>
      </c>
      <c r="C1726">
        <f>VLOOKUP('db1'!A1726,'etf djia'!$A:$C,3,0)</f>
        <v>-4.0298207275162555E-4</v>
      </c>
      <c r="D1726">
        <f>VLOOKUP('db1'!A1726,'etf dax'!$A:$C,3,0)</f>
        <v>2.7440236739728835E-3</v>
      </c>
      <c r="E1726">
        <f>VLOOKUP('db1'!A1726,'fut oil'!$A:$C,3,0)</f>
        <v>-4.5165729580189592E-2</v>
      </c>
      <c r="F1726">
        <f>VLOOKUP('db1'!A1726,'fut gold'!$A:$C,3,0)</f>
        <v>-1.3691630417943869E-2</v>
      </c>
      <c r="G1726">
        <f>VLOOKUP('db1'!A1726,'fut cocoa'!$A:$C,3,0)</f>
        <v>-4.4543503493803087E-3</v>
      </c>
    </row>
    <row r="1727" spans="1:7" x14ac:dyDescent="0.25">
      <c r="A1727" s="1">
        <v>37286</v>
      </c>
      <c r="B1727">
        <f>VLOOKUP('db1'!A1727,'etf sp'!A:C,3,0)</f>
        <v>-1.1641988855538682E-2</v>
      </c>
      <c r="C1727">
        <f>VLOOKUP('db1'!A1727,'etf djia'!$A:$C,3,0)</f>
        <v>-1.4207667444683301E-2</v>
      </c>
      <c r="D1727">
        <f>VLOOKUP('db1'!A1727,'etf dax'!$A:$C,3,0)</f>
        <v>-1.0032542100887592E-2</v>
      </c>
      <c r="E1727">
        <f>VLOOKUP('db1'!A1727,'fut oil'!$A:$C,3,0)</f>
        <v>-2.0747632194248657E-2</v>
      </c>
      <c r="F1727">
        <f>VLOOKUP('db1'!A1727,'fut gold'!$A:$C,3,0)</f>
        <v>0</v>
      </c>
      <c r="G1727">
        <f>VLOOKUP('db1'!A1727,'fut cocoa'!$A:$C,3,0)</f>
        <v>1.6968315640854811E-2</v>
      </c>
    </row>
    <row r="1728" spans="1:7" x14ac:dyDescent="0.25">
      <c r="A1728" s="1">
        <v>37285</v>
      </c>
      <c r="B1728">
        <f>VLOOKUP('db1'!A1728,'etf sp'!A:C,3,0)</f>
        <v>-1.4314896703243195E-2</v>
      </c>
      <c r="C1728">
        <f>VLOOKUP('db1'!A1728,'etf djia'!$A:$C,3,0)</f>
        <v>-1.7008089214392761E-2</v>
      </c>
      <c r="D1728">
        <f>VLOOKUP('db1'!A1728,'etf dax'!$A:$C,3,0)</f>
        <v>2.3696693553183824E-3</v>
      </c>
      <c r="E1728">
        <f>VLOOKUP('db1'!A1728,'fut oil'!$A:$C,3,0)</f>
        <v>2.5867971082223815E-2</v>
      </c>
      <c r="F1728">
        <f>VLOOKUP('db1'!A1728,'fut gold'!$A:$C,3,0)</f>
        <v>-5.3163336272327817E-3</v>
      </c>
      <c r="G1728">
        <f>VLOOKUP('db1'!A1728,'fut cocoa'!$A:$C,3,0)</f>
        <v>-1.771264020071197E-2</v>
      </c>
    </row>
    <row r="1729" spans="1:7" x14ac:dyDescent="0.25">
      <c r="A1729" s="1">
        <v>37284</v>
      </c>
      <c r="B1729">
        <f>VLOOKUP('db1'!A1729,'etf sp'!A:C,3,0)</f>
        <v>3.1947037367339823E-2</v>
      </c>
      <c r="C1729">
        <f>VLOOKUP('db1'!A1729,'etf djia'!$A:$C,3,0)</f>
        <v>2.7581591544856319E-2</v>
      </c>
      <c r="D1729">
        <f>VLOOKUP('db1'!A1729,'etf dax'!$A:$C,3,0)</f>
        <v>1.3517690407000755E-2</v>
      </c>
      <c r="E1729">
        <f>VLOOKUP('db1'!A1729,'fut oil'!$A:$C,3,0)</f>
        <v>2.3720516650213914E-2</v>
      </c>
      <c r="F1729">
        <f>VLOOKUP('db1'!A1729,'fut gold'!$A:$C,3,0)</f>
        <v>-1.0359085312949913E-2</v>
      </c>
      <c r="G1729">
        <f>VLOOKUP('db1'!A1729,'fut cocoa'!$A:$C,3,0)</f>
        <v>0</v>
      </c>
    </row>
    <row r="1730" spans="1:7" x14ac:dyDescent="0.25">
      <c r="A1730" s="1">
        <v>37281</v>
      </c>
      <c r="B1730">
        <f>VLOOKUP('db1'!A1730,'etf sp'!A:C,3,0)</f>
        <v>-2.7263549713683992E-3</v>
      </c>
      <c r="C1730">
        <f>VLOOKUP('db1'!A1730,'etf djia'!$A:$C,3,0)</f>
        <v>-4.0535118331824944E-3</v>
      </c>
      <c r="D1730">
        <f>VLOOKUP('db1'!A1730,'etf dax'!$A:$C,3,0)</f>
        <v>1.7497817237875507E-3</v>
      </c>
      <c r="E1730">
        <f>VLOOKUP('db1'!A1730,'fut oil'!$A:$C,3,0)</f>
        <v>-2.9970052402696215E-3</v>
      </c>
      <c r="F1730">
        <f>VLOOKUP('db1'!A1730,'fut gold'!$A:$C,3,0)</f>
        <v>2.1520811749379323E-3</v>
      </c>
      <c r="G1730">
        <f>VLOOKUP('db1'!A1730,'fut cocoa'!$A:$C,3,0)</f>
        <v>2.973979887126478E-3</v>
      </c>
    </row>
    <row r="1731" spans="1:7" x14ac:dyDescent="0.25">
      <c r="A1731" s="1">
        <v>37280</v>
      </c>
      <c r="B1731">
        <f>VLOOKUP('db1'!A1731,'etf sp'!A:C,3,0)</f>
        <v>2.6416589771899426E-4</v>
      </c>
      <c r="C1731">
        <f>VLOOKUP('db1'!A1731,'etf djia'!$A:$C,3,0)</f>
        <v>-4.0700096882968677E-3</v>
      </c>
      <c r="D1731">
        <f>VLOOKUP('db1'!A1731,'etf dax'!$A:$C,3,0)</f>
        <v>1.7467253349418002E-3</v>
      </c>
      <c r="E1731">
        <f>VLOOKUP('db1'!A1731,'fut oil'!$A:$C,3,0)</f>
        <v>-1.4613512768365842E-2</v>
      </c>
      <c r="F1731">
        <f>VLOOKUP('db1'!A1731,'fut gold'!$A:$C,3,0)</f>
        <v>-2.5112120820120804E-3</v>
      </c>
      <c r="G1731">
        <f>VLOOKUP('db1'!A1731,'fut cocoa'!$A:$C,3,0)</f>
        <v>-1.2700955194564496E-2</v>
      </c>
    </row>
    <row r="1732" spans="1:7" x14ac:dyDescent="0.25">
      <c r="A1732" s="1">
        <v>37279</v>
      </c>
      <c r="B1732">
        <f>VLOOKUP('db1'!A1732,'etf sp'!A:C,3,0)</f>
        <v>-3.0862861233382916E-3</v>
      </c>
      <c r="C1732">
        <f>VLOOKUP('db1'!A1732,'etf djia'!$A:$C,3,0)</f>
        <v>-6.9572615394117307E-3</v>
      </c>
      <c r="D1732">
        <f>VLOOKUP('db1'!A1732,'etf dax'!$A:$C,3,0)</f>
        <v>7.7534409776812072E-4</v>
      </c>
      <c r="E1732">
        <f>VLOOKUP('db1'!A1732,'fut oil'!$A:$C,3,0)</f>
        <v>-1.0204170174241623E-2</v>
      </c>
      <c r="F1732">
        <f>VLOOKUP('db1'!A1732,'fut gold'!$A:$C,3,0)</f>
        <v>1.794366173178578E-3</v>
      </c>
      <c r="G1732">
        <f>VLOOKUP('db1'!A1732,'fut cocoa'!$A:$C,3,0)</f>
        <v>2.2305757514298186E-2</v>
      </c>
    </row>
    <row r="1733" spans="1:7" x14ac:dyDescent="0.25">
      <c r="A1733" s="1">
        <v>37278</v>
      </c>
      <c r="B1733">
        <f>VLOOKUP('db1'!A1733,'etf sp'!A:C,3,0)</f>
        <v>-7.6241504061371548E-3</v>
      </c>
      <c r="C1733">
        <f>VLOOKUP('db1'!A1733,'etf djia'!$A:$C,3,0)</f>
        <v>-1.2327924306325688E-3</v>
      </c>
      <c r="D1733">
        <f>VLOOKUP('db1'!A1733,'etf dax'!$A:$C,3,0)</f>
        <v>-2.3724277083312893E-2</v>
      </c>
      <c r="E1733">
        <f>VLOOKUP('db1'!A1733,'fut oil'!$A:$C,3,0)</f>
        <v>-6.1329998741382362E-2</v>
      </c>
      <c r="F1733">
        <f>VLOOKUP('db1'!A1733,'fut gold'!$A:$C,3,0)</f>
        <v>1.0344304831136722E-2</v>
      </c>
      <c r="G1733">
        <f>VLOOKUP('db1'!A1733,'fut cocoa'!$A:$C,3,0)</f>
        <v>-2.0803127629763284E-2</v>
      </c>
    </row>
    <row r="1734" spans="1:7" x14ac:dyDescent="0.25">
      <c r="A1734" s="1">
        <v>37274</v>
      </c>
      <c r="B1734">
        <f>VLOOKUP('db1'!A1734,'etf sp'!A:C,3,0)</f>
        <v>6.9173741597353729E-3</v>
      </c>
      <c r="C1734">
        <f>VLOOKUP('db1'!A1734,'etf djia'!$A:$C,3,0)</f>
        <v>6.3531313186078915E-3</v>
      </c>
      <c r="D1734">
        <f>VLOOKUP('db1'!A1734,'etf dax'!$A:$C,3,0)</f>
        <v>8.6444546163410556E-3</v>
      </c>
      <c r="E1734">
        <f>VLOOKUP('db1'!A1734,'fut oil'!$A:$C,3,0)</f>
        <v>-1.8712708932154081E-2</v>
      </c>
      <c r="F1734">
        <f>VLOOKUP('db1'!A1734,'fut gold'!$A:$C,3,0)</f>
        <v>5.6617277920000273E-3</v>
      </c>
      <c r="G1734">
        <f>VLOOKUP('db1'!A1734,'fut cocoa'!$A:$C,3,0)</f>
        <v>-3.5144946302769806E-2</v>
      </c>
    </row>
    <row r="1735" spans="1:7" x14ac:dyDescent="0.25">
      <c r="A1735" s="1">
        <v>37273</v>
      </c>
      <c r="B1735">
        <f>VLOOKUP('db1'!A1735,'etf sp'!A:C,3,0)</f>
        <v>4.5851416190727445E-3</v>
      </c>
      <c r="C1735">
        <f>VLOOKUP('db1'!A1735,'etf djia'!$A:$C,3,0)</f>
        <v>3.3651181503135548E-3</v>
      </c>
      <c r="D1735">
        <f>VLOOKUP('db1'!A1735,'etf dax'!$A:$C,3,0)</f>
        <v>1.7590154051796245E-3</v>
      </c>
      <c r="E1735">
        <f>VLOOKUP('db1'!A1735,'fut oil'!$A:$C,3,0)</f>
        <v>-1.6680571006970587E-3</v>
      </c>
      <c r="F1735">
        <f>VLOOKUP('db1'!A1735,'fut gold'!$A:$C,3,0)</f>
        <v>4.5766670274118935E-3</v>
      </c>
      <c r="G1735">
        <f>VLOOKUP('db1'!A1735,'fut cocoa'!$A:$C,3,0)</f>
        <v>2.6095110782851871E-2</v>
      </c>
    </row>
    <row r="1736" spans="1:7" x14ac:dyDescent="0.25">
      <c r="A1736" s="1">
        <v>37272</v>
      </c>
      <c r="B1736">
        <f>VLOOKUP('db1'!A1736,'etf sp'!A:C,3,0)</f>
        <v>-7.5058853867891757E-3</v>
      </c>
      <c r="C1736">
        <f>VLOOKUP('db1'!A1736,'etf djia'!$A:$C,3,0)</f>
        <v>-1.1158430769179445E-2</v>
      </c>
      <c r="D1736">
        <f>VLOOKUP('db1'!A1736,'etf dax'!$A:$C,3,0)</f>
        <v>-2.8723377043534989E-2</v>
      </c>
      <c r="E1736">
        <f>VLOOKUP('db1'!A1736,'fut oil'!$A:$C,3,0)</f>
        <v>4.8339576409843717E-2</v>
      </c>
      <c r="F1736">
        <f>VLOOKUP('db1'!A1736,'fut gold'!$A:$C,3,0)</f>
        <v>1.0134631562899848E-2</v>
      </c>
      <c r="G1736">
        <f>VLOOKUP('db1'!A1736,'fut cocoa'!$A:$C,3,0)</f>
        <v>1.2796561521526695E-2</v>
      </c>
    </row>
    <row r="1737" spans="1:7" x14ac:dyDescent="0.25">
      <c r="A1737" s="1">
        <v>37271</v>
      </c>
      <c r="B1737">
        <f>VLOOKUP('db1'!A1737,'etf sp'!A:C,3,0)</f>
        <v>2.0441997954864264E-2</v>
      </c>
      <c r="C1737">
        <f>VLOOKUP('db1'!A1737,'etf djia'!$A:$C,3,0)</f>
        <v>2.4004407246948318E-2</v>
      </c>
      <c r="D1737">
        <f>VLOOKUP('db1'!A1737,'etf dax'!$A:$C,3,0)</f>
        <v>1.7332837550893807E-2</v>
      </c>
      <c r="E1737">
        <f>VLOOKUP('db1'!A1737,'fut oil'!$A:$C,3,0)</f>
        <v>2.118644860285155E-3</v>
      </c>
      <c r="F1737">
        <f>VLOOKUP('db1'!A1737,'fut gold'!$A:$C,3,0)</f>
        <v>-1.0134631562899853E-2</v>
      </c>
      <c r="G1737">
        <f>VLOOKUP('db1'!A1737,'fut cocoa'!$A:$C,3,0)</f>
        <v>-2.1929045084799165E-2</v>
      </c>
    </row>
    <row r="1738" spans="1:7" x14ac:dyDescent="0.25">
      <c r="A1738" s="1">
        <v>37270</v>
      </c>
      <c r="B1738">
        <f>VLOOKUP('db1'!A1738,'etf sp'!A:C,3,0)</f>
        <v>-8.10921302997741E-3</v>
      </c>
      <c r="C1738">
        <f>VLOOKUP('db1'!A1738,'etf djia'!$A:$C,3,0)</f>
        <v>-3.5237891987420842E-3</v>
      </c>
      <c r="D1738">
        <f>VLOOKUP('db1'!A1738,'etf dax'!$A:$C,3,0)</f>
        <v>-9.880447399988365E-4</v>
      </c>
      <c r="E1738">
        <f>VLOOKUP('db1'!A1738,'fut oil'!$A:$C,3,0)</f>
        <v>-5.2924055217836114E-4</v>
      </c>
      <c r="F1738">
        <f>VLOOKUP('db1'!A1738,'fut gold'!$A:$C,3,0)</f>
        <v>3.5063149527354729E-3</v>
      </c>
      <c r="G1738">
        <f>VLOOKUP('db1'!A1738,'fut cocoa'!$A:$C,3,0)</f>
        <v>-5.366053504638685E-3</v>
      </c>
    </row>
    <row r="1739" spans="1:7" x14ac:dyDescent="0.25">
      <c r="A1739" s="1">
        <v>37267</v>
      </c>
      <c r="B1739">
        <f>VLOOKUP('db1'!A1739,'etf sp'!A:C,3,0)</f>
        <v>6.2838398428786447E-3</v>
      </c>
      <c r="C1739">
        <f>VLOOKUP('db1'!A1739,'etf djia'!$A:$C,3,0)</f>
        <v>9.2360861365595962E-3</v>
      </c>
      <c r="D1739">
        <f>VLOOKUP('db1'!A1739,'etf dax'!$A:$C,3,0)</f>
        <v>2.8648553819158873E-2</v>
      </c>
      <c r="E1739">
        <f>VLOOKUP('db1'!A1739,'fut oil'!$A:$C,3,0)</f>
        <v>4.0970210110689222E-2</v>
      </c>
      <c r="F1739">
        <f>VLOOKUP('db1'!A1739,'fut gold'!$A:$C,3,0)</f>
        <v>6.9759613207748426E-3</v>
      </c>
      <c r="G1739">
        <f>VLOOKUP('db1'!A1739,'fut cocoa'!$A:$C,3,0)</f>
        <v>4.2143181322363929E-2</v>
      </c>
    </row>
    <row r="1740" spans="1:7" x14ac:dyDescent="0.25">
      <c r="A1740" s="1">
        <v>37266</v>
      </c>
      <c r="B1740">
        <f>VLOOKUP('db1'!A1740,'etf sp'!A:C,3,0)</f>
        <v>9.8693554963369314E-3</v>
      </c>
      <c r="C1740">
        <f>VLOOKUP('db1'!A1740,'etf djia'!$A:$C,3,0)</f>
        <v>8.2599862571986829E-3</v>
      </c>
      <c r="D1740">
        <f>VLOOKUP('db1'!A1740,'etf dax'!$A:$C,3,0)</f>
        <v>1.1520738601453878E-3</v>
      </c>
      <c r="E1740">
        <f>VLOOKUP('db1'!A1740,'fut oil'!$A:$C,3,0)</f>
        <v>3.4951136170471457E-2</v>
      </c>
      <c r="F1740">
        <f>VLOOKUP('db1'!A1740,'fut gold'!$A:$C,3,0)</f>
        <v>-1.0432969125776746E-3</v>
      </c>
      <c r="G1740">
        <f>VLOOKUP('db1'!A1740,'fut cocoa'!$A:$C,3,0)</f>
        <v>1.0264019727445145E-2</v>
      </c>
    </row>
    <row r="1741" spans="1:7" x14ac:dyDescent="0.25">
      <c r="A1741" s="1">
        <v>37265</v>
      </c>
      <c r="B1741">
        <f>VLOOKUP('db1'!A1741,'etf sp'!A:C,3,0)</f>
        <v>-4.4032015885825506E-3</v>
      </c>
      <c r="C1741">
        <f>VLOOKUP('db1'!A1741,'etf djia'!$A:$C,3,0)</f>
        <v>-3.9651071098408474E-4</v>
      </c>
      <c r="D1741">
        <f>VLOOKUP('db1'!A1741,'etf dax'!$A:$C,3,0)</f>
        <v>1.372234225510118E-2</v>
      </c>
      <c r="E1741">
        <f>VLOOKUP('db1'!A1741,'fut oil'!$A:$C,3,0)</f>
        <v>-9.8620128691158191E-3</v>
      </c>
      <c r="F1741">
        <f>VLOOKUP('db1'!A1741,'fut gold'!$A:$C,3,0)</f>
        <v>-1.295763183011882E-2</v>
      </c>
      <c r="G1741">
        <f>VLOOKUP('db1'!A1741,'fut cocoa'!$A:$C,3,0)</f>
        <v>1.9502243231441101E-2</v>
      </c>
    </row>
    <row r="1742" spans="1:7" x14ac:dyDescent="0.25">
      <c r="A1742" s="1">
        <v>37264</v>
      </c>
      <c r="B1742">
        <f>VLOOKUP('db1'!A1742,'etf sp'!A:C,3,0)</f>
        <v>8.1865251038838668E-3</v>
      </c>
      <c r="C1742">
        <f>VLOOKUP('db1'!A1742,'etf djia'!$A:$C,3,0)</f>
        <v>8.6871227460396123E-3</v>
      </c>
      <c r="D1742">
        <f>VLOOKUP('db1'!A1742,'etf dax'!$A:$C,3,0)</f>
        <v>-1.0656618451393849E-2</v>
      </c>
      <c r="E1742">
        <f>VLOOKUP('db1'!A1742,'fut oil'!$A:$C,3,0)</f>
        <v>5.1664880444962993E-2</v>
      </c>
      <c r="F1742">
        <f>VLOOKUP('db1'!A1742,'fut gold'!$A:$C,3,0)</f>
        <v>-1.5988970926588204E-2</v>
      </c>
      <c r="G1742">
        <f>VLOOKUP('db1'!A1742,'fut cocoa'!$A:$C,3,0)</f>
        <v>-6.4585800394118195E-3</v>
      </c>
    </row>
    <row r="1743" spans="1:7" x14ac:dyDescent="0.25">
      <c r="A1743" s="1">
        <v>37263</v>
      </c>
      <c r="B1743">
        <f>VLOOKUP('db1'!A1743,'etf sp'!A:C,3,0)</f>
        <v>2.3145181992403497E-3</v>
      </c>
      <c r="C1743">
        <f>VLOOKUP('db1'!A1743,'etf djia'!$A:$C,3,0)</f>
        <v>3.9238818248790355E-3</v>
      </c>
      <c r="D1743">
        <f>VLOOKUP('db1'!A1743,'etf dax'!$A:$C,3,0)</f>
        <v>-3.8270187991014561E-4</v>
      </c>
      <c r="E1743">
        <f>VLOOKUP('db1'!A1743,'fut oil'!$A:$C,3,0)</f>
        <v>1.0765374270238073E-2</v>
      </c>
      <c r="F1743">
        <f>VLOOKUP('db1'!A1743,'fut gold'!$A:$C,3,0)</f>
        <v>-1.0750762547742194E-3</v>
      </c>
      <c r="G1743">
        <f>VLOOKUP('db1'!A1743,'fut cocoa'!$A:$C,3,0)</f>
        <v>1.5714609098470184E-2</v>
      </c>
    </row>
    <row r="1744" spans="1:7" x14ac:dyDescent="0.25">
      <c r="A1744" s="1">
        <v>37260</v>
      </c>
      <c r="B1744">
        <f>VLOOKUP('db1'!A1744,'etf sp'!A:C,3,0)</f>
        <v>7.0816387413358255E-3</v>
      </c>
      <c r="C1744">
        <f>VLOOKUP('db1'!A1744,'etf djia'!$A:$C,3,0)</f>
        <v>6.6354654078605909E-3</v>
      </c>
      <c r="D1744">
        <f>VLOOKUP('db1'!A1744,'etf dax'!$A:$C,3,0)</f>
        <v>1.2930395024975744E-2</v>
      </c>
      <c r="E1744">
        <f>VLOOKUP('db1'!A1744,'fut oil'!$A:$C,3,0)</f>
        <v>6.4965425703984118E-3</v>
      </c>
      <c r="F1744">
        <f>VLOOKUP('db1'!A1744,'fut gold'!$A:$C,3,0)</f>
        <v>1.075076254774108E-3</v>
      </c>
      <c r="G1744">
        <f>VLOOKUP('db1'!A1744,'fut cocoa'!$A:$C,3,0)</f>
        <v>-1.7876772102965448E-2</v>
      </c>
    </row>
    <row r="1745" spans="1:7" x14ac:dyDescent="0.25">
      <c r="A1745" s="1">
        <v>37259</v>
      </c>
      <c r="B1745">
        <f>VLOOKUP('db1'!A1745,'etf sp'!A:C,3,0)</f>
        <v>-6.6536115122696939E-3</v>
      </c>
      <c r="C1745">
        <f>VLOOKUP('db1'!A1745,'etf djia'!$A:$C,3,0)</f>
        <v>-8.4973896068943032E-3</v>
      </c>
      <c r="D1745">
        <f>VLOOKUP('db1'!A1745,'etf dax'!$A:$C,3,0)</f>
        <v>-4.1650950027806635E-3</v>
      </c>
      <c r="E1745">
        <f>VLOOKUP('db1'!A1745,'fut oil'!$A:$C,3,0)</f>
        <v>-5.9555581972347782E-2</v>
      </c>
      <c r="F1745">
        <f>VLOOKUP('db1'!A1745,'fut gold'!$A:$C,3,0)</f>
        <v>-2.5103115208786621E-3</v>
      </c>
      <c r="G1745">
        <f>VLOOKUP('db1'!A1745,'fut cocoa'!$A:$C,3,0)</f>
        <v>-6.8683704689002714E-2</v>
      </c>
    </row>
    <row r="1746" spans="1:7" x14ac:dyDescent="0.25">
      <c r="A1746" s="1">
        <v>37258</v>
      </c>
      <c r="B1746">
        <f>VLOOKUP('db1'!A1746,'etf sp'!A:C,3,0)</f>
        <v>-1.1275241024613034E-2</v>
      </c>
      <c r="C1746">
        <f>VLOOKUP('db1'!A1746,'etf djia'!$A:$C,3,0)</f>
        <v>-1.084823262024354E-2</v>
      </c>
      <c r="D1746">
        <f>VLOOKUP('db1'!A1746,'etf dax'!$A:$C,3,0)</f>
        <v>-2.4194728587056881E-2</v>
      </c>
      <c r="E1746">
        <f>VLOOKUP('db1'!A1746,'fut oil'!$A:$C,3,0)</f>
        <v>3.0935284618194704E-2</v>
      </c>
      <c r="F1746">
        <f>VLOOKUP('db1'!A1746,'fut gold'!$A:$C,3,0)</f>
        <v>2.5103115208785845E-3</v>
      </c>
      <c r="G1746">
        <f>VLOOKUP('db1'!A1746,'fut cocoa'!$A:$C,3,0)</f>
        <v>1.5444018513742074E-3</v>
      </c>
    </row>
    <row r="1747" spans="1:7" x14ac:dyDescent="0.25">
      <c r="A1747" s="1">
        <v>37253</v>
      </c>
      <c r="B1747">
        <f>VLOOKUP('db1'!A1747,'etf sp'!A:C,3,0)</f>
        <v>1.4763620305599624E-2</v>
      </c>
      <c r="C1747">
        <f>VLOOKUP('db1'!A1747,'etf djia'!$A:$C,3,0)</f>
        <v>1.3535238484346209E-2</v>
      </c>
      <c r="D1747">
        <f>VLOOKUP('db1'!A1747,'etf dax'!$A:$C,3,0)</f>
        <v>-2.3350857078469353E-3</v>
      </c>
      <c r="E1747">
        <f>VLOOKUP('db1'!A1747,'fut oil'!$A:$C,3,0)</f>
        <v>2.832487496502676E-2</v>
      </c>
      <c r="F1747">
        <f>VLOOKUP('db1'!A1747,'fut gold'!$A:$C,3,0)</f>
        <v>-7.9165580778511359E-3</v>
      </c>
      <c r="G1747">
        <f>VLOOKUP('db1'!A1747,'fut cocoa'!$A:$C,3,0)</f>
        <v>1.0744539282977163E-2</v>
      </c>
    </row>
    <row r="1748" spans="1:7" x14ac:dyDescent="0.25">
      <c r="A1748" s="1">
        <v>37252</v>
      </c>
      <c r="B1748">
        <f>VLOOKUP('db1'!A1748,'etf sp'!A:C,3,0)</f>
        <v>5.1710765609764826E-4</v>
      </c>
      <c r="C1748">
        <f>VLOOKUP('db1'!A1748,'etf djia'!$A:$C,3,0)</f>
        <v>3.2568496589623071E-3</v>
      </c>
      <c r="D1748">
        <f>VLOOKUP('db1'!A1748,'etf dax'!$A:$C,3,0)</f>
        <v>-2.7311761027199594E-3</v>
      </c>
      <c r="E1748">
        <f>VLOOKUP('db1'!A1748,'fut oil'!$A:$C,3,0)</f>
        <v>2.3724182149011772E-2</v>
      </c>
      <c r="F1748">
        <f>VLOOKUP('db1'!A1748,'fut gold'!$A:$C,3,0)</f>
        <v>3.2461705692393237E-3</v>
      </c>
      <c r="G1748">
        <f>VLOOKUP('db1'!A1748,'fut cocoa'!$A:$C,3,0)</f>
        <v>-7.6365028529733333E-4</v>
      </c>
    </row>
    <row r="1749" spans="1:7" x14ac:dyDescent="0.25">
      <c r="A1749" s="1">
        <v>37246</v>
      </c>
      <c r="B1749">
        <f>VLOOKUP('db1'!A1749,'etf sp'!A:C,3,0)</f>
        <v>1.9157093981389615E-3</v>
      </c>
      <c r="C1749">
        <f>VLOOKUP('db1'!A1749,'etf djia'!$A:$C,3,0)</f>
        <v>9.9507438263267048E-5</v>
      </c>
      <c r="D1749">
        <f>VLOOKUP('db1'!A1749,'etf dax'!$A:$C,3,0)</f>
        <v>-2.2321914465863648E-2</v>
      </c>
      <c r="E1749">
        <f>VLOOKUP('db1'!A1749,'fut oil'!$A:$C,3,0)</f>
        <v>-8.0748175074928666E-2</v>
      </c>
      <c r="F1749">
        <f>VLOOKUP('db1'!A1749,'fut gold'!$A:$C,3,0)</f>
        <v>-4.6603418278101721E-3</v>
      </c>
      <c r="G1749">
        <f>VLOOKUP('db1'!A1749,'fut cocoa'!$A:$C,3,0)</f>
        <v>0</v>
      </c>
    </row>
    <row r="1750" spans="1:7" x14ac:dyDescent="0.25">
      <c r="A1750" s="1">
        <v>37245</v>
      </c>
      <c r="B1750">
        <f>VLOOKUP('db1'!A1750,'etf sp'!A:C,3,0)</f>
        <v>-2.6132419052770405E-3</v>
      </c>
      <c r="C1750">
        <f>VLOOKUP('db1'!A1750,'etf djia'!$A:$C,3,0)</f>
        <v>-2.8897434288929782E-3</v>
      </c>
      <c r="D1750">
        <f>VLOOKUP('db1'!A1750,'etf dax'!$A:$C,3,0)</f>
        <v>-1.3676802086594751E-2</v>
      </c>
      <c r="E1750">
        <f>VLOOKUP('db1'!A1750,'fut oil'!$A:$C,3,0)</f>
        <v>-1.7481164954817427E-2</v>
      </c>
      <c r="F1750">
        <f>VLOOKUP('db1'!A1750,'fut gold'!$A:$C,3,0)</f>
        <v>-6.488847569455598E-3</v>
      </c>
      <c r="G1750">
        <f>VLOOKUP('db1'!A1750,'fut cocoa'!$A:$C,3,0)</f>
        <v>-1.5600627189022275E-3</v>
      </c>
    </row>
    <row r="1751" spans="1:7" x14ac:dyDescent="0.25">
      <c r="A1751" s="1">
        <v>37244</v>
      </c>
      <c r="B1751">
        <f>VLOOKUP('db1'!A1751,'etf sp'!A:C,3,0)</f>
        <v>9.894196320268122E-3</v>
      </c>
      <c r="C1751">
        <f>VLOOKUP('db1'!A1751,'etf djia'!$A:$C,3,0)</f>
        <v>9.4354377315269133E-3</v>
      </c>
      <c r="D1751">
        <f>VLOOKUP('db1'!A1751,'etf dax'!$A:$C,3,0)</f>
        <v>8.8710259170007889E-3</v>
      </c>
      <c r="E1751">
        <f>VLOOKUP('db1'!A1751,'fut oil'!$A:$C,3,0)</f>
        <v>2.6613648518089904E-2</v>
      </c>
      <c r="F1751">
        <f>VLOOKUP('db1'!A1751,'fut gold'!$A:$C,3,0)</f>
        <v>-1.8099552452395303E-3</v>
      </c>
      <c r="G1751">
        <f>VLOOKUP('db1'!A1751,'fut cocoa'!$A:$C,3,0)</f>
        <v>3.8956029008304555E-3</v>
      </c>
    </row>
    <row r="1752" spans="1:7" x14ac:dyDescent="0.25">
      <c r="A1752" s="1">
        <v>37243</v>
      </c>
      <c r="B1752">
        <f>VLOOKUP('db1'!A1752,'etf sp'!A:C,3,0)</f>
        <v>-7.0200054290368036E-3</v>
      </c>
      <c r="C1752">
        <f>VLOOKUP('db1'!A1752,'etf djia'!$A:$C,3,0)</f>
        <v>-7.5412145441354789E-3</v>
      </c>
      <c r="D1752">
        <f>VLOOKUP('db1'!A1752,'etf dax'!$A:$C,3,0)</f>
        <v>1.1177761090429714E-2</v>
      </c>
      <c r="E1752">
        <f>VLOOKUP('db1'!A1752,'fut oil'!$A:$C,3,0)</f>
        <v>-2.2472855852058628E-2</v>
      </c>
      <c r="F1752">
        <f>VLOOKUP('db1'!A1752,'fut gold'!$A:$C,3,0)</f>
        <v>1.7597868393047864E-2</v>
      </c>
      <c r="G1752">
        <f>VLOOKUP('db1'!A1752,'fut cocoa'!$A:$C,3,0)</f>
        <v>1.2364917970949935E-2</v>
      </c>
    </row>
    <row r="1753" spans="1:7" x14ac:dyDescent="0.25">
      <c r="A1753" s="1">
        <v>37242</v>
      </c>
      <c r="B1753">
        <f>VLOOKUP('db1'!A1753,'etf sp'!A:C,3,0)</f>
        <v>-5.9316293943799947E-3</v>
      </c>
      <c r="C1753">
        <f>VLOOKUP('db1'!A1753,'etf djia'!$A:$C,3,0)</f>
        <v>-1.1016636206502015E-2</v>
      </c>
      <c r="D1753">
        <f>VLOOKUP('db1'!A1753,'etf dax'!$A:$C,3,0)</f>
        <v>1.0465096989780385E-2</v>
      </c>
      <c r="E1753">
        <f>VLOOKUP('db1'!A1753,'fut oil'!$A:$C,3,0)</f>
        <v>-7.2576783062845282E-3</v>
      </c>
      <c r="F1753">
        <f>VLOOKUP('db1'!A1753,'fut gold'!$A:$C,3,0)</f>
        <v>-9.2990655783527394E-3</v>
      </c>
      <c r="G1753">
        <f>VLOOKUP('db1'!A1753,'fut cocoa'!$A:$C,3,0)</f>
        <v>1.6755913728438859E-2</v>
      </c>
    </row>
    <row r="1754" spans="1:7" x14ac:dyDescent="0.25">
      <c r="A1754" s="1">
        <v>37239</v>
      </c>
      <c r="B1754">
        <f>VLOOKUP('db1'!A1754,'etf sp'!A:C,3,0)</f>
        <v>-1.0288970862389583E-2</v>
      </c>
      <c r="C1754">
        <f>VLOOKUP('db1'!A1754,'etf djia'!$A:$C,3,0)</f>
        <v>-7.0743094425371536E-3</v>
      </c>
      <c r="D1754">
        <f>VLOOKUP('db1'!A1754,'etf dax'!$A:$C,3,0)</f>
        <v>-3.3556174144135434E-2</v>
      </c>
      <c r="E1754">
        <f>VLOOKUP('db1'!A1754,'fut oil'!$A:$C,3,0)</f>
        <v>5.2015605854200829E-4</v>
      </c>
      <c r="F1754">
        <f>VLOOKUP('db1'!A1754,'fut gold'!$A:$C,3,0)</f>
        <v>1.0773928138602853E-3</v>
      </c>
      <c r="G1754">
        <f>VLOOKUP('db1'!A1754,'fut cocoa'!$A:$C,3,0)</f>
        <v>7.5244899786155008E-3</v>
      </c>
    </row>
    <row r="1755" spans="1:7" x14ac:dyDescent="0.25">
      <c r="A1755" s="1">
        <v>37238</v>
      </c>
      <c r="B1755">
        <f>VLOOKUP('db1'!A1755,'etf sp'!A:C,3,0)</f>
        <v>-9.5031578012369344E-3</v>
      </c>
      <c r="C1755">
        <f>VLOOKUP('db1'!A1755,'etf djia'!$A:$C,3,0)</f>
        <v>-1.0193768189542944E-2</v>
      </c>
      <c r="D1755">
        <f>VLOOKUP('db1'!A1755,'etf dax'!$A:$C,3,0)</f>
        <v>6.4790670058877059E-3</v>
      </c>
      <c r="E1755">
        <f>VLOOKUP('db1'!A1755,'fut oil'!$A:$C,3,0)</f>
        <v>-5.9455258985855026E-2</v>
      </c>
      <c r="F1755">
        <f>VLOOKUP('db1'!A1755,'fut gold'!$A:$C,3,0)</f>
        <v>-1.4461568011834682E-2</v>
      </c>
      <c r="G1755">
        <f>VLOOKUP('db1'!A1755,'fut cocoa'!$A:$C,3,0)</f>
        <v>-2.8899349563349049E-2</v>
      </c>
    </row>
    <row r="1756" spans="1:7" x14ac:dyDescent="0.25">
      <c r="A1756" s="1">
        <v>37237</v>
      </c>
      <c r="B1756">
        <f>VLOOKUP('db1'!A1756,'etf sp'!A:C,3,0)</f>
        <v>1.9617135225433943E-2</v>
      </c>
      <c r="C1756">
        <f>VLOOKUP('db1'!A1756,'etf djia'!$A:$C,3,0)</f>
        <v>1.6562894507103406E-2</v>
      </c>
      <c r="D1756">
        <f>VLOOKUP('db1'!A1756,'etf dax'!$A:$C,3,0)</f>
        <v>2.096931551742285E-2</v>
      </c>
      <c r="E1756">
        <f>VLOOKUP('db1'!A1756,'fut oil'!$A:$C,3,0)</f>
        <v>1.3158084577510982E-2</v>
      </c>
      <c r="F1756">
        <f>VLOOKUP('db1'!A1756,'fut gold'!$A:$C,3,0)</f>
        <v>-3.6423238428545543E-4</v>
      </c>
      <c r="G1756">
        <f>VLOOKUP('db1'!A1756,'fut cocoa'!$A:$C,3,0)</f>
        <v>-2.3174981403624789E-3</v>
      </c>
    </row>
    <row r="1757" spans="1:7" x14ac:dyDescent="0.25">
      <c r="A1757" s="1">
        <v>37236</v>
      </c>
      <c r="B1757">
        <f>VLOOKUP('db1'!A1757,'etf sp'!A:C,3,0)</f>
        <v>-1.1382043867677891E-3</v>
      </c>
      <c r="C1757">
        <f>VLOOKUP('db1'!A1757,'etf djia'!$A:$C,3,0)</f>
        <v>-1.8156147815902317E-3</v>
      </c>
      <c r="D1757">
        <f>VLOOKUP('db1'!A1757,'etf dax'!$A:$C,3,0)</f>
        <v>1.3544225107757253E-2</v>
      </c>
      <c r="E1757">
        <f>VLOOKUP('db1'!A1757,'fut oil'!$A:$C,3,0)</f>
        <v>-1.5368030228314062E-2</v>
      </c>
      <c r="F1757">
        <f>VLOOKUP('db1'!A1757,'fut gold'!$A:$C,3,0)</f>
        <v>-5.8458332352926603E-3</v>
      </c>
      <c r="G1757">
        <f>VLOOKUP('db1'!A1757,'fut cocoa'!$A:$C,3,0)</f>
        <v>9.2379409849363599E-3</v>
      </c>
    </row>
    <row r="1758" spans="1:7" x14ac:dyDescent="0.25">
      <c r="A1758" s="1">
        <v>37235</v>
      </c>
      <c r="B1758">
        <f>VLOOKUP('db1'!A1758,'etf sp'!A:C,3,0)</f>
        <v>2.0128655113654682E-3</v>
      </c>
      <c r="C1758">
        <f>VLOOKUP('db1'!A1758,'etf djia'!$A:$C,3,0)</f>
        <v>3.5273405179684406E-3</v>
      </c>
      <c r="D1758">
        <f>VLOOKUP('db1'!A1758,'etf dax'!$A:$C,3,0)</f>
        <v>-1.5609759267180728E-3</v>
      </c>
      <c r="E1758">
        <f>VLOOKUP('db1'!A1758,'fut oil'!$A:$C,3,0)</f>
        <v>1.5912544263003939E-2</v>
      </c>
      <c r="F1758">
        <f>VLOOKUP('db1'!A1758,'fut gold'!$A:$C,3,0)</f>
        <v>3.6636747066711632E-4</v>
      </c>
      <c r="G1758">
        <f>VLOOKUP('db1'!A1758,'fut cocoa'!$A:$C,3,0)</f>
        <v>-4.5462374076757288E-2</v>
      </c>
    </row>
    <row r="1759" spans="1:7" x14ac:dyDescent="0.25">
      <c r="A1759" s="1">
        <v>37232</v>
      </c>
      <c r="B1759">
        <f>VLOOKUP('db1'!A1759,'etf sp'!A:C,3,0)</f>
        <v>1.887992339977938E-2</v>
      </c>
      <c r="C1759">
        <f>VLOOKUP('db1'!A1759,'etf djia'!$A:$C,3,0)</f>
        <v>1.4977813697034964E-2</v>
      </c>
      <c r="D1759">
        <f>VLOOKUP('db1'!A1759,'etf dax'!$A:$C,3,0)</f>
        <v>1.9339221948002069E-2</v>
      </c>
      <c r="E1759">
        <f>VLOOKUP('db1'!A1759,'fut oil'!$A:$C,3,0)</f>
        <v>3.5823130136184808E-2</v>
      </c>
      <c r="F1759">
        <f>VLOOKUP('db1'!A1759,'fut gold'!$A:$C,3,0)</f>
        <v>6.207797916268425E-3</v>
      </c>
      <c r="G1759">
        <f>VLOOKUP('db1'!A1759,'fut cocoa'!$A:$C,3,0)</f>
        <v>1.7488522034351129E-2</v>
      </c>
    </row>
    <row r="1760" spans="1:7" x14ac:dyDescent="0.25">
      <c r="A1760" s="1">
        <v>37231</v>
      </c>
      <c r="B1760">
        <f>VLOOKUP('db1'!A1760,'etf sp'!A:C,3,0)</f>
        <v>6.6695416107645051E-3</v>
      </c>
      <c r="C1760">
        <f>VLOOKUP('db1'!A1760,'etf djia'!$A:$C,3,0)</f>
        <v>3.9564838950742857E-3</v>
      </c>
      <c r="D1760">
        <f>VLOOKUP('db1'!A1760,'etf dax'!$A:$C,3,0)</f>
        <v>9.1516367987333602E-3</v>
      </c>
      <c r="E1760">
        <f>VLOOKUP('db1'!A1760,'fut oil'!$A:$C,3,0)</f>
        <v>-2.6611469225510179E-2</v>
      </c>
      <c r="F1760">
        <f>VLOOKUP('db1'!A1760,'fut gold'!$A:$C,3,0)</f>
        <v>1.091504565343171E-3</v>
      </c>
      <c r="G1760">
        <f>VLOOKUP('db1'!A1760,'fut cocoa'!$A:$C,3,0)</f>
        <v>2.4135075735240367E-2</v>
      </c>
    </row>
    <row r="1761" spans="1:7" x14ac:dyDescent="0.25">
      <c r="A1761" s="1">
        <v>37230</v>
      </c>
      <c r="B1761">
        <f>VLOOKUP('db1'!A1761,'etf sp'!A:C,3,0)</f>
        <v>5.1120389628228776E-4</v>
      </c>
      <c r="C1761">
        <f>VLOOKUP('db1'!A1761,'etf djia'!$A:$C,3,0)</f>
        <v>-9.876544012724297E-4</v>
      </c>
      <c r="D1761">
        <f>VLOOKUP('db1'!A1761,'etf dax'!$A:$C,3,0)</f>
        <v>-1.3294086090477782E-3</v>
      </c>
      <c r="E1761">
        <f>VLOOKUP('db1'!A1761,'fut oil'!$A:$C,3,0)</f>
        <v>4.9970953381760282E-2</v>
      </c>
      <c r="F1761">
        <f>VLOOKUP('db1'!A1761,'fut gold'!$A:$C,3,0)</f>
        <v>-1.4556043327005389E-3</v>
      </c>
      <c r="G1761">
        <f>VLOOKUP('db1'!A1761,'fut cocoa'!$A:$C,3,0)</f>
        <v>-1.5396461855927501E-3</v>
      </c>
    </row>
    <row r="1762" spans="1:7" x14ac:dyDescent="0.25">
      <c r="A1762" s="1">
        <v>37229</v>
      </c>
      <c r="B1762">
        <f>VLOOKUP('db1'!A1762,'etf sp'!A:C,3,0)</f>
        <v>-1.813621414913379E-2</v>
      </c>
      <c r="C1762">
        <f>VLOOKUP('db1'!A1762,'etf djia'!$A:$C,3,0)</f>
        <v>-1.7443751553383919E-2</v>
      </c>
      <c r="D1762">
        <f>VLOOKUP('db1'!A1762,'etf dax'!$A:$C,3,0)</f>
        <v>-4.608572867296154E-2</v>
      </c>
      <c r="E1762">
        <f>VLOOKUP('db1'!A1762,'fut oil'!$A:$C,3,0)</f>
        <v>8.1758247958008904E-3</v>
      </c>
      <c r="F1762">
        <f>VLOOKUP('db1'!A1762,'fut gold'!$A:$C,3,0)</f>
        <v>6.171738595500147E-3</v>
      </c>
      <c r="G1762">
        <f>VLOOKUP('db1'!A1762,'fut cocoa'!$A:$C,3,0)</f>
        <v>-1.7094433359300068E-2</v>
      </c>
    </row>
    <row r="1763" spans="1:7" x14ac:dyDescent="0.25">
      <c r="A1763" s="1">
        <v>37228</v>
      </c>
      <c r="B1763">
        <f>VLOOKUP('db1'!A1763,'etf sp'!A:C,3,0)</f>
        <v>-1.6793887215355026E-2</v>
      </c>
      <c r="C1763">
        <f>VLOOKUP('db1'!A1763,'etf djia'!$A:$C,3,0)</f>
        <v>-1.6730428259209607E-2</v>
      </c>
      <c r="D1763">
        <f>VLOOKUP('db1'!A1763,'etf dax'!$A:$C,3,0)</f>
        <v>-6.5888228780128406E-3</v>
      </c>
      <c r="E1763">
        <f>VLOOKUP('db1'!A1763,'fut oil'!$A:$C,3,0)</f>
        <v>2.2144840511572783E-2</v>
      </c>
      <c r="F1763">
        <f>VLOOKUP('db1'!A1763,'fut gold'!$A:$C,3,0)</f>
        <v>5.7741048190869636E-3</v>
      </c>
      <c r="G1763">
        <f>VLOOKUP('db1'!A1763,'fut cocoa'!$A:$C,3,0)</f>
        <v>3.7682274515587345E-2</v>
      </c>
    </row>
    <row r="1764" spans="1:7" x14ac:dyDescent="0.25">
      <c r="A1764" s="1">
        <v>37225</v>
      </c>
      <c r="B1764">
        <f>VLOOKUP('db1'!A1764,'etf sp'!A:C,3,0)</f>
        <v>5.9801427008897828E-3</v>
      </c>
      <c r="C1764">
        <f>VLOOKUP('db1'!A1764,'etf djia'!$A:$C,3,0)</f>
        <v>8.0452595461783082E-3</v>
      </c>
      <c r="D1764">
        <f>VLOOKUP('db1'!A1764,'etf dax'!$A:$C,3,0)</f>
        <v>-4.6180184469431394E-3</v>
      </c>
      <c r="E1764">
        <f>VLOOKUP('db1'!A1764,'fut oil'!$A:$C,3,0)</f>
        <v>-3.2889379794549936E-2</v>
      </c>
      <c r="F1764">
        <f>VLOOKUP('db1'!A1764,'fut gold'!$A:$C,3,0)</f>
        <v>-1.0853941577257994E-2</v>
      </c>
      <c r="G1764">
        <f>VLOOKUP('db1'!A1764,'fut cocoa'!$A:$C,3,0)</f>
        <v>2.2388994893478686E-2</v>
      </c>
    </row>
    <row r="1765" spans="1:7" x14ac:dyDescent="0.25">
      <c r="A1765" s="1">
        <v>37224</v>
      </c>
      <c r="B1765">
        <f>VLOOKUP('db1'!A1765,'etf sp'!A:C,3,0)</f>
        <v>7.164105426915833E-3</v>
      </c>
      <c r="C1765">
        <f>VLOOKUP('db1'!A1765,'etf djia'!$A:$C,3,0)</f>
        <v>2.1277681668721094E-3</v>
      </c>
      <c r="D1765">
        <f>VLOOKUP('db1'!A1765,'etf dax'!$A:$C,3,0)</f>
        <v>-8.2853863889648556E-3</v>
      </c>
      <c r="E1765">
        <f>VLOOKUP('db1'!A1765,'fut oil'!$A:$C,3,0)</f>
        <v>-4.3096527183372008E-2</v>
      </c>
      <c r="F1765">
        <f>VLOOKUP('db1'!A1765,'fut gold'!$A:$C,3,0)</f>
        <v>-7.2780206997175565E-4</v>
      </c>
      <c r="G1765">
        <f>VLOOKUP('db1'!A1765,'fut cocoa'!$A:$C,3,0)</f>
        <v>-3.6968618813260916E-3</v>
      </c>
    </row>
    <row r="1766" spans="1:7" x14ac:dyDescent="0.25">
      <c r="A1766" s="1">
        <v>37223</v>
      </c>
      <c r="B1766">
        <f>VLOOKUP('db1'!A1766,'etf sp'!A:C,3,0)</f>
        <v>-1.3408903415839604E-2</v>
      </c>
      <c r="C1766">
        <f>VLOOKUP('db1'!A1766,'etf djia'!$A:$C,3,0)</f>
        <v>-1.5298615561862757E-2</v>
      </c>
      <c r="D1766">
        <f>VLOOKUP('db1'!A1766,'etf dax'!$A:$C,3,0)</f>
        <v>-3.4556391741111139E-3</v>
      </c>
      <c r="E1766">
        <f>VLOOKUP('db1'!A1766,'fut oil'!$A:$C,3,0)</f>
        <v>3.1715131693225346E-2</v>
      </c>
      <c r="F1766">
        <f>VLOOKUP('db1'!A1766,'fut gold'!$A:$C,3,0)</f>
        <v>-2.1865897924879646E-3</v>
      </c>
      <c r="G1766">
        <f>VLOOKUP('db1'!A1766,'fut cocoa'!$A:$C,3,0)</f>
        <v>-3.927997416843982E-2</v>
      </c>
    </row>
    <row r="1767" spans="1:7" x14ac:dyDescent="0.25">
      <c r="A1767" s="1">
        <v>37222</v>
      </c>
      <c r="B1767">
        <f>VLOOKUP('db1'!A1767,'etf sp'!A:C,3,0)</f>
        <v>1.8272134885347763E-2</v>
      </c>
      <c r="C1767">
        <f>VLOOKUP('db1'!A1767,'etf djia'!$A:$C,3,0)</f>
        <v>1.6512453461256026E-2</v>
      </c>
      <c r="D1767">
        <f>VLOOKUP('db1'!A1767,'etf dax'!$A:$C,3,0)</f>
        <v>2.8504539252664111E-2</v>
      </c>
      <c r="E1767">
        <f>VLOOKUP('db1'!A1767,'fut oil'!$A:$C,3,0)</f>
        <v>1.3436894672242647E-2</v>
      </c>
      <c r="F1767">
        <f>VLOOKUP('db1'!A1767,'fut gold'!$A:$C,3,0)</f>
        <v>-2.5570790188910331E-3</v>
      </c>
      <c r="G1767">
        <f>VLOOKUP('db1'!A1767,'fut cocoa'!$A:$C,3,0)</f>
        <v>-3.0864222031893912E-3</v>
      </c>
    </row>
    <row r="1768" spans="1:7" x14ac:dyDescent="0.25">
      <c r="A1768" s="1">
        <v>37221</v>
      </c>
      <c r="B1768">
        <f>VLOOKUP('db1'!A1768,'etf sp'!A:C,3,0)</f>
        <v>4.3222750554892074E-3</v>
      </c>
      <c r="C1768">
        <f>VLOOKUP('db1'!A1768,'etf djia'!$A:$C,3,0)</f>
        <v>8.8567406642027294E-3</v>
      </c>
      <c r="D1768">
        <f>VLOOKUP('db1'!A1768,'etf dax'!$A:$C,3,0)</f>
        <v>1.6681772377920272E-2</v>
      </c>
      <c r="E1768">
        <f>VLOOKUP('db1'!A1768,'fut oil'!$A:$C,3,0)</f>
        <v>-4.139967674691758E-2</v>
      </c>
      <c r="F1768">
        <f>VLOOKUP('db1'!A1768,'fut gold'!$A:$C,3,0)</f>
        <v>-3.2973101865503272E-3</v>
      </c>
      <c r="G1768">
        <f>VLOOKUP('db1'!A1768,'fut cocoa'!$A:$C,3,0)</f>
        <v>2.367426335947681E-2</v>
      </c>
    </row>
    <row r="1769" spans="1:7" x14ac:dyDescent="0.25">
      <c r="A1769" s="1">
        <v>37216</v>
      </c>
      <c r="B1769">
        <f>VLOOKUP('db1'!A1769,'etf sp'!A:C,3,0)</f>
        <v>-1.4278494365983262E-2</v>
      </c>
      <c r="C1769">
        <f>VLOOKUP('db1'!A1769,'etf djia'!$A:$C,3,0)</f>
        <v>-1.5128881596300089E-2</v>
      </c>
      <c r="D1769">
        <f>VLOOKUP('db1'!A1769,'etf dax'!$A:$C,3,0)</f>
        <v>-7.0616221262057568E-3</v>
      </c>
      <c r="E1769">
        <f>VLOOKUP('db1'!A1769,'fut oil'!$A:$C,3,0)</f>
        <v>1.4342875359404282E-2</v>
      </c>
      <c r="F1769">
        <f>VLOOKUP('db1'!A1769,'fut gold'!$A:$C,3,0)</f>
        <v>2.199414376360581E-3</v>
      </c>
      <c r="G1769">
        <f>VLOOKUP('db1'!A1769,'fut cocoa'!$A:$C,3,0)</f>
        <v>-3.5333936841479861E-2</v>
      </c>
    </row>
    <row r="1770" spans="1:7" x14ac:dyDescent="0.25">
      <c r="A1770" s="1">
        <v>37215</v>
      </c>
      <c r="B1770">
        <f>VLOOKUP('db1'!A1770,'etf sp'!A:C,3,0)</f>
        <v>6.6422198409948202E-3</v>
      </c>
      <c r="C1770">
        <f>VLOOKUP('db1'!A1770,'etf djia'!$A:$C,3,0)</f>
        <v>7.3913159865982856E-3</v>
      </c>
      <c r="D1770">
        <f>VLOOKUP('db1'!A1770,'etf dax'!$A:$C,3,0)</f>
        <v>7.6478458850557929E-3</v>
      </c>
      <c r="E1770">
        <f>VLOOKUP('db1'!A1770,'fut oil'!$A:$C,3,0)</f>
        <v>9.9712187997791565E-3</v>
      </c>
      <c r="F1770">
        <f>VLOOKUP('db1'!A1770,'fut gold'!$A:$C,3,0)</f>
        <v>3.6609921697545176E-4</v>
      </c>
      <c r="G1770">
        <f>VLOOKUP('db1'!A1770,'fut cocoa'!$A:$C,3,0)</f>
        <v>7.7882013603446506E-3</v>
      </c>
    </row>
    <row r="1771" spans="1:7" x14ac:dyDescent="0.25">
      <c r="A1771" s="1">
        <v>37214</v>
      </c>
      <c r="B1771">
        <f>VLOOKUP('db1'!A1771,'etf sp'!A:C,3,0)</f>
        <v>8.4139803321710265E-3</v>
      </c>
      <c r="C1771">
        <f>VLOOKUP('db1'!A1771,'etf djia'!$A:$C,3,0)</f>
        <v>9.7375662763688753E-3</v>
      </c>
      <c r="D1771">
        <f>VLOOKUP('db1'!A1771,'etf dax'!$A:$C,3,0)</f>
        <v>1.2038980357205072E-2</v>
      </c>
      <c r="E1771">
        <f>VLOOKUP('db1'!A1771,'fut oil'!$A:$C,3,0)</f>
        <v>-7.7608770449720102E-2</v>
      </c>
      <c r="F1771">
        <f>VLOOKUP('db1'!A1771,'fut gold'!$A:$C,3,0)</f>
        <v>-1.0986999823422595E-3</v>
      </c>
      <c r="G1771">
        <f>VLOOKUP('db1'!A1771,'fut cocoa'!$A:$C,3,0)</f>
        <v>3.0983758326700727E-3</v>
      </c>
    </row>
    <row r="1772" spans="1:7" x14ac:dyDescent="0.25">
      <c r="A1772" s="1">
        <v>37211</v>
      </c>
      <c r="B1772">
        <f>VLOOKUP('db1'!A1772,'etf sp'!A:C,3,0)</f>
        <v>-1.2254096763526007E-2</v>
      </c>
      <c r="C1772">
        <f>VLOOKUP('db1'!A1772,'etf djia'!$A:$C,3,0)</f>
        <v>-1.2363830412133219E-2</v>
      </c>
      <c r="D1772">
        <f>VLOOKUP('db1'!A1772,'etf dax'!$A:$C,3,0)</f>
        <v>-2.7592005749374038E-2</v>
      </c>
      <c r="E1772">
        <f>VLOOKUP('db1'!A1772,'fut oil'!$A:$C,3,0)</f>
        <v>1.7343092038291139E-2</v>
      </c>
      <c r="F1772">
        <f>VLOOKUP('db1'!A1772,'fut gold'!$A:$C,3,0)</f>
        <v>7.3019674569073335E-3</v>
      </c>
      <c r="G1772">
        <f>VLOOKUP('db1'!A1772,'fut cocoa'!$A:$C,3,0)</f>
        <v>-6.2063814425373431E-3</v>
      </c>
    </row>
    <row r="1773" spans="1:7" x14ac:dyDescent="0.25">
      <c r="A1773" s="1">
        <v>37210</v>
      </c>
      <c r="B1773">
        <f>VLOOKUP('db1'!A1773,'etf sp'!A:C,3,0)</f>
        <v>4.4496867032017924E-3</v>
      </c>
      <c r="C1773">
        <f>VLOOKUP('db1'!A1773,'etf djia'!$A:$C,3,0)</f>
        <v>2.7271366833862979E-3</v>
      </c>
      <c r="D1773">
        <f>VLOOKUP('db1'!A1773,'etf dax'!$A:$C,3,0)</f>
        <v>-3.776965030708789E-3</v>
      </c>
      <c r="E1773">
        <f>VLOOKUP('db1'!A1773,'fut oil'!$A:$C,3,0)</f>
        <v>-3.2697388566789817E-2</v>
      </c>
      <c r="F1773">
        <f>VLOOKUP('db1'!A1773,'fut gold'!$A:$C,3,0)</f>
        <v>1.4540169773616365E-3</v>
      </c>
      <c r="G1773">
        <f>VLOOKUP('db1'!A1773,'fut cocoa'!$A:$C,3,0)</f>
        <v>-3.8878359311684069E-2</v>
      </c>
    </row>
    <row r="1774" spans="1:7" x14ac:dyDescent="0.25">
      <c r="A1774" s="1">
        <v>37209</v>
      </c>
      <c r="B1774">
        <f>VLOOKUP('db1'!A1774,'etf sp'!A:C,3,0)</f>
        <v>-1.8298266770762272E-3</v>
      </c>
      <c r="C1774">
        <f>VLOOKUP('db1'!A1774,'etf djia'!$A:$C,3,0)</f>
        <v>-5.968958993698645E-3</v>
      </c>
      <c r="D1774">
        <f>VLOOKUP('db1'!A1774,'etf dax'!$A:$C,3,0)</f>
        <v>-1.4039540673282513E-2</v>
      </c>
      <c r="E1774">
        <f>VLOOKUP('db1'!A1774,'fut oil'!$A:$C,3,0)</f>
        <v>0.12330738535689924</v>
      </c>
      <c r="F1774">
        <f>VLOOKUP('db1'!A1774,'fut gold'!$A:$C,3,0)</f>
        <v>9.759701542075486E-3</v>
      </c>
      <c r="G1774">
        <f>VLOOKUP('db1'!A1774,'fut cocoa'!$A:$C,3,0)</f>
        <v>-2.9558802241544391E-2</v>
      </c>
    </row>
    <row r="1775" spans="1:7" x14ac:dyDescent="0.25">
      <c r="A1775" s="1">
        <v>37208</v>
      </c>
      <c r="B1775">
        <f>VLOOKUP('db1'!A1775,'etf sp'!A:C,3,0)</f>
        <v>-9.5981858073215494E-4</v>
      </c>
      <c r="C1775">
        <f>VLOOKUP('db1'!A1775,'etf djia'!$A:$C,3,0)</f>
        <v>-7.6394565579576143E-3</v>
      </c>
      <c r="D1775">
        <f>VLOOKUP('db1'!A1775,'etf dax'!$A:$C,3,0)</f>
        <v>-2.0218365156730307E-3</v>
      </c>
      <c r="E1775">
        <f>VLOOKUP('db1'!A1775,'fut oil'!$A:$C,3,0)</f>
        <v>9.3281781542932249E-2</v>
      </c>
      <c r="F1775">
        <f>VLOOKUP('db1'!A1775,'fut gold'!$A:$C,3,0)</f>
        <v>0</v>
      </c>
      <c r="G1775">
        <f>VLOOKUP('db1'!A1775,'fut cocoa'!$A:$C,3,0)</f>
        <v>4.9875415110389679E-3</v>
      </c>
    </row>
    <row r="1776" spans="1:7" x14ac:dyDescent="0.25">
      <c r="A1776" s="1">
        <v>37207</v>
      </c>
      <c r="B1776">
        <f>VLOOKUP('db1'!A1776,'etf sp'!A:C,3,0)</f>
        <v>-2.2244716328872548E-2</v>
      </c>
      <c r="C1776">
        <f>VLOOKUP('db1'!A1776,'etf djia'!$A:$C,3,0)</f>
        <v>-2.3484242758854589E-2</v>
      </c>
      <c r="D1776">
        <f>VLOOKUP('db1'!A1776,'etf dax'!$A:$C,3,0)</f>
        <v>-2.6039400502732686E-2</v>
      </c>
      <c r="E1776">
        <f>VLOOKUP('db1'!A1776,'fut oil'!$A:$C,3,0)</f>
        <v>-2.0513539833103018E-2</v>
      </c>
      <c r="F1776">
        <f>VLOOKUP('db1'!A1776,'fut gold'!$A:$C,3,0)</f>
        <v>2.1559476550683347E-3</v>
      </c>
      <c r="G1776">
        <f>VLOOKUP('db1'!A1776,'fut cocoa'!$A:$C,3,0)</f>
        <v>-4.147865009345416E-2</v>
      </c>
    </row>
    <row r="1777" spans="1:7" x14ac:dyDescent="0.25">
      <c r="A1777" s="1">
        <v>37204</v>
      </c>
      <c r="B1777">
        <f>VLOOKUP('db1'!A1777,'etf sp'!A:C,3,0)</f>
        <v>6.1401750197929298E-3</v>
      </c>
      <c r="C1777">
        <f>VLOOKUP('db1'!A1777,'etf djia'!$A:$C,3,0)</f>
        <v>8.1318212908560346E-3</v>
      </c>
      <c r="D1777">
        <f>VLOOKUP('db1'!A1777,'etf dax'!$A:$C,3,0)</f>
        <v>2.0966852342908092E-2</v>
      </c>
      <c r="E1777">
        <f>VLOOKUP('db1'!A1777,'fut oil'!$A:$C,3,0)</f>
        <v>4.5577508496319155E-2</v>
      </c>
      <c r="F1777">
        <f>VLOOKUP('db1'!A1777,'fut gold'!$A:$C,3,0)</f>
        <v>-3.2356670329515631E-3</v>
      </c>
      <c r="G1777">
        <f>VLOOKUP('db1'!A1777,'fut cocoa'!$A:$C,3,0)</f>
        <v>-2.5962801256317353E-3</v>
      </c>
    </row>
    <row r="1778" spans="1:7" x14ac:dyDescent="0.25">
      <c r="A1778" s="1">
        <v>37203</v>
      </c>
      <c r="B1778">
        <f>VLOOKUP('db1'!A1778,'etf sp'!A:C,3,0)</f>
        <v>-1.0651518848348168E-3</v>
      </c>
      <c r="C1778">
        <f>VLOOKUP('db1'!A1778,'etf djia'!$A:$C,3,0)</f>
        <v>-8.3099620446344289E-4</v>
      </c>
      <c r="D1778">
        <f>VLOOKUP('db1'!A1778,'etf dax'!$A:$C,3,0)</f>
        <v>4.8701394960427302E-3</v>
      </c>
      <c r="E1778">
        <f>VLOOKUP('db1'!A1778,'fut oil'!$A:$C,3,0)</f>
        <v>-4.8407699064710055E-2</v>
      </c>
      <c r="F1778">
        <f>VLOOKUP('db1'!A1778,'fut gold'!$A:$C,3,0)</f>
        <v>-2.162942443821004E-3</v>
      </c>
      <c r="G1778">
        <f>VLOOKUP('db1'!A1778,'fut cocoa'!$A:$C,3,0)</f>
        <v>-4.883349266442355E-2</v>
      </c>
    </row>
    <row r="1779" spans="1:7" x14ac:dyDescent="0.25">
      <c r="A1779" s="1">
        <v>37202</v>
      </c>
      <c r="B1779">
        <f>VLOOKUP('db1'!A1779,'etf sp'!A:C,3,0)</f>
        <v>-3.1131890832262706E-3</v>
      </c>
      <c r="C1779">
        <f>VLOOKUP('db1'!A1779,'etf djia'!$A:$C,3,0)</f>
        <v>-5.0005313075541305E-3</v>
      </c>
      <c r="D1779">
        <f>VLOOKUP('db1'!A1779,'etf dax'!$A:$C,3,0)</f>
        <v>-1.8386626250439315E-2</v>
      </c>
      <c r="E1779">
        <f>VLOOKUP('db1'!A1779,'fut oil'!$A:$C,3,0)</f>
        <v>-5.2362906319930833E-2</v>
      </c>
      <c r="F1779">
        <f>VLOOKUP('db1'!A1779,'fut gold'!$A:$C,3,0)</f>
        <v>1.5043263626878451E-2</v>
      </c>
      <c r="G1779">
        <f>VLOOKUP('db1'!A1779,'fut cocoa'!$A:$C,3,0)</f>
        <v>-5.6141963304393992E-2</v>
      </c>
    </row>
    <row r="1780" spans="1:7" x14ac:dyDescent="0.25">
      <c r="A1780" s="1">
        <v>37201</v>
      </c>
      <c r="B1780">
        <f>VLOOKUP('db1'!A1780,'etf sp'!A:C,3,0)</f>
        <v>1.3354108372271348E-3</v>
      </c>
      <c r="C1780">
        <f>VLOOKUP('db1'!A1780,'etf djia'!$A:$C,3,0)</f>
        <v>4.1688439740333429E-3</v>
      </c>
      <c r="D1780">
        <f>VLOOKUP('db1'!A1780,'etf dax'!$A:$C,3,0)</f>
        <v>-2.5476424845594755E-2</v>
      </c>
      <c r="E1780">
        <f>VLOOKUP('db1'!A1780,'fut oil'!$A:$C,3,0)</f>
        <v>-8.4979266703907857E-3</v>
      </c>
      <c r="F1780">
        <f>VLOOKUP('db1'!A1780,'fut gold'!$A:$C,3,0)</f>
        <v>-3.9180815929046233E-3</v>
      </c>
      <c r="G1780">
        <f>VLOOKUP('db1'!A1780,'fut cocoa'!$A:$C,3,0)</f>
        <v>-4.8309047970591837E-2</v>
      </c>
    </row>
    <row r="1781" spans="1:7" x14ac:dyDescent="0.25">
      <c r="A1781" s="1">
        <v>37200</v>
      </c>
      <c r="B1781">
        <f>VLOOKUP('db1'!A1781,'etf sp'!A:C,3,0)</f>
        <v>-1.5420782540865504E-2</v>
      </c>
      <c r="C1781">
        <f>VLOOKUP('db1'!A1781,'etf djia'!$A:$C,3,0)</f>
        <v>-1.7309637535091731E-2</v>
      </c>
      <c r="D1781">
        <f>VLOOKUP('db1'!A1781,'etf dax'!$A:$C,3,0)</f>
        <v>6.535282035176347E-3</v>
      </c>
      <c r="E1781">
        <f>VLOOKUP('db1'!A1781,'fut oil'!$A:$C,3,0)</f>
        <v>5.007521730622193E-3</v>
      </c>
      <c r="F1781">
        <f>VLOOKUP('db1'!A1781,'fut gold'!$A:$C,3,0)</f>
        <v>-2.5013413077527601E-3</v>
      </c>
      <c r="G1781">
        <f>VLOOKUP('db1'!A1781,'fut cocoa'!$A:$C,3,0)</f>
        <v>3.0257209165368902E-3</v>
      </c>
    </row>
    <row r="1782" spans="1:7" x14ac:dyDescent="0.25">
      <c r="A1782" s="1">
        <v>37197</v>
      </c>
      <c r="B1782">
        <f>VLOOKUP('db1'!A1782,'etf sp'!A:C,3,0)</f>
        <v>-1.3004320943025725E-2</v>
      </c>
      <c r="C1782">
        <f>VLOOKUP('db1'!A1782,'etf djia'!$A:$C,3,0)</f>
        <v>-1.1601428614939813E-2</v>
      </c>
      <c r="D1782">
        <f>VLOOKUP('db1'!A1782,'etf dax'!$A:$C,3,0)</f>
        <v>-4.1400014031369815E-2</v>
      </c>
      <c r="E1782">
        <f>VLOOKUP('db1'!A1782,'fut oil'!$A:$C,3,0)</f>
        <v>7.9602410383883236E-3</v>
      </c>
      <c r="F1782">
        <f>VLOOKUP('db1'!A1782,'fut gold'!$A:$C,3,0)</f>
        <v>4.6403795565023009E-3</v>
      </c>
      <c r="G1782">
        <f>VLOOKUP('db1'!A1782,'fut cocoa'!$A:$C,3,0)</f>
        <v>1.3006686614511853E-2</v>
      </c>
    </row>
    <row r="1783" spans="1:7" x14ac:dyDescent="0.25">
      <c r="A1783" s="1">
        <v>37195</v>
      </c>
      <c r="B1783">
        <f>VLOOKUP('db1'!A1783,'etf sp'!A:C,3,0)</f>
        <v>-2.5291815207917377E-2</v>
      </c>
      <c r="C1783">
        <f>VLOOKUP('db1'!A1783,'etf djia'!$A:$C,3,0)</f>
        <v>-1.9871818879051217E-2</v>
      </c>
      <c r="D1783">
        <f>VLOOKUP('db1'!A1783,'etf dax'!$A:$C,3,0)</f>
        <v>-4.3811610777452726E-4</v>
      </c>
      <c r="E1783">
        <f>VLOOKUP('db1'!A1783,'fut oil'!$A:$C,3,0)</f>
        <v>3.8012755586896624E-2</v>
      </c>
      <c r="F1783">
        <f>VLOOKUP('db1'!A1783,'fut gold'!$A:$C,3,0)</f>
        <v>-7.1275840508570865E-4</v>
      </c>
      <c r="G1783">
        <f>VLOOKUP('db1'!A1783,'fut cocoa'!$A:$C,3,0)</f>
        <v>-8.8106296821549197E-3</v>
      </c>
    </row>
    <row r="1784" spans="1:7" x14ac:dyDescent="0.25">
      <c r="A1784" s="1">
        <v>37194</v>
      </c>
      <c r="B1784">
        <f>VLOOKUP('db1'!A1784,'etf sp'!A:C,3,0)</f>
        <v>3.3968705997531393E-3</v>
      </c>
      <c r="C1784">
        <f>VLOOKUP('db1'!A1784,'etf djia'!$A:$C,3,0)</f>
        <v>5.1696754853437438E-3</v>
      </c>
      <c r="D1784">
        <f>VLOOKUP('db1'!A1784,'etf dax'!$A:$C,3,0)</f>
        <v>-3.7317571569557401E-3</v>
      </c>
      <c r="E1784">
        <f>VLOOKUP('db1'!A1784,'fut oil'!$A:$C,3,0)</f>
        <v>3.2058494515416147E-2</v>
      </c>
      <c r="F1784">
        <f>VLOOKUP('db1'!A1784,'fut gold'!$A:$C,3,0)</f>
        <v>2.4924349737587836E-3</v>
      </c>
      <c r="G1784">
        <f>VLOOKUP('db1'!A1784,'fut cocoa'!$A:$C,3,0)</f>
        <v>-1.9861626086721602E-2</v>
      </c>
    </row>
    <row r="1785" spans="1:7" x14ac:dyDescent="0.25">
      <c r="A1785" s="1">
        <v>37193</v>
      </c>
      <c r="B1785">
        <f>VLOOKUP('db1'!A1785,'etf sp'!A:C,3,0)</f>
        <v>1.207823306456746E-2</v>
      </c>
      <c r="C1785">
        <f>VLOOKUP('db1'!A1785,'etf djia'!$A:$C,3,0)</f>
        <v>2.0737945291830481E-2</v>
      </c>
      <c r="D1785">
        <f>VLOOKUP('db1'!A1785,'etf dax'!$A:$C,3,0)</f>
        <v>2.7119570683052461E-2</v>
      </c>
      <c r="E1785">
        <f>VLOOKUP('db1'!A1785,'fut oil'!$A:$C,3,0)</f>
        <v>1.2721661802468139E-2</v>
      </c>
      <c r="F1785">
        <f>VLOOKUP('db1'!A1785,'fut gold'!$A:$C,3,0)</f>
        <v>-5.3485597285957776E-3</v>
      </c>
      <c r="G1785">
        <f>VLOOKUP('db1'!A1785,'fut cocoa'!$A:$C,3,0)</f>
        <v>0</v>
      </c>
    </row>
    <row r="1786" spans="1:7" x14ac:dyDescent="0.25">
      <c r="A1786" s="1">
        <v>37189</v>
      </c>
      <c r="B1786">
        <f>VLOOKUP('db1'!A1786,'etf sp'!A:C,3,0)</f>
        <v>2.2635710692640526E-3</v>
      </c>
      <c r="C1786">
        <f>VLOOKUP('db1'!A1786,'etf djia'!$A:$C,3,0)</f>
        <v>-2.73367849768611E-3</v>
      </c>
      <c r="D1786">
        <f>VLOOKUP('db1'!A1786,'etf dax'!$A:$C,3,0)</f>
        <v>6.1880065160675795E-3</v>
      </c>
      <c r="E1786">
        <f>VLOOKUP('db1'!A1786,'fut oil'!$A:$C,3,0)</f>
        <v>-9.0826527588145592E-4</v>
      </c>
      <c r="F1786">
        <f>VLOOKUP('db1'!A1786,'fut gold'!$A:$C,3,0)</f>
        <v>-3.5938904250268935E-4</v>
      </c>
      <c r="G1786">
        <f>VLOOKUP('db1'!A1786,'fut cocoa'!$A:$C,3,0)</f>
        <v>-8.0726977251111762E-3</v>
      </c>
    </row>
    <row r="1787" spans="1:7" x14ac:dyDescent="0.25">
      <c r="A1787" s="1">
        <v>37188</v>
      </c>
      <c r="B1787">
        <f>VLOOKUP('db1'!A1787,'etf sp'!A:C,3,0)</f>
        <v>-1.7793251947611038E-2</v>
      </c>
      <c r="C1787">
        <f>VLOOKUP('db1'!A1787,'etf djia'!$A:$C,3,0)</f>
        <v>-1.6239809219404006E-2</v>
      </c>
      <c r="D1787">
        <f>VLOOKUP('db1'!A1787,'etf dax'!$A:$C,3,0)</f>
        <v>2.0423912375509418E-2</v>
      </c>
      <c r="E1787">
        <f>VLOOKUP('db1'!A1787,'fut oil'!$A:$C,3,0)</f>
        <v>1.443417031369607E-2</v>
      </c>
      <c r="F1787">
        <f>VLOOKUP('db1'!A1787,'fut gold'!$A:$C,3,0)</f>
        <v>-6.8530475599715666E-3</v>
      </c>
      <c r="G1787">
        <f>VLOOKUP('db1'!A1787,'fut cocoa'!$A:$C,3,0)</f>
        <v>1.3085239548655534E-2</v>
      </c>
    </row>
    <row r="1788" spans="1:7" x14ac:dyDescent="0.25">
      <c r="A1788" s="1">
        <v>37187</v>
      </c>
      <c r="B1788">
        <f>VLOOKUP('db1'!A1788,'etf sp'!A:C,3,0)</f>
        <v>2.6663004808958543E-3</v>
      </c>
      <c r="C1788">
        <f>VLOOKUP('db1'!A1788,'etf djia'!$A:$C,3,0)</f>
        <v>1.6038495819743989E-3</v>
      </c>
      <c r="D1788">
        <f>VLOOKUP('db1'!A1788,'etf dax'!$A:$C,3,0)</f>
        <v>-1.8723593156085169E-2</v>
      </c>
      <c r="E1788">
        <f>VLOOKUP('db1'!A1788,'fut oil'!$A:$C,3,0)</f>
        <v>-2.173014431046719E-2</v>
      </c>
      <c r="F1788">
        <f>VLOOKUP('db1'!A1788,'fut gold'!$A:$C,3,0)</f>
        <v>7.2358903301863781E-4</v>
      </c>
      <c r="G1788">
        <f>VLOOKUP('db1'!A1788,'fut cocoa'!$A:$C,3,0)</f>
        <v>1.0939940038334263E-2</v>
      </c>
    </row>
    <row r="1789" spans="1:7" x14ac:dyDescent="0.25">
      <c r="A1789" s="1">
        <v>37186</v>
      </c>
      <c r="B1789">
        <f>VLOOKUP('db1'!A1789,'etf sp'!A:C,3,0)</f>
        <v>5.1286860288708262E-3</v>
      </c>
      <c r="C1789">
        <f>VLOOKUP('db1'!A1789,'etf djia'!$A:$C,3,0)</f>
        <v>4.7961722634930135E-3</v>
      </c>
      <c r="D1789">
        <f>VLOOKUP('db1'!A1789,'etf dax'!$A:$C,3,0)</f>
        <v>-2.3201900088086057E-2</v>
      </c>
      <c r="E1789">
        <f>VLOOKUP('db1'!A1789,'fut oil'!$A:$C,3,0)</f>
        <v>-4.1274995538572437E-3</v>
      </c>
      <c r="F1789">
        <f>VLOOKUP('db1'!A1789,'fut gold'!$A:$C,3,0)</f>
        <v>-1.4477020262806878E-3</v>
      </c>
      <c r="G1789">
        <f>VLOOKUP('db1'!A1789,'fut cocoa'!$A:$C,3,0)</f>
        <v>-7.944431058535862E-3</v>
      </c>
    </row>
    <row r="1790" spans="1:7" x14ac:dyDescent="0.25">
      <c r="A1790" s="1">
        <v>37183</v>
      </c>
      <c r="B1790">
        <f>VLOOKUP('db1'!A1790,'etf sp'!A:C,3,0)</f>
        <v>-1.9556014791676003E-2</v>
      </c>
      <c r="C1790">
        <f>VLOOKUP('db1'!A1790,'etf djia'!$A:$C,3,0)</f>
        <v>-2.3125526385397898E-2</v>
      </c>
      <c r="D1790">
        <f>VLOOKUP('db1'!A1790,'etf dax'!$A:$C,3,0)</f>
        <v>-1.9754812747072695E-2</v>
      </c>
      <c r="E1790">
        <f>VLOOKUP('db1'!A1790,'fut oil'!$A:$C,3,0)</f>
        <v>3.2117485741103885E-3</v>
      </c>
      <c r="F1790">
        <f>VLOOKUP('db1'!A1790,'fut gold'!$A:$C,3,0)</f>
        <v>1.6523364431728044E-2</v>
      </c>
      <c r="G1790">
        <f>VLOOKUP('db1'!A1790,'fut cocoa'!$A:$C,3,0)</f>
        <v>2.2672237768779215E-2</v>
      </c>
    </row>
    <row r="1791" spans="1:7" x14ac:dyDescent="0.25">
      <c r="A1791" s="1">
        <v>37182</v>
      </c>
      <c r="B1791">
        <f>VLOOKUP('db1'!A1791,'etf sp'!A:C,3,0)</f>
        <v>6.5186015252327394E-4</v>
      </c>
      <c r="C1791">
        <f>VLOOKUP('db1'!A1791,'etf djia'!$A:$C,3,0)</f>
        <v>9.7884612742445793E-4</v>
      </c>
      <c r="D1791">
        <f>VLOOKUP('db1'!A1791,'etf dax'!$A:$C,3,0)</f>
        <v>8.6083745366001014E-3</v>
      </c>
      <c r="E1791">
        <f>VLOOKUP('db1'!A1791,'fut oil'!$A:$C,3,0)</f>
        <v>-2.4108724451326786E-2</v>
      </c>
      <c r="F1791">
        <f>VLOOKUP('db1'!A1791,'fut gold'!$A:$C,3,0)</f>
        <v>-3.2114211364558695E-3</v>
      </c>
      <c r="G1791">
        <f>VLOOKUP('db1'!A1791,'fut cocoa'!$A:$C,3,0)</f>
        <v>3.0712586687529846E-2</v>
      </c>
    </row>
    <row r="1792" spans="1:7" x14ac:dyDescent="0.25">
      <c r="A1792" s="1">
        <v>37181</v>
      </c>
      <c r="B1792">
        <f>VLOOKUP('db1'!A1792,'etf sp'!A:C,3,0)</f>
        <v>2.1388393330587308E-3</v>
      </c>
      <c r="C1792">
        <f>VLOOKUP('db1'!A1792,'etf djia'!$A:$C,3,0)</f>
        <v>2.1739130520409308E-4</v>
      </c>
      <c r="D1792">
        <f>VLOOKUP('db1'!A1792,'etf dax'!$A:$C,3,0)</f>
        <v>1.7213629086274503E-2</v>
      </c>
      <c r="E1792">
        <f>VLOOKUP('db1'!A1792,'fut oil'!$A:$C,3,0)</f>
        <v>2.3192134103011866E-2</v>
      </c>
      <c r="F1792">
        <f>VLOOKUP('db1'!A1792,'fut gold'!$A:$C,3,0)</f>
        <v>1.4899175929825257E-2</v>
      </c>
      <c r="G1792">
        <f>VLOOKUP('db1'!A1792,'fut cocoa'!$A:$C,3,0)</f>
        <v>7.5329923075452302E-3</v>
      </c>
    </row>
    <row r="1793" spans="1:7" x14ac:dyDescent="0.25">
      <c r="A1793" s="1">
        <v>37180</v>
      </c>
      <c r="B1793">
        <f>VLOOKUP('db1'!A1793,'etf sp'!A:C,3,0)</f>
        <v>2.1504228758653165E-2</v>
      </c>
      <c r="C1793">
        <f>VLOOKUP('db1'!A1793,'etf djia'!$A:$C,3,0)</f>
        <v>2.0865459065204421E-2</v>
      </c>
      <c r="D1793">
        <f>VLOOKUP('db1'!A1793,'etf dax'!$A:$C,3,0)</f>
        <v>1.7267433601903062E-3</v>
      </c>
      <c r="E1793">
        <f>VLOOKUP('db1'!A1793,'fut oil'!$A:$C,3,0)</f>
        <v>8.6738731447782783E-3</v>
      </c>
      <c r="F1793">
        <f>VLOOKUP('db1'!A1793,'fut gold'!$A:$C,3,0)</f>
        <v>-3.8807598536845888E-3</v>
      </c>
      <c r="G1793">
        <f>VLOOKUP('db1'!A1793,'fut cocoa'!$A:$C,3,0)</f>
        <v>-2.5654613626562506E-2</v>
      </c>
    </row>
    <row r="1794" spans="1:7" x14ac:dyDescent="0.25">
      <c r="A1794" s="1">
        <v>37179</v>
      </c>
      <c r="B1794">
        <f>VLOOKUP('db1'!A1794,'etf sp'!A:C,3,0)</f>
        <v>-6.2930573865324175E-3</v>
      </c>
      <c r="C1794">
        <f>VLOOKUP('db1'!A1794,'etf djia'!$A:$C,3,0)</f>
        <v>-4.0529065716528529E-3</v>
      </c>
      <c r="D1794">
        <f>VLOOKUP('db1'!A1794,'etf dax'!$A:$C,3,0)</f>
        <v>-1.806163776777588E-2</v>
      </c>
      <c r="E1794">
        <f>VLOOKUP('db1'!A1794,'fut oil'!$A:$C,3,0)</f>
        <v>1.3095694039461637E-2</v>
      </c>
      <c r="F1794">
        <f>VLOOKUP('db1'!A1794,'fut gold'!$A:$C,3,0)</f>
        <v>-7.0721360797680881E-4</v>
      </c>
      <c r="G1794">
        <f>VLOOKUP('db1'!A1794,'fut cocoa'!$A:$C,3,0)</f>
        <v>-1.8456084820910674E-2</v>
      </c>
    </row>
    <row r="1795" spans="1:7" x14ac:dyDescent="0.25">
      <c r="A1795" s="1">
        <v>37176</v>
      </c>
      <c r="B1795">
        <f>VLOOKUP('db1'!A1795,'etf sp'!A:C,3,0)</f>
        <v>1.8281540740626235E-3</v>
      </c>
      <c r="C1795">
        <f>VLOOKUP('db1'!A1795,'etf djia'!$A:$C,3,0)</f>
        <v>2.13720881343703E-4</v>
      </c>
      <c r="D1795">
        <f>VLOOKUP('db1'!A1795,'etf dax'!$A:$C,3,0)</f>
        <v>8.5274377021086166E-3</v>
      </c>
      <c r="E1795">
        <f>VLOOKUP('db1'!A1795,'fut oil'!$A:$C,3,0)</f>
        <v>9.3771618125970055E-3</v>
      </c>
      <c r="F1795">
        <f>VLOOKUP('db1'!A1795,'fut gold'!$A:$C,3,0)</f>
        <v>1.0556044537182733E-2</v>
      </c>
      <c r="G1795">
        <f>VLOOKUP('db1'!A1795,'fut cocoa'!$A:$C,3,0)</f>
        <v>8.7848295557328114E-3</v>
      </c>
    </row>
    <row r="1796" spans="1:7" x14ac:dyDescent="0.25">
      <c r="A1796" s="1">
        <v>37175</v>
      </c>
      <c r="B1796">
        <f>VLOOKUP('db1'!A1796,'etf sp'!A:C,3,0)</f>
        <v>4.5558165358606613E-3</v>
      </c>
      <c r="C1796">
        <f>VLOOKUP('db1'!A1796,'etf djia'!$A:$C,3,0)</f>
        <v>6.4966414131522963E-3</v>
      </c>
      <c r="D1796">
        <f>VLOOKUP('db1'!A1796,'etf dax'!$A:$C,3,0)</f>
        <v>2.5366794374247589E-2</v>
      </c>
      <c r="E1796">
        <f>VLOOKUP('db1'!A1796,'fut oil'!$A:$C,3,0)</f>
        <v>3.6653317648035366E-2</v>
      </c>
      <c r="F1796">
        <f>VLOOKUP('db1'!A1796,'fut gold'!$A:$C,3,0)</f>
        <v>-1.0909838986300215E-2</v>
      </c>
      <c r="G1796">
        <f>VLOOKUP('db1'!A1796,'fut cocoa'!$A:$C,3,0)</f>
        <v>2.2105657463605651E-2</v>
      </c>
    </row>
    <row r="1797" spans="1:7" x14ac:dyDescent="0.25">
      <c r="A1797" s="1">
        <v>37174</v>
      </c>
      <c r="B1797">
        <f>VLOOKUP('db1'!A1797,'etf sp'!A:C,3,0)</f>
        <v>-1.5390556628451421E-2</v>
      </c>
      <c r="C1797">
        <f>VLOOKUP('db1'!A1797,'etf djia'!$A:$C,3,0)</f>
        <v>-1.7671142562810913E-2</v>
      </c>
      <c r="D1797">
        <f>VLOOKUP('db1'!A1797,'etf dax'!$A:$C,3,0)</f>
        <v>-1.9505494624256506E-2</v>
      </c>
      <c r="E1797">
        <f>VLOOKUP('db1'!A1797,'fut oil'!$A:$C,3,0)</f>
        <v>-3.5320872414256813E-2</v>
      </c>
      <c r="F1797">
        <f>VLOOKUP('db1'!A1797,'fut gold'!$A:$C,3,0)</f>
        <v>1.4403902638897046E-2</v>
      </c>
      <c r="G1797">
        <f>VLOOKUP('db1'!A1797,'fut cocoa'!$A:$C,3,0)</f>
        <v>-9.5511709843429677E-3</v>
      </c>
    </row>
    <row r="1798" spans="1:7" x14ac:dyDescent="0.25">
      <c r="A1798" s="1">
        <v>37173</v>
      </c>
      <c r="B1798">
        <f>VLOOKUP('db1'!A1798,'etf sp'!A:C,3,0)</f>
        <v>-2.2028144760095934E-2</v>
      </c>
      <c r="C1798">
        <f>VLOOKUP('db1'!A1798,'etf djia'!$A:$C,3,0)</f>
        <v>-2.0963754952816261E-2</v>
      </c>
      <c r="D1798">
        <f>VLOOKUP('db1'!A1798,'etf dax'!$A:$C,3,0)</f>
        <v>-3.0325329714912294E-2</v>
      </c>
      <c r="E1798">
        <f>VLOOKUP('db1'!A1798,'fut oil'!$A:$C,3,0)</f>
        <v>-2.2217294186627481E-3</v>
      </c>
      <c r="F1798">
        <f>VLOOKUP('db1'!A1798,'fut gold'!$A:$C,3,0)</f>
        <v>1.0409531885980669E-2</v>
      </c>
      <c r="G1798">
        <f>VLOOKUP('db1'!A1798,'fut cocoa'!$A:$C,3,0)</f>
        <v>1.2398823596854656E-2</v>
      </c>
    </row>
    <row r="1799" spans="1:7" x14ac:dyDescent="0.25">
      <c r="A1799" s="1">
        <v>37172</v>
      </c>
      <c r="B1799">
        <f>VLOOKUP('db1'!A1799,'etf sp'!A:C,3,0)</f>
        <v>5.3649712192373293E-3</v>
      </c>
      <c r="C1799">
        <f>VLOOKUP('db1'!A1799,'etf djia'!$A:$C,3,0)</f>
        <v>7.7207305440059424E-4</v>
      </c>
      <c r="D1799">
        <f>VLOOKUP('db1'!A1799,'etf dax'!$A:$C,3,0)</f>
        <v>6.6912013202419414E-4</v>
      </c>
      <c r="E1799">
        <f>VLOOKUP('db1'!A1799,'fut oil'!$A:$C,3,0)</f>
        <v>-1.3354108372271186E-3</v>
      </c>
      <c r="F1799">
        <f>VLOOKUP('db1'!A1799,'fut gold'!$A:$C,3,0)</f>
        <v>1.2690960933576646E-2</v>
      </c>
      <c r="G1799">
        <f>VLOOKUP('db1'!A1799,'fut cocoa'!$A:$C,3,0)</f>
        <v>3.4470110394683506E-2</v>
      </c>
    </row>
    <row r="1800" spans="1:7" x14ac:dyDescent="0.25">
      <c r="A1800" s="1">
        <v>37169</v>
      </c>
      <c r="B1800">
        <f>VLOOKUP('db1'!A1800,'etf sp'!A:C,3,0)</f>
        <v>6.5494246089480594E-3</v>
      </c>
      <c r="C1800">
        <f>VLOOKUP('db1'!A1800,'etf djia'!$A:$C,3,0)</f>
        <v>4.6199620178357433E-3</v>
      </c>
      <c r="D1800">
        <f>VLOOKUP('db1'!A1800,'etf dax'!$A:$C,3,0)</f>
        <v>-2.2321437839407832E-3</v>
      </c>
      <c r="E1800">
        <f>VLOOKUP('db1'!A1800,'fut oil'!$A:$C,3,0)</f>
        <v>-2.6761835775998377E-3</v>
      </c>
      <c r="F1800">
        <f>VLOOKUP('db1'!A1800,'fut gold'!$A:$C,3,0)</f>
        <v>-3.0721990369700289E-3</v>
      </c>
      <c r="G1800">
        <f>VLOOKUP('db1'!A1800,'fut cocoa'!$A:$C,3,0)</f>
        <v>1.9946264182378909E-2</v>
      </c>
    </row>
    <row r="1801" spans="1:7" x14ac:dyDescent="0.25">
      <c r="A1801" s="1">
        <v>37168</v>
      </c>
      <c r="B1801">
        <f>VLOOKUP('db1'!A1801,'etf sp'!A:C,3,0)</f>
        <v>1.9564919829278575E-3</v>
      </c>
      <c r="C1801">
        <f>VLOOKUP('db1'!A1801,'etf djia'!$A:$C,3,0)</f>
        <v>-2.4173179554934886E-3</v>
      </c>
      <c r="D1801">
        <f>VLOOKUP('db1'!A1801,'etf dax'!$A:$C,3,0)</f>
        <v>1.4861091956548136E-2</v>
      </c>
      <c r="E1801">
        <f>VLOOKUP('db1'!A1801,'fut oil'!$A:$C,3,0)</f>
        <v>1.0662029034782475E-2</v>
      </c>
      <c r="F1801">
        <f>VLOOKUP('db1'!A1801,'fut gold'!$A:$C,3,0)</f>
        <v>-3.0816665374080007E-3</v>
      </c>
      <c r="G1801">
        <f>VLOOKUP('db1'!A1801,'fut cocoa'!$A:$C,3,0)</f>
        <v>1.0714388212406268E-2</v>
      </c>
    </row>
    <row r="1802" spans="1:7" x14ac:dyDescent="0.25">
      <c r="A1802" s="1">
        <v>37167</v>
      </c>
      <c r="B1802">
        <f>VLOOKUP('db1'!A1802,'etf sp'!A:C,3,0)</f>
        <v>-8.3802789019209092E-4</v>
      </c>
      <c r="C1802">
        <f>VLOOKUP('db1'!A1802,'etf djia'!$A:$C,3,0)</f>
        <v>3.2948958968524846E-3</v>
      </c>
      <c r="D1802">
        <f>VLOOKUP('db1'!A1802,'etf dax'!$A:$C,3,0)</f>
        <v>-2.4065332489246943E-2</v>
      </c>
      <c r="E1802">
        <f>VLOOKUP('db1'!A1802,'fut oil'!$A:$C,3,0)</f>
        <v>-2.4604238236551536E-2</v>
      </c>
      <c r="F1802">
        <f>VLOOKUP('db1'!A1802,'fut gold'!$A:$C,3,0)</f>
        <v>-2.059732963010616E-3</v>
      </c>
      <c r="G1802">
        <f>VLOOKUP('db1'!A1802,'fut cocoa'!$A:$C,3,0)</f>
        <v>-3.6170308205754897E-2</v>
      </c>
    </row>
    <row r="1803" spans="1:7" x14ac:dyDescent="0.25">
      <c r="A1803" s="1">
        <v>37166</v>
      </c>
      <c r="B1803">
        <f>VLOOKUP('db1'!A1803,'etf sp'!A:C,3,0)</f>
        <v>-1.6625564929319787E-2</v>
      </c>
      <c r="C1803">
        <f>VLOOKUP('db1'!A1803,'etf djia'!$A:$C,3,0)</f>
        <v>-1.6584128015535295E-2</v>
      </c>
      <c r="D1803">
        <f>VLOOKUP('db1'!A1803,'etf dax'!$A:$C,3,0)</f>
        <v>-3.7922503418294888E-2</v>
      </c>
      <c r="E1803">
        <f>VLOOKUP('db1'!A1803,'fut oil'!$A:$C,3,0)</f>
        <v>3.1649621848698281E-2</v>
      </c>
      <c r="F1803">
        <f>VLOOKUP('db1'!A1803,'fut gold'!$A:$C,3,0)</f>
        <v>-3.4370167033667508E-4</v>
      </c>
      <c r="G1803">
        <f>VLOOKUP('db1'!A1803,'fut cocoa'!$A:$C,3,0)</f>
        <v>-1.2975158863133418E-2</v>
      </c>
    </row>
    <row r="1804" spans="1:7" x14ac:dyDescent="0.25">
      <c r="A1804" s="1">
        <v>37165</v>
      </c>
      <c r="B1804">
        <f>VLOOKUP('db1'!A1804,'etf sp'!A:C,3,0)</f>
        <v>-1.248527059396848E-2</v>
      </c>
      <c r="C1804">
        <f>VLOOKUP('db1'!A1804,'etf djia'!$A:$C,3,0)</f>
        <v>-1.1436384316639642E-2</v>
      </c>
      <c r="D1804">
        <f>VLOOKUP('db1'!A1804,'etf dax'!$A:$C,3,0)</f>
        <v>-2.1104474945458705E-3</v>
      </c>
      <c r="E1804">
        <f>VLOOKUP('db1'!A1804,'fut oil'!$A:$C,3,0)</f>
        <v>2.1272779605644249E-2</v>
      </c>
      <c r="F1804">
        <f>VLOOKUP('db1'!A1804,'fut gold'!$A:$C,3,0)</f>
        <v>8.8980737669952445E-3</v>
      </c>
      <c r="G1804">
        <f>VLOOKUP('db1'!A1804,'fut cocoa'!$A:$C,3,0)</f>
        <v>2.2141125877213501E-2</v>
      </c>
    </row>
    <row r="1805" spans="1:7" x14ac:dyDescent="0.25">
      <c r="A1805" s="1">
        <v>37162</v>
      </c>
      <c r="B1805">
        <f>VLOOKUP('db1'!A1805,'etf sp'!A:C,3,0)</f>
        <v>1.6290550294264E-3</v>
      </c>
      <c r="C1805">
        <f>VLOOKUP('db1'!A1805,'etf djia'!$A:$C,3,0)</f>
        <v>-3.7281859824054514E-3</v>
      </c>
      <c r="D1805">
        <f>VLOOKUP('db1'!A1805,'etf dax'!$A:$C,3,0)</f>
        <v>1.0275662578204078E-2</v>
      </c>
      <c r="E1805">
        <f>VLOOKUP('db1'!A1805,'fut oil'!$A:$C,3,0)</f>
        <v>6.4226296564671922E-3</v>
      </c>
      <c r="F1805">
        <f>VLOOKUP('db1'!A1805,'fut gold'!$A:$C,3,0)</f>
        <v>1.7021280705303626E-3</v>
      </c>
      <c r="G1805">
        <f>VLOOKUP('db1'!A1805,'fut cocoa'!$A:$C,3,0)</f>
        <v>-1.7487790351572271E-2</v>
      </c>
    </row>
    <row r="1806" spans="1:7" x14ac:dyDescent="0.25">
      <c r="A1806" s="1">
        <v>37161</v>
      </c>
      <c r="B1806">
        <f>VLOOKUP('db1'!A1806,'etf sp'!A:C,3,0)</f>
        <v>-2.0996369013006749E-2</v>
      </c>
      <c r="C1806">
        <f>VLOOKUP('db1'!A1806,'etf djia'!$A:$C,3,0)</f>
        <v>-1.8275779938736778E-2</v>
      </c>
      <c r="D1806">
        <f>VLOOKUP('db1'!A1806,'etf dax'!$A:$C,3,0)</f>
        <v>-3.7642034272224893E-2</v>
      </c>
      <c r="E1806">
        <f>VLOOKUP('db1'!A1806,'fut oil'!$A:$C,3,0)</f>
        <v>-2.9891764197314413E-2</v>
      </c>
      <c r="F1806">
        <f>VLOOKUP('db1'!A1806,'fut gold'!$A:$C,3,0)</f>
        <v>-2.7247973261852539E-3</v>
      </c>
      <c r="G1806">
        <f>VLOOKUP('db1'!A1806,'fut cocoa'!$A:$C,3,0)</f>
        <v>-1.0266072430598747E-2</v>
      </c>
    </row>
    <row r="1807" spans="1:7" x14ac:dyDescent="0.25">
      <c r="A1807" s="1">
        <v>37160</v>
      </c>
      <c r="B1807">
        <f>VLOOKUP('db1'!A1807,'etf sp'!A:C,3,0)</f>
        <v>-8.6419078534329691E-3</v>
      </c>
      <c r="C1807">
        <f>VLOOKUP('db1'!A1807,'etf djia'!$A:$C,3,0)</f>
        <v>-8.1018961694201801E-3</v>
      </c>
      <c r="D1807">
        <f>VLOOKUP('db1'!A1807,'etf dax'!$A:$C,3,0)</f>
        <v>-2.1705522298376287E-2</v>
      </c>
      <c r="E1807">
        <f>VLOOKUP('db1'!A1807,'fut oil'!$A:$C,3,0)</f>
        <v>-1.5957785438610806E-2</v>
      </c>
      <c r="F1807">
        <f>VLOOKUP('db1'!A1807,'fut gold'!$A:$C,3,0)</f>
        <v>5.4421903026852575E-3</v>
      </c>
      <c r="G1807">
        <f>VLOOKUP('db1'!A1807,'fut cocoa'!$A:$C,3,0)</f>
        <v>-4.6073407615321846E-2</v>
      </c>
    </row>
    <row r="1808" spans="1:7" x14ac:dyDescent="0.25">
      <c r="A1808" s="1">
        <v>37159</v>
      </c>
      <c r="B1808">
        <f>VLOOKUP('db1'!A1808,'etf sp'!A:C,3,0)</f>
        <v>3.544357358215987E-3</v>
      </c>
      <c r="C1808">
        <f>VLOOKUP('db1'!A1808,'etf djia'!$A:$C,3,0)</f>
        <v>9.8295096137980178E-3</v>
      </c>
      <c r="D1808">
        <f>VLOOKUP('db1'!A1808,'etf dax'!$A:$C,3,0)</f>
        <v>-7.920833491443997E-3</v>
      </c>
      <c r="E1808">
        <f>VLOOKUP('db1'!A1808,'fut oil'!$A:$C,3,0)</f>
        <v>-2.5799122670241502E-2</v>
      </c>
      <c r="F1808">
        <f>VLOOKUP('db1'!A1808,'fut gold'!$A:$C,3,0)</f>
        <v>-1.0228524226496276E-2</v>
      </c>
      <c r="G1808">
        <f>VLOOKUP('db1'!A1808,'fut cocoa'!$A:$C,3,0)</f>
        <v>-2.4864533065295492E-2</v>
      </c>
    </row>
    <row r="1809" spans="1:7" x14ac:dyDescent="0.25">
      <c r="A1809" s="1">
        <v>37158</v>
      </c>
      <c r="B1809">
        <f>VLOOKUP('db1'!A1809,'etf sp'!A:C,3,0)</f>
        <v>-1.0373024598187744E-2</v>
      </c>
      <c r="C1809">
        <f>VLOOKUP('db1'!A1809,'etf djia'!$A:$C,3,0)</f>
        <v>-8.0878546016990051E-3</v>
      </c>
      <c r="D1809">
        <f>VLOOKUP('db1'!A1809,'etf dax'!$A:$C,3,0)</f>
        <v>8.1673514268721346E-3</v>
      </c>
      <c r="E1809">
        <f>VLOOKUP('db1'!A1809,'fut oil'!$A:$C,3,0)</f>
        <v>9.1283153248326362E-3</v>
      </c>
      <c r="F1809">
        <f>VLOOKUP('db1'!A1809,'fut gold'!$A:$C,3,0)</f>
        <v>-3.0890705875294771E-3</v>
      </c>
      <c r="G1809">
        <f>VLOOKUP('db1'!A1809,'fut cocoa'!$A:$C,3,0)</f>
        <v>1.4992784586141318E-2</v>
      </c>
    </row>
    <row r="1810" spans="1:7" x14ac:dyDescent="0.25">
      <c r="A1810" s="1">
        <v>37155</v>
      </c>
      <c r="B1810">
        <f>VLOOKUP('db1'!A1810,'etf sp'!A:C,3,0)</f>
        <v>-3.4552381506659728E-2</v>
      </c>
      <c r="C1810">
        <f>VLOOKUP('db1'!A1810,'etf djia'!$A:$C,3,0)</f>
        <v>-4.0242116278433472E-2</v>
      </c>
      <c r="D1810">
        <f>VLOOKUP('db1'!A1810,'etf dax'!$A:$C,3,0)</f>
        <v>-6.5442717491970115E-2</v>
      </c>
      <c r="E1810">
        <f>VLOOKUP('db1'!A1810,'fut oil'!$A:$C,3,0)</f>
        <v>0.16544513013628673</v>
      </c>
      <c r="F1810">
        <f>VLOOKUP('db1'!A1810,'fut gold'!$A:$C,3,0)</f>
        <v>6.8516883325318197E-3</v>
      </c>
      <c r="G1810">
        <f>VLOOKUP('db1'!A1810,'fut cocoa'!$A:$C,3,0)</f>
        <v>-1.6000341346441189E-2</v>
      </c>
    </row>
    <row r="1811" spans="1:7" x14ac:dyDescent="0.25">
      <c r="A1811" s="1">
        <v>37154</v>
      </c>
      <c r="B1811">
        <f>VLOOKUP('db1'!A1811,'etf sp'!A:C,3,0)</f>
        <v>1.4592840211939647E-2</v>
      </c>
      <c r="C1811">
        <f>VLOOKUP('db1'!A1811,'etf djia'!$A:$C,3,0)</f>
        <v>1.0213366041619125E-2</v>
      </c>
      <c r="D1811">
        <f>VLOOKUP('db1'!A1811,'etf dax'!$A:$C,3,0)</f>
        <v>0</v>
      </c>
      <c r="E1811">
        <f>VLOOKUP('db1'!A1811,'fut oil'!$A:$C,3,0)</f>
        <v>2.359317958027134E-2</v>
      </c>
      <c r="F1811">
        <f>VLOOKUP('db1'!A1811,'fut gold'!$A:$C,3,0)</f>
        <v>-1.0640223947105645E-2</v>
      </c>
      <c r="G1811">
        <f>VLOOKUP('db1'!A1811,'fut cocoa'!$A:$C,3,0)</f>
        <v>6.0301690265912311E-3</v>
      </c>
    </row>
    <row r="1812" spans="1:7" x14ac:dyDescent="0.25">
      <c r="A1812" s="1">
        <v>37152</v>
      </c>
      <c r="B1812">
        <f>VLOOKUP('db1'!A1812,'etf sp'!A:C,3,0)</f>
        <v>2.0389055819179186E-2</v>
      </c>
      <c r="C1812">
        <f>VLOOKUP('db1'!A1812,'etf djia'!$A:$C,3,0)</f>
        <v>2.1824804747705026E-2</v>
      </c>
      <c r="D1812">
        <f>VLOOKUP('db1'!A1812,'etf dax'!$A:$C,3,0)</f>
        <v>3.0921514056583391E-2</v>
      </c>
      <c r="E1812">
        <f>VLOOKUP('db1'!A1812,'fut oil'!$A:$C,3,0)</f>
        <v>3.6020064524847892E-2</v>
      </c>
      <c r="F1812">
        <f>VLOOKUP('db1'!A1812,'fut gold'!$A:$C,3,0)</f>
        <v>-8.9347673418956244E-3</v>
      </c>
      <c r="G1812">
        <f>VLOOKUP('db1'!A1812,'fut cocoa'!$A:$C,3,0)</f>
        <v>-7.59595387990388E-2</v>
      </c>
    </row>
    <row r="1813" spans="1:7" x14ac:dyDescent="0.25">
      <c r="A1813" s="1">
        <v>37151</v>
      </c>
      <c r="B1813">
        <f>VLOOKUP('db1'!A1813,'etf sp'!A:C,3,0)</f>
        <v>2.3998091670833651E-3</v>
      </c>
      <c r="C1813">
        <f>VLOOKUP('db1'!A1813,'etf djia'!$A:$C,3,0)</f>
        <v>-3.3613477027049942E-3</v>
      </c>
      <c r="D1813">
        <f>VLOOKUP('db1'!A1813,'etf dax'!$A:$C,3,0)</f>
        <v>9.3068324794818389E-3</v>
      </c>
      <c r="E1813">
        <f>VLOOKUP('db1'!A1813,'fut oil'!$A:$C,3,0)</f>
        <v>3.9290135903144209E-2</v>
      </c>
      <c r="F1813">
        <f>VLOOKUP('db1'!A1813,'fut gold'!$A:$C,3,0)</f>
        <v>6.1941010152424579E-3</v>
      </c>
      <c r="G1813">
        <f>VLOOKUP('db1'!A1813,'fut cocoa'!$A:$C,3,0)</f>
        <v>2.1598280534299379E-3</v>
      </c>
    </row>
    <row r="1814" spans="1:7" x14ac:dyDescent="0.25">
      <c r="A1814" s="1">
        <v>37144</v>
      </c>
      <c r="B1814">
        <f>VLOOKUP('db1'!A1814,'etf sp'!A:C,3,0)</f>
        <v>5.3663445965743857E-2</v>
      </c>
      <c r="C1814">
        <f>VLOOKUP('db1'!A1814,'etf djia'!$A:$C,3,0)</f>
        <v>7.9265404874974577E-2</v>
      </c>
      <c r="D1814">
        <f>VLOOKUP('db1'!A1814,'etf dax'!$A:$C,3,0)</f>
        <v>8.6077015791075559E-2</v>
      </c>
      <c r="E1814">
        <f>VLOOKUP('db1'!A1814,'fut oil'!$A:$C,3,0)</f>
        <v>-6.6504556820506253E-2</v>
      </c>
      <c r="F1814">
        <f>VLOOKUP('db1'!A1814,'fut gold'!$A:$C,3,0)</f>
        <v>-2.2756987122616291E-2</v>
      </c>
      <c r="G1814">
        <f>VLOOKUP('db1'!A1814,'fut cocoa'!$A:$C,3,0)</f>
        <v>-4.1856330051950608E-2</v>
      </c>
    </row>
    <row r="1815" spans="1:7" x14ac:dyDescent="0.25">
      <c r="A1815" s="1">
        <v>37141</v>
      </c>
      <c r="B1815">
        <f>VLOOKUP('db1'!A1815,'etf sp'!A:C,3,0)</f>
        <v>-1.2159038129582411E-2</v>
      </c>
      <c r="C1815">
        <f>VLOOKUP('db1'!A1815,'etf djia'!$A:$C,3,0)</f>
        <v>-6.240269860084623E-3</v>
      </c>
      <c r="D1815">
        <f>VLOOKUP('db1'!A1815,'etf dax'!$A:$C,3,0)</f>
        <v>1.1078085173154605E-2</v>
      </c>
      <c r="E1815">
        <f>VLOOKUP('db1'!A1815,'fut oil'!$A:$C,3,0)</f>
        <v>1.4373226241371748E-2</v>
      </c>
      <c r="F1815">
        <f>VLOOKUP('db1'!A1815,'fut gold'!$A:$C,3,0)</f>
        <v>5.102051883895552E-3</v>
      </c>
      <c r="G1815">
        <f>VLOOKUP('db1'!A1815,'fut cocoa'!$A:$C,3,0)</f>
        <v>1.2297527810406245E-2</v>
      </c>
    </row>
    <row r="1816" spans="1:7" x14ac:dyDescent="0.25">
      <c r="A1816" s="1">
        <v>37140</v>
      </c>
      <c r="B1816">
        <f>VLOOKUP('db1'!A1816,'etf sp'!A:C,3,0)</f>
        <v>1.8680209685953228E-2</v>
      </c>
      <c r="C1816">
        <f>VLOOKUP('db1'!A1816,'etf djia'!$A:$C,3,0)</f>
        <v>2.574807534341458E-2</v>
      </c>
      <c r="D1816">
        <f>VLOOKUP('db1'!A1816,'etf dax'!$A:$C,3,0)</f>
        <v>3.3336420267591711E-2</v>
      </c>
      <c r="E1816">
        <f>VLOOKUP('db1'!A1816,'fut oil'!$A:$C,3,0)</f>
        <v>-1.6184492811541242E-2</v>
      </c>
      <c r="F1816">
        <f>VLOOKUP('db1'!A1816,'fut gold'!$A:$C,3,0)</f>
        <v>-3.6357026395766976E-4</v>
      </c>
      <c r="G1816">
        <f>VLOOKUP('db1'!A1816,'fut cocoa'!$A:$C,3,0)</f>
        <v>-2.2472855852058628E-2</v>
      </c>
    </row>
    <row r="1817" spans="1:7" x14ac:dyDescent="0.25">
      <c r="A1817" s="1">
        <v>37139</v>
      </c>
      <c r="B1817">
        <f>VLOOKUP('db1'!A1817,'etf sp'!A:C,3,0)</f>
        <v>2.6107421227648909E-2</v>
      </c>
      <c r="C1817">
        <f>VLOOKUP('db1'!A1817,'etf djia'!$A:$C,3,0)</f>
        <v>2.2222019446923948E-2</v>
      </c>
      <c r="D1817">
        <f>VLOOKUP('db1'!A1817,'etf dax'!$A:$C,3,0)</f>
        <v>3.3648787493069647E-2</v>
      </c>
      <c r="E1817">
        <f>VLOOKUP('db1'!A1817,'fut oil'!$A:$C,3,0)</f>
        <v>-2.3107575010149605E-2</v>
      </c>
      <c r="F1817">
        <f>VLOOKUP('db1'!A1817,'fut gold'!$A:$C,3,0)</f>
        <v>-3.2780943578311177E-3</v>
      </c>
      <c r="G1817">
        <f>VLOOKUP('db1'!A1817,'fut cocoa'!$A:$C,3,0)</f>
        <v>-1.1428695823622744E-2</v>
      </c>
    </row>
    <row r="1818" spans="1:7" x14ac:dyDescent="0.25">
      <c r="A1818" s="1">
        <v>37138</v>
      </c>
      <c r="B1818">
        <f>VLOOKUP('db1'!A1818,'etf sp'!A:C,3,0)</f>
        <v>-2.4656581706083746E-3</v>
      </c>
      <c r="C1818">
        <f>VLOOKUP('db1'!A1818,'etf djia'!$A:$C,3,0)</f>
        <v>-5.8844233029026367E-3</v>
      </c>
      <c r="D1818">
        <f>VLOOKUP('db1'!A1818,'etf dax'!$A:$C,3,0)</f>
        <v>3.3703394536422036E-2</v>
      </c>
      <c r="E1818">
        <f>VLOOKUP('db1'!A1818,'fut oil'!$A:$C,3,0)</f>
        <v>-7.4239053149858863E-4</v>
      </c>
      <c r="F1818">
        <f>VLOOKUP('db1'!A1818,'fut gold'!$A:$C,3,0)</f>
        <v>-1.4603872621068901E-3</v>
      </c>
      <c r="G1818">
        <f>VLOOKUP('db1'!A1818,'fut cocoa'!$A:$C,3,0)</f>
        <v>1.9351770660950163E-2</v>
      </c>
    </row>
    <row r="1819" spans="1:7" x14ac:dyDescent="0.25">
      <c r="A1819" s="1">
        <v>37134</v>
      </c>
      <c r="B1819">
        <f>VLOOKUP('db1'!A1819,'etf sp'!A:C,3,0)</f>
        <v>6.4156303899225789E-3</v>
      </c>
      <c r="C1819">
        <f>VLOOKUP('db1'!A1819,'etf djia'!$A:$C,3,0)</f>
        <v>-9.006755675169001E-4</v>
      </c>
      <c r="D1819">
        <f>VLOOKUP('db1'!A1819,'etf dax'!$A:$C,3,0)</f>
        <v>1.7706465124225367E-2</v>
      </c>
      <c r="E1819">
        <f>VLOOKUP('db1'!A1819,'fut oil'!$A:$C,3,0)</f>
        <v>9.9760664784441476E-3</v>
      </c>
      <c r="F1819">
        <f>VLOOKUP('db1'!A1819,'fut gold'!$A:$C,3,0)</f>
        <v>1.0178204915756052E-2</v>
      </c>
      <c r="G1819">
        <f>VLOOKUP('db1'!A1819,'fut cocoa'!$A:$C,3,0)</f>
        <v>4.4108583256275632E-2</v>
      </c>
    </row>
    <row r="1820" spans="1:7" x14ac:dyDescent="0.25">
      <c r="A1820" s="1">
        <v>37133</v>
      </c>
      <c r="B1820">
        <f>VLOOKUP('db1'!A1820,'etf sp'!A:C,3,0)</f>
        <v>-7.2976980134888706E-3</v>
      </c>
      <c r="C1820">
        <f>VLOOKUP('db1'!A1820,'etf djia'!$A:$C,3,0)</f>
        <v>-6.2267952522776305E-3</v>
      </c>
      <c r="D1820">
        <f>VLOOKUP('db1'!A1820,'etf dax'!$A:$C,3,0)</f>
        <v>-4.4457403850685587E-3</v>
      </c>
      <c r="E1820">
        <f>VLOOKUP('db1'!A1820,'fut oil'!$A:$C,3,0)</f>
        <v>-2.4187225614003709E-2</v>
      </c>
      <c r="F1820">
        <f>VLOOKUP('db1'!A1820,'fut gold'!$A:$C,3,0)</f>
        <v>3.6101122240997934E-3</v>
      </c>
      <c r="G1820">
        <f>VLOOKUP('db1'!A1820,'fut cocoa'!$A:$C,3,0)</f>
        <v>6.4516352814885953E-3</v>
      </c>
    </row>
    <row r="1821" spans="1:7" x14ac:dyDescent="0.25">
      <c r="A1821" s="1">
        <v>37132</v>
      </c>
      <c r="B1821">
        <f>VLOOKUP('db1'!A1821,'etf sp'!A:C,3,0)</f>
        <v>1.9401115390803782E-2</v>
      </c>
      <c r="C1821">
        <f>VLOOKUP('db1'!A1821,'etf djia'!$A:$C,3,0)</f>
        <v>1.9257267582373838E-2</v>
      </c>
      <c r="D1821">
        <f>VLOOKUP('db1'!A1821,'etf dax'!$A:$C,3,0)</f>
        <v>2.7137151587139228E-2</v>
      </c>
      <c r="E1821">
        <f>VLOOKUP('db1'!A1821,'fut oil'!$A:$C,3,0)</f>
        <v>1.8657257604542662E-2</v>
      </c>
      <c r="F1821">
        <f>VLOOKUP('db1'!A1821,'fut gold'!$A:$C,3,0)</f>
        <v>-6.1449678272877005E-3</v>
      </c>
      <c r="G1821">
        <f>VLOOKUP('db1'!A1821,'fut cocoa'!$A:$C,3,0)</f>
        <v>5.344748158880943E-3</v>
      </c>
    </row>
    <row r="1822" spans="1:7" x14ac:dyDescent="0.25">
      <c r="A1822" s="1">
        <v>37131</v>
      </c>
      <c r="B1822">
        <f>VLOOKUP('db1'!A1822,'etf sp'!A:C,3,0)</f>
        <v>8.9609422642842277E-3</v>
      </c>
      <c r="C1822">
        <f>VLOOKUP('db1'!A1822,'etf djia'!$A:$C,3,0)</f>
        <v>1.110521952891858E-2</v>
      </c>
      <c r="D1822">
        <f>VLOOKUP('db1'!A1822,'etf dax'!$A:$C,3,0)</f>
        <v>1.8851918238507303E-4</v>
      </c>
      <c r="E1822">
        <f>VLOOKUP('db1'!A1822,'fut oil'!$A:$C,3,0)</f>
        <v>4.4264181457658557E-3</v>
      </c>
      <c r="F1822">
        <f>VLOOKUP('db1'!A1822,'fut gold'!$A:$C,3,0)</f>
        <v>-5.0890695074714042E-3</v>
      </c>
      <c r="G1822">
        <f>VLOOKUP('db1'!A1822,'fut cocoa'!$A:$C,3,0)</f>
        <v>3.7661354636310505E-2</v>
      </c>
    </row>
    <row r="1823" spans="1:7" x14ac:dyDescent="0.25">
      <c r="A1823" s="1">
        <v>37130</v>
      </c>
      <c r="B1823">
        <f>VLOOKUP('db1'!A1823,'etf sp'!A:C,3,0)</f>
        <v>1.4730565648167774E-2</v>
      </c>
      <c r="C1823">
        <f>VLOOKUP('db1'!A1823,'etf djia'!$A:$C,3,0)</f>
        <v>1.5419982593968103E-2</v>
      </c>
      <c r="D1823">
        <f>VLOOKUP('db1'!A1823,'etf dax'!$A:$C,3,0)</f>
        <v>1.9599320792443749E-2</v>
      </c>
      <c r="E1823">
        <f>VLOOKUP('db1'!A1823,'fut oil'!$A:$C,3,0)</f>
        <v>-1.8574085244333474E-2</v>
      </c>
      <c r="F1823">
        <f>VLOOKUP('db1'!A1823,'fut gold'!$A:$C,3,0)</f>
        <v>1.8204993194699305E-3</v>
      </c>
      <c r="G1823">
        <f>VLOOKUP('db1'!A1823,'fut cocoa'!$A:$C,3,0)</f>
        <v>-1.1357891844409516E-2</v>
      </c>
    </row>
    <row r="1824" spans="1:7" x14ac:dyDescent="0.25">
      <c r="A1824" s="1">
        <v>37127</v>
      </c>
      <c r="B1824">
        <f>VLOOKUP('db1'!A1824,'etf sp'!A:C,3,0)</f>
        <v>5.9832479511344348E-3</v>
      </c>
      <c r="C1824">
        <f>VLOOKUP('db1'!A1824,'etf djia'!$A:$C,3,0)</f>
        <v>6.905177528400596E-3</v>
      </c>
      <c r="D1824">
        <f>VLOOKUP('db1'!A1824,'etf dax'!$A:$C,3,0)</f>
        <v>1.4776508045131452E-3</v>
      </c>
      <c r="E1824">
        <f>VLOOKUP('db1'!A1824,'fut oil'!$A:$C,3,0)</f>
        <v>8.5869484138703378E-3</v>
      </c>
      <c r="F1824">
        <f>VLOOKUP('db1'!A1824,'fut gold'!$A:$C,3,0)</f>
        <v>0</v>
      </c>
      <c r="G1824">
        <f>VLOOKUP('db1'!A1824,'fut cocoa'!$A:$C,3,0)</f>
        <v>2.0746895408602969E-3</v>
      </c>
    </row>
    <row r="1825" spans="1:7" x14ac:dyDescent="0.25">
      <c r="A1825" s="1">
        <v>37126</v>
      </c>
      <c r="B1825">
        <f>VLOOKUP('db1'!A1825,'etf sp'!A:C,3,0)</f>
        <v>-2.0542272300314038E-2</v>
      </c>
      <c r="C1825">
        <f>VLOOKUP('db1'!A1825,'etf djia'!$A:$C,3,0)</f>
        <v>-2.105544270804708E-2</v>
      </c>
      <c r="D1825">
        <f>VLOOKUP('db1'!A1825,'etf dax'!$A:$C,3,0)</f>
        <v>-3.1117787222353529E-2</v>
      </c>
      <c r="E1825">
        <f>VLOOKUP('db1'!A1825,'fut oil'!$A:$C,3,0)</f>
        <v>-1.0087886781952559E-2</v>
      </c>
      <c r="F1825">
        <f>VLOOKUP('db1'!A1825,'fut gold'!$A:$C,3,0)</f>
        <v>1.0133999141553858E-2</v>
      </c>
      <c r="G1825">
        <f>VLOOKUP('db1'!A1825,'fut cocoa'!$A:$C,3,0)</f>
        <v>1.0357328735321183E-3</v>
      </c>
    </row>
    <row r="1826" spans="1:7" x14ac:dyDescent="0.25">
      <c r="A1826" s="1">
        <v>37125</v>
      </c>
      <c r="B1826">
        <f>VLOOKUP('db1'!A1826,'etf sp'!A:C,3,0)</f>
        <v>3.5955864436980696E-3</v>
      </c>
      <c r="C1826">
        <f>VLOOKUP('db1'!A1826,'etf djia'!$A:$C,3,0)</f>
        <v>4.1883858044004787E-3</v>
      </c>
      <c r="D1826">
        <f>VLOOKUP('db1'!A1826,'etf dax'!$A:$C,3,0)</f>
        <v>-2.8601411431992203E-3</v>
      </c>
      <c r="E1826">
        <f>VLOOKUP('db1'!A1826,'fut oil'!$A:$C,3,0)</f>
        <v>-9.8113994606454334E-3</v>
      </c>
      <c r="F1826">
        <f>VLOOKUP('db1'!A1826,'fut gold'!$A:$C,3,0)</f>
        <v>-1.4414416910213869E-3</v>
      </c>
      <c r="G1826">
        <f>VLOOKUP('db1'!A1826,'fut cocoa'!$A:$C,3,0)</f>
        <v>2.655927307235488E-2</v>
      </c>
    </row>
    <row r="1827" spans="1:7" x14ac:dyDescent="0.25">
      <c r="A1827" s="1">
        <v>37124</v>
      </c>
      <c r="B1827">
        <f>VLOOKUP('db1'!A1827,'etf sp'!A:C,3,0)</f>
        <v>-1.0307598562446342E-2</v>
      </c>
      <c r="C1827">
        <f>VLOOKUP('db1'!A1827,'etf djia'!$A:$C,3,0)</f>
        <v>-1.3504462007467206E-2</v>
      </c>
      <c r="D1827">
        <f>VLOOKUP('db1'!A1827,'etf dax'!$A:$C,3,0)</f>
        <v>-1.7200195353750107E-3</v>
      </c>
      <c r="E1827">
        <f>VLOOKUP('db1'!A1827,'fut oil'!$A:$C,3,0)</f>
        <v>5.6758047183035371E-2</v>
      </c>
      <c r="F1827">
        <f>VLOOKUP('db1'!A1827,'fut gold'!$A:$C,3,0)</f>
        <v>3.6055525899876566E-4</v>
      </c>
      <c r="G1827">
        <f>VLOOKUP('db1'!A1827,'fut cocoa'!$A:$C,3,0)</f>
        <v>-1.4213437250055501E-2</v>
      </c>
    </row>
    <row r="1828" spans="1:7" x14ac:dyDescent="0.25">
      <c r="A1828" s="1">
        <v>37123</v>
      </c>
      <c r="B1828">
        <f>VLOOKUP('db1'!A1828,'etf sp'!A:C,3,0)</f>
        <v>1.7205645927605637E-2</v>
      </c>
      <c r="C1828">
        <f>VLOOKUP('db1'!A1828,'etf djia'!$A:$C,3,0)</f>
        <v>2.028546251390332E-2</v>
      </c>
      <c r="D1828">
        <f>VLOOKUP('db1'!A1828,'etf dax'!$A:$C,3,0)</f>
        <v>-7.295098584178341E-3</v>
      </c>
      <c r="E1828">
        <f>VLOOKUP('db1'!A1828,'fut oil'!$A:$C,3,0)</f>
        <v>-2.6503638825233156E-2</v>
      </c>
      <c r="F1828">
        <f>VLOOKUP('db1'!A1828,'fut gold'!$A:$C,3,0)</f>
        <v>4.3165534649742213E-3</v>
      </c>
      <c r="G1828">
        <f>VLOOKUP('db1'!A1828,'fut cocoa'!$A:$C,3,0)</f>
        <v>-9.2450581440510493E-3</v>
      </c>
    </row>
    <row r="1829" spans="1:7" x14ac:dyDescent="0.25">
      <c r="A1829" s="1">
        <v>37120</v>
      </c>
      <c r="B1829">
        <f>VLOOKUP('db1'!A1829,'etf sp'!A:C,3,0)</f>
        <v>-9.2080111762426337E-3</v>
      </c>
      <c r="C1829">
        <f>VLOOKUP('db1'!A1829,'etf djia'!$A:$C,3,0)</f>
        <v>-1.0481462417282485E-2</v>
      </c>
      <c r="D1829">
        <f>VLOOKUP('db1'!A1829,'etf dax'!$A:$C,3,0)</f>
        <v>7.677580899034332E-3</v>
      </c>
      <c r="E1829">
        <f>VLOOKUP('db1'!A1829,'fut oil'!$A:$C,3,0)</f>
        <v>-1.8567187675574706E-2</v>
      </c>
      <c r="F1829">
        <f>VLOOKUP('db1'!A1829,'fut gold'!$A:$C,3,0)</f>
        <v>1.2130009592408078E-2</v>
      </c>
      <c r="G1829">
        <f>VLOOKUP('db1'!A1829,'fut cocoa'!$A:$C,3,0)</f>
        <v>2.3458495394106469E-2</v>
      </c>
    </row>
    <row r="1830" spans="1:7" x14ac:dyDescent="0.25">
      <c r="A1830" s="1">
        <v>37119</v>
      </c>
      <c r="B1830">
        <f>VLOOKUP('db1'!A1830,'etf sp'!A:C,3,0)</f>
        <v>1.6143086332766E-2</v>
      </c>
      <c r="C1830">
        <f>VLOOKUP('db1'!A1830,'etf djia'!$A:$C,3,0)</f>
        <v>1.6929062100447975E-2</v>
      </c>
      <c r="D1830">
        <f>VLOOKUP('db1'!A1830,'etf dax'!$A:$C,3,0)</f>
        <v>2.6230393363600935E-2</v>
      </c>
      <c r="E1830">
        <f>VLOOKUP('db1'!A1830,'fut oil'!$A:$C,3,0)</f>
        <v>2.6628792346601503E-2</v>
      </c>
      <c r="F1830">
        <f>VLOOKUP('db1'!A1830,'fut gold'!$A:$C,3,0)</f>
        <v>-1.464573418965566E-2</v>
      </c>
      <c r="G1830">
        <f>VLOOKUP('db1'!A1830,'fut cocoa'!$A:$C,3,0)</f>
        <v>9.0316720303477566E-3</v>
      </c>
    </row>
    <row r="1831" spans="1:7" x14ac:dyDescent="0.25">
      <c r="A1831" s="1">
        <v>37117</v>
      </c>
      <c r="B1831">
        <f>VLOOKUP('db1'!A1831,'etf sp'!A:C,3,0)</f>
        <v>8.6733733906860649E-3</v>
      </c>
      <c r="C1831">
        <f>VLOOKUP('db1'!A1831,'etf djia'!$A:$C,3,0)</f>
        <v>7.1195220870923313E-3</v>
      </c>
      <c r="D1831">
        <f>VLOOKUP('db1'!A1831,'etf dax'!$A:$C,3,0)</f>
        <v>2.7736188848571555E-2</v>
      </c>
      <c r="E1831">
        <f>VLOOKUP('db1'!A1831,'fut oil'!$A:$C,3,0)</f>
        <v>1.6196143126559336E-2</v>
      </c>
      <c r="F1831">
        <f>VLOOKUP('db1'!A1831,'fut gold'!$A:$C,3,0)</f>
        <v>2.5112120820121055E-3</v>
      </c>
      <c r="G1831">
        <f>VLOOKUP('db1'!A1831,'fut cocoa'!$A:$C,3,0)</f>
        <v>-1.1741817876683174E-2</v>
      </c>
    </row>
    <row r="1832" spans="1:7" x14ac:dyDescent="0.25">
      <c r="A1832" s="1">
        <v>37116</v>
      </c>
      <c r="B1832">
        <f>VLOOKUP('db1'!A1832,'etf sp'!A:C,3,0)</f>
        <v>4.1912905597001857E-4</v>
      </c>
      <c r="C1832">
        <f>VLOOKUP('db1'!A1832,'etf djia'!$A:$C,3,0)</f>
        <v>-1.151079263787417E-3</v>
      </c>
      <c r="D1832">
        <f>VLOOKUP('db1'!A1832,'etf dax'!$A:$C,3,0)</f>
        <v>-9.8307727831277846E-3</v>
      </c>
      <c r="E1832">
        <f>VLOOKUP('db1'!A1832,'fut oil'!$A:$C,3,0)</f>
        <v>-6.8064027767203465E-3</v>
      </c>
      <c r="F1832">
        <f>VLOOKUP('db1'!A1832,'fut gold'!$A:$C,3,0)</f>
        <v>-1.7930791965712063E-3</v>
      </c>
      <c r="G1832">
        <f>VLOOKUP('db1'!A1832,'fut cocoa'!$A:$C,3,0)</f>
        <v>-3.9447782910163407E-3</v>
      </c>
    </row>
    <row r="1833" spans="1:7" x14ac:dyDescent="0.25">
      <c r="A1833" s="1">
        <v>37113</v>
      </c>
      <c r="B1833">
        <f>VLOOKUP('db1'!A1833,'etf sp'!A:C,3,0)</f>
        <v>-2.5145635269322852E-4</v>
      </c>
      <c r="C1833">
        <f>VLOOKUP('db1'!A1833,'etf djia'!$A:$C,3,0)</f>
        <v>3.8384032713862927E-4</v>
      </c>
      <c r="D1833">
        <f>VLOOKUP('db1'!A1833,'etf dax'!$A:$C,3,0)</f>
        <v>-4.7680266380250285E-3</v>
      </c>
      <c r="E1833">
        <f>VLOOKUP('db1'!A1833,'fut oil'!$A:$C,3,0)</f>
        <v>8.2334454734085023E-3</v>
      </c>
      <c r="F1833">
        <f>VLOOKUP('db1'!A1833,'fut gold'!$A:$C,3,0)</f>
        <v>-6.4818376021909176E-3</v>
      </c>
      <c r="G1833">
        <f>VLOOKUP('db1'!A1833,'fut cocoa'!$A:$C,3,0)</f>
        <v>4.9285462011491796E-3</v>
      </c>
    </row>
    <row r="1834" spans="1:7" x14ac:dyDescent="0.25">
      <c r="A1834" s="1">
        <v>37112</v>
      </c>
      <c r="B1834">
        <f>VLOOKUP('db1'!A1834,'etf sp'!A:C,3,0)</f>
        <v>-3.4429223244055169E-3</v>
      </c>
      <c r="C1834">
        <f>VLOOKUP('db1'!A1834,'etf djia'!$A:$C,3,0)</f>
        <v>-1.0415756233970105E-2</v>
      </c>
      <c r="D1834">
        <f>VLOOKUP('db1'!A1834,'etf dax'!$A:$C,3,0)</f>
        <v>1.4055173422442476E-2</v>
      </c>
      <c r="E1834">
        <f>VLOOKUP('db1'!A1834,'fut oil'!$A:$C,3,0)</f>
        <v>-1.4724633069236204E-2</v>
      </c>
      <c r="F1834">
        <f>VLOOKUP('db1'!A1834,'fut gold'!$A:$C,3,0)</f>
        <v>-2.1699827683228042E-3</v>
      </c>
      <c r="G1834">
        <f>VLOOKUP('db1'!A1834,'fut cocoa'!$A:$C,3,0)</f>
        <v>1.4641549992948187E-2</v>
      </c>
    </row>
    <row r="1835" spans="1:7" x14ac:dyDescent="0.25">
      <c r="A1835" s="1">
        <v>37111</v>
      </c>
      <c r="B1835">
        <f>VLOOKUP('db1'!A1835,'etf sp'!A:C,3,0)</f>
        <v>-2.9484878780398956E-3</v>
      </c>
      <c r="C1835">
        <f>VLOOKUP('db1'!A1835,'etf djia'!$A:$C,3,0)</f>
        <v>-1.8436762293896885E-3</v>
      </c>
      <c r="D1835">
        <f>VLOOKUP('db1'!A1835,'etf dax'!$A:$C,3,0)</f>
        <v>1.9208920218070046E-2</v>
      </c>
      <c r="E1835">
        <f>VLOOKUP('db1'!A1835,'fut oil'!$A:$C,3,0)</f>
        <v>-3.6245055989603601E-3</v>
      </c>
      <c r="F1835">
        <f>VLOOKUP('db1'!A1835,'fut gold'!$A:$C,3,0)</f>
        <v>-2.0114044354936196E-2</v>
      </c>
      <c r="G1835">
        <f>VLOOKUP('db1'!A1835,'fut cocoa'!$A:$C,3,0)</f>
        <v>-2.0558727021036664E-2</v>
      </c>
    </row>
    <row r="1836" spans="1:7" x14ac:dyDescent="0.25">
      <c r="A1836" s="1">
        <v>37110</v>
      </c>
      <c r="B1836">
        <f>VLOOKUP('db1'!A1836,'etf sp'!A:C,3,0)</f>
        <v>1.8721817195874818E-2</v>
      </c>
      <c r="C1836">
        <f>VLOOKUP('db1'!A1836,'etf djia'!$A:$C,3,0)</f>
        <v>1.5420506028095349E-2</v>
      </c>
      <c r="D1836">
        <f>VLOOKUP('db1'!A1836,'etf dax'!$A:$C,3,0)</f>
        <v>2.3720694016171509E-2</v>
      </c>
      <c r="E1836">
        <f>VLOOKUP('db1'!A1836,'fut oil'!$A:$C,3,0)</f>
        <v>1.4419860528306945E-2</v>
      </c>
      <c r="F1836">
        <f>VLOOKUP('db1'!A1836,'fut gold'!$A:$C,3,0)</f>
        <v>-2.9596765962966029E-3</v>
      </c>
      <c r="G1836">
        <f>VLOOKUP('db1'!A1836,'fut cocoa'!$A:$C,3,0)</f>
        <v>-7.944431058535862E-3</v>
      </c>
    </row>
    <row r="1837" spans="1:7" x14ac:dyDescent="0.25">
      <c r="A1837" s="1">
        <v>37109</v>
      </c>
      <c r="B1837">
        <f>VLOOKUP('db1'!A1837,'etf sp'!A:C,3,0)</f>
        <v>-3.8992873066507052E-3</v>
      </c>
      <c r="C1837">
        <f>VLOOKUP('db1'!A1837,'etf djia'!$A:$C,3,0)</f>
        <v>-5.9472597356707187E-3</v>
      </c>
      <c r="D1837">
        <f>VLOOKUP('db1'!A1837,'etf dax'!$A:$C,3,0)</f>
        <v>-1.7379218833814877E-3</v>
      </c>
      <c r="E1837">
        <f>VLOOKUP('db1'!A1837,'fut oil'!$A:$C,3,0)</f>
        <v>-7.1839389421302765E-3</v>
      </c>
      <c r="F1837">
        <f>VLOOKUP('db1'!A1837,'fut gold'!$A:$C,3,0)</f>
        <v>0</v>
      </c>
      <c r="G1837">
        <f>VLOOKUP('db1'!A1837,'fut cocoa'!$A:$C,3,0)</f>
        <v>1.9920325312405766E-3</v>
      </c>
    </row>
    <row r="1838" spans="1:7" x14ac:dyDescent="0.25">
      <c r="A1838" s="1">
        <v>37106</v>
      </c>
      <c r="B1838">
        <f>VLOOKUP('db1'!A1838,'etf sp'!A:C,3,0)</f>
        <v>1.3540497499036946E-2</v>
      </c>
      <c r="C1838">
        <f>VLOOKUP('db1'!A1838,'etf djia'!$A:$C,3,0)</f>
        <v>1.3759055200843895E-2</v>
      </c>
      <c r="D1838">
        <f>VLOOKUP('db1'!A1838,'etf dax'!$A:$C,3,0)</f>
        <v>1.3905790525187169E-3</v>
      </c>
      <c r="E1838">
        <f>VLOOKUP('db1'!A1838,'fut oil'!$A:$C,3,0)</f>
        <v>-4.3352669055393587E-3</v>
      </c>
      <c r="F1838">
        <f>VLOOKUP('db1'!A1838,'fut gold'!$A:$C,3,0)</f>
        <v>3.3290210141610293E-3</v>
      </c>
      <c r="G1838">
        <f>VLOOKUP('db1'!A1838,'fut cocoa'!$A:$C,3,0)</f>
        <v>-4.9984907441774862E-2</v>
      </c>
    </row>
    <row r="1839" spans="1:7" x14ac:dyDescent="0.25">
      <c r="A1839" s="1">
        <v>37105</v>
      </c>
      <c r="B1839">
        <f>VLOOKUP('db1'!A1839,'etf sp'!A:C,3,0)</f>
        <v>5.4794657646255705E-3</v>
      </c>
      <c r="C1839">
        <f>VLOOKUP('db1'!A1839,'etf djia'!$A:$C,3,0)</f>
        <v>2.0855064910213611E-3</v>
      </c>
      <c r="D1839">
        <f>VLOOKUP('db1'!A1839,'etf dax'!$A:$C,3,0)</f>
        <v>3.1217507141845856E-3</v>
      </c>
      <c r="E1839">
        <f>VLOOKUP('db1'!A1839,'fut oil'!$A:$C,3,0)</f>
        <v>3.2532108937410533E-3</v>
      </c>
      <c r="F1839">
        <f>VLOOKUP('db1'!A1839,'fut gold'!$A:$C,3,0)</f>
        <v>-1.8480877557179689E-3</v>
      </c>
      <c r="G1839">
        <f>VLOOKUP('db1'!A1839,'fut cocoa'!$A:$C,3,0)</f>
        <v>-1.0515343999523008E-2</v>
      </c>
    </row>
    <row r="1840" spans="1:7" x14ac:dyDescent="0.25">
      <c r="A1840" s="1">
        <v>37104</v>
      </c>
      <c r="B1840">
        <f>VLOOKUP('db1'!A1840,'etf sp'!A:C,3,0)</f>
        <v>-4.0863083993652087E-3</v>
      </c>
      <c r="C1840">
        <f>VLOOKUP('db1'!A1840,'etf djia'!$A:$C,3,0)</f>
        <v>-2.9399234034930121E-3</v>
      </c>
      <c r="D1840">
        <f>VLOOKUP('db1'!A1840,'etf dax'!$A:$C,3,0)</f>
        <v>1.2903404835907782E-2</v>
      </c>
      <c r="E1840">
        <f>VLOOKUP('db1'!A1840,'fut oil'!$A:$C,3,0)</f>
        <v>-3.4511501342625941E-2</v>
      </c>
      <c r="F1840">
        <f>VLOOKUP('db1'!A1840,'fut gold'!$A:$C,3,0)</f>
        <v>0</v>
      </c>
      <c r="G1840">
        <f>VLOOKUP('db1'!A1840,'fut cocoa'!$A:$C,3,0)</f>
        <v>-9.5592868134560856E-3</v>
      </c>
    </row>
    <row r="1841" spans="1:7" x14ac:dyDescent="0.25">
      <c r="A1841" s="1">
        <v>37103</v>
      </c>
      <c r="B1841">
        <f>VLOOKUP('db1'!A1841,'etf sp'!A:C,3,0)</f>
        <v>-6.2433456723201084E-3</v>
      </c>
      <c r="C1841">
        <f>VLOOKUP('db1'!A1841,'etf djia'!$A:$C,3,0)</f>
        <v>-2.4724242339839836E-3</v>
      </c>
      <c r="D1841">
        <f>VLOOKUP('db1'!A1841,'etf dax'!$A:$C,3,0)</f>
        <v>1.7079423451561158E-3</v>
      </c>
      <c r="E1841">
        <f>VLOOKUP('db1'!A1841,'fut oil'!$A:$C,3,0)</f>
        <v>-1.5813582544889741E-2</v>
      </c>
      <c r="F1841">
        <f>VLOOKUP('db1'!A1841,'fut gold'!$A:$C,3,0)</f>
        <v>-4.0778555118292665E-3</v>
      </c>
      <c r="G1841">
        <f>VLOOKUP('db1'!A1841,'fut cocoa'!$A:$C,3,0)</f>
        <v>2.1120109214532161E-2</v>
      </c>
    </row>
    <row r="1842" spans="1:7" x14ac:dyDescent="0.25">
      <c r="A1842" s="1">
        <v>37102</v>
      </c>
      <c r="B1842">
        <f>VLOOKUP('db1'!A1842,'etf sp'!A:C,3,0)</f>
        <v>-4.1288250231183441E-3</v>
      </c>
      <c r="C1842">
        <f>VLOOKUP('db1'!A1842,'etf djia'!$A:$C,3,0)</f>
        <v>-9.182273984916044E-3</v>
      </c>
      <c r="D1842">
        <f>VLOOKUP('db1'!A1842,'etf dax'!$A:$C,3,0)</f>
        <v>-1.0636573089457519E-2</v>
      </c>
      <c r="E1842">
        <f>VLOOKUP('db1'!A1842,'fut oil'!$A:$C,3,0)</f>
        <v>1.0570124838469414E-2</v>
      </c>
      <c r="F1842">
        <f>VLOOKUP('db1'!A1842,'fut gold'!$A:$C,3,0)</f>
        <v>-5.9612695164992218E-3</v>
      </c>
      <c r="G1842">
        <f>VLOOKUP('db1'!A1842,'fut cocoa'!$A:$C,3,0)</f>
        <v>-2.4326953224111693E-2</v>
      </c>
    </row>
    <row r="1843" spans="1:7" x14ac:dyDescent="0.25">
      <c r="A1843" s="1">
        <v>37099</v>
      </c>
      <c r="B1843">
        <f>VLOOKUP('db1'!A1843,'etf sp'!A:C,3,0)</f>
        <v>-3.3104361801947701E-4</v>
      </c>
      <c r="C1843">
        <f>VLOOKUP('db1'!A1843,'etf djia'!$A:$C,3,0)</f>
        <v>2.6868838734417943E-3</v>
      </c>
      <c r="D1843">
        <f>VLOOKUP('db1'!A1843,'etf dax'!$A:$C,3,0)</f>
        <v>-5.7078767784413858E-3</v>
      </c>
      <c r="E1843">
        <f>VLOOKUP('db1'!A1843,'fut oil'!$A:$C,3,0)</f>
        <v>1.453893270621205E-2</v>
      </c>
      <c r="F1843">
        <f>VLOOKUP('db1'!A1843,'fut gold'!$A:$C,3,0)</f>
        <v>9.6690972720249423E-3</v>
      </c>
      <c r="G1843">
        <f>VLOOKUP('db1'!A1843,'fut cocoa'!$A:$C,3,0)</f>
        <v>-1.510276818575663E-2</v>
      </c>
    </row>
    <row r="1844" spans="1:7" x14ac:dyDescent="0.25">
      <c r="A1844" s="1">
        <v>37098</v>
      </c>
      <c r="B1844">
        <f>VLOOKUP('db1'!A1844,'etf sp'!A:C,3,0)</f>
        <v>-3.8148993023916105E-3</v>
      </c>
      <c r="C1844">
        <f>VLOOKUP('db1'!A1844,'etf djia'!$A:$C,3,0)</f>
        <v>2.7752541856788447E-3</v>
      </c>
      <c r="D1844">
        <f>VLOOKUP('db1'!A1844,'etf dax'!$A:$C,3,0)</f>
        <v>-1.6087075376592277E-2</v>
      </c>
      <c r="E1844">
        <f>VLOOKUP('db1'!A1844,'fut oil'!$A:$C,3,0)</f>
        <v>-1.0790802381225187E-2</v>
      </c>
      <c r="F1844">
        <f>VLOOKUP('db1'!A1844,'fut gold'!$A:$C,3,0)</f>
        <v>-1.453893270621181E-2</v>
      </c>
      <c r="G1844">
        <f>VLOOKUP('db1'!A1844,'fut cocoa'!$A:$C,3,0)</f>
        <v>2.1506205220963682E-2</v>
      </c>
    </row>
    <row r="1845" spans="1:7" x14ac:dyDescent="0.25">
      <c r="A1845" s="1">
        <v>37097</v>
      </c>
      <c r="B1845">
        <f>VLOOKUP('db1'!A1845,'etf sp'!A:C,3,0)</f>
        <v>-1.0440687867826528E-2</v>
      </c>
      <c r="C1845">
        <f>VLOOKUP('db1'!A1845,'etf djia'!$A:$C,3,0)</f>
        <v>-6.6158734048666077E-3</v>
      </c>
      <c r="D1845">
        <f>VLOOKUP('db1'!A1845,'etf dax'!$A:$C,3,0)</f>
        <v>-1.8502573736898616E-2</v>
      </c>
      <c r="E1845">
        <f>VLOOKUP('db1'!A1845,'fut oil'!$A:$C,3,0)</f>
        <v>4.1067819526532812E-3</v>
      </c>
      <c r="F1845">
        <f>VLOOKUP('db1'!A1845,'fut gold'!$A:$C,3,0)</f>
        <v>5.6169404371854944E-3</v>
      </c>
      <c r="G1845">
        <f>VLOOKUP('db1'!A1845,'fut cocoa'!$A:$C,3,0)</f>
        <v>3.1864073694080021E-3</v>
      </c>
    </row>
    <row r="1846" spans="1:7" x14ac:dyDescent="0.25">
      <c r="A1846" s="1">
        <v>37096</v>
      </c>
      <c r="B1846">
        <f>VLOOKUP('db1'!A1846,'etf sp'!A:C,3,0)</f>
        <v>-1.0975205143768024E-2</v>
      </c>
      <c r="C1846">
        <f>VLOOKUP('db1'!A1846,'etf djia'!$A:$C,3,0)</f>
        <v>-1.2584870839079311E-2</v>
      </c>
      <c r="D1846">
        <f>VLOOKUP('db1'!A1846,'etf dax'!$A:$C,3,0)</f>
        <v>1.5678211753487069E-2</v>
      </c>
      <c r="E1846">
        <f>VLOOKUP('db1'!A1846,'fut oil'!$A:$C,3,0)</f>
        <v>-1.9944217051279717E-2</v>
      </c>
      <c r="F1846">
        <f>VLOOKUP('db1'!A1846,'fut gold'!$A:$C,3,0)</f>
        <v>8.181525741302589E-3</v>
      </c>
      <c r="G1846">
        <f>VLOOKUP('db1'!A1846,'fut cocoa'!$A:$C,3,0)</f>
        <v>-3.1864073694078689E-3</v>
      </c>
    </row>
    <row r="1847" spans="1:7" x14ac:dyDescent="0.25">
      <c r="A1847" s="1">
        <v>37095</v>
      </c>
      <c r="B1847">
        <f>VLOOKUP('db1'!A1847,'etf sp'!A:C,3,0)</f>
        <v>9.7149655314804698E-3</v>
      </c>
      <c r="C1847">
        <f>VLOOKUP('db1'!A1847,'etf djia'!$A:$C,3,0)</f>
        <v>1.2103754640239051E-2</v>
      </c>
      <c r="D1847">
        <f>VLOOKUP('db1'!A1847,'etf dax'!$A:$C,3,0)</f>
        <v>2.3756575753468488E-2</v>
      </c>
      <c r="E1847">
        <f>VLOOKUP('db1'!A1847,'fut oil'!$A:$C,3,0)</f>
        <v>-7.2477906439709873E-3</v>
      </c>
      <c r="F1847">
        <f>VLOOKUP('db1'!A1847,'fut gold'!$A:$C,3,0)</f>
        <v>-3.3389012655145986E-3</v>
      </c>
      <c r="G1847">
        <f>VLOOKUP('db1'!A1847,'fut cocoa'!$A:$C,3,0)</f>
        <v>3.1864073694080021E-3</v>
      </c>
    </row>
    <row r="1848" spans="1:7" x14ac:dyDescent="0.25">
      <c r="A1848" s="1">
        <v>37092</v>
      </c>
      <c r="B1848">
        <f>VLOOKUP('db1'!A1848,'etf sp'!A:C,3,0)</f>
        <v>1.9893285765185162E-2</v>
      </c>
      <c r="C1848">
        <f>VLOOKUP('db1'!A1848,'etf djia'!$A:$C,3,0)</f>
        <v>1.8121621319017123E-2</v>
      </c>
      <c r="D1848">
        <f>VLOOKUP('db1'!A1848,'etf dax'!$A:$C,3,0)</f>
        <v>-6.9288342333306491E-3</v>
      </c>
      <c r="E1848">
        <f>VLOOKUP('db1'!A1848,'fut oil'!$A:$C,3,0)</f>
        <v>-2.0499654236532945E-2</v>
      </c>
      <c r="F1848">
        <f>VLOOKUP('db1'!A1848,'fut gold'!$A:$C,3,0)</f>
        <v>4.0793677932382559E-3</v>
      </c>
      <c r="G1848">
        <f>VLOOKUP('db1'!A1848,'fut cocoa'!$A:$C,3,0)</f>
        <v>1.3691630417943889E-2</v>
      </c>
    </row>
    <row r="1849" spans="1:7" x14ac:dyDescent="0.25">
      <c r="A1849" s="1">
        <v>37091</v>
      </c>
      <c r="B1849">
        <f>VLOOKUP('db1'!A1849,'etf sp'!A:C,3,0)</f>
        <v>5.99812816755652E-3</v>
      </c>
      <c r="C1849">
        <f>VLOOKUP('db1'!A1849,'etf djia'!$A:$C,3,0)</f>
        <v>5.6550574833450565E-3</v>
      </c>
      <c r="D1849">
        <f>VLOOKUP('db1'!A1849,'etf dax'!$A:$C,3,0)</f>
        <v>6.5835303624962359E-3</v>
      </c>
      <c r="E1849">
        <f>VLOOKUP('db1'!A1849,'fut oil'!$A:$C,3,0)</f>
        <v>-3.5398406537765929E-2</v>
      </c>
      <c r="F1849">
        <f>VLOOKUP('db1'!A1849,'fut gold'!$A:$C,3,0)</f>
        <v>-1.8521953804142403E-3</v>
      </c>
      <c r="G1849">
        <f>VLOOKUP('db1'!A1849,'fut cocoa'!$A:$C,3,0)</f>
        <v>-5.2438505060110356E-3</v>
      </c>
    </row>
    <row r="1850" spans="1:7" x14ac:dyDescent="0.25">
      <c r="A1850" s="1">
        <v>37090</v>
      </c>
      <c r="B1850">
        <f>VLOOKUP('db1'!A1850,'etf sp'!A:C,3,0)</f>
        <v>-8.7214638717470379E-3</v>
      </c>
      <c r="C1850">
        <f>VLOOKUP('db1'!A1850,'etf djia'!$A:$C,3,0)</f>
        <v>-7.5472056353829663E-3</v>
      </c>
      <c r="D1850">
        <f>VLOOKUP('db1'!A1850,'etf dax'!$A:$C,3,0)</f>
        <v>-1.233618285194614E-2</v>
      </c>
      <c r="E1850">
        <f>VLOOKUP('db1'!A1850,'fut oil'!$A:$C,3,0)</f>
        <v>7.6628727455690972E-3</v>
      </c>
      <c r="F1850">
        <f>VLOOKUP('db1'!A1850,'fut gold'!$A:$C,3,0)</f>
        <v>4.0703108924357891E-3</v>
      </c>
      <c r="G1850">
        <f>VLOOKUP('db1'!A1850,'fut cocoa'!$A:$C,3,0)</f>
        <v>-4.9579118845464218E-2</v>
      </c>
    </row>
    <row r="1851" spans="1:7" x14ac:dyDescent="0.25">
      <c r="A1851" s="1">
        <v>37089</v>
      </c>
      <c r="B1851">
        <f>VLOOKUP('db1'!A1851,'etf sp'!A:C,3,0)</f>
        <v>6.8355217769451937E-3</v>
      </c>
      <c r="C1851">
        <f>VLOOKUP('db1'!A1851,'etf djia'!$A:$C,3,0)</f>
        <v>5.1948168771041511E-3</v>
      </c>
      <c r="D1851">
        <f>VLOOKUP('db1'!A1851,'etf dax'!$A:$C,3,0)</f>
        <v>2.0761991448429006E-2</v>
      </c>
      <c r="E1851">
        <f>VLOOKUP('db1'!A1851,'fut oil'!$A:$C,3,0)</f>
        <v>2.6953672923594522E-2</v>
      </c>
      <c r="F1851">
        <f>VLOOKUP('db1'!A1851,'fut gold'!$A:$C,3,0)</f>
        <v>-8.1572569489827412E-3</v>
      </c>
      <c r="G1851">
        <f>VLOOKUP('db1'!A1851,'fut cocoa'!$A:$C,3,0)</f>
        <v>-7.7648753977265436E-3</v>
      </c>
    </row>
    <row r="1852" spans="1:7" x14ac:dyDescent="0.25">
      <c r="A1852" s="1">
        <v>37088</v>
      </c>
      <c r="B1852">
        <f>VLOOKUP('db1'!A1852,'etf sp'!A:C,3,0)</f>
        <v>-9.3177338738707899E-3</v>
      </c>
      <c r="C1852">
        <f>VLOOKUP('db1'!A1852,'etf djia'!$A:$C,3,0)</f>
        <v>-1.0416760858255715E-2</v>
      </c>
      <c r="D1852">
        <f>VLOOKUP('db1'!A1852,'etf dax'!$A:$C,3,0)</f>
        <v>1.3689256073417405E-3</v>
      </c>
      <c r="E1852">
        <f>VLOOKUP('db1'!A1852,'fut oil'!$A:$C,3,0)</f>
        <v>1.8981782393603857E-2</v>
      </c>
      <c r="F1852">
        <f>VLOOKUP('db1'!A1852,'fut gold'!$A:$C,3,0)</f>
        <v>-4.4776194212946107E-3</v>
      </c>
      <c r="G1852">
        <f>VLOOKUP('db1'!A1852,'fut cocoa'!$A:$C,3,0)</f>
        <v>-1.2325085992620118E-2</v>
      </c>
    </row>
    <row r="1853" spans="1:7" x14ac:dyDescent="0.25">
      <c r="A1853" s="1">
        <v>37085</v>
      </c>
      <c r="B1853">
        <f>VLOOKUP('db1'!A1853,'etf sp'!A:C,3,0)</f>
        <v>1.2595350705174672E-2</v>
      </c>
      <c r="C1853">
        <f>VLOOKUP('db1'!A1853,'etf djia'!$A:$C,3,0)</f>
        <v>5.9792329230606237E-3</v>
      </c>
      <c r="D1853">
        <f>VLOOKUP('db1'!A1853,'etf dax'!$A:$C,3,0)</f>
        <v>1.5609410927076104E-2</v>
      </c>
      <c r="E1853">
        <f>VLOOKUP('db1'!A1853,'fut oil'!$A:$C,3,0)</f>
        <v>2.0133633558229405E-2</v>
      </c>
      <c r="F1853">
        <f>VLOOKUP('db1'!A1853,'fut gold'!$A:$C,3,0)</f>
        <v>7.4766358623066945E-4</v>
      </c>
      <c r="G1853">
        <f>VLOOKUP('db1'!A1853,'fut cocoa'!$A:$C,3,0)</f>
        <v>1.6769537753044239E-2</v>
      </c>
    </row>
    <row r="1854" spans="1:7" x14ac:dyDescent="0.25">
      <c r="A1854" s="1">
        <v>37084</v>
      </c>
      <c r="B1854">
        <f>VLOOKUP('db1'!A1854,'etf sp'!A:C,3,0)</f>
        <v>-8.6267634378143516E-3</v>
      </c>
      <c r="C1854">
        <f>VLOOKUP('db1'!A1854,'etf djia'!$A:$C,3,0)</f>
        <v>-5.0277580653610952E-3</v>
      </c>
      <c r="D1854">
        <f>VLOOKUP('db1'!A1854,'etf dax'!$A:$C,3,0)</f>
        <v>-7.9439275187772242E-3</v>
      </c>
      <c r="E1854">
        <f>VLOOKUP('db1'!A1854,'fut oil'!$A:$C,3,0)</f>
        <v>7.8666822618825433E-3</v>
      </c>
      <c r="F1854">
        <f>VLOOKUP('db1'!A1854,'fut gold'!$A:$C,3,0)</f>
        <v>-1.8702081381581871E-3</v>
      </c>
      <c r="G1854">
        <f>VLOOKUP('db1'!A1854,'fut cocoa'!$A:$C,3,0)</f>
        <v>-2.355689412644418E-2</v>
      </c>
    </row>
    <row r="1855" spans="1:7" x14ac:dyDescent="0.25">
      <c r="A1855" s="1">
        <v>37083</v>
      </c>
      <c r="B1855">
        <f>VLOOKUP('db1'!A1855,'etf sp'!A:C,3,0)</f>
        <v>-2.3459772717817115E-2</v>
      </c>
      <c r="C1855">
        <f>VLOOKUP('db1'!A1855,'etf djia'!$A:$C,3,0)</f>
        <v>-2.5037417630319227E-2</v>
      </c>
      <c r="D1855">
        <f>VLOOKUP('db1'!A1855,'etf dax'!$A:$C,3,0)</f>
        <v>-1.5217870833834888E-2</v>
      </c>
      <c r="E1855">
        <f>VLOOKUP('db1'!A1855,'fut oil'!$A:$C,3,0)</f>
        <v>1.1500775993763103E-2</v>
      </c>
      <c r="F1855">
        <f>VLOOKUP('db1'!A1855,'fut gold'!$A:$C,3,0)</f>
        <v>6.3444885330793442E-3</v>
      </c>
      <c r="G1855">
        <f>VLOOKUP('db1'!A1855,'fut cocoa'!$A:$C,3,0)</f>
        <v>2.3556894126444065E-2</v>
      </c>
    </row>
    <row r="1856" spans="1:7" x14ac:dyDescent="0.25">
      <c r="A1856" s="1">
        <v>37082</v>
      </c>
      <c r="B1856">
        <f>VLOOKUP('db1'!A1856,'etf sp'!A:C,3,0)</f>
        <v>-1.0141988698950479E-3</v>
      </c>
      <c r="C1856">
        <f>VLOOKUP('db1'!A1856,'etf djia'!$A:$C,3,0)</f>
        <v>-7.6351193145494959E-3</v>
      </c>
      <c r="D1856">
        <f>VLOOKUP('db1'!A1856,'etf dax'!$A:$C,3,0)</f>
        <v>1.7228012791335379E-4</v>
      </c>
      <c r="E1856">
        <f>VLOOKUP('db1'!A1856,'fut oil'!$A:$C,3,0)</f>
        <v>1.3919638666580043E-2</v>
      </c>
      <c r="F1856">
        <f>VLOOKUP('db1'!A1856,'fut gold'!$A:$C,3,0)</f>
        <v>-7.8431774610260054E-3</v>
      </c>
      <c r="G1856">
        <f>VLOOKUP('db1'!A1856,'fut cocoa'!$A:$C,3,0)</f>
        <v>-2.6967926427507002E-2</v>
      </c>
    </row>
    <row r="1857" spans="1:7" x14ac:dyDescent="0.25">
      <c r="A1857" s="1">
        <v>37081</v>
      </c>
      <c r="B1857">
        <f>VLOOKUP('db1'!A1857,'etf sp'!A:C,3,0)</f>
        <v>1.2103022171243627E-2</v>
      </c>
      <c r="C1857">
        <f>VLOOKUP('db1'!A1857,'etf djia'!$A:$C,3,0)</f>
        <v>1.0556250895125893E-2</v>
      </c>
      <c r="D1857">
        <f>VLOOKUP('db1'!A1857,'etf dax'!$A:$C,3,0)</f>
        <v>1.1645961390527714E-2</v>
      </c>
      <c r="E1857">
        <f>VLOOKUP('db1'!A1857,'fut oil'!$A:$C,3,0)</f>
        <v>3.6310860520403485E-3</v>
      </c>
      <c r="F1857">
        <f>VLOOKUP('db1'!A1857,'fut gold'!$A:$C,3,0)</f>
        <v>1.1242272122809105E-3</v>
      </c>
      <c r="G1857">
        <f>VLOOKUP('db1'!A1857,'fut cocoa'!$A:$C,3,0)</f>
        <v>6.5036688603305512E-2</v>
      </c>
    </row>
    <row r="1858" spans="1:7" x14ac:dyDescent="0.25">
      <c r="A1858" s="1">
        <v>37078</v>
      </c>
      <c r="B1858">
        <f>VLOOKUP('db1'!A1858,'etf sp'!A:C,3,0)</f>
        <v>-5.4450396310557038E-3</v>
      </c>
      <c r="C1858">
        <f>VLOOKUP('db1'!A1858,'etf djia'!$A:$C,3,0)</f>
        <v>-2.8236229266061733E-3</v>
      </c>
      <c r="D1858">
        <f>VLOOKUP('db1'!A1858,'etf dax'!$A:$C,3,0)</f>
        <v>-2.8987998813718497E-3</v>
      </c>
      <c r="E1858">
        <f>VLOOKUP('db1'!A1858,'fut oil'!$A:$C,3,0)</f>
        <v>2.2223136784710256E-2</v>
      </c>
      <c r="F1858">
        <f>VLOOKUP('db1'!A1858,'fut gold'!$A:$C,3,0)</f>
        <v>-1.4992506556411496E-3</v>
      </c>
      <c r="G1858">
        <f>VLOOKUP('db1'!A1858,'fut cocoa'!$A:$C,3,0)</f>
        <v>3.4612789259006328E-2</v>
      </c>
    </row>
    <row r="1859" spans="1:7" x14ac:dyDescent="0.25">
      <c r="A1859" s="1">
        <v>37077</v>
      </c>
      <c r="B1859">
        <f>VLOOKUP('db1'!A1859,'etf sp'!A:C,3,0)</f>
        <v>2.1851075018165789E-2</v>
      </c>
      <c r="C1859">
        <f>VLOOKUP('db1'!A1859,'etf djia'!$A:$C,3,0)</f>
        <v>2.0173455719648875E-2</v>
      </c>
      <c r="D1859">
        <f>VLOOKUP('db1'!A1859,'etf dax'!$A:$C,3,0)</f>
        <v>2.1956632771496738E-2</v>
      </c>
      <c r="E1859">
        <f>VLOOKUP('db1'!A1859,'fut oil'!$A:$C,3,0)</f>
        <v>-4.3099192481852192E-2</v>
      </c>
      <c r="F1859">
        <f>VLOOKUP('db1'!A1859,'fut gold'!$A:$C,3,0)</f>
        <v>-3.0052614654634277E-3</v>
      </c>
      <c r="G1859">
        <f>VLOOKUP('db1'!A1859,'fut cocoa'!$A:$C,3,0)</f>
        <v>3.0880106885765451E-3</v>
      </c>
    </row>
    <row r="1860" spans="1:7" x14ac:dyDescent="0.25">
      <c r="A1860" s="1">
        <v>37075</v>
      </c>
      <c r="B1860">
        <f>VLOOKUP('db1'!A1860,'etf sp'!A:C,3,0)</f>
        <v>1.9693044259523975E-2</v>
      </c>
      <c r="C1860">
        <f>VLOOKUP('db1'!A1860,'etf djia'!$A:$C,3,0)</f>
        <v>1.3289232118682706E-2</v>
      </c>
      <c r="D1860">
        <f>VLOOKUP('db1'!A1860,'etf dax'!$A:$C,3,0)</f>
        <v>1.0101932391884521E-2</v>
      </c>
      <c r="E1860">
        <f>VLOOKUP('db1'!A1860,'fut oil'!$A:$C,3,0)</f>
        <v>-2.9292368456164595E-2</v>
      </c>
      <c r="F1860">
        <f>VLOOKUP('db1'!A1860,'fut gold'!$A:$C,3,0)</f>
        <v>9.3616111524334709E-3</v>
      </c>
      <c r="G1860">
        <f>VLOOKUP('db1'!A1860,'fut cocoa'!$A:$C,3,0)</f>
        <v>-1.240967321571259E-2</v>
      </c>
    </row>
    <row r="1861" spans="1:7" x14ac:dyDescent="0.25">
      <c r="A1861" s="1">
        <v>37074</v>
      </c>
      <c r="B1861">
        <f>VLOOKUP('db1'!A1861,'etf sp'!A:C,3,0)</f>
        <v>2.4171131729489192E-4</v>
      </c>
      <c r="C1861">
        <f>VLOOKUP('db1'!A1861,'etf djia'!$A:$C,3,0)</f>
        <v>1.5075853227567461E-3</v>
      </c>
      <c r="D1861">
        <f>VLOOKUP('db1'!A1861,'etf dax'!$A:$C,3,0)</f>
        <v>7.8779334067097997E-3</v>
      </c>
      <c r="E1861">
        <f>VLOOKUP('db1'!A1861,'fut oil'!$A:$C,3,0)</f>
        <v>-1.1113354463990588E-2</v>
      </c>
      <c r="F1861">
        <f>VLOOKUP('db1'!A1861,'fut gold'!$A:$C,3,0)</f>
        <v>6.6865033669915039E-3</v>
      </c>
      <c r="G1861">
        <f>VLOOKUP('db1'!A1861,'fut cocoa'!$A:$C,3,0)</f>
        <v>1.3436894672242647E-2</v>
      </c>
    </row>
    <row r="1862" spans="1:7" x14ac:dyDescent="0.25">
      <c r="A1862" s="1">
        <v>37071</v>
      </c>
      <c r="B1862">
        <f>VLOOKUP('db1'!A1862,'etf sp'!A:C,3,0)</f>
        <v>-1.2402380025745481E-2</v>
      </c>
      <c r="C1862">
        <f>VLOOKUP('db1'!A1862,'etf djia'!$A:$C,3,0)</f>
        <v>-9.1748101613563122E-3</v>
      </c>
      <c r="D1862">
        <f>VLOOKUP('db1'!A1862,'etf dax'!$A:$C,3,0)</f>
        <v>-9.8571522616177024E-3</v>
      </c>
      <c r="E1862">
        <f>VLOOKUP('db1'!A1862,'fut oil'!$A:$C,3,0)</f>
        <v>1.1494379425735212E-2</v>
      </c>
      <c r="F1862">
        <f>VLOOKUP('db1'!A1862,'fut gold'!$A:$C,3,0)</f>
        <v>4.432958866316135E-3</v>
      </c>
      <c r="G1862">
        <f>VLOOKUP('db1'!A1862,'fut cocoa'!$A:$C,3,0)</f>
        <v>0</v>
      </c>
    </row>
    <row r="1863" spans="1:7" x14ac:dyDescent="0.25">
      <c r="A1863" s="1">
        <v>37070</v>
      </c>
      <c r="B1863">
        <f>VLOOKUP('db1'!A1863,'etf sp'!A:C,3,0)</f>
        <v>-3.6772257983615051E-3</v>
      </c>
      <c r="C1863">
        <f>VLOOKUP('db1'!A1863,'etf djia'!$A:$C,3,0)</f>
        <v>4.2668248491639195E-3</v>
      </c>
      <c r="D1863">
        <f>VLOOKUP('db1'!A1863,'etf dax'!$A:$C,3,0)</f>
        <v>-1.6815513177047523E-2</v>
      </c>
      <c r="E1863">
        <f>VLOOKUP('db1'!A1863,'fut oil'!$A:$C,3,0)</f>
        <v>-2.6637359528298769E-2</v>
      </c>
      <c r="F1863">
        <f>VLOOKUP('db1'!A1863,'fut gold'!$A:$C,3,0)</f>
        <v>-4.8032606665113775E-3</v>
      </c>
      <c r="G1863">
        <f>VLOOKUP('db1'!A1863,'fut cocoa'!$A:$C,3,0)</f>
        <v>-1.7607912189580847E-2</v>
      </c>
    </row>
    <row r="1864" spans="1:7" x14ac:dyDescent="0.25">
      <c r="A1864" s="1">
        <v>37069</v>
      </c>
      <c r="B1864">
        <f>VLOOKUP('db1'!A1864,'etf sp'!A:C,3,0)</f>
        <v>-5.500157526201423E-3</v>
      </c>
      <c r="C1864">
        <f>VLOOKUP('db1'!A1864,'etf djia'!$A:$C,3,0)</f>
        <v>-1.1323209616390188E-2</v>
      </c>
      <c r="D1864">
        <f>VLOOKUP('db1'!A1864,'etf dax'!$A:$C,3,0)</f>
        <v>-1.9325910856213338E-2</v>
      </c>
      <c r="E1864">
        <f>VLOOKUP('db1'!A1864,'fut oil'!$A:$C,3,0)</f>
        <v>1.9542707020999035E-3</v>
      </c>
      <c r="F1864">
        <f>VLOOKUP('db1'!A1864,'fut gold'!$A:$C,3,0)</f>
        <v>1.0316966970932269E-2</v>
      </c>
      <c r="G1864">
        <f>VLOOKUP('db1'!A1864,'fut cocoa'!$A:$C,3,0)</f>
        <v>-1.1560822401075971E-2</v>
      </c>
    </row>
    <row r="1865" spans="1:7" x14ac:dyDescent="0.25">
      <c r="A1865" s="1">
        <v>37068</v>
      </c>
      <c r="B1865">
        <f>VLOOKUP('db1'!A1865,'etf sp'!A:C,3,0)</f>
        <v>5.7606058458438707E-4</v>
      </c>
      <c r="C1865">
        <f>VLOOKUP('db1'!A1865,'etf djia'!$A:$C,3,0)</f>
        <v>1.1476665375994288E-3</v>
      </c>
      <c r="D1865">
        <f>VLOOKUP('db1'!A1865,'etf dax'!$A:$C,3,0)</f>
        <v>-3.4240712541362786E-4</v>
      </c>
      <c r="E1865">
        <f>VLOOKUP('db1'!A1865,'fut oil'!$A:$C,3,0)</f>
        <v>5.211295056817606E-2</v>
      </c>
      <c r="F1865">
        <f>VLOOKUP('db1'!A1865,'fut gold'!$A:$C,3,0)</f>
        <v>1.5278580218031452E-2</v>
      </c>
      <c r="G1865">
        <f>VLOOKUP('db1'!A1865,'fut cocoa'!$A:$C,3,0)</f>
        <v>-1.1696039763191298E-2</v>
      </c>
    </row>
    <row r="1866" spans="1:7" x14ac:dyDescent="0.25">
      <c r="A1866" s="1">
        <v>37067</v>
      </c>
      <c r="B1866">
        <f>VLOOKUP('db1'!A1866,'etf sp'!A:C,3,0)</f>
        <v>1.3976242666379351E-3</v>
      </c>
      <c r="C1866">
        <f>VLOOKUP('db1'!A1866,'etf djia'!$A:$C,3,0)</f>
        <v>4.1968775833504052E-3</v>
      </c>
      <c r="D1866">
        <f>VLOOKUP('db1'!A1866,'etf dax'!$A:$C,3,0)</f>
        <v>1.1915034577871244E-2</v>
      </c>
      <c r="E1866">
        <f>VLOOKUP('db1'!A1866,'fut oil'!$A:$C,3,0)</f>
        <v>9.9576703296432797E-3</v>
      </c>
      <c r="F1866">
        <f>VLOOKUP('db1'!A1866,'fut gold'!$A:$C,3,0)</f>
        <v>-8.3379130861103278E-3</v>
      </c>
      <c r="G1866">
        <f>VLOOKUP('db1'!A1866,'fut cocoa'!$A:$C,3,0)</f>
        <v>-1.9439057032222182E-2</v>
      </c>
    </row>
    <row r="1867" spans="1:7" x14ac:dyDescent="0.25">
      <c r="A1867" s="1">
        <v>37064</v>
      </c>
      <c r="B1867">
        <f>VLOOKUP('db1'!A1867,'etf sp'!A:C,3,0)</f>
        <v>9.2407739384178511E-3</v>
      </c>
      <c r="C1867">
        <f>VLOOKUP('db1'!A1867,'etf djia'!$A:$C,3,0)</f>
        <v>1.1169070202308189E-2</v>
      </c>
      <c r="D1867">
        <f>VLOOKUP('db1'!A1867,'etf dax'!$A:$C,3,0)</f>
        <v>-1.8629863970685522E-3</v>
      </c>
      <c r="E1867">
        <f>VLOOKUP('db1'!A1867,'fut oil'!$A:$C,3,0)</f>
        <v>-1.5532856671720358E-2</v>
      </c>
      <c r="F1867">
        <f>VLOOKUP('db1'!A1867,'fut gold'!$A:$C,3,0)</f>
        <v>-5.1095001672058224E-3</v>
      </c>
      <c r="G1867">
        <f>VLOOKUP('db1'!A1867,'fut cocoa'!$A:$C,3,0)</f>
        <v>-7.6628727455691371E-3</v>
      </c>
    </row>
    <row r="1868" spans="1:7" x14ac:dyDescent="0.25">
      <c r="A1868" s="1">
        <v>37063</v>
      </c>
      <c r="B1868">
        <f>VLOOKUP('db1'!A1868,'etf sp'!A:C,3,0)</f>
        <v>7.8647991238978508E-3</v>
      </c>
      <c r="C1868">
        <f>VLOOKUP('db1'!A1868,'etf djia'!$A:$C,3,0)</f>
        <v>8.4357047246906309E-3</v>
      </c>
      <c r="D1868">
        <f>VLOOKUP('db1'!A1868,'etf dax'!$A:$C,3,0)</f>
        <v>1.8629863970685641E-3</v>
      </c>
      <c r="E1868">
        <f>VLOOKUP('db1'!A1868,'fut oil'!$A:$C,3,0)</f>
        <v>-1.0114339829299662E-2</v>
      </c>
      <c r="F1868">
        <f>VLOOKUP('db1'!A1868,'fut gold'!$A:$C,3,0)</f>
        <v>1.097092814373149E-3</v>
      </c>
      <c r="G1868">
        <f>VLOOKUP('db1'!A1868,'fut cocoa'!$A:$C,3,0)</f>
        <v>1.8508966054959362E-2</v>
      </c>
    </row>
    <row r="1869" spans="1:7" x14ac:dyDescent="0.25">
      <c r="A1869" s="1">
        <v>37062</v>
      </c>
      <c r="B1869">
        <f>VLOOKUP('db1'!A1869,'etf sp'!A:C,3,0)</f>
        <v>-1.1289460005261999E-2</v>
      </c>
      <c r="C1869">
        <f>VLOOKUP('db1'!A1869,'etf djia'!$A:$C,3,0)</f>
        <v>-3.8341095269406804E-3</v>
      </c>
      <c r="D1869">
        <f>VLOOKUP('db1'!A1869,'etf dax'!$A:$C,3,0)</f>
        <v>-5.7695731063759836E-3</v>
      </c>
      <c r="E1869">
        <f>VLOOKUP('db1'!A1869,'fut oil'!$A:$C,3,0)</f>
        <v>-2.2615916160564947E-3</v>
      </c>
      <c r="F1869">
        <f>VLOOKUP('db1'!A1869,'fut gold'!$A:$C,3,0)</f>
        <v>-7.3126145854634248E-4</v>
      </c>
      <c r="G1869">
        <f>VLOOKUP('db1'!A1869,'fut cocoa'!$A:$C,3,0)</f>
        <v>-3.5129847290999779E-2</v>
      </c>
    </row>
    <row r="1870" spans="1:7" x14ac:dyDescent="0.25">
      <c r="A1870" s="1">
        <v>37061</v>
      </c>
      <c r="B1870">
        <f>VLOOKUP('db1'!A1870,'etf sp'!A:C,3,0)</f>
        <v>-5.2411879868048544E-3</v>
      </c>
      <c r="C1870">
        <f>VLOOKUP('db1'!A1870,'etf djia'!$A:$C,3,0)</f>
        <v>-5.1665137703481205E-3</v>
      </c>
      <c r="D1870">
        <f>VLOOKUP('db1'!A1870,'etf dax'!$A:$C,3,0)</f>
        <v>7.4601905842835896E-3</v>
      </c>
      <c r="E1870">
        <f>VLOOKUP('db1'!A1870,'fut oil'!$A:$C,3,0)</f>
        <v>3.6313734361972189E-2</v>
      </c>
      <c r="F1870">
        <f>VLOOKUP('db1'!A1870,'fut gold'!$A:$C,3,0)</f>
        <v>3.6509715618810675E-3</v>
      </c>
      <c r="G1870">
        <f>VLOOKUP('db1'!A1870,'fut cocoa'!$A:$C,3,0)</f>
        <v>3.2970019237569897E-2</v>
      </c>
    </row>
    <row r="1871" spans="1:7" x14ac:dyDescent="0.25">
      <c r="A1871" s="1">
        <v>37060</v>
      </c>
      <c r="B1871">
        <f>VLOOKUP('db1'!A1871,'etf sp'!A:C,3,0)</f>
        <v>-4.3612494554345028E-3</v>
      </c>
      <c r="C1871">
        <f>VLOOKUP('db1'!A1871,'etf djia'!$A:$C,3,0)</f>
        <v>7.693067306380719E-3</v>
      </c>
      <c r="D1871">
        <f>VLOOKUP('db1'!A1871,'etf dax'!$A:$C,3,0)</f>
        <v>-7.6303888656917311E-3</v>
      </c>
      <c r="E1871">
        <f>VLOOKUP('db1'!A1871,'fut oil'!$A:$C,3,0)</f>
        <v>2.5440682447749182E-3</v>
      </c>
      <c r="F1871">
        <f>VLOOKUP('db1'!A1871,'fut gold'!$A:$C,3,0)</f>
        <v>-3.6509715618809856E-3</v>
      </c>
      <c r="G1871">
        <f>VLOOKUP('db1'!A1871,'fut cocoa'!$A:$C,3,0)</f>
        <v>1.2889544725997083E-2</v>
      </c>
    </row>
    <row r="1872" spans="1:7" x14ac:dyDescent="0.25">
      <c r="A1872" s="1">
        <v>37057</v>
      </c>
      <c r="B1872">
        <f>VLOOKUP('db1'!A1872,'etf sp'!A:C,3,0)</f>
        <v>4.8537794276305455E-3</v>
      </c>
      <c r="C1872">
        <f>VLOOKUP('db1'!A1872,'etf djia'!$A:$C,3,0)</f>
        <v>-2.8076761541984134E-3</v>
      </c>
      <c r="D1872">
        <f>VLOOKUP('db1'!A1872,'etf dax'!$A:$C,3,0)</f>
        <v>1.2517078175546011E-2</v>
      </c>
      <c r="E1872">
        <f>VLOOKUP('db1'!A1872,'fut oil'!$A:$C,3,0)</f>
        <v>3.4252367325657222E-2</v>
      </c>
      <c r="F1872">
        <f>VLOOKUP('db1'!A1872,'fut gold'!$A:$C,3,0)</f>
        <v>-4.0315246101351081E-3</v>
      </c>
      <c r="G1872">
        <f>VLOOKUP('db1'!A1872,'fut cocoa'!$A:$C,3,0)</f>
        <v>-2.375921696290088E-2</v>
      </c>
    </row>
    <row r="1873" spans="1:7" x14ac:dyDescent="0.25">
      <c r="A1873" s="1">
        <v>37056</v>
      </c>
      <c r="B1873">
        <f>VLOOKUP('db1'!A1873,'etf sp'!A:C,3,0)</f>
        <v>1.2302646620413423E-3</v>
      </c>
      <c r="C1873">
        <f>VLOOKUP('db1'!A1873,'etf djia'!$A:$C,3,0)</f>
        <v>-9.3764657596361457E-4</v>
      </c>
      <c r="D1873">
        <f>VLOOKUP('db1'!A1873,'etf dax'!$A:$C,3,0)</f>
        <v>1.4187002531100725E-2</v>
      </c>
      <c r="E1873">
        <f>VLOOKUP('db1'!A1873,'fut oil'!$A:$C,3,0)</f>
        <v>1.841928703201454E-2</v>
      </c>
      <c r="F1873">
        <f>VLOOKUP('db1'!A1873,'fut gold'!$A:$C,3,0)</f>
        <v>1.4944692213800799E-2</v>
      </c>
      <c r="G1873">
        <f>VLOOKUP('db1'!A1873,'fut cocoa'!$A:$C,3,0)</f>
        <v>1.1950169370657994E-2</v>
      </c>
    </row>
    <row r="1874" spans="1:7" x14ac:dyDescent="0.25">
      <c r="A1874" s="1">
        <v>37055</v>
      </c>
      <c r="B1874">
        <f>VLOOKUP('db1'!A1874,'etf sp'!A:C,3,0)</f>
        <v>2.2691411202070671E-2</v>
      </c>
      <c r="C1874">
        <f>VLOOKUP('db1'!A1874,'etf djia'!$A:$C,3,0)</f>
        <v>2.051973023117654E-2</v>
      </c>
      <c r="D1874">
        <f>VLOOKUP('db1'!A1874,'etf dax'!$A:$C,3,0)</f>
        <v>1.3825104991842335E-2</v>
      </c>
      <c r="E1874">
        <f>VLOOKUP('db1'!A1874,'fut oil'!$A:$C,3,0)</f>
        <v>-6.9108775398470275E-3</v>
      </c>
      <c r="F1874">
        <f>VLOOKUP('db1'!A1874,'fut gold'!$A:$C,3,0)</f>
        <v>-1.2011063413855315E-2</v>
      </c>
      <c r="G1874">
        <f>VLOOKUP('db1'!A1874,'fut cocoa'!$A:$C,3,0)</f>
        <v>0</v>
      </c>
    </row>
    <row r="1875" spans="1:7" x14ac:dyDescent="0.25">
      <c r="A1875" s="1">
        <v>37054</v>
      </c>
      <c r="B1875">
        <f>VLOOKUP('db1'!A1875,'etf sp'!A:C,3,0)</f>
        <v>8.6166162608787965E-3</v>
      </c>
      <c r="C1875">
        <f>VLOOKUP('db1'!A1875,'etf djia'!$A:$C,3,0)</f>
        <v>6.5952423727345614E-3</v>
      </c>
      <c r="D1875">
        <f>VLOOKUP('db1'!A1875,'etf dax'!$A:$C,3,0)</f>
        <v>-9.5254456474885823E-3</v>
      </c>
      <c r="E1875">
        <f>VLOOKUP('db1'!A1875,'fut oil'!$A:$C,3,0)</f>
        <v>1.1720230677891255E-2</v>
      </c>
      <c r="F1875">
        <f>VLOOKUP('db1'!A1875,'fut gold'!$A:$C,3,0)</f>
        <v>-1.8325092172270846E-3</v>
      </c>
      <c r="G1875">
        <f>VLOOKUP('db1'!A1875,'fut cocoa'!$A:$C,3,0)</f>
        <v>-1.8529140468700602E-2</v>
      </c>
    </row>
    <row r="1876" spans="1:7" x14ac:dyDescent="0.25">
      <c r="A1876" s="1">
        <v>37053</v>
      </c>
      <c r="B1876">
        <f>VLOOKUP('db1'!A1876,'etf sp'!A:C,3,0)</f>
        <v>1.7461707746677681E-3</v>
      </c>
      <c r="C1876">
        <f>VLOOKUP('db1'!A1876,'etf djia'!$A:$C,3,0)</f>
        <v>-1.6447372128783784E-3</v>
      </c>
      <c r="D1876">
        <f>VLOOKUP('db1'!A1876,'etf dax'!$A:$C,3,0)</f>
        <v>1.8313134419691193E-2</v>
      </c>
      <c r="E1876">
        <f>VLOOKUP('db1'!A1876,'fut oil'!$A:$C,3,0)</f>
        <v>-4.8093531380442641E-3</v>
      </c>
      <c r="F1876">
        <f>VLOOKUP('db1'!A1876,'fut gold'!$A:$C,3,0)</f>
        <v>-1.3665955987613384E-2</v>
      </c>
      <c r="G1876">
        <f>VLOOKUP('db1'!A1876,'fut cocoa'!$A:$C,3,0)</f>
        <v>2.2839491969822736E-2</v>
      </c>
    </row>
    <row r="1877" spans="1:7" x14ac:dyDescent="0.25">
      <c r="A1877" s="1">
        <v>37050</v>
      </c>
      <c r="B1877">
        <f>VLOOKUP('db1'!A1877,'etf sp'!A:C,3,0)</f>
        <v>7.1118434877173739E-3</v>
      </c>
      <c r="C1877">
        <f>VLOOKUP('db1'!A1877,'etf djia'!$A:$C,3,0)</f>
        <v>3.6513048325038438E-3</v>
      </c>
      <c r="D1877">
        <f>VLOOKUP('db1'!A1877,'etf dax'!$A:$C,3,0)</f>
        <v>-9.7260503695583604E-4</v>
      </c>
      <c r="E1877">
        <f>VLOOKUP('db1'!A1877,'fut oil'!$A:$C,3,0)</f>
        <v>-2.4752876114170198E-2</v>
      </c>
      <c r="F1877">
        <f>VLOOKUP('db1'!A1877,'fut gold'!$A:$C,3,0)</f>
        <v>2.0611697674766442E-2</v>
      </c>
      <c r="G1877">
        <f>VLOOKUP('db1'!A1877,'fut cocoa'!$A:$C,3,0)</f>
        <v>7.4986960911206041E-3</v>
      </c>
    </row>
    <row r="1878" spans="1:7" x14ac:dyDescent="0.25">
      <c r="A1878" s="1">
        <v>37049</v>
      </c>
      <c r="B1878">
        <f>VLOOKUP('db1'!A1878,'etf sp'!A:C,3,0)</f>
        <v>9.3264518654519041E-3</v>
      </c>
      <c r="C1878">
        <f>VLOOKUP('db1'!A1878,'etf djia'!$A:$C,3,0)</f>
        <v>1.0514009661369486E-2</v>
      </c>
      <c r="D1878">
        <f>VLOOKUP('db1'!A1878,'etf dax'!$A:$C,3,0)</f>
        <v>4.6921856171471474E-3</v>
      </c>
      <c r="E1878">
        <f>VLOOKUP('db1'!A1878,'fut oil'!$A:$C,3,0)</f>
        <v>-2.068547364998162E-2</v>
      </c>
      <c r="F1878">
        <f>VLOOKUP('db1'!A1878,'fut gold'!$A:$C,3,0)</f>
        <v>-2.6579637804712012E-2</v>
      </c>
      <c r="G1878">
        <f>VLOOKUP('db1'!A1878,'fut cocoa'!$A:$C,3,0)</f>
        <v>-3.5853921846245702E-2</v>
      </c>
    </row>
    <row r="1879" spans="1:7" x14ac:dyDescent="0.25">
      <c r="A1879" s="1">
        <v>37048</v>
      </c>
      <c r="B1879">
        <f>VLOOKUP('db1'!A1879,'etf sp'!A:C,3,0)</f>
        <v>-3.5948772693577525E-3</v>
      </c>
      <c r="C1879">
        <f>VLOOKUP('db1'!A1879,'etf djia'!$A:$C,3,0)</f>
        <v>1.2614887237861242E-3</v>
      </c>
      <c r="D1879">
        <f>VLOOKUP('db1'!A1879,'etf dax'!$A:$C,3,0)</f>
        <v>-2.424243611506503E-3</v>
      </c>
      <c r="E1879">
        <f>VLOOKUP('db1'!A1879,'fut oil'!$A:$C,3,0)</f>
        <v>-1.0816658707410232E-3</v>
      </c>
      <c r="F1879">
        <f>VLOOKUP('db1'!A1879,'fut gold'!$A:$C,3,0)</f>
        <v>-1.1229647446237823E-3</v>
      </c>
      <c r="G1879">
        <f>VLOOKUP('db1'!A1879,'fut cocoa'!$A:$C,3,0)</f>
        <v>4.4355567101566351E-2</v>
      </c>
    </row>
    <row r="1880" spans="1:7" x14ac:dyDescent="0.25">
      <c r="A1880" s="1">
        <v>37047</v>
      </c>
      <c r="B1880">
        <f>VLOOKUP('db1'!A1880,'etf sp'!A:C,3,0)</f>
        <v>8.3421526155677741E-3</v>
      </c>
      <c r="C1880">
        <f>VLOOKUP('db1'!A1880,'etf djia'!$A:$C,3,0)</f>
        <v>8.1611143068162362E-3</v>
      </c>
      <c r="D1880">
        <f>VLOOKUP('db1'!A1880,'etf dax'!$A:$C,3,0)</f>
        <v>1.1902987566050162E-2</v>
      </c>
      <c r="E1880">
        <f>VLOOKUP('db1'!A1880,'fut oil'!$A:$C,3,0)</f>
        <v>1.8585238303338841E-2</v>
      </c>
      <c r="F1880">
        <f>VLOOKUP('db1'!A1880,'fut gold'!$A:$C,3,0)</f>
        <v>3.7446171566563361E-4</v>
      </c>
      <c r="G1880">
        <f>VLOOKUP('db1'!A1880,'fut cocoa'!$A:$C,3,0)</f>
        <v>7.38010729762246E-3</v>
      </c>
    </row>
    <row r="1881" spans="1:7" x14ac:dyDescent="0.25">
      <c r="A1881" s="1">
        <v>37043</v>
      </c>
      <c r="B1881">
        <f>VLOOKUP('db1'!A1881,'etf sp'!A:C,3,0)</f>
        <v>-4.8018354949064205E-3</v>
      </c>
      <c r="C1881">
        <f>VLOOKUP('db1'!A1881,'etf djia'!$A:$C,3,0)</f>
        <v>-1.9898704105677746E-3</v>
      </c>
      <c r="D1881">
        <f>VLOOKUP('db1'!A1881,'etf dax'!$A:$C,3,0)</f>
        <v>-2.0516025292131999E-2</v>
      </c>
      <c r="E1881">
        <f>VLOOKUP('db1'!A1881,'fut oil'!$A:$C,3,0)</f>
        <v>-7.1352425446801126E-3</v>
      </c>
      <c r="F1881">
        <f>VLOOKUP('db1'!A1881,'fut gold'!$A:$C,3,0)</f>
        <v>5.6127369049573852E-3</v>
      </c>
      <c r="G1881">
        <f>VLOOKUP('db1'!A1881,'fut cocoa'!$A:$C,3,0)</f>
        <v>1.3881696486155818E-2</v>
      </c>
    </row>
    <row r="1882" spans="1:7" x14ac:dyDescent="0.25">
      <c r="A1882" s="1">
        <v>37042</v>
      </c>
      <c r="B1882">
        <f>VLOOKUP('db1'!A1882,'etf sp'!A:C,3,0)</f>
        <v>-6.1738362953536142E-3</v>
      </c>
      <c r="C1882">
        <f>VLOOKUP('db1'!A1882,'etf djia'!$A:$C,3,0)</f>
        <v>-1.2481371888738413E-2</v>
      </c>
      <c r="D1882">
        <f>VLOOKUP('db1'!A1882,'etf dax'!$A:$C,3,0)</f>
        <v>1.3048444193571537E-3</v>
      </c>
      <c r="E1882">
        <f>VLOOKUP('db1'!A1882,'fut oil'!$A:$C,3,0)</f>
        <v>1.5630868863674523E-2</v>
      </c>
      <c r="F1882">
        <f>VLOOKUP('db1'!A1882,'fut gold'!$A:$C,3,0)</f>
        <v>-4.1129241003783649E-3</v>
      </c>
      <c r="G1882">
        <f>VLOOKUP('db1'!A1882,'fut cocoa'!$A:$C,3,0)</f>
        <v>-7.4508061558654151E-3</v>
      </c>
    </row>
    <row r="1883" spans="1:7" x14ac:dyDescent="0.25">
      <c r="A1883" s="1">
        <v>37041</v>
      </c>
      <c r="B1883">
        <f>VLOOKUP('db1'!A1883,'etf sp'!A:C,3,0)</f>
        <v>-5.1741408965966648E-3</v>
      </c>
      <c r="C1883">
        <f>VLOOKUP('db1'!A1883,'etf djia'!$A:$C,3,0)</f>
        <v>-7.3367574824402266E-4</v>
      </c>
      <c r="D1883">
        <f>VLOOKUP('db1'!A1883,'etf dax'!$A:$C,3,0)</f>
        <v>-1.6268537257272384E-2</v>
      </c>
      <c r="E1883">
        <f>VLOOKUP('db1'!A1883,'fut oil'!$A:$C,3,0)</f>
        <v>6.3246872812591781E-3</v>
      </c>
      <c r="F1883">
        <f>VLOOKUP('db1'!A1883,'fut gold'!$A:$C,3,0)</f>
        <v>1.871608257364271E-3</v>
      </c>
      <c r="G1883">
        <f>VLOOKUP('db1'!A1883,'fut cocoa'!$A:$C,3,0)</f>
        <v>2.9475818132953465E-2</v>
      </c>
    </row>
    <row r="1884" spans="1:7" x14ac:dyDescent="0.25">
      <c r="A1884" s="1">
        <v>37040</v>
      </c>
      <c r="B1884">
        <f>VLOOKUP('db1'!A1884,'etf sp'!A:C,3,0)</f>
        <v>1.4105947499292776E-2</v>
      </c>
      <c r="C1884">
        <f>VLOOKUP('db1'!A1884,'etf djia'!$A:$C,3,0)</f>
        <v>1.2852827221901892E-2</v>
      </c>
      <c r="D1884">
        <f>VLOOKUP('db1'!A1884,'etf dax'!$A:$C,3,0)</f>
        <v>1.218523227790148E-2</v>
      </c>
      <c r="E1884">
        <f>VLOOKUP('db1'!A1884,'fut oil'!$A:$C,3,0)</f>
        <v>3.8454862980066332E-3</v>
      </c>
      <c r="F1884">
        <f>VLOOKUP('db1'!A1884,'fut gold'!$A:$C,3,0)</f>
        <v>2.4017411601189646E-2</v>
      </c>
      <c r="G1884">
        <f>VLOOKUP('db1'!A1884,'fut cocoa'!$A:$C,3,0)</f>
        <v>3.9659493351389991E-2</v>
      </c>
    </row>
    <row r="1885" spans="1:7" x14ac:dyDescent="0.25">
      <c r="A1885" s="1">
        <v>37036</v>
      </c>
      <c r="B1885">
        <f>VLOOKUP('db1'!A1885,'etf sp'!A:C,3,0)</f>
        <v>7.9943995013730985E-3</v>
      </c>
      <c r="C1885">
        <f>VLOOKUP('db1'!A1885,'etf djia'!$A:$C,3,0)</f>
        <v>-2.3576362026933766E-3</v>
      </c>
      <c r="D1885">
        <f>VLOOKUP('db1'!A1885,'etf dax'!$A:$C,3,0)</f>
        <v>3.5432473855317391E-3</v>
      </c>
      <c r="E1885">
        <f>VLOOKUP('db1'!A1885,'fut oil'!$A:$C,3,0)</f>
        <v>-9.8177506681292083E-3</v>
      </c>
      <c r="F1885">
        <f>VLOOKUP('db1'!A1885,'fut gold'!$A:$C,3,0)</f>
        <v>1.5577203220310172E-2</v>
      </c>
      <c r="G1885">
        <f>VLOOKUP('db1'!A1885,'fut cocoa'!$A:$C,3,0)</f>
        <v>2.753369605502436E-2</v>
      </c>
    </row>
    <row r="1886" spans="1:7" x14ac:dyDescent="0.25">
      <c r="A1886" s="1">
        <v>37034</v>
      </c>
      <c r="B1886">
        <f>VLOOKUP('db1'!A1886,'etf sp'!A:C,3,0)</f>
        <v>-2.9357252234129623E-3</v>
      </c>
      <c r="C1886">
        <f>VLOOKUP('db1'!A1886,'etf djia'!$A:$C,3,0)</f>
        <v>-1.6188509696031695E-3</v>
      </c>
      <c r="D1886">
        <f>VLOOKUP('db1'!A1886,'etf dax'!$A:$C,3,0)</f>
        <v>8.0353559968317299E-4</v>
      </c>
      <c r="E1886">
        <f>VLOOKUP('db1'!A1886,'fut oil'!$A:$C,3,0)</f>
        <v>4.0357261416557093E-2</v>
      </c>
      <c r="F1886">
        <f>VLOOKUP('db1'!A1886,'fut gold'!$A:$C,3,0)</f>
        <v>1.6329791338344727E-2</v>
      </c>
      <c r="G1886">
        <f>VLOOKUP('db1'!A1886,'fut cocoa'!$A:$C,3,0)</f>
        <v>1.9617630533095499E-2</v>
      </c>
    </row>
    <row r="1887" spans="1:7" x14ac:dyDescent="0.25">
      <c r="A1887" s="1">
        <v>37033</v>
      </c>
      <c r="B1887">
        <f>VLOOKUP('db1'!A1887,'etf sp'!A:C,3,0)</f>
        <v>1.7106235407480012E-2</v>
      </c>
      <c r="C1887">
        <f>VLOOKUP('db1'!A1887,'etf djia'!$A:$C,3,0)</f>
        <v>1.4032495530490265E-2</v>
      </c>
      <c r="D1887">
        <f>VLOOKUP('db1'!A1887,'etf dax'!$A:$C,3,0)</f>
        <v>6.0858611925045745E-3</v>
      </c>
      <c r="E1887">
        <f>VLOOKUP('db1'!A1887,'fut oil'!$A:$C,3,0)</f>
        <v>5.3944837493553844E-3</v>
      </c>
      <c r="F1887">
        <f>VLOOKUP('db1'!A1887,'fut gold'!$A:$C,3,0)</f>
        <v>5.2677909348588046E-3</v>
      </c>
      <c r="G1887">
        <f>VLOOKUP('db1'!A1887,'fut cocoa'!$A:$C,3,0)</f>
        <v>-1.2098798119068176E-2</v>
      </c>
    </row>
    <row r="1888" spans="1:7" x14ac:dyDescent="0.25">
      <c r="A1888" s="1">
        <v>37032</v>
      </c>
      <c r="B1888">
        <f>VLOOKUP('db1'!A1888,'etf sp'!A:C,3,0)</f>
        <v>1.2921371462998417E-3</v>
      </c>
      <c r="C1888">
        <f>VLOOKUP('db1'!A1888,'etf djia'!$A:$C,3,0)</f>
        <v>5.5759758578859536E-3</v>
      </c>
      <c r="D1888">
        <f>VLOOKUP('db1'!A1888,'etf dax'!$A:$C,3,0)</f>
        <v>-3.9996853576642908E-3</v>
      </c>
      <c r="E1888">
        <f>VLOOKUP('db1'!A1888,'fut oil'!$A:$C,3,0)</f>
        <v>8.0375516424426759E-3</v>
      </c>
      <c r="F1888">
        <f>VLOOKUP('db1'!A1888,'fut gold'!$A:$C,3,0)</f>
        <v>1.0502363997022229E-3</v>
      </c>
      <c r="G1888">
        <f>VLOOKUP('db1'!A1888,'fut cocoa'!$A:$C,3,0)</f>
        <v>1.0246945737994591E-2</v>
      </c>
    </row>
    <row r="1889" spans="1:7" x14ac:dyDescent="0.25">
      <c r="A1889" s="1">
        <v>37029</v>
      </c>
      <c r="B1889">
        <f>VLOOKUP('db1'!A1889,'etf sp'!A:C,3,0)</f>
        <v>-1.4614438157409081E-2</v>
      </c>
      <c r="C1889">
        <f>VLOOKUP('db1'!A1889,'etf djia'!$A:$C,3,0)</f>
        <v>-1.3247959544141778E-3</v>
      </c>
      <c r="D1889">
        <f>VLOOKUP('db1'!A1889,'etf dax'!$A:$C,3,0)</f>
        <v>-1.0312692105643973E-2</v>
      </c>
      <c r="E1889">
        <f>VLOOKUP('db1'!A1889,'fut oil'!$A:$C,3,0)</f>
        <v>-2.3376200325950359E-3</v>
      </c>
      <c r="F1889">
        <f>VLOOKUP('db1'!A1889,'fut gold'!$A:$C,3,0)</f>
        <v>6.9735289575004467E-3</v>
      </c>
      <c r="G1889">
        <f>VLOOKUP('db1'!A1889,'fut cocoa'!$A:$C,3,0)</f>
        <v>2.1999053995367782E-2</v>
      </c>
    </row>
    <row r="1890" spans="1:7" x14ac:dyDescent="0.25">
      <c r="A1890" s="1">
        <v>37028</v>
      </c>
      <c r="B1890">
        <f>VLOOKUP('db1'!A1890,'etf sp'!A:C,3,0)</f>
        <v>-4.5579282430598701E-3</v>
      </c>
      <c r="C1890">
        <f>VLOOKUP('db1'!A1890,'etf djia'!$A:$C,3,0)</f>
        <v>-2.3890645349878832E-3</v>
      </c>
      <c r="D1890">
        <f>VLOOKUP('db1'!A1890,'etf dax'!$A:$C,3,0)</f>
        <v>-4.5454623716746105E-3</v>
      </c>
      <c r="E1890">
        <f>VLOOKUP('db1'!A1890,'fut oil'!$A:$C,3,0)</f>
        <v>-3.4005316613602017E-2</v>
      </c>
      <c r="F1890">
        <f>VLOOKUP('db1'!A1890,'fut gold'!$A:$C,3,0)</f>
        <v>-4.9137688065197214E-2</v>
      </c>
      <c r="G1890">
        <f>VLOOKUP('db1'!A1890,'fut cocoa'!$A:$C,3,0)</f>
        <v>-3.3182767951749091E-2</v>
      </c>
    </row>
    <row r="1891" spans="1:7" x14ac:dyDescent="0.25">
      <c r="A1891" s="1">
        <v>37027</v>
      </c>
      <c r="B1891">
        <f>VLOOKUP('db1'!A1891,'etf sp'!A:C,3,0)</f>
        <v>-1.5497872144958496E-3</v>
      </c>
      <c r="C1891">
        <f>VLOOKUP('db1'!A1891,'etf djia'!$A:$C,3,0)</f>
        <v>-3.7277046805028798E-3</v>
      </c>
      <c r="D1891">
        <f>VLOOKUP('db1'!A1891,'etf dax'!$A:$C,3,0)</f>
        <v>-6.5104168966231835E-4</v>
      </c>
      <c r="E1891">
        <f>VLOOKUP('db1'!A1891,'fut oil'!$A:$C,3,0)</f>
        <v>-1.7310026825299136E-3</v>
      </c>
      <c r="F1891">
        <f>VLOOKUP('db1'!A1891,'fut gold'!$A:$C,3,0)</f>
        <v>-5.8565321127129833E-3</v>
      </c>
      <c r="G1891">
        <f>VLOOKUP('db1'!A1891,'fut cocoa'!$A:$C,3,0)</f>
        <v>2.3159905003096982E-2</v>
      </c>
    </row>
    <row r="1892" spans="1:7" x14ac:dyDescent="0.25">
      <c r="A1892" s="1">
        <v>37026</v>
      </c>
      <c r="B1892">
        <f>VLOOKUP('db1'!A1892,'etf sp'!A:C,3,0)</f>
        <v>-2.330156813357068E-2</v>
      </c>
      <c r="C1892">
        <f>VLOOKUP('db1'!A1892,'etf djia'!$A:$C,3,0)</f>
        <v>-2.9233406140047994E-2</v>
      </c>
      <c r="D1892">
        <f>VLOOKUP('db1'!A1892,'etf dax'!$A:$C,3,0)</f>
        <v>-1.6084377608137537E-2</v>
      </c>
      <c r="E1892">
        <f>VLOOKUP('db1'!A1892,'fut oil'!$A:$C,3,0)</f>
        <v>4.1493835468116181E-3</v>
      </c>
      <c r="F1892">
        <f>VLOOKUP('db1'!A1892,'fut gold'!$A:$C,3,0)</f>
        <v>-1.4420660326437866E-2</v>
      </c>
      <c r="G1892">
        <f>VLOOKUP('db1'!A1892,'fut cocoa'!$A:$C,3,0)</f>
        <v>-4.7829087689881408E-2</v>
      </c>
    </row>
    <row r="1893" spans="1:7" x14ac:dyDescent="0.25">
      <c r="A1893" s="1">
        <v>37022</v>
      </c>
      <c r="B1893">
        <f>VLOOKUP('db1'!A1893,'etf sp'!A:C,3,0)</f>
        <v>-1.9956103210370456E-3</v>
      </c>
      <c r="C1893">
        <f>VLOOKUP('db1'!A1893,'etf djia'!$A:$C,3,0)</f>
        <v>-4.2295024432966065E-3</v>
      </c>
      <c r="D1893">
        <f>VLOOKUP('db1'!A1893,'etf dax'!$A:$C,3,0)</f>
        <v>1.1842243656322818E-2</v>
      </c>
      <c r="E1893">
        <f>VLOOKUP('db1'!A1893,'fut oil'!$A:$C,3,0)</f>
        <v>-5.5885580309533792E-3</v>
      </c>
      <c r="F1893">
        <f>VLOOKUP('db1'!A1893,'fut gold'!$A:$C,3,0)</f>
        <v>-1.4897581898669692E-3</v>
      </c>
      <c r="G1893">
        <f>VLOOKUP('db1'!A1893,'fut cocoa'!$A:$C,3,0)</f>
        <v>-9.3546051672203489E-3</v>
      </c>
    </row>
    <row r="1894" spans="1:7" x14ac:dyDescent="0.25">
      <c r="A1894" s="1">
        <v>37021</v>
      </c>
      <c r="B1894">
        <f>VLOOKUP('db1'!A1894,'etf sp'!A:C,3,0)</f>
        <v>6.9276066361261199E-3</v>
      </c>
      <c r="C1894">
        <f>VLOOKUP('db1'!A1894,'etf djia'!$A:$C,3,0)</f>
        <v>6.7037305096479954E-3</v>
      </c>
      <c r="D1894">
        <f>VLOOKUP('db1'!A1894,'etf dax'!$A:$C,3,0)</f>
        <v>5.5437937516106799E-3</v>
      </c>
      <c r="E1894">
        <f>VLOOKUP('db1'!A1894,'fut oil'!$A:$C,3,0)</f>
        <v>-1.0513405559240232E-3</v>
      </c>
      <c r="F1894">
        <f>VLOOKUP('db1'!A1894,'fut gold'!$A:$C,3,0)</f>
        <v>4.4626329174734369E-3</v>
      </c>
      <c r="G1894">
        <f>VLOOKUP('db1'!A1894,'fut cocoa'!$A:$C,3,0)</f>
        <v>2.9631797606371149E-2</v>
      </c>
    </row>
    <row r="1895" spans="1:7" x14ac:dyDescent="0.25">
      <c r="A1895" s="1">
        <v>37020</v>
      </c>
      <c r="B1895">
        <f>VLOOKUP('db1'!A1895,'etf sp'!A:C,3,0)</f>
        <v>-2.9403605243082027E-3</v>
      </c>
      <c r="C1895">
        <f>VLOOKUP('db1'!A1895,'etf djia'!$A:$C,3,0)</f>
        <v>-5.9668786756269009E-3</v>
      </c>
      <c r="D1895">
        <f>VLOOKUP('db1'!A1895,'etf dax'!$A:$C,3,0)</f>
        <v>-1.837925053377942E-2</v>
      </c>
      <c r="E1895">
        <f>VLOOKUP('db1'!A1895,'fut oil'!$A:$C,3,0)</f>
        <v>-1.0220353280697153E-2</v>
      </c>
      <c r="F1895">
        <f>VLOOKUP('db1'!A1895,'fut gold'!$A:$C,3,0)</f>
        <v>3.3339538197570398E-3</v>
      </c>
      <c r="G1895">
        <f>VLOOKUP('db1'!A1895,'fut cocoa'!$A:$C,3,0)</f>
        <v>-2.7753862782170988E-2</v>
      </c>
    </row>
    <row r="1896" spans="1:7" x14ac:dyDescent="0.25">
      <c r="A1896" s="1">
        <v>37019</v>
      </c>
      <c r="B1896">
        <f>VLOOKUP('db1'!A1896,'etf sp'!A:C,3,0)</f>
        <v>4.2091949530621599E-3</v>
      </c>
      <c r="C1896">
        <f>VLOOKUP('db1'!A1896,'etf djia'!$A:$C,3,0)</f>
        <v>1.8397576709759326E-3</v>
      </c>
      <c r="D1896">
        <f>VLOOKUP('db1'!A1896,'etf dax'!$A:$C,3,0)</f>
        <v>1.0215939894618435E-2</v>
      </c>
      <c r="E1896">
        <f>VLOOKUP('db1'!A1896,'fut oil'!$A:$C,3,0)</f>
        <v>-3.0207258990411202E-2</v>
      </c>
      <c r="F1896">
        <f>VLOOKUP('db1'!A1896,'fut gold'!$A:$C,3,0)</f>
        <v>-1.8287503486815383E-2</v>
      </c>
      <c r="G1896">
        <f>VLOOKUP('db1'!A1896,'fut cocoa'!$A:$C,3,0)</f>
        <v>2.1346518207170675E-2</v>
      </c>
    </row>
    <row r="1897" spans="1:7" x14ac:dyDescent="0.25">
      <c r="A1897" s="1">
        <v>37018</v>
      </c>
      <c r="B1897">
        <f>VLOOKUP('db1'!A1897,'etf sp'!A:C,3,0)</f>
        <v>4.7539815490059602E-4</v>
      </c>
      <c r="C1897">
        <f>VLOOKUP('db1'!A1897,'etf djia'!$A:$C,3,0)</f>
        <v>3.7609547610869482E-3</v>
      </c>
      <c r="D1897">
        <f>VLOOKUP('db1'!A1897,'etf dax'!$A:$C,3,0)</f>
        <v>-6.559527949203843E-4</v>
      </c>
      <c r="E1897">
        <f>VLOOKUP('db1'!A1897,'fut oil'!$A:$C,3,0)</f>
        <v>1.37783180437213E-2</v>
      </c>
      <c r="F1897">
        <f>VLOOKUP('db1'!A1897,'fut gold'!$A:$C,3,0)</f>
        <v>3.7594029239057455E-3</v>
      </c>
      <c r="G1897">
        <f>VLOOKUP('db1'!A1897,'fut cocoa'!$A:$C,3,0)</f>
        <v>-5.1825067864586023E-2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1614-165E-4D9E-8DAF-20EFFC3E93E9}">
  <dimension ref="A1:G1897"/>
  <sheetViews>
    <sheetView workbookViewId="0">
      <selection activeCell="H1" sqref="H1:J1048576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>
        <v>39842</v>
      </c>
      <c r="B2">
        <f>VLOOKUP('db1 price'!A2,'etf sp'!A:C,2,0)</f>
        <v>84.55</v>
      </c>
      <c r="C2">
        <f>VLOOKUP('db1 price'!A2,'etf djia'!$A:$C,2,0)</f>
        <v>81.53</v>
      </c>
      <c r="D2">
        <f>VLOOKUP('db1 price'!A2,'etf dax'!$A:$C,2,0)</f>
        <v>41.85</v>
      </c>
      <c r="E2">
        <f>VLOOKUP('db1 price'!A2,'fut oil'!$A:$C,2,0)</f>
        <v>41.44</v>
      </c>
      <c r="F2">
        <f>VLOOKUP('db1 price'!A2,'fut gold'!$A:$C,2,0)</f>
        <v>906.5</v>
      </c>
      <c r="G2">
        <f>VLOOKUP('db1 price'!A2,'fut cocoa'!$A:$C,2,0)</f>
        <v>2801</v>
      </c>
    </row>
    <row r="3" spans="1:7" x14ac:dyDescent="0.25">
      <c r="A3" s="1">
        <v>39841</v>
      </c>
      <c r="B3">
        <f>VLOOKUP('db1 price'!A3,'etf sp'!A:C,2,0)</f>
        <v>87.39</v>
      </c>
      <c r="C3">
        <f>VLOOKUP('db1 price'!A3,'etf djia'!$A:$C,2,0)</f>
        <v>83.68</v>
      </c>
      <c r="D3">
        <f>VLOOKUP('db1 price'!A3,'etf dax'!$A:$C,2,0)</f>
        <v>42.64</v>
      </c>
      <c r="E3">
        <f>VLOOKUP('db1 price'!A3,'fut oil'!$A:$C,2,0)</f>
        <v>42.16</v>
      </c>
      <c r="F3">
        <f>VLOOKUP('db1 price'!A3,'fut gold'!$A:$C,2,0)</f>
        <v>888.2</v>
      </c>
      <c r="G3">
        <f>VLOOKUP('db1 price'!A3,'fut cocoa'!$A:$C,2,0)</f>
        <v>2792</v>
      </c>
    </row>
    <row r="4" spans="1:7" x14ac:dyDescent="0.25">
      <c r="A4" s="1">
        <v>39840</v>
      </c>
      <c r="B4">
        <f>VLOOKUP('db1 price'!A4,'etf sp'!A:C,2,0)</f>
        <v>84.53</v>
      </c>
      <c r="C4">
        <f>VLOOKUP('db1 price'!A4,'etf djia'!$A:$C,2,0)</f>
        <v>81.510000000000005</v>
      </c>
      <c r="D4">
        <f>VLOOKUP('db1 price'!A4,'etf dax'!$A:$C,2,0)</f>
        <v>40.83</v>
      </c>
      <c r="E4">
        <f>VLOOKUP('db1 price'!A4,'fut oil'!$A:$C,2,0)</f>
        <v>41.58</v>
      </c>
      <c r="F4">
        <f>VLOOKUP('db1 price'!A4,'fut gold'!$A:$C,2,0)</f>
        <v>899.5</v>
      </c>
      <c r="G4">
        <f>VLOOKUP('db1 price'!A4,'fut cocoa'!$A:$C,2,0)</f>
        <v>2745</v>
      </c>
    </row>
    <row r="5" spans="1:7" x14ac:dyDescent="0.25">
      <c r="A5" s="1">
        <v>39839</v>
      </c>
      <c r="B5">
        <f>VLOOKUP('db1 price'!A5,'etf sp'!A:C,2,0)</f>
        <v>83.68</v>
      </c>
      <c r="C5">
        <f>VLOOKUP('db1 price'!A5,'etf djia'!$A:$C,2,0)</f>
        <v>81.069999999999993</v>
      </c>
      <c r="D5">
        <f>VLOOKUP('db1 price'!A5,'etf dax'!$A:$C,2,0)</f>
        <v>40.869999999999997</v>
      </c>
      <c r="E5">
        <f>VLOOKUP('db1 price'!A5,'fut oil'!$A:$C,2,0)</f>
        <v>45.73</v>
      </c>
      <c r="F5">
        <f>VLOOKUP('db1 price'!A5,'fut gold'!$A:$C,2,0)</f>
        <v>908.8</v>
      </c>
      <c r="G5">
        <f>VLOOKUP('db1 price'!A5,'fut cocoa'!$A:$C,2,0)</f>
        <v>2667</v>
      </c>
    </row>
    <row r="6" spans="1:7" x14ac:dyDescent="0.25">
      <c r="A6" s="1">
        <v>39836</v>
      </c>
      <c r="B6">
        <f>VLOOKUP('db1 price'!A6,'etf sp'!A:C,2,0)</f>
        <v>83.11</v>
      </c>
      <c r="C6">
        <f>VLOOKUP('db1 price'!A6,'etf djia'!$A:$C,2,0)</f>
        <v>80.52</v>
      </c>
      <c r="D6">
        <f>VLOOKUP('db1 price'!A6,'etf dax'!$A:$C,2,0)</f>
        <v>39.36</v>
      </c>
      <c r="E6">
        <f>VLOOKUP('db1 price'!A6,'fut oil'!$A:$C,2,0)</f>
        <v>46.47</v>
      </c>
      <c r="F6">
        <f>VLOOKUP('db1 price'!A6,'fut gold'!$A:$C,2,0)</f>
        <v>895.8</v>
      </c>
      <c r="G6">
        <f>VLOOKUP('db1 price'!A6,'fut cocoa'!$A:$C,2,0)</f>
        <v>2661</v>
      </c>
    </row>
    <row r="7" spans="1:7" x14ac:dyDescent="0.25">
      <c r="A7" s="1">
        <v>39835</v>
      </c>
      <c r="B7">
        <f>VLOOKUP('db1 price'!A7,'etf sp'!A:C,2,0)</f>
        <v>82.75</v>
      </c>
      <c r="C7">
        <f>VLOOKUP('db1 price'!A7,'etf djia'!$A:$C,2,0)</f>
        <v>81.16</v>
      </c>
      <c r="D7">
        <f>VLOOKUP('db1 price'!A7,'etf dax'!$A:$C,2,0)</f>
        <v>39.909999999999997</v>
      </c>
      <c r="E7">
        <f>VLOOKUP('db1 price'!A7,'fut oil'!$A:$C,2,0)</f>
        <v>43.67</v>
      </c>
      <c r="F7">
        <f>VLOOKUP('db1 price'!A7,'fut gold'!$A:$C,2,0)</f>
        <v>858.8</v>
      </c>
      <c r="G7">
        <f>VLOOKUP('db1 price'!A7,'fut cocoa'!$A:$C,2,0)</f>
        <v>2580</v>
      </c>
    </row>
    <row r="8" spans="1:7" x14ac:dyDescent="0.25">
      <c r="A8" s="1">
        <v>39834</v>
      </c>
      <c r="B8">
        <f>VLOOKUP('db1 price'!A8,'etf sp'!A:C,2,0)</f>
        <v>84.05</v>
      </c>
      <c r="C8">
        <f>VLOOKUP('db1 price'!A8,'etf djia'!$A:$C,2,0)</f>
        <v>82.24</v>
      </c>
      <c r="D8">
        <f>VLOOKUP('db1 price'!A8,'etf dax'!$A:$C,2,0)</f>
        <v>40.24</v>
      </c>
      <c r="E8">
        <f>VLOOKUP('db1 price'!A8,'fut oil'!$A:$C,2,0)</f>
        <v>43.55</v>
      </c>
      <c r="F8">
        <f>VLOOKUP('db1 price'!A8,'fut gold'!$A:$C,2,0)</f>
        <v>850.1</v>
      </c>
      <c r="G8">
        <f>VLOOKUP('db1 price'!A8,'fut cocoa'!$A:$C,2,0)</f>
        <v>2602</v>
      </c>
    </row>
    <row r="9" spans="1:7" x14ac:dyDescent="0.25">
      <c r="A9" s="1">
        <v>39833</v>
      </c>
      <c r="B9">
        <f>VLOOKUP('db1 price'!A9,'etf sp'!A:C,2,0)</f>
        <v>80.569999999999993</v>
      </c>
      <c r="C9">
        <f>VLOOKUP('db1 price'!A9,'etf djia'!$A:$C,2,0)</f>
        <v>79.41</v>
      </c>
      <c r="D9">
        <f>VLOOKUP('db1 price'!A9,'etf dax'!$A:$C,2,0)</f>
        <v>40.07</v>
      </c>
      <c r="E9">
        <f>VLOOKUP('db1 price'!A9,'fut oil'!$A:$C,2,0)</f>
        <v>38.74</v>
      </c>
      <c r="F9">
        <f>VLOOKUP('db1 price'!A9,'fut gold'!$A:$C,2,0)</f>
        <v>856</v>
      </c>
      <c r="G9">
        <f>VLOOKUP('db1 price'!A9,'fut cocoa'!$A:$C,2,0)</f>
        <v>2470</v>
      </c>
    </row>
    <row r="10" spans="1:7" x14ac:dyDescent="0.25">
      <c r="A10" s="1">
        <v>39829</v>
      </c>
      <c r="B10">
        <f>VLOOKUP('db1 price'!A10,'etf sp'!A:C,2,0)</f>
        <v>85.06</v>
      </c>
      <c r="C10">
        <f>VLOOKUP('db1 price'!A10,'etf djia'!$A:$C,2,0)</f>
        <v>82.69</v>
      </c>
      <c r="D10">
        <f>VLOOKUP('db1 price'!A10,'etf dax'!$A:$C,2,0)</f>
        <v>41.21</v>
      </c>
      <c r="E10">
        <f>VLOOKUP('db1 price'!A10,'fut oil'!$A:$C,2,0)</f>
        <v>36.51</v>
      </c>
      <c r="F10">
        <f>VLOOKUP('db1 price'!A10,'fut gold'!$A:$C,2,0)</f>
        <v>839.9</v>
      </c>
      <c r="G10">
        <f>VLOOKUP('db1 price'!A10,'fut cocoa'!$A:$C,2,0)</f>
        <v>2463</v>
      </c>
    </row>
    <row r="11" spans="1:7" x14ac:dyDescent="0.25">
      <c r="A11" s="1">
        <v>39828</v>
      </c>
      <c r="B11">
        <f>VLOOKUP('db1 price'!A11,'etf sp'!A:C,2,0)</f>
        <v>84.4</v>
      </c>
      <c r="C11">
        <f>VLOOKUP('db1 price'!A11,'etf djia'!$A:$C,2,0)</f>
        <v>82.18</v>
      </c>
      <c r="D11">
        <f>VLOOKUP('db1 price'!A11,'etf dax'!$A:$C,2,0)</f>
        <v>40.79</v>
      </c>
      <c r="E11">
        <f>VLOOKUP('db1 price'!A11,'fut oil'!$A:$C,2,0)</f>
        <v>35.4</v>
      </c>
      <c r="F11">
        <f>VLOOKUP('db1 price'!A11,'fut gold'!$A:$C,2,0)</f>
        <v>807.3</v>
      </c>
      <c r="G11">
        <f>VLOOKUP('db1 price'!A11,'fut cocoa'!$A:$C,2,0)</f>
        <v>2367</v>
      </c>
    </row>
    <row r="12" spans="1:7" x14ac:dyDescent="0.25">
      <c r="A12" s="1">
        <v>39827</v>
      </c>
      <c r="B12">
        <f>VLOOKUP('db1 price'!A12,'etf sp'!A:C,2,0)</f>
        <v>84.37</v>
      </c>
      <c r="C12">
        <f>VLOOKUP('db1 price'!A12,'etf djia'!$A:$C,2,0)</f>
        <v>82.08</v>
      </c>
      <c r="D12">
        <f>VLOOKUP('db1 price'!A12,'etf dax'!$A:$C,2,0)</f>
        <v>41.77</v>
      </c>
      <c r="E12">
        <f>VLOOKUP('db1 price'!A12,'fut oil'!$A:$C,2,0)</f>
        <v>37.28</v>
      </c>
      <c r="F12">
        <f>VLOOKUP('db1 price'!A12,'fut gold'!$A:$C,2,0)</f>
        <v>808.8</v>
      </c>
      <c r="G12">
        <f>VLOOKUP('db1 price'!A12,'fut cocoa'!$A:$C,2,0)</f>
        <v>2398</v>
      </c>
    </row>
    <row r="13" spans="1:7" x14ac:dyDescent="0.25">
      <c r="A13" s="1">
        <v>39826</v>
      </c>
      <c r="B13">
        <f>VLOOKUP('db1 price'!A13,'etf sp'!A:C,2,0)</f>
        <v>87.11</v>
      </c>
      <c r="C13">
        <f>VLOOKUP('db1 price'!A13,'etf djia'!$A:$C,2,0)</f>
        <v>84.42</v>
      </c>
      <c r="D13">
        <f>VLOOKUP('db1 price'!A13,'etf dax'!$A:$C,2,0)</f>
        <v>43.84</v>
      </c>
      <c r="E13">
        <f>VLOOKUP('db1 price'!A13,'fut oil'!$A:$C,2,0)</f>
        <v>37.78</v>
      </c>
      <c r="F13">
        <f>VLOOKUP('db1 price'!A13,'fut gold'!$A:$C,2,0)</f>
        <v>820.7</v>
      </c>
      <c r="G13">
        <f>VLOOKUP('db1 price'!A13,'fut cocoa'!$A:$C,2,0)</f>
        <v>2485</v>
      </c>
    </row>
    <row r="14" spans="1:7" x14ac:dyDescent="0.25">
      <c r="A14" s="1">
        <v>39825</v>
      </c>
      <c r="B14">
        <f>VLOOKUP('db1 price'!A14,'etf sp'!A:C,2,0)</f>
        <v>86.95</v>
      </c>
      <c r="C14">
        <f>VLOOKUP('db1 price'!A14,'etf djia'!$A:$C,2,0)</f>
        <v>84.79</v>
      </c>
      <c r="D14">
        <f>VLOOKUP('db1 price'!A14,'etf dax'!$A:$C,2,0)</f>
        <v>44.53</v>
      </c>
      <c r="E14">
        <f>VLOOKUP('db1 price'!A14,'fut oil'!$A:$C,2,0)</f>
        <v>37.590000000000003</v>
      </c>
      <c r="F14">
        <f>VLOOKUP('db1 price'!A14,'fut gold'!$A:$C,2,0)</f>
        <v>821</v>
      </c>
      <c r="G14">
        <f>VLOOKUP('db1 price'!A14,'fut cocoa'!$A:$C,2,0)</f>
        <v>2506</v>
      </c>
    </row>
    <row r="15" spans="1:7" x14ac:dyDescent="0.25">
      <c r="A15" s="1">
        <v>39822</v>
      </c>
      <c r="B15">
        <f>VLOOKUP('db1 price'!A15,'etf sp'!A:C,2,0)</f>
        <v>89.09</v>
      </c>
      <c r="C15">
        <f>VLOOKUP('db1 price'!A15,'etf djia'!$A:$C,2,0)</f>
        <v>86.14</v>
      </c>
      <c r="D15">
        <f>VLOOKUP('db1 price'!A15,'etf dax'!$A:$C,2,0)</f>
        <v>45.14</v>
      </c>
      <c r="E15">
        <f>VLOOKUP('db1 price'!A15,'fut oil'!$A:$C,2,0)</f>
        <v>40.83</v>
      </c>
      <c r="F15">
        <f>VLOOKUP('db1 price'!A15,'fut gold'!$A:$C,2,0)</f>
        <v>855</v>
      </c>
      <c r="G15">
        <f>VLOOKUP('db1 price'!A15,'fut cocoa'!$A:$C,2,0)</f>
        <v>2585</v>
      </c>
    </row>
    <row r="16" spans="1:7" x14ac:dyDescent="0.25">
      <c r="A16" s="1">
        <v>39821</v>
      </c>
      <c r="B16">
        <f>VLOOKUP('db1 price'!A16,'etf sp'!A:C,2,0)</f>
        <v>91.04</v>
      </c>
      <c r="C16">
        <f>VLOOKUP('db1 price'!A16,'etf djia'!$A:$C,2,0)</f>
        <v>87.43</v>
      </c>
      <c r="D16">
        <f>VLOOKUP('db1 price'!A16,'etf dax'!$A:$C,2,0)</f>
        <v>46.1</v>
      </c>
      <c r="E16">
        <f>VLOOKUP('db1 price'!A16,'fut oil'!$A:$C,2,0)</f>
        <v>41.7</v>
      </c>
      <c r="F16">
        <f>VLOOKUP('db1 price'!A16,'fut gold'!$A:$C,2,0)</f>
        <v>854.5</v>
      </c>
      <c r="G16">
        <f>VLOOKUP('db1 price'!A16,'fut cocoa'!$A:$C,2,0)</f>
        <v>2616</v>
      </c>
    </row>
    <row r="17" spans="1:7" x14ac:dyDescent="0.25">
      <c r="A17" s="1">
        <v>39820</v>
      </c>
      <c r="B17">
        <f>VLOOKUP('db1 price'!A17,'etf sp'!A:C,2,0)</f>
        <v>90.67</v>
      </c>
      <c r="C17">
        <f>VLOOKUP('db1 price'!A17,'etf djia'!$A:$C,2,0)</f>
        <v>87.86</v>
      </c>
      <c r="D17">
        <f>VLOOKUP('db1 price'!A17,'etf dax'!$A:$C,2,0)</f>
        <v>46.68</v>
      </c>
      <c r="E17">
        <f>VLOOKUP('db1 price'!A17,'fut oil'!$A:$C,2,0)</f>
        <v>42.63</v>
      </c>
      <c r="F17">
        <f>VLOOKUP('db1 price'!A17,'fut gold'!$A:$C,2,0)</f>
        <v>841.7</v>
      </c>
      <c r="G17">
        <f>VLOOKUP('db1 price'!A17,'fut cocoa'!$A:$C,2,0)</f>
        <v>2596</v>
      </c>
    </row>
    <row r="18" spans="1:7" x14ac:dyDescent="0.25">
      <c r="A18" s="1">
        <v>39819</v>
      </c>
      <c r="B18">
        <f>VLOOKUP('db1 price'!A18,'etf sp'!A:C,2,0)</f>
        <v>93.47</v>
      </c>
      <c r="C18">
        <f>VLOOKUP('db1 price'!A18,'etf djia'!$A:$C,2,0)</f>
        <v>90.15</v>
      </c>
      <c r="D18">
        <f>VLOOKUP('db1 price'!A18,'etf dax'!$A:$C,2,0)</f>
        <v>47.61</v>
      </c>
      <c r="E18">
        <f>VLOOKUP('db1 price'!A18,'fut oil'!$A:$C,2,0)</f>
        <v>48.58</v>
      </c>
      <c r="F18">
        <f>VLOOKUP('db1 price'!A18,'fut gold'!$A:$C,2,0)</f>
        <v>866</v>
      </c>
      <c r="G18">
        <f>VLOOKUP('db1 price'!A18,'fut cocoa'!$A:$C,2,0)</f>
        <v>2568</v>
      </c>
    </row>
    <row r="19" spans="1:7" x14ac:dyDescent="0.25">
      <c r="A19" s="1">
        <v>39818</v>
      </c>
      <c r="B19">
        <f>VLOOKUP('db1 price'!A19,'etf sp'!A:C,2,0)</f>
        <v>92.85</v>
      </c>
      <c r="C19">
        <f>VLOOKUP('db1 price'!A19,'etf djia'!$A:$C,2,0)</f>
        <v>89.7</v>
      </c>
      <c r="D19">
        <f>VLOOKUP('db1 price'!A19,'etf dax'!$A:$C,2,0)</f>
        <v>47.22</v>
      </c>
      <c r="E19">
        <f>VLOOKUP('db1 price'!A19,'fut oil'!$A:$C,2,0)</f>
        <v>48.81</v>
      </c>
      <c r="F19">
        <f>VLOOKUP('db1 price'!A19,'fut gold'!$A:$C,2,0)</f>
        <v>857.8</v>
      </c>
      <c r="G19">
        <f>VLOOKUP('db1 price'!A19,'fut cocoa'!$A:$C,2,0)</f>
        <v>2555</v>
      </c>
    </row>
    <row r="20" spans="1:7" x14ac:dyDescent="0.25">
      <c r="A20" s="1">
        <v>39815</v>
      </c>
      <c r="B20">
        <f>VLOOKUP('db1 price'!A20,'etf sp'!A:C,2,0)</f>
        <v>92.96</v>
      </c>
      <c r="C20">
        <f>VLOOKUP('db1 price'!A20,'etf djia'!$A:$C,2,0)</f>
        <v>90.2</v>
      </c>
      <c r="D20">
        <f>VLOOKUP('db1 price'!A20,'etf dax'!$A:$C,2,0)</f>
        <v>46.98</v>
      </c>
      <c r="E20">
        <f>VLOOKUP('db1 price'!A20,'fut oil'!$A:$C,2,0)</f>
        <v>46.34</v>
      </c>
      <c r="F20">
        <f>VLOOKUP('db1 price'!A20,'fut gold'!$A:$C,2,0)</f>
        <v>879.5</v>
      </c>
      <c r="G20">
        <f>VLOOKUP('db1 price'!A20,'fut cocoa'!$A:$C,2,0)</f>
        <v>2540</v>
      </c>
    </row>
    <row r="21" spans="1:7" x14ac:dyDescent="0.25">
      <c r="A21" s="1">
        <v>39812</v>
      </c>
      <c r="B21">
        <f>VLOOKUP('db1 price'!A21,'etf sp'!A:C,2,0)</f>
        <v>88.97</v>
      </c>
      <c r="C21">
        <f>VLOOKUP('db1 price'!A21,'etf djia'!$A:$C,2,0)</f>
        <v>86.68</v>
      </c>
      <c r="D21">
        <f>VLOOKUP('db1 price'!A21,'etf dax'!$A:$C,2,0)</f>
        <v>45.48</v>
      </c>
      <c r="E21">
        <f>VLOOKUP('db1 price'!A21,'fut oil'!$A:$C,2,0)</f>
        <v>39.03</v>
      </c>
      <c r="F21">
        <f>VLOOKUP('db1 price'!A21,'fut gold'!$A:$C,2,0)</f>
        <v>870</v>
      </c>
      <c r="G21">
        <f>VLOOKUP('db1 price'!A21,'fut cocoa'!$A:$C,2,0)</f>
        <v>2529</v>
      </c>
    </row>
    <row r="22" spans="1:7" x14ac:dyDescent="0.25">
      <c r="A22" s="1">
        <v>39811</v>
      </c>
      <c r="B22">
        <f>VLOOKUP('db1 price'!A22,'etf sp'!A:C,2,0)</f>
        <v>86.91</v>
      </c>
      <c r="C22">
        <f>VLOOKUP('db1 price'!A22,'etf djia'!$A:$C,2,0)</f>
        <v>84.91</v>
      </c>
      <c r="D22">
        <f>VLOOKUP('db1 price'!A22,'etf dax'!$A:$C,2,0)</f>
        <v>44.46</v>
      </c>
      <c r="E22">
        <f>VLOOKUP('db1 price'!A22,'fut oil'!$A:$C,2,0)</f>
        <v>40.020000000000003</v>
      </c>
      <c r="F22">
        <f>VLOOKUP('db1 price'!A22,'fut gold'!$A:$C,2,0)</f>
        <v>875.3</v>
      </c>
      <c r="G22">
        <f>VLOOKUP('db1 price'!A22,'fut cocoa'!$A:$C,2,0)</f>
        <v>2551</v>
      </c>
    </row>
    <row r="23" spans="1:7" x14ac:dyDescent="0.25">
      <c r="A23" s="1">
        <v>39805</v>
      </c>
      <c r="B23">
        <f>VLOOKUP('db1 price'!A23,'etf sp'!A:C,2,0)</f>
        <v>86.16</v>
      </c>
      <c r="C23">
        <f>VLOOKUP('db1 price'!A23,'etf djia'!$A:$C,2,0)</f>
        <v>84.07</v>
      </c>
      <c r="D23">
        <f>VLOOKUP('db1 price'!A23,'etf dax'!$A:$C,2,0)</f>
        <v>43.7</v>
      </c>
      <c r="E23">
        <f>VLOOKUP('db1 price'!A23,'fut oil'!$A:$C,2,0)</f>
        <v>38.979999999999997</v>
      </c>
      <c r="F23">
        <f>VLOOKUP('db1 price'!A23,'fut gold'!$A:$C,2,0)</f>
        <v>838.1</v>
      </c>
      <c r="G23">
        <f>VLOOKUP('db1 price'!A23,'fut cocoa'!$A:$C,2,0)</f>
        <v>2651</v>
      </c>
    </row>
    <row r="24" spans="1:7" x14ac:dyDescent="0.25">
      <c r="A24" s="1">
        <v>39804</v>
      </c>
      <c r="B24">
        <f>VLOOKUP('db1 price'!A24,'etf sp'!A:C,2,0)</f>
        <v>87.06</v>
      </c>
      <c r="C24">
        <f>VLOOKUP('db1 price'!A24,'etf djia'!$A:$C,2,0)</f>
        <v>84.96</v>
      </c>
      <c r="D24">
        <f>VLOOKUP('db1 price'!A24,'etf dax'!$A:$C,2,0)</f>
        <v>43.7</v>
      </c>
      <c r="E24">
        <f>VLOOKUP('db1 price'!A24,'fut oil'!$A:$C,2,0)</f>
        <v>39.909999999999997</v>
      </c>
      <c r="F24">
        <f>VLOOKUP('db1 price'!A24,'fut gold'!$A:$C,2,0)</f>
        <v>847.2</v>
      </c>
      <c r="G24">
        <f>VLOOKUP('db1 price'!A24,'fut cocoa'!$A:$C,2,0)</f>
        <v>2562</v>
      </c>
    </row>
    <row r="25" spans="1:7" x14ac:dyDescent="0.25">
      <c r="A25" s="1">
        <v>39801</v>
      </c>
      <c r="B25">
        <f>VLOOKUP('db1 price'!A25,'etf sp'!A:C,2,0)</f>
        <v>88.19</v>
      </c>
      <c r="C25">
        <f>VLOOKUP('db1 price'!A25,'etf djia'!$A:$C,2,0)</f>
        <v>85.36</v>
      </c>
      <c r="D25">
        <f>VLOOKUP('db1 price'!A25,'etf dax'!$A:$C,2,0)</f>
        <v>44.38</v>
      </c>
      <c r="E25">
        <f>VLOOKUP('db1 price'!A25,'fut oil'!$A:$C,2,0)</f>
        <v>33.869999999999997</v>
      </c>
      <c r="F25">
        <f>VLOOKUP('db1 price'!A25,'fut gold'!$A:$C,2,0)</f>
        <v>837.4</v>
      </c>
      <c r="G25">
        <f>VLOOKUP('db1 price'!A25,'fut cocoa'!$A:$C,2,0)</f>
        <v>2595</v>
      </c>
    </row>
    <row r="26" spans="1:7" x14ac:dyDescent="0.25">
      <c r="A26" s="1">
        <v>39800</v>
      </c>
      <c r="B26">
        <f>VLOOKUP('db1 price'!A26,'etf sp'!A:C,2,0)</f>
        <v>89.29</v>
      </c>
      <c r="C26">
        <f>VLOOKUP('db1 price'!A26,'etf djia'!$A:$C,2,0)</f>
        <v>86.36</v>
      </c>
      <c r="D26">
        <f>VLOOKUP('db1 price'!A26,'etf dax'!$A:$C,2,0)</f>
        <v>45.02</v>
      </c>
      <c r="E26">
        <f>VLOOKUP('db1 price'!A26,'fut oil'!$A:$C,2,0)</f>
        <v>36.22</v>
      </c>
      <c r="F26">
        <f>VLOOKUP('db1 price'!A26,'fut gold'!$A:$C,2,0)</f>
        <v>860.6</v>
      </c>
      <c r="G26">
        <f>VLOOKUP('db1 price'!A26,'fut cocoa'!$A:$C,2,0)</f>
        <v>2672</v>
      </c>
    </row>
    <row r="27" spans="1:7" x14ac:dyDescent="0.25">
      <c r="A27" s="1">
        <v>39799</v>
      </c>
      <c r="B27">
        <f>VLOOKUP('db1 price'!A27,'etf sp'!A:C,2,0)</f>
        <v>90.99</v>
      </c>
      <c r="C27">
        <f>VLOOKUP('db1 price'!A27,'etf djia'!$A:$C,2,0)</f>
        <v>88.35</v>
      </c>
      <c r="D27">
        <f>VLOOKUP('db1 price'!A27,'etf dax'!$A:$C,2,0)</f>
        <v>44.51</v>
      </c>
      <c r="E27">
        <f>VLOOKUP('db1 price'!A27,'fut oil'!$A:$C,2,0)</f>
        <v>40.06</v>
      </c>
      <c r="F27">
        <f>VLOOKUP('db1 price'!A27,'fut gold'!$A:$C,2,0)</f>
        <v>868.5</v>
      </c>
      <c r="G27">
        <f>VLOOKUP('db1 price'!A27,'fut cocoa'!$A:$C,2,0)</f>
        <v>2616</v>
      </c>
    </row>
    <row r="28" spans="1:7" x14ac:dyDescent="0.25">
      <c r="A28" s="1">
        <v>39798</v>
      </c>
      <c r="B28">
        <f>VLOOKUP('db1 price'!A28,'etf sp'!A:C,2,0)</f>
        <v>91.88</v>
      </c>
      <c r="C28">
        <f>VLOOKUP('db1 price'!A28,'etf djia'!$A:$C,2,0)</f>
        <v>89.57</v>
      </c>
      <c r="D28">
        <f>VLOOKUP('db1 price'!A28,'etf dax'!$A:$C,2,0)</f>
        <v>44.7</v>
      </c>
      <c r="E28">
        <f>VLOOKUP('db1 price'!A28,'fut oil'!$A:$C,2,0)</f>
        <v>43.6</v>
      </c>
      <c r="F28">
        <f>VLOOKUP('db1 price'!A28,'fut gold'!$A:$C,2,0)</f>
        <v>842.7</v>
      </c>
      <c r="G28">
        <f>VLOOKUP('db1 price'!A28,'fut cocoa'!$A:$C,2,0)</f>
        <v>2569</v>
      </c>
    </row>
    <row r="29" spans="1:7" x14ac:dyDescent="0.25">
      <c r="A29" s="1">
        <v>39797</v>
      </c>
      <c r="B29">
        <f>VLOOKUP('db1 price'!A29,'etf sp'!A:C,2,0)</f>
        <v>87.75</v>
      </c>
      <c r="C29">
        <f>VLOOKUP('db1 price'!A29,'etf djia'!$A:$C,2,0)</f>
        <v>85.99</v>
      </c>
      <c r="D29">
        <f>VLOOKUP('db1 price'!A29,'etf dax'!$A:$C,2,0)</f>
        <v>44.1</v>
      </c>
      <c r="E29">
        <f>VLOOKUP('db1 price'!A29,'fut oil'!$A:$C,2,0)</f>
        <v>44.51</v>
      </c>
      <c r="F29">
        <f>VLOOKUP('db1 price'!A29,'fut gold'!$A:$C,2,0)</f>
        <v>836.5</v>
      </c>
      <c r="G29">
        <f>VLOOKUP('db1 price'!A29,'fut cocoa'!$A:$C,2,0)</f>
        <v>2582</v>
      </c>
    </row>
    <row r="30" spans="1:7" x14ac:dyDescent="0.25">
      <c r="A30" s="1">
        <v>39794</v>
      </c>
      <c r="B30">
        <f>VLOOKUP('db1 price'!A30,'etf sp'!A:C,2,0)</f>
        <v>88.99</v>
      </c>
      <c r="C30">
        <f>VLOOKUP('db1 price'!A30,'etf djia'!$A:$C,2,0)</f>
        <v>86.36</v>
      </c>
      <c r="D30">
        <f>VLOOKUP('db1 price'!A30,'etf dax'!$A:$C,2,0)</f>
        <v>44.12</v>
      </c>
      <c r="E30">
        <f>VLOOKUP('db1 price'!A30,'fut oil'!$A:$C,2,0)</f>
        <v>46.28</v>
      </c>
      <c r="F30">
        <f>VLOOKUP('db1 price'!A30,'fut gold'!$A:$C,2,0)</f>
        <v>820.5</v>
      </c>
      <c r="G30">
        <f>VLOOKUP('db1 price'!A30,'fut cocoa'!$A:$C,2,0)</f>
        <v>2418</v>
      </c>
    </row>
    <row r="31" spans="1:7" x14ac:dyDescent="0.25">
      <c r="A31" s="1">
        <v>39793</v>
      </c>
      <c r="B31">
        <f>VLOOKUP('db1 price'!A31,'etf sp'!A:C,2,0)</f>
        <v>87.94</v>
      </c>
      <c r="C31">
        <f>VLOOKUP('db1 price'!A31,'etf djia'!$A:$C,2,0)</f>
        <v>85.86</v>
      </c>
      <c r="D31">
        <f>VLOOKUP('db1 price'!A31,'etf dax'!$A:$C,2,0)</f>
        <v>45.08</v>
      </c>
      <c r="E31">
        <f>VLOOKUP('db1 price'!A31,'fut oil'!$A:$C,2,0)</f>
        <v>47.98</v>
      </c>
      <c r="F31">
        <f>VLOOKUP('db1 price'!A31,'fut gold'!$A:$C,2,0)</f>
        <v>826.6</v>
      </c>
      <c r="G31">
        <f>VLOOKUP('db1 price'!A31,'fut cocoa'!$A:$C,2,0)</f>
        <v>2400</v>
      </c>
    </row>
    <row r="32" spans="1:7" x14ac:dyDescent="0.25">
      <c r="A32" s="1">
        <v>39792</v>
      </c>
      <c r="B32">
        <f>VLOOKUP('db1 price'!A32,'etf sp'!A:C,2,0)</f>
        <v>90.11</v>
      </c>
      <c r="C32">
        <f>VLOOKUP('db1 price'!A32,'etf djia'!$A:$C,2,0)</f>
        <v>87.64</v>
      </c>
      <c r="D32">
        <f>VLOOKUP('db1 price'!A32,'etf dax'!$A:$C,2,0)</f>
        <v>45.44</v>
      </c>
      <c r="E32">
        <f>VLOOKUP('db1 price'!A32,'fut oil'!$A:$C,2,0)</f>
        <v>43.52</v>
      </c>
      <c r="F32">
        <f>VLOOKUP('db1 price'!A32,'fut gold'!$A:$C,2,0)</f>
        <v>808.8</v>
      </c>
      <c r="G32">
        <f>VLOOKUP('db1 price'!A32,'fut cocoa'!$A:$C,2,0)</f>
        <v>2382</v>
      </c>
    </row>
    <row r="33" spans="1:7" x14ac:dyDescent="0.25">
      <c r="A33" s="1">
        <v>39791</v>
      </c>
      <c r="B33">
        <f>VLOOKUP('db1 price'!A33,'etf sp'!A:C,2,0)</f>
        <v>89.5</v>
      </c>
      <c r="C33">
        <f>VLOOKUP('db1 price'!A33,'etf djia'!$A:$C,2,0)</f>
        <v>87.11</v>
      </c>
      <c r="D33">
        <f>VLOOKUP('db1 price'!A33,'etf dax'!$A:$C,2,0)</f>
        <v>45.17</v>
      </c>
      <c r="E33">
        <f>VLOOKUP('db1 price'!A33,'fut oil'!$A:$C,2,0)</f>
        <v>42.07</v>
      </c>
      <c r="F33">
        <f>VLOOKUP('db1 price'!A33,'fut gold'!$A:$C,2,0)</f>
        <v>774.2</v>
      </c>
      <c r="G33">
        <f>VLOOKUP('db1 price'!A33,'fut cocoa'!$A:$C,2,0)</f>
        <v>2257</v>
      </c>
    </row>
    <row r="34" spans="1:7" x14ac:dyDescent="0.25">
      <c r="A34" s="1">
        <v>39790</v>
      </c>
      <c r="B34">
        <f>VLOOKUP('db1 price'!A34,'etf sp'!A:C,2,0)</f>
        <v>91</v>
      </c>
      <c r="C34">
        <f>VLOOKUP('db1 price'!A34,'etf djia'!$A:$C,2,0)</f>
        <v>89.12</v>
      </c>
      <c r="D34">
        <f>VLOOKUP('db1 price'!A34,'etf dax'!$A:$C,2,0)</f>
        <v>44.48</v>
      </c>
      <c r="E34">
        <f>VLOOKUP('db1 price'!A34,'fut oil'!$A:$C,2,0)</f>
        <v>43.71</v>
      </c>
      <c r="F34">
        <f>VLOOKUP('db1 price'!A34,'fut gold'!$A:$C,2,0)</f>
        <v>769.3</v>
      </c>
      <c r="G34">
        <f>VLOOKUP('db1 price'!A34,'fut cocoa'!$A:$C,2,0)</f>
        <v>2289</v>
      </c>
    </row>
    <row r="35" spans="1:7" x14ac:dyDescent="0.25">
      <c r="A35" s="1">
        <v>39787</v>
      </c>
      <c r="B35">
        <f>VLOOKUP('db1 price'!A35,'etf sp'!A:C,2,0)</f>
        <v>87.93</v>
      </c>
      <c r="C35">
        <f>VLOOKUP('db1 price'!A35,'etf djia'!$A:$C,2,0)</f>
        <v>86.59</v>
      </c>
      <c r="D35">
        <f>VLOOKUP('db1 price'!A35,'etf dax'!$A:$C,2,0)</f>
        <v>41.32</v>
      </c>
      <c r="E35">
        <f>VLOOKUP('db1 price'!A35,'fut oil'!$A:$C,2,0)</f>
        <v>40.81</v>
      </c>
      <c r="F35">
        <f>VLOOKUP('db1 price'!A35,'fut gold'!$A:$C,2,0)</f>
        <v>752.2</v>
      </c>
      <c r="G35">
        <f>VLOOKUP('db1 price'!A35,'fut cocoa'!$A:$C,2,0)</f>
        <v>2214</v>
      </c>
    </row>
    <row r="36" spans="1:7" x14ac:dyDescent="0.25">
      <c r="A36" s="1">
        <v>39786</v>
      </c>
      <c r="B36">
        <f>VLOOKUP('db1 price'!A36,'etf sp'!A:C,2,0)</f>
        <v>85.3</v>
      </c>
      <c r="C36">
        <f>VLOOKUP('db1 price'!A36,'etf djia'!$A:$C,2,0)</f>
        <v>83.74</v>
      </c>
      <c r="D36">
        <f>VLOOKUP('db1 price'!A36,'etf dax'!$A:$C,2,0)</f>
        <v>42.94</v>
      </c>
      <c r="E36">
        <f>VLOOKUP('db1 price'!A36,'fut oil'!$A:$C,2,0)</f>
        <v>43.67</v>
      </c>
      <c r="F36">
        <f>VLOOKUP('db1 price'!A36,'fut gold'!$A:$C,2,0)</f>
        <v>765.5</v>
      </c>
      <c r="G36">
        <f>VLOOKUP('db1 price'!A36,'fut cocoa'!$A:$C,2,0)</f>
        <v>2249</v>
      </c>
    </row>
    <row r="37" spans="1:7" x14ac:dyDescent="0.25">
      <c r="A37" s="1">
        <v>39785</v>
      </c>
      <c r="B37">
        <f>VLOOKUP('db1 price'!A37,'etf sp'!A:C,2,0)</f>
        <v>87.32</v>
      </c>
      <c r="C37">
        <f>VLOOKUP('db1 price'!A37,'etf djia'!$A:$C,2,0)</f>
        <v>86.04</v>
      </c>
      <c r="D37">
        <f>VLOOKUP('db1 price'!A37,'etf dax'!$A:$C,2,0)</f>
        <v>43.22</v>
      </c>
      <c r="E37">
        <f>VLOOKUP('db1 price'!A37,'fut oil'!$A:$C,2,0)</f>
        <v>46.79</v>
      </c>
      <c r="F37">
        <f>VLOOKUP('db1 price'!A37,'fut gold'!$A:$C,2,0)</f>
        <v>770.5</v>
      </c>
      <c r="G37">
        <f>VLOOKUP('db1 price'!A37,'fut cocoa'!$A:$C,2,0)</f>
        <v>2223</v>
      </c>
    </row>
    <row r="38" spans="1:7" x14ac:dyDescent="0.25">
      <c r="A38" s="1">
        <v>39784</v>
      </c>
      <c r="B38">
        <f>VLOOKUP('db1 price'!A38,'etf sp'!A:C,2,0)</f>
        <v>85.27</v>
      </c>
      <c r="C38">
        <f>VLOOKUP('db1 price'!A38,'etf djia'!$A:$C,2,0)</f>
        <v>84.36</v>
      </c>
      <c r="D38">
        <f>VLOOKUP('db1 price'!A38,'etf dax'!$A:$C,2,0)</f>
        <v>42.82</v>
      </c>
      <c r="E38">
        <f>VLOOKUP('db1 price'!A38,'fut oil'!$A:$C,2,0)</f>
        <v>46.96</v>
      </c>
      <c r="F38">
        <f>VLOOKUP('db1 price'!A38,'fut gold'!$A:$C,2,0)</f>
        <v>783.3</v>
      </c>
      <c r="G38">
        <f>VLOOKUP('db1 price'!A38,'fut cocoa'!$A:$C,2,0)</f>
        <v>2251</v>
      </c>
    </row>
    <row r="39" spans="1:7" x14ac:dyDescent="0.25">
      <c r="A39" s="1">
        <v>39783</v>
      </c>
      <c r="B39">
        <f>VLOOKUP('db1 price'!A39,'etf sp'!A:C,2,0)</f>
        <v>82.11</v>
      </c>
      <c r="C39">
        <f>VLOOKUP('db1 price'!A39,'etf djia'!$A:$C,2,0)</f>
        <v>81.66</v>
      </c>
      <c r="D39">
        <f>VLOOKUP('db1 price'!A39,'etf dax'!$A:$C,2,0)</f>
        <v>41.6</v>
      </c>
      <c r="E39">
        <f>VLOOKUP('db1 price'!A39,'fut oil'!$A:$C,2,0)</f>
        <v>49.28</v>
      </c>
      <c r="F39">
        <f>VLOOKUP('db1 price'!A39,'fut gold'!$A:$C,2,0)</f>
        <v>776.8</v>
      </c>
      <c r="G39">
        <f>VLOOKUP('db1 price'!A39,'fut cocoa'!$A:$C,2,0)</f>
        <v>2210</v>
      </c>
    </row>
    <row r="40" spans="1:7" x14ac:dyDescent="0.25">
      <c r="A40" s="1">
        <v>39780</v>
      </c>
      <c r="B40">
        <f>VLOOKUP('db1 price'!A40,'etf sp'!A:C,2,0)</f>
        <v>90.09</v>
      </c>
      <c r="C40">
        <f>VLOOKUP('db1 price'!A40,'etf djia'!$A:$C,2,0)</f>
        <v>88.3</v>
      </c>
      <c r="D40">
        <f>VLOOKUP('db1 price'!A40,'etf dax'!$A:$C,2,0)</f>
        <v>44.05</v>
      </c>
      <c r="E40">
        <f>VLOOKUP('db1 price'!A40,'fut oil'!$A:$C,2,0)</f>
        <v>54.43</v>
      </c>
      <c r="F40">
        <f>VLOOKUP('db1 price'!A40,'fut gold'!$A:$C,2,0)</f>
        <v>819</v>
      </c>
      <c r="G40">
        <f>VLOOKUP('db1 price'!A40,'fut cocoa'!$A:$C,2,0)</f>
        <v>2372</v>
      </c>
    </row>
    <row r="41" spans="1:7" x14ac:dyDescent="0.25">
      <c r="A41" s="1">
        <v>39778</v>
      </c>
      <c r="B41">
        <f>VLOOKUP('db1 price'!A41,'etf sp'!A:C,2,0)</f>
        <v>88.97</v>
      </c>
      <c r="C41">
        <f>VLOOKUP('db1 price'!A41,'etf djia'!$A:$C,2,0)</f>
        <v>87.18</v>
      </c>
      <c r="D41">
        <f>VLOOKUP('db1 price'!A41,'etf dax'!$A:$C,2,0)</f>
        <v>43.11</v>
      </c>
      <c r="E41">
        <f>VLOOKUP('db1 price'!A41,'fut oil'!$A:$C,2,0)</f>
        <v>54.44</v>
      </c>
      <c r="F41">
        <f>VLOOKUP('db1 price'!A41,'fut gold'!$A:$C,2,0)</f>
        <v>808.5</v>
      </c>
      <c r="G41">
        <f>VLOOKUP('db1 price'!A41,'fut cocoa'!$A:$C,2,0)</f>
        <v>2311</v>
      </c>
    </row>
    <row r="42" spans="1:7" x14ac:dyDescent="0.25">
      <c r="A42" s="1">
        <v>39777</v>
      </c>
      <c r="B42">
        <f>VLOOKUP('db1 price'!A42,'etf sp'!A:C,2,0)</f>
        <v>85.66</v>
      </c>
      <c r="C42">
        <f>VLOOKUP('db1 price'!A42,'etf djia'!$A:$C,2,0)</f>
        <v>84.81</v>
      </c>
      <c r="D42">
        <f>VLOOKUP('db1 price'!A42,'etf dax'!$A:$C,2,0)</f>
        <v>43.03</v>
      </c>
      <c r="E42">
        <f>VLOOKUP('db1 price'!A42,'fut oil'!$A:$C,2,0)</f>
        <v>50.77</v>
      </c>
      <c r="F42">
        <f>VLOOKUP('db1 price'!A42,'fut gold'!$A:$C,2,0)</f>
        <v>818.5</v>
      </c>
      <c r="G42">
        <f>VLOOKUP('db1 price'!A42,'fut cocoa'!$A:$C,2,0)</f>
        <v>2256</v>
      </c>
    </row>
    <row r="43" spans="1:7" x14ac:dyDescent="0.25">
      <c r="A43" s="1">
        <v>39776</v>
      </c>
      <c r="B43">
        <f>VLOOKUP('db1 price'!A43,'etf sp'!A:C,2,0)</f>
        <v>85.03</v>
      </c>
      <c r="C43">
        <f>VLOOKUP('db1 price'!A43,'etf djia'!$A:$C,2,0)</f>
        <v>83.9</v>
      </c>
      <c r="D43">
        <f>VLOOKUP('db1 price'!A43,'etf dax'!$A:$C,2,0)</f>
        <v>43.06</v>
      </c>
      <c r="E43">
        <f>VLOOKUP('db1 price'!A43,'fut oil'!$A:$C,2,0)</f>
        <v>54.5</v>
      </c>
      <c r="F43">
        <f>VLOOKUP('db1 price'!A43,'fut gold'!$A:$C,2,0)</f>
        <v>819.5</v>
      </c>
      <c r="G43">
        <f>VLOOKUP('db1 price'!A43,'fut cocoa'!$A:$C,2,0)</f>
        <v>2213</v>
      </c>
    </row>
    <row r="44" spans="1:7" x14ac:dyDescent="0.25">
      <c r="A44" s="1">
        <v>39773</v>
      </c>
      <c r="B44">
        <f>VLOOKUP('db1 price'!A44,'etf sp'!A:C,2,0)</f>
        <v>79.52</v>
      </c>
      <c r="C44">
        <f>VLOOKUP('db1 price'!A44,'etf djia'!$A:$C,2,0)</f>
        <v>80.540000000000006</v>
      </c>
      <c r="D44">
        <f>VLOOKUP('db1 price'!A44,'etf dax'!$A:$C,2,0)</f>
        <v>38.880000000000003</v>
      </c>
      <c r="E44">
        <f>VLOOKUP('db1 price'!A44,'fut oil'!$A:$C,2,0)</f>
        <v>49.93</v>
      </c>
      <c r="F44">
        <f>VLOOKUP('db1 price'!A44,'fut gold'!$A:$C,2,0)</f>
        <v>791.8</v>
      </c>
      <c r="G44">
        <f>VLOOKUP('db1 price'!A44,'fut cocoa'!$A:$C,2,0)</f>
        <v>2170</v>
      </c>
    </row>
    <row r="45" spans="1:7" x14ac:dyDescent="0.25">
      <c r="A45" s="1">
        <v>39772</v>
      </c>
      <c r="B45">
        <f>VLOOKUP('db1 price'!A45,'etf sp'!A:C,2,0)</f>
        <v>75.45</v>
      </c>
      <c r="C45">
        <f>VLOOKUP('db1 price'!A45,'etf djia'!$A:$C,2,0)</f>
        <v>76.06</v>
      </c>
      <c r="D45">
        <f>VLOOKUP('db1 price'!A45,'etf dax'!$A:$C,2,0)</f>
        <v>39.82</v>
      </c>
      <c r="E45">
        <f>VLOOKUP('db1 price'!A45,'fut oil'!$A:$C,2,0)</f>
        <v>49.62</v>
      </c>
      <c r="F45">
        <f>VLOOKUP('db1 price'!A45,'fut gold'!$A:$C,2,0)</f>
        <v>748.7</v>
      </c>
      <c r="G45">
        <f>VLOOKUP('db1 price'!A45,'fut cocoa'!$A:$C,2,0)</f>
        <v>2179</v>
      </c>
    </row>
    <row r="46" spans="1:7" x14ac:dyDescent="0.25">
      <c r="A46" s="1">
        <v>39771</v>
      </c>
      <c r="B46">
        <f>VLOOKUP('db1 price'!A46,'etf sp'!A:C,2,0)</f>
        <v>81.5</v>
      </c>
      <c r="C46">
        <f>VLOOKUP('db1 price'!A46,'etf djia'!$A:$C,2,0)</f>
        <v>80.36</v>
      </c>
      <c r="D46">
        <f>VLOOKUP('db1 price'!A46,'etf dax'!$A:$C,2,0)</f>
        <v>41.2</v>
      </c>
      <c r="E46">
        <f>VLOOKUP('db1 price'!A46,'fut oil'!$A:$C,2,0)</f>
        <v>53.62</v>
      </c>
      <c r="F46">
        <f>VLOOKUP('db1 price'!A46,'fut gold'!$A:$C,2,0)</f>
        <v>736</v>
      </c>
      <c r="G46">
        <f>VLOOKUP('db1 price'!A46,'fut cocoa'!$A:$C,2,0)</f>
        <v>2183</v>
      </c>
    </row>
    <row r="47" spans="1:7" x14ac:dyDescent="0.25">
      <c r="A47" s="1">
        <v>39770</v>
      </c>
      <c r="B47">
        <f>VLOOKUP('db1 price'!A47,'etf sp'!A:C,2,0)</f>
        <v>87.08</v>
      </c>
      <c r="C47">
        <f>VLOOKUP('db1 price'!A47,'etf djia'!$A:$C,2,0)</f>
        <v>84.34</v>
      </c>
      <c r="D47">
        <f>VLOOKUP('db1 price'!A47,'etf dax'!$A:$C,2,0)</f>
        <v>43.41</v>
      </c>
      <c r="E47">
        <f>VLOOKUP('db1 price'!A47,'fut oil'!$A:$C,2,0)</f>
        <v>54.39</v>
      </c>
      <c r="F47">
        <f>VLOOKUP('db1 price'!A47,'fut gold'!$A:$C,2,0)</f>
        <v>732.7</v>
      </c>
      <c r="G47">
        <f>VLOOKUP('db1 price'!A47,'fut cocoa'!$A:$C,2,0)</f>
        <v>2192</v>
      </c>
    </row>
    <row r="48" spans="1:7" x14ac:dyDescent="0.25">
      <c r="A48" s="1">
        <v>39769</v>
      </c>
      <c r="B48">
        <f>VLOOKUP('db1 price'!A48,'etf sp'!A:C,2,0)</f>
        <v>85.47</v>
      </c>
      <c r="C48">
        <f>VLOOKUP('db1 price'!A48,'etf djia'!$A:$C,2,0)</f>
        <v>82.95</v>
      </c>
      <c r="D48">
        <f>VLOOKUP('db1 price'!A48,'etf dax'!$A:$C,2,0)</f>
        <v>43.04</v>
      </c>
      <c r="E48">
        <f>VLOOKUP('db1 price'!A48,'fut oil'!$A:$C,2,0)</f>
        <v>54.95</v>
      </c>
      <c r="F48">
        <f>VLOOKUP('db1 price'!A48,'fut gold'!$A:$C,2,0)</f>
        <v>742</v>
      </c>
      <c r="G48">
        <f>VLOOKUP('db1 price'!A48,'fut cocoa'!$A:$C,2,0)</f>
        <v>2117</v>
      </c>
    </row>
    <row r="49" spans="1:7" x14ac:dyDescent="0.25">
      <c r="A49" s="1">
        <v>39766</v>
      </c>
      <c r="B49">
        <f>VLOOKUP('db1 price'!A49,'etf sp'!A:C,2,0)</f>
        <v>86.62</v>
      </c>
      <c r="C49">
        <f>VLOOKUP('db1 price'!A49,'etf djia'!$A:$C,2,0)</f>
        <v>84.22</v>
      </c>
      <c r="D49">
        <f>VLOOKUP('db1 price'!A49,'etf dax'!$A:$C,2,0)</f>
        <v>44.56</v>
      </c>
      <c r="E49">
        <f>VLOOKUP('db1 price'!A49,'fut oil'!$A:$C,2,0)</f>
        <v>57.04</v>
      </c>
      <c r="F49">
        <f>VLOOKUP('db1 price'!A49,'fut gold'!$A:$C,2,0)</f>
        <v>742.5</v>
      </c>
      <c r="G49">
        <f>VLOOKUP('db1 price'!A49,'fut cocoa'!$A:$C,2,0)</f>
        <v>2040</v>
      </c>
    </row>
    <row r="50" spans="1:7" x14ac:dyDescent="0.25">
      <c r="A50" s="1">
        <v>39765</v>
      </c>
      <c r="B50">
        <f>VLOOKUP('db1 price'!A50,'etf sp'!A:C,2,0)</f>
        <v>91.17</v>
      </c>
      <c r="C50">
        <f>VLOOKUP('db1 price'!A50,'etf djia'!$A:$C,2,0)</f>
        <v>88.7</v>
      </c>
      <c r="D50">
        <f>VLOOKUP('db1 price'!A50,'etf dax'!$A:$C,2,0)</f>
        <v>43.95</v>
      </c>
      <c r="E50">
        <f>VLOOKUP('db1 price'!A50,'fut oil'!$A:$C,2,0)</f>
        <v>58.24</v>
      </c>
      <c r="F50">
        <f>VLOOKUP('db1 price'!A50,'fut gold'!$A:$C,2,0)</f>
        <v>705</v>
      </c>
      <c r="G50">
        <f>VLOOKUP('db1 price'!A50,'fut cocoa'!$A:$C,2,0)</f>
        <v>1927</v>
      </c>
    </row>
    <row r="51" spans="1:7" x14ac:dyDescent="0.25">
      <c r="A51" s="1">
        <v>39764</v>
      </c>
      <c r="B51">
        <f>VLOOKUP('db1 price'!A51,'etf sp'!A:C,2,0)</f>
        <v>85.82</v>
      </c>
      <c r="C51">
        <f>VLOOKUP('db1 price'!A51,'etf djia'!$A:$C,2,0)</f>
        <v>83.09</v>
      </c>
      <c r="D51">
        <f>VLOOKUP('db1 price'!A51,'etf dax'!$A:$C,2,0)</f>
        <v>43.7</v>
      </c>
      <c r="E51">
        <f>VLOOKUP('db1 price'!A51,'fut oil'!$A:$C,2,0)</f>
        <v>56.16</v>
      </c>
      <c r="F51">
        <f>VLOOKUP('db1 price'!A51,'fut gold'!$A:$C,2,0)</f>
        <v>718.3</v>
      </c>
      <c r="G51">
        <f>VLOOKUP('db1 price'!A51,'fut cocoa'!$A:$C,2,0)</f>
        <v>1912</v>
      </c>
    </row>
    <row r="52" spans="1:7" x14ac:dyDescent="0.25">
      <c r="A52" s="1">
        <v>39763</v>
      </c>
      <c r="B52">
        <f>VLOOKUP('db1 price'!A52,'etf sp'!A:C,2,0)</f>
        <v>89.77</v>
      </c>
      <c r="C52">
        <f>VLOOKUP('db1 price'!A52,'etf djia'!$A:$C,2,0)</f>
        <v>86.75</v>
      </c>
      <c r="D52">
        <f>VLOOKUP('db1 price'!A52,'etf dax'!$A:$C,2,0)</f>
        <v>44.89</v>
      </c>
      <c r="E52">
        <f>VLOOKUP('db1 price'!A52,'fut oil'!$A:$C,2,0)</f>
        <v>59.33</v>
      </c>
      <c r="F52">
        <f>VLOOKUP('db1 price'!A52,'fut gold'!$A:$C,2,0)</f>
        <v>732.8</v>
      </c>
      <c r="G52">
        <f>VLOOKUP('db1 price'!A52,'fut cocoa'!$A:$C,2,0)</f>
        <v>1940</v>
      </c>
    </row>
    <row r="53" spans="1:7" x14ac:dyDescent="0.25">
      <c r="A53" s="1">
        <v>39762</v>
      </c>
      <c r="B53">
        <f>VLOOKUP('db1 price'!A53,'etf sp'!A:C,2,0)</f>
        <v>92.63</v>
      </c>
      <c r="C53">
        <f>VLOOKUP('db1 price'!A53,'etf djia'!$A:$C,2,0)</f>
        <v>88.93</v>
      </c>
      <c r="D53">
        <f>VLOOKUP('db1 price'!A53,'etf dax'!$A:$C,2,0)</f>
        <v>47.41</v>
      </c>
      <c r="E53">
        <f>VLOOKUP('db1 price'!A53,'fut oil'!$A:$C,2,0)</f>
        <v>62.41</v>
      </c>
      <c r="F53">
        <f>VLOOKUP('db1 price'!A53,'fut gold'!$A:$C,2,0)</f>
        <v>746.5</v>
      </c>
      <c r="G53">
        <f>VLOOKUP('db1 price'!A53,'fut cocoa'!$A:$C,2,0)</f>
        <v>1939</v>
      </c>
    </row>
    <row r="54" spans="1:7" x14ac:dyDescent="0.25">
      <c r="A54" s="1">
        <v>39759</v>
      </c>
      <c r="B54">
        <f>VLOOKUP('db1 price'!A54,'etf sp'!A:C,2,0)</f>
        <v>93.86</v>
      </c>
      <c r="C54">
        <f>VLOOKUP('db1 price'!A54,'etf djia'!$A:$C,2,0)</f>
        <v>90.13</v>
      </c>
      <c r="D54">
        <f>VLOOKUP('db1 price'!A54,'etf dax'!$A:$C,2,0)</f>
        <v>46.69</v>
      </c>
      <c r="E54">
        <f>VLOOKUP('db1 price'!A54,'fut oil'!$A:$C,2,0)</f>
        <v>61.04</v>
      </c>
      <c r="F54">
        <f>VLOOKUP('db1 price'!A54,'fut gold'!$A:$C,2,0)</f>
        <v>734.2</v>
      </c>
      <c r="G54">
        <f>VLOOKUP('db1 price'!A54,'fut cocoa'!$A:$C,2,0)</f>
        <v>1936</v>
      </c>
    </row>
    <row r="55" spans="1:7" x14ac:dyDescent="0.25">
      <c r="A55" s="1">
        <v>39758</v>
      </c>
      <c r="B55">
        <f>VLOOKUP('db1 price'!A55,'etf sp'!A:C,2,0)</f>
        <v>90.86</v>
      </c>
      <c r="C55">
        <f>VLOOKUP('db1 price'!A55,'etf djia'!$A:$C,2,0)</f>
        <v>87.13</v>
      </c>
      <c r="D55">
        <f>VLOOKUP('db1 price'!A55,'etf dax'!$A:$C,2,0)</f>
        <v>45.51</v>
      </c>
      <c r="E55">
        <f>VLOOKUP('db1 price'!A55,'fut oil'!$A:$C,2,0)</f>
        <v>60.77</v>
      </c>
      <c r="F55">
        <f>VLOOKUP('db1 price'!A55,'fut gold'!$A:$C,2,0)</f>
        <v>732.2</v>
      </c>
      <c r="G55">
        <f>VLOOKUP('db1 price'!A55,'fut cocoa'!$A:$C,2,0)</f>
        <v>1913</v>
      </c>
    </row>
    <row r="56" spans="1:7" x14ac:dyDescent="0.25">
      <c r="A56" s="1">
        <v>39757</v>
      </c>
      <c r="B56">
        <f>VLOOKUP('db1 price'!A56,'etf sp'!A:C,2,0)</f>
        <v>96.19</v>
      </c>
      <c r="C56">
        <f>VLOOKUP('db1 price'!A56,'etf djia'!$A:$C,2,0)</f>
        <v>91.85</v>
      </c>
      <c r="D56">
        <f>VLOOKUP('db1 price'!A56,'etf dax'!$A:$C,2,0)</f>
        <v>48.85</v>
      </c>
      <c r="E56">
        <f>VLOOKUP('db1 price'!A56,'fut oil'!$A:$C,2,0)</f>
        <v>65.3</v>
      </c>
      <c r="F56">
        <f>VLOOKUP('db1 price'!A56,'fut gold'!$A:$C,2,0)</f>
        <v>742.4</v>
      </c>
      <c r="G56">
        <f>VLOOKUP('db1 price'!A56,'fut cocoa'!$A:$C,2,0)</f>
        <v>1973</v>
      </c>
    </row>
    <row r="57" spans="1:7" x14ac:dyDescent="0.25">
      <c r="A57" s="1">
        <v>39756</v>
      </c>
      <c r="B57">
        <f>VLOOKUP('db1 price'!A57,'etf sp'!A:C,2,0)</f>
        <v>100.41</v>
      </c>
      <c r="C57">
        <f>VLOOKUP('db1 price'!A57,'etf djia'!$A:$C,2,0)</f>
        <v>96.21</v>
      </c>
      <c r="D57">
        <f>VLOOKUP('db1 price'!A57,'etf dax'!$A:$C,2,0)</f>
        <v>49.95</v>
      </c>
      <c r="E57">
        <f>VLOOKUP('db1 price'!A57,'fut oil'!$A:$C,2,0)</f>
        <v>70.53</v>
      </c>
      <c r="F57">
        <f>VLOOKUP('db1 price'!A57,'fut gold'!$A:$C,2,0)</f>
        <v>757.3</v>
      </c>
      <c r="G57">
        <f>VLOOKUP('db1 price'!A57,'fut cocoa'!$A:$C,2,0)</f>
        <v>1999</v>
      </c>
    </row>
    <row r="58" spans="1:7" x14ac:dyDescent="0.25">
      <c r="A58" s="1">
        <v>39755</v>
      </c>
      <c r="B58">
        <f>VLOOKUP('db1 price'!A58,'etf sp'!A:C,2,0)</f>
        <v>97.11</v>
      </c>
      <c r="C58">
        <f>VLOOKUP('db1 price'!A58,'etf djia'!$A:$C,2,0)</f>
        <v>93.43</v>
      </c>
      <c r="D58">
        <f>VLOOKUP('db1 price'!A58,'etf dax'!$A:$C,2,0)</f>
        <v>47.48</v>
      </c>
      <c r="E58">
        <f>VLOOKUP('db1 price'!A58,'fut oil'!$A:$C,2,0)</f>
        <v>63.91</v>
      </c>
      <c r="F58">
        <f>VLOOKUP('db1 price'!A58,'fut gold'!$A:$C,2,0)</f>
        <v>726.8</v>
      </c>
      <c r="G58">
        <f>VLOOKUP('db1 price'!A58,'fut cocoa'!$A:$C,2,0)</f>
        <v>1969</v>
      </c>
    </row>
    <row r="59" spans="1:7" x14ac:dyDescent="0.25">
      <c r="A59" s="1">
        <v>39752</v>
      </c>
      <c r="B59">
        <f>VLOOKUP('db1 price'!A59,'etf sp'!A:C,2,0)</f>
        <v>96.83</v>
      </c>
      <c r="C59">
        <f>VLOOKUP('db1 price'!A59,'etf djia'!$A:$C,2,0)</f>
        <v>93.5</v>
      </c>
      <c r="D59">
        <f>VLOOKUP('db1 price'!A59,'etf dax'!$A:$C,2,0)</f>
        <v>47.17</v>
      </c>
      <c r="E59">
        <f>VLOOKUP('db1 price'!A59,'fut oil'!$A:$C,2,0)</f>
        <v>67.81</v>
      </c>
      <c r="F59">
        <f>VLOOKUP('db1 price'!A59,'fut gold'!$A:$C,2,0)</f>
        <v>718.2</v>
      </c>
      <c r="G59">
        <f>VLOOKUP('db1 price'!A59,'fut cocoa'!$A:$C,2,0)</f>
        <v>2053</v>
      </c>
    </row>
    <row r="60" spans="1:7" x14ac:dyDescent="0.25">
      <c r="A60" s="1">
        <v>39751</v>
      </c>
      <c r="B60">
        <f>VLOOKUP('db1 price'!A60,'etf sp'!A:C,2,0)</f>
        <v>96.3</v>
      </c>
      <c r="C60">
        <f>VLOOKUP('db1 price'!A60,'etf djia'!$A:$C,2,0)</f>
        <v>92.5</v>
      </c>
      <c r="D60">
        <f>VLOOKUP('db1 price'!A60,'etf dax'!$A:$C,2,0)</f>
        <v>46.2</v>
      </c>
      <c r="E60">
        <f>VLOOKUP('db1 price'!A60,'fut oil'!$A:$C,2,0)</f>
        <v>65.959999999999994</v>
      </c>
      <c r="F60">
        <f>VLOOKUP('db1 price'!A60,'fut gold'!$A:$C,2,0)</f>
        <v>738.5</v>
      </c>
      <c r="G60">
        <f>VLOOKUP('db1 price'!A60,'fut cocoa'!$A:$C,2,0)</f>
        <v>2084</v>
      </c>
    </row>
    <row r="61" spans="1:7" x14ac:dyDescent="0.25">
      <c r="A61" s="1">
        <v>39750</v>
      </c>
      <c r="B61">
        <f>VLOOKUP('db1 price'!A61,'etf sp'!A:C,2,0)</f>
        <v>93.08</v>
      </c>
      <c r="C61">
        <f>VLOOKUP('db1 price'!A61,'etf djia'!$A:$C,2,0)</f>
        <v>89.15</v>
      </c>
      <c r="D61">
        <f>VLOOKUP('db1 price'!A61,'etf dax'!$A:$C,2,0)</f>
        <v>45.6</v>
      </c>
      <c r="E61">
        <f>VLOOKUP('db1 price'!A61,'fut oil'!$A:$C,2,0)</f>
        <v>67.5</v>
      </c>
      <c r="F61">
        <f>VLOOKUP('db1 price'!A61,'fut gold'!$A:$C,2,0)</f>
        <v>754</v>
      </c>
      <c r="G61">
        <f>VLOOKUP('db1 price'!A61,'fut cocoa'!$A:$C,2,0)</f>
        <v>2137</v>
      </c>
    </row>
    <row r="62" spans="1:7" x14ac:dyDescent="0.25">
      <c r="A62" s="1">
        <v>39749</v>
      </c>
      <c r="B62">
        <f>VLOOKUP('db1 price'!A62,'etf sp'!A:C,2,0)</f>
        <v>93.76</v>
      </c>
      <c r="C62">
        <f>VLOOKUP('db1 price'!A62,'etf djia'!$A:$C,2,0)</f>
        <v>91.14</v>
      </c>
      <c r="D62">
        <f>VLOOKUP('db1 price'!A62,'etf dax'!$A:$C,2,0)</f>
        <v>44.29</v>
      </c>
      <c r="E62">
        <f>VLOOKUP('db1 price'!A62,'fut oil'!$A:$C,2,0)</f>
        <v>62.73</v>
      </c>
      <c r="F62">
        <f>VLOOKUP('db1 price'!A62,'fut gold'!$A:$C,2,0)</f>
        <v>740.5</v>
      </c>
      <c r="G62">
        <f>VLOOKUP('db1 price'!A62,'fut cocoa'!$A:$C,2,0)</f>
        <v>1966</v>
      </c>
    </row>
    <row r="63" spans="1:7" x14ac:dyDescent="0.25">
      <c r="A63" s="1">
        <v>39748</v>
      </c>
      <c r="B63">
        <f>VLOOKUP('db1 price'!A63,'etf sp'!A:C,2,0)</f>
        <v>83.95</v>
      </c>
      <c r="C63">
        <f>VLOOKUP('db1 price'!A63,'etf djia'!$A:$C,2,0)</f>
        <v>80.260000000000005</v>
      </c>
      <c r="D63">
        <f>VLOOKUP('db1 price'!A63,'etf dax'!$A:$C,2,0)</f>
        <v>40.98</v>
      </c>
      <c r="E63">
        <f>VLOOKUP('db1 price'!A63,'fut oil'!$A:$C,2,0)</f>
        <v>63.22</v>
      </c>
      <c r="F63">
        <f>VLOOKUP('db1 price'!A63,'fut gold'!$A:$C,2,0)</f>
        <v>742.9</v>
      </c>
      <c r="G63">
        <f>VLOOKUP('db1 price'!A63,'fut cocoa'!$A:$C,2,0)</f>
        <v>1956</v>
      </c>
    </row>
    <row r="64" spans="1:7" x14ac:dyDescent="0.25">
      <c r="A64" s="1">
        <v>39745</v>
      </c>
      <c r="B64">
        <f>VLOOKUP('db1 price'!A64,'etf sp'!A:C,2,0)</f>
        <v>87.04</v>
      </c>
      <c r="C64">
        <f>VLOOKUP('db1 price'!A64,'etf djia'!$A:$C,2,0)</f>
        <v>83.09</v>
      </c>
      <c r="D64">
        <f>VLOOKUP('db1 price'!A64,'etf dax'!$A:$C,2,0)</f>
        <v>40.659999999999997</v>
      </c>
      <c r="E64">
        <f>VLOOKUP('db1 price'!A64,'fut oil'!$A:$C,2,0)</f>
        <v>64.150000000000006</v>
      </c>
      <c r="F64">
        <f>VLOOKUP('db1 price'!A64,'fut gold'!$A:$C,2,0)</f>
        <v>730.3</v>
      </c>
      <c r="G64">
        <f>VLOOKUP('db1 price'!A64,'fut cocoa'!$A:$C,2,0)</f>
        <v>1977</v>
      </c>
    </row>
    <row r="65" spans="1:7" x14ac:dyDescent="0.25">
      <c r="A65" s="1">
        <v>39744</v>
      </c>
      <c r="B65">
        <f>VLOOKUP('db1 price'!A65,'etf sp'!A:C,2,0)</f>
        <v>91.69</v>
      </c>
      <c r="C65">
        <f>VLOOKUP('db1 price'!A65,'etf djia'!$A:$C,2,0)</f>
        <v>87.99</v>
      </c>
      <c r="D65">
        <f>VLOOKUP('db1 price'!A65,'etf dax'!$A:$C,2,0)</f>
        <v>42.72</v>
      </c>
      <c r="E65">
        <f>VLOOKUP('db1 price'!A65,'fut oil'!$A:$C,2,0)</f>
        <v>67.84</v>
      </c>
      <c r="F65">
        <f>VLOOKUP('db1 price'!A65,'fut gold'!$A:$C,2,0)</f>
        <v>714.7</v>
      </c>
      <c r="G65">
        <f>VLOOKUP('db1 price'!A65,'fut cocoa'!$A:$C,2,0)</f>
        <v>1990</v>
      </c>
    </row>
    <row r="66" spans="1:7" x14ac:dyDescent="0.25">
      <c r="A66" s="1">
        <v>39743</v>
      </c>
      <c r="B66">
        <f>VLOOKUP('db1 price'!A66,'etf sp'!A:C,2,0)</f>
        <v>90.64</v>
      </c>
      <c r="C66">
        <f>VLOOKUP('db1 price'!A66,'etf djia'!$A:$C,2,0)</f>
        <v>85.5</v>
      </c>
      <c r="D66">
        <f>VLOOKUP('db1 price'!A66,'etf dax'!$A:$C,2,0)</f>
        <v>43.15</v>
      </c>
      <c r="E66">
        <f>VLOOKUP('db1 price'!A66,'fut oil'!$A:$C,2,0)</f>
        <v>66.75</v>
      </c>
      <c r="F66">
        <f>VLOOKUP('db1 price'!A66,'fut gold'!$A:$C,2,0)</f>
        <v>735.2</v>
      </c>
      <c r="G66">
        <f>VLOOKUP('db1 price'!A66,'fut cocoa'!$A:$C,2,0)</f>
        <v>1996</v>
      </c>
    </row>
    <row r="67" spans="1:7" x14ac:dyDescent="0.25">
      <c r="A67" s="1">
        <v>39742</v>
      </c>
      <c r="B67">
        <f>VLOOKUP('db1 price'!A67,'etf sp'!A:C,2,0)</f>
        <v>95.86</v>
      </c>
      <c r="C67">
        <f>VLOOKUP('db1 price'!A67,'etf djia'!$A:$C,2,0)</f>
        <v>90.38</v>
      </c>
      <c r="D67">
        <f>VLOOKUP('db1 price'!A67,'etf dax'!$A:$C,2,0)</f>
        <v>45.16</v>
      </c>
      <c r="E67">
        <f>VLOOKUP('db1 price'!A67,'fut oil'!$A:$C,2,0)</f>
        <v>70.89</v>
      </c>
      <c r="F67">
        <f>VLOOKUP('db1 price'!A67,'fut gold'!$A:$C,2,0)</f>
        <v>768</v>
      </c>
      <c r="G67">
        <f>VLOOKUP('db1 price'!A67,'fut cocoa'!$A:$C,2,0)</f>
        <v>2037</v>
      </c>
    </row>
    <row r="68" spans="1:7" x14ac:dyDescent="0.25">
      <c r="A68" s="1">
        <v>39741</v>
      </c>
      <c r="B68">
        <f>VLOOKUP('db1 price'!A68,'etf sp'!A:C,2,0)</f>
        <v>98.81</v>
      </c>
      <c r="C68">
        <f>VLOOKUP('db1 price'!A68,'etf djia'!$A:$C,2,0)</f>
        <v>93.28</v>
      </c>
      <c r="D68">
        <f>VLOOKUP('db1 price'!A68,'etf dax'!$A:$C,2,0)</f>
        <v>45.76</v>
      </c>
      <c r="E68">
        <f>VLOOKUP('db1 price'!A68,'fut oil'!$A:$C,2,0)</f>
        <v>74.25</v>
      </c>
      <c r="F68">
        <f>VLOOKUP('db1 price'!A68,'fut gold'!$A:$C,2,0)</f>
        <v>790</v>
      </c>
      <c r="G68">
        <f>VLOOKUP('db1 price'!A68,'fut cocoa'!$A:$C,2,0)</f>
        <v>2085</v>
      </c>
    </row>
    <row r="69" spans="1:7" x14ac:dyDescent="0.25">
      <c r="A69" s="1">
        <v>39738</v>
      </c>
      <c r="B69">
        <f>VLOOKUP('db1 price'!A69,'etf sp'!A:C,2,0)</f>
        <v>93.21</v>
      </c>
      <c r="C69">
        <f>VLOOKUP('db1 price'!A69,'etf djia'!$A:$C,2,0)</f>
        <v>87.54</v>
      </c>
      <c r="D69">
        <f>VLOOKUP('db1 price'!A69,'etf dax'!$A:$C,2,0)</f>
        <v>45.15</v>
      </c>
      <c r="E69">
        <f>VLOOKUP('db1 price'!A69,'fut oil'!$A:$C,2,0)</f>
        <v>71.849999999999994</v>
      </c>
      <c r="F69">
        <f>VLOOKUP('db1 price'!A69,'fut gold'!$A:$C,2,0)</f>
        <v>787.7</v>
      </c>
      <c r="G69">
        <f>VLOOKUP('db1 price'!A69,'fut cocoa'!$A:$C,2,0)</f>
        <v>2122</v>
      </c>
    </row>
    <row r="70" spans="1:7" x14ac:dyDescent="0.25">
      <c r="A70" s="1">
        <v>39737</v>
      </c>
      <c r="B70">
        <f>VLOOKUP('db1 price'!A70,'etf sp'!A:C,2,0)</f>
        <v>93.77</v>
      </c>
      <c r="C70">
        <f>VLOOKUP('db1 price'!A70,'etf djia'!$A:$C,2,0)</f>
        <v>89.87</v>
      </c>
      <c r="D70">
        <f>VLOOKUP('db1 price'!A70,'etf dax'!$A:$C,2,0)</f>
        <v>43.83</v>
      </c>
      <c r="E70">
        <f>VLOOKUP('db1 price'!A70,'fut oil'!$A:$C,2,0)</f>
        <v>69.849999999999994</v>
      </c>
      <c r="F70">
        <f>VLOOKUP('db1 price'!A70,'fut gold'!$A:$C,2,0)</f>
        <v>804.5</v>
      </c>
      <c r="G70">
        <f>VLOOKUP('db1 price'!A70,'fut cocoa'!$A:$C,2,0)</f>
        <v>2124</v>
      </c>
    </row>
    <row r="71" spans="1:7" x14ac:dyDescent="0.25">
      <c r="A71" s="1">
        <v>39736</v>
      </c>
      <c r="B71">
        <f>VLOOKUP('db1 price'!A71,'etf sp'!A:C,2,0)</f>
        <v>90.02</v>
      </c>
      <c r="C71">
        <f>VLOOKUP('db1 price'!A71,'etf djia'!$A:$C,2,0)</f>
        <v>84.87</v>
      </c>
      <c r="D71">
        <f>VLOOKUP('db1 price'!A71,'etf dax'!$A:$C,2,0)</f>
        <v>45.93</v>
      </c>
      <c r="E71">
        <f>VLOOKUP('db1 price'!A71,'fut oil'!$A:$C,2,0)</f>
        <v>74.540000000000006</v>
      </c>
      <c r="F71">
        <f>VLOOKUP('db1 price'!A71,'fut gold'!$A:$C,2,0)</f>
        <v>839</v>
      </c>
      <c r="G71">
        <f>VLOOKUP('db1 price'!A71,'fut cocoa'!$A:$C,2,0)</f>
        <v>2201</v>
      </c>
    </row>
    <row r="72" spans="1:7" x14ac:dyDescent="0.25">
      <c r="A72" s="1">
        <v>39735</v>
      </c>
      <c r="B72">
        <f>VLOOKUP('db1 price'!A72,'etf sp'!A:C,2,0)</f>
        <v>99.85</v>
      </c>
      <c r="C72">
        <f>VLOOKUP('db1 price'!A72,'etf djia'!$A:$C,2,0)</f>
        <v>93.67</v>
      </c>
      <c r="D72">
        <f>VLOOKUP('db1 price'!A72,'etf dax'!$A:$C,2,0)</f>
        <v>49.14</v>
      </c>
      <c r="E72">
        <f>VLOOKUP('db1 price'!A72,'fut oil'!$A:$C,2,0)</f>
        <v>78.63</v>
      </c>
      <c r="F72">
        <f>VLOOKUP('db1 price'!A72,'fut gold'!$A:$C,2,0)</f>
        <v>839.5</v>
      </c>
      <c r="G72">
        <f>VLOOKUP('db1 price'!A72,'fut cocoa'!$A:$C,2,0)</f>
        <v>2307</v>
      </c>
    </row>
    <row r="73" spans="1:7" x14ac:dyDescent="0.25">
      <c r="A73" s="1">
        <v>39734</v>
      </c>
      <c r="B73">
        <f>VLOOKUP('db1 price'!A73,'etf sp'!A:C,2,0)</f>
        <v>101.35</v>
      </c>
      <c r="C73">
        <f>VLOOKUP('db1 price'!A73,'etf djia'!$A:$C,2,0)</f>
        <v>95.03</v>
      </c>
      <c r="D73">
        <f>VLOOKUP('db1 price'!A73,'etf dax'!$A:$C,2,0)</f>
        <v>47.84</v>
      </c>
      <c r="E73">
        <f>VLOOKUP('db1 price'!A73,'fut oil'!$A:$C,2,0)</f>
        <v>81.19</v>
      </c>
      <c r="F73">
        <f>VLOOKUP('db1 price'!A73,'fut gold'!$A:$C,2,0)</f>
        <v>842.5</v>
      </c>
      <c r="G73">
        <f>VLOOKUP('db1 price'!A73,'fut cocoa'!$A:$C,2,0)</f>
        <v>2277</v>
      </c>
    </row>
    <row r="74" spans="1:7" x14ac:dyDescent="0.25">
      <c r="A74" s="1">
        <v>39731</v>
      </c>
      <c r="B74">
        <f>VLOOKUP('db1 price'!A74,'etf sp'!A:C,2,0)</f>
        <v>88.5</v>
      </c>
      <c r="C74">
        <f>VLOOKUP('db1 price'!A74,'etf djia'!$A:$C,2,0)</f>
        <v>83.75</v>
      </c>
      <c r="D74">
        <f>VLOOKUP('db1 price'!A74,'etf dax'!$A:$C,2,0)</f>
        <v>42.76</v>
      </c>
      <c r="E74">
        <f>VLOOKUP('db1 price'!A74,'fut oil'!$A:$C,2,0)</f>
        <v>77.7</v>
      </c>
      <c r="F74">
        <f>VLOOKUP('db1 price'!A74,'fut gold'!$A:$C,2,0)</f>
        <v>859</v>
      </c>
      <c r="G74">
        <f>VLOOKUP('db1 price'!A74,'fut cocoa'!$A:$C,2,0)</f>
        <v>2244</v>
      </c>
    </row>
    <row r="75" spans="1:7" x14ac:dyDescent="0.25">
      <c r="A75" s="1">
        <v>39730</v>
      </c>
      <c r="B75">
        <f>VLOOKUP('db1 price'!A75,'etf sp'!A:C,2,0)</f>
        <v>90.7</v>
      </c>
      <c r="C75">
        <f>VLOOKUP('db1 price'!A75,'etf djia'!$A:$C,2,0)</f>
        <v>85.55</v>
      </c>
      <c r="D75">
        <f>VLOOKUP('db1 price'!A75,'etf dax'!$A:$C,2,0)</f>
        <v>46.4</v>
      </c>
      <c r="E75">
        <f>VLOOKUP('db1 price'!A75,'fut oil'!$A:$C,2,0)</f>
        <v>86.59</v>
      </c>
      <c r="F75">
        <f>VLOOKUP('db1 price'!A75,'fut gold'!$A:$C,2,0)</f>
        <v>886.5</v>
      </c>
      <c r="G75">
        <f>VLOOKUP('db1 price'!A75,'fut cocoa'!$A:$C,2,0)</f>
        <v>2330</v>
      </c>
    </row>
    <row r="76" spans="1:7" x14ac:dyDescent="0.25">
      <c r="A76" s="1">
        <v>39729</v>
      </c>
      <c r="B76">
        <f>VLOOKUP('db1 price'!A76,'etf sp'!A:C,2,0)</f>
        <v>97.51</v>
      </c>
      <c r="C76">
        <f>VLOOKUP('db1 price'!A76,'etf djia'!$A:$C,2,0)</f>
        <v>91.4</v>
      </c>
      <c r="D76">
        <f>VLOOKUP('db1 price'!A76,'etf dax'!$A:$C,2,0)</f>
        <v>47.4</v>
      </c>
      <c r="E76">
        <f>VLOOKUP('db1 price'!A76,'fut oil'!$A:$C,2,0)</f>
        <v>88.95</v>
      </c>
      <c r="F76">
        <f>VLOOKUP('db1 price'!A76,'fut gold'!$A:$C,2,0)</f>
        <v>906.5</v>
      </c>
      <c r="G76">
        <f>VLOOKUP('db1 price'!A76,'fut cocoa'!$A:$C,2,0)</f>
        <v>2342</v>
      </c>
    </row>
    <row r="77" spans="1:7" x14ac:dyDescent="0.25">
      <c r="A77" s="1">
        <v>39728</v>
      </c>
      <c r="B77">
        <f>VLOOKUP('db1 price'!A77,'etf sp'!A:C,2,0)</f>
        <v>100.03</v>
      </c>
      <c r="C77">
        <f>VLOOKUP('db1 price'!A77,'etf djia'!$A:$C,2,0)</f>
        <v>95.07</v>
      </c>
      <c r="D77">
        <f>VLOOKUP('db1 price'!A77,'etf dax'!$A:$C,2,0)</f>
        <v>50.57</v>
      </c>
      <c r="E77">
        <f>VLOOKUP('db1 price'!A77,'fut oil'!$A:$C,2,0)</f>
        <v>90.06</v>
      </c>
      <c r="F77">
        <f>VLOOKUP('db1 price'!A77,'fut gold'!$A:$C,2,0)</f>
        <v>882</v>
      </c>
      <c r="G77">
        <f>VLOOKUP('db1 price'!A77,'fut cocoa'!$A:$C,2,0)</f>
        <v>2422</v>
      </c>
    </row>
    <row r="78" spans="1:7" x14ac:dyDescent="0.25">
      <c r="A78" s="1">
        <v>39727</v>
      </c>
      <c r="B78">
        <f>VLOOKUP('db1 price'!A78,'etf sp'!A:C,2,0)</f>
        <v>104.72</v>
      </c>
      <c r="C78">
        <f>VLOOKUP('db1 price'!A78,'etf djia'!$A:$C,2,0)</f>
        <v>99.9</v>
      </c>
      <c r="D78">
        <f>VLOOKUP('db1 price'!A78,'etf dax'!$A:$C,2,0)</f>
        <v>50.83</v>
      </c>
      <c r="E78">
        <f>VLOOKUP('db1 price'!A78,'fut oil'!$A:$C,2,0)</f>
        <v>87.81</v>
      </c>
      <c r="F78">
        <f>VLOOKUP('db1 price'!A78,'fut gold'!$A:$C,2,0)</f>
        <v>866.2</v>
      </c>
      <c r="G78">
        <f>VLOOKUP('db1 price'!A78,'fut cocoa'!$A:$C,2,0)</f>
        <v>2400</v>
      </c>
    </row>
    <row r="79" spans="1:7" x14ac:dyDescent="0.25">
      <c r="A79" s="1">
        <v>39724</v>
      </c>
      <c r="B79">
        <f>VLOOKUP('db1 price'!A79,'etf sp'!A:C,2,0)</f>
        <v>110.34</v>
      </c>
      <c r="C79">
        <f>VLOOKUP('db1 price'!A79,'etf djia'!$A:$C,2,0)</f>
        <v>103.2</v>
      </c>
      <c r="D79">
        <f>VLOOKUP('db1 price'!A79,'etf dax'!$A:$C,2,0)</f>
        <v>54.74</v>
      </c>
      <c r="E79">
        <f>VLOOKUP('db1 price'!A79,'fut oil'!$A:$C,2,0)</f>
        <v>93.88</v>
      </c>
      <c r="F79">
        <f>VLOOKUP('db1 price'!A79,'fut gold'!$A:$C,2,0)</f>
        <v>833.2</v>
      </c>
      <c r="G79">
        <f>VLOOKUP('db1 price'!A79,'fut cocoa'!$A:$C,2,0)</f>
        <v>2469</v>
      </c>
    </row>
    <row r="80" spans="1:7" x14ac:dyDescent="0.25">
      <c r="A80" s="1">
        <v>39723</v>
      </c>
      <c r="B80">
        <f>VLOOKUP('db1 price'!A80,'etf sp'!A:C,2,0)</f>
        <v>111.85</v>
      </c>
      <c r="C80">
        <f>VLOOKUP('db1 price'!A80,'etf djia'!$A:$C,2,0)</f>
        <v>105.27</v>
      </c>
      <c r="D80">
        <f>VLOOKUP('db1 price'!A80,'etf dax'!$A:$C,2,0)</f>
        <v>53.5</v>
      </c>
      <c r="E80">
        <f>VLOOKUP('db1 price'!A80,'fut oil'!$A:$C,2,0)</f>
        <v>93.97</v>
      </c>
      <c r="F80">
        <f>VLOOKUP('db1 price'!A80,'fut gold'!$A:$C,2,0)</f>
        <v>844.3</v>
      </c>
      <c r="G80">
        <f>VLOOKUP('db1 price'!A80,'fut cocoa'!$A:$C,2,0)</f>
        <v>2451</v>
      </c>
    </row>
    <row r="81" spans="1:7" x14ac:dyDescent="0.25">
      <c r="A81" s="1">
        <v>39722</v>
      </c>
      <c r="B81">
        <f>VLOOKUP('db1 price'!A81,'etf sp'!A:C,2,0)</f>
        <v>116.06</v>
      </c>
      <c r="C81">
        <f>VLOOKUP('db1 price'!A81,'etf djia'!$A:$C,2,0)</f>
        <v>108.7</v>
      </c>
      <c r="D81">
        <f>VLOOKUP('db1 price'!A81,'etf dax'!$A:$C,2,0)</f>
        <v>54.86</v>
      </c>
      <c r="E81">
        <f>VLOOKUP('db1 price'!A81,'fut oil'!$A:$C,2,0)</f>
        <v>98.53</v>
      </c>
      <c r="F81">
        <f>VLOOKUP('db1 price'!A81,'fut gold'!$A:$C,2,0)</f>
        <v>887.3</v>
      </c>
      <c r="G81">
        <f>VLOOKUP('db1 price'!A81,'fut cocoa'!$A:$C,2,0)</f>
        <v>2511</v>
      </c>
    </row>
    <row r="82" spans="1:7" x14ac:dyDescent="0.25">
      <c r="A82" s="1">
        <v>39721</v>
      </c>
      <c r="B82">
        <f>VLOOKUP('db1 price'!A82,'etf sp'!A:C,2,0)</f>
        <v>115.99</v>
      </c>
      <c r="C82">
        <f>VLOOKUP('db1 price'!A82,'etf djia'!$A:$C,2,0)</f>
        <v>108.36</v>
      </c>
      <c r="D82">
        <f>VLOOKUP('db1 price'!A82,'etf dax'!$A:$C,2,0)</f>
        <v>55.12</v>
      </c>
      <c r="E82">
        <f>VLOOKUP('db1 price'!A82,'fut oil'!$A:$C,2,0)</f>
        <v>100.64</v>
      </c>
      <c r="F82">
        <f>VLOOKUP('db1 price'!A82,'fut gold'!$A:$C,2,0)</f>
        <v>880.8</v>
      </c>
      <c r="G82">
        <f>VLOOKUP('db1 price'!A82,'fut cocoa'!$A:$C,2,0)</f>
        <v>2558</v>
      </c>
    </row>
    <row r="83" spans="1:7" x14ac:dyDescent="0.25">
      <c r="A83" s="1">
        <v>39720</v>
      </c>
      <c r="B83">
        <f>VLOOKUP('db1 price'!A83,'etf sp'!A:C,2,0)</f>
        <v>111.38</v>
      </c>
      <c r="C83">
        <f>VLOOKUP('db1 price'!A83,'etf djia'!$A:$C,2,0)</f>
        <v>104.75</v>
      </c>
      <c r="D83">
        <f>VLOOKUP('db1 price'!A83,'etf dax'!$A:$C,2,0)</f>
        <v>54.99</v>
      </c>
      <c r="E83">
        <f>VLOOKUP('db1 price'!A83,'fut oil'!$A:$C,2,0)</f>
        <v>96.37</v>
      </c>
      <c r="F83">
        <f>VLOOKUP('db1 price'!A83,'fut gold'!$A:$C,2,0)</f>
        <v>894.4</v>
      </c>
      <c r="G83">
        <f>VLOOKUP('db1 price'!A83,'fut cocoa'!$A:$C,2,0)</f>
        <v>2557</v>
      </c>
    </row>
    <row r="84" spans="1:7" x14ac:dyDescent="0.25">
      <c r="A84" s="1">
        <v>39717</v>
      </c>
      <c r="B84">
        <f>VLOOKUP('db1 price'!A84,'etf sp'!A:C,2,0)</f>
        <v>120.85</v>
      </c>
      <c r="C84">
        <f>VLOOKUP('db1 price'!A84,'etf djia'!$A:$C,2,0)</f>
        <v>111.15</v>
      </c>
      <c r="D84">
        <f>VLOOKUP('db1 price'!A84,'etf dax'!$A:$C,2,0)</f>
        <v>57.28</v>
      </c>
      <c r="E84">
        <f>VLOOKUP('db1 price'!A84,'fut oil'!$A:$C,2,0)</f>
        <v>106.89</v>
      </c>
      <c r="F84">
        <f>VLOOKUP('db1 price'!A84,'fut gold'!$A:$C,2,0)</f>
        <v>888.5</v>
      </c>
      <c r="G84">
        <f>VLOOKUP('db1 price'!A84,'fut cocoa'!$A:$C,2,0)</f>
        <v>2743</v>
      </c>
    </row>
    <row r="85" spans="1:7" x14ac:dyDescent="0.25">
      <c r="A85" s="1">
        <v>39716</v>
      </c>
      <c r="B85">
        <f>VLOOKUP('db1 price'!A85,'etf sp'!A:C,2,0)</f>
        <v>120.79</v>
      </c>
      <c r="C85">
        <f>VLOOKUP('db1 price'!A85,'etf djia'!$A:$C,2,0)</f>
        <v>110.27</v>
      </c>
      <c r="D85">
        <f>VLOOKUP('db1 price'!A85,'etf dax'!$A:$C,2,0)</f>
        <v>58.34</v>
      </c>
      <c r="E85">
        <f>VLOOKUP('db1 price'!A85,'fut oil'!$A:$C,2,0)</f>
        <v>108.02</v>
      </c>
      <c r="F85">
        <f>VLOOKUP('db1 price'!A85,'fut gold'!$A:$C,2,0)</f>
        <v>882</v>
      </c>
      <c r="G85">
        <f>VLOOKUP('db1 price'!A85,'fut cocoa'!$A:$C,2,0)</f>
        <v>2740</v>
      </c>
    </row>
    <row r="86" spans="1:7" x14ac:dyDescent="0.25">
      <c r="A86" s="1">
        <v>39715</v>
      </c>
      <c r="B86">
        <f>VLOOKUP('db1 price'!A86,'etf sp'!A:C,2,0)</f>
        <v>118.93</v>
      </c>
      <c r="C86">
        <f>VLOOKUP('db1 price'!A86,'etf djia'!$A:$C,2,0)</f>
        <v>108.3</v>
      </c>
      <c r="D86">
        <f>VLOOKUP('db1 price'!A86,'etf dax'!$A:$C,2,0)</f>
        <v>57.16</v>
      </c>
      <c r="E86">
        <f>VLOOKUP('db1 price'!A86,'fut oil'!$A:$C,2,0)</f>
        <v>105.73</v>
      </c>
      <c r="F86">
        <f>VLOOKUP('db1 price'!A86,'fut gold'!$A:$C,2,0)</f>
        <v>895</v>
      </c>
      <c r="G86">
        <f>VLOOKUP('db1 price'!A86,'fut cocoa'!$A:$C,2,0)</f>
        <v>2757</v>
      </c>
    </row>
    <row r="87" spans="1:7" x14ac:dyDescent="0.25">
      <c r="A87" s="1">
        <v>39714</v>
      </c>
      <c r="B87">
        <f>VLOOKUP('db1 price'!A87,'etf sp'!A:C,2,0)</f>
        <v>118.55</v>
      </c>
      <c r="C87">
        <f>VLOOKUP('db1 price'!A87,'etf djia'!$A:$C,2,0)</f>
        <v>108.5</v>
      </c>
      <c r="D87">
        <f>VLOOKUP('db1 price'!A87,'etf dax'!$A:$C,2,0)</f>
        <v>57.49</v>
      </c>
      <c r="E87">
        <f>VLOOKUP('db1 price'!A87,'fut oil'!$A:$C,2,0)</f>
        <v>106.61</v>
      </c>
      <c r="F87">
        <f>VLOOKUP('db1 price'!A87,'fut gold'!$A:$C,2,0)</f>
        <v>891.2</v>
      </c>
      <c r="G87">
        <f>VLOOKUP('db1 price'!A87,'fut cocoa'!$A:$C,2,0)</f>
        <v>2702</v>
      </c>
    </row>
    <row r="88" spans="1:7" x14ac:dyDescent="0.25">
      <c r="A88" s="1">
        <v>39713</v>
      </c>
      <c r="B88">
        <f>VLOOKUP('db1 price'!A88,'etf sp'!A:C,2,0)</f>
        <v>121.31</v>
      </c>
      <c r="C88">
        <f>VLOOKUP('db1 price'!A88,'etf djia'!$A:$C,2,0)</f>
        <v>110.5</v>
      </c>
      <c r="D88">
        <f>VLOOKUP('db1 price'!A88,'etf dax'!$A:$C,2,0)</f>
        <v>57.75</v>
      </c>
      <c r="E88">
        <f>VLOOKUP('db1 price'!A88,'fut oil'!$A:$C,2,0)</f>
        <v>120.92</v>
      </c>
      <c r="F88">
        <f>VLOOKUP('db1 price'!A88,'fut gold'!$A:$C,2,0)</f>
        <v>909</v>
      </c>
      <c r="G88">
        <f>VLOOKUP('db1 price'!A88,'fut cocoa'!$A:$C,2,0)</f>
        <v>2726</v>
      </c>
    </row>
    <row r="89" spans="1:7" x14ac:dyDescent="0.25">
      <c r="A89" s="1">
        <v>39710</v>
      </c>
      <c r="B89">
        <f>VLOOKUP('db1 price'!A89,'etf sp'!A:C,2,0)</f>
        <v>124.12</v>
      </c>
      <c r="C89">
        <f>VLOOKUP('db1 price'!A89,'etf djia'!$A:$C,2,0)</f>
        <v>113.57</v>
      </c>
      <c r="D89">
        <f>VLOOKUP('db1 price'!A89,'etf dax'!$A:$C,2,0)</f>
        <v>58.57</v>
      </c>
      <c r="E89">
        <f>VLOOKUP('db1 price'!A89,'fut oil'!$A:$C,2,0)</f>
        <v>104.55</v>
      </c>
      <c r="F89">
        <f>VLOOKUP('db1 price'!A89,'fut gold'!$A:$C,2,0)</f>
        <v>864.7</v>
      </c>
      <c r="G89">
        <f>VLOOKUP('db1 price'!A89,'fut cocoa'!$A:$C,2,0)</f>
        <v>2690</v>
      </c>
    </row>
    <row r="90" spans="1:7" x14ac:dyDescent="0.25">
      <c r="A90" s="1">
        <v>39709</v>
      </c>
      <c r="B90">
        <f>VLOOKUP('db1 price'!A90,'etf sp'!A:C,2,0)</f>
        <v>120.07</v>
      </c>
      <c r="C90">
        <f>VLOOKUP('db1 price'!A90,'etf djia'!$A:$C,2,0)</f>
        <v>109.97</v>
      </c>
      <c r="D90">
        <f>VLOOKUP('db1 price'!A90,'etf dax'!$A:$C,2,0)</f>
        <v>55.46</v>
      </c>
      <c r="E90">
        <f>VLOOKUP('db1 price'!A90,'fut oil'!$A:$C,2,0)</f>
        <v>97.88</v>
      </c>
      <c r="F90">
        <f>VLOOKUP('db1 price'!A90,'fut gold'!$A:$C,2,0)</f>
        <v>897</v>
      </c>
      <c r="G90">
        <f>VLOOKUP('db1 price'!A90,'fut cocoa'!$A:$C,2,0)</f>
        <v>2656</v>
      </c>
    </row>
    <row r="91" spans="1:7" x14ac:dyDescent="0.25">
      <c r="A91" s="1">
        <v>39708</v>
      </c>
      <c r="B91">
        <f>VLOOKUP('db1 price'!A91,'etf sp'!A:C,2,0)</f>
        <v>116.61</v>
      </c>
      <c r="C91">
        <f>VLOOKUP('db1 price'!A91,'etf djia'!$A:$C,2,0)</f>
        <v>106.76</v>
      </c>
      <c r="D91">
        <f>VLOOKUP('db1 price'!A91,'etf dax'!$A:$C,2,0)</f>
        <v>55.34</v>
      </c>
      <c r="E91">
        <f>VLOOKUP('db1 price'!A91,'fut oil'!$A:$C,2,0)</f>
        <v>97.16</v>
      </c>
      <c r="F91">
        <f>VLOOKUP('db1 price'!A91,'fut gold'!$A:$C,2,0)</f>
        <v>850.5</v>
      </c>
      <c r="G91">
        <f>VLOOKUP('db1 price'!A91,'fut cocoa'!$A:$C,2,0)</f>
        <v>2547</v>
      </c>
    </row>
    <row r="92" spans="1:7" x14ac:dyDescent="0.25">
      <c r="A92" s="1">
        <v>39707</v>
      </c>
      <c r="B92">
        <f>VLOOKUP('db1 price'!A92,'etf sp'!A:C,2,0)</f>
        <v>122.1</v>
      </c>
      <c r="C92">
        <f>VLOOKUP('db1 price'!A92,'etf djia'!$A:$C,2,0)</f>
        <v>110.66</v>
      </c>
      <c r="D92">
        <f>VLOOKUP('db1 price'!A92,'etf dax'!$A:$C,2,0)</f>
        <v>56.37</v>
      </c>
      <c r="E92">
        <f>VLOOKUP('db1 price'!A92,'fut oil'!$A:$C,2,0)</f>
        <v>91.15</v>
      </c>
      <c r="F92">
        <f>VLOOKUP('db1 price'!A92,'fut gold'!$A:$C,2,0)</f>
        <v>780.5</v>
      </c>
      <c r="G92">
        <f>VLOOKUP('db1 price'!A92,'fut cocoa'!$A:$C,2,0)</f>
        <v>2570</v>
      </c>
    </row>
    <row r="93" spans="1:7" x14ac:dyDescent="0.25">
      <c r="A93" s="1">
        <v>39706</v>
      </c>
      <c r="B93">
        <f>VLOOKUP('db1 price'!A93,'etf sp'!A:C,2,0)</f>
        <v>120.09</v>
      </c>
      <c r="C93">
        <f>VLOOKUP('db1 price'!A93,'etf djia'!$A:$C,2,0)</f>
        <v>109.8</v>
      </c>
      <c r="D93">
        <f>VLOOKUP('db1 price'!A93,'etf dax'!$A:$C,2,0)</f>
        <v>57.16</v>
      </c>
      <c r="E93">
        <f>VLOOKUP('db1 price'!A93,'fut oil'!$A:$C,2,0)</f>
        <v>95.71</v>
      </c>
      <c r="F93">
        <f>VLOOKUP('db1 price'!A93,'fut gold'!$A:$C,2,0)</f>
        <v>787</v>
      </c>
      <c r="G93">
        <f>VLOOKUP('db1 price'!A93,'fut cocoa'!$A:$C,2,0)</f>
        <v>2597</v>
      </c>
    </row>
    <row r="94" spans="1:7" x14ac:dyDescent="0.25">
      <c r="A94" s="1">
        <v>39703</v>
      </c>
      <c r="B94">
        <f>VLOOKUP('db1 price'!A94,'etf sp'!A:C,2,0)</f>
        <v>126.09</v>
      </c>
      <c r="C94">
        <f>VLOOKUP('db1 price'!A94,'etf djia'!$A:$C,2,0)</f>
        <v>114.79</v>
      </c>
      <c r="D94">
        <f>VLOOKUP('db1 price'!A94,'etf dax'!$A:$C,2,0)</f>
        <v>58.94</v>
      </c>
      <c r="E94">
        <f>VLOOKUP('db1 price'!A94,'fut oil'!$A:$C,2,0)</f>
        <v>101.18</v>
      </c>
      <c r="F94">
        <f>VLOOKUP('db1 price'!A94,'fut gold'!$A:$C,2,0)</f>
        <v>764.5</v>
      </c>
      <c r="G94">
        <f>VLOOKUP('db1 price'!A94,'fut cocoa'!$A:$C,2,0)</f>
        <v>2550</v>
      </c>
    </row>
    <row r="95" spans="1:7" x14ac:dyDescent="0.25">
      <c r="A95" s="1">
        <v>39702</v>
      </c>
      <c r="B95">
        <f>VLOOKUP('db1 price'!A95,'etf sp'!A:C,2,0)</f>
        <v>125.51</v>
      </c>
      <c r="C95">
        <f>VLOOKUP('db1 price'!A95,'etf djia'!$A:$C,2,0)</f>
        <v>114.86</v>
      </c>
      <c r="D95">
        <f>VLOOKUP('db1 price'!A95,'etf dax'!$A:$C,2,0)</f>
        <v>58.35</v>
      </c>
      <c r="E95">
        <f>VLOOKUP('db1 price'!A95,'fut oil'!$A:$C,2,0)</f>
        <v>100.87</v>
      </c>
      <c r="F95">
        <f>VLOOKUP('db1 price'!A95,'fut gold'!$A:$C,2,0)</f>
        <v>745.5</v>
      </c>
      <c r="G95">
        <f>VLOOKUP('db1 price'!A95,'fut cocoa'!$A:$C,2,0)</f>
        <v>2550</v>
      </c>
    </row>
    <row r="96" spans="1:7" x14ac:dyDescent="0.25">
      <c r="A96" s="1">
        <v>39701</v>
      </c>
      <c r="B96">
        <f>VLOOKUP('db1 price'!A96,'etf sp'!A:C,2,0)</f>
        <v>123.72</v>
      </c>
      <c r="C96">
        <f>VLOOKUP('db1 price'!A96,'etf djia'!$A:$C,2,0)</f>
        <v>113</v>
      </c>
      <c r="D96">
        <f>VLOOKUP('db1 price'!A96,'etf dax'!$A:$C,2,0)</f>
        <v>58.67</v>
      </c>
      <c r="E96">
        <f>VLOOKUP('db1 price'!A96,'fut oil'!$A:$C,2,0)</f>
        <v>102.58</v>
      </c>
      <c r="F96">
        <f>VLOOKUP('db1 price'!A96,'fut gold'!$A:$C,2,0)</f>
        <v>762.5</v>
      </c>
      <c r="G96">
        <f>VLOOKUP('db1 price'!A96,'fut cocoa'!$A:$C,2,0)</f>
        <v>2588</v>
      </c>
    </row>
    <row r="97" spans="1:7" x14ac:dyDescent="0.25">
      <c r="A97" s="1">
        <v>39700</v>
      </c>
      <c r="B97">
        <f>VLOOKUP('db1 price'!A97,'etf sp'!A:C,2,0)</f>
        <v>123.22</v>
      </c>
      <c r="C97">
        <f>VLOOKUP('db1 price'!A97,'etf djia'!$A:$C,2,0)</f>
        <v>112.53</v>
      </c>
      <c r="D97">
        <f>VLOOKUP('db1 price'!A97,'etf dax'!$A:$C,2,0)</f>
        <v>58.95</v>
      </c>
      <c r="E97">
        <f>VLOOKUP('db1 price'!A97,'fut oil'!$A:$C,2,0)</f>
        <v>103.26</v>
      </c>
      <c r="F97">
        <f>VLOOKUP('db1 price'!A97,'fut gold'!$A:$C,2,0)</f>
        <v>792</v>
      </c>
      <c r="G97">
        <f>VLOOKUP('db1 price'!A97,'fut cocoa'!$A:$C,2,0)</f>
        <v>2562</v>
      </c>
    </row>
    <row r="98" spans="1:7" x14ac:dyDescent="0.25">
      <c r="A98" s="1">
        <v>39699</v>
      </c>
      <c r="B98">
        <f>VLOOKUP('db1 price'!A98,'etf sp'!A:C,2,0)</f>
        <v>126.99</v>
      </c>
      <c r="C98">
        <f>VLOOKUP('db1 price'!A98,'etf djia'!$A:$C,2,0)</f>
        <v>115.16</v>
      </c>
      <c r="D98">
        <f>VLOOKUP('db1 price'!A98,'etf dax'!$A:$C,2,0)</f>
        <v>59.23</v>
      </c>
      <c r="E98">
        <f>VLOOKUP('db1 price'!A98,'fut oil'!$A:$C,2,0)</f>
        <v>106.34</v>
      </c>
      <c r="F98">
        <f>VLOOKUP('db1 price'!A98,'fut gold'!$A:$C,2,0)</f>
        <v>802.5</v>
      </c>
      <c r="G98">
        <f>VLOOKUP('db1 price'!A98,'fut cocoa'!$A:$C,2,0)</f>
        <v>2562</v>
      </c>
    </row>
    <row r="99" spans="1:7" x14ac:dyDescent="0.25">
      <c r="A99" s="1">
        <v>39696</v>
      </c>
      <c r="B99">
        <f>VLOOKUP('db1 price'!A99,'etf sp'!A:C,2,0)</f>
        <v>124.42</v>
      </c>
      <c r="C99">
        <f>VLOOKUP('db1 price'!A99,'etf djia'!$A:$C,2,0)</f>
        <v>112.35</v>
      </c>
      <c r="D99">
        <f>VLOOKUP('db1 price'!A99,'etf dax'!$A:$C,2,0)</f>
        <v>57.88</v>
      </c>
      <c r="E99">
        <f>VLOOKUP('db1 price'!A99,'fut oil'!$A:$C,2,0)</f>
        <v>106.23</v>
      </c>
      <c r="F99">
        <f>VLOOKUP('db1 price'!A99,'fut gold'!$A:$C,2,0)</f>
        <v>802.8</v>
      </c>
      <c r="G99">
        <f>VLOOKUP('db1 price'!A99,'fut cocoa'!$A:$C,2,0)</f>
        <v>2653</v>
      </c>
    </row>
    <row r="100" spans="1:7" x14ac:dyDescent="0.25">
      <c r="A100" s="1">
        <v>39695</v>
      </c>
      <c r="B100">
        <f>VLOOKUP('db1 price'!A100,'etf sp'!A:C,2,0)</f>
        <v>124.03</v>
      </c>
      <c r="C100">
        <f>VLOOKUP('db1 price'!A100,'etf djia'!$A:$C,2,0)</f>
        <v>112.2</v>
      </c>
      <c r="D100">
        <f>VLOOKUP('db1 price'!A100,'etf dax'!$A:$C,2,0)</f>
        <v>59.3</v>
      </c>
      <c r="E100">
        <f>VLOOKUP('db1 price'!A100,'fut oil'!$A:$C,2,0)</f>
        <v>107.89</v>
      </c>
      <c r="F100">
        <f>VLOOKUP('db1 price'!A100,'fut gold'!$A:$C,2,0)</f>
        <v>803.2</v>
      </c>
      <c r="G100">
        <f>VLOOKUP('db1 price'!A100,'fut cocoa'!$A:$C,2,0)</f>
        <v>2664</v>
      </c>
    </row>
    <row r="101" spans="1:7" x14ac:dyDescent="0.25">
      <c r="A101" s="1">
        <v>39694</v>
      </c>
      <c r="B101">
        <f>VLOOKUP('db1 price'!A101,'etf sp'!A:C,2,0)</f>
        <v>127.88</v>
      </c>
      <c r="C101">
        <f>VLOOKUP('db1 price'!A101,'etf djia'!$A:$C,2,0)</f>
        <v>115.51</v>
      </c>
      <c r="D101">
        <f>VLOOKUP('db1 price'!A101,'etf dax'!$A:$C,2,0)</f>
        <v>61.06</v>
      </c>
      <c r="E101">
        <f>VLOOKUP('db1 price'!A101,'fut oil'!$A:$C,2,0)</f>
        <v>109.35</v>
      </c>
      <c r="F101">
        <f>VLOOKUP('db1 price'!A101,'fut gold'!$A:$C,2,0)</f>
        <v>808.2</v>
      </c>
      <c r="G101">
        <f>VLOOKUP('db1 price'!A101,'fut cocoa'!$A:$C,2,0)</f>
        <v>2671</v>
      </c>
    </row>
    <row r="102" spans="1:7" x14ac:dyDescent="0.25">
      <c r="A102" s="1">
        <v>39693</v>
      </c>
      <c r="B102">
        <f>VLOOKUP('db1 price'!A102,'etf sp'!A:C,2,0)</f>
        <v>127.99</v>
      </c>
      <c r="C102">
        <f>VLOOKUP('db1 price'!A102,'etf djia'!$A:$C,2,0)</f>
        <v>115.16</v>
      </c>
      <c r="D102">
        <f>VLOOKUP('db1 price'!A102,'etf dax'!$A:$C,2,0)</f>
        <v>61.65</v>
      </c>
      <c r="E102">
        <f>VLOOKUP('db1 price'!A102,'fut oil'!$A:$C,2,0)</f>
        <v>109.71</v>
      </c>
      <c r="F102">
        <f>VLOOKUP('db1 price'!A102,'fut gold'!$A:$C,2,0)</f>
        <v>810.5</v>
      </c>
      <c r="G102">
        <f>VLOOKUP('db1 price'!A102,'fut cocoa'!$A:$C,2,0)</f>
        <v>2667</v>
      </c>
    </row>
    <row r="103" spans="1:7" x14ac:dyDescent="0.25">
      <c r="A103" s="1">
        <v>39689</v>
      </c>
      <c r="B103">
        <f>VLOOKUP('db1 price'!A103,'etf sp'!A:C,2,0)</f>
        <v>128.79</v>
      </c>
      <c r="C103">
        <f>VLOOKUP('db1 price'!A103,'etf djia'!$A:$C,2,0)</f>
        <v>115.45</v>
      </c>
      <c r="D103">
        <f>VLOOKUP('db1 price'!A103,'etf dax'!$A:$C,2,0)</f>
        <v>60.63</v>
      </c>
      <c r="E103">
        <f>VLOOKUP('db1 price'!A103,'fut oil'!$A:$C,2,0)</f>
        <v>115.46</v>
      </c>
      <c r="F103">
        <f>VLOOKUP('db1 price'!A103,'fut gold'!$A:$C,2,0)</f>
        <v>835.2</v>
      </c>
      <c r="G103">
        <f>VLOOKUP('db1 price'!A103,'fut cocoa'!$A:$C,2,0)</f>
        <v>2864</v>
      </c>
    </row>
    <row r="104" spans="1:7" x14ac:dyDescent="0.25">
      <c r="A104" s="1">
        <v>39688</v>
      </c>
      <c r="B104">
        <f>VLOOKUP('db1 price'!A104,'etf sp'!A:C,2,0)</f>
        <v>130.19</v>
      </c>
      <c r="C104">
        <f>VLOOKUP('db1 price'!A104,'etf djia'!$A:$C,2,0)</f>
        <v>117.13</v>
      </c>
      <c r="D104">
        <f>VLOOKUP('db1 price'!A104,'etf dax'!$A:$C,2,0)</f>
        <v>60.7</v>
      </c>
      <c r="E104">
        <f>VLOOKUP('db1 price'!A104,'fut oil'!$A:$C,2,0)</f>
        <v>115.59</v>
      </c>
      <c r="F104">
        <f>VLOOKUP('db1 price'!A104,'fut gold'!$A:$C,2,0)</f>
        <v>837.2</v>
      </c>
      <c r="G104">
        <f>VLOOKUP('db1 price'!A104,'fut cocoa'!$A:$C,2,0)</f>
        <v>2840</v>
      </c>
    </row>
    <row r="105" spans="1:7" x14ac:dyDescent="0.25">
      <c r="A105" s="1">
        <v>39687</v>
      </c>
      <c r="B105">
        <f>VLOOKUP('db1 price'!A105,'etf sp'!A:C,2,0)</f>
        <v>128.63</v>
      </c>
      <c r="C105">
        <f>VLOOKUP('db1 price'!A105,'etf djia'!$A:$C,2,0)</f>
        <v>115</v>
      </c>
      <c r="D105">
        <f>VLOOKUP('db1 price'!A105,'etf dax'!$A:$C,2,0)</f>
        <v>59.76</v>
      </c>
      <c r="E105">
        <f>VLOOKUP('db1 price'!A105,'fut oil'!$A:$C,2,0)</f>
        <v>118.15</v>
      </c>
      <c r="F105">
        <f>VLOOKUP('db1 price'!A105,'fut gold'!$A:$C,2,0)</f>
        <v>834</v>
      </c>
      <c r="G105">
        <f>VLOOKUP('db1 price'!A105,'fut cocoa'!$A:$C,2,0)</f>
        <v>2976</v>
      </c>
    </row>
    <row r="106" spans="1:7" x14ac:dyDescent="0.25">
      <c r="A106" s="1">
        <v>39686</v>
      </c>
      <c r="B106">
        <f>VLOOKUP('db1 price'!A106,'etf sp'!A:C,2,0)</f>
        <v>127.39</v>
      </c>
      <c r="C106">
        <f>VLOOKUP('db1 price'!A106,'etf djia'!$A:$C,2,0)</f>
        <v>114.07</v>
      </c>
      <c r="D106">
        <f>VLOOKUP('db1 price'!A106,'etf dax'!$A:$C,2,0)</f>
        <v>59.96</v>
      </c>
      <c r="E106">
        <f>VLOOKUP('db1 price'!A106,'fut oil'!$A:$C,2,0)</f>
        <v>116.27</v>
      </c>
      <c r="F106">
        <f>VLOOKUP('db1 price'!A106,'fut gold'!$A:$C,2,0)</f>
        <v>828.1</v>
      </c>
      <c r="G106">
        <f>VLOOKUP('db1 price'!A106,'fut cocoa'!$A:$C,2,0)</f>
        <v>2874</v>
      </c>
    </row>
    <row r="107" spans="1:7" x14ac:dyDescent="0.25">
      <c r="A107" s="1">
        <v>39685</v>
      </c>
      <c r="B107">
        <f>VLOOKUP('db1 price'!A107,'etf sp'!A:C,2,0)</f>
        <v>127.02</v>
      </c>
      <c r="C107">
        <f>VLOOKUP('db1 price'!A107,'etf djia'!$A:$C,2,0)</f>
        <v>113.85</v>
      </c>
      <c r="D107">
        <f>VLOOKUP('db1 price'!A107,'etf dax'!$A:$C,2,0)</f>
        <v>59.55</v>
      </c>
      <c r="E107">
        <f>VLOOKUP('db1 price'!A107,'fut oil'!$A:$C,2,0)</f>
        <v>115.11</v>
      </c>
      <c r="F107">
        <f>VLOOKUP('db1 price'!A107,'fut gold'!$A:$C,2,0)</f>
        <v>825.7</v>
      </c>
      <c r="G107">
        <f>VLOOKUP('db1 price'!A107,'fut cocoa'!$A:$C,2,0)</f>
        <v>2837</v>
      </c>
    </row>
    <row r="108" spans="1:7" x14ac:dyDescent="0.25">
      <c r="A108" s="1">
        <v>39682</v>
      </c>
      <c r="B108">
        <f>VLOOKUP('db1 price'!A108,'etf sp'!A:C,2,0)</f>
        <v>129.65</v>
      </c>
      <c r="C108">
        <f>VLOOKUP('db1 price'!A108,'etf djia'!$A:$C,2,0)</f>
        <v>116.32</v>
      </c>
      <c r="D108">
        <f>VLOOKUP('db1 price'!A108,'etf dax'!$A:$C,2,0)</f>
        <v>59.95</v>
      </c>
      <c r="E108">
        <f>VLOOKUP('db1 price'!A108,'fut oil'!$A:$C,2,0)</f>
        <v>114.59</v>
      </c>
      <c r="F108">
        <f>VLOOKUP('db1 price'!A108,'fut gold'!$A:$C,2,0)</f>
        <v>833.5</v>
      </c>
      <c r="G108">
        <f>VLOOKUP('db1 price'!A108,'fut cocoa'!$A:$C,2,0)</f>
        <v>2790</v>
      </c>
    </row>
    <row r="109" spans="1:7" x14ac:dyDescent="0.25">
      <c r="A109" s="1">
        <v>39681</v>
      </c>
      <c r="B109">
        <f>VLOOKUP('db1 price'!A109,'etf sp'!A:C,2,0)</f>
        <v>127.8</v>
      </c>
      <c r="C109">
        <f>VLOOKUP('db1 price'!A109,'etf djia'!$A:$C,2,0)</f>
        <v>114.05</v>
      </c>
      <c r="D109">
        <f>VLOOKUP('db1 price'!A109,'etf dax'!$A:$C,2,0)</f>
        <v>58.98</v>
      </c>
      <c r="E109">
        <f>VLOOKUP('db1 price'!A109,'fut oil'!$A:$C,2,0)</f>
        <v>121.18</v>
      </c>
      <c r="F109">
        <f>VLOOKUP('db1 price'!A109,'fut gold'!$A:$C,2,0)</f>
        <v>839</v>
      </c>
      <c r="G109">
        <f>VLOOKUP('db1 price'!A109,'fut cocoa'!$A:$C,2,0)</f>
        <v>2824</v>
      </c>
    </row>
    <row r="110" spans="1:7" x14ac:dyDescent="0.25">
      <c r="A110" s="1">
        <v>39680</v>
      </c>
      <c r="B110">
        <f>VLOOKUP('db1 price'!A110,'etf sp'!A:C,2,0)</f>
        <v>127.58</v>
      </c>
      <c r="C110">
        <f>VLOOKUP('db1 price'!A110,'etf djia'!$A:$C,2,0)</f>
        <v>114.04</v>
      </c>
      <c r="D110">
        <f>VLOOKUP('db1 price'!A110,'etf dax'!$A:$C,2,0)</f>
        <v>59.68</v>
      </c>
      <c r="E110">
        <f>VLOOKUP('db1 price'!A110,'fut oil'!$A:$C,2,0)</f>
        <v>114.98</v>
      </c>
      <c r="F110">
        <f>VLOOKUP('db1 price'!A110,'fut gold'!$A:$C,2,0)</f>
        <v>816.3</v>
      </c>
      <c r="G110">
        <f>VLOOKUP('db1 price'!A110,'fut cocoa'!$A:$C,2,0)</f>
        <v>2658</v>
      </c>
    </row>
    <row r="111" spans="1:7" x14ac:dyDescent="0.25">
      <c r="A111" s="1">
        <v>39679</v>
      </c>
      <c r="B111">
        <f>VLOOKUP('db1 price'!A111,'etf sp'!A:C,2,0)</f>
        <v>126.99</v>
      </c>
      <c r="C111">
        <f>VLOOKUP('db1 price'!A111,'etf djia'!$A:$C,2,0)</f>
        <v>113.49</v>
      </c>
      <c r="D111">
        <f>VLOOKUP('db1 price'!A111,'etf dax'!$A:$C,2,0)</f>
        <v>59.27</v>
      </c>
      <c r="E111">
        <f>VLOOKUP('db1 price'!A111,'fut oil'!$A:$C,2,0)</f>
        <v>114.53</v>
      </c>
      <c r="F111">
        <f>VLOOKUP('db1 price'!A111,'fut gold'!$A:$C,2,0)</f>
        <v>816.8</v>
      </c>
      <c r="G111">
        <f>VLOOKUP('db1 price'!A111,'fut cocoa'!$A:$C,2,0)</f>
        <v>2676</v>
      </c>
    </row>
    <row r="112" spans="1:7" x14ac:dyDescent="0.25">
      <c r="A112" s="1">
        <v>39678</v>
      </c>
      <c r="B112">
        <f>VLOOKUP('db1 price'!A112,'etf sp'!A:C,2,0)</f>
        <v>128.38999999999999</v>
      </c>
      <c r="C112">
        <f>VLOOKUP('db1 price'!A112,'etf djia'!$A:$C,2,0)</f>
        <v>114.86</v>
      </c>
      <c r="D112">
        <f>VLOOKUP('db1 price'!A112,'etf dax'!$A:$C,2,0)</f>
        <v>60.78</v>
      </c>
      <c r="E112">
        <f>VLOOKUP('db1 price'!A112,'fut oil'!$A:$C,2,0)</f>
        <v>112.87</v>
      </c>
      <c r="F112">
        <f>VLOOKUP('db1 price'!A112,'fut gold'!$A:$C,2,0)</f>
        <v>805.7</v>
      </c>
      <c r="G112">
        <f>VLOOKUP('db1 price'!A112,'fut cocoa'!$A:$C,2,0)</f>
        <v>2609</v>
      </c>
    </row>
    <row r="113" spans="1:7" x14ac:dyDescent="0.25">
      <c r="A113" s="1">
        <v>39675</v>
      </c>
      <c r="B113">
        <f>VLOOKUP('db1 price'!A113,'etf sp'!A:C,2,0)</f>
        <v>130.16999999999999</v>
      </c>
      <c r="C113">
        <f>VLOOKUP('db1 price'!A113,'etf djia'!$A:$C,2,0)</f>
        <v>116.53</v>
      </c>
      <c r="D113">
        <f>VLOOKUP('db1 price'!A113,'etf dax'!$A:$C,2,0)</f>
        <v>60.89</v>
      </c>
      <c r="E113">
        <f>VLOOKUP('db1 price'!A113,'fut oil'!$A:$C,2,0)</f>
        <v>113.77</v>
      </c>
      <c r="F113">
        <f>VLOOKUP('db1 price'!A113,'fut gold'!$A:$C,2,0)</f>
        <v>792.1</v>
      </c>
      <c r="G113">
        <f>VLOOKUP('db1 price'!A113,'fut cocoa'!$A:$C,2,0)</f>
        <v>2597</v>
      </c>
    </row>
    <row r="114" spans="1:7" x14ac:dyDescent="0.25">
      <c r="A114" s="1">
        <v>39674</v>
      </c>
      <c r="B114">
        <f>VLOOKUP('db1 price'!A114,'etf sp'!A:C,2,0)</f>
        <v>129.54</v>
      </c>
      <c r="C114">
        <f>VLOOKUP('db1 price'!A114,'etf djia'!$A:$C,2,0)</f>
        <v>116.41</v>
      </c>
      <c r="D114">
        <f>VLOOKUP('db1 price'!A114,'etf dax'!$A:$C,2,0)</f>
        <v>60.88</v>
      </c>
      <c r="E114">
        <f>VLOOKUP('db1 price'!A114,'fut oil'!$A:$C,2,0)</f>
        <v>115.01</v>
      </c>
      <c r="F114">
        <f>VLOOKUP('db1 price'!A114,'fut gold'!$A:$C,2,0)</f>
        <v>814.5</v>
      </c>
      <c r="G114">
        <f>VLOOKUP('db1 price'!A114,'fut cocoa'!$A:$C,2,0)</f>
        <v>2657</v>
      </c>
    </row>
    <row r="115" spans="1:7" x14ac:dyDescent="0.25">
      <c r="A115" s="1">
        <v>39673</v>
      </c>
      <c r="B115">
        <f>VLOOKUP('db1 price'!A115,'etf sp'!A:C,2,0)</f>
        <v>128.57</v>
      </c>
      <c r="C115">
        <f>VLOOKUP('db1 price'!A115,'etf djia'!$A:$C,2,0)</f>
        <v>115.4</v>
      </c>
      <c r="D115">
        <f>VLOOKUP('db1 price'!A115,'etf dax'!$A:$C,2,0)</f>
        <v>60.67</v>
      </c>
      <c r="E115">
        <f>VLOOKUP('db1 price'!A115,'fut oil'!$A:$C,2,0)</f>
        <v>116</v>
      </c>
      <c r="F115">
        <f>VLOOKUP('db1 price'!A115,'fut gold'!$A:$C,2,0)</f>
        <v>831.5</v>
      </c>
      <c r="G115">
        <f>VLOOKUP('db1 price'!A115,'fut cocoa'!$A:$C,2,0)</f>
        <v>2691</v>
      </c>
    </row>
    <row r="116" spans="1:7" x14ac:dyDescent="0.25">
      <c r="A116" s="1">
        <v>39672</v>
      </c>
      <c r="B116">
        <f>VLOOKUP('db1 price'!A116,'etf sp'!A:C,2,0)</f>
        <v>129.35</v>
      </c>
      <c r="C116">
        <f>VLOOKUP('db1 price'!A116,'etf djia'!$A:$C,2,0)</f>
        <v>116.57</v>
      </c>
      <c r="D116">
        <f>VLOOKUP('db1 price'!A116,'etf dax'!$A:$C,2,0)</f>
        <v>62.26</v>
      </c>
      <c r="E116">
        <f>VLOOKUP('db1 price'!A116,'fut oil'!$A:$C,2,0)</f>
        <v>113.01</v>
      </c>
      <c r="F116">
        <f>VLOOKUP('db1 price'!A116,'fut gold'!$A:$C,2,0)</f>
        <v>814.6</v>
      </c>
      <c r="G116">
        <f>VLOOKUP('db1 price'!A116,'fut cocoa'!$A:$C,2,0)</f>
        <v>2693</v>
      </c>
    </row>
    <row r="117" spans="1:7" x14ac:dyDescent="0.25">
      <c r="A117" s="1">
        <v>39671</v>
      </c>
      <c r="B117">
        <f>VLOOKUP('db1 price'!A117,'etf sp'!A:C,2,0)</f>
        <v>130.71</v>
      </c>
      <c r="C117">
        <f>VLOOKUP('db1 price'!A117,'etf djia'!$A:$C,2,0)</f>
        <v>117.8</v>
      </c>
      <c r="D117">
        <f>VLOOKUP('db1 price'!A117,'etf dax'!$A:$C,2,0)</f>
        <v>62.53</v>
      </c>
      <c r="E117">
        <f>VLOOKUP('db1 price'!A117,'fut oil'!$A:$C,2,0)</f>
        <v>114.45</v>
      </c>
      <c r="F117">
        <f>VLOOKUP('db1 price'!A117,'fut gold'!$A:$C,2,0)</f>
        <v>828.3</v>
      </c>
      <c r="G117">
        <f>VLOOKUP('db1 price'!A117,'fut cocoa'!$A:$C,2,0)</f>
        <v>2670</v>
      </c>
    </row>
    <row r="118" spans="1:7" x14ac:dyDescent="0.25">
      <c r="A118" s="1">
        <v>39668</v>
      </c>
      <c r="B118">
        <f>VLOOKUP('db1 price'!A118,'etf sp'!A:C,2,0)</f>
        <v>129.37</v>
      </c>
      <c r="C118">
        <f>VLOOKUP('db1 price'!A118,'etf djia'!$A:$C,2,0)</f>
        <v>116.95</v>
      </c>
      <c r="D118">
        <f>VLOOKUP('db1 price'!A118,'etf dax'!$A:$C,2,0)</f>
        <v>61.99</v>
      </c>
      <c r="E118">
        <f>VLOOKUP('db1 price'!A118,'fut oil'!$A:$C,2,0)</f>
        <v>115.2</v>
      </c>
      <c r="F118">
        <f>VLOOKUP('db1 price'!A118,'fut gold'!$A:$C,2,0)</f>
        <v>864.8</v>
      </c>
      <c r="G118">
        <f>VLOOKUP('db1 price'!A118,'fut cocoa'!$A:$C,2,0)</f>
        <v>2688</v>
      </c>
    </row>
    <row r="119" spans="1:7" x14ac:dyDescent="0.25">
      <c r="A119" s="1">
        <v>39667</v>
      </c>
      <c r="B119">
        <f>VLOOKUP('db1 price'!A119,'etf sp'!A:C,2,0)</f>
        <v>127.01</v>
      </c>
      <c r="C119">
        <f>VLOOKUP('db1 price'!A119,'etf djia'!$A:$C,2,0)</f>
        <v>114.59</v>
      </c>
      <c r="D119">
        <f>VLOOKUP('db1 price'!A119,'etf dax'!$A:$C,2,0)</f>
        <v>61.86</v>
      </c>
      <c r="E119">
        <f>VLOOKUP('db1 price'!A119,'fut oil'!$A:$C,2,0)</f>
        <v>120.02</v>
      </c>
      <c r="F119">
        <f>VLOOKUP('db1 price'!A119,'fut gold'!$A:$C,2,0)</f>
        <v>877.9</v>
      </c>
      <c r="G119">
        <f>VLOOKUP('db1 price'!A119,'fut cocoa'!$A:$C,2,0)</f>
        <v>2785</v>
      </c>
    </row>
    <row r="120" spans="1:7" x14ac:dyDescent="0.25">
      <c r="A120" s="1">
        <v>39666</v>
      </c>
      <c r="B120">
        <f>VLOOKUP('db1 price'!A120,'etf sp'!A:C,2,0)</f>
        <v>128.93</v>
      </c>
      <c r="C120">
        <f>VLOOKUP('db1 price'!A120,'etf djia'!$A:$C,2,0)</f>
        <v>116.49</v>
      </c>
      <c r="D120">
        <f>VLOOKUP('db1 price'!A120,'etf dax'!$A:$C,2,0)</f>
        <v>62.06</v>
      </c>
      <c r="E120">
        <f>VLOOKUP('db1 price'!A120,'fut oil'!$A:$C,2,0)</f>
        <v>118.58</v>
      </c>
      <c r="F120">
        <f>VLOOKUP('db1 price'!A120,'fut gold'!$A:$C,2,0)</f>
        <v>883</v>
      </c>
      <c r="G120">
        <f>VLOOKUP('db1 price'!A120,'fut cocoa'!$A:$C,2,0)</f>
        <v>2756</v>
      </c>
    </row>
    <row r="121" spans="1:7" x14ac:dyDescent="0.25">
      <c r="A121" s="1">
        <v>39665</v>
      </c>
      <c r="B121">
        <f>VLOOKUP('db1 price'!A121,'etf sp'!A:C,2,0)</f>
        <v>128.36000000000001</v>
      </c>
      <c r="C121">
        <f>VLOOKUP('db1 price'!A121,'etf djia'!$A:$C,2,0)</f>
        <v>116.01</v>
      </c>
      <c r="D121">
        <f>VLOOKUP('db1 price'!A121,'etf dax'!$A:$C,2,0)</f>
        <v>61.62</v>
      </c>
      <c r="E121">
        <f>VLOOKUP('db1 price'!A121,'fut oil'!$A:$C,2,0)</f>
        <v>119.17</v>
      </c>
      <c r="F121">
        <f>VLOOKUP('db1 price'!A121,'fut gold'!$A:$C,2,0)</f>
        <v>886.1</v>
      </c>
      <c r="G121">
        <f>VLOOKUP('db1 price'!A121,'fut cocoa'!$A:$C,2,0)</f>
        <v>2718</v>
      </c>
    </row>
    <row r="122" spans="1:7" x14ac:dyDescent="0.25">
      <c r="A122" s="1">
        <v>39664</v>
      </c>
      <c r="B122">
        <f>VLOOKUP('db1 price'!A122,'etf sp'!A:C,2,0)</f>
        <v>124.99</v>
      </c>
      <c r="C122">
        <f>VLOOKUP('db1 price'!A122,'etf djia'!$A:$C,2,0)</f>
        <v>112.77</v>
      </c>
      <c r="D122">
        <f>VLOOKUP('db1 price'!A122,'etf dax'!$A:$C,2,0)</f>
        <v>60.01</v>
      </c>
      <c r="E122">
        <f>VLOOKUP('db1 price'!A122,'fut oil'!$A:$C,2,0)</f>
        <v>121.41</v>
      </c>
      <c r="F122">
        <f>VLOOKUP('db1 price'!A122,'fut gold'!$A:$C,2,0)</f>
        <v>907.9</v>
      </c>
      <c r="G122">
        <f>VLOOKUP('db1 price'!A122,'fut cocoa'!$A:$C,2,0)</f>
        <v>2783</v>
      </c>
    </row>
    <row r="123" spans="1:7" x14ac:dyDescent="0.25">
      <c r="A123" s="1">
        <v>39661</v>
      </c>
      <c r="B123">
        <f>VLOOKUP('db1 price'!A123,'etf sp'!A:C,2,0)</f>
        <v>126.16</v>
      </c>
      <c r="C123">
        <f>VLOOKUP('db1 price'!A123,'etf djia'!$A:$C,2,0)</f>
        <v>113.12</v>
      </c>
      <c r="D123">
        <f>VLOOKUP('db1 price'!A123,'etf dax'!$A:$C,2,0)</f>
        <v>60.5</v>
      </c>
      <c r="E123">
        <f>VLOOKUP('db1 price'!A123,'fut oil'!$A:$C,2,0)</f>
        <v>125.1</v>
      </c>
      <c r="F123">
        <f>VLOOKUP('db1 price'!A123,'fut gold'!$A:$C,2,0)</f>
        <v>917.5</v>
      </c>
      <c r="G123">
        <f>VLOOKUP('db1 price'!A123,'fut cocoa'!$A:$C,2,0)</f>
        <v>2996</v>
      </c>
    </row>
    <row r="124" spans="1:7" x14ac:dyDescent="0.25">
      <c r="A124" s="1">
        <v>39660</v>
      </c>
      <c r="B124">
        <f>VLOOKUP('db1 price'!A124,'etf sp'!A:C,2,0)</f>
        <v>126.83</v>
      </c>
      <c r="C124">
        <f>VLOOKUP('db1 price'!A124,'etf djia'!$A:$C,2,0)</f>
        <v>113.7</v>
      </c>
      <c r="D124">
        <f>VLOOKUP('db1 price'!A124,'etf dax'!$A:$C,2,0)</f>
        <v>61.25</v>
      </c>
      <c r="E124">
        <f>VLOOKUP('db1 price'!A124,'fut oil'!$A:$C,2,0)</f>
        <v>124.08</v>
      </c>
      <c r="F124">
        <f>VLOOKUP('db1 price'!A124,'fut gold'!$A:$C,2,0)</f>
        <v>922.7</v>
      </c>
      <c r="G124">
        <f>VLOOKUP('db1 price'!A124,'fut cocoa'!$A:$C,2,0)</f>
        <v>2858</v>
      </c>
    </row>
    <row r="125" spans="1:7" x14ac:dyDescent="0.25">
      <c r="A125" s="1">
        <v>39659</v>
      </c>
      <c r="B125">
        <f>VLOOKUP('db1 price'!A125,'etf sp'!A:C,2,0)</f>
        <v>128.53</v>
      </c>
      <c r="C125">
        <f>VLOOKUP('db1 price'!A125,'etf djia'!$A:$C,2,0)</f>
        <v>115.82</v>
      </c>
      <c r="D125">
        <f>VLOOKUP('db1 price'!A125,'etf dax'!$A:$C,2,0)</f>
        <v>61.06</v>
      </c>
      <c r="E125">
        <f>VLOOKUP('db1 price'!A125,'fut oil'!$A:$C,2,0)</f>
        <v>126.77</v>
      </c>
      <c r="F125">
        <f>VLOOKUP('db1 price'!A125,'fut gold'!$A:$C,2,0)</f>
        <v>912.3</v>
      </c>
      <c r="G125">
        <f>VLOOKUP('db1 price'!A125,'fut cocoa'!$A:$C,2,0)</f>
        <v>2808</v>
      </c>
    </row>
    <row r="126" spans="1:7" x14ac:dyDescent="0.25">
      <c r="A126" s="1">
        <v>39658</v>
      </c>
      <c r="B126">
        <f>VLOOKUP('db1 price'!A126,'etf sp'!A:C,2,0)</f>
        <v>126.28</v>
      </c>
      <c r="C126">
        <f>VLOOKUP('db1 price'!A126,'etf djia'!$A:$C,2,0)</f>
        <v>113.85</v>
      </c>
      <c r="D126">
        <f>VLOOKUP('db1 price'!A126,'etf dax'!$A:$C,2,0)</f>
        <v>60.51</v>
      </c>
      <c r="E126">
        <f>VLOOKUP('db1 price'!A126,'fut oil'!$A:$C,2,0)</f>
        <v>122.19</v>
      </c>
      <c r="F126">
        <f>VLOOKUP('db1 price'!A126,'fut gold'!$A:$C,2,0)</f>
        <v>916.5</v>
      </c>
      <c r="G126">
        <f>VLOOKUP('db1 price'!A126,'fut cocoa'!$A:$C,2,0)</f>
        <v>2835</v>
      </c>
    </row>
    <row r="127" spans="1:7" x14ac:dyDescent="0.25">
      <c r="A127" s="1">
        <v>39657</v>
      </c>
      <c r="B127">
        <f>VLOOKUP('db1 price'!A127,'etf sp'!A:C,2,0)</f>
        <v>123.64</v>
      </c>
      <c r="C127">
        <f>VLOOKUP('db1 price'!A127,'etf djia'!$A:$C,2,0)</f>
        <v>111.34</v>
      </c>
      <c r="D127">
        <f>VLOOKUP('db1 price'!A127,'etf dax'!$A:$C,2,0)</f>
        <v>59.97</v>
      </c>
      <c r="E127">
        <f>VLOOKUP('db1 price'!A127,'fut oil'!$A:$C,2,0)</f>
        <v>124.73</v>
      </c>
      <c r="F127">
        <f>VLOOKUP('db1 price'!A127,'fut gold'!$A:$C,2,0)</f>
        <v>927.7</v>
      </c>
      <c r="G127">
        <f>VLOOKUP('db1 price'!A127,'fut cocoa'!$A:$C,2,0)</f>
        <v>2795</v>
      </c>
    </row>
    <row r="128" spans="1:7" x14ac:dyDescent="0.25">
      <c r="A128" s="1">
        <v>39654</v>
      </c>
      <c r="B128">
        <f>VLOOKUP('db1 price'!A128,'etf sp'!A:C,2,0)</f>
        <v>125.48</v>
      </c>
      <c r="C128">
        <f>VLOOKUP('db1 price'!A128,'etf djia'!$A:$C,2,0)</f>
        <v>113.17</v>
      </c>
      <c r="D128">
        <f>VLOOKUP('db1 price'!A128,'etf dax'!$A:$C,2,0)</f>
        <v>60.94</v>
      </c>
      <c r="E128">
        <f>VLOOKUP('db1 price'!A128,'fut oil'!$A:$C,2,0)</f>
        <v>123.26</v>
      </c>
      <c r="F128">
        <f>VLOOKUP('db1 price'!A128,'fut gold'!$A:$C,2,0)</f>
        <v>926.8</v>
      </c>
      <c r="G128">
        <f>VLOOKUP('db1 price'!A128,'fut cocoa'!$A:$C,2,0)</f>
        <v>2813</v>
      </c>
    </row>
    <row r="129" spans="1:7" x14ac:dyDescent="0.25">
      <c r="A129" s="1">
        <v>39653</v>
      </c>
      <c r="B129">
        <f>VLOOKUP('db1 price'!A129,'etf sp'!A:C,2,0)</f>
        <v>125.51</v>
      </c>
      <c r="C129">
        <f>VLOOKUP('db1 price'!A129,'etf djia'!$A:$C,2,0)</f>
        <v>113.6</v>
      </c>
      <c r="D129">
        <f>VLOOKUP('db1 price'!A129,'etf dax'!$A:$C,2,0)</f>
        <v>60.88</v>
      </c>
      <c r="E129">
        <f>VLOOKUP('db1 price'!A129,'fut oil'!$A:$C,2,0)</f>
        <v>125.49</v>
      </c>
      <c r="F129">
        <f>VLOOKUP('db1 price'!A129,'fut gold'!$A:$C,2,0)</f>
        <v>922.3</v>
      </c>
      <c r="G129">
        <f>VLOOKUP('db1 price'!A129,'fut cocoa'!$A:$C,2,0)</f>
        <v>2744</v>
      </c>
    </row>
    <row r="130" spans="1:7" x14ac:dyDescent="0.25">
      <c r="A130" s="1">
        <v>39652</v>
      </c>
      <c r="B130">
        <f>VLOOKUP('db1 price'!A130,'etf sp'!A:C,2,0)</f>
        <v>128.16999999999999</v>
      </c>
      <c r="C130">
        <f>VLOOKUP('db1 price'!A130,'etf djia'!$A:$C,2,0)</f>
        <v>116.23</v>
      </c>
      <c r="D130">
        <f>VLOOKUP('db1 price'!A130,'etf dax'!$A:$C,2,0)</f>
        <v>61.75</v>
      </c>
      <c r="E130">
        <f>VLOOKUP('db1 price'!A130,'fut oil'!$A:$C,2,0)</f>
        <v>124.44</v>
      </c>
      <c r="F130">
        <f>VLOOKUP('db1 price'!A130,'fut gold'!$A:$C,2,0)</f>
        <v>922.8</v>
      </c>
      <c r="G130">
        <f>VLOOKUP('db1 price'!A130,'fut cocoa'!$A:$C,2,0)</f>
        <v>2754</v>
      </c>
    </row>
    <row r="131" spans="1:7" x14ac:dyDescent="0.25">
      <c r="A131" s="1">
        <v>39651</v>
      </c>
      <c r="B131">
        <f>VLOOKUP('db1 price'!A131,'etf sp'!A:C,2,0)</f>
        <v>127.48</v>
      </c>
      <c r="C131">
        <f>VLOOKUP('db1 price'!A131,'etf djia'!$A:$C,2,0)</f>
        <v>115.7</v>
      </c>
      <c r="D131">
        <f>VLOOKUP('db1 price'!A131,'etf dax'!$A:$C,2,0)</f>
        <v>60.9</v>
      </c>
      <c r="E131">
        <f>VLOOKUP('db1 price'!A131,'fut oil'!$A:$C,2,0)</f>
        <v>127.95</v>
      </c>
      <c r="F131">
        <f>VLOOKUP('db1 price'!A131,'fut gold'!$A:$C,2,0)</f>
        <v>948.5</v>
      </c>
      <c r="G131">
        <f>VLOOKUP('db1 price'!A131,'fut cocoa'!$A:$C,2,0)</f>
        <v>2782</v>
      </c>
    </row>
    <row r="132" spans="1:7" x14ac:dyDescent="0.25">
      <c r="A132" s="1">
        <v>39650</v>
      </c>
      <c r="B132">
        <f>VLOOKUP('db1 price'!A132,'etf sp'!A:C,2,0)</f>
        <v>126.05</v>
      </c>
      <c r="C132">
        <f>VLOOKUP('db1 price'!A132,'etf djia'!$A:$C,2,0)</f>
        <v>114.65</v>
      </c>
      <c r="D132">
        <f>VLOOKUP('db1 price'!A132,'etf dax'!$A:$C,2,0)</f>
        <v>60.73</v>
      </c>
      <c r="E132">
        <f>VLOOKUP('db1 price'!A132,'fut oil'!$A:$C,2,0)</f>
        <v>131.04</v>
      </c>
      <c r="F132">
        <f>VLOOKUP('db1 price'!A132,'fut gold'!$A:$C,2,0)</f>
        <v>963.7</v>
      </c>
      <c r="G132">
        <f>VLOOKUP('db1 price'!A132,'fut cocoa'!$A:$C,2,0)</f>
        <v>2825</v>
      </c>
    </row>
    <row r="133" spans="1:7" x14ac:dyDescent="0.25">
      <c r="A133" s="1">
        <v>39647</v>
      </c>
      <c r="B133">
        <f>VLOOKUP('db1 price'!A133,'etf sp'!A:C,2,0)</f>
        <v>125.98</v>
      </c>
      <c r="C133">
        <f>VLOOKUP('db1 price'!A133,'etf djia'!$A:$C,2,0)</f>
        <v>114.95</v>
      </c>
      <c r="D133">
        <f>VLOOKUP('db1 price'!A133,'etf dax'!$A:$C,2,0)</f>
        <v>60.34</v>
      </c>
      <c r="E133">
        <f>VLOOKUP('db1 price'!A133,'fut oil'!$A:$C,2,0)</f>
        <v>128.88</v>
      </c>
      <c r="F133">
        <f>VLOOKUP('db1 price'!A133,'fut gold'!$A:$C,2,0)</f>
        <v>958</v>
      </c>
      <c r="G133">
        <f>VLOOKUP('db1 price'!A133,'fut cocoa'!$A:$C,2,0)</f>
        <v>2799</v>
      </c>
    </row>
    <row r="134" spans="1:7" x14ac:dyDescent="0.25">
      <c r="A134" s="1">
        <v>39646</v>
      </c>
      <c r="B134">
        <f>VLOOKUP('db1 price'!A134,'etf sp'!A:C,2,0)</f>
        <v>125.2</v>
      </c>
      <c r="C134">
        <f>VLOOKUP('db1 price'!A134,'etf djia'!$A:$C,2,0)</f>
        <v>114.14</v>
      </c>
      <c r="D134">
        <f>VLOOKUP('db1 price'!A134,'etf dax'!$A:$C,2,0)</f>
        <v>59.3</v>
      </c>
      <c r="E134">
        <f>VLOOKUP('db1 price'!A134,'fut oil'!$A:$C,2,0)</f>
        <v>129.29</v>
      </c>
      <c r="F134">
        <f>VLOOKUP('db1 price'!A134,'fut gold'!$A:$C,2,0)</f>
        <v>970.7</v>
      </c>
      <c r="G134">
        <f>VLOOKUP('db1 price'!A134,'fut cocoa'!$A:$C,2,0)</f>
        <v>2926</v>
      </c>
    </row>
    <row r="135" spans="1:7" x14ac:dyDescent="0.25">
      <c r="A135" s="1">
        <v>39645</v>
      </c>
      <c r="B135">
        <f>VLOOKUP('db1 price'!A135,'etf sp'!A:C,2,0)</f>
        <v>123.96</v>
      </c>
      <c r="C135">
        <f>VLOOKUP('db1 price'!A135,'etf djia'!$A:$C,2,0)</f>
        <v>112.17</v>
      </c>
      <c r="D135">
        <f>VLOOKUP('db1 price'!A135,'etf dax'!$A:$C,2,0)</f>
        <v>58.16</v>
      </c>
      <c r="E135">
        <f>VLOOKUP('db1 price'!A135,'fut oil'!$A:$C,2,0)</f>
        <v>134.6</v>
      </c>
      <c r="F135">
        <f>VLOOKUP('db1 price'!A135,'fut gold'!$A:$C,2,0)</f>
        <v>962.7</v>
      </c>
      <c r="G135">
        <f>VLOOKUP('db1 price'!A135,'fut cocoa'!$A:$C,2,0)</f>
        <v>3109</v>
      </c>
    </row>
    <row r="136" spans="1:7" x14ac:dyDescent="0.25">
      <c r="A136" s="1">
        <v>39644</v>
      </c>
      <c r="B136">
        <f>VLOOKUP('db1 price'!A136,'etf sp'!A:C,2,0)</f>
        <v>120.99</v>
      </c>
      <c r="C136">
        <f>VLOOKUP('db1 price'!A136,'etf djia'!$A:$C,2,0)</f>
        <v>109.3</v>
      </c>
      <c r="D136">
        <f>VLOOKUP('db1 price'!A136,'etf dax'!$A:$C,2,0)</f>
        <v>57.5</v>
      </c>
      <c r="E136">
        <f>VLOOKUP('db1 price'!A136,'fut oil'!$A:$C,2,0)</f>
        <v>138.74</v>
      </c>
      <c r="F136">
        <f>VLOOKUP('db1 price'!A136,'fut gold'!$A:$C,2,0)</f>
        <v>978.7</v>
      </c>
      <c r="G136">
        <f>VLOOKUP('db1 price'!A136,'fut cocoa'!$A:$C,2,0)</f>
        <v>3043</v>
      </c>
    </row>
    <row r="137" spans="1:7" x14ac:dyDescent="0.25">
      <c r="A137" s="1">
        <v>39643</v>
      </c>
      <c r="B137">
        <f>VLOOKUP('db1 price'!A137,'etf sp'!A:C,2,0)</f>
        <v>122.72</v>
      </c>
      <c r="C137">
        <f>VLOOKUP('db1 price'!A137,'etf djia'!$A:$C,2,0)</f>
        <v>110.5</v>
      </c>
      <c r="D137">
        <f>VLOOKUP('db1 price'!A137,'etf dax'!$A:$C,2,0)</f>
        <v>58.64</v>
      </c>
      <c r="E137">
        <f>VLOOKUP('db1 price'!A137,'fut oil'!$A:$C,2,0)</f>
        <v>145.18</v>
      </c>
      <c r="F137">
        <f>VLOOKUP('db1 price'!A137,'fut gold'!$A:$C,2,0)</f>
        <v>973.7</v>
      </c>
      <c r="G137">
        <f>VLOOKUP('db1 price'!A137,'fut cocoa'!$A:$C,2,0)</f>
        <v>3005</v>
      </c>
    </row>
    <row r="138" spans="1:7" x14ac:dyDescent="0.25">
      <c r="A138" s="1">
        <v>39640</v>
      </c>
      <c r="B138">
        <f>VLOOKUP('db1 price'!A138,'etf sp'!A:C,2,0)</f>
        <v>123.84</v>
      </c>
      <c r="C138">
        <f>VLOOKUP('db1 price'!A138,'etf djia'!$A:$C,2,0)</f>
        <v>111</v>
      </c>
      <c r="D138">
        <f>VLOOKUP('db1 price'!A138,'etf dax'!$A:$C,2,0)</f>
        <v>58.17</v>
      </c>
      <c r="E138">
        <f>VLOOKUP('db1 price'!A138,'fut oil'!$A:$C,2,0)</f>
        <v>145.08000000000001</v>
      </c>
      <c r="F138">
        <f>VLOOKUP('db1 price'!A138,'fut gold'!$A:$C,2,0)</f>
        <v>960.6</v>
      </c>
      <c r="G138">
        <f>VLOOKUP('db1 price'!A138,'fut cocoa'!$A:$C,2,0)</f>
        <v>2983</v>
      </c>
    </row>
    <row r="139" spans="1:7" x14ac:dyDescent="0.25">
      <c r="A139" s="1">
        <v>39639</v>
      </c>
      <c r="B139">
        <f>VLOOKUP('db1 price'!A139,'etf sp'!A:C,2,0)</f>
        <v>125.3</v>
      </c>
      <c r="C139">
        <f>VLOOKUP('db1 price'!A139,'etf djia'!$A:$C,2,0)</f>
        <v>112.22</v>
      </c>
      <c r="D139">
        <f>VLOOKUP('db1 price'!A139,'etf dax'!$A:$C,2,0)</f>
        <v>59.6</v>
      </c>
      <c r="E139">
        <f>VLOOKUP('db1 price'!A139,'fut oil'!$A:$C,2,0)</f>
        <v>141.65</v>
      </c>
      <c r="F139">
        <f>VLOOKUP('db1 price'!A139,'fut gold'!$A:$C,2,0)</f>
        <v>942</v>
      </c>
      <c r="G139">
        <f>VLOOKUP('db1 price'!A139,'fut cocoa'!$A:$C,2,0)</f>
        <v>2982</v>
      </c>
    </row>
    <row r="140" spans="1:7" x14ac:dyDescent="0.25">
      <c r="A140" s="1">
        <v>39638</v>
      </c>
      <c r="B140">
        <f>VLOOKUP('db1 price'!A140,'etf sp'!A:C,2,0)</f>
        <v>124.79</v>
      </c>
      <c r="C140">
        <f>VLOOKUP('db1 price'!A140,'etf djia'!$A:$C,2,0)</f>
        <v>111.66</v>
      </c>
      <c r="D140">
        <f>VLOOKUP('db1 price'!A140,'etf dax'!$A:$C,2,0)</f>
        <v>60.35</v>
      </c>
      <c r="E140">
        <f>VLOOKUP('db1 price'!A140,'fut oil'!$A:$C,2,0)</f>
        <v>136.05000000000001</v>
      </c>
      <c r="F140">
        <f>VLOOKUP('db1 price'!A140,'fut gold'!$A:$C,2,0)</f>
        <v>928.6</v>
      </c>
      <c r="G140">
        <f>VLOOKUP('db1 price'!A140,'fut cocoa'!$A:$C,2,0)</f>
        <v>2966</v>
      </c>
    </row>
    <row r="141" spans="1:7" x14ac:dyDescent="0.25">
      <c r="A141" s="1">
        <v>39637</v>
      </c>
      <c r="B141">
        <f>VLOOKUP('db1 price'!A141,'etf sp'!A:C,2,0)</f>
        <v>127.24</v>
      </c>
      <c r="C141">
        <f>VLOOKUP('db1 price'!A141,'etf djia'!$A:$C,2,0)</f>
        <v>113.74</v>
      </c>
      <c r="D141">
        <f>VLOOKUP('db1 price'!A141,'etf dax'!$A:$C,2,0)</f>
        <v>59.63</v>
      </c>
      <c r="E141">
        <f>VLOOKUP('db1 price'!A141,'fut oil'!$A:$C,2,0)</f>
        <v>136.04</v>
      </c>
      <c r="F141">
        <f>VLOOKUP('db1 price'!A141,'fut gold'!$A:$C,2,0)</f>
        <v>923.3</v>
      </c>
      <c r="G141">
        <f>VLOOKUP('db1 price'!A141,'fut cocoa'!$A:$C,2,0)</f>
        <v>3000</v>
      </c>
    </row>
    <row r="142" spans="1:7" x14ac:dyDescent="0.25">
      <c r="A142" s="1">
        <v>39636</v>
      </c>
      <c r="B142">
        <f>VLOOKUP('db1 price'!A142,'etf sp'!A:C,2,0)</f>
        <v>125.02</v>
      </c>
      <c r="C142">
        <f>VLOOKUP('db1 price'!A142,'etf djia'!$A:$C,2,0)</f>
        <v>112.21</v>
      </c>
      <c r="D142">
        <f>VLOOKUP('db1 price'!A142,'etf dax'!$A:$C,2,0)</f>
        <v>60.48</v>
      </c>
      <c r="E142">
        <f>VLOOKUP('db1 price'!A142,'fut oil'!$A:$C,2,0)</f>
        <v>141.37</v>
      </c>
      <c r="F142">
        <f>VLOOKUP('db1 price'!A142,'fut gold'!$A:$C,2,0)</f>
        <v>928.8</v>
      </c>
      <c r="G142">
        <f>VLOOKUP('db1 price'!A142,'fut cocoa'!$A:$C,2,0)</f>
        <v>2950</v>
      </c>
    </row>
    <row r="143" spans="1:7" x14ac:dyDescent="0.25">
      <c r="A143" s="1">
        <v>39632</v>
      </c>
      <c r="B143">
        <f>VLOOKUP('db1 price'!A143,'etf sp'!A:C,2,0)</f>
        <v>126.31</v>
      </c>
      <c r="C143">
        <f>VLOOKUP('db1 price'!A143,'etf djia'!$A:$C,2,0)</f>
        <v>113.05</v>
      </c>
      <c r="D143">
        <f>VLOOKUP('db1 price'!A143,'etf dax'!$A:$C,2,0)</f>
        <v>60.05</v>
      </c>
      <c r="E143">
        <f>VLOOKUP('db1 price'!A143,'fut oil'!$A:$C,2,0)</f>
        <v>145.29</v>
      </c>
      <c r="F143">
        <f>VLOOKUP('db1 price'!A143,'fut gold'!$A:$C,2,0)</f>
        <v>933.6</v>
      </c>
      <c r="G143">
        <f>VLOOKUP('db1 price'!A143,'fut cocoa'!$A:$C,2,0)</f>
        <v>3230</v>
      </c>
    </row>
    <row r="144" spans="1:7" x14ac:dyDescent="0.25">
      <c r="A144" s="1">
        <v>39631</v>
      </c>
      <c r="B144">
        <f>VLOOKUP('db1 price'!A144,'etf sp'!A:C,2,0)</f>
        <v>126.18</v>
      </c>
      <c r="C144">
        <f>VLOOKUP('db1 price'!A144,'etf djia'!$A:$C,2,0)</f>
        <v>112.15</v>
      </c>
      <c r="D144">
        <f>VLOOKUP('db1 price'!A144,'etf dax'!$A:$C,2,0)</f>
        <v>59.59</v>
      </c>
      <c r="E144">
        <f>VLOOKUP('db1 price'!A144,'fut oil'!$A:$C,2,0)</f>
        <v>143.57</v>
      </c>
      <c r="F144">
        <f>VLOOKUP('db1 price'!A144,'fut gold'!$A:$C,2,0)</f>
        <v>946.5</v>
      </c>
      <c r="G144">
        <f>VLOOKUP('db1 price'!A144,'fut cocoa'!$A:$C,2,0)</f>
        <v>3333</v>
      </c>
    </row>
    <row r="145" spans="1:7" x14ac:dyDescent="0.25">
      <c r="A145" s="1">
        <v>39630</v>
      </c>
      <c r="B145">
        <f>VLOOKUP('db1 price'!A145,'etf sp'!A:C,2,0)</f>
        <v>128.38</v>
      </c>
      <c r="C145">
        <f>VLOOKUP('db1 price'!A145,'etf djia'!$A:$C,2,0)</f>
        <v>113.77</v>
      </c>
      <c r="D145">
        <f>VLOOKUP('db1 price'!A145,'etf dax'!$A:$C,2,0)</f>
        <v>59.68</v>
      </c>
      <c r="E145">
        <f>VLOOKUP('db1 price'!A145,'fut oil'!$A:$C,2,0)</f>
        <v>140.97</v>
      </c>
      <c r="F145">
        <f>VLOOKUP('db1 price'!A145,'fut gold'!$A:$C,2,0)</f>
        <v>944.5</v>
      </c>
      <c r="G145">
        <f>VLOOKUP('db1 price'!A145,'fut cocoa'!$A:$C,2,0)</f>
        <v>3360</v>
      </c>
    </row>
    <row r="146" spans="1:7" x14ac:dyDescent="0.25">
      <c r="A146" s="1">
        <v>39629</v>
      </c>
      <c r="B146">
        <f>VLOOKUP('db1 price'!A146,'etf sp'!A:C,2,0)</f>
        <v>127.98</v>
      </c>
      <c r="C146">
        <f>VLOOKUP('db1 price'!A146,'etf djia'!$A:$C,2,0)</f>
        <v>113.42</v>
      </c>
      <c r="D146">
        <f>VLOOKUP('db1 price'!A146,'etf dax'!$A:$C,2,0)</f>
        <v>60.65</v>
      </c>
      <c r="E146">
        <f>VLOOKUP('db1 price'!A146,'fut oil'!$A:$C,2,0)</f>
        <v>140</v>
      </c>
      <c r="F146">
        <f>VLOOKUP('db1 price'!A146,'fut gold'!$A:$C,2,0)</f>
        <v>928.3</v>
      </c>
      <c r="G146">
        <f>VLOOKUP('db1 price'!A146,'fut cocoa'!$A:$C,2,0)</f>
        <v>3245</v>
      </c>
    </row>
    <row r="147" spans="1:7" x14ac:dyDescent="0.25">
      <c r="A147" s="1">
        <v>39626</v>
      </c>
      <c r="B147">
        <f>VLOOKUP('db1 price'!A147,'etf sp'!A:C,2,0)</f>
        <v>127.53</v>
      </c>
      <c r="C147">
        <f>VLOOKUP('db1 price'!A147,'etf djia'!$A:$C,2,0)</f>
        <v>113.46</v>
      </c>
      <c r="D147">
        <f>VLOOKUP('db1 price'!A147,'etf dax'!$A:$C,2,0)</f>
        <v>60.74</v>
      </c>
      <c r="E147">
        <f>VLOOKUP('db1 price'!A147,'fut oil'!$A:$C,2,0)</f>
        <v>140.21</v>
      </c>
      <c r="F147">
        <f>VLOOKUP('db1 price'!A147,'fut gold'!$A:$C,2,0)</f>
        <v>931.3</v>
      </c>
      <c r="G147">
        <f>VLOOKUP('db1 price'!A147,'fut cocoa'!$A:$C,2,0)</f>
        <v>3275</v>
      </c>
    </row>
    <row r="148" spans="1:7" x14ac:dyDescent="0.25">
      <c r="A148" s="1">
        <v>39625</v>
      </c>
      <c r="B148">
        <f>VLOOKUP('db1 price'!A148,'etf sp'!A:C,2,0)</f>
        <v>128.22999999999999</v>
      </c>
      <c r="C148">
        <f>VLOOKUP('db1 price'!A148,'etf djia'!$A:$C,2,0)</f>
        <v>114.67</v>
      </c>
      <c r="D148">
        <f>VLOOKUP('db1 price'!A148,'etf dax'!$A:$C,2,0)</f>
        <v>61.08</v>
      </c>
      <c r="E148">
        <f>VLOOKUP('db1 price'!A148,'fut oil'!$A:$C,2,0)</f>
        <v>139.63999999999999</v>
      </c>
      <c r="F148">
        <f>VLOOKUP('db1 price'!A148,'fut gold'!$A:$C,2,0)</f>
        <v>915.1</v>
      </c>
      <c r="G148">
        <f>VLOOKUP('db1 price'!A148,'fut cocoa'!$A:$C,2,0)</f>
        <v>3237</v>
      </c>
    </row>
    <row r="149" spans="1:7" x14ac:dyDescent="0.25">
      <c r="A149" s="1">
        <v>39624</v>
      </c>
      <c r="B149">
        <f>VLOOKUP('db1 price'!A149,'etf sp'!A:C,2,0)</f>
        <v>131.81</v>
      </c>
      <c r="C149">
        <f>VLOOKUP('db1 price'!A149,'etf djia'!$A:$C,2,0)</f>
        <v>117.91</v>
      </c>
      <c r="D149">
        <f>VLOOKUP('db1 price'!A149,'etf dax'!$A:$C,2,0)</f>
        <v>62.54</v>
      </c>
      <c r="E149">
        <f>VLOOKUP('db1 price'!A149,'fut oil'!$A:$C,2,0)</f>
        <v>134.55000000000001</v>
      </c>
      <c r="F149">
        <f>VLOOKUP('db1 price'!A149,'fut gold'!$A:$C,2,0)</f>
        <v>882.3</v>
      </c>
      <c r="G149">
        <f>VLOOKUP('db1 price'!A149,'fut cocoa'!$A:$C,2,0)</f>
        <v>3200</v>
      </c>
    </row>
    <row r="150" spans="1:7" x14ac:dyDescent="0.25">
      <c r="A150" s="1">
        <v>39623</v>
      </c>
      <c r="B150">
        <f>VLOOKUP('db1 price'!A150,'etf sp'!A:C,2,0)</f>
        <v>131.19</v>
      </c>
      <c r="C150">
        <f>VLOOKUP('db1 price'!A150,'etf djia'!$A:$C,2,0)</f>
        <v>117.94</v>
      </c>
      <c r="D150">
        <f>VLOOKUP('db1 price'!A150,'etf dax'!$A:$C,2,0)</f>
        <v>61.83</v>
      </c>
      <c r="E150">
        <f>VLOOKUP('db1 price'!A150,'fut oil'!$A:$C,2,0)</f>
        <v>137</v>
      </c>
      <c r="F150">
        <f>VLOOKUP('db1 price'!A150,'fut gold'!$A:$C,2,0)</f>
        <v>891.6</v>
      </c>
      <c r="G150">
        <f>VLOOKUP('db1 price'!A150,'fut cocoa'!$A:$C,2,0)</f>
        <v>3230</v>
      </c>
    </row>
    <row r="151" spans="1:7" x14ac:dyDescent="0.25">
      <c r="A151" s="1">
        <v>39622</v>
      </c>
      <c r="B151">
        <f>VLOOKUP('db1 price'!A151,'etf sp'!A:C,2,0)</f>
        <v>131.44999999999999</v>
      </c>
      <c r="C151">
        <f>VLOOKUP('db1 price'!A151,'etf djia'!$A:$C,2,0)</f>
        <v>118.33</v>
      </c>
      <c r="D151">
        <f>VLOOKUP('db1 price'!A151,'etf dax'!$A:$C,2,0)</f>
        <v>62.31</v>
      </c>
      <c r="E151">
        <f>VLOOKUP('db1 price'!A151,'fut oil'!$A:$C,2,0)</f>
        <v>136.74</v>
      </c>
      <c r="F151">
        <f>VLOOKUP('db1 price'!A151,'fut gold'!$A:$C,2,0)</f>
        <v>887.2</v>
      </c>
      <c r="G151">
        <f>VLOOKUP('db1 price'!A151,'fut cocoa'!$A:$C,2,0)</f>
        <v>3191</v>
      </c>
    </row>
    <row r="152" spans="1:7" x14ac:dyDescent="0.25">
      <c r="A152" s="1">
        <v>39619</v>
      </c>
      <c r="B152">
        <f>VLOOKUP('db1 price'!A152,'etf sp'!A:C,2,0)</f>
        <v>131.58000000000001</v>
      </c>
      <c r="C152">
        <f>VLOOKUP('db1 price'!A152,'etf djia'!$A:$C,2,0)</f>
        <v>118.24</v>
      </c>
      <c r="D152">
        <f>VLOOKUP('db1 price'!A152,'etf dax'!$A:$C,2,0)</f>
        <v>62.17</v>
      </c>
      <c r="E152">
        <f>VLOOKUP('db1 price'!A152,'fut oil'!$A:$C,2,0)</f>
        <v>134.62</v>
      </c>
      <c r="F152">
        <f>VLOOKUP('db1 price'!A152,'fut gold'!$A:$C,2,0)</f>
        <v>903.7</v>
      </c>
      <c r="G152">
        <f>VLOOKUP('db1 price'!A152,'fut cocoa'!$A:$C,2,0)</f>
        <v>3204</v>
      </c>
    </row>
    <row r="153" spans="1:7" x14ac:dyDescent="0.25">
      <c r="A153" s="1">
        <v>39618</v>
      </c>
      <c r="B153">
        <f>VLOOKUP('db1 price'!A153,'etf sp'!A:C,2,0)</f>
        <v>134.41999999999999</v>
      </c>
      <c r="C153">
        <f>VLOOKUP('db1 price'!A153,'etf djia'!$A:$C,2,0)</f>
        <v>120.63</v>
      </c>
      <c r="D153">
        <f>VLOOKUP('db1 price'!A153,'etf dax'!$A:$C,2,0)</f>
        <v>63.52</v>
      </c>
      <c r="E153">
        <f>VLOOKUP('db1 price'!A153,'fut oil'!$A:$C,2,0)</f>
        <v>131.93</v>
      </c>
      <c r="F153">
        <f>VLOOKUP('db1 price'!A153,'fut gold'!$A:$C,2,0)</f>
        <v>904.2</v>
      </c>
      <c r="G153">
        <f>VLOOKUP('db1 price'!A153,'fut cocoa'!$A:$C,2,0)</f>
        <v>3163</v>
      </c>
    </row>
    <row r="154" spans="1:7" x14ac:dyDescent="0.25">
      <c r="A154" s="1">
        <v>39617</v>
      </c>
      <c r="B154">
        <f>VLOOKUP('db1 price'!A154,'etf sp'!A:C,2,0)</f>
        <v>134.25</v>
      </c>
      <c r="C154">
        <f>VLOOKUP('db1 price'!A154,'etf djia'!$A:$C,2,0)</f>
        <v>120.33</v>
      </c>
      <c r="D154">
        <f>VLOOKUP('db1 price'!A154,'etf dax'!$A:$C,2,0)</f>
        <v>63.65</v>
      </c>
      <c r="E154">
        <f>VLOOKUP('db1 price'!A154,'fut oil'!$A:$C,2,0)</f>
        <v>136.68</v>
      </c>
      <c r="F154">
        <f>VLOOKUP('db1 price'!A154,'fut gold'!$A:$C,2,0)</f>
        <v>893.5</v>
      </c>
      <c r="G154">
        <f>VLOOKUP('db1 price'!A154,'fut cocoa'!$A:$C,2,0)</f>
        <v>3068</v>
      </c>
    </row>
    <row r="155" spans="1:7" x14ac:dyDescent="0.25">
      <c r="A155" s="1">
        <v>39616</v>
      </c>
      <c r="B155">
        <f>VLOOKUP('db1 price'!A155,'etf sp'!A:C,2,0)</f>
        <v>135.57</v>
      </c>
      <c r="C155">
        <f>VLOOKUP('db1 price'!A155,'etf djia'!$A:$C,2,0)</f>
        <v>121.93</v>
      </c>
      <c r="D155">
        <f>VLOOKUP('db1 price'!A155,'etf dax'!$A:$C,2,0)</f>
        <v>64.260000000000005</v>
      </c>
      <c r="E155">
        <f>VLOOKUP('db1 price'!A155,'fut oil'!$A:$C,2,0)</f>
        <v>134.01</v>
      </c>
      <c r="F155">
        <f>VLOOKUP('db1 price'!A155,'fut gold'!$A:$C,2,0)</f>
        <v>886.9</v>
      </c>
      <c r="G155">
        <f>VLOOKUP('db1 price'!A155,'fut cocoa'!$A:$C,2,0)</f>
        <v>2998</v>
      </c>
    </row>
    <row r="156" spans="1:7" x14ac:dyDescent="0.25">
      <c r="A156" s="1">
        <v>39615</v>
      </c>
      <c r="B156">
        <f>VLOOKUP('db1 price'!A156,'etf sp'!A:C,2,0)</f>
        <v>136.22999999999999</v>
      </c>
      <c r="C156">
        <f>VLOOKUP('db1 price'!A156,'etf djia'!$A:$C,2,0)</f>
        <v>122.66</v>
      </c>
      <c r="D156">
        <f>VLOOKUP('db1 price'!A156,'etf dax'!$A:$C,2,0)</f>
        <v>63.59</v>
      </c>
      <c r="E156">
        <f>VLOOKUP('db1 price'!A156,'fut oil'!$A:$C,2,0)</f>
        <v>134.61000000000001</v>
      </c>
      <c r="F156">
        <f>VLOOKUP('db1 price'!A156,'fut gold'!$A:$C,2,0)</f>
        <v>886.3</v>
      </c>
      <c r="G156">
        <f>VLOOKUP('db1 price'!A156,'fut cocoa'!$A:$C,2,0)</f>
        <v>3003</v>
      </c>
    </row>
    <row r="157" spans="1:7" x14ac:dyDescent="0.25">
      <c r="A157" s="1">
        <v>39612</v>
      </c>
      <c r="B157">
        <f>VLOOKUP('db1 price'!A157,'etf sp'!A:C,2,0)</f>
        <v>136.15</v>
      </c>
      <c r="C157">
        <f>VLOOKUP('db1 price'!A157,'etf djia'!$A:$C,2,0)</f>
        <v>123.1</v>
      </c>
      <c r="D157">
        <f>VLOOKUP('db1 price'!A157,'etf dax'!$A:$C,2,0)</f>
        <v>63.97</v>
      </c>
      <c r="E157">
        <f>VLOOKUP('db1 price'!A157,'fut oil'!$A:$C,2,0)</f>
        <v>134.86000000000001</v>
      </c>
      <c r="F157">
        <f>VLOOKUP('db1 price'!A157,'fut gold'!$A:$C,2,0)</f>
        <v>873.1</v>
      </c>
      <c r="G157">
        <f>VLOOKUP('db1 price'!A157,'fut cocoa'!$A:$C,2,0)</f>
        <v>2973</v>
      </c>
    </row>
    <row r="158" spans="1:7" x14ac:dyDescent="0.25">
      <c r="A158" s="1">
        <v>39611</v>
      </c>
      <c r="B158">
        <f>VLOOKUP('db1 price'!A158,'etf sp'!A:C,2,0)</f>
        <v>134.44999999999999</v>
      </c>
      <c r="C158">
        <f>VLOOKUP('db1 price'!A158,'etf djia'!$A:$C,2,0)</f>
        <v>121.63</v>
      </c>
      <c r="D158">
        <f>VLOOKUP('db1 price'!A158,'etf dax'!$A:$C,2,0)</f>
        <v>63.5</v>
      </c>
      <c r="E158">
        <f>VLOOKUP('db1 price'!A158,'fut oil'!$A:$C,2,0)</f>
        <v>136.74</v>
      </c>
      <c r="F158">
        <f>VLOOKUP('db1 price'!A158,'fut gold'!$A:$C,2,0)</f>
        <v>872</v>
      </c>
      <c r="G158">
        <f>VLOOKUP('db1 price'!A158,'fut cocoa'!$A:$C,2,0)</f>
        <v>2971</v>
      </c>
    </row>
    <row r="159" spans="1:7" x14ac:dyDescent="0.25">
      <c r="A159" s="1">
        <v>39610</v>
      </c>
      <c r="B159">
        <f>VLOOKUP('db1 price'!A159,'etf sp'!A:C,2,0)</f>
        <v>133.94</v>
      </c>
      <c r="C159">
        <f>VLOOKUP('db1 price'!A159,'etf djia'!$A:$C,2,0)</f>
        <v>121.05</v>
      </c>
      <c r="D159">
        <f>VLOOKUP('db1 price'!A159,'etf dax'!$A:$C,2,0)</f>
        <v>62.92</v>
      </c>
      <c r="E159">
        <f>VLOOKUP('db1 price'!A159,'fut oil'!$A:$C,2,0)</f>
        <v>136.38</v>
      </c>
      <c r="F159">
        <f>VLOOKUP('db1 price'!A159,'fut gold'!$A:$C,2,0)</f>
        <v>882.9</v>
      </c>
      <c r="G159">
        <f>VLOOKUP('db1 price'!A159,'fut cocoa'!$A:$C,2,0)</f>
        <v>2917</v>
      </c>
    </row>
    <row r="160" spans="1:7" x14ac:dyDescent="0.25">
      <c r="A160" s="1">
        <v>39609</v>
      </c>
      <c r="B160">
        <f>VLOOKUP('db1 price'!A160,'etf sp'!A:C,2,0)</f>
        <v>135.94</v>
      </c>
      <c r="C160">
        <f>VLOOKUP('db1 price'!A160,'etf djia'!$A:$C,2,0)</f>
        <v>122.96</v>
      </c>
      <c r="D160">
        <f>VLOOKUP('db1 price'!A160,'etf dax'!$A:$C,2,0)</f>
        <v>64.05</v>
      </c>
      <c r="E160">
        <f>VLOOKUP('db1 price'!A160,'fut oil'!$A:$C,2,0)</f>
        <v>131.31</v>
      </c>
      <c r="F160">
        <f>VLOOKUP('db1 price'!A160,'fut gold'!$A:$C,2,0)</f>
        <v>871.2</v>
      </c>
      <c r="G160">
        <f>VLOOKUP('db1 price'!A160,'fut cocoa'!$A:$C,2,0)</f>
        <v>2858</v>
      </c>
    </row>
    <row r="161" spans="1:7" x14ac:dyDescent="0.25">
      <c r="A161" s="1">
        <v>39608</v>
      </c>
      <c r="B161">
        <f>VLOOKUP('db1 price'!A161,'etf sp'!A:C,2,0)</f>
        <v>136.62</v>
      </c>
      <c r="C161">
        <f>VLOOKUP('db1 price'!A161,'etf djia'!$A:$C,2,0)</f>
        <v>122.96</v>
      </c>
      <c r="D161">
        <f>VLOOKUP('db1 price'!A161,'etf dax'!$A:$C,2,0)</f>
        <v>64.45</v>
      </c>
      <c r="E161">
        <f>VLOOKUP('db1 price'!A161,'fut oil'!$A:$C,2,0)</f>
        <v>134.35</v>
      </c>
      <c r="F161">
        <f>VLOOKUP('db1 price'!A161,'fut gold'!$A:$C,2,0)</f>
        <v>898.1</v>
      </c>
      <c r="G161">
        <f>VLOOKUP('db1 price'!A161,'fut cocoa'!$A:$C,2,0)</f>
        <v>2870</v>
      </c>
    </row>
    <row r="162" spans="1:7" x14ac:dyDescent="0.25">
      <c r="A162" s="1">
        <v>39605</v>
      </c>
      <c r="B162">
        <f>VLOOKUP('db1 price'!A162,'etf sp'!A:C,2,0)</f>
        <v>136.29</v>
      </c>
      <c r="C162">
        <f>VLOOKUP('db1 price'!A162,'etf djia'!$A:$C,2,0)</f>
        <v>122.12</v>
      </c>
      <c r="D162">
        <f>VLOOKUP('db1 price'!A162,'etf dax'!$A:$C,2,0)</f>
        <v>64.39</v>
      </c>
      <c r="E162">
        <f>VLOOKUP('db1 price'!A162,'fut oil'!$A:$C,2,0)</f>
        <v>138.54</v>
      </c>
      <c r="F162">
        <f>VLOOKUP('db1 price'!A162,'fut gold'!$A:$C,2,0)</f>
        <v>899</v>
      </c>
      <c r="G162">
        <f>VLOOKUP('db1 price'!A162,'fut cocoa'!$A:$C,2,0)</f>
        <v>2878</v>
      </c>
    </row>
    <row r="163" spans="1:7" x14ac:dyDescent="0.25">
      <c r="A163" s="1">
        <v>39604</v>
      </c>
      <c r="B163">
        <f>VLOOKUP('db1 price'!A163,'etf sp'!A:C,2,0)</f>
        <v>140.78</v>
      </c>
      <c r="C163">
        <f>VLOOKUP('db1 price'!A163,'etf djia'!$A:$C,2,0)</f>
        <v>126.11</v>
      </c>
      <c r="D163">
        <f>VLOOKUP('db1 price'!A163,'etf dax'!$A:$C,2,0)</f>
        <v>65.66</v>
      </c>
      <c r="E163">
        <f>VLOOKUP('db1 price'!A163,'fut oil'!$A:$C,2,0)</f>
        <v>127.79</v>
      </c>
      <c r="F163">
        <f>VLOOKUP('db1 price'!A163,'fut gold'!$A:$C,2,0)</f>
        <v>875.5</v>
      </c>
      <c r="G163">
        <f>VLOOKUP('db1 price'!A163,'fut cocoa'!$A:$C,2,0)</f>
        <v>2792</v>
      </c>
    </row>
    <row r="164" spans="1:7" x14ac:dyDescent="0.25">
      <c r="A164" s="1">
        <v>39603</v>
      </c>
      <c r="B164">
        <f>VLOOKUP('db1 price'!A164,'etf sp'!A:C,2,0)</f>
        <v>138.02000000000001</v>
      </c>
      <c r="C164">
        <f>VLOOKUP('db1 price'!A164,'etf djia'!$A:$C,2,0)</f>
        <v>123.99</v>
      </c>
      <c r="D164">
        <f>VLOOKUP('db1 price'!A164,'etf dax'!$A:$C,2,0)</f>
        <v>65.81</v>
      </c>
      <c r="E164">
        <f>VLOOKUP('db1 price'!A164,'fut oil'!$A:$C,2,0)</f>
        <v>122.3</v>
      </c>
      <c r="F164">
        <f>VLOOKUP('db1 price'!A164,'fut gold'!$A:$C,2,0)</f>
        <v>883.8</v>
      </c>
      <c r="G164">
        <f>VLOOKUP('db1 price'!A164,'fut cocoa'!$A:$C,2,0)</f>
        <v>2796</v>
      </c>
    </row>
    <row r="165" spans="1:7" x14ac:dyDescent="0.25">
      <c r="A165" s="1">
        <v>39602</v>
      </c>
      <c r="B165">
        <f>VLOOKUP('db1 price'!A165,'etf sp'!A:C,2,0)</f>
        <v>138.09</v>
      </c>
      <c r="C165">
        <f>VLOOKUP('db1 price'!A165,'etf djia'!$A:$C,2,0)</f>
        <v>123.96</v>
      </c>
      <c r="D165">
        <f>VLOOKUP('db1 price'!A165,'etf dax'!$A:$C,2,0)</f>
        <v>66.37</v>
      </c>
      <c r="E165">
        <f>VLOOKUP('db1 price'!A165,'fut oil'!$A:$C,2,0)</f>
        <v>124.31</v>
      </c>
      <c r="F165">
        <f>VLOOKUP('db1 price'!A165,'fut gold'!$A:$C,2,0)</f>
        <v>885.5</v>
      </c>
      <c r="G165">
        <f>VLOOKUP('db1 price'!A165,'fut cocoa'!$A:$C,2,0)</f>
        <v>2807</v>
      </c>
    </row>
    <row r="166" spans="1:7" x14ac:dyDescent="0.25">
      <c r="A166" s="1">
        <v>39601</v>
      </c>
      <c r="B166">
        <f>VLOOKUP('db1 price'!A166,'etf sp'!A:C,2,0)</f>
        <v>138.9</v>
      </c>
      <c r="C166">
        <f>VLOOKUP('db1 price'!A166,'etf djia'!$A:$C,2,0)</f>
        <v>125.16</v>
      </c>
      <c r="D166">
        <f>VLOOKUP('db1 price'!A166,'etf dax'!$A:$C,2,0)</f>
        <v>66.260000000000005</v>
      </c>
      <c r="E166">
        <f>VLOOKUP('db1 price'!A166,'fut oil'!$A:$C,2,0)</f>
        <v>127.76</v>
      </c>
      <c r="F166">
        <f>VLOOKUP('db1 price'!A166,'fut gold'!$A:$C,2,0)</f>
        <v>897</v>
      </c>
      <c r="G166">
        <f>VLOOKUP('db1 price'!A166,'fut cocoa'!$A:$C,2,0)</f>
        <v>2790</v>
      </c>
    </row>
    <row r="167" spans="1:7" x14ac:dyDescent="0.25">
      <c r="A167" s="1">
        <v>39598</v>
      </c>
      <c r="B167">
        <f>VLOOKUP('db1 price'!A167,'etf sp'!A:C,2,0)</f>
        <v>140.35</v>
      </c>
      <c r="C167">
        <f>VLOOKUP('db1 price'!A167,'etf djia'!$A:$C,2,0)</f>
        <v>126.13</v>
      </c>
      <c r="D167">
        <f>VLOOKUP('db1 price'!A167,'etf dax'!$A:$C,2,0)</f>
        <v>66.989999999999995</v>
      </c>
      <c r="E167">
        <f>VLOOKUP('db1 price'!A167,'fut oil'!$A:$C,2,0)</f>
        <v>127.35</v>
      </c>
      <c r="F167">
        <f>VLOOKUP('db1 price'!A167,'fut gold'!$A:$C,2,0)</f>
        <v>891.5</v>
      </c>
      <c r="G167">
        <f>VLOOKUP('db1 price'!A167,'fut cocoa'!$A:$C,2,0)</f>
        <v>2723</v>
      </c>
    </row>
    <row r="168" spans="1:7" x14ac:dyDescent="0.25">
      <c r="A168" s="1">
        <v>39597</v>
      </c>
      <c r="B168">
        <f>VLOOKUP('db1 price'!A168,'etf sp'!A:C,2,0)</f>
        <v>140</v>
      </c>
      <c r="C168">
        <f>VLOOKUP('db1 price'!A168,'etf djia'!$A:$C,2,0)</f>
        <v>126.23</v>
      </c>
      <c r="D168">
        <f>VLOOKUP('db1 price'!A168,'etf dax'!$A:$C,2,0)</f>
        <v>66.77</v>
      </c>
      <c r="E168">
        <f>VLOOKUP('db1 price'!A168,'fut oil'!$A:$C,2,0)</f>
        <v>126.62</v>
      </c>
      <c r="F168">
        <f>VLOOKUP('db1 price'!A168,'fut gold'!$A:$C,2,0)</f>
        <v>881.7</v>
      </c>
      <c r="G168">
        <f>VLOOKUP('db1 price'!A168,'fut cocoa'!$A:$C,2,0)</f>
        <v>2730</v>
      </c>
    </row>
    <row r="169" spans="1:7" x14ac:dyDescent="0.25">
      <c r="A169" s="1">
        <v>39596</v>
      </c>
      <c r="B169">
        <f>VLOOKUP('db1 price'!A169,'etf sp'!A:C,2,0)</f>
        <v>139.30000000000001</v>
      </c>
      <c r="C169">
        <f>VLOOKUP('db1 price'!A169,'etf djia'!$A:$C,2,0)</f>
        <v>125.84</v>
      </c>
      <c r="D169">
        <f>VLOOKUP('db1 price'!A169,'etf dax'!$A:$C,2,0)</f>
        <v>66.56</v>
      </c>
      <c r="E169">
        <f>VLOOKUP('db1 price'!A169,'fut oil'!$A:$C,2,0)</f>
        <v>131.03</v>
      </c>
      <c r="F169">
        <f>VLOOKUP('db1 price'!A169,'fut gold'!$A:$C,2,0)</f>
        <v>900.5</v>
      </c>
      <c r="G169">
        <f>VLOOKUP('db1 price'!A169,'fut cocoa'!$A:$C,2,0)</f>
        <v>2622</v>
      </c>
    </row>
    <row r="170" spans="1:7" x14ac:dyDescent="0.25">
      <c r="A170" s="1">
        <v>39595</v>
      </c>
      <c r="B170">
        <f>VLOOKUP('db1 price'!A170,'etf sp'!A:C,2,0)</f>
        <v>138.66</v>
      </c>
      <c r="C170">
        <f>VLOOKUP('db1 price'!A170,'etf djia'!$A:$C,2,0)</f>
        <v>125.43</v>
      </c>
      <c r="D170">
        <f>VLOOKUP('db1 price'!A170,'etf dax'!$A:$C,2,0)</f>
        <v>65.81</v>
      </c>
      <c r="E170">
        <f>VLOOKUP('db1 price'!A170,'fut oil'!$A:$C,2,0)</f>
        <v>128.85</v>
      </c>
      <c r="F170">
        <f>VLOOKUP('db1 price'!A170,'fut gold'!$A:$C,2,0)</f>
        <v>907.9</v>
      </c>
      <c r="G170">
        <f>VLOOKUP('db1 price'!A170,'fut cocoa'!$A:$C,2,0)</f>
        <v>2590</v>
      </c>
    </row>
    <row r="171" spans="1:7" x14ac:dyDescent="0.25">
      <c r="A171" s="1">
        <v>39591</v>
      </c>
      <c r="B171">
        <f>VLOOKUP('db1 price'!A171,'etf sp'!A:C,2,0)</f>
        <v>137.63999999999999</v>
      </c>
      <c r="C171">
        <f>VLOOKUP('db1 price'!A171,'etf djia'!$A:$C,2,0)</f>
        <v>124.61</v>
      </c>
      <c r="D171">
        <f>VLOOKUP('db1 price'!A171,'etf dax'!$A:$C,2,0)</f>
        <v>65.61</v>
      </c>
      <c r="E171">
        <f>VLOOKUP('db1 price'!A171,'fut oil'!$A:$C,2,0)</f>
        <v>132.19</v>
      </c>
      <c r="F171">
        <f>VLOOKUP('db1 price'!A171,'fut gold'!$A:$C,2,0)</f>
        <v>925.8</v>
      </c>
      <c r="G171">
        <f>VLOOKUP('db1 price'!A171,'fut cocoa'!$A:$C,2,0)</f>
        <v>2577</v>
      </c>
    </row>
    <row r="172" spans="1:7" x14ac:dyDescent="0.25">
      <c r="A172" s="1">
        <v>39590</v>
      </c>
      <c r="B172">
        <f>VLOOKUP('db1 price'!A172,'etf sp'!A:C,2,0)</f>
        <v>139.51</v>
      </c>
      <c r="C172">
        <f>VLOOKUP('db1 price'!A172,'etf djia'!$A:$C,2,0)</f>
        <v>126.02</v>
      </c>
      <c r="D172">
        <f>VLOOKUP('db1 price'!A172,'etf dax'!$A:$C,2,0)</f>
        <v>66.83</v>
      </c>
      <c r="E172">
        <f>VLOOKUP('db1 price'!A172,'fut oil'!$A:$C,2,0)</f>
        <v>130.81</v>
      </c>
      <c r="F172">
        <f>VLOOKUP('db1 price'!A172,'fut gold'!$A:$C,2,0)</f>
        <v>918.3</v>
      </c>
      <c r="G172">
        <f>VLOOKUP('db1 price'!A172,'fut cocoa'!$A:$C,2,0)</f>
        <v>2574</v>
      </c>
    </row>
    <row r="173" spans="1:7" x14ac:dyDescent="0.25">
      <c r="A173" s="1">
        <v>39589</v>
      </c>
      <c r="B173">
        <f>VLOOKUP('db1 price'!A173,'etf sp'!A:C,2,0)</f>
        <v>139.49</v>
      </c>
      <c r="C173">
        <f>VLOOKUP('db1 price'!A173,'etf djia'!$A:$C,2,0)</f>
        <v>126.06</v>
      </c>
      <c r="D173">
        <f>VLOOKUP('db1 price'!A173,'etf dax'!$A:$C,2,0)</f>
        <v>66.58</v>
      </c>
      <c r="E173">
        <f>VLOOKUP('db1 price'!A173,'fut oil'!$A:$C,2,0)</f>
        <v>133.16999999999999</v>
      </c>
      <c r="F173">
        <f>VLOOKUP('db1 price'!A173,'fut gold'!$A:$C,2,0)</f>
        <v>928.6</v>
      </c>
      <c r="G173">
        <f>VLOOKUP('db1 price'!A173,'fut cocoa'!$A:$C,2,0)</f>
        <v>2586</v>
      </c>
    </row>
    <row r="174" spans="1:7" x14ac:dyDescent="0.25">
      <c r="A174" s="1">
        <v>39588</v>
      </c>
      <c r="B174">
        <f>VLOOKUP('db1 price'!A174,'etf sp'!A:C,2,0)</f>
        <v>141.88999999999999</v>
      </c>
      <c r="C174">
        <f>VLOOKUP('db1 price'!A174,'etf djia'!$A:$C,2,0)</f>
        <v>128.31</v>
      </c>
      <c r="D174">
        <f>VLOOKUP('db1 price'!A174,'etf dax'!$A:$C,2,0)</f>
        <v>67.25</v>
      </c>
      <c r="E174">
        <f>VLOOKUP('db1 price'!A174,'fut oil'!$A:$C,2,0)</f>
        <v>129.07</v>
      </c>
      <c r="F174">
        <f>VLOOKUP('db1 price'!A174,'fut gold'!$A:$C,2,0)</f>
        <v>920.2</v>
      </c>
      <c r="G174">
        <f>VLOOKUP('db1 price'!A174,'fut cocoa'!$A:$C,2,0)</f>
        <v>2603</v>
      </c>
    </row>
    <row r="175" spans="1:7" x14ac:dyDescent="0.25">
      <c r="A175" s="1">
        <v>39587</v>
      </c>
      <c r="B175">
        <f>VLOOKUP('db1 price'!A175,'etf sp'!A:C,2,0)</f>
        <v>143.05000000000001</v>
      </c>
      <c r="C175">
        <f>VLOOKUP('db1 price'!A175,'etf djia'!$A:$C,2,0)</f>
        <v>130.22999999999999</v>
      </c>
      <c r="D175">
        <f>VLOOKUP('db1 price'!A175,'etf dax'!$A:$C,2,0)</f>
        <v>68.290000000000006</v>
      </c>
      <c r="E175">
        <f>VLOOKUP('db1 price'!A175,'fut oil'!$A:$C,2,0)</f>
        <v>127.05</v>
      </c>
      <c r="F175">
        <f>VLOOKUP('db1 price'!A175,'fut gold'!$A:$C,2,0)</f>
        <v>905.8</v>
      </c>
      <c r="G175">
        <f>VLOOKUP('db1 price'!A175,'fut cocoa'!$A:$C,2,0)</f>
        <v>2611</v>
      </c>
    </row>
    <row r="176" spans="1:7" x14ac:dyDescent="0.25">
      <c r="A176" s="1">
        <v>39584</v>
      </c>
      <c r="B176">
        <f>VLOOKUP('db1 price'!A176,'etf sp'!A:C,2,0)</f>
        <v>142.66</v>
      </c>
      <c r="C176">
        <f>VLOOKUP('db1 price'!A176,'etf djia'!$A:$C,2,0)</f>
        <v>129.6</v>
      </c>
      <c r="D176">
        <f>VLOOKUP('db1 price'!A176,'etf dax'!$A:$C,2,0)</f>
        <v>67.66</v>
      </c>
      <c r="E176">
        <f>VLOOKUP('db1 price'!A176,'fut oil'!$A:$C,2,0)</f>
        <v>126.29</v>
      </c>
      <c r="F176">
        <f>VLOOKUP('db1 price'!A176,'fut gold'!$A:$C,2,0)</f>
        <v>899.9</v>
      </c>
      <c r="G176">
        <f>VLOOKUP('db1 price'!A176,'fut cocoa'!$A:$C,2,0)</f>
        <v>2676</v>
      </c>
    </row>
    <row r="177" spans="1:7" x14ac:dyDescent="0.25">
      <c r="A177" s="1">
        <v>39583</v>
      </c>
      <c r="B177">
        <f>VLOOKUP('db1 price'!A177,'etf sp'!A:C,2,0)</f>
        <v>142.53</v>
      </c>
      <c r="C177">
        <f>VLOOKUP('db1 price'!A177,'etf djia'!$A:$C,2,0)</f>
        <v>130.05000000000001</v>
      </c>
      <c r="D177">
        <f>VLOOKUP('db1 price'!A177,'etf dax'!$A:$C,2,0)</f>
        <v>66.91</v>
      </c>
      <c r="E177">
        <f>VLOOKUP('db1 price'!A177,'fut oil'!$A:$C,2,0)</f>
        <v>124.12</v>
      </c>
      <c r="F177">
        <f>VLOOKUP('db1 price'!A177,'fut gold'!$A:$C,2,0)</f>
        <v>880</v>
      </c>
      <c r="G177">
        <f>VLOOKUP('db1 price'!A177,'fut cocoa'!$A:$C,2,0)</f>
        <v>2629</v>
      </c>
    </row>
    <row r="178" spans="1:7" x14ac:dyDescent="0.25">
      <c r="A178" s="1">
        <v>39582</v>
      </c>
      <c r="B178">
        <f>VLOOKUP('db1 price'!A178,'etf sp'!A:C,2,0)</f>
        <v>140.77000000000001</v>
      </c>
      <c r="C178">
        <f>VLOOKUP('db1 price'!A178,'etf djia'!$A:$C,2,0)</f>
        <v>129</v>
      </c>
      <c r="D178">
        <f>VLOOKUP('db1 price'!A178,'etf dax'!$A:$C,2,0)</f>
        <v>66.98</v>
      </c>
      <c r="E178">
        <f>VLOOKUP('db1 price'!A178,'fut oil'!$A:$C,2,0)</f>
        <v>124.22</v>
      </c>
      <c r="F178">
        <f>VLOOKUP('db1 price'!A178,'fut gold'!$A:$C,2,0)</f>
        <v>866.5</v>
      </c>
      <c r="G178">
        <f>VLOOKUP('db1 price'!A178,'fut cocoa'!$A:$C,2,0)</f>
        <v>2774</v>
      </c>
    </row>
    <row r="179" spans="1:7" x14ac:dyDescent="0.25">
      <c r="A179" s="1">
        <v>39581</v>
      </c>
      <c r="B179">
        <f>VLOOKUP('db1 price'!A179,'etf sp'!A:C,2,0)</f>
        <v>140.47999999999999</v>
      </c>
      <c r="C179">
        <f>VLOOKUP('db1 price'!A179,'etf djia'!$A:$C,2,0)</f>
        <v>128.41</v>
      </c>
      <c r="D179">
        <f>VLOOKUP('db1 price'!A179,'etf dax'!$A:$C,2,0)</f>
        <v>66.75</v>
      </c>
      <c r="E179">
        <f>VLOOKUP('db1 price'!A179,'fut oil'!$A:$C,2,0)</f>
        <v>125.8</v>
      </c>
      <c r="F179">
        <f>VLOOKUP('db1 price'!A179,'fut gold'!$A:$C,2,0)</f>
        <v>869.6</v>
      </c>
      <c r="G179">
        <f>VLOOKUP('db1 price'!A179,'fut cocoa'!$A:$C,2,0)</f>
        <v>2703</v>
      </c>
    </row>
    <row r="180" spans="1:7" x14ac:dyDescent="0.25">
      <c r="A180" s="1">
        <v>39580</v>
      </c>
      <c r="B180">
        <f>VLOOKUP('db1 price'!A180,'etf sp'!A:C,2,0)</f>
        <v>140.46</v>
      </c>
      <c r="C180">
        <f>VLOOKUP('db1 price'!A180,'etf djia'!$A:$C,2,0)</f>
        <v>128.76</v>
      </c>
      <c r="D180">
        <f>VLOOKUP('db1 price'!A180,'etf dax'!$A:$C,2,0)</f>
        <v>66.52</v>
      </c>
      <c r="E180">
        <f>VLOOKUP('db1 price'!A180,'fut oil'!$A:$C,2,0)</f>
        <v>124.23</v>
      </c>
      <c r="F180">
        <f>VLOOKUP('db1 price'!A180,'fut gold'!$A:$C,2,0)</f>
        <v>884.9</v>
      </c>
      <c r="G180">
        <f>VLOOKUP('db1 price'!A180,'fut cocoa'!$A:$C,2,0)</f>
        <v>2880</v>
      </c>
    </row>
    <row r="181" spans="1:7" x14ac:dyDescent="0.25">
      <c r="A181" s="1">
        <v>39577</v>
      </c>
      <c r="B181">
        <f>VLOOKUP('db1 price'!A181,'etf sp'!A:C,2,0)</f>
        <v>138.9</v>
      </c>
      <c r="C181">
        <f>VLOOKUP('db1 price'!A181,'etf djia'!$A:$C,2,0)</f>
        <v>127.5</v>
      </c>
      <c r="D181">
        <f>VLOOKUP('db1 price'!A181,'etf dax'!$A:$C,2,0)</f>
        <v>66.180000000000007</v>
      </c>
      <c r="E181">
        <f>VLOOKUP('db1 price'!A181,'fut oil'!$A:$C,2,0)</f>
        <v>125.96</v>
      </c>
      <c r="F181">
        <f>VLOOKUP('db1 price'!A181,'fut gold'!$A:$C,2,0)</f>
        <v>885.8</v>
      </c>
      <c r="G181">
        <f>VLOOKUP('db1 price'!A181,'fut cocoa'!$A:$C,2,0)</f>
        <v>2875</v>
      </c>
    </row>
    <row r="182" spans="1:7" x14ac:dyDescent="0.25">
      <c r="A182" s="1">
        <v>39576</v>
      </c>
      <c r="B182">
        <f>VLOOKUP('db1 price'!A182,'etf sp'!A:C,2,0)</f>
        <v>139.16</v>
      </c>
      <c r="C182">
        <f>VLOOKUP('db1 price'!A182,'etf djia'!$A:$C,2,0)</f>
        <v>128.24</v>
      </c>
      <c r="D182">
        <f>VLOOKUP('db1 price'!A182,'etf dax'!$A:$C,2,0)</f>
        <v>66.88</v>
      </c>
      <c r="E182">
        <f>VLOOKUP('db1 price'!A182,'fut oil'!$A:$C,2,0)</f>
        <v>123.69</v>
      </c>
      <c r="F182">
        <f>VLOOKUP('db1 price'!A182,'fut gold'!$A:$C,2,0)</f>
        <v>882.1</v>
      </c>
      <c r="G182">
        <f>VLOOKUP('db1 price'!A182,'fut cocoa'!$A:$C,2,0)</f>
        <v>2800</v>
      </c>
    </row>
    <row r="183" spans="1:7" x14ac:dyDescent="0.25">
      <c r="A183" s="1">
        <v>39575</v>
      </c>
      <c r="B183">
        <f>VLOOKUP('db1 price'!A183,'etf sp'!A:C,2,0)</f>
        <v>139.52000000000001</v>
      </c>
      <c r="C183">
        <f>VLOOKUP('db1 price'!A183,'etf djia'!$A:$C,2,0)</f>
        <v>128.4</v>
      </c>
      <c r="D183">
        <f>VLOOKUP('db1 price'!A183,'etf dax'!$A:$C,2,0)</f>
        <v>66.87</v>
      </c>
      <c r="E183">
        <f>VLOOKUP('db1 price'!A183,'fut oil'!$A:$C,2,0)</f>
        <v>123.53</v>
      </c>
      <c r="F183">
        <f>VLOOKUP('db1 price'!A183,'fut gold'!$A:$C,2,0)</f>
        <v>871.2</v>
      </c>
      <c r="G183">
        <f>VLOOKUP('db1 price'!A183,'fut cocoa'!$A:$C,2,0)</f>
        <v>2777</v>
      </c>
    </row>
    <row r="184" spans="1:7" x14ac:dyDescent="0.25">
      <c r="A184" s="1">
        <v>39574</v>
      </c>
      <c r="B184">
        <f>VLOOKUP('db1 price'!A184,'etf sp'!A:C,2,0)</f>
        <v>142.05000000000001</v>
      </c>
      <c r="C184">
        <f>VLOOKUP('db1 price'!A184,'etf djia'!$A:$C,2,0)</f>
        <v>130.25</v>
      </c>
      <c r="D184">
        <f>VLOOKUP('db1 price'!A184,'etf dax'!$A:$C,2,0)</f>
        <v>66.31</v>
      </c>
      <c r="E184">
        <f>VLOOKUP('db1 price'!A184,'fut oil'!$A:$C,2,0)</f>
        <v>121.84</v>
      </c>
      <c r="F184">
        <f>VLOOKUP('db1 price'!A184,'fut gold'!$A:$C,2,0)</f>
        <v>877.7</v>
      </c>
      <c r="G184">
        <f>VLOOKUP('db1 price'!A184,'fut cocoa'!$A:$C,2,0)</f>
        <v>2781</v>
      </c>
    </row>
    <row r="185" spans="1:7" x14ac:dyDescent="0.25">
      <c r="A185" s="1">
        <v>39573</v>
      </c>
      <c r="B185">
        <f>VLOOKUP('db1 price'!A185,'etf sp'!A:C,2,0)</f>
        <v>140.83000000000001</v>
      </c>
      <c r="C185">
        <f>VLOOKUP('db1 price'!A185,'etf djia'!$A:$C,2,0)</f>
        <v>129.63</v>
      </c>
      <c r="D185">
        <f>VLOOKUP('db1 price'!A185,'etf dax'!$A:$C,2,0)</f>
        <v>66.66</v>
      </c>
      <c r="E185">
        <f>VLOOKUP('db1 price'!A185,'fut oil'!$A:$C,2,0)</f>
        <v>119.97</v>
      </c>
      <c r="F185">
        <f>VLOOKUP('db1 price'!A185,'fut gold'!$A:$C,2,0)</f>
        <v>874.1</v>
      </c>
      <c r="G185">
        <f>VLOOKUP('db1 price'!A185,'fut cocoa'!$A:$C,2,0)</f>
        <v>2690</v>
      </c>
    </row>
    <row r="186" spans="1:7" x14ac:dyDescent="0.25">
      <c r="A186" s="1">
        <v>39570</v>
      </c>
      <c r="B186">
        <f>VLOOKUP('db1 price'!A186,'etf sp'!A:C,2,0)</f>
        <v>141.51</v>
      </c>
      <c r="C186">
        <f>VLOOKUP('db1 price'!A186,'etf djia'!$A:$C,2,0)</f>
        <v>130.72999999999999</v>
      </c>
      <c r="D186">
        <f>VLOOKUP('db1 price'!A186,'etf dax'!$A:$C,2,0)</f>
        <v>66.680000000000007</v>
      </c>
      <c r="E186">
        <f>VLOOKUP('db1 price'!A186,'fut oil'!$A:$C,2,0)</f>
        <v>116.32</v>
      </c>
      <c r="F186">
        <f>VLOOKUP('db1 price'!A186,'fut gold'!$A:$C,2,0)</f>
        <v>858</v>
      </c>
      <c r="G186">
        <f>VLOOKUP('db1 price'!A186,'fut cocoa'!$A:$C,2,0)</f>
        <v>2740</v>
      </c>
    </row>
    <row r="187" spans="1:7" x14ac:dyDescent="0.25">
      <c r="A187" s="1">
        <v>39568</v>
      </c>
      <c r="B187">
        <f>VLOOKUP('db1 price'!A187,'etf sp'!A:C,2,0)</f>
        <v>138.26</v>
      </c>
      <c r="C187">
        <f>VLOOKUP('db1 price'!A187,'etf djia'!$A:$C,2,0)</f>
        <v>128.19</v>
      </c>
      <c r="D187">
        <f>VLOOKUP('db1 price'!A187,'etf dax'!$A:$C,2,0)</f>
        <v>66.19</v>
      </c>
      <c r="E187">
        <f>VLOOKUP('db1 price'!A187,'fut oil'!$A:$C,2,0)</f>
        <v>113.46</v>
      </c>
      <c r="F187">
        <f>VLOOKUP('db1 price'!A187,'fut gold'!$A:$C,2,0)</f>
        <v>865.1</v>
      </c>
      <c r="G187">
        <f>VLOOKUP('db1 price'!A187,'fut cocoa'!$A:$C,2,0)</f>
        <v>2882</v>
      </c>
    </row>
    <row r="188" spans="1:7" x14ac:dyDescent="0.25">
      <c r="A188" s="1">
        <v>39567</v>
      </c>
      <c r="B188">
        <f>VLOOKUP('db1 price'!A188,'etf sp'!A:C,2,0)</f>
        <v>139.08000000000001</v>
      </c>
      <c r="C188">
        <f>VLOOKUP('db1 price'!A188,'etf djia'!$A:$C,2,0)</f>
        <v>128.18</v>
      </c>
      <c r="D188">
        <f>VLOOKUP('db1 price'!A188,'etf dax'!$A:$C,2,0)</f>
        <v>65.53</v>
      </c>
      <c r="E188">
        <f>VLOOKUP('db1 price'!A188,'fut oil'!$A:$C,2,0)</f>
        <v>115.63</v>
      </c>
      <c r="F188">
        <f>VLOOKUP('db1 price'!A188,'fut gold'!$A:$C,2,0)</f>
        <v>876.8</v>
      </c>
      <c r="G188">
        <f>VLOOKUP('db1 price'!A188,'fut cocoa'!$A:$C,2,0)</f>
        <v>2870</v>
      </c>
    </row>
    <row r="189" spans="1:7" x14ac:dyDescent="0.25">
      <c r="A189" s="1">
        <v>39566</v>
      </c>
      <c r="B189">
        <f>VLOOKUP('db1 price'!A189,'etf sp'!A:C,2,0)</f>
        <v>139.63</v>
      </c>
      <c r="C189">
        <f>VLOOKUP('db1 price'!A189,'etf djia'!$A:$C,2,0)</f>
        <v>128.79</v>
      </c>
      <c r="D189">
        <f>VLOOKUP('db1 price'!A189,'etf dax'!$A:$C,2,0)</f>
        <v>65.94</v>
      </c>
      <c r="E189">
        <f>VLOOKUP('db1 price'!A189,'fut oil'!$A:$C,2,0)</f>
        <v>118.75</v>
      </c>
      <c r="F189">
        <f>VLOOKUP('db1 price'!A189,'fut gold'!$A:$C,2,0)</f>
        <v>895.5</v>
      </c>
      <c r="G189">
        <f>VLOOKUP('db1 price'!A189,'fut cocoa'!$A:$C,2,0)</f>
        <v>2864</v>
      </c>
    </row>
    <row r="190" spans="1:7" x14ac:dyDescent="0.25">
      <c r="A190" s="1">
        <v>39563</v>
      </c>
      <c r="B190">
        <f>VLOOKUP('db1 price'!A190,'etf sp'!A:C,2,0)</f>
        <v>139.6</v>
      </c>
      <c r="C190">
        <f>VLOOKUP('db1 price'!A190,'etf djia'!$A:$C,2,0)</f>
        <v>128.80000000000001</v>
      </c>
      <c r="D190">
        <f>VLOOKUP('db1 price'!A190,'etf dax'!$A:$C,2,0)</f>
        <v>65.63</v>
      </c>
      <c r="E190">
        <f>VLOOKUP('db1 price'!A190,'fut oil'!$A:$C,2,0)</f>
        <v>118.52</v>
      </c>
      <c r="F190">
        <f>VLOOKUP('db1 price'!A190,'fut gold'!$A:$C,2,0)</f>
        <v>889.7</v>
      </c>
      <c r="G190">
        <f>VLOOKUP('db1 price'!A190,'fut cocoa'!$A:$C,2,0)</f>
        <v>2853</v>
      </c>
    </row>
    <row r="191" spans="1:7" x14ac:dyDescent="0.25">
      <c r="A191" s="1">
        <v>39562</v>
      </c>
      <c r="B191">
        <f>VLOOKUP('db1 price'!A191,'etf sp'!A:C,2,0)</f>
        <v>138.32</v>
      </c>
      <c r="C191">
        <f>VLOOKUP('db1 price'!A191,'etf djia'!$A:$C,2,0)</f>
        <v>128.1</v>
      </c>
      <c r="D191">
        <f>VLOOKUP('db1 price'!A191,'etf dax'!$A:$C,2,0)</f>
        <v>65.040000000000006</v>
      </c>
      <c r="E191">
        <f>VLOOKUP('db1 price'!A191,'fut oil'!$A:$C,2,0)</f>
        <v>116.06</v>
      </c>
      <c r="F191">
        <f>VLOOKUP('db1 price'!A191,'fut gold'!$A:$C,2,0)</f>
        <v>889.4</v>
      </c>
      <c r="G191">
        <f>VLOOKUP('db1 price'!A191,'fut cocoa'!$A:$C,2,0)</f>
        <v>2859</v>
      </c>
    </row>
    <row r="192" spans="1:7" x14ac:dyDescent="0.25">
      <c r="A192" s="1">
        <v>39561</v>
      </c>
      <c r="B192">
        <f>VLOOKUP('db1 price'!A192,'etf sp'!A:C,2,0)</f>
        <v>137.72</v>
      </c>
      <c r="C192">
        <f>VLOOKUP('db1 price'!A192,'etf djia'!$A:$C,2,0)</f>
        <v>127.3</v>
      </c>
      <c r="D192">
        <f>VLOOKUP('db1 price'!A192,'etf dax'!$A:$C,2,0)</f>
        <v>64.75</v>
      </c>
      <c r="E192">
        <f>VLOOKUP('db1 price'!A192,'fut oil'!$A:$C,2,0)</f>
        <v>118.3</v>
      </c>
      <c r="F192">
        <f>VLOOKUP('db1 price'!A192,'fut gold'!$A:$C,2,0)</f>
        <v>909</v>
      </c>
      <c r="G192">
        <f>VLOOKUP('db1 price'!A192,'fut cocoa'!$A:$C,2,0)</f>
        <v>2867</v>
      </c>
    </row>
    <row r="193" spans="1:7" x14ac:dyDescent="0.25">
      <c r="A193" s="1">
        <v>39560</v>
      </c>
      <c r="B193">
        <f>VLOOKUP('db1 price'!A193,'etf sp'!A:C,2,0)</f>
        <v>137.94</v>
      </c>
      <c r="C193">
        <f>VLOOKUP('db1 price'!A193,'etf djia'!$A:$C,2,0)</f>
        <v>127.37</v>
      </c>
      <c r="D193">
        <f>VLOOKUP('db1 price'!A193,'etf dax'!$A:$C,2,0)</f>
        <v>64.05</v>
      </c>
      <c r="E193">
        <f>VLOOKUP('db1 price'!A193,'fut oil'!$A:$C,2,0)</f>
        <v>119.37</v>
      </c>
      <c r="F193">
        <f>VLOOKUP('db1 price'!A193,'fut gold'!$A:$C,2,0)</f>
        <v>925.2</v>
      </c>
      <c r="G193">
        <f>VLOOKUP('db1 price'!A193,'fut cocoa'!$A:$C,2,0)</f>
        <v>2837</v>
      </c>
    </row>
    <row r="194" spans="1:7" x14ac:dyDescent="0.25">
      <c r="A194" s="1">
        <v>39559</v>
      </c>
      <c r="B194">
        <f>VLOOKUP('db1 price'!A194,'etf sp'!A:C,2,0)</f>
        <v>138.55000000000001</v>
      </c>
      <c r="C194">
        <f>VLOOKUP('db1 price'!A194,'etf djia'!$A:$C,2,0)</f>
        <v>128.03</v>
      </c>
      <c r="D194">
        <f>VLOOKUP('db1 price'!A194,'etf dax'!$A:$C,2,0)</f>
        <v>64.64</v>
      </c>
      <c r="E194">
        <f>VLOOKUP('db1 price'!A194,'fut oil'!$A:$C,2,0)</f>
        <v>117.48</v>
      </c>
      <c r="F194">
        <f>VLOOKUP('db1 price'!A194,'fut gold'!$A:$C,2,0)</f>
        <v>917.6</v>
      </c>
      <c r="G194">
        <f>VLOOKUP('db1 price'!A194,'fut cocoa'!$A:$C,2,0)</f>
        <v>2721</v>
      </c>
    </row>
    <row r="195" spans="1:7" x14ac:dyDescent="0.25">
      <c r="A195" s="1">
        <v>39556</v>
      </c>
      <c r="B195">
        <f>VLOOKUP('db1 price'!A195,'etf sp'!A:C,2,0)</f>
        <v>138.47999999999999</v>
      </c>
      <c r="C195">
        <f>VLOOKUP('db1 price'!A195,'etf djia'!$A:$C,2,0)</f>
        <v>127.86</v>
      </c>
      <c r="D195">
        <f>VLOOKUP('db1 price'!A195,'etf dax'!$A:$C,2,0)</f>
        <v>65.14</v>
      </c>
      <c r="E195">
        <f>VLOOKUP('db1 price'!A195,'fut oil'!$A:$C,2,0)</f>
        <v>116.69</v>
      </c>
      <c r="F195">
        <f>VLOOKUP('db1 price'!A195,'fut gold'!$A:$C,2,0)</f>
        <v>915.2</v>
      </c>
      <c r="G195">
        <f>VLOOKUP('db1 price'!A195,'fut cocoa'!$A:$C,2,0)</f>
        <v>2700</v>
      </c>
    </row>
    <row r="196" spans="1:7" x14ac:dyDescent="0.25">
      <c r="A196" s="1">
        <v>39555</v>
      </c>
      <c r="B196">
        <f>VLOOKUP('db1 price'!A196,'etf sp'!A:C,2,0)</f>
        <v>137.05000000000001</v>
      </c>
      <c r="C196">
        <f>VLOOKUP('db1 price'!A196,'etf djia'!$A:$C,2,0)</f>
        <v>126.7</v>
      </c>
      <c r="D196">
        <f>VLOOKUP('db1 price'!A196,'etf dax'!$A:$C,2,0)</f>
        <v>63.65</v>
      </c>
      <c r="E196">
        <f>VLOOKUP('db1 price'!A196,'fut oil'!$A:$C,2,0)</f>
        <v>114.86</v>
      </c>
      <c r="F196">
        <f>VLOOKUP('db1 price'!A196,'fut gold'!$A:$C,2,0)</f>
        <v>942.9</v>
      </c>
      <c r="G196">
        <f>VLOOKUP('db1 price'!A196,'fut cocoa'!$A:$C,2,0)</f>
        <v>2776</v>
      </c>
    </row>
    <row r="197" spans="1:7" x14ac:dyDescent="0.25">
      <c r="A197" s="1">
        <v>39554</v>
      </c>
      <c r="B197">
        <f>VLOOKUP('db1 price'!A197,'etf sp'!A:C,2,0)</f>
        <v>136.85</v>
      </c>
      <c r="C197">
        <f>VLOOKUP('db1 price'!A197,'etf djia'!$A:$C,2,0)</f>
        <v>126.64</v>
      </c>
      <c r="D197">
        <f>VLOOKUP('db1 price'!A197,'etf dax'!$A:$C,2,0)</f>
        <v>63.81</v>
      </c>
      <c r="E197">
        <f>VLOOKUP('db1 price'!A197,'fut oil'!$A:$C,2,0)</f>
        <v>114.93</v>
      </c>
      <c r="F197">
        <f>VLOOKUP('db1 price'!A197,'fut gold'!$A:$C,2,0)</f>
        <v>948.3</v>
      </c>
      <c r="G197">
        <f>VLOOKUP('db1 price'!A197,'fut cocoa'!$A:$C,2,0)</f>
        <v>2686</v>
      </c>
    </row>
    <row r="198" spans="1:7" x14ac:dyDescent="0.25">
      <c r="A198" s="1">
        <v>39553</v>
      </c>
      <c r="B198">
        <f>VLOOKUP('db1 price'!A198,'etf sp'!A:C,2,0)</f>
        <v>133.24</v>
      </c>
      <c r="C198">
        <f>VLOOKUP('db1 price'!A198,'etf djia'!$A:$C,2,0)</f>
        <v>123.48</v>
      </c>
      <c r="D198">
        <f>VLOOKUP('db1 price'!A198,'etf dax'!$A:$C,2,0)</f>
        <v>62.68</v>
      </c>
      <c r="E198">
        <f>VLOOKUP('db1 price'!A198,'fut oil'!$A:$C,2,0)</f>
        <v>113.79</v>
      </c>
      <c r="F198">
        <f>VLOOKUP('db1 price'!A198,'fut gold'!$A:$C,2,0)</f>
        <v>932</v>
      </c>
      <c r="G198">
        <f>VLOOKUP('db1 price'!A198,'fut cocoa'!$A:$C,2,0)</f>
        <v>2640</v>
      </c>
    </row>
    <row r="199" spans="1:7" x14ac:dyDescent="0.25">
      <c r="A199" s="1">
        <v>39552</v>
      </c>
      <c r="B199">
        <f>VLOOKUP('db1 price'!A199,'etf sp'!A:C,2,0)</f>
        <v>132.93</v>
      </c>
      <c r="C199">
        <f>VLOOKUP('db1 price'!A199,'etf djia'!$A:$C,2,0)</f>
        <v>123.17</v>
      </c>
      <c r="D199">
        <f>VLOOKUP('db1 price'!A199,'etf dax'!$A:$C,2,0)</f>
        <v>62.4</v>
      </c>
      <c r="E199">
        <f>VLOOKUP('db1 price'!A199,'fut oil'!$A:$C,2,0)</f>
        <v>111.76</v>
      </c>
      <c r="F199">
        <f>VLOOKUP('db1 price'!A199,'fut gold'!$A:$C,2,0)</f>
        <v>928.7</v>
      </c>
      <c r="G199">
        <f>VLOOKUP('db1 price'!A199,'fut cocoa'!$A:$C,2,0)</f>
        <v>2550</v>
      </c>
    </row>
    <row r="200" spans="1:7" x14ac:dyDescent="0.25">
      <c r="A200" s="1">
        <v>39549</v>
      </c>
      <c r="B200">
        <f>VLOOKUP('db1 price'!A200,'etf sp'!A:C,2,0)</f>
        <v>133.38</v>
      </c>
      <c r="C200">
        <f>VLOOKUP('db1 price'!A200,'etf djia'!$A:$C,2,0)</f>
        <v>123.34</v>
      </c>
      <c r="D200">
        <f>VLOOKUP('db1 price'!A200,'etf dax'!$A:$C,2,0)</f>
        <v>62.89</v>
      </c>
      <c r="E200">
        <f>VLOOKUP('db1 price'!A200,'fut oil'!$A:$C,2,0)</f>
        <v>110.14</v>
      </c>
      <c r="F200">
        <f>VLOOKUP('db1 price'!A200,'fut gold'!$A:$C,2,0)</f>
        <v>927</v>
      </c>
      <c r="G200">
        <f>VLOOKUP('db1 price'!A200,'fut cocoa'!$A:$C,2,0)</f>
        <v>2541</v>
      </c>
    </row>
    <row r="201" spans="1:7" x14ac:dyDescent="0.25">
      <c r="A201" s="1">
        <v>39548</v>
      </c>
      <c r="B201">
        <f>VLOOKUP('db1 price'!A201,'etf sp'!A:C,2,0)</f>
        <v>136.02000000000001</v>
      </c>
      <c r="C201">
        <f>VLOOKUP('db1 price'!A201,'etf djia'!$A:$C,2,0)</f>
        <v>125.95</v>
      </c>
      <c r="D201">
        <f>VLOOKUP('db1 price'!A201,'etf dax'!$A:$C,2,0)</f>
        <v>63.9</v>
      </c>
      <c r="E201">
        <f>VLOOKUP('db1 price'!A201,'fut oil'!$A:$C,2,0)</f>
        <v>110.11</v>
      </c>
      <c r="F201">
        <f>VLOOKUP('db1 price'!A201,'fut gold'!$A:$C,2,0)</f>
        <v>931.8</v>
      </c>
      <c r="G201">
        <f>VLOOKUP('db1 price'!A201,'fut cocoa'!$A:$C,2,0)</f>
        <v>2469</v>
      </c>
    </row>
    <row r="202" spans="1:7" x14ac:dyDescent="0.25">
      <c r="A202" s="1">
        <v>39547</v>
      </c>
      <c r="B202">
        <f>VLOOKUP('db1 price'!A202,'etf sp'!A:C,2,0)</f>
        <v>135.83000000000001</v>
      </c>
      <c r="C202">
        <f>VLOOKUP('db1 price'!A202,'etf djia'!$A:$C,2,0)</f>
        <v>125.65</v>
      </c>
      <c r="D202">
        <f>VLOOKUP('db1 price'!A202,'etf dax'!$A:$C,2,0)</f>
        <v>63.97</v>
      </c>
      <c r="E202">
        <f>VLOOKUP('db1 price'!A202,'fut oil'!$A:$C,2,0)</f>
        <v>110.87</v>
      </c>
      <c r="F202">
        <f>VLOOKUP('db1 price'!A202,'fut gold'!$A:$C,2,0)</f>
        <v>937.5</v>
      </c>
      <c r="G202">
        <f>VLOOKUP('db1 price'!A202,'fut cocoa'!$A:$C,2,0)</f>
        <v>2376</v>
      </c>
    </row>
    <row r="203" spans="1:7" x14ac:dyDescent="0.25">
      <c r="A203" s="1">
        <v>39546</v>
      </c>
      <c r="B203">
        <f>VLOOKUP('db1 price'!A203,'etf sp'!A:C,2,0)</f>
        <v>136.82</v>
      </c>
      <c r="C203">
        <f>VLOOKUP('db1 price'!A203,'etf djia'!$A:$C,2,0)</f>
        <v>126.13</v>
      </c>
      <c r="D203">
        <f>VLOOKUP('db1 price'!A203,'etf dax'!$A:$C,2,0)</f>
        <v>64.47</v>
      </c>
      <c r="E203">
        <f>VLOOKUP('db1 price'!A203,'fut oil'!$A:$C,2,0)</f>
        <v>108.5</v>
      </c>
      <c r="F203">
        <f>VLOOKUP('db1 price'!A203,'fut gold'!$A:$C,2,0)</f>
        <v>918</v>
      </c>
      <c r="G203">
        <f>VLOOKUP('db1 price'!A203,'fut cocoa'!$A:$C,2,0)</f>
        <v>2288</v>
      </c>
    </row>
    <row r="204" spans="1:7" x14ac:dyDescent="0.25">
      <c r="A204" s="1">
        <v>39545</v>
      </c>
      <c r="B204">
        <f>VLOOKUP('db1 price'!A204,'etf sp'!A:C,2,0)</f>
        <v>136.96</v>
      </c>
      <c r="C204">
        <f>VLOOKUP('db1 price'!A204,'etf djia'!$A:$C,2,0)</f>
        <v>126.05</v>
      </c>
      <c r="D204">
        <f>VLOOKUP('db1 price'!A204,'etf dax'!$A:$C,2,0)</f>
        <v>64.97</v>
      </c>
      <c r="E204">
        <f>VLOOKUP('db1 price'!A204,'fut oil'!$A:$C,2,0)</f>
        <v>109.09</v>
      </c>
      <c r="F204">
        <f>VLOOKUP('db1 price'!A204,'fut gold'!$A:$C,2,0)</f>
        <v>926.8</v>
      </c>
      <c r="G204">
        <f>VLOOKUP('db1 price'!A204,'fut cocoa'!$A:$C,2,0)</f>
        <v>2315</v>
      </c>
    </row>
    <row r="205" spans="1:7" x14ac:dyDescent="0.25">
      <c r="A205" s="1">
        <v>39542</v>
      </c>
      <c r="B205">
        <f>VLOOKUP('db1 price'!A205,'etf sp'!A:C,2,0)</f>
        <v>136.88999999999999</v>
      </c>
      <c r="C205">
        <f>VLOOKUP('db1 price'!A205,'etf djia'!$A:$C,2,0)</f>
        <v>126.1</v>
      </c>
      <c r="D205">
        <f>VLOOKUP('db1 price'!A205,'etf dax'!$A:$C,2,0)</f>
        <v>64.44</v>
      </c>
      <c r="E205">
        <f>VLOOKUP('db1 price'!A205,'fut oil'!$A:$C,2,0)</f>
        <v>106.23</v>
      </c>
      <c r="F205">
        <f>VLOOKUP('db1 price'!A205,'fut gold'!$A:$C,2,0)</f>
        <v>913.2</v>
      </c>
      <c r="G205">
        <f>VLOOKUP('db1 price'!A205,'fut cocoa'!$A:$C,2,0)</f>
        <v>2264</v>
      </c>
    </row>
    <row r="206" spans="1:7" x14ac:dyDescent="0.25">
      <c r="A206" s="1">
        <v>39541</v>
      </c>
      <c r="B206">
        <f>VLOOKUP('db1 price'!A206,'etf sp'!A:C,2,0)</f>
        <v>137.04</v>
      </c>
      <c r="C206">
        <f>VLOOKUP('db1 price'!A206,'etf djia'!$A:$C,2,0)</f>
        <v>126.33</v>
      </c>
      <c r="D206">
        <f>VLOOKUP('db1 price'!A206,'etf dax'!$A:$C,2,0)</f>
        <v>64.260000000000005</v>
      </c>
      <c r="E206">
        <f>VLOOKUP('db1 price'!A206,'fut oil'!$A:$C,2,0)</f>
        <v>103.83</v>
      </c>
      <c r="F206">
        <f>VLOOKUP('db1 price'!A206,'fut gold'!$A:$C,2,0)</f>
        <v>909.6</v>
      </c>
      <c r="G206">
        <f>VLOOKUP('db1 price'!A206,'fut cocoa'!$A:$C,2,0)</f>
        <v>2247</v>
      </c>
    </row>
    <row r="207" spans="1:7" x14ac:dyDescent="0.25">
      <c r="A207" s="1">
        <v>39540</v>
      </c>
      <c r="B207">
        <f>VLOOKUP('db1 price'!A207,'etf sp'!A:C,2,0)</f>
        <v>136.69999999999999</v>
      </c>
      <c r="C207">
        <f>VLOOKUP('db1 price'!A207,'etf djia'!$A:$C,2,0)</f>
        <v>126.19</v>
      </c>
      <c r="D207">
        <f>VLOOKUP('db1 price'!A207,'etf dax'!$A:$C,2,0)</f>
        <v>64.62</v>
      </c>
      <c r="E207">
        <f>VLOOKUP('db1 price'!A207,'fut oil'!$A:$C,2,0)</f>
        <v>104.83</v>
      </c>
      <c r="F207">
        <f>VLOOKUP('db1 price'!A207,'fut gold'!$A:$C,2,0)</f>
        <v>900.2</v>
      </c>
      <c r="G207">
        <f>VLOOKUP('db1 price'!A207,'fut cocoa'!$A:$C,2,0)</f>
        <v>2230</v>
      </c>
    </row>
    <row r="208" spans="1:7" x14ac:dyDescent="0.25">
      <c r="A208" s="1">
        <v>39539</v>
      </c>
      <c r="B208">
        <f>VLOOKUP('db1 price'!A208,'etf sp'!A:C,2,0)</f>
        <v>136.61000000000001</v>
      </c>
      <c r="C208">
        <f>VLOOKUP('db1 price'!A208,'etf djia'!$A:$C,2,0)</f>
        <v>126.07</v>
      </c>
      <c r="D208">
        <f>VLOOKUP('db1 price'!A208,'etf dax'!$A:$C,2,0)</f>
        <v>64.010000000000005</v>
      </c>
      <c r="E208">
        <f>VLOOKUP('db1 price'!A208,'fut oil'!$A:$C,2,0)</f>
        <v>100.98</v>
      </c>
      <c r="F208">
        <f>VLOOKUP('db1 price'!A208,'fut gold'!$A:$C,2,0)</f>
        <v>887.8</v>
      </c>
      <c r="G208">
        <f>VLOOKUP('db1 price'!A208,'fut cocoa'!$A:$C,2,0)</f>
        <v>2282</v>
      </c>
    </row>
    <row r="209" spans="1:7" x14ac:dyDescent="0.25">
      <c r="A209" s="1">
        <v>39538</v>
      </c>
      <c r="B209">
        <f>VLOOKUP('db1 price'!A209,'etf sp'!A:C,2,0)</f>
        <v>131.97</v>
      </c>
      <c r="C209">
        <f>VLOOKUP('db1 price'!A209,'etf djia'!$A:$C,2,0)</f>
        <v>122.4</v>
      </c>
      <c r="D209">
        <f>VLOOKUP('db1 price'!A209,'etf dax'!$A:$C,2,0)</f>
        <v>62.25</v>
      </c>
      <c r="E209">
        <f>VLOOKUP('db1 price'!A209,'fut oil'!$A:$C,2,0)</f>
        <v>101.58</v>
      </c>
      <c r="F209">
        <f>VLOOKUP('db1 price'!A209,'fut gold'!$A:$C,2,0)</f>
        <v>921.5</v>
      </c>
      <c r="G209">
        <f>VLOOKUP('db1 price'!A209,'fut cocoa'!$A:$C,2,0)</f>
        <v>2321</v>
      </c>
    </row>
    <row r="210" spans="1:7" x14ac:dyDescent="0.25">
      <c r="A210" s="1">
        <v>39535</v>
      </c>
      <c r="B210">
        <f>VLOOKUP('db1 price'!A210,'etf sp'!A:C,2,0)</f>
        <v>131.51</v>
      </c>
      <c r="C210">
        <f>VLOOKUP('db1 price'!A210,'etf djia'!$A:$C,2,0)</f>
        <v>122.23</v>
      </c>
      <c r="D210">
        <f>VLOOKUP('db1 price'!A210,'etf dax'!$A:$C,2,0)</f>
        <v>62.45</v>
      </c>
      <c r="E210">
        <f>VLOOKUP('db1 price'!A210,'fut oil'!$A:$C,2,0)</f>
        <v>105.62</v>
      </c>
      <c r="F210">
        <f>VLOOKUP('db1 price'!A210,'fut gold'!$A:$C,2,0)</f>
        <v>936.5</v>
      </c>
      <c r="G210">
        <f>VLOOKUP('db1 price'!A210,'fut cocoa'!$A:$C,2,0)</f>
        <v>2363</v>
      </c>
    </row>
    <row r="211" spans="1:7" x14ac:dyDescent="0.25">
      <c r="A211" s="1">
        <v>39534</v>
      </c>
      <c r="B211">
        <f>VLOOKUP('db1 price'!A211,'etf sp'!A:C,2,0)</f>
        <v>132.78</v>
      </c>
      <c r="C211">
        <f>VLOOKUP('db1 price'!A211,'etf djia'!$A:$C,2,0)</f>
        <v>123.15</v>
      </c>
      <c r="D211">
        <f>VLOOKUP('db1 price'!A211,'etf dax'!$A:$C,2,0)</f>
        <v>62.68</v>
      </c>
      <c r="E211">
        <f>VLOOKUP('db1 price'!A211,'fut oil'!$A:$C,2,0)</f>
        <v>107.58</v>
      </c>
      <c r="F211">
        <f>VLOOKUP('db1 price'!A211,'fut gold'!$A:$C,2,0)</f>
        <v>948.8</v>
      </c>
      <c r="G211">
        <f>VLOOKUP('db1 price'!A211,'fut cocoa'!$A:$C,2,0)</f>
        <v>2432</v>
      </c>
    </row>
    <row r="212" spans="1:7" x14ac:dyDescent="0.25">
      <c r="A212" s="1">
        <v>39533</v>
      </c>
      <c r="B212">
        <f>VLOOKUP('db1 price'!A212,'etf sp'!A:C,2,0)</f>
        <v>133.19999999999999</v>
      </c>
      <c r="C212">
        <f>VLOOKUP('db1 price'!A212,'etf djia'!$A:$C,2,0)</f>
        <v>123.92</v>
      </c>
      <c r="D212">
        <f>VLOOKUP('db1 price'!A212,'etf dax'!$A:$C,2,0)</f>
        <v>61.77</v>
      </c>
      <c r="E212">
        <f>VLOOKUP('db1 price'!A212,'fut oil'!$A:$C,2,0)</f>
        <v>105.9</v>
      </c>
      <c r="F212">
        <f>VLOOKUP('db1 price'!A212,'fut gold'!$A:$C,2,0)</f>
        <v>949.2</v>
      </c>
      <c r="G212">
        <f>VLOOKUP('db1 price'!A212,'fut cocoa'!$A:$C,2,0)</f>
        <v>2423</v>
      </c>
    </row>
    <row r="213" spans="1:7" x14ac:dyDescent="0.25">
      <c r="A213" s="1">
        <v>39532</v>
      </c>
      <c r="B213">
        <f>VLOOKUP('db1 price'!A213,'etf sp'!A:C,2,0)</f>
        <v>134.85</v>
      </c>
      <c r="C213">
        <f>VLOOKUP('db1 price'!A213,'etf djia'!$A:$C,2,0)</f>
        <v>125.13</v>
      </c>
      <c r="D213">
        <f>VLOOKUP('db1 price'!A213,'etf dax'!$A:$C,2,0)</f>
        <v>62.13</v>
      </c>
      <c r="E213">
        <f>VLOOKUP('db1 price'!A213,'fut oil'!$A:$C,2,0)</f>
        <v>101.22</v>
      </c>
      <c r="F213">
        <f>VLOOKUP('db1 price'!A213,'fut gold'!$A:$C,2,0)</f>
        <v>935</v>
      </c>
      <c r="G213">
        <f>VLOOKUP('db1 price'!A213,'fut cocoa'!$A:$C,2,0)</f>
        <v>2398</v>
      </c>
    </row>
    <row r="214" spans="1:7" x14ac:dyDescent="0.25">
      <c r="A214" s="1">
        <v>39527</v>
      </c>
      <c r="B214">
        <f>VLOOKUP('db1 price'!A214,'etf sp'!A:C,2,0)</f>
        <v>132.08000000000001</v>
      </c>
      <c r="C214">
        <f>VLOOKUP('db1 price'!A214,'etf djia'!$A:$C,2,0)</f>
        <v>123.11</v>
      </c>
      <c r="D214">
        <f>VLOOKUP('db1 price'!A214,'etf dax'!$A:$C,2,0)</f>
        <v>60.14</v>
      </c>
      <c r="E214">
        <f>VLOOKUP('db1 price'!A214,'fut oil'!$A:$C,2,0)</f>
        <v>101.84</v>
      </c>
      <c r="F214">
        <f>VLOOKUP('db1 price'!A214,'fut gold'!$A:$C,2,0)</f>
        <v>920</v>
      </c>
      <c r="G214">
        <f>VLOOKUP('db1 price'!A214,'fut cocoa'!$A:$C,2,0)</f>
        <v>2299</v>
      </c>
    </row>
    <row r="215" spans="1:7" x14ac:dyDescent="0.25">
      <c r="A215" s="1">
        <v>39526</v>
      </c>
      <c r="B215">
        <f>VLOOKUP('db1 price'!A215,'etf sp'!A:C,2,0)</f>
        <v>130.32</v>
      </c>
      <c r="C215">
        <f>VLOOKUP('db1 price'!A215,'etf djia'!$A:$C,2,0)</f>
        <v>121.44</v>
      </c>
      <c r="D215">
        <f>VLOOKUP('db1 price'!A215,'etf dax'!$A:$C,2,0)</f>
        <v>60.59</v>
      </c>
      <c r="E215">
        <f>VLOOKUP('db1 price'!A215,'fut oil'!$A:$C,2,0)</f>
        <v>104.48</v>
      </c>
      <c r="F215">
        <f>VLOOKUP('db1 price'!A215,'fut gold'!$A:$C,2,0)</f>
        <v>945.3</v>
      </c>
      <c r="G215">
        <f>VLOOKUP('db1 price'!A215,'fut cocoa'!$A:$C,2,0)</f>
        <v>2533</v>
      </c>
    </row>
    <row r="216" spans="1:7" x14ac:dyDescent="0.25">
      <c r="A216" s="1">
        <v>39525</v>
      </c>
      <c r="B216">
        <f>VLOOKUP('db1 price'!A216,'etf sp'!A:C,2,0)</f>
        <v>133.63</v>
      </c>
      <c r="C216">
        <f>VLOOKUP('db1 price'!A216,'etf djia'!$A:$C,2,0)</f>
        <v>124.05</v>
      </c>
      <c r="D216">
        <f>VLOOKUP('db1 price'!A216,'etf dax'!$A:$C,2,0)</f>
        <v>60.9</v>
      </c>
      <c r="E216">
        <f>VLOOKUP('db1 price'!A216,'fut oil'!$A:$C,2,0)</f>
        <v>109.42</v>
      </c>
      <c r="F216">
        <f>VLOOKUP('db1 price'!A216,'fut gold'!$A:$C,2,0)</f>
        <v>1004.3</v>
      </c>
      <c r="G216">
        <f>VLOOKUP('db1 price'!A216,'fut cocoa'!$A:$C,2,0)</f>
        <v>2604</v>
      </c>
    </row>
    <row r="217" spans="1:7" x14ac:dyDescent="0.25">
      <c r="A217" s="1">
        <v>39524</v>
      </c>
      <c r="B217">
        <f>VLOOKUP('db1 price'!A217,'etf sp'!A:C,2,0)</f>
        <v>128.30000000000001</v>
      </c>
      <c r="C217">
        <f>VLOOKUP('db1 price'!A217,'etf djia'!$A:$C,2,0)</f>
        <v>120.09</v>
      </c>
      <c r="D217">
        <f>VLOOKUP('db1 price'!A217,'etf dax'!$A:$C,2,0)</f>
        <v>58.98</v>
      </c>
      <c r="E217">
        <f>VLOOKUP('db1 price'!A217,'fut oil'!$A:$C,2,0)</f>
        <v>105.68</v>
      </c>
      <c r="F217">
        <f>VLOOKUP('db1 price'!A217,'fut gold'!$A:$C,2,0)</f>
        <v>1002.6</v>
      </c>
      <c r="G217">
        <f>VLOOKUP('db1 price'!A217,'fut cocoa'!$A:$C,2,0)</f>
        <v>2730</v>
      </c>
    </row>
    <row r="218" spans="1:7" x14ac:dyDescent="0.25">
      <c r="A218" s="1">
        <v>39521</v>
      </c>
      <c r="B218">
        <f>VLOOKUP('db1 price'!A218,'etf sp'!A:C,2,0)</f>
        <v>129.61000000000001</v>
      </c>
      <c r="C218">
        <f>VLOOKUP('db1 price'!A218,'etf djia'!$A:$C,2,0)</f>
        <v>120.02</v>
      </c>
      <c r="D218">
        <f>VLOOKUP('db1 price'!A218,'etf dax'!$A:$C,2,0)</f>
        <v>61.42</v>
      </c>
      <c r="E218">
        <f>VLOOKUP('db1 price'!A218,'fut oil'!$A:$C,2,0)</f>
        <v>110.21</v>
      </c>
      <c r="F218">
        <f>VLOOKUP('db1 price'!A218,'fut gold'!$A:$C,2,0)</f>
        <v>999.5</v>
      </c>
      <c r="G218">
        <f>VLOOKUP('db1 price'!A218,'fut cocoa'!$A:$C,2,0)</f>
        <v>2904</v>
      </c>
    </row>
    <row r="219" spans="1:7" x14ac:dyDescent="0.25">
      <c r="A219" s="1">
        <v>39520</v>
      </c>
      <c r="B219">
        <f>VLOOKUP('db1 price'!A219,'etf sp'!A:C,2,0)</f>
        <v>131.65</v>
      </c>
      <c r="C219">
        <f>VLOOKUP('db1 price'!A219,'etf djia'!$A:$C,2,0)</f>
        <v>121.51</v>
      </c>
      <c r="D219">
        <f>VLOOKUP('db1 price'!A219,'etf dax'!$A:$C,2,0)</f>
        <v>61.94</v>
      </c>
      <c r="E219">
        <f>VLOOKUP('db1 price'!A219,'fut oil'!$A:$C,2,0)</f>
        <v>110.33</v>
      </c>
      <c r="F219">
        <f>VLOOKUP('db1 price'!A219,'fut gold'!$A:$C,2,0)</f>
        <v>993.8</v>
      </c>
      <c r="G219">
        <f>VLOOKUP('db1 price'!A219,'fut cocoa'!$A:$C,2,0)</f>
        <v>2922</v>
      </c>
    </row>
    <row r="220" spans="1:7" x14ac:dyDescent="0.25">
      <c r="A220" s="1">
        <v>39519</v>
      </c>
      <c r="B220">
        <f>VLOOKUP('db1 price'!A220,'etf sp'!A:C,2,0)</f>
        <v>131.36000000000001</v>
      </c>
      <c r="C220">
        <f>VLOOKUP('db1 price'!A220,'etf djia'!$A:$C,2,0)</f>
        <v>121.4</v>
      </c>
      <c r="D220">
        <f>VLOOKUP('db1 price'!A220,'etf dax'!$A:$C,2,0)</f>
        <v>62.91</v>
      </c>
      <c r="E220">
        <f>VLOOKUP('db1 price'!A220,'fut oil'!$A:$C,2,0)</f>
        <v>109.92</v>
      </c>
      <c r="F220">
        <f>VLOOKUP('db1 price'!A220,'fut gold'!$A:$C,2,0)</f>
        <v>980.5</v>
      </c>
      <c r="G220">
        <f>VLOOKUP('db1 price'!A220,'fut cocoa'!$A:$C,2,0)</f>
        <v>2768</v>
      </c>
    </row>
    <row r="221" spans="1:7" x14ac:dyDescent="0.25">
      <c r="A221" s="1">
        <v>39518</v>
      </c>
      <c r="B221">
        <f>VLOOKUP('db1 price'!A221,'etf sp'!A:C,2,0)</f>
        <v>132.6</v>
      </c>
      <c r="C221">
        <f>VLOOKUP('db1 price'!A221,'etf djia'!$A:$C,2,0)</f>
        <v>122.06</v>
      </c>
      <c r="D221">
        <f>VLOOKUP('db1 price'!A221,'etf dax'!$A:$C,2,0)</f>
        <v>62.19</v>
      </c>
      <c r="E221">
        <f>VLOOKUP('db1 price'!A221,'fut oil'!$A:$C,2,0)</f>
        <v>108.75</v>
      </c>
      <c r="F221">
        <f>VLOOKUP('db1 price'!A221,'fut gold'!$A:$C,2,0)</f>
        <v>976</v>
      </c>
      <c r="G221">
        <f>VLOOKUP('db1 price'!A221,'fut cocoa'!$A:$C,2,0)</f>
        <v>2766</v>
      </c>
    </row>
    <row r="222" spans="1:7" x14ac:dyDescent="0.25">
      <c r="A222" s="1">
        <v>39517</v>
      </c>
      <c r="B222">
        <f>VLOOKUP('db1 price'!A222,'etf sp'!A:C,2,0)</f>
        <v>128</v>
      </c>
      <c r="C222">
        <f>VLOOKUP('db1 price'!A222,'etf djia'!$A:$C,2,0)</f>
        <v>117.98</v>
      </c>
      <c r="D222">
        <f>VLOOKUP('db1 price'!A222,'etf dax'!$A:$C,2,0)</f>
        <v>61.4</v>
      </c>
      <c r="E222">
        <f>VLOOKUP('db1 price'!A222,'fut oil'!$A:$C,2,0)</f>
        <v>107.9</v>
      </c>
      <c r="F222">
        <f>VLOOKUP('db1 price'!A222,'fut gold'!$A:$C,2,0)</f>
        <v>971.8</v>
      </c>
      <c r="G222">
        <f>VLOOKUP('db1 price'!A222,'fut cocoa'!$A:$C,2,0)</f>
        <v>2698</v>
      </c>
    </row>
    <row r="223" spans="1:7" x14ac:dyDescent="0.25">
      <c r="A223" s="1">
        <v>39514</v>
      </c>
      <c r="B223">
        <f>VLOOKUP('db1 price'!A223,'etf sp'!A:C,2,0)</f>
        <v>129.71</v>
      </c>
      <c r="C223">
        <f>VLOOKUP('db1 price'!A223,'etf djia'!$A:$C,2,0)</f>
        <v>118.93</v>
      </c>
      <c r="D223">
        <f>VLOOKUP('db1 price'!A223,'etf dax'!$A:$C,2,0)</f>
        <v>62.02</v>
      </c>
      <c r="E223">
        <f>VLOOKUP('db1 price'!A223,'fut oil'!$A:$C,2,0)</f>
        <v>105.15</v>
      </c>
      <c r="F223">
        <f>VLOOKUP('db1 price'!A223,'fut gold'!$A:$C,2,0)</f>
        <v>974.2</v>
      </c>
      <c r="G223">
        <f>VLOOKUP('db1 price'!A223,'fut cocoa'!$A:$C,2,0)</f>
        <v>2713</v>
      </c>
    </row>
    <row r="224" spans="1:7" x14ac:dyDescent="0.25">
      <c r="A224" s="1">
        <v>39513</v>
      </c>
      <c r="B224">
        <f>VLOOKUP('db1 price'!A224,'etf sp'!A:C,2,0)</f>
        <v>131.06</v>
      </c>
      <c r="C224">
        <f>VLOOKUP('db1 price'!A224,'etf djia'!$A:$C,2,0)</f>
        <v>120.8</v>
      </c>
      <c r="D224">
        <f>VLOOKUP('db1 price'!A224,'etf dax'!$A:$C,2,0)</f>
        <v>62.75</v>
      </c>
      <c r="E224">
        <f>VLOOKUP('db1 price'!A224,'fut oil'!$A:$C,2,0)</f>
        <v>105.47</v>
      </c>
      <c r="F224">
        <f>VLOOKUP('db1 price'!A224,'fut gold'!$A:$C,2,0)</f>
        <v>977.1</v>
      </c>
      <c r="G224">
        <f>VLOOKUP('db1 price'!A224,'fut cocoa'!$A:$C,2,0)</f>
        <v>2725</v>
      </c>
    </row>
    <row r="225" spans="1:7" x14ac:dyDescent="0.25">
      <c r="A225" s="1">
        <v>39512</v>
      </c>
      <c r="B225">
        <f>VLOOKUP('db1 price'!A225,'etf sp'!A:C,2,0)</f>
        <v>133.83000000000001</v>
      </c>
      <c r="C225">
        <f>VLOOKUP('db1 price'!A225,'etf djia'!$A:$C,2,0)</f>
        <v>122.87</v>
      </c>
      <c r="D225">
        <f>VLOOKUP('db1 price'!A225,'etf dax'!$A:$C,2,0)</f>
        <v>63.7</v>
      </c>
      <c r="E225">
        <f>VLOOKUP('db1 price'!A225,'fut oil'!$A:$C,2,0)</f>
        <v>104.52</v>
      </c>
      <c r="F225">
        <f>VLOOKUP('db1 price'!A225,'fut gold'!$A:$C,2,0)</f>
        <v>988.5</v>
      </c>
      <c r="G225">
        <f>VLOOKUP('db1 price'!A225,'fut cocoa'!$A:$C,2,0)</f>
        <v>2760</v>
      </c>
    </row>
    <row r="226" spans="1:7" x14ac:dyDescent="0.25">
      <c r="A226" s="1">
        <v>39511</v>
      </c>
      <c r="B226">
        <f>VLOOKUP('db1 price'!A226,'etf sp'!A:C,2,0)</f>
        <v>132.99</v>
      </c>
      <c r="C226">
        <f>VLOOKUP('db1 price'!A226,'etf djia'!$A:$C,2,0)</f>
        <v>122.4</v>
      </c>
      <c r="D226">
        <f>VLOOKUP('db1 price'!A226,'etf dax'!$A:$C,2,0)</f>
        <v>62.42</v>
      </c>
      <c r="E226">
        <f>VLOOKUP('db1 price'!A226,'fut oil'!$A:$C,2,0)</f>
        <v>99.52</v>
      </c>
      <c r="F226">
        <f>VLOOKUP('db1 price'!A226,'fut gold'!$A:$C,2,0)</f>
        <v>966.3</v>
      </c>
      <c r="G226">
        <f>VLOOKUP('db1 price'!A226,'fut cocoa'!$A:$C,2,0)</f>
        <v>2752</v>
      </c>
    </row>
    <row r="227" spans="1:7" x14ac:dyDescent="0.25">
      <c r="A227" s="1">
        <v>39510</v>
      </c>
      <c r="B227">
        <f>VLOOKUP('db1 price'!A227,'etf sp'!A:C,2,0)</f>
        <v>133.5</v>
      </c>
      <c r="C227">
        <f>VLOOKUP('db1 price'!A227,'etf djia'!$A:$C,2,0)</f>
        <v>122.5</v>
      </c>
      <c r="D227">
        <f>VLOOKUP('db1 price'!A227,'etf dax'!$A:$C,2,0)</f>
        <v>63.75</v>
      </c>
      <c r="E227">
        <f>VLOOKUP('db1 price'!A227,'fut oil'!$A:$C,2,0)</f>
        <v>102.45</v>
      </c>
      <c r="F227">
        <f>VLOOKUP('db1 price'!A227,'fut gold'!$A:$C,2,0)</f>
        <v>984.2</v>
      </c>
      <c r="G227">
        <f>VLOOKUP('db1 price'!A227,'fut cocoa'!$A:$C,2,0)</f>
        <v>2772</v>
      </c>
    </row>
    <row r="228" spans="1:7" x14ac:dyDescent="0.25">
      <c r="A228" s="1">
        <v>39507</v>
      </c>
      <c r="B228">
        <f>VLOOKUP('db1 price'!A228,'etf sp'!A:C,2,0)</f>
        <v>133.82</v>
      </c>
      <c r="C228">
        <f>VLOOKUP('db1 price'!A228,'etf djia'!$A:$C,2,0)</f>
        <v>123.01</v>
      </c>
      <c r="D228">
        <f>VLOOKUP('db1 price'!A228,'etf dax'!$A:$C,2,0)</f>
        <v>64.3</v>
      </c>
      <c r="E228">
        <f>VLOOKUP('db1 price'!A228,'fut oil'!$A:$C,2,0)</f>
        <v>101.84</v>
      </c>
      <c r="F228">
        <f>VLOOKUP('db1 price'!A228,'fut gold'!$A:$C,2,0)</f>
        <v>975</v>
      </c>
      <c r="G228">
        <f>VLOOKUP('db1 price'!A228,'fut cocoa'!$A:$C,2,0)</f>
        <v>2754</v>
      </c>
    </row>
    <row r="229" spans="1:7" x14ac:dyDescent="0.25">
      <c r="A229" s="1">
        <v>39506</v>
      </c>
      <c r="B229">
        <f>VLOOKUP('db1 price'!A229,'etf sp'!A:C,2,0)</f>
        <v>136.87</v>
      </c>
      <c r="C229">
        <f>VLOOKUP('db1 price'!A229,'etf djia'!$A:$C,2,0)</f>
        <v>125.84</v>
      </c>
      <c r="D229">
        <f>VLOOKUP('db1 price'!A229,'etf dax'!$A:$C,2,0)</f>
        <v>65.349999999999994</v>
      </c>
      <c r="E229">
        <f>VLOOKUP('db1 price'!A229,'fut oil'!$A:$C,2,0)</f>
        <v>102.59</v>
      </c>
      <c r="F229">
        <f>VLOOKUP('db1 price'!A229,'fut gold'!$A:$C,2,0)</f>
        <v>967.5</v>
      </c>
      <c r="G229">
        <f>VLOOKUP('db1 price'!A229,'fut cocoa'!$A:$C,2,0)</f>
        <v>2800</v>
      </c>
    </row>
    <row r="230" spans="1:7" x14ac:dyDescent="0.25">
      <c r="A230" s="1">
        <v>39505</v>
      </c>
      <c r="B230">
        <f>VLOOKUP('db1 price'!A230,'etf sp'!A:C,2,0)</f>
        <v>138.22</v>
      </c>
      <c r="C230">
        <f>VLOOKUP('db1 price'!A230,'etf djia'!$A:$C,2,0)</f>
        <v>126.83</v>
      </c>
      <c r="D230">
        <f>VLOOKUP('db1 price'!A230,'etf dax'!$A:$C,2,0)</f>
        <v>66.73</v>
      </c>
      <c r="E230">
        <f>VLOOKUP('db1 price'!A230,'fut oil'!$A:$C,2,0)</f>
        <v>99.64</v>
      </c>
      <c r="F230">
        <f>VLOOKUP('db1 price'!A230,'fut gold'!$A:$C,2,0)</f>
        <v>961</v>
      </c>
      <c r="G230">
        <f>VLOOKUP('db1 price'!A230,'fut cocoa'!$A:$C,2,0)</f>
        <v>2717</v>
      </c>
    </row>
    <row r="231" spans="1:7" x14ac:dyDescent="0.25">
      <c r="A231" s="1">
        <v>39504</v>
      </c>
      <c r="B231">
        <f>VLOOKUP('db1 price'!A231,'etf sp'!A:C,2,0)</f>
        <v>138.36000000000001</v>
      </c>
      <c r="C231">
        <f>VLOOKUP('db1 price'!A231,'etf djia'!$A:$C,2,0)</f>
        <v>126.81</v>
      </c>
      <c r="D231">
        <f>VLOOKUP('db1 price'!A231,'etf dax'!$A:$C,2,0)</f>
        <v>66.61</v>
      </c>
      <c r="E231">
        <f>VLOOKUP('db1 price'!A231,'fut oil'!$A:$C,2,0)</f>
        <v>100.88</v>
      </c>
      <c r="F231">
        <f>VLOOKUP('db1 price'!A231,'fut gold'!$A:$C,2,0)</f>
        <v>948.9</v>
      </c>
      <c r="G231">
        <f>VLOOKUP('db1 price'!A231,'fut cocoa'!$A:$C,2,0)</f>
        <v>2622</v>
      </c>
    </row>
    <row r="232" spans="1:7" x14ac:dyDescent="0.25">
      <c r="A232" s="1">
        <v>39503</v>
      </c>
      <c r="B232">
        <f>VLOOKUP('db1 price'!A232,'etf sp'!A:C,2,0)</f>
        <v>137.33000000000001</v>
      </c>
      <c r="C232">
        <f>VLOOKUP('db1 price'!A232,'etf djia'!$A:$C,2,0)</f>
        <v>125.57</v>
      </c>
      <c r="D232">
        <f>VLOOKUP('db1 price'!A232,'etf dax'!$A:$C,2,0)</f>
        <v>65.55</v>
      </c>
      <c r="E232">
        <f>VLOOKUP('db1 price'!A232,'fut oil'!$A:$C,2,0)</f>
        <v>99.23</v>
      </c>
      <c r="F232">
        <f>VLOOKUP('db1 price'!A232,'fut gold'!$A:$C,2,0)</f>
        <v>940.5</v>
      </c>
      <c r="G232">
        <f>VLOOKUP('db1 price'!A232,'fut cocoa'!$A:$C,2,0)</f>
        <v>2587</v>
      </c>
    </row>
    <row r="233" spans="1:7" x14ac:dyDescent="0.25">
      <c r="A233" s="1">
        <v>39500</v>
      </c>
      <c r="B233">
        <f>VLOOKUP('db1 price'!A233,'etf sp'!A:C,2,0)</f>
        <v>135.62</v>
      </c>
      <c r="C233">
        <f>VLOOKUP('db1 price'!A233,'etf djia'!$A:$C,2,0)</f>
        <v>123.8</v>
      </c>
      <c r="D233">
        <f>VLOOKUP('db1 price'!A233,'etf dax'!$A:$C,2,0)</f>
        <v>64.819999999999993</v>
      </c>
      <c r="E233">
        <f>VLOOKUP('db1 price'!A233,'fut oil'!$A:$C,2,0)</f>
        <v>98.81</v>
      </c>
      <c r="F233">
        <f>VLOOKUP('db1 price'!A233,'fut gold'!$A:$C,2,0)</f>
        <v>947.8</v>
      </c>
      <c r="G233">
        <f>VLOOKUP('db1 price'!A233,'fut cocoa'!$A:$C,2,0)</f>
        <v>2562</v>
      </c>
    </row>
    <row r="234" spans="1:7" x14ac:dyDescent="0.25">
      <c r="A234" s="1">
        <v>39499</v>
      </c>
      <c r="B234">
        <f>VLOOKUP('db1 price'!A234,'etf sp'!A:C,2,0)</f>
        <v>134.79</v>
      </c>
      <c r="C234">
        <f>VLOOKUP('db1 price'!A234,'etf djia'!$A:$C,2,0)</f>
        <v>123.2</v>
      </c>
      <c r="D234">
        <f>VLOOKUP('db1 price'!A234,'etf dax'!$A:$C,2,0)</f>
        <v>65.81</v>
      </c>
      <c r="E234">
        <f>VLOOKUP('db1 price'!A234,'fut oil'!$A:$C,2,0)</f>
        <v>98.23</v>
      </c>
      <c r="F234">
        <f>VLOOKUP('db1 price'!A234,'fut gold'!$A:$C,2,0)</f>
        <v>949.2</v>
      </c>
      <c r="G234">
        <f>VLOOKUP('db1 price'!A234,'fut cocoa'!$A:$C,2,0)</f>
        <v>2485</v>
      </c>
    </row>
    <row r="235" spans="1:7" x14ac:dyDescent="0.25">
      <c r="A235" s="1">
        <v>39498</v>
      </c>
      <c r="B235">
        <f>VLOOKUP('db1 price'!A235,'etf sp'!A:C,2,0)</f>
        <v>135.91999999999999</v>
      </c>
      <c r="C235">
        <f>VLOOKUP('db1 price'!A235,'etf djia'!$A:$C,2,0)</f>
        <v>124.09</v>
      </c>
      <c r="D235">
        <f>VLOOKUP('db1 price'!A235,'etf dax'!$A:$C,2,0)</f>
        <v>65.69</v>
      </c>
      <c r="E235">
        <f>VLOOKUP('db1 price'!A235,'fut oil'!$A:$C,2,0)</f>
        <v>100.74</v>
      </c>
      <c r="F235">
        <f>VLOOKUP('db1 price'!A235,'fut gold'!$A:$C,2,0)</f>
        <v>937.8</v>
      </c>
      <c r="G235">
        <f>VLOOKUP('db1 price'!A235,'fut cocoa'!$A:$C,2,0)</f>
        <v>2456</v>
      </c>
    </row>
    <row r="236" spans="1:7" x14ac:dyDescent="0.25">
      <c r="A236" s="1">
        <v>39497</v>
      </c>
      <c r="B236">
        <f>VLOOKUP('db1 price'!A236,'etf sp'!A:C,2,0)</f>
        <v>135.52000000000001</v>
      </c>
      <c r="C236">
        <f>VLOOKUP('db1 price'!A236,'etf djia'!$A:$C,2,0)</f>
        <v>123.68</v>
      </c>
      <c r="D236">
        <f>VLOOKUP('db1 price'!A236,'etf dax'!$A:$C,2,0)</f>
        <v>66.75</v>
      </c>
      <c r="E236">
        <f>VLOOKUP('db1 price'!A236,'fut oil'!$A:$C,2,0)</f>
        <v>100.01</v>
      </c>
      <c r="F236">
        <f>VLOOKUP('db1 price'!A236,'fut gold'!$A:$C,2,0)</f>
        <v>929.8</v>
      </c>
      <c r="G236">
        <f>VLOOKUP('db1 price'!A236,'fut cocoa'!$A:$C,2,0)</f>
        <v>2489</v>
      </c>
    </row>
    <row r="237" spans="1:7" x14ac:dyDescent="0.25">
      <c r="A237" s="1">
        <v>39493</v>
      </c>
      <c r="B237">
        <f>VLOOKUP('db1 price'!A237,'etf sp'!A:C,2,0)</f>
        <v>135.13999999999999</v>
      </c>
      <c r="C237">
        <f>VLOOKUP('db1 price'!A237,'etf djia'!$A:$C,2,0)</f>
        <v>123.33</v>
      </c>
      <c r="D237">
        <f>VLOOKUP('db1 price'!A237,'etf dax'!$A:$C,2,0)</f>
        <v>65.069999999999993</v>
      </c>
      <c r="E237">
        <f>VLOOKUP('db1 price'!A237,'fut oil'!$A:$C,2,0)</f>
        <v>95.5</v>
      </c>
      <c r="F237">
        <f>VLOOKUP('db1 price'!A237,'fut gold'!$A:$C,2,0)</f>
        <v>906.1</v>
      </c>
      <c r="G237">
        <f>VLOOKUP('db1 price'!A237,'fut cocoa'!$A:$C,2,0)</f>
        <v>2496</v>
      </c>
    </row>
    <row r="238" spans="1:7" x14ac:dyDescent="0.25">
      <c r="A238" s="1">
        <v>39492</v>
      </c>
      <c r="B238">
        <f>VLOOKUP('db1 price'!A238,'etf sp'!A:C,2,0)</f>
        <v>135.16999999999999</v>
      </c>
      <c r="C238">
        <f>VLOOKUP('db1 price'!A238,'etf djia'!$A:$C,2,0)</f>
        <v>124.01</v>
      </c>
      <c r="D238">
        <f>VLOOKUP('db1 price'!A238,'etf dax'!$A:$C,2,0)</f>
        <v>66.31</v>
      </c>
      <c r="E238">
        <f>VLOOKUP('db1 price'!A238,'fut oil'!$A:$C,2,0)</f>
        <v>95.46</v>
      </c>
      <c r="F238">
        <f>VLOOKUP('db1 price'!A238,'fut gold'!$A:$C,2,0)</f>
        <v>910.8</v>
      </c>
      <c r="G238">
        <f>VLOOKUP('db1 price'!A238,'fut cocoa'!$A:$C,2,0)</f>
        <v>2467</v>
      </c>
    </row>
    <row r="239" spans="1:7" x14ac:dyDescent="0.25">
      <c r="A239" s="1">
        <v>39491</v>
      </c>
      <c r="B239">
        <f>VLOOKUP('db1 price'!A239,'etf sp'!A:C,2,0)</f>
        <v>136.37</v>
      </c>
      <c r="C239">
        <f>VLOOKUP('db1 price'!A239,'etf djia'!$A:$C,2,0)</f>
        <v>125.26</v>
      </c>
      <c r="D239">
        <f>VLOOKUP('db1 price'!A239,'etf dax'!$A:$C,2,0)</f>
        <v>66.36</v>
      </c>
      <c r="E239">
        <f>VLOOKUP('db1 price'!A239,'fut oil'!$A:$C,2,0)</f>
        <v>93.27</v>
      </c>
      <c r="F239">
        <f>VLOOKUP('db1 price'!A239,'fut gold'!$A:$C,2,0)</f>
        <v>910.2</v>
      </c>
      <c r="G239">
        <f>VLOOKUP('db1 price'!A239,'fut cocoa'!$A:$C,2,0)</f>
        <v>2454</v>
      </c>
    </row>
    <row r="240" spans="1:7" x14ac:dyDescent="0.25">
      <c r="A240" s="1">
        <v>39490</v>
      </c>
      <c r="B240">
        <f>VLOOKUP('db1 price'!A240,'etf sp'!A:C,2,0)</f>
        <v>134.99</v>
      </c>
      <c r="C240">
        <f>VLOOKUP('db1 price'!A240,'etf djia'!$A:$C,2,0)</f>
        <v>123.77</v>
      </c>
      <c r="D240">
        <f>VLOOKUP('db1 price'!A240,'etf dax'!$A:$C,2,0)</f>
        <v>66.400000000000006</v>
      </c>
      <c r="E240">
        <f>VLOOKUP('db1 price'!A240,'fut oil'!$A:$C,2,0)</f>
        <v>92.78</v>
      </c>
      <c r="F240">
        <f>VLOOKUP('db1 price'!A240,'fut gold'!$A:$C,2,0)</f>
        <v>911.1</v>
      </c>
      <c r="G240">
        <f>VLOOKUP('db1 price'!A240,'fut cocoa'!$A:$C,2,0)</f>
        <v>2421</v>
      </c>
    </row>
    <row r="241" spans="1:7" x14ac:dyDescent="0.25">
      <c r="A241" s="1">
        <v>39489</v>
      </c>
      <c r="B241">
        <f>VLOOKUP('db1 price'!A241,'etf sp'!A:C,2,0)</f>
        <v>133.75</v>
      </c>
      <c r="C241">
        <f>VLOOKUP('db1 price'!A241,'etf djia'!$A:$C,2,0)</f>
        <v>122.32</v>
      </c>
      <c r="D241">
        <f>VLOOKUP('db1 price'!A241,'etf dax'!$A:$C,2,0)</f>
        <v>64.19</v>
      </c>
      <c r="E241">
        <f>VLOOKUP('db1 price'!A241,'fut oil'!$A:$C,2,0)</f>
        <v>93.59</v>
      </c>
      <c r="F241">
        <f>VLOOKUP('db1 price'!A241,'fut gold'!$A:$C,2,0)</f>
        <v>926.7</v>
      </c>
      <c r="G241">
        <f>VLOOKUP('db1 price'!A241,'fut cocoa'!$A:$C,2,0)</f>
        <v>2386</v>
      </c>
    </row>
    <row r="242" spans="1:7" x14ac:dyDescent="0.25">
      <c r="A242" s="1">
        <v>39486</v>
      </c>
      <c r="B242">
        <f>VLOOKUP('db1 price'!A242,'etf sp'!A:C,2,0)</f>
        <v>133.07</v>
      </c>
      <c r="C242">
        <f>VLOOKUP('db1 price'!A242,'etf djia'!$A:$C,2,0)</f>
        <v>121.75</v>
      </c>
      <c r="D242">
        <f>VLOOKUP('db1 price'!A242,'etf dax'!$A:$C,2,0)</f>
        <v>64.52</v>
      </c>
      <c r="E242">
        <f>VLOOKUP('db1 price'!A242,'fut oil'!$A:$C,2,0)</f>
        <v>91.77</v>
      </c>
      <c r="F242">
        <f>VLOOKUP('db1 price'!A242,'fut gold'!$A:$C,2,0)</f>
        <v>922.3</v>
      </c>
      <c r="G242">
        <f>VLOOKUP('db1 price'!A242,'fut cocoa'!$A:$C,2,0)</f>
        <v>2378</v>
      </c>
    </row>
    <row r="243" spans="1:7" x14ac:dyDescent="0.25">
      <c r="A243" s="1">
        <v>39485</v>
      </c>
      <c r="B243">
        <f>VLOOKUP('db1 price'!A243,'etf sp'!A:C,2,0)</f>
        <v>133.93</v>
      </c>
      <c r="C243">
        <f>VLOOKUP('db1 price'!A243,'etf djia'!$A:$C,2,0)</f>
        <v>122.73</v>
      </c>
      <c r="D243">
        <f>VLOOKUP('db1 price'!A243,'etf dax'!$A:$C,2,0)</f>
        <v>64.16</v>
      </c>
      <c r="E243">
        <f>VLOOKUP('db1 price'!A243,'fut oil'!$A:$C,2,0)</f>
        <v>88.11</v>
      </c>
      <c r="F243">
        <f>VLOOKUP('db1 price'!A243,'fut gold'!$A:$C,2,0)</f>
        <v>910</v>
      </c>
      <c r="G243">
        <f>VLOOKUP('db1 price'!A243,'fut cocoa'!$A:$C,2,0)</f>
        <v>2334</v>
      </c>
    </row>
    <row r="244" spans="1:7" x14ac:dyDescent="0.25">
      <c r="A244" s="1">
        <v>39484</v>
      </c>
      <c r="B244">
        <f>VLOOKUP('db1 price'!A244,'etf sp'!A:C,2,0)</f>
        <v>133.05000000000001</v>
      </c>
      <c r="C244">
        <f>VLOOKUP('db1 price'!A244,'etf djia'!$A:$C,2,0)</f>
        <v>122.26</v>
      </c>
      <c r="D244">
        <f>VLOOKUP('db1 price'!A244,'etf dax'!$A:$C,2,0)</f>
        <v>65.209999999999994</v>
      </c>
      <c r="E244">
        <f>VLOOKUP('db1 price'!A244,'fut oil'!$A:$C,2,0)</f>
        <v>87.14</v>
      </c>
      <c r="F244">
        <f>VLOOKUP('db1 price'!A244,'fut gold'!$A:$C,2,0)</f>
        <v>905</v>
      </c>
      <c r="G244">
        <f>VLOOKUP('db1 price'!A244,'fut cocoa'!$A:$C,2,0)</f>
        <v>2354</v>
      </c>
    </row>
    <row r="245" spans="1:7" x14ac:dyDescent="0.25">
      <c r="A245" s="1">
        <v>39483</v>
      </c>
      <c r="B245">
        <f>VLOOKUP('db1 price'!A245,'etf sp'!A:C,2,0)</f>
        <v>134.13</v>
      </c>
      <c r="C245">
        <f>VLOOKUP('db1 price'!A245,'etf djia'!$A:$C,2,0)</f>
        <v>122.96</v>
      </c>
      <c r="D245">
        <f>VLOOKUP('db1 price'!A245,'etf dax'!$A:$C,2,0)</f>
        <v>64.56</v>
      </c>
      <c r="E245">
        <f>VLOOKUP('db1 price'!A245,'fut oil'!$A:$C,2,0)</f>
        <v>88.41</v>
      </c>
      <c r="F245">
        <f>VLOOKUP('db1 price'!A245,'fut gold'!$A:$C,2,0)</f>
        <v>890.3</v>
      </c>
      <c r="G245">
        <f>VLOOKUP('db1 price'!A245,'fut cocoa'!$A:$C,2,0)</f>
        <v>2338</v>
      </c>
    </row>
    <row r="246" spans="1:7" x14ac:dyDescent="0.25">
      <c r="A246" s="1">
        <v>39482</v>
      </c>
      <c r="B246">
        <f>VLOOKUP('db1 price'!A246,'etf sp'!A:C,2,0)</f>
        <v>137.82</v>
      </c>
      <c r="C246">
        <f>VLOOKUP('db1 price'!A246,'etf djia'!$A:$C,2,0)</f>
        <v>126.03</v>
      </c>
      <c r="D246">
        <f>VLOOKUP('db1 price'!A246,'etf dax'!$A:$C,2,0)</f>
        <v>66.64</v>
      </c>
      <c r="E246">
        <f>VLOOKUP('db1 price'!A246,'fut oil'!$A:$C,2,0)</f>
        <v>90.02</v>
      </c>
      <c r="F246">
        <f>VLOOKUP('db1 price'!A246,'fut gold'!$A:$C,2,0)</f>
        <v>909.4</v>
      </c>
      <c r="G246">
        <f>VLOOKUP('db1 price'!A246,'fut cocoa'!$A:$C,2,0)</f>
        <v>2346</v>
      </c>
    </row>
    <row r="247" spans="1:7" x14ac:dyDescent="0.25">
      <c r="A247" s="1">
        <v>39479</v>
      </c>
      <c r="B247">
        <f>VLOOKUP('db1 price'!A247,'etf sp'!A:C,2,0)</f>
        <v>139.58000000000001</v>
      </c>
      <c r="C247">
        <f>VLOOKUP('db1 price'!A247,'etf djia'!$A:$C,2,0)</f>
        <v>127.43</v>
      </c>
      <c r="D247">
        <f>VLOOKUP('db1 price'!A247,'etf dax'!$A:$C,2,0)</f>
        <v>66.349999999999994</v>
      </c>
      <c r="E247">
        <f>VLOOKUP('db1 price'!A247,'fut oil'!$A:$C,2,0)</f>
        <v>88.96</v>
      </c>
      <c r="F247">
        <f>VLOOKUP('db1 price'!A247,'fut gold'!$A:$C,2,0)</f>
        <v>913.5</v>
      </c>
      <c r="G247">
        <f>VLOOKUP('db1 price'!A247,'fut cocoa'!$A:$C,2,0)</f>
        <v>2326</v>
      </c>
    </row>
    <row r="248" spans="1:7" x14ac:dyDescent="0.25">
      <c r="A248" s="1">
        <v>39478</v>
      </c>
      <c r="B248">
        <f>VLOOKUP('db1 price'!A248,'etf sp'!A:C,2,0)</f>
        <v>137.37</v>
      </c>
      <c r="C248">
        <f>VLOOKUP('db1 price'!A248,'etf djia'!$A:$C,2,0)</f>
        <v>126</v>
      </c>
      <c r="D248">
        <f>VLOOKUP('db1 price'!A248,'etf dax'!$A:$C,2,0)</f>
        <v>65.27</v>
      </c>
      <c r="E248">
        <f>VLOOKUP('db1 price'!A248,'fut oil'!$A:$C,2,0)</f>
        <v>91.75</v>
      </c>
      <c r="F248">
        <f>VLOOKUP('db1 price'!A248,'fut gold'!$A:$C,2,0)</f>
        <v>928</v>
      </c>
      <c r="G248">
        <f>VLOOKUP('db1 price'!A248,'fut cocoa'!$A:$C,2,0)</f>
        <v>2326</v>
      </c>
    </row>
    <row r="249" spans="1:7" x14ac:dyDescent="0.25">
      <c r="A249" s="1">
        <v>39477</v>
      </c>
      <c r="B249">
        <f>VLOOKUP('db1 price'!A249,'etf sp'!A:C,2,0)</f>
        <v>134.91</v>
      </c>
      <c r="C249">
        <f>VLOOKUP('db1 price'!A249,'etf djia'!$A:$C,2,0)</f>
        <v>123.78</v>
      </c>
      <c r="D249">
        <f>VLOOKUP('db1 price'!A249,'etf dax'!$A:$C,2,0)</f>
        <v>65.430000000000007</v>
      </c>
      <c r="E249">
        <f>VLOOKUP('db1 price'!A249,'fut oil'!$A:$C,2,0)</f>
        <v>92.33</v>
      </c>
      <c r="F249">
        <f>VLOOKUP('db1 price'!A249,'fut gold'!$A:$C,2,0)</f>
        <v>926.3</v>
      </c>
      <c r="G249">
        <f>VLOOKUP('db1 price'!A249,'fut cocoa'!$A:$C,2,0)</f>
        <v>2288</v>
      </c>
    </row>
    <row r="250" spans="1:7" x14ac:dyDescent="0.25">
      <c r="A250" s="1">
        <v>39476</v>
      </c>
      <c r="B250">
        <f>VLOOKUP('db1 price'!A250,'etf sp'!A:C,2,0)</f>
        <v>135.91</v>
      </c>
      <c r="C250">
        <f>VLOOKUP('db1 price'!A250,'etf djia'!$A:$C,2,0)</f>
        <v>124.54</v>
      </c>
      <c r="D250">
        <f>VLOOKUP('db1 price'!A250,'etf dax'!$A:$C,2,0)</f>
        <v>65.650000000000006</v>
      </c>
      <c r="E250">
        <f>VLOOKUP('db1 price'!A250,'fut oil'!$A:$C,2,0)</f>
        <v>91.64</v>
      </c>
      <c r="F250">
        <f>VLOOKUP('db1 price'!A250,'fut gold'!$A:$C,2,0)</f>
        <v>925.1</v>
      </c>
      <c r="G250">
        <f>VLOOKUP('db1 price'!A250,'fut cocoa'!$A:$C,2,0)</f>
        <v>2235</v>
      </c>
    </row>
    <row r="251" spans="1:7" x14ac:dyDescent="0.25">
      <c r="A251" s="1">
        <v>39475</v>
      </c>
      <c r="B251">
        <f>VLOOKUP('db1 price'!A251,'etf sp'!A:C,2,0)</f>
        <v>135.24</v>
      </c>
      <c r="C251">
        <f>VLOOKUP('db1 price'!A251,'etf djia'!$A:$C,2,0)</f>
        <v>123.53</v>
      </c>
      <c r="D251">
        <f>VLOOKUP('db1 price'!A251,'etf dax'!$A:$C,2,0)</f>
        <v>64.97</v>
      </c>
      <c r="E251">
        <f>VLOOKUP('db1 price'!A251,'fut oil'!$A:$C,2,0)</f>
        <v>90.99</v>
      </c>
      <c r="F251">
        <f>VLOOKUP('db1 price'!A251,'fut gold'!$A:$C,2,0)</f>
        <v>927.1</v>
      </c>
      <c r="G251">
        <f>VLOOKUP('db1 price'!A251,'fut cocoa'!$A:$C,2,0)</f>
        <v>2213</v>
      </c>
    </row>
    <row r="252" spans="1:7" x14ac:dyDescent="0.25">
      <c r="A252" s="1">
        <v>39472</v>
      </c>
      <c r="B252">
        <f>VLOOKUP('db1 price'!A252,'etf sp'!A:C,2,0)</f>
        <v>133.04</v>
      </c>
      <c r="C252">
        <f>VLOOKUP('db1 price'!A252,'etf djia'!$A:$C,2,0)</f>
        <v>122.19</v>
      </c>
      <c r="D252">
        <f>VLOOKUP('db1 price'!A252,'etf dax'!$A:$C,2,0)</f>
        <v>64.98</v>
      </c>
      <c r="E252">
        <f>VLOOKUP('db1 price'!A252,'fut oil'!$A:$C,2,0)</f>
        <v>90.71</v>
      </c>
      <c r="F252">
        <f>VLOOKUP('db1 price'!A252,'fut gold'!$A:$C,2,0)</f>
        <v>910.7</v>
      </c>
      <c r="G252">
        <f>VLOOKUP('db1 price'!A252,'fut cocoa'!$A:$C,2,0)</f>
        <v>2212</v>
      </c>
    </row>
    <row r="253" spans="1:7" x14ac:dyDescent="0.25">
      <c r="A253" s="1">
        <v>39471</v>
      </c>
      <c r="B253">
        <f>VLOOKUP('db1 price'!A253,'etf sp'!A:C,2,0)</f>
        <v>134.99</v>
      </c>
      <c r="C253">
        <f>VLOOKUP('db1 price'!A253,'etf djia'!$A:$C,2,0)</f>
        <v>123.43</v>
      </c>
      <c r="D253">
        <f>VLOOKUP('db1 price'!A253,'etf dax'!$A:$C,2,0)</f>
        <v>64.989999999999995</v>
      </c>
      <c r="E253">
        <f>VLOOKUP('db1 price'!A253,'fut oil'!$A:$C,2,0)</f>
        <v>89.41</v>
      </c>
      <c r="F253">
        <f>VLOOKUP('db1 price'!A253,'fut gold'!$A:$C,2,0)</f>
        <v>905.8</v>
      </c>
      <c r="G253">
        <f>VLOOKUP('db1 price'!A253,'fut cocoa'!$A:$C,2,0)</f>
        <v>2192</v>
      </c>
    </row>
    <row r="254" spans="1:7" x14ac:dyDescent="0.25">
      <c r="A254" s="1">
        <v>39470</v>
      </c>
      <c r="B254">
        <f>VLOOKUP('db1 price'!A254,'etf sp'!A:C,2,0)</f>
        <v>133.86000000000001</v>
      </c>
      <c r="C254">
        <f>VLOOKUP('db1 price'!A254,'etf djia'!$A:$C,2,0)</f>
        <v>122.7</v>
      </c>
      <c r="D254">
        <f>VLOOKUP('db1 price'!A254,'etf dax'!$A:$C,2,0)</f>
        <v>61.54</v>
      </c>
      <c r="E254">
        <f>VLOOKUP('db1 price'!A254,'fut oil'!$A:$C,2,0)</f>
        <v>86.99</v>
      </c>
      <c r="F254">
        <f>VLOOKUP('db1 price'!A254,'fut gold'!$A:$C,2,0)</f>
        <v>883.1</v>
      </c>
      <c r="G254">
        <f>VLOOKUP('db1 price'!A254,'fut cocoa'!$A:$C,2,0)</f>
        <v>2138</v>
      </c>
    </row>
    <row r="255" spans="1:7" x14ac:dyDescent="0.25">
      <c r="A255" s="1">
        <v>39469</v>
      </c>
      <c r="B255">
        <f>VLOOKUP('db1 price'!A255,'etf sp'!A:C,2,0)</f>
        <v>130.72</v>
      </c>
      <c r="C255">
        <f>VLOOKUP('db1 price'!A255,'etf djia'!$A:$C,2,0)</f>
        <v>119.22</v>
      </c>
      <c r="D255">
        <f>VLOOKUP('db1 price'!A255,'etf dax'!$A:$C,2,0)</f>
        <v>64.45</v>
      </c>
      <c r="E255">
        <f>VLOOKUP('db1 price'!A255,'fut oil'!$A:$C,2,0)</f>
        <v>89.85</v>
      </c>
      <c r="F255">
        <f>VLOOKUP('db1 price'!A255,'fut gold'!$A:$C,2,0)</f>
        <v>890.3</v>
      </c>
      <c r="G255">
        <f>VLOOKUP('db1 price'!A255,'fut cocoa'!$A:$C,2,0)</f>
        <v>2131</v>
      </c>
    </row>
    <row r="256" spans="1:7" x14ac:dyDescent="0.25">
      <c r="A256" s="1">
        <v>39465</v>
      </c>
      <c r="B256">
        <f>VLOOKUP('db1 price'!A256,'etf sp'!A:C,2,0)</f>
        <v>132.06</v>
      </c>
      <c r="C256">
        <f>VLOOKUP('db1 price'!A256,'etf djia'!$A:$C,2,0)</f>
        <v>120.57</v>
      </c>
      <c r="D256">
        <f>VLOOKUP('db1 price'!A256,'etf dax'!$A:$C,2,0)</f>
        <v>69.62</v>
      </c>
      <c r="E256">
        <f>VLOOKUP('db1 price'!A256,'fut oil'!$A:$C,2,0)</f>
        <v>90.57</v>
      </c>
      <c r="F256">
        <f>VLOOKUP('db1 price'!A256,'fut gold'!$A:$C,2,0)</f>
        <v>881.7</v>
      </c>
      <c r="G256">
        <f>VLOOKUP('db1 price'!A256,'fut cocoa'!$A:$C,2,0)</f>
        <v>2141</v>
      </c>
    </row>
    <row r="257" spans="1:7" x14ac:dyDescent="0.25">
      <c r="A257" s="1">
        <v>39464</v>
      </c>
      <c r="B257">
        <f>VLOOKUP('db1 price'!A257,'etf sp'!A:C,2,0)</f>
        <v>133.43</v>
      </c>
      <c r="C257">
        <f>VLOOKUP('db1 price'!A257,'etf djia'!$A:$C,2,0)</f>
        <v>121.77</v>
      </c>
      <c r="D257">
        <f>VLOOKUP('db1 price'!A257,'etf dax'!$A:$C,2,0)</f>
        <v>70.680000000000007</v>
      </c>
      <c r="E257">
        <f>VLOOKUP('db1 price'!A257,'fut oil'!$A:$C,2,0)</f>
        <v>90.13</v>
      </c>
      <c r="F257">
        <f>VLOOKUP('db1 price'!A257,'fut gold'!$A:$C,2,0)</f>
        <v>880.5</v>
      </c>
      <c r="G257">
        <f>VLOOKUP('db1 price'!A257,'fut cocoa'!$A:$C,2,0)</f>
        <v>2171</v>
      </c>
    </row>
    <row r="258" spans="1:7" x14ac:dyDescent="0.25">
      <c r="A258" s="1">
        <v>39463</v>
      </c>
      <c r="B258">
        <f>VLOOKUP('db1 price'!A258,'etf sp'!A:C,2,0)</f>
        <v>136.97999999999999</v>
      </c>
      <c r="C258">
        <f>VLOOKUP('db1 price'!A258,'etf djia'!$A:$C,2,0)</f>
        <v>124.65</v>
      </c>
      <c r="D258">
        <f>VLOOKUP('db1 price'!A258,'etf dax'!$A:$C,2,0)</f>
        <v>71.180000000000007</v>
      </c>
      <c r="E258">
        <f>VLOOKUP('db1 price'!A258,'fut oil'!$A:$C,2,0)</f>
        <v>90.84</v>
      </c>
      <c r="F258">
        <f>VLOOKUP('db1 price'!A258,'fut gold'!$A:$C,2,0)</f>
        <v>882</v>
      </c>
      <c r="G258">
        <f>VLOOKUP('db1 price'!A258,'fut cocoa'!$A:$C,2,0)</f>
        <v>2154</v>
      </c>
    </row>
    <row r="259" spans="1:7" x14ac:dyDescent="0.25">
      <c r="A259" s="1">
        <v>39462</v>
      </c>
      <c r="B259">
        <f>VLOOKUP('db1 price'!A259,'etf sp'!A:C,2,0)</f>
        <v>138.16999999999999</v>
      </c>
      <c r="C259">
        <f>VLOOKUP('db1 price'!A259,'etf djia'!$A:$C,2,0)</f>
        <v>125.3</v>
      </c>
      <c r="D259">
        <f>VLOOKUP('db1 price'!A259,'etf dax'!$A:$C,2,0)</f>
        <v>72.2</v>
      </c>
      <c r="E259">
        <f>VLOOKUP('db1 price'!A259,'fut oil'!$A:$C,2,0)</f>
        <v>91.9</v>
      </c>
      <c r="F259">
        <f>VLOOKUP('db1 price'!A259,'fut gold'!$A:$C,2,0)</f>
        <v>902.6</v>
      </c>
      <c r="G259">
        <f>VLOOKUP('db1 price'!A259,'fut cocoa'!$A:$C,2,0)</f>
        <v>2186</v>
      </c>
    </row>
    <row r="260" spans="1:7" x14ac:dyDescent="0.25">
      <c r="A260" s="1">
        <v>39461</v>
      </c>
      <c r="B260">
        <f>VLOOKUP('db1 price'!A260,'etf sp'!A:C,2,0)</f>
        <v>141.28</v>
      </c>
      <c r="C260">
        <f>VLOOKUP('db1 price'!A260,'etf djia'!$A:$C,2,0)</f>
        <v>127.51</v>
      </c>
      <c r="D260">
        <f>VLOOKUP('db1 price'!A260,'etf dax'!$A:$C,2,0)</f>
        <v>73.72</v>
      </c>
      <c r="E260">
        <f>VLOOKUP('db1 price'!A260,'fut oil'!$A:$C,2,0)</f>
        <v>94.2</v>
      </c>
      <c r="F260">
        <f>VLOOKUP('db1 price'!A260,'fut gold'!$A:$C,2,0)</f>
        <v>903.4</v>
      </c>
      <c r="G260">
        <f>VLOOKUP('db1 price'!A260,'fut cocoa'!$A:$C,2,0)</f>
        <v>2202</v>
      </c>
    </row>
    <row r="261" spans="1:7" x14ac:dyDescent="0.25">
      <c r="A261" s="1">
        <v>39458</v>
      </c>
      <c r="B261">
        <f>VLOOKUP('db1 price'!A261,'etf sp'!A:C,2,0)</f>
        <v>140.15</v>
      </c>
      <c r="C261">
        <f>VLOOKUP('db1 price'!A261,'etf djia'!$A:$C,2,0)</f>
        <v>126.19</v>
      </c>
      <c r="D261">
        <f>VLOOKUP('db1 price'!A261,'etf dax'!$A:$C,2,0)</f>
        <v>73.650000000000006</v>
      </c>
      <c r="E261">
        <f>VLOOKUP('db1 price'!A261,'fut oil'!$A:$C,2,0)</f>
        <v>92.69</v>
      </c>
      <c r="F261">
        <f>VLOOKUP('db1 price'!A261,'fut gold'!$A:$C,2,0)</f>
        <v>897.7</v>
      </c>
      <c r="G261">
        <f>VLOOKUP('db1 price'!A261,'fut cocoa'!$A:$C,2,0)</f>
        <v>2162</v>
      </c>
    </row>
    <row r="262" spans="1:7" x14ac:dyDescent="0.25">
      <c r="A262" s="1">
        <v>39457</v>
      </c>
      <c r="B262">
        <f>VLOOKUP('db1 price'!A262,'etf sp'!A:C,2,0)</f>
        <v>141.29</v>
      </c>
      <c r="C262">
        <f>VLOOKUP('db1 price'!A262,'etf djia'!$A:$C,2,0)</f>
        <v>127.82</v>
      </c>
      <c r="D262">
        <f>VLOOKUP('db1 price'!A262,'etf dax'!$A:$C,2,0)</f>
        <v>73.540000000000006</v>
      </c>
      <c r="E262">
        <f>VLOOKUP('db1 price'!A262,'fut oil'!$A:$C,2,0)</f>
        <v>93.71</v>
      </c>
      <c r="F262">
        <f>VLOOKUP('db1 price'!A262,'fut gold'!$A:$C,2,0)</f>
        <v>893.6</v>
      </c>
      <c r="G262">
        <f>VLOOKUP('db1 price'!A262,'fut cocoa'!$A:$C,2,0)</f>
        <v>2166</v>
      </c>
    </row>
    <row r="263" spans="1:7" x14ac:dyDescent="0.25">
      <c r="A263" s="1">
        <v>39456</v>
      </c>
      <c r="B263">
        <f>VLOOKUP('db1 price'!A263,'etf sp'!A:C,2,0)</f>
        <v>140.37</v>
      </c>
      <c r="C263">
        <f>VLOOKUP('db1 price'!A263,'etf djia'!$A:$C,2,0)</f>
        <v>126.96</v>
      </c>
      <c r="D263">
        <f>VLOOKUP('db1 price'!A263,'etf dax'!$A:$C,2,0)</f>
        <v>74.11</v>
      </c>
      <c r="E263">
        <f>VLOOKUP('db1 price'!A263,'fut oil'!$A:$C,2,0)</f>
        <v>95.67</v>
      </c>
      <c r="F263">
        <f>VLOOKUP('db1 price'!A263,'fut gold'!$A:$C,2,0)</f>
        <v>881.7</v>
      </c>
      <c r="G263">
        <f>VLOOKUP('db1 price'!A263,'fut cocoa'!$A:$C,2,0)</f>
        <v>2151</v>
      </c>
    </row>
    <row r="264" spans="1:7" x14ac:dyDescent="0.25">
      <c r="A264" s="1">
        <v>39455</v>
      </c>
      <c r="B264">
        <f>VLOOKUP('db1 price'!A264,'etf sp'!A:C,2,0)</f>
        <v>138.91</v>
      </c>
      <c r="C264">
        <f>VLOOKUP('db1 price'!A264,'etf djia'!$A:$C,2,0)</f>
        <v>125.85</v>
      </c>
      <c r="D264">
        <f>VLOOKUP('db1 price'!A264,'etf dax'!$A:$C,2,0)</f>
        <v>74.83</v>
      </c>
      <c r="E264">
        <f>VLOOKUP('db1 price'!A264,'fut oil'!$A:$C,2,0)</f>
        <v>96.33</v>
      </c>
      <c r="F264">
        <f>VLOOKUP('db1 price'!A264,'fut gold'!$A:$C,2,0)</f>
        <v>880.3</v>
      </c>
      <c r="G264">
        <f>VLOOKUP('db1 price'!A264,'fut cocoa'!$A:$C,2,0)</f>
        <v>2156</v>
      </c>
    </row>
    <row r="265" spans="1:7" x14ac:dyDescent="0.25">
      <c r="A265" s="1">
        <v>39454</v>
      </c>
      <c r="B265">
        <f>VLOOKUP('db1 price'!A265,'etf sp'!A:C,2,0)</f>
        <v>141.19</v>
      </c>
      <c r="C265">
        <f>VLOOKUP('db1 price'!A265,'etf djia'!$A:$C,2,0)</f>
        <v>128.06</v>
      </c>
      <c r="D265">
        <f>VLOOKUP('db1 price'!A265,'etf dax'!$A:$C,2,0)</f>
        <v>74.510000000000005</v>
      </c>
      <c r="E265">
        <f>VLOOKUP('db1 price'!A265,'fut oil'!$A:$C,2,0)</f>
        <v>95.09</v>
      </c>
      <c r="F265">
        <f>VLOOKUP('db1 price'!A265,'fut gold'!$A:$C,2,0)</f>
        <v>862</v>
      </c>
      <c r="G265">
        <f>VLOOKUP('db1 price'!A265,'fut cocoa'!$A:$C,2,0)</f>
        <v>2131</v>
      </c>
    </row>
    <row r="266" spans="1:7" x14ac:dyDescent="0.25">
      <c r="A266" s="1">
        <v>39451</v>
      </c>
      <c r="B266">
        <f>VLOOKUP('db1 price'!A266,'etf sp'!A:C,2,0)</f>
        <v>141.31</v>
      </c>
      <c r="C266">
        <f>VLOOKUP('db1 price'!A266,'etf djia'!$A:$C,2,0)</f>
        <v>128.16999999999999</v>
      </c>
      <c r="D266">
        <f>VLOOKUP('db1 price'!A266,'etf dax'!$A:$C,2,0)</f>
        <v>74.459999999999994</v>
      </c>
      <c r="E266">
        <f>VLOOKUP('db1 price'!A266,'fut oil'!$A:$C,2,0)</f>
        <v>97.91</v>
      </c>
      <c r="F266">
        <f>VLOOKUP('db1 price'!A266,'fut gold'!$A:$C,2,0)</f>
        <v>865.7</v>
      </c>
      <c r="G266">
        <f>VLOOKUP('db1 price'!A266,'fut cocoa'!$A:$C,2,0)</f>
        <v>2098</v>
      </c>
    </row>
    <row r="267" spans="1:7" x14ac:dyDescent="0.25">
      <c r="A267" s="1">
        <v>39450</v>
      </c>
      <c r="B267">
        <f>VLOOKUP('db1 price'!A267,'etf sp'!A:C,2,0)</f>
        <v>144.86000000000001</v>
      </c>
      <c r="C267">
        <f>VLOOKUP('db1 price'!A267,'etf djia'!$A:$C,2,0)</f>
        <v>130.74</v>
      </c>
      <c r="D267">
        <f>VLOOKUP('db1 price'!A267,'etf dax'!$A:$C,2,0)</f>
        <v>75.3</v>
      </c>
      <c r="E267">
        <f>VLOOKUP('db1 price'!A267,'fut oil'!$A:$C,2,0)</f>
        <v>99.18</v>
      </c>
      <c r="F267">
        <f>VLOOKUP('db1 price'!A267,'fut gold'!$A:$C,2,0)</f>
        <v>869.1</v>
      </c>
      <c r="G267">
        <f>VLOOKUP('db1 price'!A267,'fut cocoa'!$A:$C,2,0)</f>
        <v>2120</v>
      </c>
    </row>
    <row r="268" spans="1:7" x14ac:dyDescent="0.25">
      <c r="A268" s="1">
        <v>39449</v>
      </c>
      <c r="B268">
        <f>VLOOKUP('db1 price'!A268,'etf sp'!A:C,2,0)</f>
        <v>144.93</v>
      </c>
      <c r="C268">
        <f>VLOOKUP('db1 price'!A268,'etf djia'!$A:$C,2,0)</f>
        <v>130.63</v>
      </c>
      <c r="D268">
        <f>VLOOKUP('db1 price'!A268,'etf dax'!$A:$C,2,0)</f>
        <v>75.73</v>
      </c>
      <c r="E268">
        <f>VLOOKUP('db1 price'!A268,'fut oil'!$A:$C,2,0)</f>
        <v>99.62</v>
      </c>
      <c r="F268">
        <f>VLOOKUP('db1 price'!A268,'fut gold'!$A:$C,2,0)</f>
        <v>860</v>
      </c>
      <c r="G268">
        <f>VLOOKUP('db1 price'!A268,'fut cocoa'!$A:$C,2,0)</f>
        <v>2097</v>
      </c>
    </row>
    <row r="269" spans="1:7" x14ac:dyDescent="0.25">
      <c r="A269" s="1">
        <v>39444</v>
      </c>
      <c r="B269">
        <f>VLOOKUP('db1 price'!A269,'etf sp'!A:C,2,0)</f>
        <v>147.30000000000001</v>
      </c>
      <c r="C269">
        <f>VLOOKUP('db1 price'!A269,'etf djia'!$A:$C,2,0)</f>
        <v>133.41</v>
      </c>
      <c r="D269">
        <f>VLOOKUP('db1 price'!A269,'etf dax'!$A:$C,2,0)</f>
        <v>76.95</v>
      </c>
      <c r="E269">
        <f>VLOOKUP('db1 price'!A269,'fut oil'!$A:$C,2,0)</f>
        <v>96</v>
      </c>
      <c r="F269">
        <f>VLOOKUP('db1 price'!A269,'fut gold'!$A:$C,2,0)</f>
        <v>842.7</v>
      </c>
      <c r="G269">
        <f>VLOOKUP('db1 price'!A269,'fut cocoa'!$A:$C,2,0)</f>
        <v>2057</v>
      </c>
    </row>
    <row r="270" spans="1:7" x14ac:dyDescent="0.25">
      <c r="A270" s="1">
        <v>39443</v>
      </c>
      <c r="B270">
        <f>VLOOKUP('db1 price'!A270,'etf sp'!A:C,2,0)</f>
        <v>147.66999999999999</v>
      </c>
      <c r="C270">
        <f>VLOOKUP('db1 price'!A270,'etf djia'!$A:$C,2,0)</f>
        <v>133.68</v>
      </c>
      <c r="D270">
        <f>VLOOKUP('db1 price'!A270,'etf dax'!$A:$C,2,0)</f>
        <v>76.58</v>
      </c>
      <c r="E270">
        <f>VLOOKUP('db1 price'!A270,'fut oil'!$A:$C,2,0)</f>
        <v>96.62</v>
      </c>
      <c r="F270">
        <f>VLOOKUP('db1 price'!A270,'fut gold'!$A:$C,2,0)</f>
        <v>831.8</v>
      </c>
      <c r="G270">
        <f>VLOOKUP('db1 price'!A270,'fut cocoa'!$A:$C,2,0)</f>
        <v>2066</v>
      </c>
    </row>
    <row r="271" spans="1:7" x14ac:dyDescent="0.25">
      <c r="A271" s="1">
        <v>39437</v>
      </c>
      <c r="B271">
        <f>VLOOKUP('db1 price'!A271,'etf sp'!A:C,2,0)</f>
        <v>148.13</v>
      </c>
      <c r="C271">
        <f>VLOOKUP('db1 price'!A271,'etf djia'!$A:$C,2,0)</f>
        <v>134.34</v>
      </c>
      <c r="D271">
        <f>VLOOKUP('db1 price'!A271,'etf dax'!$A:$C,2,0)</f>
        <v>76.25</v>
      </c>
      <c r="E271">
        <f>VLOOKUP('db1 price'!A271,'fut oil'!$A:$C,2,0)</f>
        <v>93.31</v>
      </c>
      <c r="F271">
        <f>VLOOKUP('db1 price'!A271,'fut gold'!$A:$C,2,0)</f>
        <v>815.4</v>
      </c>
      <c r="G271">
        <f>VLOOKUP('db1 price'!A271,'fut cocoa'!$A:$C,2,0)</f>
        <v>2086</v>
      </c>
    </row>
    <row r="272" spans="1:7" x14ac:dyDescent="0.25">
      <c r="A272" s="1">
        <v>39436</v>
      </c>
      <c r="B272">
        <f>VLOOKUP('db1 price'!A272,'etf sp'!A:C,2,0)</f>
        <v>146.80000000000001</v>
      </c>
      <c r="C272">
        <f>VLOOKUP('db1 price'!A272,'etf djia'!$A:$C,2,0)</f>
        <v>132.71</v>
      </c>
      <c r="D272">
        <f>VLOOKUP('db1 price'!A272,'etf dax'!$A:$C,2,0)</f>
        <v>75.02</v>
      </c>
      <c r="E272">
        <f>VLOOKUP('db1 price'!A272,'fut oil'!$A:$C,2,0)</f>
        <v>91.06</v>
      </c>
      <c r="F272">
        <f>VLOOKUP('db1 price'!A272,'fut gold'!$A:$C,2,0)</f>
        <v>803.2</v>
      </c>
      <c r="G272">
        <f>VLOOKUP('db1 price'!A272,'fut cocoa'!$A:$C,2,0)</f>
        <v>2092</v>
      </c>
    </row>
    <row r="273" spans="1:7" x14ac:dyDescent="0.25">
      <c r="A273" s="1">
        <v>39435</v>
      </c>
      <c r="B273">
        <f>VLOOKUP('db1 price'!A273,'etf sp'!A:C,2,0)</f>
        <v>145.88</v>
      </c>
      <c r="C273">
        <f>VLOOKUP('db1 price'!A273,'etf djia'!$A:$C,2,0)</f>
        <v>132.27000000000001</v>
      </c>
      <c r="D273">
        <f>VLOOKUP('db1 price'!A273,'etf dax'!$A:$C,2,0)</f>
        <v>74.739999999999995</v>
      </c>
      <c r="E273">
        <f>VLOOKUP('db1 price'!A273,'fut oil'!$A:$C,2,0)</f>
        <v>91.24</v>
      </c>
      <c r="F273">
        <f>VLOOKUP('db1 price'!A273,'fut gold'!$A:$C,2,0)</f>
        <v>805.4</v>
      </c>
      <c r="G273">
        <f>VLOOKUP('db1 price'!A273,'fut cocoa'!$A:$C,2,0)</f>
        <v>2132</v>
      </c>
    </row>
    <row r="274" spans="1:7" x14ac:dyDescent="0.25">
      <c r="A274" s="1">
        <v>39434</v>
      </c>
      <c r="B274">
        <f>VLOOKUP('db1 price'!A274,'etf sp'!A:C,2,0)</f>
        <v>145.88</v>
      </c>
      <c r="C274">
        <f>VLOOKUP('db1 price'!A274,'etf djia'!$A:$C,2,0)</f>
        <v>132.55000000000001</v>
      </c>
      <c r="D274">
        <f>VLOOKUP('db1 price'!A274,'etf dax'!$A:$C,2,0)</f>
        <v>74.81</v>
      </c>
      <c r="E274">
        <f>VLOOKUP('db1 price'!A274,'fut oil'!$A:$C,2,0)</f>
        <v>90.49</v>
      </c>
      <c r="F274">
        <f>VLOOKUP('db1 price'!A274,'fut gold'!$A:$C,2,0)</f>
        <v>807.4</v>
      </c>
      <c r="G274">
        <f>VLOOKUP('db1 price'!A274,'fut cocoa'!$A:$C,2,0)</f>
        <v>2114</v>
      </c>
    </row>
    <row r="275" spans="1:7" x14ac:dyDescent="0.25">
      <c r="A275" s="1">
        <v>39433</v>
      </c>
      <c r="B275">
        <f>VLOOKUP('db1 price'!A275,'etf sp'!A:C,2,0)</f>
        <v>145.07</v>
      </c>
      <c r="C275">
        <f>VLOOKUP('db1 price'!A275,'etf djia'!$A:$C,2,0)</f>
        <v>131.93</v>
      </c>
      <c r="D275">
        <f>VLOOKUP('db1 price'!A275,'etf dax'!$A:$C,2,0)</f>
        <v>74.52</v>
      </c>
      <c r="E275">
        <f>VLOOKUP('db1 price'!A275,'fut oil'!$A:$C,2,0)</f>
        <v>90.63</v>
      </c>
      <c r="F275">
        <f>VLOOKUP('db1 price'!A275,'fut gold'!$A:$C,2,0)</f>
        <v>799.3</v>
      </c>
      <c r="G275">
        <f>VLOOKUP('db1 price'!A275,'fut cocoa'!$A:$C,2,0)</f>
        <v>2086</v>
      </c>
    </row>
    <row r="276" spans="1:7" x14ac:dyDescent="0.25">
      <c r="A276" s="1">
        <v>39430</v>
      </c>
      <c r="B276">
        <f>VLOOKUP('db1 price'!A276,'etf sp'!A:C,2,0)</f>
        <v>147.16999999999999</v>
      </c>
      <c r="C276">
        <f>VLOOKUP('db1 price'!A276,'etf djia'!$A:$C,2,0)</f>
        <v>133.44999999999999</v>
      </c>
      <c r="D276">
        <f>VLOOKUP('db1 price'!A276,'etf dax'!$A:$C,2,0)</f>
        <v>75.739999999999995</v>
      </c>
      <c r="E276">
        <f>VLOOKUP('db1 price'!A276,'fut oil'!$A:$C,2,0)</f>
        <v>91.27</v>
      </c>
      <c r="F276">
        <f>VLOOKUP('db1 price'!A276,'fut gold'!$A:$C,2,0)</f>
        <v>798</v>
      </c>
      <c r="G276">
        <f>VLOOKUP('db1 price'!A276,'fut cocoa'!$A:$C,2,0)</f>
        <v>2082</v>
      </c>
    </row>
    <row r="277" spans="1:7" x14ac:dyDescent="0.25">
      <c r="A277" s="1">
        <v>39429</v>
      </c>
      <c r="B277">
        <f>VLOOKUP('db1 price'!A277,'etf sp'!A:C,2,0)</f>
        <v>149.06</v>
      </c>
      <c r="C277">
        <f>VLOOKUP('db1 price'!A277,'etf djia'!$A:$C,2,0)</f>
        <v>135</v>
      </c>
      <c r="D277">
        <f>VLOOKUP('db1 price'!A277,'etf dax'!$A:$C,2,0)</f>
        <v>75.569999999999993</v>
      </c>
      <c r="E277">
        <f>VLOOKUP('db1 price'!A277,'fut oil'!$A:$C,2,0)</f>
        <v>92.25</v>
      </c>
      <c r="F277">
        <f>VLOOKUP('db1 price'!A277,'fut gold'!$A:$C,2,0)</f>
        <v>804</v>
      </c>
      <c r="G277">
        <f>VLOOKUP('db1 price'!A277,'fut cocoa'!$A:$C,2,0)</f>
        <v>2201</v>
      </c>
    </row>
    <row r="278" spans="1:7" x14ac:dyDescent="0.25">
      <c r="A278" s="1">
        <v>39428</v>
      </c>
      <c r="B278">
        <f>VLOOKUP('db1 price'!A278,'etf sp'!A:C,2,0)</f>
        <v>149.37</v>
      </c>
      <c r="C278">
        <f>VLOOKUP('db1 price'!A278,'etf djia'!$A:$C,2,0)</f>
        <v>135</v>
      </c>
      <c r="D278">
        <f>VLOOKUP('db1 price'!A278,'etf dax'!$A:$C,2,0)</f>
        <v>77.05</v>
      </c>
      <c r="E278">
        <f>VLOOKUP('db1 price'!A278,'fut oil'!$A:$C,2,0)</f>
        <v>94.39</v>
      </c>
      <c r="F278">
        <f>VLOOKUP('db1 price'!A278,'fut gold'!$A:$C,2,0)</f>
        <v>818.8</v>
      </c>
      <c r="G278">
        <f>VLOOKUP('db1 price'!A278,'fut cocoa'!$A:$C,2,0)</f>
        <v>2246</v>
      </c>
    </row>
    <row r="279" spans="1:7" x14ac:dyDescent="0.25">
      <c r="A279" s="1">
        <v>39427</v>
      </c>
      <c r="B279">
        <f>VLOOKUP('db1 price'!A279,'etf sp'!A:C,2,0)</f>
        <v>147.91</v>
      </c>
      <c r="C279">
        <f>VLOOKUP('db1 price'!A279,'etf djia'!$A:$C,2,0)</f>
        <v>134.4</v>
      </c>
      <c r="D279">
        <f>VLOOKUP('db1 price'!A279,'etf dax'!$A:$C,2,0)</f>
        <v>76.36</v>
      </c>
      <c r="E279">
        <f>VLOOKUP('db1 price'!A279,'fut oil'!$A:$C,2,0)</f>
        <v>90.02</v>
      </c>
      <c r="F279">
        <f>VLOOKUP('db1 price'!A279,'fut gold'!$A:$C,2,0)</f>
        <v>817.1</v>
      </c>
      <c r="G279">
        <f>VLOOKUP('db1 price'!A279,'fut cocoa'!$A:$C,2,0)</f>
        <v>2205</v>
      </c>
    </row>
    <row r="280" spans="1:7" x14ac:dyDescent="0.25">
      <c r="A280" s="1">
        <v>39426</v>
      </c>
      <c r="B280">
        <f>VLOOKUP('db1 price'!A280,'etf sp'!A:C,2,0)</f>
        <v>152.08000000000001</v>
      </c>
      <c r="C280">
        <f>VLOOKUP('db1 price'!A280,'etf djia'!$A:$C,2,0)</f>
        <v>137.4</v>
      </c>
      <c r="D280">
        <f>VLOOKUP('db1 price'!A280,'etf dax'!$A:$C,2,0)</f>
        <v>76.58</v>
      </c>
      <c r="E280">
        <f>VLOOKUP('db1 price'!A280,'fut oil'!$A:$C,2,0)</f>
        <v>87.86</v>
      </c>
      <c r="F280">
        <f>VLOOKUP('db1 price'!A280,'fut gold'!$A:$C,2,0)</f>
        <v>813.5</v>
      </c>
      <c r="G280">
        <f>VLOOKUP('db1 price'!A280,'fut cocoa'!$A:$C,2,0)</f>
        <v>2216</v>
      </c>
    </row>
    <row r="281" spans="1:7" x14ac:dyDescent="0.25">
      <c r="A281" s="1">
        <v>39423</v>
      </c>
      <c r="B281">
        <f>VLOOKUP('db1 price'!A281,'etf sp'!A:C,2,0)</f>
        <v>150.91</v>
      </c>
      <c r="C281">
        <f>VLOOKUP('db1 price'!A281,'etf djia'!$A:$C,2,0)</f>
        <v>136.38999999999999</v>
      </c>
      <c r="D281">
        <f>VLOOKUP('db1 price'!A281,'etf dax'!$A:$C,2,0)</f>
        <v>76.16</v>
      </c>
      <c r="E281">
        <f>VLOOKUP('db1 price'!A281,'fut oil'!$A:$C,2,0)</f>
        <v>88.28</v>
      </c>
      <c r="F281">
        <f>VLOOKUP('db1 price'!A281,'fut gold'!$A:$C,2,0)</f>
        <v>800.2</v>
      </c>
      <c r="G281">
        <f>VLOOKUP('db1 price'!A281,'fut cocoa'!$A:$C,2,0)</f>
        <v>2152</v>
      </c>
    </row>
    <row r="282" spans="1:7" x14ac:dyDescent="0.25">
      <c r="A282" s="1">
        <v>39422</v>
      </c>
      <c r="B282">
        <f>VLOOKUP('db1 price'!A282,'etf sp'!A:C,2,0)</f>
        <v>150.94</v>
      </c>
      <c r="C282">
        <f>VLOOKUP('db1 price'!A282,'etf djia'!$A:$C,2,0)</f>
        <v>136.08000000000001</v>
      </c>
      <c r="D282">
        <f>VLOOKUP('db1 price'!A282,'etf dax'!$A:$C,2,0)</f>
        <v>75.64</v>
      </c>
      <c r="E282">
        <f>VLOOKUP('db1 price'!A282,'fut oil'!$A:$C,2,0)</f>
        <v>90.23</v>
      </c>
      <c r="F282">
        <f>VLOOKUP('db1 price'!A282,'fut gold'!$A:$C,2,0)</f>
        <v>807.1</v>
      </c>
      <c r="G282">
        <f>VLOOKUP('db1 price'!A282,'fut cocoa'!$A:$C,2,0)</f>
        <v>2152</v>
      </c>
    </row>
    <row r="283" spans="1:7" x14ac:dyDescent="0.25">
      <c r="A283" s="1">
        <v>39421</v>
      </c>
      <c r="B283">
        <f>VLOOKUP('db1 price'!A283,'etf sp'!A:C,2,0)</f>
        <v>148.81</v>
      </c>
      <c r="C283">
        <f>VLOOKUP('db1 price'!A283,'etf djia'!$A:$C,2,0)</f>
        <v>134.44999999999999</v>
      </c>
      <c r="D283">
        <f>VLOOKUP('db1 price'!A283,'etf dax'!$A:$C,2,0)</f>
        <v>75.709999999999994</v>
      </c>
      <c r="E283">
        <f>VLOOKUP('db1 price'!A283,'fut oil'!$A:$C,2,0)</f>
        <v>87.49</v>
      </c>
      <c r="F283">
        <f>VLOOKUP('db1 price'!A283,'fut gold'!$A:$C,2,0)</f>
        <v>803.7</v>
      </c>
      <c r="G283">
        <f>VLOOKUP('db1 price'!A283,'fut cocoa'!$A:$C,2,0)</f>
        <v>2134</v>
      </c>
    </row>
    <row r="284" spans="1:7" x14ac:dyDescent="0.25">
      <c r="A284" s="1">
        <v>39420</v>
      </c>
      <c r="B284">
        <f>VLOOKUP('db1 price'!A284,'etf sp'!A:C,2,0)</f>
        <v>146.36000000000001</v>
      </c>
      <c r="C284">
        <f>VLOOKUP('db1 price'!A284,'etf djia'!$A:$C,2,0)</f>
        <v>132.43</v>
      </c>
      <c r="D284">
        <f>VLOOKUP('db1 price'!A284,'etf dax'!$A:$C,2,0)</f>
        <v>74.41</v>
      </c>
      <c r="E284">
        <f>VLOOKUP('db1 price'!A284,'fut oil'!$A:$C,2,0)</f>
        <v>88.32</v>
      </c>
      <c r="F284">
        <f>VLOOKUP('db1 price'!A284,'fut gold'!$A:$C,2,0)</f>
        <v>807.6</v>
      </c>
      <c r="G284">
        <f>VLOOKUP('db1 price'!A284,'fut cocoa'!$A:$C,2,0)</f>
        <v>2113</v>
      </c>
    </row>
    <row r="285" spans="1:7" x14ac:dyDescent="0.25">
      <c r="A285" s="1">
        <v>39419</v>
      </c>
      <c r="B285">
        <f>VLOOKUP('db1 price'!A285,'etf sp'!A:C,2,0)</f>
        <v>147.68</v>
      </c>
      <c r="C285">
        <f>VLOOKUP('db1 price'!A285,'etf djia'!$A:$C,2,0)</f>
        <v>133.31</v>
      </c>
      <c r="D285">
        <f>VLOOKUP('db1 price'!A285,'etf dax'!$A:$C,2,0)</f>
        <v>74.709999999999994</v>
      </c>
      <c r="E285">
        <f>VLOOKUP('db1 price'!A285,'fut oil'!$A:$C,2,0)</f>
        <v>89.31</v>
      </c>
      <c r="F285">
        <f>VLOOKUP('db1 price'!A285,'fut gold'!$A:$C,2,0)</f>
        <v>794.7</v>
      </c>
      <c r="G285">
        <f>VLOOKUP('db1 price'!A285,'fut cocoa'!$A:$C,2,0)</f>
        <v>2054</v>
      </c>
    </row>
    <row r="286" spans="1:7" x14ac:dyDescent="0.25">
      <c r="A286" s="1">
        <v>39416</v>
      </c>
      <c r="B286">
        <f>VLOOKUP('db1 price'!A286,'etf sp'!A:C,2,0)</f>
        <v>148.66</v>
      </c>
      <c r="C286">
        <f>VLOOKUP('db1 price'!A286,'etf djia'!$A:$C,2,0)</f>
        <v>134.16</v>
      </c>
      <c r="D286">
        <f>VLOOKUP('db1 price'!A286,'etf dax'!$A:$C,2,0)</f>
        <v>75</v>
      </c>
      <c r="E286">
        <f>VLOOKUP('db1 price'!A286,'fut oil'!$A:$C,2,0)</f>
        <v>88.71</v>
      </c>
      <c r="F286">
        <f>VLOOKUP('db1 price'!A286,'fut gold'!$A:$C,2,0)</f>
        <v>789.1</v>
      </c>
      <c r="G286">
        <f>VLOOKUP('db1 price'!A286,'fut cocoa'!$A:$C,2,0)</f>
        <v>1978</v>
      </c>
    </row>
    <row r="287" spans="1:7" x14ac:dyDescent="0.25">
      <c r="A287" s="1">
        <v>39415</v>
      </c>
      <c r="B287">
        <f>VLOOKUP('db1 price'!A287,'etf sp'!A:C,2,0)</f>
        <v>147.18</v>
      </c>
      <c r="C287">
        <f>VLOOKUP('db1 price'!A287,'etf djia'!$A:$C,2,0)</f>
        <v>133.16999999999999</v>
      </c>
      <c r="D287">
        <f>VLOOKUP('db1 price'!A287,'etf dax'!$A:$C,2,0)</f>
        <v>73.97</v>
      </c>
      <c r="E287">
        <f>VLOOKUP('db1 price'!A287,'fut oil'!$A:$C,2,0)</f>
        <v>91.01</v>
      </c>
      <c r="F287">
        <f>VLOOKUP('db1 price'!A287,'fut gold'!$A:$C,2,0)</f>
        <v>802.3</v>
      </c>
      <c r="G287">
        <f>VLOOKUP('db1 price'!A287,'fut cocoa'!$A:$C,2,0)</f>
        <v>1967</v>
      </c>
    </row>
    <row r="288" spans="1:7" x14ac:dyDescent="0.25">
      <c r="A288" s="1">
        <v>39414</v>
      </c>
      <c r="B288">
        <f>VLOOKUP('db1 price'!A288,'etf sp'!A:C,2,0)</f>
        <v>147.13</v>
      </c>
      <c r="C288">
        <f>VLOOKUP('db1 price'!A288,'etf djia'!$A:$C,2,0)</f>
        <v>132.83000000000001</v>
      </c>
      <c r="D288">
        <f>VLOOKUP('db1 price'!A288,'etf dax'!$A:$C,2,0)</f>
        <v>73.61</v>
      </c>
      <c r="E288">
        <f>VLOOKUP('db1 price'!A288,'fut oil'!$A:$C,2,0)</f>
        <v>90.62</v>
      </c>
      <c r="F288">
        <f>VLOOKUP('db1 price'!A288,'fut gold'!$A:$C,2,0)</f>
        <v>800.3</v>
      </c>
      <c r="G288">
        <f>VLOOKUP('db1 price'!A288,'fut cocoa'!$A:$C,2,0)</f>
        <v>1902</v>
      </c>
    </row>
    <row r="289" spans="1:7" x14ac:dyDescent="0.25">
      <c r="A289" s="1">
        <v>39413</v>
      </c>
      <c r="B289">
        <f>VLOOKUP('db1 price'!A289,'etf sp'!A:C,2,0)</f>
        <v>142.57</v>
      </c>
      <c r="C289">
        <f>VLOOKUP('db1 price'!A289,'etf djia'!$A:$C,2,0)</f>
        <v>129.32</v>
      </c>
      <c r="D289">
        <f>VLOOKUP('db1 price'!A289,'etf dax'!$A:$C,2,0)</f>
        <v>71.849999999999994</v>
      </c>
      <c r="E289">
        <f>VLOOKUP('db1 price'!A289,'fut oil'!$A:$C,2,0)</f>
        <v>94.42</v>
      </c>
      <c r="F289">
        <f>VLOOKUP('db1 price'!A289,'fut gold'!$A:$C,2,0)</f>
        <v>814</v>
      </c>
      <c r="G289">
        <f>VLOOKUP('db1 price'!A289,'fut cocoa'!$A:$C,2,0)</f>
        <v>1903</v>
      </c>
    </row>
    <row r="290" spans="1:7" x14ac:dyDescent="0.25">
      <c r="A290" s="1">
        <v>39412</v>
      </c>
      <c r="B290">
        <f>VLOOKUP('db1 price'!A290,'etf sp'!A:C,2,0)</f>
        <v>140.94999999999999</v>
      </c>
      <c r="C290">
        <f>VLOOKUP('db1 price'!A290,'etf djia'!$A:$C,2,0)</f>
        <v>127.46</v>
      </c>
      <c r="D290">
        <f>VLOOKUP('db1 price'!A290,'etf dax'!$A:$C,2,0)</f>
        <v>72.13</v>
      </c>
      <c r="E290">
        <f>VLOOKUP('db1 price'!A290,'fut oil'!$A:$C,2,0)</f>
        <v>97.7</v>
      </c>
      <c r="F290">
        <f>VLOOKUP('db1 price'!A290,'fut gold'!$A:$C,2,0)</f>
        <v>826.5</v>
      </c>
      <c r="G290">
        <f>VLOOKUP('db1 price'!A290,'fut cocoa'!$A:$C,2,0)</f>
        <v>1901</v>
      </c>
    </row>
    <row r="291" spans="1:7" x14ac:dyDescent="0.25">
      <c r="A291" s="1">
        <v>39407</v>
      </c>
      <c r="B291">
        <f>VLOOKUP('db1 price'!A291,'etf sp'!A:C,2,0)</f>
        <v>141.68</v>
      </c>
      <c r="C291">
        <f>VLOOKUP('db1 price'!A291,'etf djia'!$A:$C,2,0)</f>
        <v>127.79</v>
      </c>
      <c r="D291">
        <f>VLOOKUP('db1 price'!A291,'etf dax'!$A:$C,2,0)</f>
        <v>71.69</v>
      </c>
      <c r="E291">
        <f>VLOOKUP('db1 price'!A291,'fut oil'!$A:$C,2,0)</f>
        <v>97.29</v>
      </c>
      <c r="F291">
        <f>VLOOKUP('db1 price'!A291,'fut gold'!$A:$C,2,0)</f>
        <v>798.6</v>
      </c>
      <c r="G291">
        <f>VLOOKUP('db1 price'!A291,'fut cocoa'!$A:$C,2,0)</f>
        <v>1916</v>
      </c>
    </row>
    <row r="292" spans="1:7" x14ac:dyDescent="0.25">
      <c r="A292" s="1">
        <v>39406</v>
      </c>
      <c r="B292">
        <f>VLOOKUP('db1 price'!A292,'etf sp'!A:C,2,0)</f>
        <v>144.63999999999999</v>
      </c>
      <c r="C292">
        <f>VLOOKUP('db1 price'!A292,'etf djia'!$A:$C,2,0)</f>
        <v>130.33000000000001</v>
      </c>
      <c r="D292">
        <f>VLOOKUP('db1 price'!A292,'etf dax'!$A:$C,2,0)</f>
        <v>72.75</v>
      </c>
      <c r="E292">
        <f>VLOOKUP('db1 price'!A292,'fut oil'!$A:$C,2,0)</f>
        <v>98.03</v>
      </c>
      <c r="F292">
        <f>VLOOKUP('db1 price'!A292,'fut gold'!$A:$C,2,0)</f>
        <v>791.4</v>
      </c>
      <c r="G292">
        <f>VLOOKUP('db1 price'!A292,'fut cocoa'!$A:$C,2,0)</f>
        <v>1937</v>
      </c>
    </row>
    <row r="293" spans="1:7" x14ac:dyDescent="0.25">
      <c r="A293" s="1">
        <v>39405</v>
      </c>
      <c r="B293">
        <f>VLOOKUP('db1 price'!A293,'etf sp'!A:C,2,0)</f>
        <v>143.76</v>
      </c>
      <c r="C293">
        <f>VLOOKUP('db1 price'!A293,'etf djia'!$A:$C,2,0)</f>
        <v>129.6</v>
      </c>
      <c r="D293">
        <f>VLOOKUP('db1 price'!A293,'etf dax'!$A:$C,2,0)</f>
        <v>71.59</v>
      </c>
      <c r="E293">
        <f>VLOOKUP('db1 price'!A293,'fut oil'!$A:$C,2,0)</f>
        <v>94.64</v>
      </c>
      <c r="F293">
        <f>VLOOKUP('db1 price'!A293,'fut gold'!$A:$C,2,0)</f>
        <v>778</v>
      </c>
      <c r="G293">
        <f>VLOOKUP('db1 price'!A293,'fut cocoa'!$A:$C,2,0)</f>
        <v>1885</v>
      </c>
    </row>
    <row r="294" spans="1:7" x14ac:dyDescent="0.25">
      <c r="A294" s="1">
        <v>39402</v>
      </c>
      <c r="B294">
        <f>VLOOKUP('db1 price'!A294,'etf sp'!A:C,2,0)</f>
        <v>145.79</v>
      </c>
      <c r="C294">
        <f>VLOOKUP('db1 price'!A294,'etf djia'!$A:$C,2,0)</f>
        <v>131.44</v>
      </c>
      <c r="D294">
        <f>VLOOKUP('db1 price'!A294,'etf dax'!$A:$C,2,0)</f>
        <v>72.52</v>
      </c>
      <c r="E294">
        <f>VLOOKUP('db1 price'!A294,'fut oil'!$A:$C,2,0)</f>
        <v>95.1</v>
      </c>
      <c r="F294">
        <f>VLOOKUP('db1 price'!A294,'fut gold'!$A:$C,2,0)</f>
        <v>787</v>
      </c>
      <c r="G294">
        <f>VLOOKUP('db1 price'!A294,'fut cocoa'!$A:$C,2,0)</f>
        <v>1905</v>
      </c>
    </row>
    <row r="295" spans="1:7" x14ac:dyDescent="0.25">
      <c r="A295" s="1">
        <v>39401</v>
      </c>
      <c r="B295">
        <f>VLOOKUP('db1 price'!A295,'etf sp'!A:C,2,0)</f>
        <v>145.54</v>
      </c>
      <c r="C295">
        <f>VLOOKUP('db1 price'!A295,'etf djia'!$A:$C,2,0)</f>
        <v>131.47</v>
      </c>
      <c r="D295">
        <f>VLOOKUP('db1 price'!A295,'etf dax'!$A:$C,2,0)</f>
        <v>73.099999999999994</v>
      </c>
      <c r="E295">
        <f>VLOOKUP('db1 price'!A295,'fut oil'!$A:$C,2,0)</f>
        <v>93.43</v>
      </c>
      <c r="F295">
        <f>VLOOKUP('db1 price'!A295,'fut gold'!$A:$C,2,0)</f>
        <v>787.3</v>
      </c>
      <c r="G295">
        <f>VLOOKUP('db1 price'!A295,'fut cocoa'!$A:$C,2,0)</f>
        <v>1885</v>
      </c>
    </row>
    <row r="296" spans="1:7" x14ac:dyDescent="0.25">
      <c r="A296" s="1">
        <v>39400</v>
      </c>
      <c r="B296">
        <f>VLOOKUP('db1 price'!A296,'etf sp'!A:C,2,0)</f>
        <v>147.66999999999999</v>
      </c>
      <c r="C296">
        <f>VLOOKUP('db1 price'!A296,'etf djia'!$A:$C,2,0)</f>
        <v>132.71</v>
      </c>
      <c r="D296">
        <f>VLOOKUP('db1 price'!A296,'etf dax'!$A:$C,2,0)</f>
        <v>74.150000000000006</v>
      </c>
      <c r="E296">
        <f>VLOOKUP('db1 price'!A296,'fut oil'!$A:$C,2,0)</f>
        <v>94.09</v>
      </c>
      <c r="F296">
        <f>VLOOKUP('db1 price'!A296,'fut gold'!$A:$C,2,0)</f>
        <v>814.7</v>
      </c>
      <c r="G296">
        <f>VLOOKUP('db1 price'!A296,'fut cocoa'!$A:$C,2,0)</f>
        <v>1882</v>
      </c>
    </row>
    <row r="297" spans="1:7" x14ac:dyDescent="0.25">
      <c r="A297" s="1">
        <v>39399</v>
      </c>
      <c r="B297">
        <f>VLOOKUP('db1 price'!A297,'etf sp'!A:C,2,0)</f>
        <v>148.08000000000001</v>
      </c>
      <c r="C297">
        <f>VLOOKUP('db1 price'!A297,'etf djia'!$A:$C,2,0)</f>
        <v>133.13999999999999</v>
      </c>
      <c r="D297">
        <f>VLOOKUP('db1 price'!A297,'etf dax'!$A:$C,2,0)</f>
        <v>74.12</v>
      </c>
      <c r="E297">
        <f>VLOOKUP('db1 price'!A297,'fut oil'!$A:$C,2,0)</f>
        <v>91.17</v>
      </c>
      <c r="F297">
        <f>VLOOKUP('db1 price'!A297,'fut gold'!$A:$C,2,0)</f>
        <v>799</v>
      </c>
      <c r="G297">
        <f>VLOOKUP('db1 price'!A297,'fut cocoa'!$A:$C,2,0)</f>
        <v>1879</v>
      </c>
    </row>
    <row r="298" spans="1:7" x14ac:dyDescent="0.25">
      <c r="A298" s="1">
        <v>39398</v>
      </c>
      <c r="B298">
        <f>VLOOKUP('db1 price'!A298,'etf sp'!A:C,2,0)</f>
        <v>143.69999999999999</v>
      </c>
      <c r="C298">
        <f>VLOOKUP('db1 price'!A298,'etf djia'!$A:$C,2,0)</f>
        <v>129.77000000000001</v>
      </c>
      <c r="D298">
        <f>VLOOKUP('db1 price'!A298,'etf dax'!$A:$C,2,0)</f>
        <v>74.42</v>
      </c>
      <c r="E298">
        <f>VLOOKUP('db1 price'!A298,'fut oil'!$A:$C,2,0)</f>
        <v>94.62</v>
      </c>
      <c r="F298">
        <f>VLOOKUP('db1 price'!A298,'fut gold'!$A:$C,2,0)</f>
        <v>807.7</v>
      </c>
      <c r="G298">
        <f>VLOOKUP('db1 price'!A298,'fut cocoa'!$A:$C,2,0)</f>
        <v>1877</v>
      </c>
    </row>
    <row r="299" spans="1:7" x14ac:dyDescent="0.25">
      <c r="A299" s="1">
        <v>39395</v>
      </c>
      <c r="B299">
        <f>VLOOKUP('db1 price'!A299,'etf sp'!A:C,2,0)</f>
        <v>145.13999999999999</v>
      </c>
      <c r="C299">
        <f>VLOOKUP('db1 price'!A299,'etf djia'!$A:$C,2,0)</f>
        <v>130.31</v>
      </c>
      <c r="D299">
        <f>VLOOKUP('db1 price'!A299,'etf dax'!$A:$C,2,0)</f>
        <v>74.47</v>
      </c>
      <c r="E299">
        <f>VLOOKUP('db1 price'!A299,'fut oil'!$A:$C,2,0)</f>
        <v>96.32</v>
      </c>
      <c r="F299">
        <f>VLOOKUP('db1 price'!A299,'fut gold'!$A:$C,2,0)</f>
        <v>834.7</v>
      </c>
      <c r="G299">
        <f>VLOOKUP('db1 price'!A299,'fut cocoa'!$A:$C,2,0)</f>
        <v>1921</v>
      </c>
    </row>
    <row r="300" spans="1:7" x14ac:dyDescent="0.25">
      <c r="A300" s="1">
        <v>39394</v>
      </c>
      <c r="B300">
        <f>VLOOKUP('db1 price'!A300,'etf sp'!A:C,2,0)</f>
        <v>147.16</v>
      </c>
      <c r="C300">
        <f>VLOOKUP('db1 price'!A300,'etf djia'!$A:$C,2,0)</f>
        <v>132.44999999999999</v>
      </c>
      <c r="D300">
        <f>VLOOKUP('db1 price'!A300,'etf dax'!$A:$C,2,0)</f>
        <v>74.540000000000006</v>
      </c>
      <c r="E300">
        <f>VLOOKUP('db1 price'!A300,'fut oil'!$A:$C,2,0)</f>
        <v>95.46</v>
      </c>
      <c r="F300">
        <f>VLOOKUP('db1 price'!A300,'fut gold'!$A:$C,2,0)</f>
        <v>837.5</v>
      </c>
      <c r="G300">
        <f>VLOOKUP('db1 price'!A300,'fut cocoa'!$A:$C,2,0)</f>
        <v>1945</v>
      </c>
    </row>
    <row r="301" spans="1:7" x14ac:dyDescent="0.25">
      <c r="A301" s="1">
        <v>39393</v>
      </c>
      <c r="B301">
        <f>VLOOKUP('db1 price'!A301,'etf sp'!A:C,2,0)</f>
        <v>147.91</v>
      </c>
      <c r="C301">
        <f>VLOOKUP('db1 price'!A301,'etf djia'!$A:$C,2,0)</f>
        <v>133.35</v>
      </c>
      <c r="D301">
        <f>VLOOKUP('db1 price'!A301,'etf dax'!$A:$C,2,0)</f>
        <v>74.319999999999993</v>
      </c>
      <c r="E301">
        <f>VLOOKUP('db1 price'!A301,'fut oil'!$A:$C,2,0)</f>
        <v>96.37</v>
      </c>
      <c r="F301">
        <f>VLOOKUP('db1 price'!A301,'fut gold'!$A:$C,2,0)</f>
        <v>833.5</v>
      </c>
      <c r="G301">
        <f>VLOOKUP('db1 price'!A301,'fut cocoa'!$A:$C,2,0)</f>
        <v>1941</v>
      </c>
    </row>
    <row r="302" spans="1:7" x14ac:dyDescent="0.25">
      <c r="A302" s="1">
        <v>39392</v>
      </c>
      <c r="B302">
        <f>VLOOKUP('db1 price'!A302,'etf sp'!A:C,2,0)</f>
        <v>152.07</v>
      </c>
      <c r="C302">
        <f>VLOOKUP('db1 price'!A302,'etf djia'!$A:$C,2,0)</f>
        <v>136.51</v>
      </c>
      <c r="D302">
        <f>VLOOKUP('db1 price'!A302,'etf dax'!$A:$C,2,0)</f>
        <v>74.66</v>
      </c>
      <c r="E302">
        <f>VLOOKUP('db1 price'!A302,'fut oil'!$A:$C,2,0)</f>
        <v>96.7</v>
      </c>
      <c r="F302">
        <f>VLOOKUP('db1 price'!A302,'fut gold'!$A:$C,2,0)</f>
        <v>823.4</v>
      </c>
      <c r="G302">
        <f>VLOOKUP('db1 price'!A302,'fut cocoa'!$A:$C,2,0)</f>
        <v>1942</v>
      </c>
    </row>
    <row r="303" spans="1:7" x14ac:dyDescent="0.25">
      <c r="A303" s="1">
        <v>39391</v>
      </c>
      <c r="B303">
        <f>VLOOKUP('db1 price'!A303,'etf sp'!A:C,2,0)</f>
        <v>150.05000000000001</v>
      </c>
      <c r="C303">
        <f>VLOOKUP('db1 price'!A303,'etf djia'!$A:$C,2,0)</f>
        <v>135.21</v>
      </c>
      <c r="D303">
        <f>VLOOKUP('db1 price'!A303,'etf dax'!$A:$C,2,0)</f>
        <v>74.400000000000006</v>
      </c>
      <c r="E303">
        <f>VLOOKUP('db1 price'!A303,'fut oil'!$A:$C,2,0)</f>
        <v>93.98</v>
      </c>
      <c r="F303">
        <f>VLOOKUP('db1 price'!A303,'fut gold'!$A:$C,2,0)</f>
        <v>810.8</v>
      </c>
      <c r="G303">
        <f>VLOOKUP('db1 price'!A303,'fut cocoa'!$A:$C,2,0)</f>
        <v>1937</v>
      </c>
    </row>
    <row r="304" spans="1:7" x14ac:dyDescent="0.25">
      <c r="A304" s="1">
        <v>39388</v>
      </c>
      <c r="B304">
        <f>VLOOKUP('db1 price'!A304,'etf sp'!A:C,2,0)</f>
        <v>151.19999999999999</v>
      </c>
      <c r="C304">
        <f>VLOOKUP('db1 price'!A304,'etf djia'!$A:$C,2,0)</f>
        <v>136.05000000000001</v>
      </c>
      <c r="D304">
        <f>VLOOKUP('db1 price'!A304,'etf dax'!$A:$C,2,0)</f>
        <v>74.81</v>
      </c>
      <c r="E304">
        <f>VLOOKUP('db1 price'!A304,'fut oil'!$A:$C,2,0)</f>
        <v>95.93</v>
      </c>
      <c r="F304">
        <f>VLOOKUP('db1 price'!A304,'fut gold'!$A:$C,2,0)</f>
        <v>808.5</v>
      </c>
      <c r="G304">
        <f>VLOOKUP('db1 price'!A304,'fut cocoa'!$A:$C,2,0)</f>
        <v>1970</v>
      </c>
    </row>
    <row r="305" spans="1:7" x14ac:dyDescent="0.25">
      <c r="A305" s="1">
        <v>39387</v>
      </c>
      <c r="B305">
        <f>VLOOKUP('db1 price'!A305,'etf sp'!A:C,2,0)</f>
        <v>151.03</v>
      </c>
      <c r="C305">
        <f>VLOOKUP('db1 price'!A305,'etf djia'!$A:$C,2,0)</f>
        <v>135.85</v>
      </c>
      <c r="D305">
        <f>VLOOKUP('db1 price'!A305,'etf dax'!$A:$C,2,0)</f>
        <v>75.150000000000006</v>
      </c>
      <c r="E305">
        <f>VLOOKUP('db1 price'!A305,'fut oil'!$A:$C,2,0)</f>
        <v>93.49</v>
      </c>
      <c r="F305">
        <f>VLOOKUP('db1 price'!A305,'fut gold'!$A:$C,2,0)</f>
        <v>793.7</v>
      </c>
      <c r="G305">
        <f>VLOOKUP('db1 price'!A305,'fut cocoa'!$A:$C,2,0)</f>
        <v>1974</v>
      </c>
    </row>
    <row r="306" spans="1:7" x14ac:dyDescent="0.25">
      <c r="A306" s="1">
        <v>39386</v>
      </c>
      <c r="B306">
        <f>VLOOKUP('db1 price'!A306,'etf sp'!A:C,2,0)</f>
        <v>154.65</v>
      </c>
      <c r="C306">
        <f>VLOOKUP('db1 price'!A306,'etf djia'!$A:$C,2,0)</f>
        <v>138.94999999999999</v>
      </c>
      <c r="D306">
        <f>VLOOKUP('db1 price'!A306,'etf dax'!$A:$C,2,0)</f>
        <v>76.42</v>
      </c>
      <c r="E306">
        <f>VLOOKUP('db1 price'!A306,'fut oil'!$A:$C,2,0)</f>
        <v>94.53</v>
      </c>
      <c r="F306">
        <f>VLOOKUP('db1 price'!A306,'fut gold'!$A:$C,2,0)</f>
        <v>795.3</v>
      </c>
      <c r="G306">
        <f>VLOOKUP('db1 price'!A306,'fut cocoa'!$A:$C,2,0)</f>
        <v>1945</v>
      </c>
    </row>
    <row r="307" spans="1:7" x14ac:dyDescent="0.25">
      <c r="A307" s="1">
        <v>39385</v>
      </c>
      <c r="B307">
        <f>VLOOKUP('db1 price'!A307,'etf sp'!A:C,2,0)</f>
        <v>153.06</v>
      </c>
      <c r="C307">
        <f>VLOOKUP('db1 price'!A307,'etf djia'!$A:$C,2,0)</f>
        <v>137.82</v>
      </c>
      <c r="D307">
        <f>VLOOKUP('db1 price'!A307,'etf dax'!$A:$C,2,0)</f>
        <v>76.03</v>
      </c>
      <c r="E307">
        <f>VLOOKUP('db1 price'!A307,'fut oil'!$A:$C,2,0)</f>
        <v>90.38</v>
      </c>
      <c r="F307">
        <f>VLOOKUP('db1 price'!A307,'fut gold'!$A:$C,2,0)</f>
        <v>787.8</v>
      </c>
      <c r="G307">
        <f>VLOOKUP('db1 price'!A307,'fut cocoa'!$A:$C,2,0)</f>
        <v>1945</v>
      </c>
    </row>
    <row r="308" spans="1:7" x14ac:dyDescent="0.25">
      <c r="A308" s="1">
        <v>39384</v>
      </c>
      <c r="B308">
        <f>VLOOKUP('db1 price'!A308,'etf sp'!A:C,2,0)</f>
        <v>154.13</v>
      </c>
      <c r="C308">
        <f>VLOOKUP('db1 price'!A308,'etf djia'!$A:$C,2,0)</f>
        <v>138.65</v>
      </c>
      <c r="D308">
        <f>VLOOKUP('db1 price'!A308,'etf dax'!$A:$C,2,0)</f>
        <v>76.34</v>
      </c>
      <c r="E308">
        <f>VLOOKUP('db1 price'!A308,'fut oil'!$A:$C,2,0)</f>
        <v>93.53</v>
      </c>
      <c r="F308">
        <f>VLOOKUP('db1 price'!A308,'fut gold'!$A:$C,2,0)</f>
        <v>792.6</v>
      </c>
      <c r="G308">
        <f>VLOOKUP('db1 price'!A308,'fut cocoa'!$A:$C,2,0)</f>
        <v>1951</v>
      </c>
    </row>
    <row r="309" spans="1:7" x14ac:dyDescent="0.25">
      <c r="A309" s="1">
        <v>39381</v>
      </c>
      <c r="B309">
        <f>VLOOKUP('db1 price'!A309,'etf sp'!A:C,2,0)</f>
        <v>153.62</v>
      </c>
      <c r="C309">
        <f>VLOOKUP('db1 price'!A309,'etf djia'!$A:$C,2,0)</f>
        <v>137.94999999999999</v>
      </c>
      <c r="D309">
        <f>VLOOKUP('db1 price'!A309,'etf dax'!$A:$C,2,0)</f>
        <v>75.739999999999995</v>
      </c>
      <c r="E309">
        <f>VLOOKUP('db1 price'!A309,'fut oil'!$A:$C,2,0)</f>
        <v>91.86</v>
      </c>
      <c r="F309">
        <f>VLOOKUP('db1 price'!A309,'fut gold'!$A:$C,2,0)</f>
        <v>787.5</v>
      </c>
      <c r="G309">
        <f>VLOOKUP('db1 price'!A309,'fut cocoa'!$A:$C,2,0)</f>
        <v>1911</v>
      </c>
    </row>
    <row r="310" spans="1:7" x14ac:dyDescent="0.25">
      <c r="A310" s="1">
        <v>39380</v>
      </c>
      <c r="B310">
        <f>VLOOKUP('db1 price'!A310,'etf sp'!A:C,2,0)</f>
        <v>151.84</v>
      </c>
      <c r="C310">
        <f>VLOOKUP('db1 price'!A310,'etf djia'!$A:$C,2,0)</f>
        <v>136.9</v>
      </c>
      <c r="D310">
        <f>VLOOKUP('db1 price'!A310,'etf dax'!$A:$C,2,0)</f>
        <v>75.569999999999993</v>
      </c>
      <c r="E310">
        <f>VLOOKUP('db1 price'!A310,'fut oil'!$A:$C,2,0)</f>
        <v>90.46</v>
      </c>
      <c r="F310">
        <f>VLOOKUP('db1 price'!A310,'fut gold'!$A:$C,2,0)</f>
        <v>771</v>
      </c>
      <c r="G310">
        <f>VLOOKUP('db1 price'!A310,'fut cocoa'!$A:$C,2,0)</f>
        <v>1826</v>
      </c>
    </row>
    <row r="311" spans="1:7" x14ac:dyDescent="0.25">
      <c r="A311" s="1">
        <v>39379</v>
      </c>
      <c r="B311">
        <f>VLOOKUP('db1 price'!A311,'etf sp'!A:C,2,0)</f>
        <v>151.47999999999999</v>
      </c>
      <c r="C311">
        <f>VLOOKUP('db1 price'!A311,'etf djia'!$A:$C,2,0)</f>
        <v>136.5</v>
      </c>
      <c r="D311">
        <f>VLOOKUP('db1 price'!A311,'etf dax'!$A:$C,2,0)</f>
        <v>74.64</v>
      </c>
      <c r="E311">
        <f>VLOOKUP('db1 price'!A311,'fut oil'!$A:$C,2,0)</f>
        <v>87.1</v>
      </c>
      <c r="F311">
        <f>VLOOKUP('db1 price'!A311,'fut gold'!$A:$C,2,0)</f>
        <v>765.6</v>
      </c>
      <c r="G311">
        <f>VLOOKUP('db1 price'!A311,'fut cocoa'!$A:$C,2,0)</f>
        <v>1838</v>
      </c>
    </row>
    <row r="312" spans="1:7" x14ac:dyDescent="0.25">
      <c r="A312" s="1">
        <v>39378</v>
      </c>
      <c r="B312">
        <f>VLOOKUP('db1 price'!A312,'etf sp'!A:C,2,0)</f>
        <v>151.76</v>
      </c>
      <c r="C312">
        <f>VLOOKUP('db1 price'!A312,'etf djia'!$A:$C,2,0)</f>
        <v>136.41999999999999</v>
      </c>
      <c r="D312">
        <f>VLOOKUP('db1 price'!A312,'etf dax'!$A:$C,2,0)</f>
        <v>74.790000000000006</v>
      </c>
      <c r="E312">
        <f>VLOOKUP('db1 price'!A312,'fut oil'!$A:$C,2,0)</f>
        <v>85.27</v>
      </c>
      <c r="F312">
        <f>VLOOKUP('db1 price'!A312,'fut gold'!$A:$C,2,0)</f>
        <v>763.1</v>
      </c>
      <c r="G312">
        <f>VLOOKUP('db1 price'!A312,'fut cocoa'!$A:$C,2,0)</f>
        <v>1852</v>
      </c>
    </row>
    <row r="313" spans="1:7" x14ac:dyDescent="0.25">
      <c r="A313" s="1">
        <v>39377</v>
      </c>
      <c r="B313">
        <f>VLOOKUP('db1 price'!A313,'etf sp'!A:C,2,0)</f>
        <v>150.54</v>
      </c>
      <c r="C313">
        <f>VLOOKUP('db1 price'!A313,'etf djia'!$A:$C,2,0)</f>
        <v>135.44999999999999</v>
      </c>
      <c r="D313">
        <f>VLOOKUP('db1 price'!A313,'etf dax'!$A:$C,2,0)</f>
        <v>74.28</v>
      </c>
      <c r="E313">
        <f>VLOOKUP('db1 price'!A313,'fut oil'!$A:$C,2,0)</f>
        <v>87.56</v>
      </c>
      <c r="F313">
        <f>VLOOKUP('db1 price'!A313,'fut gold'!$A:$C,2,0)</f>
        <v>760</v>
      </c>
      <c r="G313">
        <f>VLOOKUP('db1 price'!A313,'fut cocoa'!$A:$C,2,0)</f>
        <v>1841</v>
      </c>
    </row>
    <row r="314" spans="1:7" x14ac:dyDescent="0.25">
      <c r="A314" s="1">
        <v>39374</v>
      </c>
      <c r="B314">
        <f>VLOOKUP('db1 price'!A314,'etf sp'!A:C,2,0)</f>
        <v>149.66999999999999</v>
      </c>
      <c r="C314">
        <f>VLOOKUP('db1 price'!A314,'etf djia'!$A:$C,2,0)</f>
        <v>134.93</v>
      </c>
      <c r="D314">
        <f>VLOOKUP('db1 price'!A314,'etf dax'!$A:$C,2,0)</f>
        <v>75.180000000000007</v>
      </c>
      <c r="E314">
        <f>VLOOKUP('db1 price'!A314,'fut oil'!$A:$C,2,0)</f>
        <v>88.6</v>
      </c>
      <c r="F314">
        <f>VLOOKUP('db1 price'!A314,'fut gold'!$A:$C,2,0)</f>
        <v>768.4</v>
      </c>
      <c r="G314">
        <f>VLOOKUP('db1 price'!A314,'fut cocoa'!$A:$C,2,0)</f>
        <v>1879</v>
      </c>
    </row>
    <row r="315" spans="1:7" x14ac:dyDescent="0.25">
      <c r="A315" s="1">
        <v>39373</v>
      </c>
      <c r="B315">
        <f>VLOOKUP('db1 price'!A315,'etf sp'!A:C,2,0)</f>
        <v>153.69</v>
      </c>
      <c r="C315">
        <f>VLOOKUP('db1 price'!A315,'etf djia'!$A:$C,2,0)</f>
        <v>138.80000000000001</v>
      </c>
      <c r="D315">
        <f>VLOOKUP('db1 price'!A315,'etf dax'!$A:$C,2,0)</f>
        <v>75.5</v>
      </c>
      <c r="E315">
        <f>VLOOKUP('db1 price'!A315,'fut oil'!$A:$C,2,0)</f>
        <v>89.47</v>
      </c>
      <c r="F315">
        <f>VLOOKUP('db1 price'!A315,'fut gold'!$A:$C,2,0)</f>
        <v>768.7</v>
      </c>
      <c r="G315">
        <f>VLOOKUP('db1 price'!A315,'fut cocoa'!$A:$C,2,0)</f>
        <v>1883</v>
      </c>
    </row>
    <row r="316" spans="1:7" x14ac:dyDescent="0.25">
      <c r="A316" s="1">
        <v>39372</v>
      </c>
      <c r="B316">
        <f>VLOOKUP('db1 price'!A316,'etf sp'!A:C,2,0)</f>
        <v>154.25</v>
      </c>
      <c r="C316">
        <f>VLOOKUP('db1 price'!A316,'etf djia'!$A:$C,2,0)</f>
        <v>139.16</v>
      </c>
      <c r="D316">
        <f>VLOOKUP('db1 price'!A316,'etf dax'!$A:$C,2,0)</f>
        <v>76.06</v>
      </c>
      <c r="E316">
        <f>VLOOKUP('db1 price'!A316,'fut oil'!$A:$C,2,0)</f>
        <v>87.4</v>
      </c>
      <c r="F316">
        <f>VLOOKUP('db1 price'!A316,'fut gold'!$A:$C,2,0)</f>
        <v>762.3</v>
      </c>
      <c r="G316">
        <f>VLOOKUP('db1 price'!A316,'fut cocoa'!$A:$C,2,0)</f>
        <v>1875</v>
      </c>
    </row>
    <row r="317" spans="1:7" x14ac:dyDescent="0.25">
      <c r="A317" s="1">
        <v>39371</v>
      </c>
      <c r="B317">
        <f>VLOOKUP('db1 price'!A317,'etf sp'!A:C,2,0)</f>
        <v>153.78</v>
      </c>
      <c r="C317">
        <f>VLOOKUP('db1 price'!A317,'etf djia'!$A:$C,2,0)</f>
        <v>139.16</v>
      </c>
      <c r="D317">
        <f>VLOOKUP('db1 price'!A317,'etf dax'!$A:$C,2,0)</f>
        <v>75.89</v>
      </c>
      <c r="E317">
        <f>VLOOKUP('db1 price'!A317,'fut oil'!$A:$C,2,0)</f>
        <v>87.61</v>
      </c>
      <c r="F317">
        <f>VLOOKUP('db1 price'!A317,'fut gold'!$A:$C,2,0)</f>
        <v>762</v>
      </c>
      <c r="G317">
        <f>VLOOKUP('db1 price'!A317,'fut cocoa'!$A:$C,2,0)</f>
        <v>1870</v>
      </c>
    </row>
    <row r="318" spans="1:7" x14ac:dyDescent="0.25">
      <c r="A318" s="1">
        <v>39370</v>
      </c>
      <c r="B318">
        <f>VLOOKUP('db1 price'!A318,'etf sp'!A:C,2,0)</f>
        <v>155.01</v>
      </c>
      <c r="C318">
        <f>VLOOKUP('db1 price'!A318,'etf djia'!$A:$C,2,0)</f>
        <v>140.02000000000001</v>
      </c>
      <c r="D318">
        <f>VLOOKUP('db1 price'!A318,'etf dax'!$A:$C,2,0)</f>
        <v>75.930000000000007</v>
      </c>
      <c r="E318">
        <f>VLOOKUP('db1 price'!A318,'fut oil'!$A:$C,2,0)</f>
        <v>86.13</v>
      </c>
      <c r="F318">
        <f>VLOOKUP('db1 price'!A318,'fut gold'!$A:$C,2,0)</f>
        <v>762.2</v>
      </c>
      <c r="G318">
        <f>VLOOKUP('db1 price'!A318,'fut cocoa'!$A:$C,2,0)</f>
        <v>1859</v>
      </c>
    </row>
    <row r="319" spans="1:7" x14ac:dyDescent="0.25">
      <c r="A319" s="1">
        <v>39367</v>
      </c>
      <c r="B319">
        <f>VLOOKUP('db1 price'!A319,'etf sp'!A:C,2,0)</f>
        <v>156.33000000000001</v>
      </c>
      <c r="C319">
        <f>VLOOKUP('db1 price'!A319,'etf djia'!$A:$C,2,0)</f>
        <v>141.12</v>
      </c>
      <c r="D319">
        <f>VLOOKUP('db1 price'!A319,'etf dax'!$A:$C,2,0)</f>
        <v>76.56</v>
      </c>
      <c r="E319">
        <f>VLOOKUP('db1 price'!A319,'fut oil'!$A:$C,2,0)</f>
        <v>83.69</v>
      </c>
      <c r="F319">
        <f>VLOOKUP('db1 price'!A319,'fut gold'!$A:$C,2,0)</f>
        <v>753.8</v>
      </c>
      <c r="G319">
        <f>VLOOKUP('db1 price'!A319,'fut cocoa'!$A:$C,2,0)</f>
        <v>1838</v>
      </c>
    </row>
    <row r="320" spans="1:7" x14ac:dyDescent="0.25">
      <c r="A320" s="1">
        <v>39366</v>
      </c>
      <c r="B320">
        <f>VLOOKUP('db1 price'!A320,'etf sp'!A:C,2,0)</f>
        <v>155.47</v>
      </c>
      <c r="C320">
        <f>VLOOKUP('db1 price'!A320,'etf djia'!$A:$C,2,0)</f>
        <v>140.21</v>
      </c>
      <c r="D320">
        <f>VLOOKUP('db1 price'!A320,'etf dax'!$A:$C,2,0)</f>
        <v>76.59</v>
      </c>
      <c r="E320">
        <f>VLOOKUP('db1 price'!A320,'fut oil'!$A:$C,2,0)</f>
        <v>83.08</v>
      </c>
      <c r="F320">
        <f>VLOOKUP('db1 price'!A320,'fut gold'!$A:$C,2,0)</f>
        <v>756.7</v>
      </c>
      <c r="G320">
        <f>VLOOKUP('db1 price'!A320,'fut cocoa'!$A:$C,2,0)</f>
        <v>1855</v>
      </c>
    </row>
    <row r="321" spans="1:7" x14ac:dyDescent="0.25">
      <c r="A321" s="1">
        <v>39365</v>
      </c>
      <c r="B321">
        <f>VLOOKUP('db1 price'!A321,'etf sp'!A:C,2,0)</f>
        <v>156.22</v>
      </c>
      <c r="C321">
        <f>VLOOKUP('db1 price'!A321,'etf djia'!$A:$C,2,0)</f>
        <v>140.72999999999999</v>
      </c>
      <c r="D321">
        <f>VLOOKUP('db1 price'!A321,'etf dax'!$A:$C,2,0)</f>
        <v>76.12</v>
      </c>
      <c r="E321">
        <f>VLOOKUP('db1 price'!A321,'fut oil'!$A:$C,2,0)</f>
        <v>81.3</v>
      </c>
      <c r="F321">
        <f>VLOOKUP('db1 price'!A321,'fut gold'!$A:$C,2,0)</f>
        <v>746</v>
      </c>
      <c r="G321">
        <f>VLOOKUP('db1 price'!A321,'fut cocoa'!$A:$C,2,0)</f>
        <v>1835</v>
      </c>
    </row>
    <row r="322" spans="1:7" x14ac:dyDescent="0.25">
      <c r="A322" s="1">
        <v>39364</v>
      </c>
      <c r="B322">
        <f>VLOOKUP('db1 price'!A322,'etf sp'!A:C,2,0)</f>
        <v>156.47999999999999</v>
      </c>
      <c r="C322">
        <f>VLOOKUP('db1 price'!A322,'etf djia'!$A:$C,2,0)</f>
        <v>141.57</v>
      </c>
      <c r="D322">
        <f>VLOOKUP('db1 price'!A322,'etf dax'!$A:$C,2,0)</f>
        <v>76.099999999999994</v>
      </c>
      <c r="E322">
        <f>VLOOKUP('db1 price'!A322,'fut oil'!$A:$C,2,0)</f>
        <v>80.260000000000005</v>
      </c>
      <c r="F322">
        <f>VLOOKUP('db1 price'!A322,'fut gold'!$A:$C,2,0)</f>
        <v>743.1</v>
      </c>
      <c r="G322">
        <f>VLOOKUP('db1 price'!A322,'fut cocoa'!$A:$C,2,0)</f>
        <v>1823</v>
      </c>
    </row>
    <row r="323" spans="1:7" x14ac:dyDescent="0.25">
      <c r="A323" s="1">
        <v>39363</v>
      </c>
      <c r="B323">
        <f>VLOOKUP('db1 price'!A323,'etf sp'!A:C,2,0)</f>
        <v>155.02000000000001</v>
      </c>
      <c r="C323">
        <f>VLOOKUP('db1 price'!A323,'etf djia'!$A:$C,2,0)</f>
        <v>140.26</v>
      </c>
      <c r="D323">
        <f>VLOOKUP('db1 price'!A323,'etf dax'!$A:$C,2,0)</f>
        <v>76.02</v>
      </c>
      <c r="E323">
        <f>VLOOKUP('db1 price'!A323,'fut oil'!$A:$C,2,0)</f>
        <v>79.02</v>
      </c>
      <c r="F323">
        <f>VLOOKUP('db1 price'!A323,'fut gold'!$A:$C,2,0)</f>
        <v>738.7</v>
      </c>
      <c r="G323">
        <f>VLOOKUP('db1 price'!A323,'fut cocoa'!$A:$C,2,0)</f>
        <v>1816</v>
      </c>
    </row>
    <row r="324" spans="1:7" x14ac:dyDescent="0.25">
      <c r="A324" s="1">
        <v>39360</v>
      </c>
      <c r="B324">
        <f>VLOOKUP('db1 price'!A324,'etf sp'!A:C,2,0)</f>
        <v>155.85</v>
      </c>
      <c r="C324">
        <f>VLOOKUP('db1 price'!A324,'etf djia'!$A:$C,2,0)</f>
        <v>140.68</v>
      </c>
      <c r="D324">
        <f>VLOOKUP('db1 price'!A324,'etf dax'!$A:$C,2,0)</f>
        <v>76.23</v>
      </c>
      <c r="E324">
        <f>VLOOKUP('db1 price'!A324,'fut oil'!$A:$C,2,0)</f>
        <v>81.22</v>
      </c>
      <c r="F324">
        <f>VLOOKUP('db1 price'!A324,'fut gold'!$A:$C,2,0)</f>
        <v>747.2</v>
      </c>
      <c r="G324">
        <f>VLOOKUP('db1 price'!A324,'fut cocoa'!$A:$C,2,0)</f>
        <v>1858</v>
      </c>
    </row>
    <row r="325" spans="1:7" x14ac:dyDescent="0.25">
      <c r="A325" s="1">
        <v>39359</v>
      </c>
      <c r="B325">
        <f>VLOOKUP('db1 price'!A325,'etf sp'!A:C,2,0)</f>
        <v>154.02000000000001</v>
      </c>
      <c r="C325">
        <f>VLOOKUP('db1 price'!A325,'etf djia'!$A:$C,2,0)</f>
        <v>139.51</v>
      </c>
      <c r="D325">
        <f>VLOOKUP('db1 price'!A325,'etf dax'!$A:$C,2,0)</f>
        <v>75.709999999999994</v>
      </c>
      <c r="E325">
        <f>VLOOKUP('db1 price'!A325,'fut oil'!$A:$C,2,0)</f>
        <v>81.44</v>
      </c>
      <c r="F325">
        <f>VLOOKUP('db1 price'!A325,'fut gold'!$A:$C,2,0)</f>
        <v>743.8</v>
      </c>
      <c r="G325">
        <f>VLOOKUP('db1 price'!A325,'fut cocoa'!$A:$C,2,0)</f>
        <v>1875</v>
      </c>
    </row>
    <row r="326" spans="1:7" x14ac:dyDescent="0.25">
      <c r="A326" s="1">
        <v>39358</v>
      </c>
      <c r="B326">
        <f>VLOOKUP('db1 price'!A326,'etf sp'!A:C,2,0)</f>
        <v>153.78</v>
      </c>
      <c r="C326">
        <f>VLOOKUP('db1 price'!A326,'etf djia'!$A:$C,2,0)</f>
        <v>139.61000000000001</v>
      </c>
      <c r="D326">
        <f>VLOOKUP('db1 price'!A326,'etf dax'!$A:$C,2,0)</f>
        <v>75.819999999999993</v>
      </c>
      <c r="E326">
        <f>VLOOKUP('db1 price'!A326,'fut oil'!$A:$C,2,0)</f>
        <v>79.94</v>
      </c>
      <c r="F326">
        <f>VLOOKUP('db1 price'!A326,'fut gold'!$A:$C,2,0)</f>
        <v>735.7</v>
      </c>
      <c r="G326">
        <f>VLOOKUP('db1 price'!A326,'fut cocoa'!$A:$C,2,0)</f>
        <v>1876</v>
      </c>
    </row>
    <row r="327" spans="1:7" x14ac:dyDescent="0.25">
      <c r="A327" s="1">
        <v>39357</v>
      </c>
      <c r="B327">
        <f>VLOOKUP('db1 price'!A327,'etf sp'!A:C,2,0)</f>
        <v>154.09</v>
      </c>
      <c r="C327">
        <f>VLOOKUP('db1 price'!A327,'etf djia'!$A:$C,2,0)</f>
        <v>140.12</v>
      </c>
      <c r="D327">
        <f>VLOOKUP('db1 price'!A327,'etf dax'!$A:$C,2,0)</f>
        <v>75.72</v>
      </c>
      <c r="E327">
        <f>VLOOKUP('db1 price'!A327,'fut oil'!$A:$C,2,0)</f>
        <v>80.05</v>
      </c>
      <c r="F327">
        <f>VLOOKUP('db1 price'!A327,'fut gold'!$A:$C,2,0)</f>
        <v>736.3</v>
      </c>
      <c r="G327">
        <f>VLOOKUP('db1 price'!A327,'fut cocoa'!$A:$C,2,0)</f>
        <v>1917</v>
      </c>
    </row>
    <row r="328" spans="1:7" x14ac:dyDescent="0.25">
      <c r="A328" s="1">
        <v>39356</v>
      </c>
      <c r="B328">
        <f>VLOOKUP('db1 price'!A328,'etf sp'!A:C,2,0)</f>
        <v>154.30000000000001</v>
      </c>
      <c r="C328">
        <f>VLOOKUP('db1 price'!A328,'etf djia'!$A:$C,2,0)</f>
        <v>140.6</v>
      </c>
      <c r="D328">
        <f>VLOOKUP('db1 price'!A328,'etf dax'!$A:$C,2,0)</f>
        <v>75.459999999999994</v>
      </c>
      <c r="E328">
        <f>VLOOKUP('db1 price'!A328,'fut oil'!$A:$C,2,0)</f>
        <v>80.239999999999995</v>
      </c>
      <c r="F328">
        <f>VLOOKUP('db1 price'!A328,'fut gold'!$A:$C,2,0)</f>
        <v>754.1</v>
      </c>
      <c r="G328">
        <f>VLOOKUP('db1 price'!A328,'fut cocoa'!$A:$C,2,0)</f>
        <v>2030</v>
      </c>
    </row>
    <row r="329" spans="1:7" x14ac:dyDescent="0.25">
      <c r="A329" s="1">
        <v>39353</v>
      </c>
      <c r="B329">
        <f>VLOOKUP('db1 price'!A329,'etf sp'!A:C,2,0)</f>
        <v>152.58000000000001</v>
      </c>
      <c r="C329">
        <f>VLOOKUP('db1 price'!A329,'etf djia'!$A:$C,2,0)</f>
        <v>138.91</v>
      </c>
      <c r="D329">
        <f>VLOOKUP('db1 price'!A329,'etf dax'!$A:$C,2,0)</f>
        <v>74.94</v>
      </c>
      <c r="E329">
        <f>VLOOKUP('db1 price'!A329,'fut oil'!$A:$C,2,0)</f>
        <v>81.66</v>
      </c>
      <c r="F329">
        <f>VLOOKUP('db1 price'!A329,'fut gold'!$A:$C,2,0)</f>
        <v>750</v>
      </c>
      <c r="G329">
        <f>VLOOKUP('db1 price'!A329,'fut cocoa'!$A:$C,2,0)</f>
        <v>2036</v>
      </c>
    </row>
    <row r="330" spans="1:7" x14ac:dyDescent="0.25">
      <c r="A330" s="1">
        <v>39352</v>
      </c>
      <c r="B330">
        <f>VLOOKUP('db1 price'!A330,'etf sp'!A:C,2,0)</f>
        <v>153.09</v>
      </c>
      <c r="C330">
        <f>VLOOKUP('db1 price'!A330,'etf djia'!$A:$C,2,0)</f>
        <v>139.13</v>
      </c>
      <c r="D330">
        <f>VLOOKUP('db1 price'!A330,'etf dax'!$A:$C,2,0)</f>
        <v>74.88</v>
      </c>
      <c r="E330">
        <f>VLOOKUP('db1 price'!A330,'fut oil'!$A:$C,2,0)</f>
        <v>82.88</v>
      </c>
      <c r="F330">
        <f>VLOOKUP('db1 price'!A330,'fut gold'!$A:$C,2,0)</f>
        <v>739.9</v>
      </c>
      <c r="G330">
        <f>VLOOKUP('db1 price'!A330,'fut cocoa'!$A:$C,2,0)</f>
        <v>2031</v>
      </c>
    </row>
    <row r="331" spans="1:7" x14ac:dyDescent="0.25">
      <c r="A331" s="1">
        <v>39351</v>
      </c>
      <c r="B331">
        <f>VLOOKUP('db1 price'!A331,'etf sp'!A:C,2,0)</f>
        <v>152.19</v>
      </c>
      <c r="C331">
        <f>VLOOKUP('db1 price'!A331,'etf djia'!$A:$C,2,0)</f>
        <v>138.53</v>
      </c>
      <c r="D331">
        <f>VLOOKUP('db1 price'!A331,'etf dax'!$A:$C,2,0)</f>
        <v>74.400000000000006</v>
      </c>
      <c r="E331">
        <f>VLOOKUP('db1 price'!A331,'fut oil'!$A:$C,2,0)</f>
        <v>80.3</v>
      </c>
      <c r="F331">
        <f>VLOOKUP('db1 price'!A331,'fut gold'!$A:$C,2,0)</f>
        <v>735.5</v>
      </c>
      <c r="G331">
        <f>VLOOKUP('db1 price'!A331,'fut cocoa'!$A:$C,2,0)</f>
        <v>2046</v>
      </c>
    </row>
    <row r="332" spans="1:7" x14ac:dyDescent="0.25">
      <c r="A332" s="1">
        <v>39350</v>
      </c>
      <c r="B332">
        <f>VLOOKUP('db1 price'!A332,'etf sp'!A:C,2,0)</f>
        <v>151.38999999999999</v>
      </c>
      <c r="C332">
        <f>VLOOKUP('db1 price'!A332,'etf djia'!$A:$C,2,0)</f>
        <v>137.72</v>
      </c>
      <c r="D332">
        <f>VLOOKUP('db1 price'!A332,'etf dax'!$A:$C,2,0)</f>
        <v>74.13</v>
      </c>
      <c r="E332">
        <f>VLOOKUP('db1 price'!A332,'fut oil'!$A:$C,2,0)</f>
        <v>79.53</v>
      </c>
      <c r="F332">
        <f>VLOOKUP('db1 price'!A332,'fut gold'!$A:$C,2,0)</f>
        <v>738.8</v>
      </c>
      <c r="G332">
        <f>VLOOKUP('db1 price'!A332,'fut cocoa'!$A:$C,2,0)</f>
        <v>2042</v>
      </c>
    </row>
    <row r="333" spans="1:7" x14ac:dyDescent="0.25">
      <c r="A333" s="1">
        <v>39349</v>
      </c>
      <c r="B333">
        <f>VLOOKUP('db1 price'!A333,'etf sp'!A:C,2,0)</f>
        <v>151.69</v>
      </c>
      <c r="C333">
        <f>VLOOKUP('db1 price'!A333,'etf djia'!$A:$C,2,0)</f>
        <v>137.55000000000001</v>
      </c>
      <c r="D333">
        <f>VLOOKUP('db1 price'!A333,'etf dax'!$A:$C,2,0)</f>
        <v>74.13</v>
      </c>
      <c r="E333">
        <f>VLOOKUP('db1 price'!A333,'fut oil'!$A:$C,2,0)</f>
        <v>80.95</v>
      </c>
      <c r="F333">
        <f>VLOOKUP('db1 price'!A333,'fut gold'!$A:$C,2,0)</f>
        <v>739.3</v>
      </c>
      <c r="G333">
        <f>VLOOKUP('db1 price'!A333,'fut cocoa'!$A:$C,2,0)</f>
        <v>2011</v>
      </c>
    </row>
    <row r="334" spans="1:7" x14ac:dyDescent="0.25">
      <c r="A334" s="1">
        <v>39346</v>
      </c>
      <c r="B334">
        <f>VLOOKUP('db1 price'!A334,'etf sp'!A:C,2,0)</f>
        <v>151.97</v>
      </c>
      <c r="C334">
        <f>VLOOKUP('db1 price'!A334,'etf djia'!$A:$C,2,0)</f>
        <v>137.9</v>
      </c>
      <c r="D334">
        <f>VLOOKUP('db1 price'!A334,'etf dax'!$A:$C,2,0)</f>
        <v>74.3</v>
      </c>
      <c r="E334">
        <f>VLOOKUP('db1 price'!A334,'fut oil'!$A:$C,2,0)</f>
        <v>81.62</v>
      </c>
      <c r="F334">
        <f>VLOOKUP('db1 price'!A334,'fut gold'!$A:$C,2,0)</f>
        <v>738.9</v>
      </c>
      <c r="G334">
        <f>VLOOKUP('db1 price'!A334,'fut cocoa'!$A:$C,2,0)</f>
        <v>1983</v>
      </c>
    </row>
    <row r="335" spans="1:7" x14ac:dyDescent="0.25">
      <c r="A335" s="1">
        <v>39345</v>
      </c>
      <c r="B335">
        <f>VLOOKUP('db1 price'!A335,'etf sp'!A:C,2,0)</f>
        <v>152.28</v>
      </c>
      <c r="C335">
        <f>VLOOKUP('db1 price'!A335,'etf djia'!$A:$C,2,0)</f>
        <v>137.69999999999999</v>
      </c>
      <c r="D335">
        <f>VLOOKUP('db1 price'!A335,'etf dax'!$A:$C,2,0)</f>
        <v>73.680000000000007</v>
      </c>
      <c r="E335">
        <f>VLOOKUP('db1 price'!A335,'fut oil'!$A:$C,2,0)</f>
        <v>83.32</v>
      </c>
      <c r="F335">
        <f>VLOOKUP('db1 price'!A335,'fut gold'!$A:$C,2,0)</f>
        <v>739.9</v>
      </c>
      <c r="G335">
        <f>VLOOKUP('db1 price'!A335,'fut cocoa'!$A:$C,2,0)</f>
        <v>1971</v>
      </c>
    </row>
    <row r="336" spans="1:7" x14ac:dyDescent="0.25">
      <c r="A336" s="1">
        <v>39344</v>
      </c>
      <c r="B336">
        <f>VLOOKUP('db1 price'!A336,'etf sp'!A:C,2,0)</f>
        <v>153.36000000000001</v>
      </c>
      <c r="C336">
        <f>VLOOKUP('db1 price'!A336,'etf djia'!$A:$C,2,0)</f>
        <v>138.16</v>
      </c>
      <c r="D336">
        <f>VLOOKUP('db1 price'!A336,'etf dax'!$A:$C,2,0)</f>
        <v>73.91</v>
      </c>
      <c r="E336">
        <f>VLOOKUP('db1 price'!A336,'fut oil'!$A:$C,2,0)</f>
        <v>81.93</v>
      </c>
      <c r="F336">
        <f>VLOOKUP('db1 price'!A336,'fut gold'!$A:$C,2,0)</f>
        <v>729.5</v>
      </c>
      <c r="G336">
        <f>VLOOKUP('db1 price'!A336,'fut cocoa'!$A:$C,2,0)</f>
        <v>1900</v>
      </c>
    </row>
    <row r="337" spans="1:7" x14ac:dyDescent="0.25">
      <c r="A337" s="1">
        <v>39343</v>
      </c>
      <c r="B337">
        <f>VLOOKUP('db1 price'!A337,'etf sp'!A:C,2,0)</f>
        <v>152.46</v>
      </c>
      <c r="C337">
        <f>VLOOKUP('db1 price'!A337,'etf djia'!$A:$C,2,0)</f>
        <v>137.35</v>
      </c>
      <c r="D337">
        <f>VLOOKUP('db1 price'!A337,'etf dax'!$A:$C,2,0)</f>
        <v>72.28</v>
      </c>
      <c r="E337">
        <f>VLOOKUP('db1 price'!A337,'fut oil'!$A:$C,2,0)</f>
        <v>81.510000000000005</v>
      </c>
      <c r="F337">
        <f>VLOOKUP('db1 price'!A337,'fut gold'!$A:$C,2,0)</f>
        <v>723.7</v>
      </c>
      <c r="G337">
        <f>VLOOKUP('db1 price'!A337,'fut cocoa'!$A:$C,2,0)</f>
        <v>1873</v>
      </c>
    </row>
    <row r="338" spans="1:7" x14ac:dyDescent="0.25">
      <c r="A338" s="1">
        <v>39342</v>
      </c>
      <c r="B338">
        <f>VLOOKUP('db1 price'!A338,'etf sp'!A:C,2,0)</f>
        <v>148.1</v>
      </c>
      <c r="C338">
        <f>VLOOKUP('db1 price'!A338,'etf djia'!$A:$C,2,0)</f>
        <v>134.06</v>
      </c>
      <c r="D338">
        <f>VLOOKUP('db1 price'!A338,'etf dax'!$A:$C,2,0)</f>
        <v>71.33</v>
      </c>
      <c r="E338">
        <f>VLOOKUP('db1 price'!A338,'fut oil'!$A:$C,2,0)</f>
        <v>80.569999999999993</v>
      </c>
      <c r="F338">
        <f>VLOOKUP('db1 price'!A338,'fut gold'!$A:$C,2,0)</f>
        <v>723.8</v>
      </c>
      <c r="G338">
        <f>VLOOKUP('db1 price'!A338,'fut cocoa'!$A:$C,2,0)</f>
        <v>1864</v>
      </c>
    </row>
    <row r="339" spans="1:7" x14ac:dyDescent="0.25">
      <c r="A339" s="1">
        <v>39339</v>
      </c>
      <c r="B339">
        <f>VLOOKUP('db1 price'!A339,'etf sp'!A:C,2,0)</f>
        <v>148.9</v>
      </c>
      <c r="C339">
        <f>VLOOKUP('db1 price'!A339,'etf djia'!$A:$C,2,0)</f>
        <v>134.46</v>
      </c>
      <c r="D339">
        <f>VLOOKUP('db1 price'!A339,'etf dax'!$A:$C,2,0)</f>
        <v>71.55</v>
      </c>
      <c r="E339">
        <f>VLOOKUP('db1 price'!A339,'fut oil'!$A:$C,2,0)</f>
        <v>79.099999999999994</v>
      </c>
      <c r="F339">
        <f>VLOOKUP('db1 price'!A339,'fut gold'!$A:$C,2,0)</f>
        <v>717.8</v>
      </c>
      <c r="G339">
        <f>VLOOKUP('db1 price'!A339,'fut cocoa'!$A:$C,2,0)</f>
        <v>1837</v>
      </c>
    </row>
    <row r="340" spans="1:7" x14ac:dyDescent="0.25">
      <c r="A340" s="1">
        <v>39338</v>
      </c>
      <c r="B340">
        <f>VLOOKUP('db1 price'!A340,'etf sp'!A:C,2,0)</f>
        <v>148.91</v>
      </c>
      <c r="C340">
        <f>VLOOKUP('db1 price'!A340,'etf djia'!$A:$C,2,0)</f>
        <v>134.30000000000001</v>
      </c>
      <c r="D340">
        <f>VLOOKUP('db1 price'!A340,'etf dax'!$A:$C,2,0)</f>
        <v>71.86</v>
      </c>
      <c r="E340">
        <f>VLOOKUP('db1 price'!A340,'fut oil'!$A:$C,2,0)</f>
        <v>80.09</v>
      </c>
      <c r="F340">
        <f>VLOOKUP('db1 price'!A340,'fut gold'!$A:$C,2,0)</f>
        <v>717.9</v>
      </c>
      <c r="G340">
        <f>VLOOKUP('db1 price'!A340,'fut cocoa'!$A:$C,2,0)</f>
        <v>1857</v>
      </c>
    </row>
    <row r="341" spans="1:7" x14ac:dyDescent="0.25">
      <c r="A341" s="1">
        <v>39337</v>
      </c>
      <c r="B341">
        <f>VLOOKUP('db1 price'!A341,'etf sp'!A:C,2,0)</f>
        <v>147.87</v>
      </c>
      <c r="C341">
        <f>VLOOKUP('db1 price'!A341,'etf djia'!$A:$C,2,0)</f>
        <v>133.25</v>
      </c>
      <c r="D341">
        <f>VLOOKUP('db1 price'!A341,'etf dax'!$A:$C,2,0)</f>
        <v>71.23</v>
      </c>
      <c r="E341">
        <f>VLOOKUP('db1 price'!A341,'fut oil'!$A:$C,2,0)</f>
        <v>79.91</v>
      </c>
      <c r="F341">
        <f>VLOOKUP('db1 price'!A341,'fut gold'!$A:$C,2,0)</f>
        <v>720.7</v>
      </c>
      <c r="G341">
        <f>VLOOKUP('db1 price'!A341,'fut cocoa'!$A:$C,2,0)</f>
        <v>1867</v>
      </c>
    </row>
    <row r="342" spans="1:7" x14ac:dyDescent="0.25">
      <c r="A342" s="1">
        <v>39336</v>
      </c>
      <c r="B342">
        <f>VLOOKUP('db1 price'!A342,'etf sp'!A:C,2,0)</f>
        <v>147.49</v>
      </c>
      <c r="C342">
        <f>VLOOKUP('db1 price'!A342,'etf djia'!$A:$C,2,0)</f>
        <v>133.08000000000001</v>
      </c>
      <c r="D342">
        <f>VLOOKUP('db1 price'!A342,'etf dax'!$A:$C,2,0)</f>
        <v>71.069999999999993</v>
      </c>
      <c r="E342">
        <f>VLOOKUP('db1 price'!A342,'fut oil'!$A:$C,2,0)</f>
        <v>78.23</v>
      </c>
      <c r="F342">
        <f>VLOOKUP('db1 price'!A342,'fut gold'!$A:$C,2,0)</f>
        <v>721.1</v>
      </c>
      <c r="G342">
        <f>VLOOKUP('db1 price'!A342,'fut cocoa'!$A:$C,2,0)</f>
        <v>1876</v>
      </c>
    </row>
    <row r="343" spans="1:7" x14ac:dyDescent="0.25">
      <c r="A343" s="1">
        <v>39335</v>
      </c>
      <c r="B343">
        <f>VLOOKUP('db1 price'!A343,'etf sp'!A:C,2,0)</f>
        <v>145.79</v>
      </c>
      <c r="C343">
        <f>VLOOKUP('db1 price'!A343,'etf djia'!$A:$C,2,0)</f>
        <v>131.43</v>
      </c>
      <c r="D343">
        <f>VLOOKUP('db1 price'!A343,'etf dax'!$A:$C,2,0)</f>
        <v>70.27</v>
      </c>
      <c r="E343">
        <f>VLOOKUP('db1 price'!A343,'fut oil'!$A:$C,2,0)</f>
        <v>77.489999999999995</v>
      </c>
      <c r="F343">
        <f>VLOOKUP('db1 price'!A343,'fut gold'!$A:$C,2,0)</f>
        <v>712.2</v>
      </c>
      <c r="G343">
        <f>VLOOKUP('db1 price'!A343,'fut cocoa'!$A:$C,2,0)</f>
        <v>1916</v>
      </c>
    </row>
    <row r="344" spans="1:7" x14ac:dyDescent="0.25">
      <c r="A344" s="1">
        <v>39332</v>
      </c>
      <c r="B344">
        <f>VLOOKUP('db1 price'!A344,'etf sp'!A:C,2,0)</f>
        <v>146.07</v>
      </c>
      <c r="C344">
        <f>VLOOKUP('db1 price'!A344,'etf djia'!$A:$C,2,0)</f>
        <v>131.52000000000001</v>
      </c>
      <c r="D344">
        <f>VLOOKUP('db1 price'!A344,'etf dax'!$A:$C,2,0)</f>
        <v>70.92</v>
      </c>
      <c r="E344">
        <f>VLOOKUP('db1 price'!A344,'fut oil'!$A:$C,2,0)</f>
        <v>76.7</v>
      </c>
      <c r="F344">
        <f>VLOOKUP('db1 price'!A344,'fut gold'!$A:$C,2,0)</f>
        <v>709.7</v>
      </c>
      <c r="G344">
        <f>VLOOKUP('db1 price'!A344,'fut cocoa'!$A:$C,2,0)</f>
        <v>1877</v>
      </c>
    </row>
    <row r="345" spans="1:7" x14ac:dyDescent="0.25">
      <c r="A345" s="1">
        <v>39331</v>
      </c>
      <c r="B345">
        <f>VLOOKUP('db1 price'!A345,'etf sp'!A:C,2,0)</f>
        <v>148.13</v>
      </c>
      <c r="C345">
        <f>VLOOKUP('db1 price'!A345,'etf djia'!$A:$C,2,0)</f>
        <v>133.53</v>
      </c>
      <c r="D345">
        <f>VLOOKUP('db1 price'!A345,'etf dax'!$A:$C,2,0)</f>
        <v>72.650000000000006</v>
      </c>
      <c r="E345">
        <f>VLOOKUP('db1 price'!A345,'fut oil'!$A:$C,2,0)</f>
        <v>76.3</v>
      </c>
      <c r="F345">
        <f>VLOOKUP('db1 price'!A345,'fut gold'!$A:$C,2,0)</f>
        <v>704.6</v>
      </c>
      <c r="G345">
        <f>VLOOKUP('db1 price'!A345,'fut cocoa'!$A:$C,2,0)</f>
        <v>1874</v>
      </c>
    </row>
    <row r="346" spans="1:7" x14ac:dyDescent="0.25">
      <c r="A346" s="1">
        <v>39330</v>
      </c>
      <c r="B346">
        <f>VLOOKUP('db1 price'!A346,'etf sp'!A:C,2,0)</f>
        <v>147.79</v>
      </c>
      <c r="C346">
        <f>VLOOKUP('db1 price'!A346,'etf djia'!$A:$C,2,0)</f>
        <v>133.22</v>
      </c>
      <c r="D346">
        <f>VLOOKUP('db1 price'!A346,'etf dax'!$A:$C,2,0)</f>
        <v>72.36</v>
      </c>
      <c r="E346">
        <f>VLOOKUP('db1 price'!A346,'fut oil'!$A:$C,2,0)</f>
        <v>75.73</v>
      </c>
      <c r="F346">
        <f>VLOOKUP('db1 price'!A346,'fut gold'!$A:$C,2,0)</f>
        <v>690.7</v>
      </c>
      <c r="G346">
        <f>VLOOKUP('db1 price'!A346,'fut cocoa'!$A:$C,2,0)</f>
        <v>1841</v>
      </c>
    </row>
    <row r="347" spans="1:7" x14ac:dyDescent="0.25">
      <c r="A347" s="1">
        <v>39329</v>
      </c>
      <c r="B347">
        <f>VLOOKUP('db1 price'!A347,'etf sp'!A:C,2,0)</f>
        <v>149.08000000000001</v>
      </c>
      <c r="C347">
        <f>VLOOKUP('db1 price'!A347,'etf djia'!$A:$C,2,0)</f>
        <v>134.34</v>
      </c>
      <c r="D347">
        <f>VLOOKUP('db1 price'!A347,'etf dax'!$A:$C,2,0)</f>
        <v>73.62</v>
      </c>
      <c r="E347">
        <f>VLOOKUP('db1 price'!A347,'fut oil'!$A:$C,2,0)</f>
        <v>75.08</v>
      </c>
      <c r="F347">
        <f>VLOOKUP('db1 price'!A347,'fut gold'!$A:$C,2,0)</f>
        <v>691.5</v>
      </c>
      <c r="G347">
        <f>VLOOKUP('db1 price'!A347,'fut cocoa'!$A:$C,2,0)</f>
        <v>1821</v>
      </c>
    </row>
    <row r="348" spans="1:7" x14ac:dyDescent="0.25">
      <c r="A348" s="1">
        <v>39325</v>
      </c>
      <c r="B348">
        <f>VLOOKUP('db1 price'!A348,'etf sp'!A:C,2,0)</f>
        <v>147.59</v>
      </c>
      <c r="C348">
        <f>VLOOKUP('db1 price'!A348,'etf djia'!$A:$C,2,0)</f>
        <v>133.4</v>
      </c>
      <c r="D348">
        <f>VLOOKUP('db1 price'!A348,'etf dax'!$A:$C,2,0)</f>
        <v>72.88</v>
      </c>
      <c r="E348">
        <f>VLOOKUP('db1 price'!A348,'fut oil'!$A:$C,2,0)</f>
        <v>74.040000000000006</v>
      </c>
      <c r="F348">
        <f>VLOOKUP('db1 price'!A348,'fut gold'!$A:$C,2,0)</f>
        <v>681.9</v>
      </c>
      <c r="G348">
        <f>VLOOKUP('db1 price'!A348,'fut cocoa'!$A:$C,2,0)</f>
        <v>1868</v>
      </c>
    </row>
    <row r="349" spans="1:7" x14ac:dyDescent="0.25">
      <c r="A349" s="1">
        <v>39324</v>
      </c>
      <c r="B349">
        <f>VLOOKUP('db1 price'!A349,'etf sp'!A:C,2,0)</f>
        <v>146.15</v>
      </c>
      <c r="C349">
        <f>VLOOKUP('db1 price'!A349,'etf djia'!$A:$C,2,0)</f>
        <v>132.57</v>
      </c>
      <c r="D349">
        <f>VLOOKUP('db1 price'!A349,'etf dax'!$A:$C,2,0)</f>
        <v>71.72</v>
      </c>
      <c r="E349">
        <f>VLOOKUP('db1 price'!A349,'fut oil'!$A:$C,2,0)</f>
        <v>73.36</v>
      </c>
      <c r="F349">
        <f>VLOOKUP('db1 price'!A349,'fut gold'!$A:$C,2,0)</f>
        <v>673.9</v>
      </c>
      <c r="G349">
        <f>VLOOKUP('db1 price'!A349,'fut cocoa'!$A:$C,2,0)</f>
        <v>1815</v>
      </c>
    </row>
    <row r="350" spans="1:7" x14ac:dyDescent="0.25">
      <c r="A350" s="1">
        <v>39323</v>
      </c>
      <c r="B350">
        <f>VLOOKUP('db1 price'!A350,'etf sp'!A:C,2,0)</f>
        <v>146.54</v>
      </c>
      <c r="C350">
        <f>VLOOKUP('db1 price'!A350,'etf djia'!$A:$C,2,0)</f>
        <v>132.74</v>
      </c>
      <c r="D350">
        <f>VLOOKUP('db1 price'!A350,'etf dax'!$A:$C,2,0)</f>
        <v>70.97</v>
      </c>
      <c r="E350">
        <f>VLOOKUP('db1 price'!A350,'fut oil'!$A:$C,2,0)</f>
        <v>73.510000000000005</v>
      </c>
      <c r="F350">
        <f>VLOOKUP('db1 price'!A350,'fut gold'!$A:$C,2,0)</f>
        <v>675.4</v>
      </c>
      <c r="G350">
        <f>VLOOKUP('db1 price'!A350,'fut cocoa'!$A:$C,2,0)</f>
        <v>1825</v>
      </c>
    </row>
    <row r="351" spans="1:7" x14ac:dyDescent="0.25">
      <c r="A351" s="1">
        <v>39322</v>
      </c>
      <c r="B351">
        <f>VLOOKUP('db1 price'!A351,'etf sp'!A:C,2,0)</f>
        <v>143.72</v>
      </c>
      <c r="C351">
        <f>VLOOKUP('db1 price'!A351,'etf djia'!$A:$C,2,0)</f>
        <v>130.49</v>
      </c>
      <c r="D351">
        <f>VLOOKUP('db1 price'!A351,'etf dax'!$A:$C,2,0)</f>
        <v>70.88</v>
      </c>
      <c r="E351">
        <f>VLOOKUP('db1 price'!A351,'fut oil'!$A:$C,2,0)</f>
        <v>71.73</v>
      </c>
      <c r="F351">
        <f>VLOOKUP('db1 price'!A351,'fut gold'!$A:$C,2,0)</f>
        <v>673.5</v>
      </c>
      <c r="G351">
        <f>VLOOKUP('db1 price'!A351,'fut cocoa'!$A:$C,2,0)</f>
        <v>1812</v>
      </c>
    </row>
    <row r="352" spans="1:7" x14ac:dyDescent="0.25">
      <c r="A352" s="1">
        <v>39321</v>
      </c>
      <c r="B352">
        <f>VLOOKUP('db1 price'!A352,'etf sp'!A:C,2,0)</f>
        <v>146.94999999999999</v>
      </c>
      <c r="C352">
        <f>VLOOKUP('db1 price'!A352,'etf djia'!$A:$C,2,0)</f>
        <v>133.12</v>
      </c>
      <c r="D352">
        <f>VLOOKUP('db1 price'!A352,'etf dax'!$A:$C,2,0)</f>
        <v>71.400000000000006</v>
      </c>
      <c r="E352">
        <f>VLOOKUP('db1 price'!A352,'fut oil'!$A:$C,2,0)</f>
        <v>71.97</v>
      </c>
      <c r="F352">
        <f>VLOOKUP('db1 price'!A352,'fut gold'!$A:$C,2,0)</f>
        <v>676.2</v>
      </c>
      <c r="G352">
        <f>VLOOKUP('db1 price'!A352,'fut cocoa'!$A:$C,2,0)</f>
        <v>1822</v>
      </c>
    </row>
    <row r="353" spans="1:7" x14ac:dyDescent="0.25">
      <c r="A353" s="1">
        <v>39318</v>
      </c>
      <c r="B353">
        <f>VLOOKUP('db1 price'!A353,'etf sp'!A:C,2,0)</f>
        <v>148.33000000000001</v>
      </c>
      <c r="C353">
        <f>VLOOKUP('db1 price'!A353,'etf djia'!$A:$C,2,0)</f>
        <v>133.63999999999999</v>
      </c>
      <c r="D353">
        <f>VLOOKUP('db1 price'!A353,'etf dax'!$A:$C,2,0)</f>
        <v>71.599999999999994</v>
      </c>
      <c r="E353">
        <f>VLOOKUP('db1 price'!A353,'fut oil'!$A:$C,2,0)</f>
        <v>71.09</v>
      </c>
      <c r="F353">
        <f>VLOOKUP('db1 price'!A353,'fut gold'!$A:$C,2,0)</f>
        <v>677.5</v>
      </c>
      <c r="G353">
        <f>VLOOKUP('db1 price'!A353,'fut cocoa'!$A:$C,2,0)</f>
        <v>1841</v>
      </c>
    </row>
    <row r="354" spans="1:7" x14ac:dyDescent="0.25">
      <c r="A354" s="1">
        <v>39317</v>
      </c>
      <c r="B354">
        <f>VLOOKUP('db1 price'!A354,'etf sp'!A:C,2,0)</f>
        <v>146.52000000000001</v>
      </c>
      <c r="C354">
        <f>VLOOKUP('db1 price'!A354,'etf djia'!$A:$C,2,0)</f>
        <v>132.16999999999999</v>
      </c>
      <c r="D354">
        <f>VLOOKUP('db1 price'!A354,'etf dax'!$A:$C,2,0)</f>
        <v>71.680000000000007</v>
      </c>
      <c r="E354">
        <f>VLOOKUP('db1 price'!A354,'fut oil'!$A:$C,2,0)</f>
        <v>69.83</v>
      </c>
      <c r="F354">
        <f>VLOOKUP('db1 price'!A354,'fut gold'!$A:$C,2,0)</f>
        <v>668.4</v>
      </c>
      <c r="G354">
        <f>VLOOKUP('db1 price'!A354,'fut cocoa'!$A:$C,2,0)</f>
        <v>1823</v>
      </c>
    </row>
    <row r="355" spans="1:7" x14ac:dyDescent="0.25">
      <c r="A355" s="1">
        <v>39316</v>
      </c>
      <c r="B355">
        <f>VLOOKUP('db1 price'!A355,'etf sp'!A:C,2,0)</f>
        <v>146.65</v>
      </c>
      <c r="C355">
        <f>VLOOKUP('db1 price'!A355,'etf djia'!$A:$C,2,0)</f>
        <v>132.29</v>
      </c>
      <c r="D355">
        <f>VLOOKUP('db1 price'!A355,'etf dax'!$A:$C,2,0)</f>
        <v>71.62</v>
      </c>
      <c r="E355">
        <f>VLOOKUP('db1 price'!A355,'fut oil'!$A:$C,2,0)</f>
        <v>69.260000000000005</v>
      </c>
      <c r="F355">
        <f>VLOOKUP('db1 price'!A355,'fut gold'!$A:$C,2,0)</f>
        <v>668.7</v>
      </c>
      <c r="G355">
        <f>VLOOKUP('db1 price'!A355,'fut cocoa'!$A:$C,2,0)</f>
        <v>1774</v>
      </c>
    </row>
    <row r="356" spans="1:7" x14ac:dyDescent="0.25">
      <c r="A356" s="1">
        <v>39315</v>
      </c>
      <c r="B356">
        <f>VLOOKUP('db1 price'!A356,'etf sp'!A:C,2,0)</f>
        <v>144.93</v>
      </c>
      <c r="C356">
        <f>VLOOKUP('db1 price'!A356,'etf djia'!$A:$C,2,0)</f>
        <v>130.68</v>
      </c>
      <c r="D356">
        <f>VLOOKUP('db1 price'!A356,'etf dax'!$A:$C,2,0)</f>
        <v>70.72</v>
      </c>
      <c r="E356">
        <f>VLOOKUP('db1 price'!A356,'fut oil'!$A:$C,2,0)</f>
        <v>69.47</v>
      </c>
      <c r="F356">
        <f>VLOOKUP('db1 price'!A356,'fut gold'!$A:$C,2,0)</f>
        <v>666.2</v>
      </c>
      <c r="G356">
        <f>VLOOKUP('db1 price'!A356,'fut cocoa'!$A:$C,2,0)</f>
        <v>1793</v>
      </c>
    </row>
    <row r="357" spans="1:7" x14ac:dyDescent="0.25">
      <c r="A357" s="1">
        <v>39314</v>
      </c>
      <c r="B357">
        <f>VLOOKUP('db1 price'!A357,'etf sp'!A:C,2,0)</f>
        <v>144.63999999999999</v>
      </c>
      <c r="C357">
        <f>VLOOKUP('db1 price'!A357,'etf djia'!$A:$C,2,0)</f>
        <v>130.96</v>
      </c>
      <c r="D357">
        <f>VLOOKUP('db1 price'!A357,'etf dax'!$A:$C,2,0)</f>
        <v>70.709999999999994</v>
      </c>
      <c r="E357">
        <f>VLOOKUP('db1 price'!A357,'fut oil'!$A:$C,2,0)</f>
        <v>71.12</v>
      </c>
      <c r="F357">
        <f>VLOOKUP('db1 price'!A357,'fut gold'!$A:$C,2,0)</f>
        <v>666.5</v>
      </c>
      <c r="G357">
        <f>VLOOKUP('db1 price'!A357,'fut cocoa'!$A:$C,2,0)</f>
        <v>1773</v>
      </c>
    </row>
    <row r="358" spans="1:7" x14ac:dyDescent="0.25">
      <c r="A358" s="1">
        <v>39311</v>
      </c>
      <c r="B358">
        <f>VLOOKUP('db1 price'!A358,'etf sp'!A:C,2,0)</f>
        <v>144.71</v>
      </c>
      <c r="C358">
        <f>VLOOKUP('db1 price'!A358,'etf djia'!$A:$C,2,0)</f>
        <v>130.55000000000001</v>
      </c>
      <c r="D358">
        <f>VLOOKUP('db1 price'!A358,'etf dax'!$A:$C,2,0)</f>
        <v>70.349999999999994</v>
      </c>
      <c r="E358">
        <f>VLOOKUP('db1 price'!A358,'fut oil'!$A:$C,2,0)</f>
        <v>71.98</v>
      </c>
      <c r="F358">
        <f>VLOOKUP('db1 price'!A358,'fut gold'!$A:$C,2,0)</f>
        <v>666.8</v>
      </c>
      <c r="G358">
        <f>VLOOKUP('db1 price'!A358,'fut cocoa'!$A:$C,2,0)</f>
        <v>1775</v>
      </c>
    </row>
    <row r="359" spans="1:7" x14ac:dyDescent="0.25">
      <c r="A359" s="1">
        <v>39310</v>
      </c>
      <c r="B359">
        <f>VLOOKUP('db1 price'!A359,'etf sp'!A:C,2,0)</f>
        <v>142.1</v>
      </c>
      <c r="C359">
        <f>VLOOKUP('db1 price'!A359,'etf djia'!$A:$C,2,0)</f>
        <v>129.15</v>
      </c>
      <c r="D359">
        <f>VLOOKUP('db1 price'!A359,'etf dax'!$A:$C,2,0)</f>
        <v>69.36</v>
      </c>
      <c r="E359">
        <f>VLOOKUP('db1 price'!A359,'fut oil'!$A:$C,2,0)</f>
        <v>71</v>
      </c>
      <c r="F359">
        <f>VLOOKUP('db1 price'!A359,'fut gold'!$A:$C,2,0)</f>
        <v>658</v>
      </c>
      <c r="G359">
        <f>VLOOKUP('db1 price'!A359,'fut cocoa'!$A:$C,2,0)</f>
        <v>1787</v>
      </c>
    </row>
    <row r="360" spans="1:7" x14ac:dyDescent="0.25">
      <c r="A360" s="1">
        <v>39309</v>
      </c>
      <c r="B360">
        <f>VLOOKUP('db1 price'!A360,'etf sp'!A:C,2,0)</f>
        <v>141.04</v>
      </c>
      <c r="C360">
        <f>VLOOKUP('db1 price'!A360,'etf djia'!$A:$C,2,0)</f>
        <v>128.85</v>
      </c>
      <c r="D360">
        <f>VLOOKUP('db1 price'!A360,'etf dax'!$A:$C,2,0)</f>
        <v>71.08</v>
      </c>
      <c r="E360">
        <f>VLOOKUP('db1 price'!A360,'fut oil'!$A:$C,2,0)</f>
        <v>73.33</v>
      </c>
      <c r="F360">
        <f>VLOOKUP('db1 price'!A360,'fut gold'!$A:$C,2,0)</f>
        <v>679.7</v>
      </c>
      <c r="G360">
        <f>VLOOKUP('db1 price'!A360,'fut cocoa'!$A:$C,2,0)</f>
        <v>1872</v>
      </c>
    </row>
    <row r="361" spans="1:7" x14ac:dyDescent="0.25">
      <c r="A361" s="1">
        <v>39308</v>
      </c>
      <c r="B361">
        <f>VLOOKUP('db1 price'!A361,'etf sp'!A:C,2,0)</f>
        <v>143.01</v>
      </c>
      <c r="C361">
        <f>VLOOKUP('db1 price'!A361,'etf djia'!$A:$C,2,0)</f>
        <v>130.49</v>
      </c>
      <c r="D361">
        <f>VLOOKUP('db1 price'!A361,'etf dax'!$A:$C,2,0)</f>
        <v>70.89</v>
      </c>
      <c r="E361">
        <f>VLOOKUP('db1 price'!A361,'fut oil'!$A:$C,2,0)</f>
        <v>72.38</v>
      </c>
      <c r="F361">
        <f>VLOOKUP('db1 price'!A361,'fut gold'!$A:$C,2,0)</f>
        <v>679.7</v>
      </c>
      <c r="G361">
        <f>VLOOKUP('db1 price'!A361,'fut cocoa'!$A:$C,2,0)</f>
        <v>1853</v>
      </c>
    </row>
    <row r="362" spans="1:7" x14ac:dyDescent="0.25">
      <c r="A362" s="1">
        <v>39307</v>
      </c>
      <c r="B362">
        <f>VLOOKUP('db1 price'!A362,'etf sp'!A:C,2,0)</f>
        <v>145.22999999999999</v>
      </c>
      <c r="C362">
        <f>VLOOKUP('db1 price'!A362,'etf djia'!$A:$C,2,0)</f>
        <v>132.18</v>
      </c>
      <c r="D362">
        <f>VLOOKUP('db1 price'!A362,'etf dax'!$A:$C,2,0)</f>
        <v>71.260000000000005</v>
      </c>
      <c r="E362">
        <f>VLOOKUP('db1 price'!A362,'fut oil'!$A:$C,2,0)</f>
        <v>71.62</v>
      </c>
      <c r="F362">
        <f>VLOOKUP('db1 price'!A362,'fut gold'!$A:$C,2,0)</f>
        <v>680.9</v>
      </c>
      <c r="G362">
        <f>VLOOKUP('db1 price'!A362,'fut cocoa'!$A:$C,2,0)</f>
        <v>1863</v>
      </c>
    </row>
    <row r="363" spans="1:7" x14ac:dyDescent="0.25">
      <c r="A363" s="1">
        <v>39304</v>
      </c>
      <c r="B363">
        <f>VLOOKUP('db1 price'!A363,'etf sp'!A:C,2,0)</f>
        <v>144.71</v>
      </c>
      <c r="C363">
        <f>VLOOKUP('db1 price'!A363,'etf djia'!$A:$C,2,0)</f>
        <v>131.94</v>
      </c>
      <c r="D363">
        <f>VLOOKUP('db1 price'!A363,'etf dax'!$A:$C,2,0)</f>
        <v>70.14</v>
      </c>
      <c r="E363">
        <f>VLOOKUP('db1 price'!A363,'fut oil'!$A:$C,2,0)</f>
        <v>71.47</v>
      </c>
      <c r="F363">
        <f>VLOOKUP('db1 price'!A363,'fut gold'!$A:$C,2,0)</f>
        <v>681.6</v>
      </c>
      <c r="G363">
        <f>VLOOKUP('db1 price'!A363,'fut cocoa'!$A:$C,2,0)</f>
        <v>1827</v>
      </c>
    </row>
    <row r="364" spans="1:7" x14ac:dyDescent="0.25">
      <c r="A364" s="1">
        <v>39303</v>
      </c>
      <c r="B364">
        <f>VLOOKUP('db1 price'!A364,'etf sp'!A:C,2,0)</f>
        <v>145.38999999999999</v>
      </c>
      <c r="C364">
        <f>VLOOKUP('db1 price'!A364,'etf djia'!$A:$C,2,0)</f>
        <v>132.79</v>
      </c>
      <c r="D364">
        <f>VLOOKUP('db1 price'!A364,'etf dax'!$A:$C,2,0)</f>
        <v>71.02</v>
      </c>
      <c r="E364">
        <f>VLOOKUP('db1 price'!A364,'fut oil'!$A:$C,2,0)</f>
        <v>71.59</v>
      </c>
      <c r="F364">
        <f>VLOOKUP('db1 price'!A364,'fut gold'!$A:$C,2,0)</f>
        <v>672.8</v>
      </c>
      <c r="G364">
        <f>VLOOKUP('db1 price'!A364,'fut cocoa'!$A:$C,2,0)</f>
        <v>1826</v>
      </c>
    </row>
    <row r="365" spans="1:7" x14ac:dyDescent="0.25">
      <c r="A365" s="1">
        <v>39302</v>
      </c>
      <c r="B365">
        <f>VLOOKUP('db1 price'!A365,'etf sp'!A:C,2,0)</f>
        <v>149.83000000000001</v>
      </c>
      <c r="C365">
        <f>VLOOKUP('db1 price'!A365,'etf djia'!$A:$C,2,0)</f>
        <v>136.55000000000001</v>
      </c>
      <c r="D365">
        <f>VLOOKUP('db1 price'!A365,'etf dax'!$A:$C,2,0)</f>
        <v>72.52</v>
      </c>
      <c r="E365">
        <f>VLOOKUP('db1 price'!A365,'fut oil'!$A:$C,2,0)</f>
        <v>72.150000000000006</v>
      </c>
      <c r="F365">
        <f>VLOOKUP('db1 price'!A365,'fut gold'!$A:$C,2,0)</f>
        <v>686.3</v>
      </c>
      <c r="G365">
        <f>VLOOKUP('db1 price'!A365,'fut cocoa'!$A:$C,2,0)</f>
        <v>1871</v>
      </c>
    </row>
    <row r="366" spans="1:7" x14ac:dyDescent="0.25">
      <c r="A366" s="1">
        <v>39301</v>
      </c>
      <c r="B366">
        <f>VLOOKUP('db1 price'!A366,'etf sp'!A:C,2,0)</f>
        <v>147.77000000000001</v>
      </c>
      <c r="C366">
        <f>VLOOKUP('db1 price'!A366,'etf djia'!$A:$C,2,0)</f>
        <v>135.05000000000001</v>
      </c>
      <c r="D366">
        <f>VLOOKUP('db1 price'!A366,'etf dax'!$A:$C,2,0)</f>
        <v>71.650000000000006</v>
      </c>
      <c r="E366">
        <f>VLOOKUP('db1 price'!A366,'fut oil'!$A:$C,2,0)</f>
        <v>72.42</v>
      </c>
      <c r="F366">
        <f>VLOOKUP('db1 price'!A366,'fut gold'!$A:$C,2,0)</f>
        <v>682.3</v>
      </c>
      <c r="G366">
        <f>VLOOKUP('db1 price'!A366,'fut cocoa'!$A:$C,2,0)</f>
        <v>1827</v>
      </c>
    </row>
    <row r="367" spans="1:7" x14ac:dyDescent="0.25">
      <c r="A367" s="1">
        <v>39300</v>
      </c>
      <c r="B367">
        <f>VLOOKUP('db1 price'!A367,'etf sp'!A:C,2,0)</f>
        <v>146.21</v>
      </c>
      <c r="C367">
        <f>VLOOKUP('db1 price'!A367,'etf djia'!$A:$C,2,0)</f>
        <v>134.19999999999999</v>
      </c>
      <c r="D367">
        <f>VLOOKUP('db1 price'!A367,'etf dax'!$A:$C,2,0)</f>
        <v>71</v>
      </c>
      <c r="E367">
        <f>VLOOKUP('db1 price'!A367,'fut oil'!$A:$C,2,0)</f>
        <v>72.06</v>
      </c>
      <c r="F367">
        <f>VLOOKUP('db1 price'!A367,'fut gold'!$A:$C,2,0)</f>
        <v>683.3</v>
      </c>
      <c r="G367">
        <f>VLOOKUP('db1 price'!A367,'fut cocoa'!$A:$C,2,0)</f>
        <v>1866</v>
      </c>
    </row>
    <row r="368" spans="1:7" x14ac:dyDescent="0.25">
      <c r="A368" s="1">
        <v>39297</v>
      </c>
      <c r="B368">
        <f>VLOOKUP('db1 price'!A368,'etf sp'!A:C,2,0)</f>
        <v>143.80000000000001</v>
      </c>
      <c r="C368">
        <f>VLOOKUP('db1 price'!A368,'etf djia'!$A:$C,2,0)</f>
        <v>132.19</v>
      </c>
      <c r="D368">
        <f>VLOOKUP('db1 price'!A368,'etf dax'!$A:$C,2,0)</f>
        <v>70.95</v>
      </c>
      <c r="E368">
        <f>VLOOKUP('db1 price'!A368,'fut oil'!$A:$C,2,0)</f>
        <v>75.48</v>
      </c>
      <c r="F368">
        <f>VLOOKUP('db1 price'!A368,'fut gold'!$A:$C,2,0)</f>
        <v>684.4</v>
      </c>
      <c r="G368">
        <f>VLOOKUP('db1 price'!A368,'fut cocoa'!$A:$C,2,0)</f>
        <v>1893</v>
      </c>
    </row>
    <row r="369" spans="1:7" x14ac:dyDescent="0.25">
      <c r="A369" s="1">
        <v>39296</v>
      </c>
      <c r="B369">
        <f>VLOOKUP('db1 price'!A369,'etf sp'!A:C,2,0)</f>
        <v>147.6</v>
      </c>
      <c r="C369">
        <f>VLOOKUP('db1 price'!A369,'etf djia'!$A:$C,2,0)</f>
        <v>134.78</v>
      </c>
      <c r="D369">
        <f>VLOOKUP('db1 price'!A369,'etf dax'!$A:$C,2,0)</f>
        <v>71.86</v>
      </c>
      <c r="E369">
        <f>VLOOKUP('db1 price'!A369,'fut oil'!$A:$C,2,0)</f>
        <v>76.86</v>
      </c>
      <c r="F369">
        <f>VLOOKUP('db1 price'!A369,'fut gold'!$A:$C,2,0)</f>
        <v>676.6</v>
      </c>
      <c r="G369">
        <f>VLOOKUP('db1 price'!A369,'fut cocoa'!$A:$C,2,0)</f>
        <v>1914</v>
      </c>
    </row>
    <row r="370" spans="1:7" x14ac:dyDescent="0.25">
      <c r="A370" s="1">
        <v>39295</v>
      </c>
      <c r="B370">
        <f>VLOOKUP('db1 price'!A370,'etf sp'!A:C,2,0)</f>
        <v>146.43</v>
      </c>
      <c r="C370">
        <f>VLOOKUP('db1 price'!A370,'etf djia'!$A:$C,2,0)</f>
        <v>133.41</v>
      </c>
      <c r="D370">
        <f>VLOOKUP('db1 price'!A370,'etf dax'!$A:$C,2,0)</f>
        <v>71.44</v>
      </c>
      <c r="E370">
        <f>VLOOKUP('db1 price'!A370,'fut oil'!$A:$C,2,0)</f>
        <v>76.53</v>
      </c>
      <c r="F370">
        <f>VLOOKUP('db1 price'!A370,'fut gold'!$A:$C,2,0)</f>
        <v>675.9</v>
      </c>
      <c r="G370">
        <f>VLOOKUP('db1 price'!A370,'fut cocoa'!$A:$C,2,0)</f>
        <v>1917</v>
      </c>
    </row>
    <row r="371" spans="1:7" x14ac:dyDescent="0.25">
      <c r="A371" s="1">
        <v>39294</v>
      </c>
      <c r="B371">
        <f>VLOOKUP('db1 price'!A371,'etf sp'!A:C,2,0)</f>
        <v>145.72</v>
      </c>
      <c r="C371">
        <f>VLOOKUP('db1 price'!A371,'etf djia'!$A:$C,2,0)</f>
        <v>132.16999999999999</v>
      </c>
      <c r="D371">
        <f>VLOOKUP('db1 price'!A371,'etf dax'!$A:$C,2,0)</f>
        <v>72.27</v>
      </c>
      <c r="E371">
        <f>VLOOKUP('db1 price'!A371,'fut oil'!$A:$C,2,0)</f>
        <v>78.209999999999994</v>
      </c>
      <c r="F371">
        <f>VLOOKUP('db1 price'!A371,'fut gold'!$A:$C,2,0)</f>
        <v>679.3</v>
      </c>
      <c r="G371">
        <f>VLOOKUP('db1 price'!A371,'fut cocoa'!$A:$C,2,0)</f>
        <v>1942</v>
      </c>
    </row>
    <row r="372" spans="1:7" x14ac:dyDescent="0.25">
      <c r="A372" s="1">
        <v>39293</v>
      </c>
      <c r="B372">
        <f>VLOOKUP('db1 price'!A372,'etf sp'!A:C,2,0)</f>
        <v>147.38</v>
      </c>
      <c r="C372">
        <f>VLOOKUP('db1 price'!A372,'etf djia'!$A:$C,2,0)</f>
        <v>133.54</v>
      </c>
      <c r="D372">
        <f>VLOOKUP('db1 price'!A372,'etf dax'!$A:$C,2,0)</f>
        <v>71.17</v>
      </c>
      <c r="E372">
        <f>VLOOKUP('db1 price'!A372,'fut oil'!$A:$C,2,0)</f>
        <v>76.83</v>
      </c>
      <c r="F372">
        <f>VLOOKUP('db1 price'!A372,'fut gold'!$A:$C,2,0)</f>
        <v>676.6</v>
      </c>
      <c r="G372">
        <f>VLOOKUP('db1 price'!A372,'fut cocoa'!$A:$C,2,0)</f>
        <v>1931</v>
      </c>
    </row>
    <row r="373" spans="1:7" x14ac:dyDescent="0.25">
      <c r="A373" s="1">
        <v>39290</v>
      </c>
      <c r="B373">
        <f>VLOOKUP('db1 price'!A373,'etf sp'!A:C,2,0)</f>
        <v>145.11000000000001</v>
      </c>
      <c r="C373">
        <f>VLOOKUP('db1 price'!A373,'etf djia'!$A:$C,2,0)</f>
        <v>132.11000000000001</v>
      </c>
      <c r="D373">
        <f>VLOOKUP('db1 price'!A373,'etf dax'!$A:$C,2,0)</f>
        <v>70.959999999999994</v>
      </c>
      <c r="E373">
        <f>VLOOKUP('db1 price'!A373,'fut oil'!$A:$C,2,0)</f>
        <v>77.02</v>
      </c>
      <c r="F373">
        <f>VLOOKUP('db1 price'!A373,'fut gold'!$A:$C,2,0)</f>
        <v>672.3</v>
      </c>
      <c r="G373">
        <f>VLOOKUP('db1 price'!A373,'fut cocoa'!$A:$C,2,0)</f>
        <v>1931</v>
      </c>
    </row>
    <row r="374" spans="1:7" x14ac:dyDescent="0.25">
      <c r="A374" s="1">
        <v>39289</v>
      </c>
      <c r="B374">
        <f>VLOOKUP('db1 price'!A374,'etf sp'!A:C,2,0)</f>
        <v>148.02000000000001</v>
      </c>
      <c r="C374">
        <f>VLOOKUP('db1 price'!A374,'etf djia'!$A:$C,2,0)</f>
        <v>134.71</v>
      </c>
      <c r="D374">
        <f>VLOOKUP('db1 price'!A374,'etf dax'!$A:$C,2,0)</f>
        <v>71.66</v>
      </c>
      <c r="E374">
        <f>VLOOKUP('db1 price'!A374,'fut oil'!$A:$C,2,0)</f>
        <v>74.95</v>
      </c>
      <c r="F374">
        <f>VLOOKUP('db1 price'!A374,'fut gold'!$A:$C,2,0)</f>
        <v>662.8</v>
      </c>
      <c r="G374">
        <f>VLOOKUP('db1 price'!A374,'fut cocoa'!$A:$C,2,0)</f>
        <v>2003</v>
      </c>
    </row>
    <row r="375" spans="1:7" x14ac:dyDescent="0.25">
      <c r="A375" s="1">
        <v>39288</v>
      </c>
      <c r="B375">
        <f>VLOOKUP('db1 price'!A375,'etf sp'!A:C,2,0)</f>
        <v>151.61000000000001</v>
      </c>
      <c r="C375">
        <f>VLOOKUP('db1 price'!A375,'etf djia'!$A:$C,2,0)</f>
        <v>137.5</v>
      </c>
      <c r="D375">
        <f>VLOOKUP('db1 price'!A375,'etf dax'!$A:$C,2,0)</f>
        <v>73.25</v>
      </c>
      <c r="E375">
        <f>VLOOKUP('db1 price'!A375,'fut oil'!$A:$C,2,0)</f>
        <v>75.88</v>
      </c>
      <c r="F375">
        <f>VLOOKUP('db1 price'!A375,'fut gold'!$A:$C,2,0)</f>
        <v>673.8</v>
      </c>
      <c r="G375">
        <f>VLOOKUP('db1 price'!A375,'fut cocoa'!$A:$C,2,0)</f>
        <v>2059</v>
      </c>
    </row>
    <row r="376" spans="1:7" x14ac:dyDescent="0.25">
      <c r="A376" s="1">
        <v>39287</v>
      </c>
      <c r="B376">
        <f>VLOOKUP('db1 price'!A376,'etf sp'!A:C,2,0)</f>
        <v>151.30000000000001</v>
      </c>
      <c r="C376">
        <f>VLOOKUP('db1 price'!A376,'etf djia'!$A:$C,2,0)</f>
        <v>137.27000000000001</v>
      </c>
      <c r="D376">
        <f>VLOOKUP('db1 price'!A376,'etf dax'!$A:$C,2,0)</f>
        <v>74.48</v>
      </c>
      <c r="E376">
        <f>VLOOKUP('db1 price'!A376,'fut oil'!$A:$C,2,0)</f>
        <v>73.56</v>
      </c>
      <c r="F376">
        <f>VLOOKUP('db1 price'!A376,'fut gold'!$A:$C,2,0)</f>
        <v>684.8</v>
      </c>
      <c r="G376">
        <f>VLOOKUP('db1 price'!A376,'fut cocoa'!$A:$C,2,0)</f>
        <v>2100</v>
      </c>
    </row>
    <row r="377" spans="1:7" x14ac:dyDescent="0.25">
      <c r="A377" s="1">
        <v>39286</v>
      </c>
      <c r="B377">
        <f>VLOOKUP('db1 price'!A377,'etf sp'!A:C,2,0)</f>
        <v>153.97</v>
      </c>
      <c r="C377">
        <f>VLOOKUP('db1 price'!A377,'etf djia'!$A:$C,2,0)</f>
        <v>139.21</v>
      </c>
      <c r="D377">
        <f>VLOOKUP('db1 price'!A377,'etf dax'!$A:$C,2,0)</f>
        <v>75.760000000000005</v>
      </c>
      <c r="E377">
        <f>VLOOKUP('db1 price'!A377,'fut oil'!$A:$C,2,0)</f>
        <v>74.89</v>
      </c>
      <c r="F377">
        <f>VLOOKUP('db1 price'!A377,'fut gold'!$A:$C,2,0)</f>
        <v>681.5</v>
      </c>
      <c r="G377">
        <f>VLOOKUP('db1 price'!A377,'fut cocoa'!$A:$C,2,0)</f>
        <v>2067</v>
      </c>
    </row>
    <row r="378" spans="1:7" x14ac:dyDescent="0.25">
      <c r="A378" s="1">
        <v>39283</v>
      </c>
      <c r="B378">
        <f>VLOOKUP('db1 price'!A378,'etf sp'!A:C,2,0)</f>
        <v>153.5</v>
      </c>
      <c r="C378">
        <f>VLOOKUP('db1 price'!A378,'etf djia'!$A:$C,2,0)</f>
        <v>138.54</v>
      </c>
      <c r="D378">
        <f>VLOOKUP('db1 price'!A378,'etf dax'!$A:$C,2,0)</f>
        <v>75.05</v>
      </c>
      <c r="E378">
        <f>VLOOKUP('db1 price'!A378,'fut oil'!$A:$C,2,0)</f>
        <v>75.569999999999993</v>
      </c>
      <c r="F378">
        <f>VLOOKUP('db1 price'!A378,'fut gold'!$A:$C,2,0)</f>
        <v>684.7</v>
      </c>
      <c r="G378">
        <f>VLOOKUP('db1 price'!A378,'fut cocoa'!$A:$C,2,0)</f>
        <v>2099</v>
      </c>
    </row>
    <row r="379" spans="1:7" x14ac:dyDescent="0.25">
      <c r="A379" s="1">
        <v>39282</v>
      </c>
      <c r="B379">
        <f>VLOOKUP('db1 price'!A379,'etf sp'!A:C,2,0)</f>
        <v>155.07</v>
      </c>
      <c r="C379">
        <f>VLOOKUP('db1 price'!A379,'etf djia'!$A:$C,2,0)</f>
        <v>139.88999999999999</v>
      </c>
      <c r="D379">
        <f>VLOOKUP('db1 price'!A379,'etf dax'!$A:$C,2,0)</f>
        <v>76.14</v>
      </c>
      <c r="E379">
        <f>VLOOKUP('db1 price'!A379,'fut oil'!$A:$C,2,0)</f>
        <v>75.92</v>
      </c>
      <c r="F379">
        <f>VLOOKUP('db1 price'!A379,'fut gold'!$A:$C,2,0)</f>
        <v>678.1</v>
      </c>
      <c r="G379">
        <f>VLOOKUP('db1 price'!A379,'fut cocoa'!$A:$C,2,0)</f>
        <v>2114</v>
      </c>
    </row>
    <row r="380" spans="1:7" x14ac:dyDescent="0.25">
      <c r="A380" s="1">
        <v>39281</v>
      </c>
      <c r="B380">
        <f>VLOOKUP('db1 price'!A380,'etf sp'!A:C,2,0)</f>
        <v>154.47</v>
      </c>
      <c r="C380">
        <f>VLOOKUP('db1 price'!A380,'etf djia'!$A:$C,2,0)</f>
        <v>139.33000000000001</v>
      </c>
      <c r="D380">
        <f>VLOOKUP('db1 price'!A380,'etf dax'!$A:$C,2,0)</f>
        <v>75.22</v>
      </c>
      <c r="E380">
        <f>VLOOKUP('db1 price'!A380,'fut oil'!$A:$C,2,0)</f>
        <v>75.05</v>
      </c>
      <c r="F380">
        <f>VLOOKUP('db1 price'!A380,'fut gold'!$A:$C,2,0)</f>
        <v>673.7</v>
      </c>
      <c r="G380">
        <f>VLOOKUP('db1 price'!A380,'fut cocoa'!$A:$C,2,0)</f>
        <v>2097</v>
      </c>
    </row>
    <row r="381" spans="1:7" x14ac:dyDescent="0.25">
      <c r="A381" s="1">
        <v>39280</v>
      </c>
      <c r="B381">
        <f>VLOOKUP('db1 price'!A381,'etf sp'!A:C,2,0)</f>
        <v>154.75</v>
      </c>
      <c r="C381">
        <f>VLOOKUP('db1 price'!A381,'etf djia'!$A:$C,2,0)</f>
        <v>139.80000000000001</v>
      </c>
      <c r="D381">
        <f>VLOOKUP('db1 price'!A381,'etf dax'!$A:$C,2,0)</f>
        <v>76.62</v>
      </c>
      <c r="E381">
        <f>VLOOKUP('db1 price'!A381,'fut oil'!$A:$C,2,0)</f>
        <v>74.02</v>
      </c>
      <c r="F381">
        <f>VLOOKUP('db1 price'!A381,'fut gold'!$A:$C,2,0)</f>
        <v>665.9</v>
      </c>
      <c r="G381">
        <f>VLOOKUP('db1 price'!A381,'fut cocoa'!$A:$C,2,0)</f>
        <v>2094</v>
      </c>
    </row>
    <row r="382" spans="1:7" x14ac:dyDescent="0.25">
      <c r="A382" s="1">
        <v>39279</v>
      </c>
      <c r="B382">
        <f>VLOOKUP('db1 price'!A382,'etf sp'!A:C,2,0)</f>
        <v>154.83000000000001</v>
      </c>
      <c r="C382">
        <f>VLOOKUP('db1 price'!A382,'etf djia'!$A:$C,2,0)</f>
        <v>139.46</v>
      </c>
      <c r="D382">
        <f>VLOOKUP('db1 price'!A382,'etf dax'!$A:$C,2,0)</f>
        <v>77.28</v>
      </c>
      <c r="E382">
        <f>VLOOKUP('db1 price'!A382,'fut oil'!$A:$C,2,0)</f>
        <v>74.150000000000006</v>
      </c>
      <c r="F382">
        <f>VLOOKUP('db1 price'!A382,'fut gold'!$A:$C,2,0)</f>
        <v>666.3</v>
      </c>
      <c r="G382">
        <f>VLOOKUP('db1 price'!A382,'fut cocoa'!$A:$C,2,0)</f>
        <v>1995</v>
      </c>
    </row>
    <row r="383" spans="1:7" x14ac:dyDescent="0.25">
      <c r="A383" s="1">
        <v>39276</v>
      </c>
      <c r="B383">
        <f>VLOOKUP('db1 price'!A383,'etf sp'!A:C,2,0)</f>
        <v>154.85</v>
      </c>
      <c r="C383">
        <f>VLOOKUP('db1 price'!A383,'etf djia'!$A:$C,2,0)</f>
        <v>138.91</v>
      </c>
      <c r="D383">
        <f>VLOOKUP('db1 price'!A383,'etf dax'!$A:$C,2,0)</f>
        <v>77.150000000000006</v>
      </c>
      <c r="E383">
        <f>VLOOKUP('db1 price'!A383,'fut oil'!$A:$C,2,0)</f>
        <v>73.930000000000007</v>
      </c>
      <c r="F383">
        <f>VLOOKUP('db1 price'!A383,'fut gold'!$A:$C,2,0)</f>
        <v>667.3</v>
      </c>
      <c r="G383">
        <f>VLOOKUP('db1 price'!A383,'fut cocoa'!$A:$C,2,0)</f>
        <v>2080</v>
      </c>
    </row>
    <row r="384" spans="1:7" x14ac:dyDescent="0.25">
      <c r="A384" s="1">
        <v>39275</v>
      </c>
      <c r="B384">
        <f>VLOOKUP('db1 price'!A384,'etf sp'!A:C,2,0)</f>
        <v>154.38999999999999</v>
      </c>
      <c r="C384">
        <f>VLOOKUP('db1 price'!A384,'etf djia'!$A:$C,2,0)</f>
        <v>138.34</v>
      </c>
      <c r="D384">
        <f>VLOOKUP('db1 price'!A384,'etf dax'!$A:$C,2,0)</f>
        <v>76.790000000000006</v>
      </c>
      <c r="E384">
        <f>VLOOKUP('db1 price'!A384,'fut oil'!$A:$C,2,0)</f>
        <v>72.5</v>
      </c>
      <c r="F384">
        <f>VLOOKUP('db1 price'!A384,'fut gold'!$A:$C,2,0)</f>
        <v>668.3</v>
      </c>
      <c r="G384">
        <f>VLOOKUP('db1 price'!A384,'fut cocoa'!$A:$C,2,0)</f>
        <v>2081</v>
      </c>
    </row>
    <row r="385" spans="1:7" x14ac:dyDescent="0.25">
      <c r="A385" s="1">
        <v>39274</v>
      </c>
      <c r="B385">
        <f>VLOOKUP('db1 price'!A385,'etf sp'!A:C,2,0)</f>
        <v>151.99</v>
      </c>
      <c r="C385">
        <f>VLOOKUP('db1 price'!A385,'etf djia'!$A:$C,2,0)</f>
        <v>135.9</v>
      </c>
      <c r="D385">
        <f>VLOOKUP('db1 price'!A385,'etf dax'!$A:$C,2,0)</f>
        <v>75.290000000000006</v>
      </c>
      <c r="E385">
        <f>VLOOKUP('db1 price'!A385,'fut oil'!$A:$C,2,0)</f>
        <v>72.56</v>
      </c>
      <c r="F385">
        <f>VLOOKUP('db1 price'!A385,'fut gold'!$A:$C,2,0)</f>
        <v>662.1</v>
      </c>
      <c r="G385">
        <f>VLOOKUP('db1 price'!A385,'fut cocoa'!$A:$C,2,0)</f>
        <v>2065</v>
      </c>
    </row>
    <row r="386" spans="1:7" x14ac:dyDescent="0.25">
      <c r="A386" s="1">
        <v>39273</v>
      </c>
      <c r="B386">
        <f>VLOOKUP('db1 price'!A386,'etf sp'!A:C,2,0)</f>
        <v>150.91999999999999</v>
      </c>
      <c r="C386">
        <f>VLOOKUP('db1 price'!A386,'etf djia'!$A:$C,2,0)</f>
        <v>135.02000000000001</v>
      </c>
      <c r="D386">
        <f>VLOOKUP('db1 price'!A386,'etf dax'!$A:$C,2,0)</f>
        <v>75.98</v>
      </c>
      <c r="E386">
        <f>VLOOKUP('db1 price'!A386,'fut oil'!$A:$C,2,0)</f>
        <v>72.81</v>
      </c>
      <c r="F386">
        <f>VLOOKUP('db1 price'!A386,'fut gold'!$A:$C,2,0)</f>
        <v>664.4</v>
      </c>
      <c r="G386">
        <f>VLOOKUP('db1 price'!A386,'fut cocoa'!$A:$C,2,0)</f>
        <v>2025</v>
      </c>
    </row>
    <row r="387" spans="1:7" x14ac:dyDescent="0.25">
      <c r="A387" s="1">
        <v>39272</v>
      </c>
      <c r="B387">
        <f>VLOOKUP('db1 price'!A387,'etf sp'!A:C,2,0)</f>
        <v>153</v>
      </c>
      <c r="C387">
        <f>VLOOKUP('db1 price'!A387,'etf djia'!$A:$C,2,0)</f>
        <v>136.47999999999999</v>
      </c>
      <c r="D387">
        <f>VLOOKUP('db1 price'!A387,'etf dax'!$A:$C,2,0)</f>
        <v>76.989999999999995</v>
      </c>
      <c r="E387">
        <f>VLOOKUP('db1 price'!A387,'fut oil'!$A:$C,2,0)</f>
        <v>72.19</v>
      </c>
      <c r="F387">
        <f>VLOOKUP('db1 price'!A387,'fut gold'!$A:$C,2,0)</f>
        <v>662.5</v>
      </c>
      <c r="G387">
        <f>VLOOKUP('db1 price'!A387,'fut cocoa'!$A:$C,2,0)</f>
        <v>2096</v>
      </c>
    </row>
    <row r="388" spans="1:7" x14ac:dyDescent="0.25">
      <c r="A388" s="1">
        <v>39269</v>
      </c>
      <c r="B388">
        <f>VLOOKUP('db1 price'!A388,'etf sp'!A:C,2,0)</f>
        <v>152.97999999999999</v>
      </c>
      <c r="C388">
        <f>VLOOKUP('db1 price'!A388,'etf djia'!$A:$C,2,0)</f>
        <v>136.13</v>
      </c>
      <c r="D388">
        <f>VLOOKUP('db1 price'!A388,'etf dax'!$A:$C,2,0)</f>
        <v>76.709999999999994</v>
      </c>
      <c r="E388">
        <f>VLOOKUP('db1 price'!A388,'fut oil'!$A:$C,2,0)</f>
        <v>72.81</v>
      </c>
      <c r="F388">
        <f>VLOOKUP('db1 price'!A388,'fut gold'!$A:$C,2,0)</f>
        <v>654.79999999999995</v>
      </c>
      <c r="G388">
        <f>VLOOKUP('db1 price'!A388,'fut cocoa'!$A:$C,2,0)</f>
        <v>2128</v>
      </c>
    </row>
    <row r="389" spans="1:7" x14ac:dyDescent="0.25">
      <c r="A389" s="1">
        <v>39268</v>
      </c>
      <c r="B389">
        <f>VLOOKUP('db1 price'!A389,'etf sp'!A:C,2,0)</f>
        <v>152.18</v>
      </c>
      <c r="C389">
        <f>VLOOKUP('db1 price'!A389,'etf djia'!$A:$C,2,0)</f>
        <v>135.56</v>
      </c>
      <c r="D389">
        <f>VLOOKUP('db1 price'!A389,'etf dax'!$A:$C,2,0)</f>
        <v>76.14</v>
      </c>
      <c r="E389">
        <f>VLOOKUP('db1 price'!A389,'fut oil'!$A:$C,2,0)</f>
        <v>71.81</v>
      </c>
      <c r="F389">
        <f>VLOOKUP('db1 price'!A389,'fut gold'!$A:$C,2,0)</f>
        <v>650.6</v>
      </c>
      <c r="G389">
        <f>VLOOKUP('db1 price'!A389,'fut cocoa'!$A:$C,2,0)</f>
        <v>2116</v>
      </c>
    </row>
    <row r="390" spans="1:7" x14ac:dyDescent="0.25">
      <c r="A390" s="1">
        <v>39266</v>
      </c>
      <c r="B390">
        <f>VLOOKUP('db1 price'!A390,'etf sp'!A:C,2,0)</f>
        <v>152.34</v>
      </c>
      <c r="C390">
        <f>VLOOKUP('db1 price'!A390,'etf djia'!$A:$C,2,0)</f>
        <v>135.69</v>
      </c>
      <c r="D390">
        <f>VLOOKUP('db1 price'!A390,'etf dax'!$A:$C,2,0)</f>
        <v>76.8</v>
      </c>
      <c r="E390">
        <f>VLOOKUP('db1 price'!A390,'fut oil'!$A:$C,2,0)</f>
        <v>71.41</v>
      </c>
      <c r="F390">
        <f>VLOOKUP('db1 price'!A390,'fut gold'!$A:$C,2,0)</f>
        <v>655.4</v>
      </c>
      <c r="G390">
        <f>VLOOKUP('db1 price'!A390,'fut cocoa'!$A:$C,2,0)</f>
        <v>2066</v>
      </c>
    </row>
    <row r="391" spans="1:7" x14ac:dyDescent="0.25">
      <c r="A391" s="1">
        <v>39265</v>
      </c>
      <c r="B391">
        <f>VLOOKUP('db1 price'!A391,'etf sp'!A:C,2,0)</f>
        <v>151.79</v>
      </c>
      <c r="C391">
        <f>VLOOKUP('db1 price'!A391,'etf djia'!$A:$C,2,0)</f>
        <v>135.27000000000001</v>
      </c>
      <c r="D391">
        <f>VLOOKUP('db1 price'!A391,'etf dax'!$A:$C,2,0)</f>
        <v>75.89</v>
      </c>
      <c r="E391">
        <f>VLOOKUP('db1 price'!A391,'fut oil'!$A:$C,2,0)</f>
        <v>71.09</v>
      </c>
      <c r="F391">
        <f>VLOOKUP('db1 price'!A391,'fut gold'!$A:$C,2,0)</f>
        <v>659.2</v>
      </c>
      <c r="G391">
        <f>VLOOKUP('db1 price'!A391,'fut cocoa'!$A:$C,2,0)</f>
        <v>2043</v>
      </c>
    </row>
    <row r="392" spans="1:7" x14ac:dyDescent="0.25">
      <c r="A392" s="1">
        <v>39262</v>
      </c>
      <c r="B392">
        <f>VLOOKUP('db1 price'!A392,'etf sp'!A:C,2,0)</f>
        <v>150.43</v>
      </c>
      <c r="C392">
        <f>VLOOKUP('db1 price'!A392,'etf djia'!$A:$C,2,0)</f>
        <v>134.19999999999999</v>
      </c>
      <c r="D392">
        <f>VLOOKUP('db1 price'!A392,'etf dax'!$A:$C,2,0)</f>
        <v>76.349999999999994</v>
      </c>
      <c r="E392">
        <f>VLOOKUP('db1 price'!A392,'fut oil'!$A:$C,2,0)</f>
        <v>70.680000000000007</v>
      </c>
      <c r="F392">
        <f>VLOOKUP('db1 price'!A392,'fut gold'!$A:$C,2,0)</f>
        <v>650.9</v>
      </c>
      <c r="G392">
        <f>VLOOKUP('db1 price'!A392,'fut cocoa'!$A:$C,2,0)</f>
        <v>2054</v>
      </c>
    </row>
    <row r="393" spans="1:7" x14ac:dyDescent="0.25">
      <c r="A393" s="1">
        <v>39261</v>
      </c>
      <c r="B393">
        <f>VLOOKUP('db1 price'!A393,'etf sp'!A:C,2,0)</f>
        <v>150.38</v>
      </c>
      <c r="C393">
        <f>VLOOKUP('db1 price'!A393,'etf djia'!$A:$C,2,0)</f>
        <v>134.09</v>
      </c>
      <c r="D393">
        <f>VLOOKUP('db1 price'!A393,'etf dax'!$A:$C,2,0)</f>
        <v>75.58</v>
      </c>
      <c r="E393">
        <f>VLOOKUP('db1 price'!A393,'fut oil'!$A:$C,2,0)</f>
        <v>69.569999999999993</v>
      </c>
      <c r="F393">
        <f>VLOOKUP('db1 price'!A393,'fut gold'!$A:$C,2,0)</f>
        <v>650.4</v>
      </c>
      <c r="G393">
        <f>VLOOKUP('db1 price'!A393,'fut cocoa'!$A:$C,2,0)</f>
        <v>2002</v>
      </c>
    </row>
    <row r="394" spans="1:7" x14ac:dyDescent="0.25">
      <c r="A394" s="1">
        <v>39260</v>
      </c>
      <c r="B394">
        <f>VLOOKUP('db1 price'!A394,'etf sp'!A:C,2,0)</f>
        <v>150.4</v>
      </c>
      <c r="C394">
        <f>VLOOKUP('db1 price'!A394,'etf djia'!$A:$C,2,0)</f>
        <v>134.12</v>
      </c>
      <c r="D394">
        <f>VLOOKUP('db1 price'!A394,'etf dax'!$A:$C,2,0)</f>
        <v>74.36</v>
      </c>
      <c r="E394">
        <f>VLOOKUP('db1 price'!A394,'fut oil'!$A:$C,2,0)</f>
        <v>68.97</v>
      </c>
      <c r="F394">
        <f>VLOOKUP('db1 price'!A394,'fut gold'!$A:$C,2,0)</f>
        <v>644.79999999999995</v>
      </c>
      <c r="G394">
        <f>VLOOKUP('db1 price'!A394,'fut cocoa'!$A:$C,2,0)</f>
        <v>2022</v>
      </c>
    </row>
    <row r="395" spans="1:7" x14ac:dyDescent="0.25">
      <c r="A395" s="1">
        <v>39259</v>
      </c>
      <c r="B395">
        <f>VLOOKUP('db1 price'!A395,'etf sp'!A:C,2,0)</f>
        <v>148.29</v>
      </c>
      <c r="C395">
        <f>VLOOKUP('db1 price'!A395,'etf djia'!$A:$C,2,0)</f>
        <v>132.80000000000001</v>
      </c>
      <c r="D395">
        <f>VLOOKUP('db1 price'!A395,'etf dax'!$A:$C,2,0)</f>
        <v>75.06</v>
      </c>
      <c r="E395">
        <f>VLOOKUP('db1 price'!A395,'fut oil'!$A:$C,2,0)</f>
        <v>67.77</v>
      </c>
      <c r="F395">
        <f>VLOOKUP('db1 price'!A395,'fut gold'!$A:$C,2,0)</f>
        <v>645.29999999999995</v>
      </c>
      <c r="G395">
        <f>VLOOKUP('db1 price'!A395,'fut cocoa'!$A:$C,2,0)</f>
        <v>2022</v>
      </c>
    </row>
    <row r="396" spans="1:7" x14ac:dyDescent="0.25">
      <c r="A396" s="1">
        <v>39258</v>
      </c>
      <c r="B396">
        <f>VLOOKUP('db1 price'!A396,'etf sp'!A:C,2,0)</f>
        <v>149.83000000000001</v>
      </c>
      <c r="C396">
        <f>VLOOKUP('db1 price'!A396,'etf djia'!$A:$C,2,0)</f>
        <v>133.62</v>
      </c>
      <c r="D396">
        <f>VLOOKUP('db1 price'!A396,'etf dax'!$A:$C,2,0)</f>
        <v>75.680000000000007</v>
      </c>
      <c r="E396">
        <f>VLOOKUP('db1 price'!A396,'fut oil'!$A:$C,2,0)</f>
        <v>69.180000000000007</v>
      </c>
      <c r="F396">
        <f>VLOOKUP('db1 price'!A396,'fut gold'!$A:$C,2,0)</f>
        <v>654.70000000000005</v>
      </c>
      <c r="G396">
        <f>VLOOKUP('db1 price'!A396,'fut cocoa'!$A:$C,2,0)</f>
        <v>1952</v>
      </c>
    </row>
    <row r="397" spans="1:7" x14ac:dyDescent="0.25">
      <c r="A397" s="1">
        <v>39255</v>
      </c>
      <c r="B397">
        <f>VLOOKUP('db1 price'!A397,'etf sp'!A:C,2,0)</f>
        <v>150.55000000000001</v>
      </c>
      <c r="C397">
        <f>VLOOKUP('db1 price'!A397,'etf djia'!$A:$C,2,0)</f>
        <v>133.97</v>
      </c>
      <c r="D397">
        <f>VLOOKUP('db1 price'!A397,'etf dax'!$A:$C,2,0)</f>
        <v>75.739999999999995</v>
      </c>
      <c r="E397">
        <f>VLOOKUP('db1 price'!A397,'fut oil'!$A:$C,2,0)</f>
        <v>69.14</v>
      </c>
      <c r="F397">
        <f>VLOOKUP('db1 price'!A397,'fut gold'!$A:$C,2,0)</f>
        <v>657</v>
      </c>
      <c r="G397">
        <f>VLOOKUP('db1 price'!A397,'fut cocoa'!$A:$C,2,0)</f>
        <v>1958</v>
      </c>
    </row>
    <row r="398" spans="1:7" x14ac:dyDescent="0.25">
      <c r="A398" s="1">
        <v>39254</v>
      </c>
      <c r="B398">
        <f>VLOOKUP('db1 price'!A398,'etf sp'!A:C,2,0)</f>
        <v>151.97999999999999</v>
      </c>
      <c r="C398">
        <f>VLOOKUP('db1 price'!A398,'etf djia'!$A:$C,2,0)</f>
        <v>135.37</v>
      </c>
      <c r="D398">
        <f>VLOOKUP('db1 price'!A398,'etf dax'!$A:$C,2,0)</f>
        <v>75.95</v>
      </c>
      <c r="E398">
        <f>VLOOKUP('db1 price'!A398,'fut oil'!$A:$C,2,0)</f>
        <v>68.650000000000006</v>
      </c>
      <c r="F398">
        <f>VLOOKUP('db1 price'!A398,'fut gold'!$A:$C,2,0)</f>
        <v>654.20000000000005</v>
      </c>
      <c r="G398">
        <f>VLOOKUP('db1 price'!A398,'fut cocoa'!$A:$C,2,0)</f>
        <v>1935</v>
      </c>
    </row>
    <row r="399" spans="1:7" x14ac:dyDescent="0.25">
      <c r="A399" s="1">
        <v>39253</v>
      </c>
      <c r="B399">
        <f>VLOOKUP('db1 price'!A399,'etf sp'!A:C,2,0)</f>
        <v>151.13999999999999</v>
      </c>
      <c r="C399">
        <f>VLOOKUP('db1 price'!A399,'etf djia'!$A:$C,2,0)</f>
        <v>134.85</v>
      </c>
      <c r="D399">
        <f>VLOOKUP('db1 price'!A399,'etf dax'!$A:$C,2,0)</f>
        <v>77.16</v>
      </c>
      <c r="E399">
        <f>VLOOKUP('db1 price'!A399,'fut oil'!$A:$C,2,0)</f>
        <v>68.19</v>
      </c>
      <c r="F399">
        <f>VLOOKUP('db1 price'!A399,'fut gold'!$A:$C,2,0)</f>
        <v>660</v>
      </c>
      <c r="G399">
        <f>VLOOKUP('db1 price'!A399,'fut cocoa'!$A:$C,2,0)</f>
        <v>1925</v>
      </c>
    </row>
    <row r="400" spans="1:7" x14ac:dyDescent="0.25">
      <c r="A400" s="1">
        <v>39252</v>
      </c>
      <c r="B400">
        <f>VLOOKUP('db1 price'!A400,'etf sp'!A:C,2,0)</f>
        <v>153.27000000000001</v>
      </c>
      <c r="C400">
        <f>VLOOKUP('db1 price'!A400,'etf djia'!$A:$C,2,0)</f>
        <v>136.27000000000001</v>
      </c>
      <c r="D400">
        <f>VLOOKUP('db1 price'!A400,'etf dax'!$A:$C,2,0)</f>
        <v>76.61</v>
      </c>
      <c r="E400">
        <f>VLOOKUP('db1 price'!A400,'fut oil'!$A:$C,2,0)</f>
        <v>69.099999999999994</v>
      </c>
      <c r="F400">
        <f>VLOOKUP('db1 price'!A400,'fut gold'!$A:$C,2,0)</f>
        <v>664.7</v>
      </c>
      <c r="G400">
        <f>VLOOKUP('db1 price'!A400,'fut cocoa'!$A:$C,2,0)</f>
        <v>1948</v>
      </c>
    </row>
    <row r="401" spans="1:7" x14ac:dyDescent="0.25">
      <c r="A401" s="1">
        <v>39251</v>
      </c>
      <c r="B401">
        <f>VLOOKUP('db1 price'!A401,'etf sp'!A:C,2,0)</f>
        <v>152.88999999999999</v>
      </c>
      <c r="C401">
        <f>VLOOKUP('db1 price'!A401,'etf djia'!$A:$C,2,0)</f>
        <v>135.94</v>
      </c>
      <c r="D401">
        <f>VLOOKUP('db1 price'!A401,'etf dax'!$A:$C,2,0)</f>
        <v>76.650000000000006</v>
      </c>
      <c r="E401">
        <f>VLOOKUP('db1 price'!A401,'fut oil'!$A:$C,2,0)</f>
        <v>69.09</v>
      </c>
      <c r="F401">
        <f>VLOOKUP('db1 price'!A401,'fut gold'!$A:$C,2,0)</f>
        <v>659.9</v>
      </c>
      <c r="G401">
        <f>VLOOKUP('db1 price'!A401,'fut cocoa'!$A:$C,2,0)</f>
        <v>1959</v>
      </c>
    </row>
    <row r="402" spans="1:7" x14ac:dyDescent="0.25">
      <c r="A402" s="1">
        <v>39248</v>
      </c>
      <c r="B402">
        <f>VLOOKUP('db1 price'!A402,'etf sp'!A:C,2,0)</f>
        <v>153.07</v>
      </c>
      <c r="C402">
        <f>VLOOKUP('db1 price'!A402,'etf djia'!$A:$C,2,0)</f>
        <v>136.19</v>
      </c>
      <c r="D402">
        <f>VLOOKUP('db1 price'!A402,'etf dax'!$A:$C,2,0)</f>
        <v>76.59</v>
      </c>
      <c r="E402">
        <f>VLOOKUP('db1 price'!A402,'fut oil'!$A:$C,2,0)</f>
        <v>68</v>
      </c>
      <c r="F402">
        <f>VLOOKUP('db1 price'!A402,'fut gold'!$A:$C,2,0)</f>
        <v>658.7</v>
      </c>
      <c r="G402">
        <f>VLOOKUP('db1 price'!A402,'fut cocoa'!$A:$C,2,0)</f>
        <v>1904</v>
      </c>
    </row>
    <row r="403" spans="1:7" x14ac:dyDescent="0.25">
      <c r="A403" s="1">
        <v>39247</v>
      </c>
      <c r="B403">
        <f>VLOOKUP('db1 price'!A403,'etf sp'!A:C,2,0)</f>
        <v>152.86000000000001</v>
      </c>
      <c r="C403">
        <f>VLOOKUP('db1 price'!A403,'etf djia'!$A:$C,2,0)</f>
        <v>135.69999999999999</v>
      </c>
      <c r="D403">
        <f>VLOOKUP('db1 price'!A403,'etf dax'!$A:$C,2,0)</f>
        <v>74.819999999999993</v>
      </c>
      <c r="E403">
        <f>VLOOKUP('db1 price'!A403,'fut oil'!$A:$C,2,0)</f>
        <v>67.650000000000006</v>
      </c>
      <c r="F403">
        <f>VLOOKUP('db1 price'!A403,'fut gold'!$A:$C,2,0)</f>
        <v>655.9</v>
      </c>
      <c r="G403">
        <f>VLOOKUP('db1 price'!A403,'fut cocoa'!$A:$C,2,0)</f>
        <v>1903</v>
      </c>
    </row>
    <row r="404" spans="1:7" x14ac:dyDescent="0.25">
      <c r="A404" s="1">
        <v>39246</v>
      </c>
      <c r="B404">
        <f>VLOOKUP('db1 price'!A404,'etf sp'!A:C,2,0)</f>
        <v>151.88999999999999</v>
      </c>
      <c r="C404">
        <f>VLOOKUP('db1 price'!A404,'etf djia'!$A:$C,2,0)</f>
        <v>134.80000000000001</v>
      </c>
      <c r="D404">
        <f>VLOOKUP('db1 price'!A404,'etf dax'!$A:$C,2,0)</f>
        <v>73.290000000000006</v>
      </c>
      <c r="E404">
        <f>VLOOKUP('db1 price'!A404,'fut oil'!$A:$C,2,0)</f>
        <v>66.260000000000005</v>
      </c>
      <c r="F404">
        <f>VLOOKUP('db1 price'!A404,'fut gold'!$A:$C,2,0)</f>
        <v>652.70000000000005</v>
      </c>
      <c r="G404">
        <f>VLOOKUP('db1 price'!A404,'fut cocoa'!$A:$C,2,0)</f>
        <v>1837</v>
      </c>
    </row>
    <row r="405" spans="1:7" x14ac:dyDescent="0.25">
      <c r="A405" s="1">
        <v>39245</v>
      </c>
      <c r="B405">
        <f>VLOOKUP('db1 price'!A405,'etf sp'!A:C,2,0)</f>
        <v>149.65</v>
      </c>
      <c r="C405">
        <f>VLOOKUP('db1 price'!A405,'etf djia'!$A:$C,2,0)</f>
        <v>132.91999999999999</v>
      </c>
      <c r="D405">
        <f>VLOOKUP('db1 price'!A405,'etf dax'!$A:$C,2,0)</f>
        <v>73.27</v>
      </c>
      <c r="E405">
        <f>VLOOKUP('db1 price'!A405,'fut oil'!$A:$C,2,0)</f>
        <v>65.349999999999994</v>
      </c>
      <c r="F405">
        <f>VLOOKUP('db1 price'!A405,'fut gold'!$A:$C,2,0)</f>
        <v>653.1</v>
      </c>
      <c r="G405">
        <f>VLOOKUP('db1 price'!A405,'fut cocoa'!$A:$C,2,0)</f>
        <v>1836</v>
      </c>
    </row>
    <row r="406" spans="1:7" x14ac:dyDescent="0.25">
      <c r="A406" s="1">
        <v>39244</v>
      </c>
      <c r="B406">
        <f>VLOOKUP('db1 price'!A406,'etf sp'!A:C,2,0)</f>
        <v>151.30000000000001</v>
      </c>
      <c r="C406">
        <f>VLOOKUP('db1 price'!A406,'etf djia'!$A:$C,2,0)</f>
        <v>134.24</v>
      </c>
      <c r="D406">
        <f>VLOOKUP('db1 price'!A406,'etf dax'!$A:$C,2,0)</f>
        <v>73.459999999999994</v>
      </c>
      <c r="E406">
        <f>VLOOKUP('db1 price'!A406,'fut oil'!$A:$C,2,0)</f>
        <v>65.97</v>
      </c>
      <c r="F406">
        <f>VLOOKUP('db1 price'!A406,'fut gold'!$A:$C,2,0)</f>
        <v>659</v>
      </c>
      <c r="G406">
        <f>VLOOKUP('db1 price'!A406,'fut cocoa'!$A:$C,2,0)</f>
        <v>1839</v>
      </c>
    </row>
    <row r="407" spans="1:7" x14ac:dyDescent="0.25">
      <c r="A407" s="1">
        <v>39241</v>
      </c>
      <c r="B407">
        <f>VLOOKUP('db1 price'!A407,'etf sp'!A:C,2,0)</f>
        <v>151.04</v>
      </c>
      <c r="C407">
        <f>VLOOKUP('db1 price'!A407,'etf djia'!$A:$C,2,0)</f>
        <v>134.1</v>
      </c>
      <c r="D407">
        <f>VLOOKUP('db1 price'!A407,'etf dax'!$A:$C,2,0)</f>
        <v>72.459999999999994</v>
      </c>
      <c r="E407">
        <f>VLOOKUP('db1 price'!A407,'fut oil'!$A:$C,2,0)</f>
        <v>64.760000000000005</v>
      </c>
      <c r="F407">
        <f>VLOOKUP('db1 price'!A407,'fut gold'!$A:$C,2,0)</f>
        <v>650.29999999999995</v>
      </c>
      <c r="G407">
        <f>VLOOKUP('db1 price'!A407,'fut cocoa'!$A:$C,2,0)</f>
        <v>1822</v>
      </c>
    </row>
    <row r="408" spans="1:7" x14ac:dyDescent="0.25">
      <c r="A408" s="1">
        <v>39240</v>
      </c>
      <c r="B408">
        <f>VLOOKUP('db1 price'!A408,'etf sp'!A:C,2,0)</f>
        <v>149.1</v>
      </c>
      <c r="C408">
        <f>VLOOKUP('db1 price'!A408,'etf djia'!$A:$C,2,0)</f>
        <v>132.53</v>
      </c>
      <c r="D408">
        <f>VLOOKUP('db1 price'!A408,'etf dax'!$A:$C,2,0)</f>
        <v>72.760000000000005</v>
      </c>
      <c r="E408">
        <f>VLOOKUP('db1 price'!A408,'fut oil'!$A:$C,2,0)</f>
        <v>66.930000000000007</v>
      </c>
      <c r="F408">
        <f>VLOOKUP('db1 price'!A408,'fut gold'!$A:$C,2,0)</f>
        <v>665.2</v>
      </c>
      <c r="G408">
        <f>VLOOKUP('db1 price'!A408,'fut cocoa'!$A:$C,2,0)</f>
        <v>1845</v>
      </c>
    </row>
    <row r="409" spans="1:7" x14ac:dyDescent="0.25">
      <c r="A409" s="1">
        <v>39239</v>
      </c>
      <c r="B409">
        <f>VLOOKUP('db1 price'!A409,'etf sp'!A:C,2,0)</f>
        <v>151.84</v>
      </c>
      <c r="C409">
        <f>VLOOKUP('db1 price'!A409,'etf djia'!$A:$C,2,0)</f>
        <v>134.49</v>
      </c>
      <c r="D409">
        <f>VLOOKUP('db1 price'!A409,'etf dax'!$A:$C,2,0)</f>
        <v>73.7</v>
      </c>
      <c r="E409">
        <f>VLOOKUP('db1 price'!A409,'fut oil'!$A:$C,2,0)</f>
        <v>65.959999999999994</v>
      </c>
      <c r="F409">
        <f>VLOOKUP('db1 price'!A409,'fut gold'!$A:$C,2,0)</f>
        <v>674.6</v>
      </c>
      <c r="G409">
        <f>VLOOKUP('db1 price'!A409,'fut cocoa'!$A:$C,2,0)</f>
        <v>1875</v>
      </c>
    </row>
    <row r="410" spans="1:7" x14ac:dyDescent="0.25">
      <c r="A410" s="1">
        <v>39238</v>
      </c>
      <c r="B410">
        <f>VLOOKUP('db1 price'!A410,'etf sp'!A:C,2,0)</f>
        <v>153.49</v>
      </c>
      <c r="C410">
        <f>VLOOKUP('db1 price'!A410,'etf djia'!$A:$C,2,0)</f>
        <v>135.97999999999999</v>
      </c>
      <c r="D410">
        <f>VLOOKUP('db1 price'!A410,'etf dax'!$A:$C,2,0)</f>
        <v>75.48</v>
      </c>
      <c r="E410">
        <f>VLOOKUP('db1 price'!A410,'fut oil'!$A:$C,2,0)</f>
        <v>65.61</v>
      </c>
      <c r="F410">
        <f>VLOOKUP('db1 price'!A410,'fut gold'!$A:$C,2,0)</f>
        <v>675.1</v>
      </c>
      <c r="G410">
        <f>VLOOKUP('db1 price'!A410,'fut cocoa'!$A:$C,2,0)</f>
        <v>1881</v>
      </c>
    </row>
    <row r="411" spans="1:7" x14ac:dyDescent="0.25">
      <c r="A411" s="1">
        <v>39237</v>
      </c>
      <c r="B411">
        <f>VLOOKUP('db1 price'!A411,'etf sp'!A:C,2,0)</f>
        <v>154.1</v>
      </c>
      <c r="C411">
        <f>VLOOKUP('db1 price'!A411,'etf djia'!$A:$C,2,0)</f>
        <v>136.56</v>
      </c>
      <c r="D411">
        <f>VLOOKUP('db1 price'!A411,'etf dax'!$A:$C,2,0)</f>
        <v>76.06</v>
      </c>
      <c r="E411">
        <f>VLOOKUP('db1 price'!A411,'fut oil'!$A:$C,2,0)</f>
        <v>66.209999999999994</v>
      </c>
      <c r="F411">
        <f>VLOOKUP('db1 price'!A411,'fut gold'!$A:$C,2,0)</f>
        <v>676.3</v>
      </c>
      <c r="G411">
        <f>VLOOKUP('db1 price'!A411,'fut cocoa'!$A:$C,2,0)</f>
        <v>1856</v>
      </c>
    </row>
    <row r="412" spans="1:7" x14ac:dyDescent="0.25">
      <c r="A412" s="1">
        <v>39234</v>
      </c>
      <c r="B412">
        <f>VLOOKUP('db1 price'!A412,'etf sp'!A:C,2,0)</f>
        <v>154.08000000000001</v>
      </c>
      <c r="C412">
        <f>VLOOKUP('db1 price'!A412,'etf djia'!$A:$C,2,0)</f>
        <v>136.61000000000001</v>
      </c>
      <c r="D412">
        <f>VLOOKUP('db1 price'!A412,'etf dax'!$A:$C,2,0)</f>
        <v>76.2</v>
      </c>
      <c r="E412">
        <f>VLOOKUP('db1 price'!A412,'fut oil'!$A:$C,2,0)</f>
        <v>65.08</v>
      </c>
      <c r="F412">
        <f>VLOOKUP('db1 price'!A412,'fut gold'!$A:$C,2,0)</f>
        <v>676.9</v>
      </c>
      <c r="G412">
        <f>VLOOKUP('db1 price'!A412,'fut cocoa'!$A:$C,2,0)</f>
        <v>1883</v>
      </c>
    </row>
    <row r="413" spans="1:7" x14ac:dyDescent="0.25">
      <c r="A413" s="1">
        <v>39233</v>
      </c>
      <c r="B413">
        <f>VLOOKUP('db1 price'!A413,'etf sp'!A:C,2,0)</f>
        <v>153.32</v>
      </c>
      <c r="C413">
        <f>VLOOKUP('db1 price'!A413,'etf djia'!$A:$C,2,0)</f>
        <v>136.29</v>
      </c>
      <c r="D413">
        <f>VLOOKUP('db1 price'!A413,'etf dax'!$A:$C,2,0)</f>
        <v>75.19</v>
      </c>
      <c r="E413">
        <f>VLOOKUP('db1 price'!A413,'fut oil'!$A:$C,2,0)</f>
        <v>64.010000000000005</v>
      </c>
      <c r="F413">
        <f>VLOOKUP('db1 price'!A413,'fut gold'!$A:$C,2,0)</f>
        <v>666.7</v>
      </c>
      <c r="G413">
        <f>VLOOKUP('db1 price'!A413,'fut cocoa'!$A:$C,2,0)</f>
        <v>1883</v>
      </c>
    </row>
    <row r="414" spans="1:7" x14ac:dyDescent="0.25">
      <c r="A414" s="1">
        <v>39232</v>
      </c>
      <c r="B414">
        <f>VLOOKUP('db1 price'!A414,'etf sp'!A:C,2,0)</f>
        <v>153.47999999999999</v>
      </c>
      <c r="C414">
        <f>VLOOKUP('db1 price'!A414,'etf djia'!$A:$C,2,0)</f>
        <v>136.28</v>
      </c>
      <c r="D414">
        <f>VLOOKUP('db1 price'!A414,'etf dax'!$A:$C,2,0)</f>
        <v>74.069999999999993</v>
      </c>
      <c r="E414">
        <f>VLOOKUP('db1 price'!A414,'fut oil'!$A:$C,2,0)</f>
        <v>63.49</v>
      </c>
      <c r="F414">
        <f>VLOOKUP('db1 price'!A414,'fut gold'!$A:$C,2,0)</f>
        <v>659.3</v>
      </c>
      <c r="G414">
        <f>VLOOKUP('db1 price'!A414,'fut cocoa'!$A:$C,2,0)</f>
        <v>1878</v>
      </c>
    </row>
    <row r="415" spans="1:7" x14ac:dyDescent="0.25">
      <c r="A415" s="1">
        <v>39231</v>
      </c>
      <c r="B415">
        <f>VLOOKUP('db1 price'!A415,'etf sp'!A:C,2,0)</f>
        <v>152.24</v>
      </c>
      <c r="C415">
        <f>VLOOKUP('db1 price'!A415,'etf djia'!$A:$C,2,0)</f>
        <v>135.22</v>
      </c>
      <c r="D415">
        <f>VLOOKUP('db1 price'!A415,'etf dax'!$A:$C,2,0)</f>
        <v>74.19</v>
      </c>
      <c r="E415">
        <f>VLOOKUP('db1 price'!A415,'fut oil'!$A:$C,2,0)</f>
        <v>63.15</v>
      </c>
      <c r="F415">
        <f>VLOOKUP('db1 price'!A415,'fut gold'!$A:$C,2,0)</f>
        <v>657.2</v>
      </c>
      <c r="G415">
        <f>VLOOKUP('db1 price'!A415,'fut cocoa'!$A:$C,2,0)</f>
        <v>1903</v>
      </c>
    </row>
    <row r="416" spans="1:7" x14ac:dyDescent="0.25">
      <c r="A416" s="1">
        <v>39227</v>
      </c>
      <c r="B416">
        <f>VLOOKUP('db1 price'!A416,'etf sp'!A:C,2,0)</f>
        <v>151.69</v>
      </c>
      <c r="C416">
        <f>VLOOKUP('db1 price'!A416,'etf djia'!$A:$C,2,0)</f>
        <v>134.88999999999999</v>
      </c>
      <c r="D416">
        <f>VLOOKUP('db1 price'!A416,'etf dax'!$A:$C,2,0)</f>
        <v>73.84</v>
      </c>
      <c r="E416">
        <f>VLOOKUP('db1 price'!A416,'fut oil'!$A:$C,2,0)</f>
        <v>65.2</v>
      </c>
      <c r="F416">
        <f>VLOOKUP('db1 price'!A416,'fut gold'!$A:$C,2,0)</f>
        <v>655.29999999999995</v>
      </c>
      <c r="G416">
        <f>VLOOKUP('db1 price'!A416,'fut cocoa'!$A:$C,2,0)</f>
        <v>1928</v>
      </c>
    </row>
    <row r="417" spans="1:7" x14ac:dyDescent="0.25">
      <c r="A417" s="1">
        <v>39226</v>
      </c>
      <c r="B417">
        <f>VLOOKUP('db1 price'!A417,'etf sp'!A:C,2,0)</f>
        <v>151.06</v>
      </c>
      <c r="C417">
        <f>VLOOKUP('db1 price'!A417,'etf djia'!$A:$C,2,0)</f>
        <v>134.38999999999999</v>
      </c>
      <c r="D417">
        <f>VLOOKUP('db1 price'!A417,'etf dax'!$A:$C,2,0)</f>
        <v>73.42</v>
      </c>
      <c r="E417">
        <f>VLOOKUP('db1 price'!A417,'fut oil'!$A:$C,2,0)</f>
        <v>64.180000000000007</v>
      </c>
      <c r="F417">
        <f>VLOOKUP('db1 price'!A417,'fut gold'!$A:$C,2,0)</f>
        <v>653.29999999999995</v>
      </c>
      <c r="G417">
        <f>VLOOKUP('db1 price'!A417,'fut cocoa'!$A:$C,2,0)</f>
        <v>1943</v>
      </c>
    </row>
    <row r="418" spans="1:7" x14ac:dyDescent="0.25">
      <c r="A418" s="1">
        <v>39225</v>
      </c>
      <c r="B418">
        <f>VLOOKUP('db1 price'!A418,'etf sp'!A:C,2,0)</f>
        <v>152.44</v>
      </c>
      <c r="C418">
        <f>VLOOKUP('db1 price'!A418,'etf djia'!$A:$C,2,0)</f>
        <v>135.19999999999999</v>
      </c>
      <c r="D418">
        <f>VLOOKUP('db1 price'!A418,'etf dax'!$A:$C,2,0)</f>
        <v>73.78</v>
      </c>
      <c r="E418">
        <f>VLOOKUP('db1 price'!A418,'fut oil'!$A:$C,2,0)</f>
        <v>65.77</v>
      </c>
      <c r="F418">
        <f>VLOOKUP('db1 price'!A418,'fut gold'!$A:$C,2,0)</f>
        <v>662.6</v>
      </c>
      <c r="G418">
        <f>VLOOKUP('db1 price'!A418,'fut cocoa'!$A:$C,2,0)</f>
        <v>1972</v>
      </c>
    </row>
    <row r="419" spans="1:7" x14ac:dyDescent="0.25">
      <c r="A419" s="1">
        <v>39224</v>
      </c>
      <c r="B419">
        <f>VLOOKUP('db1 price'!A419,'etf sp'!A:C,2,0)</f>
        <v>152.41999999999999</v>
      </c>
      <c r="C419">
        <f>VLOOKUP('db1 price'!A419,'etf djia'!$A:$C,2,0)</f>
        <v>135.16</v>
      </c>
      <c r="D419">
        <f>VLOOKUP('db1 price'!A419,'etf dax'!$A:$C,2,0)</f>
        <v>73.08</v>
      </c>
      <c r="E419">
        <f>VLOOKUP('db1 price'!A419,'fut oil'!$A:$C,2,0)</f>
        <v>64.97</v>
      </c>
      <c r="F419">
        <f>VLOOKUP('db1 price'!A419,'fut gold'!$A:$C,2,0)</f>
        <v>659.9</v>
      </c>
      <c r="G419">
        <f>VLOOKUP('db1 price'!A419,'fut cocoa'!$A:$C,2,0)</f>
        <v>1923</v>
      </c>
    </row>
    <row r="420" spans="1:7" x14ac:dyDescent="0.25">
      <c r="A420" s="1">
        <v>39223</v>
      </c>
      <c r="B420">
        <f>VLOOKUP('db1 price'!A420,'etf sp'!A:C,2,0)</f>
        <v>152.54</v>
      </c>
      <c r="C420">
        <f>VLOOKUP('db1 price'!A420,'etf djia'!$A:$C,2,0)</f>
        <v>135.19999999999999</v>
      </c>
      <c r="D420">
        <f>VLOOKUP('db1 price'!A420,'etf dax'!$A:$C,2,0)</f>
        <v>72.680000000000007</v>
      </c>
      <c r="E420">
        <f>VLOOKUP('db1 price'!A420,'fut oil'!$A:$C,2,0)</f>
        <v>66.27</v>
      </c>
      <c r="F420">
        <f>VLOOKUP('db1 price'!A420,'fut gold'!$A:$C,2,0)</f>
        <v>663.8</v>
      </c>
      <c r="G420">
        <f>VLOOKUP('db1 price'!A420,'fut cocoa'!$A:$C,2,0)</f>
        <v>1949</v>
      </c>
    </row>
    <row r="421" spans="1:7" x14ac:dyDescent="0.25">
      <c r="A421" s="1">
        <v>39220</v>
      </c>
      <c r="B421">
        <f>VLOOKUP('db1 price'!A421,'etf sp'!A:C,2,0)</f>
        <v>152.62</v>
      </c>
      <c r="C421">
        <f>VLOOKUP('db1 price'!A421,'etf djia'!$A:$C,2,0)</f>
        <v>135.5</v>
      </c>
      <c r="D421">
        <f>VLOOKUP('db1 price'!A421,'etf dax'!$A:$C,2,0)</f>
        <v>72.53</v>
      </c>
      <c r="E421">
        <f>VLOOKUP('db1 price'!A421,'fut oil'!$A:$C,2,0)</f>
        <v>64.94</v>
      </c>
      <c r="F421">
        <f>VLOOKUP('db1 price'!A421,'fut gold'!$A:$C,2,0)</f>
        <v>662</v>
      </c>
      <c r="G421">
        <f>VLOOKUP('db1 price'!A421,'fut cocoa'!$A:$C,2,0)</f>
        <v>1947</v>
      </c>
    </row>
    <row r="422" spans="1:7" x14ac:dyDescent="0.25">
      <c r="A422" s="1">
        <v>39219</v>
      </c>
      <c r="B422">
        <f>VLOOKUP('db1 price'!A422,'etf sp'!A:C,2,0)</f>
        <v>151.30000000000001</v>
      </c>
      <c r="C422">
        <f>VLOOKUP('db1 price'!A422,'etf djia'!$A:$C,2,0)</f>
        <v>134.93</v>
      </c>
      <c r="D422">
        <f>VLOOKUP('db1 price'!A422,'etf dax'!$A:$C,2,0)</f>
        <v>71.540000000000006</v>
      </c>
      <c r="E422">
        <f>VLOOKUP('db1 price'!A422,'fut oil'!$A:$C,2,0)</f>
        <v>64.86</v>
      </c>
      <c r="F422">
        <f>VLOOKUP('db1 price'!A422,'fut gold'!$A:$C,2,0)</f>
        <v>657.2</v>
      </c>
      <c r="G422">
        <f>VLOOKUP('db1 price'!A422,'fut cocoa'!$A:$C,2,0)</f>
        <v>1894</v>
      </c>
    </row>
    <row r="423" spans="1:7" x14ac:dyDescent="0.25">
      <c r="A423" s="1">
        <v>39218</v>
      </c>
      <c r="B423">
        <f>VLOOKUP('db1 price'!A423,'etf sp'!A:C,2,0)</f>
        <v>151.6</v>
      </c>
      <c r="C423">
        <f>VLOOKUP('db1 price'!A423,'etf djia'!$A:$C,2,0)</f>
        <v>135.12</v>
      </c>
      <c r="D423">
        <f>VLOOKUP('db1 price'!A423,'etf dax'!$A:$C,2,0)</f>
        <v>71.37</v>
      </c>
      <c r="E423">
        <f>VLOOKUP('db1 price'!A423,'fut oil'!$A:$C,2,0)</f>
        <v>62.55</v>
      </c>
      <c r="F423">
        <f>VLOOKUP('db1 price'!A423,'fut gold'!$A:$C,2,0)</f>
        <v>661.5</v>
      </c>
      <c r="G423">
        <f>VLOOKUP('db1 price'!A423,'fut cocoa'!$A:$C,2,0)</f>
        <v>1900</v>
      </c>
    </row>
    <row r="424" spans="1:7" x14ac:dyDescent="0.25">
      <c r="A424" s="1">
        <v>39217</v>
      </c>
      <c r="B424">
        <f>VLOOKUP('db1 price'!A424,'etf sp'!A:C,2,0)</f>
        <v>150.57</v>
      </c>
      <c r="C424">
        <f>VLOOKUP('db1 price'!A424,'etf djia'!$A:$C,2,0)</f>
        <v>134.12</v>
      </c>
      <c r="D424">
        <f>VLOOKUP('db1 price'!A424,'etf dax'!$A:$C,2,0)</f>
        <v>71.56</v>
      </c>
      <c r="E424">
        <f>VLOOKUP('db1 price'!A424,'fut oil'!$A:$C,2,0)</f>
        <v>63.17</v>
      </c>
      <c r="F424">
        <f>VLOOKUP('db1 price'!A424,'fut gold'!$A:$C,2,0)</f>
        <v>674.5</v>
      </c>
      <c r="G424">
        <f>VLOOKUP('db1 price'!A424,'fut cocoa'!$A:$C,2,0)</f>
        <v>1931</v>
      </c>
    </row>
    <row r="425" spans="1:7" x14ac:dyDescent="0.25">
      <c r="A425" s="1">
        <v>39216</v>
      </c>
      <c r="B425">
        <f>VLOOKUP('db1 price'!A425,'etf sp'!A:C,2,0)</f>
        <v>150.53</v>
      </c>
      <c r="C425">
        <f>VLOOKUP('db1 price'!A425,'etf djia'!$A:$C,2,0)</f>
        <v>133.72</v>
      </c>
      <c r="D425">
        <f>VLOOKUP('db1 price'!A425,'etf dax'!$A:$C,2,0)</f>
        <v>71.14</v>
      </c>
      <c r="E425">
        <f>VLOOKUP('db1 price'!A425,'fut oil'!$A:$C,2,0)</f>
        <v>62.46</v>
      </c>
      <c r="F425">
        <f>VLOOKUP('db1 price'!A425,'fut gold'!$A:$C,2,0)</f>
        <v>670.1</v>
      </c>
      <c r="G425">
        <f>VLOOKUP('db1 price'!A425,'fut cocoa'!$A:$C,2,0)</f>
        <v>1958</v>
      </c>
    </row>
    <row r="426" spans="1:7" x14ac:dyDescent="0.25">
      <c r="A426" s="1">
        <v>39213</v>
      </c>
      <c r="B426">
        <f>VLOOKUP('db1 price'!A426,'etf sp'!A:C,2,0)</f>
        <v>150.86000000000001</v>
      </c>
      <c r="C426">
        <f>VLOOKUP('db1 price'!A426,'etf djia'!$A:$C,2,0)</f>
        <v>133.56</v>
      </c>
      <c r="D426">
        <f>VLOOKUP('db1 price'!A426,'etf dax'!$A:$C,2,0)</f>
        <v>71.36</v>
      </c>
      <c r="E426">
        <f>VLOOKUP('db1 price'!A426,'fut oil'!$A:$C,2,0)</f>
        <v>62.37</v>
      </c>
      <c r="F426">
        <f>VLOOKUP('db1 price'!A426,'fut gold'!$A:$C,2,0)</f>
        <v>672.3</v>
      </c>
      <c r="G426">
        <f>VLOOKUP('db1 price'!A426,'fut cocoa'!$A:$C,2,0)</f>
        <v>1950</v>
      </c>
    </row>
    <row r="427" spans="1:7" x14ac:dyDescent="0.25">
      <c r="A427" s="1">
        <v>39212</v>
      </c>
      <c r="B427">
        <f>VLOOKUP('db1 price'!A427,'etf sp'!A:C,2,0)</f>
        <v>149.58000000000001</v>
      </c>
      <c r="C427">
        <f>VLOOKUP('db1 price'!A427,'etf djia'!$A:$C,2,0)</f>
        <v>132.5</v>
      </c>
      <c r="D427">
        <f>VLOOKUP('db1 price'!A427,'etf dax'!$A:$C,2,0)</f>
        <v>70.64</v>
      </c>
      <c r="E427">
        <f>VLOOKUP('db1 price'!A427,'fut oil'!$A:$C,2,0)</f>
        <v>61.81</v>
      </c>
      <c r="F427">
        <f>VLOOKUP('db1 price'!A427,'fut gold'!$A:$C,2,0)</f>
        <v>667</v>
      </c>
      <c r="G427">
        <f>VLOOKUP('db1 price'!A427,'fut cocoa'!$A:$C,2,0)</f>
        <v>1942</v>
      </c>
    </row>
    <row r="428" spans="1:7" x14ac:dyDescent="0.25">
      <c r="A428" s="1">
        <v>39211</v>
      </c>
      <c r="B428">
        <f>VLOOKUP('db1 price'!A428,'etf sp'!A:C,2,0)</f>
        <v>151.16</v>
      </c>
      <c r="C428">
        <f>VLOOKUP('db1 price'!A428,'etf djia'!$A:$C,2,0)</f>
        <v>133.57</v>
      </c>
      <c r="D428">
        <f>VLOOKUP('db1 price'!A428,'etf dax'!$A:$C,2,0)</f>
        <v>71.290000000000006</v>
      </c>
      <c r="E428">
        <f>VLOOKUP('db1 price'!A428,'fut oil'!$A:$C,2,0)</f>
        <v>61.55</v>
      </c>
      <c r="F428">
        <f>VLOOKUP('db1 price'!A428,'fut gold'!$A:$C,2,0)</f>
        <v>682.5</v>
      </c>
      <c r="G428">
        <f>VLOOKUP('db1 price'!A428,'fut cocoa'!$A:$C,2,0)</f>
        <v>1949</v>
      </c>
    </row>
    <row r="429" spans="1:7" x14ac:dyDescent="0.25">
      <c r="A429" s="1">
        <v>39210</v>
      </c>
      <c r="B429">
        <f>VLOOKUP('db1 price'!A429,'etf sp'!A:C,2,0)</f>
        <v>150.75</v>
      </c>
      <c r="C429">
        <f>VLOOKUP('db1 price'!A429,'etf djia'!$A:$C,2,0)</f>
        <v>133.12</v>
      </c>
      <c r="D429">
        <f>VLOOKUP('db1 price'!A429,'etf dax'!$A:$C,2,0)</f>
        <v>70.97</v>
      </c>
      <c r="E429">
        <f>VLOOKUP('db1 price'!A429,'fut oil'!$A:$C,2,0)</f>
        <v>62.26</v>
      </c>
      <c r="F429">
        <f>VLOOKUP('db1 price'!A429,'fut gold'!$A:$C,2,0)</f>
        <v>687.4</v>
      </c>
      <c r="G429">
        <f>VLOOKUP('db1 price'!A429,'fut cocoa'!$A:$C,2,0)</f>
        <v>1910</v>
      </c>
    </row>
    <row r="430" spans="1:7" x14ac:dyDescent="0.25">
      <c r="A430" s="1">
        <v>39209</v>
      </c>
      <c r="B430">
        <f>VLOOKUP('db1 price'!A430,'etf sp'!A:C,2,0)</f>
        <v>150.94999999999999</v>
      </c>
      <c r="C430">
        <f>VLOOKUP('db1 price'!A430,'etf djia'!$A:$C,2,0)</f>
        <v>133.04</v>
      </c>
      <c r="D430">
        <f>VLOOKUP('db1 price'!A430,'etf dax'!$A:$C,2,0)</f>
        <v>71.78</v>
      </c>
      <c r="E430">
        <f>VLOOKUP('db1 price'!A430,'fut oil'!$A:$C,2,0)</f>
        <v>61.47</v>
      </c>
      <c r="F430">
        <f>VLOOKUP('db1 price'!A430,'fut gold'!$A:$C,2,0)</f>
        <v>690.4</v>
      </c>
      <c r="G430">
        <f>VLOOKUP('db1 price'!A430,'fut cocoa'!$A:$C,2,0)</f>
        <v>1883</v>
      </c>
    </row>
    <row r="431" spans="1:7" x14ac:dyDescent="0.25">
      <c r="A431" s="1">
        <v>39206</v>
      </c>
      <c r="B431">
        <f>VLOOKUP('db1 price'!A431,'etf sp'!A:C,2,0)</f>
        <v>150.91999999999999</v>
      </c>
      <c r="C431">
        <f>VLOOKUP('db1 price'!A431,'etf djia'!$A:$C,2,0)</f>
        <v>132.74</v>
      </c>
      <c r="D431">
        <f>VLOOKUP('db1 price'!A431,'etf dax'!$A:$C,2,0)</f>
        <v>71.680000000000007</v>
      </c>
      <c r="E431">
        <f>VLOOKUP('db1 price'!A431,'fut oil'!$A:$C,2,0)</f>
        <v>61.93</v>
      </c>
      <c r="F431">
        <f>VLOOKUP('db1 price'!A431,'fut gold'!$A:$C,2,0)</f>
        <v>689.7</v>
      </c>
      <c r="G431">
        <f>VLOOKUP('db1 price'!A431,'fut cocoa'!$A:$C,2,0)</f>
        <v>1883</v>
      </c>
    </row>
    <row r="432" spans="1:7" x14ac:dyDescent="0.25">
      <c r="A432" s="1">
        <v>39205</v>
      </c>
      <c r="B432">
        <f>VLOOKUP('db1 price'!A432,'etf sp'!A:C,2,0)</f>
        <v>150.35</v>
      </c>
      <c r="C432">
        <f>VLOOKUP('db1 price'!A432,'etf djia'!$A:$C,2,0)</f>
        <v>132.38999999999999</v>
      </c>
      <c r="D432">
        <f>VLOOKUP('db1 price'!A432,'etf dax'!$A:$C,2,0)</f>
        <v>71.22</v>
      </c>
      <c r="E432">
        <f>VLOOKUP('db1 price'!A432,'fut oil'!$A:$C,2,0)</f>
        <v>63.19</v>
      </c>
      <c r="F432">
        <f>VLOOKUP('db1 price'!A432,'fut gold'!$A:$C,2,0)</f>
        <v>684.4</v>
      </c>
      <c r="G432">
        <f>VLOOKUP('db1 price'!A432,'fut cocoa'!$A:$C,2,0)</f>
        <v>1901</v>
      </c>
    </row>
    <row r="433" spans="1:7" x14ac:dyDescent="0.25">
      <c r="A433" s="1">
        <v>39204</v>
      </c>
      <c r="B433">
        <f>VLOOKUP('db1 price'!A433,'etf sp'!A:C,2,0)</f>
        <v>149.54</v>
      </c>
      <c r="C433">
        <f>VLOOKUP('db1 price'!A433,'etf djia'!$A:$C,2,0)</f>
        <v>132.13999999999999</v>
      </c>
      <c r="D433">
        <f>VLOOKUP('db1 price'!A433,'etf dax'!$A:$C,2,0)</f>
        <v>71.16</v>
      </c>
      <c r="E433">
        <f>VLOOKUP('db1 price'!A433,'fut oil'!$A:$C,2,0)</f>
        <v>63.68</v>
      </c>
      <c r="F433">
        <f>VLOOKUP('db1 price'!A433,'fut gold'!$A:$C,2,0)</f>
        <v>675.1</v>
      </c>
      <c r="G433">
        <f>VLOOKUP('db1 price'!A433,'fut cocoa'!$A:$C,2,0)</f>
        <v>1880</v>
      </c>
    </row>
    <row r="434" spans="1:7" x14ac:dyDescent="0.25">
      <c r="A434" s="1">
        <v>39202</v>
      </c>
      <c r="B434">
        <f>VLOOKUP('db1 price'!A434,'etf sp'!A:C,2,0)</f>
        <v>148.29</v>
      </c>
      <c r="C434">
        <f>VLOOKUP('db1 price'!A434,'etf djia'!$A:$C,2,0)</f>
        <v>130.66999999999999</v>
      </c>
      <c r="D434">
        <f>VLOOKUP('db1 price'!A434,'etf dax'!$A:$C,2,0)</f>
        <v>71.03</v>
      </c>
      <c r="E434">
        <f>VLOOKUP('db1 price'!A434,'fut oil'!$A:$C,2,0)</f>
        <v>65.709999999999994</v>
      </c>
      <c r="F434">
        <f>VLOOKUP('db1 price'!A434,'fut gold'!$A:$C,2,0)</f>
        <v>683.5</v>
      </c>
      <c r="G434">
        <f>VLOOKUP('db1 price'!A434,'fut cocoa'!$A:$C,2,0)</f>
        <v>1815</v>
      </c>
    </row>
    <row r="435" spans="1:7" x14ac:dyDescent="0.25">
      <c r="A435" s="1">
        <v>39199</v>
      </c>
      <c r="B435">
        <f>VLOOKUP('db1 price'!A435,'etf sp'!A:C,2,0)</f>
        <v>149.53</v>
      </c>
      <c r="C435">
        <f>VLOOKUP('db1 price'!A435,'etf djia'!$A:$C,2,0)</f>
        <v>131.22999999999999</v>
      </c>
      <c r="D435">
        <f>VLOOKUP('db1 price'!A435,'etf dax'!$A:$C,2,0)</f>
        <v>70.78</v>
      </c>
      <c r="E435">
        <f>VLOOKUP('db1 price'!A435,'fut oil'!$A:$C,2,0)</f>
        <v>66.459999999999994</v>
      </c>
      <c r="F435">
        <f>VLOOKUP('db1 price'!A435,'fut gold'!$A:$C,2,0)</f>
        <v>681.8</v>
      </c>
      <c r="G435">
        <f>VLOOKUP('db1 price'!A435,'fut cocoa'!$A:$C,2,0)</f>
        <v>1822</v>
      </c>
    </row>
    <row r="436" spans="1:7" x14ac:dyDescent="0.25">
      <c r="A436" s="1">
        <v>39198</v>
      </c>
      <c r="B436">
        <f>VLOOKUP('db1 price'!A436,'etf sp'!A:C,2,0)</f>
        <v>149.65</v>
      </c>
      <c r="C436">
        <f>VLOOKUP('db1 price'!A436,'etf djia'!$A:$C,2,0)</f>
        <v>131.19999999999999</v>
      </c>
      <c r="D436">
        <f>VLOOKUP('db1 price'!A436,'etf dax'!$A:$C,2,0)</f>
        <v>70.89</v>
      </c>
      <c r="E436">
        <f>VLOOKUP('db1 price'!A436,'fut oil'!$A:$C,2,0)</f>
        <v>65.06</v>
      </c>
      <c r="F436">
        <f>VLOOKUP('db1 price'!A436,'fut gold'!$A:$C,2,0)</f>
        <v>678</v>
      </c>
      <c r="G436">
        <f>VLOOKUP('db1 price'!A436,'fut cocoa'!$A:$C,2,0)</f>
        <v>1823</v>
      </c>
    </row>
    <row r="437" spans="1:7" x14ac:dyDescent="0.25">
      <c r="A437" s="1">
        <v>39197</v>
      </c>
      <c r="B437">
        <f>VLOOKUP('db1 price'!A437,'etf sp'!A:C,2,0)</f>
        <v>149.47999999999999</v>
      </c>
      <c r="C437">
        <f>VLOOKUP('db1 price'!A437,'etf djia'!$A:$C,2,0)</f>
        <v>130.62</v>
      </c>
      <c r="D437">
        <f>VLOOKUP('db1 price'!A437,'etf dax'!$A:$C,2,0)</f>
        <v>70.459999999999994</v>
      </c>
      <c r="E437">
        <f>VLOOKUP('db1 price'!A437,'fut oil'!$A:$C,2,0)</f>
        <v>65.84</v>
      </c>
      <c r="F437">
        <f>VLOOKUP('db1 price'!A437,'fut gold'!$A:$C,2,0)</f>
        <v>687.4</v>
      </c>
      <c r="G437">
        <f>VLOOKUP('db1 price'!A437,'fut cocoa'!$A:$C,2,0)</f>
        <v>1845</v>
      </c>
    </row>
    <row r="438" spans="1:7" x14ac:dyDescent="0.25">
      <c r="A438" s="1">
        <v>39196</v>
      </c>
      <c r="B438">
        <f>VLOOKUP('db1 price'!A438,'etf sp'!A:C,2,0)</f>
        <v>148.12</v>
      </c>
      <c r="C438">
        <f>VLOOKUP('db1 price'!A438,'etf djia'!$A:$C,2,0)</f>
        <v>129.47999999999999</v>
      </c>
      <c r="D438">
        <f>VLOOKUP('db1 price'!A438,'etf dax'!$A:$C,2,0)</f>
        <v>69.790000000000006</v>
      </c>
      <c r="E438">
        <f>VLOOKUP('db1 price'!A438,'fut oil'!$A:$C,2,0)</f>
        <v>64.58</v>
      </c>
      <c r="F438">
        <f>VLOOKUP('db1 price'!A438,'fut gold'!$A:$C,2,0)</f>
        <v>687.7</v>
      </c>
      <c r="G438">
        <f>VLOOKUP('db1 price'!A438,'fut cocoa'!$A:$C,2,0)</f>
        <v>1840</v>
      </c>
    </row>
    <row r="439" spans="1:7" x14ac:dyDescent="0.25">
      <c r="A439" s="1">
        <v>39195</v>
      </c>
      <c r="B439">
        <f>VLOOKUP('db1 price'!A439,'etf sp'!A:C,2,0)</f>
        <v>148.06</v>
      </c>
      <c r="C439">
        <f>VLOOKUP('db1 price'!A439,'etf djia'!$A:$C,2,0)</f>
        <v>129.16999999999999</v>
      </c>
      <c r="D439">
        <f>VLOOKUP('db1 price'!A439,'etf dax'!$A:$C,2,0)</f>
        <v>70.38</v>
      </c>
      <c r="E439">
        <f>VLOOKUP('db1 price'!A439,'fut oil'!$A:$C,2,0)</f>
        <v>65.89</v>
      </c>
      <c r="F439">
        <f>VLOOKUP('db1 price'!A439,'fut gold'!$A:$C,2,0)</f>
        <v>694.2</v>
      </c>
      <c r="G439">
        <f>VLOOKUP('db1 price'!A439,'fut cocoa'!$A:$C,2,0)</f>
        <v>1873</v>
      </c>
    </row>
    <row r="440" spans="1:7" x14ac:dyDescent="0.25">
      <c r="A440" s="1">
        <v>39192</v>
      </c>
      <c r="B440">
        <f>VLOOKUP('db1 price'!A440,'etf sp'!A:C,2,0)</f>
        <v>148.62</v>
      </c>
      <c r="C440">
        <f>VLOOKUP('db1 price'!A440,'etf djia'!$A:$C,2,0)</f>
        <v>129.57</v>
      </c>
      <c r="D440">
        <f>VLOOKUP('db1 price'!A440,'etf dax'!$A:$C,2,0)</f>
        <v>70.48</v>
      </c>
      <c r="E440">
        <f>VLOOKUP('db1 price'!A440,'fut oil'!$A:$C,2,0)</f>
        <v>63.38</v>
      </c>
      <c r="F440">
        <f>VLOOKUP('db1 price'!A440,'fut gold'!$A:$C,2,0)</f>
        <v>695.8</v>
      </c>
      <c r="G440">
        <f>VLOOKUP('db1 price'!A440,'fut cocoa'!$A:$C,2,0)</f>
        <v>1887</v>
      </c>
    </row>
    <row r="441" spans="1:7" x14ac:dyDescent="0.25">
      <c r="A441" s="1">
        <v>39191</v>
      </c>
      <c r="B441">
        <f>VLOOKUP('db1 price'!A441,'etf sp'!A:C,2,0)</f>
        <v>147.22999999999999</v>
      </c>
      <c r="C441">
        <f>VLOOKUP('db1 price'!A441,'etf djia'!$A:$C,2,0)</f>
        <v>128.22999999999999</v>
      </c>
      <c r="D441">
        <f>VLOOKUP('db1 price'!A441,'etf dax'!$A:$C,2,0)</f>
        <v>69.53</v>
      </c>
      <c r="E441">
        <f>VLOOKUP('db1 price'!A441,'fut oil'!$A:$C,2,0)</f>
        <v>61.83</v>
      </c>
      <c r="F441">
        <f>VLOOKUP('db1 price'!A441,'fut gold'!$A:$C,2,0)</f>
        <v>688.3</v>
      </c>
      <c r="G441">
        <f>VLOOKUP('db1 price'!A441,'fut cocoa'!$A:$C,2,0)</f>
        <v>1852</v>
      </c>
    </row>
    <row r="442" spans="1:7" x14ac:dyDescent="0.25">
      <c r="A442" s="1">
        <v>39190</v>
      </c>
      <c r="B442">
        <f>VLOOKUP('db1 price'!A442,'etf sp'!A:C,2,0)</f>
        <v>147.27000000000001</v>
      </c>
      <c r="C442">
        <f>VLOOKUP('db1 price'!A442,'etf djia'!$A:$C,2,0)</f>
        <v>128.04</v>
      </c>
      <c r="D442">
        <f>VLOOKUP('db1 price'!A442,'etf dax'!$A:$C,2,0)</f>
        <v>69.88</v>
      </c>
      <c r="E442">
        <f>VLOOKUP('db1 price'!A442,'fut oil'!$A:$C,2,0)</f>
        <v>63.13</v>
      </c>
      <c r="F442">
        <f>VLOOKUP('db1 price'!A442,'fut gold'!$A:$C,2,0)</f>
        <v>693.3</v>
      </c>
      <c r="G442">
        <f>VLOOKUP('db1 price'!A442,'fut cocoa'!$A:$C,2,0)</f>
        <v>1942</v>
      </c>
    </row>
    <row r="443" spans="1:7" x14ac:dyDescent="0.25">
      <c r="A443" s="1">
        <v>39189</v>
      </c>
      <c r="B443">
        <f>VLOOKUP('db1 price'!A443,'etf sp'!A:C,2,0)</f>
        <v>147.09</v>
      </c>
      <c r="C443">
        <f>VLOOKUP('db1 price'!A443,'etf djia'!$A:$C,2,0)</f>
        <v>127.75</v>
      </c>
      <c r="D443">
        <f>VLOOKUP('db1 price'!A443,'etf dax'!$A:$C,2,0)</f>
        <v>70.55</v>
      </c>
      <c r="E443">
        <f>VLOOKUP('db1 price'!A443,'fut oil'!$A:$C,2,0)</f>
        <v>63.1</v>
      </c>
      <c r="F443">
        <f>VLOOKUP('db1 price'!A443,'fut gold'!$A:$C,2,0)</f>
        <v>692.5</v>
      </c>
      <c r="G443">
        <f>VLOOKUP('db1 price'!A443,'fut cocoa'!$A:$C,2,0)</f>
        <v>1956</v>
      </c>
    </row>
    <row r="444" spans="1:7" x14ac:dyDescent="0.25">
      <c r="A444" s="1">
        <v>39188</v>
      </c>
      <c r="B444">
        <f>VLOOKUP('db1 price'!A444,'etf sp'!A:C,2,0)</f>
        <v>146.69999999999999</v>
      </c>
      <c r="C444">
        <f>VLOOKUP('db1 price'!A444,'etf djia'!$A:$C,2,0)</f>
        <v>127.04</v>
      </c>
      <c r="D444">
        <f>VLOOKUP('db1 price'!A444,'etf dax'!$A:$C,2,0)</f>
        <v>70.44</v>
      </c>
      <c r="E444">
        <f>VLOOKUP('db1 price'!A444,'fut oil'!$A:$C,2,0)</f>
        <v>63.61</v>
      </c>
      <c r="F444">
        <f>VLOOKUP('db1 price'!A444,'fut gold'!$A:$C,2,0)</f>
        <v>694.5</v>
      </c>
      <c r="G444">
        <f>VLOOKUP('db1 price'!A444,'fut cocoa'!$A:$C,2,0)</f>
        <v>1903</v>
      </c>
    </row>
    <row r="445" spans="1:7" x14ac:dyDescent="0.25">
      <c r="A445" s="1">
        <v>39185</v>
      </c>
      <c r="B445">
        <f>VLOOKUP('db1 price'!A445,'etf sp'!A:C,2,0)</f>
        <v>145.32</v>
      </c>
      <c r="C445">
        <f>VLOOKUP('db1 price'!A445,'etf djia'!$A:$C,2,0)</f>
        <v>126.15</v>
      </c>
      <c r="D445">
        <f>VLOOKUP('db1 price'!A445,'etf dax'!$A:$C,2,0)</f>
        <v>69.2</v>
      </c>
      <c r="E445">
        <f>VLOOKUP('db1 price'!A445,'fut oil'!$A:$C,2,0)</f>
        <v>63.63</v>
      </c>
      <c r="F445">
        <f>VLOOKUP('db1 price'!A445,'fut gold'!$A:$C,2,0)</f>
        <v>689.9</v>
      </c>
      <c r="G445">
        <f>VLOOKUP('db1 price'!A445,'fut cocoa'!$A:$C,2,0)</f>
        <v>1885</v>
      </c>
    </row>
    <row r="446" spans="1:7" x14ac:dyDescent="0.25">
      <c r="A446" s="1">
        <v>39184</v>
      </c>
      <c r="B446">
        <f>VLOOKUP('db1 price'!A446,'etf sp'!A:C,2,0)</f>
        <v>144.66</v>
      </c>
      <c r="C446">
        <f>VLOOKUP('db1 price'!A446,'etf djia'!$A:$C,2,0)</f>
        <v>125.41</v>
      </c>
      <c r="D446">
        <f>VLOOKUP('db1 price'!A446,'etf dax'!$A:$C,2,0)</f>
        <v>68.53</v>
      </c>
      <c r="E446">
        <f>VLOOKUP('db1 price'!A446,'fut oil'!$A:$C,2,0)</f>
        <v>63.85</v>
      </c>
      <c r="F446">
        <f>VLOOKUP('db1 price'!A446,'fut gold'!$A:$C,2,0)</f>
        <v>679.7</v>
      </c>
      <c r="G446">
        <f>VLOOKUP('db1 price'!A446,'fut cocoa'!$A:$C,2,0)</f>
        <v>1882</v>
      </c>
    </row>
    <row r="447" spans="1:7" x14ac:dyDescent="0.25">
      <c r="A447" s="1">
        <v>39183</v>
      </c>
      <c r="B447">
        <f>VLOOKUP('db1 price'!A447,'etf sp'!A:C,2,0)</f>
        <v>144.02000000000001</v>
      </c>
      <c r="C447">
        <f>VLOOKUP('db1 price'!A447,'etf djia'!$A:$C,2,0)</f>
        <v>124.9</v>
      </c>
      <c r="D447">
        <f>VLOOKUP('db1 price'!A447,'etf dax'!$A:$C,2,0)</f>
        <v>68.63</v>
      </c>
      <c r="E447">
        <f>VLOOKUP('db1 price'!A447,'fut oil'!$A:$C,2,0)</f>
        <v>62.01</v>
      </c>
      <c r="F447">
        <f>VLOOKUP('db1 price'!A447,'fut gold'!$A:$C,2,0)</f>
        <v>681.7</v>
      </c>
      <c r="G447">
        <f>VLOOKUP('db1 price'!A447,'fut cocoa'!$A:$C,2,0)</f>
        <v>1900</v>
      </c>
    </row>
    <row r="448" spans="1:7" x14ac:dyDescent="0.25">
      <c r="A448" s="1">
        <v>39182</v>
      </c>
      <c r="B448">
        <f>VLOOKUP('db1 price'!A448,'etf sp'!A:C,2,0)</f>
        <v>144.61000000000001</v>
      </c>
      <c r="C448">
        <f>VLOOKUP('db1 price'!A448,'etf djia'!$A:$C,2,0)</f>
        <v>125.59</v>
      </c>
      <c r="D448">
        <f>VLOOKUP('db1 price'!A448,'etf dax'!$A:$C,2,0)</f>
        <v>68.75</v>
      </c>
      <c r="E448">
        <f>VLOOKUP('db1 price'!A448,'fut oil'!$A:$C,2,0)</f>
        <v>61.89</v>
      </c>
      <c r="F448">
        <f>VLOOKUP('db1 price'!A448,'fut gold'!$A:$C,2,0)</f>
        <v>681.5</v>
      </c>
      <c r="G448">
        <f>VLOOKUP('db1 price'!A448,'fut cocoa'!$A:$C,2,0)</f>
        <v>1883</v>
      </c>
    </row>
    <row r="449" spans="1:7" x14ac:dyDescent="0.25">
      <c r="A449" s="1">
        <v>39177</v>
      </c>
      <c r="B449">
        <f>VLOOKUP('db1 price'!A449,'etf sp'!A:C,2,0)</f>
        <v>144.24</v>
      </c>
      <c r="C449">
        <f>VLOOKUP('db1 price'!A449,'etf djia'!$A:$C,2,0)</f>
        <v>125.46</v>
      </c>
      <c r="D449">
        <f>VLOOKUP('db1 price'!A449,'etf dax'!$A:$C,2,0)</f>
        <v>68.16</v>
      </c>
      <c r="E449">
        <f>VLOOKUP('db1 price'!A449,'fut oil'!$A:$C,2,0)</f>
        <v>64.28</v>
      </c>
      <c r="F449">
        <f>VLOOKUP('db1 price'!A449,'fut gold'!$A:$C,2,0)</f>
        <v>679.4</v>
      </c>
      <c r="G449">
        <f>VLOOKUP('db1 price'!A449,'fut cocoa'!$A:$C,2,0)</f>
        <v>1913</v>
      </c>
    </row>
    <row r="450" spans="1:7" x14ac:dyDescent="0.25">
      <c r="A450" s="1">
        <v>39176</v>
      </c>
      <c r="B450">
        <f>VLOOKUP('db1 price'!A450,'etf sp'!A:C,2,0)</f>
        <v>143.85</v>
      </c>
      <c r="C450">
        <f>VLOOKUP('db1 price'!A450,'etf djia'!$A:$C,2,0)</f>
        <v>125.18</v>
      </c>
      <c r="D450">
        <f>VLOOKUP('db1 price'!A450,'etf dax'!$A:$C,2,0)</f>
        <v>67.849999999999994</v>
      </c>
      <c r="E450">
        <f>VLOOKUP('db1 price'!A450,'fut oil'!$A:$C,2,0)</f>
        <v>64.38</v>
      </c>
      <c r="F450">
        <f>VLOOKUP('db1 price'!A450,'fut gold'!$A:$C,2,0)</f>
        <v>677.4</v>
      </c>
      <c r="G450">
        <f>VLOOKUP('db1 price'!A450,'fut cocoa'!$A:$C,2,0)</f>
        <v>1902</v>
      </c>
    </row>
    <row r="451" spans="1:7" x14ac:dyDescent="0.25">
      <c r="A451" s="1">
        <v>39175</v>
      </c>
      <c r="B451">
        <f>VLOOKUP('db1 price'!A451,'etf sp'!A:C,2,0)</f>
        <v>143.69</v>
      </c>
      <c r="C451">
        <f>VLOOKUP('db1 price'!A451,'etf djia'!$A:$C,2,0)</f>
        <v>124.99</v>
      </c>
      <c r="D451">
        <f>VLOOKUP('db1 price'!A451,'etf dax'!$A:$C,2,0)</f>
        <v>67.680000000000007</v>
      </c>
      <c r="E451">
        <f>VLOOKUP('db1 price'!A451,'fut oil'!$A:$C,2,0)</f>
        <v>64.64</v>
      </c>
      <c r="F451">
        <f>VLOOKUP('db1 price'!A451,'fut gold'!$A:$C,2,0)</f>
        <v>669.7</v>
      </c>
      <c r="G451">
        <f>VLOOKUP('db1 price'!A451,'fut cocoa'!$A:$C,2,0)</f>
        <v>1866</v>
      </c>
    </row>
    <row r="452" spans="1:7" x14ac:dyDescent="0.25">
      <c r="A452" s="1">
        <v>39174</v>
      </c>
      <c r="B452">
        <f>VLOOKUP('db1 price'!A452,'etf sp'!A:C,2,0)</f>
        <v>142.16</v>
      </c>
      <c r="C452">
        <f>VLOOKUP('db1 price'!A452,'etf djia'!$A:$C,2,0)</f>
        <v>123.65</v>
      </c>
      <c r="D452">
        <f>VLOOKUP('db1 price'!A452,'etf dax'!$A:$C,2,0)</f>
        <v>66.59</v>
      </c>
      <c r="E452">
        <f>VLOOKUP('db1 price'!A452,'fut oil'!$A:$C,2,0)</f>
        <v>65.94</v>
      </c>
      <c r="F452">
        <f>VLOOKUP('db1 price'!A452,'fut gold'!$A:$C,2,0)</f>
        <v>671.5</v>
      </c>
      <c r="G452">
        <f>VLOOKUP('db1 price'!A452,'fut cocoa'!$A:$C,2,0)</f>
        <v>1835</v>
      </c>
    </row>
    <row r="453" spans="1:7" x14ac:dyDescent="0.25">
      <c r="A453" s="1">
        <v>39171</v>
      </c>
      <c r="B453">
        <f>VLOOKUP('db1 price'!A453,'etf sp'!A:C,2,0)</f>
        <v>142</v>
      </c>
      <c r="C453">
        <f>VLOOKUP('db1 price'!A453,'etf djia'!$A:$C,2,0)</f>
        <v>123.59</v>
      </c>
      <c r="D453">
        <f>VLOOKUP('db1 price'!A453,'etf dax'!$A:$C,2,0)</f>
        <v>66.430000000000007</v>
      </c>
      <c r="E453">
        <f>VLOOKUP('db1 price'!A453,'fut oil'!$A:$C,2,0)</f>
        <v>65.87</v>
      </c>
      <c r="F453">
        <f>VLOOKUP('db1 price'!A453,'fut gold'!$A:$C,2,0)</f>
        <v>669</v>
      </c>
      <c r="G453">
        <f>VLOOKUP('db1 price'!A453,'fut cocoa'!$A:$C,2,0)</f>
        <v>1953</v>
      </c>
    </row>
    <row r="454" spans="1:7" x14ac:dyDescent="0.25">
      <c r="A454" s="1">
        <v>39170</v>
      </c>
      <c r="B454">
        <f>VLOOKUP('db1 price'!A454,'etf sp'!A:C,2,0)</f>
        <v>141.97</v>
      </c>
      <c r="C454">
        <f>VLOOKUP('db1 price'!A454,'etf djia'!$A:$C,2,0)</f>
        <v>123.3</v>
      </c>
      <c r="D454">
        <f>VLOOKUP('db1 price'!A454,'etf dax'!$A:$C,2,0)</f>
        <v>66.2</v>
      </c>
      <c r="E454">
        <f>VLOOKUP('db1 price'!A454,'fut oil'!$A:$C,2,0)</f>
        <v>66.03</v>
      </c>
      <c r="F454">
        <f>VLOOKUP('db1 price'!A454,'fut gold'!$A:$C,2,0)</f>
        <v>667.6</v>
      </c>
      <c r="G454">
        <f>VLOOKUP('db1 price'!A454,'fut cocoa'!$A:$C,2,0)</f>
        <v>1941</v>
      </c>
    </row>
    <row r="455" spans="1:7" x14ac:dyDescent="0.25">
      <c r="A455" s="1">
        <v>39169</v>
      </c>
      <c r="B455">
        <f>VLOOKUP('db1 price'!A455,'etf sp'!A:C,2,0)</f>
        <v>141.82</v>
      </c>
      <c r="C455">
        <f>VLOOKUP('db1 price'!A455,'etf djia'!$A:$C,2,0)</f>
        <v>123</v>
      </c>
      <c r="D455">
        <f>VLOOKUP('db1 price'!A455,'etf dax'!$A:$C,2,0)</f>
        <v>65.400000000000006</v>
      </c>
      <c r="E455">
        <f>VLOOKUP('db1 price'!A455,'fut oil'!$A:$C,2,0)</f>
        <v>64.08</v>
      </c>
      <c r="F455">
        <f>VLOOKUP('db1 price'!A455,'fut gold'!$A:$C,2,0)</f>
        <v>666.8</v>
      </c>
      <c r="G455">
        <f>VLOOKUP('db1 price'!A455,'fut cocoa'!$A:$C,2,0)</f>
        <v>1925</v>
      </c>
    </row>
    <row r="456" spans="1:7" x14ac:dyDescent="0.25">
      <c r="A456" s="1">
        <v>39168</v>
      </c>
      <c r="B456">
        <f>VLOOKUP('db1 price'!A456,'etf sp'!A:C,2,0)</f>
        <v>142.86000000000001</v>
      </c>
      <c r="C456">
        <f>VLOOKUP('db1 price'!A456,'etf djia'!$A:$C,2,0)</f>
        <v>123.89</v>
      </c>
      <c r="D456">
        <f>VLOOKUP('db1 price'!A456,'etf dax'!$A:$C,2,0)</f>
        <v>65.83</v>
      </c>
      <c r="E456">
        <f>VLOOKUP('db1 price'!A456,'fut oil'!$A:$C,2,0)</f>
        <v>62.93</v>
      </c>
      <c r="F456">
        <f>VLOOKUP('db1 price'!A456,'fut gold'!$A:$C,2,0)</f>
        <v>662.5</v>
      </c>
      <c r="G456">
        <f>VLOOKUP('db1 price'!A456,'fut cocoa'!$A:$C,2,0)</f>
        <v>1893</v>
      </c>
    </row>
    <row r="457" spans="1:7" x14ac:dyDescent="0.25">
      <c r="A457" s="1">
        <v>39167</v>
      </c>
      <c r="B457">
        <f>VLOOKUP('db1 price'!A457,'etf sp'!A:C,2,0)</f>
        <v>143.19999999999999</v>
      </c>
      <c r="C457">
        <f>VLOOKUP('db1 price'!A457,'etf djia'!$A:$C,2,0)</f>
        <v>124.36</v>
      </c>
      <c r="D457">
        <f>VLOOKUP('db1 price'!A457,'etf dax'!$A:$C,2,0)</f>
        <v>65.59</v>
      </c>
      <c r="E457">
        <f>VLOOKUP('db1 price'!A457,'fut oil'!$A:$C,2,0)</f>
        <v>62.91</v>
      </c>
      <c r="F457">
        <f>VLOOKUP('db1 price'!A457,'fut gold'!$A:$C,2,0)</f>
        <v>663.9</v>
      </c>
      <c r="G457">
        <f>VLOOKUP('db1 price'!A457,'fut cocoa'!$A:$C,2,0)</f>
        <v>1926</v>
      </c>
    </row>
    <row r="458" spans="1:7" x14ac:dyDescent="0.25">
      <c r="A458" s="1">
        <v>39164</v>
      </c>
      <c r="B458">
        <f>VLOOKUP('db1 price'!A458,'etf sp'!A:C,2,0)</f>
        <v>143.38999999999999</v>
      </c>
      <c r="C458">
        <f>VLOOKUP('db1 price'!A458,'etf djia'!$A:$C,2,0)</f>
        <v>124.69</v>
      </c>
      <c r="D458">
        <f>VLOOKUP('db1 price'!A458,'etf dax'!$A:$C,2,0)</f>
        <v>66.17</v>
      </c>
      <c r="E458">
        <f>VLOOKUP('db1 price'!A458,'fut oil'!$A:$C,2,0)</f>
        <v>62.28</v>
      </c>
      <c r="F458">
        <f>VLOOKUP('db1 price'!A458,'fut gold'!$A:$C,2,0)</f>
        <v>657.3</v>
      </c>
      <c r="G458">
        <f>VLOOKUP('db1 price'!A458,'fut cocoa'!$A:$C,2,0)</f>
        <v>1920</v>
      </c>
    </row>
    <row r="459" spans="1:7" x14ac:dyDescent="0.25">
      <c r="A459" s="1">
        <v>39163</v>
      </c>
      <c r="B459">
        <f>VLOOKUP('db1 price'!A459,'etf sp'!A:C,2,0)</f>
        <v>143.18</v>
      </c>
      <c r="C459">
        <f>VLOOKUP('db1 price'!A459,'etf djia'!$A:$C,2,0)</f>
        <v>124.45</v>
      </c>
      <c r="D459">
        <f>VLOOKUP('db1 price'!A459,'etf dax'!$A:$C,2,0)</f>
        <v>65.81</v>
      </c>
      <c r="E459">
        <f>VLOOKUP('db1 price'!A459,'fut oil'!$A:$C,2,0)</f>
        <v>61.69</v>
      </c>
      <c r="F459">
        <f>VLOOKUP('db1 price'!A459,'fut gold'!$A:$C,2,0)</f>
        <v>664.2</v>
      </c>
      <c r="G459">
        <f>VLOOKUP('db1 price'!A459,'fut cocoa'!$A:$C,2,0)</f>
        <v>1901</v>
      </c>
    </row>
    <row r="460" spans="1:7" x14ac:dyDescent="0.25">
      <c r="A460" s="1">
        <v>39162</v>
      </c>
      <c r="B460">
        <f>VLOOKUP('db1 price'!A460,'etf sp'!A:C,2,0)</f>
        <v>143.29</v>
      </c>
      <c r="C460">
        <f>VLOOKUP('db1 price'!A460,'etf djia'!$A:$C,2,0)</f>
        <v>124.29</v>
      </c>
      <c r="D460">
        <f>VLOOKUP('db1 price'!A460,'etf dax'!$A:$C,2,0)</f>
        <v>64.45</v>
      </c>
      <c r="E460">
        <f>VLOOKUP('db1 price'!A460,'fut oil'!$A:$C,2,0)</f>
        <v>59.61</v>
      </c>
      <c r="F460">
        <f>VLOOKUP('db1 price'!A460,'fut gold'!$A:$C,2,0)</f>
        <v>660</v>
      </c>
      <c r="G460">
        <f>VLOOKUP('db1 price'!A460,'fut cocoa'!$A:$C,2,0)</f>
        <v>1894</v>
      </c>
    </row>
    <row r="461" spans="1:7" x14ac:dyDescent="0.25">
      <c r="A461" s="1">
        <v>39161</v>
      </c>
      <c r="B461">
        <f>VLOOKUP('db1 price'!A461,'etf sp'!A:C,2,0)</f>
        <v>140.97</v>
      </c>
      <c r="C461">
        <f>VLOOKUP('db1 price'!A461,'etf djia'!$A:$C,2,0)</f>
        <v>122.82</v>
      </c>
      <c r="D461">
        <f>VLOOKUP('db1 price'!A461,'etf dax'!$A:$C,2,0)</f>
        <v>64.3</v>
      </c>
      <c r="E461">
        <f>VLOOKUP('db1 price'!A461,'fut oil'!$A:$C,2,0)</f>
        <v>56.73</v>
      </c>
      <c r="F461">
        <f>VLOOKUP('db1 price'!A461,'fut gold'!$A:$C,2,0)</f>
        <v>659</v>
      </c>
      <c r="G461">
        <f>VLOOKUP('db1 price'!A461,'fut cocoa'!$A:$C,2,0)</f>
        <v>1864</v>
      </c>
    </row>
    <row r="462" spans="1:7" x14ac:dyDescent="0.25">
      <c r="A462" s="1">
        <v>39160</v>
      </c>
      <c r="B462">
        <f>VLOOKUP('db1 price'!A462,'etf sp'!A:C,2,0)</f>
        <v>140.19999999999999</v>
      </c>
      <c r="C462">
        <f>VLOOKUP('db1 price'!A462,'etf djia'!$A:$C,2,0)</f>
        <v>122.28</v>
      </c>
      <c r="D462">
        <f>VLOOKUP('db1 price'!A462,'etf dax'!$A:$C,2,0)</f>
        <v>64</v>
      </c>
      <c r="E462">
        <f>VLOOKUP('db1 price'!A462,'fut oil'!$A:$C,2,0)</f>
        <v>56.59</v>
      </c>
      <c r="F462">
        <f>VLOOKUP('db1 price'!A462,'fut gold'!$A:$C,2,0)</f>
        <v>654.29999999999995</v>
      </c>
      <c r="G462">
        <f>VLOOKUP('db1 price'!A462,'fut cocoa'!$A:$C,2,0)</f>
        <v>1778</v>
      </c>
    </row>
    <row r="463" spans="1:7" x14ac:dyDescent="0.25">
      <c r="A463" s="1">
        <v>39157</v>
      </c>
      <c r="B463">
        <f>VLOOKUP('db1 price'!A463,'etf sp'!A:C,2,0)</f>
        <v>138.53</v>
      </c>
      <c r="C463">
        <f>VLOOKUP('db1 price'!A463,'etf djia'!$A:$C,2,0)</f>
        <v>121.05</v>
      </c>
      <c r="D463">
        <f>VLOOKUP('db1 price'!A463,'etf dax'!$A:$C,2,0)</f>
        <v>63.07</v>
      </c>
      <c r="E463">
        <f>VLOOKUP('db1 price'!A463,'fut oil'!$A:$C,2,0)</f>
        <v>57.11</v>
      </c>
      <c r="F463">
        <f>VLOOKUP('db1 price'!A463,'fut gold'!$A:$C,2,0)</f>
        <v>653.9</v>
      </c>
      <c r="G463">
        <f>VLOOKUP('db1 price'!A463,'fut cocoa'!$A:$C,2,0)</f>
        <v>1790</v>
      </c>
    </row>
    <row r="464" spans="1:7" x14ac:dyDescent="0.25">
      <c r="A464" s="1">
        <v>39156</v>
      </c>
      <c r="B464">
        <f>VLOOKUP('db1 price'!A464,'etf sp'!A:C,2,0)</f>
        <v>139.47</v>
      </c>
      <c r="C464">
        <f>VLOOKUP('db1 price'!A464,'etf djia'!$A:$C,2,0)</f>
        <v>121.79</v>
      </c>
      <c r="D464">
        <f>VLOOKUP('db1 price'!A464,'etf dax'!$A:$C,2,0)</f>
        <v>63.19</v>
      </c>
      <c r="E464">
        <f>VLOOKUP('db1 price'!A464,'fut oil'!$A:$C,2,0)</f>
        <v>57.55</v>
      </c>
      <c r="F464">
        <f>VLOOKUP('db1 price'!A464,'fut gold'!$A:$C,2,0)</f>
        <v>647.1</v>
      </c>
      <c r="G464">
        <f>VLOOKUP('db1 price'!A464,'fut cocoa'!$A:$C,2,0)</f>
        <v>1757</v>
      </c>
    </row>
    <row r="465" spans="1:7" x14ac:dyDescent="0.25">
      <c r="A465" s="1">
        <v>39155</v>
      </c>
      <c r="B465">
        <f>VLOOKUP('db1 price'!A465,'etf sp'!A:C,2,0)</f>
        <v>139.28</v>
      </c>
      <c r="C465">
        <f>VLOOKUP('db1 price'!A465,'etf djia'!$A:$C,2,0)</f>
        <v>121.66</v>
      </c>
      <c r="D465">
        <f>VLOOKUP('db1 price'!A465,'etf dax'!$A:$C,2,0)</f>
        <v>61.9</v>
      </c>
      <c r="E465">
        <f>VLOOKUP('db1 price'!A465,'fut oil'!$A:$C,2,0)</f>
        <v>58.16</v>
      </c>
      <c r="F465">
        <f>VLOOKUP('db1 price'!A465,'fut gold'!$A:$C,2,0)</f>
        <v>642.5</v>
      </c>
      <c r="G465">
        <f>VLOOKUP('db1 price'!A465,'fut cocoa'!$A:$C,2,0)</f>
        <v>1741</v>
      </c>
    </row>
    <row r="466" spans="1:7" x14ac:dyDescent="0.25">
      <c r="A466" s="1">
        <v>39154</v>
      </c>
      <c r="B466">
        <f>VLOOKUP('db1 price'!A466,'etf sp'!A:C,2,0)</f>
        <v>138.25</v>
      </c>
      <c r="C466">
        <f>VLOOKUP('db1 price'!A466,'etf djia'!$A:$C,2,0)</f>
        <v>121.02</v>
      </c>
      <c r="D466">
        <f>VLOOKUP('db1 price'!A466,'etf dax'!$A:$C,2,0)</f>
        <v>63.54</v>
      </c>
      <c r="E466">
        <f>VLOOKUP('db1 price'!A466,'fut oil'!$A:$C,2,0)</f>
        <v>57.93</v>
      </c>
      <c r="F466">
        <f>VLOOKUP('db1 price'!A466,'fut gold'!$A:$C,2,0)</f>
        <v>649.4</v>
      </c>
      <c r="G466">
        <f>VLOOKUP('db1 price'!A466,'fut cocoa'!$A:$C,2,0)</f>
        <v>1789</v>
      </c>
    </row>
    <row r="467" spans="1:7" x14ac:dyDescent="0.25">
      <c r="A467" s="1">
        <v>39153</v>
      </c>
      <c r="B467">
        <f>VLOOKUP('db1 price'!A467,'etf sp'!A:C,2,0)</f>
        <v>140.99</v>
      </c>
      <c r="C467">
        <f>VLOOKUP('db1 price'!A467,'etf djia'!$A:$C,2,0)</f>
        <v>123.15</v>
      </c>
      <c r="D467">
        <f>VLOOKUP('db1 price'!A467,'etf dax'!$A:$C,2,0)</f>
        <v>64.400000000000006</v>
      </c>
      <c r="E467">
        <f>VLOOKUP('db1 price'!A467,'fut oil'!$A:$C,2,0)</f>
        <v>58.91</v>
      </c>
      <c r="F467">
        <f>VLOOKUP('db1 price'!A467,'fut gold'!$A:$C,2,0)</f>
        <v>650.29999999999995</v>
      </c>
      <c r="G467">
        <f>VLOOKUP('db1 price'!A467,'fut cocoa'!$A:$C,2,0)</f>
        <v>1775</v>
      </c>
    </row>
    <row r="468" spans="1:7" x14ac:dyDescent="0.25">
      <c r="A468" s="1">
        <v>39150</v>
      </c>
      <c r="B468">
        <f>VLOOKUP('db1 price'!A468,'etf sp'!A:C,2,0)</f>
        <v>140.78</v>
      </c>
      <c r="C468">
        <f>VLOOKUP('db1 price'!A468,'etf djia'!$A:$C,2,0)</f>
        <v>122.99</v>
      </c>
      <c r="D468">
        <f>VLOOKUP('db1 price'!A468,'etf dax'!$A:$C,2,0)</f>
        <v>64.459999999999994</v>
      </c>
      <c r="E468">
        <f>VLOOKUP('db1 price'!A468,'fut oil'!$A:$C,2,0)</f>
        <v>60.05</v>
      </c>
      <c r="F468">
        <f>VLOOKUP('db1 price'!A468,'fut gold'!$A:$C,2,0)</f>
        <v>652</v>
      </c>
      <c r="G468">
        <f>VLOOKUP('db1 price'!A468,'fut cocoa'!$A:$C,2,0)</f>
        <v>1778</v>
      </c>
    </row>
    <row r="469" spans="1:7" x14ac:dyDescent="0.25">
      <c r="A469" s="1">
        <v>39149</v>
      </c>
      <c r="B469">
        <f>VLOOKUP('db1 price'!A469,'etf sp'!A:C,2,0)</f>
        <v>140.74</v>
      </c>
      <c r="C469">
        <f>VLOOKUP('db1 price'!A469,'etf djia'!$A:$C,2,0)</f>
        <v>122.8</v>
      </c>
      <c r="D469">
        <f>VLOOKUP('db1 price'!A469,'etf dax'!$A:$C,2,0)</f>
        <v>64.44</v>
      </c>
      <c r="E469">
        <f>VLOOKUP('db1 price'!A469,'fut oil'!$A:$C,2,0)</f>
        <v>61.64</v>
      </c>
      <c r="F469">
        <f>VLOOKUP('db1 price'!A469,'fut gold'!$A:$C,2,0)</f>
        <v>655.5</v>
      </c>
      <c r="G469">
        <f>VLOOKUP('db1 price'!A469,'fut cocoa'!$A:$C,2,0)</f>
        <v>1761</v>
      </c>
    </row>
    <row r="470" spans="1:7" x14ac:dyDescent="0.25">
      <c r="A470" s="1">
        <v>39148</v>
      </c>
      <c r="B470">
        <f>VLOOKUP('db1 price'!A470,'etf sp'!A:C,2,0)</f>
        <v>139.56</v>
      </c>
      <c r="C470">
        <f>VLOOKUP('db1 price'!A470,'etf djia'!$A:$C,2,0)</f>
        <v>122</v>
      </c>
      <c r="D470">
        <f>VLOOKUP('db1 price'!A470,'etf dax'!$A:$C,2,0)</f>
        <v>63.52</v>
      </c>
      <c r="E470">
        <f>VLOOKUP('db1 price'!A470,'fut oil'!$A:$C,2,0)</f>
        <v>61.82</v>
      </c>
      <c r="F470">
        <f>VLOOKUP('db1 price'!A470,'fut gold'!$A:$C,2,0)</f>
        <v>652.9</v>
      </c>
      <c r="G470">
        <f>VLOOKUP('db1 price'!A470,'fut cocoa'!$A:$C,2,0)</f>
        <v>1740</v>
      </c>
    </row>
    <row r="471" spans="1:7" x14ac:dyDescent="0.25">
      <c r="A471" s="1">
        <v>39147</v>
      </c>
      <c r="B471">
        <f>VLOOKUP('db1 price'!A471,'etf sp'!A:C,2,0)</f>
        <v>139.69999999999999</v>
      </c>
      <c r="C471">
        <f>VLOOKUP('db1 price'!A471,'etf djia'!$A:$C,2,0)</f>
        <v>122.06</v>
      </c>
      <c r="D471">
        <f>VLOOKUP('db1 price'!A471,'etf dax'!$A:$C,2,0)</f>
        <v>63.31</v>
      </c>
      <c r="E471">
        <f>VLOOKUP('db1 price'!A471,'fut oil'!$A:$C,2,0)</f>
        <v>60.69</v>
      </c>
      <c r="F471">
        <f>VLOOKUP('db1 price'!A471,'fut gold'!$A:$C,2,0)</f>
        <v>646.20000000000005</v>
      </c>
      <c r="G471">
        <f>VLOOKUP('db1 price'!A471,'fut cocoa'!$A:$C,2,0)</f>
        <v>1710</v>
      </c>
    </row>
    <row r="472" spans="1:7" x14ac:dyDescent="0.25">
      <c r="A472" s="1">
        <v>39146</v>
      </c>
      <c r="B472">
        <f>VLOOKUP('db1 price'!A472,'etf sp'!A:C,2,0)</f>
        <v>137.35</v>
      </c>
      <c r="C472">
        <f>VLOOKUP('db1 price'!A472,'etf djia'!$A:$C,2,0)</f>
        <v>120.3</v>
      </c>
      <c r="D472">
        <f>VLOOKUP('db1 price'!A472,'etf dax'!$A:$C,2,0)</f>
        <v>62.65</v>
      </c>
      <c r="E472">
        <f>VLOOKUP('db1 price'!A472,'fut oil'!$A:$C,2,0)</f>
        <v>60.07</v>
      </c>
      <c r="F472">
        <f>VLOOKUP('db1 price'!A472,'fut gold'!$A:$C,2,0)</f>
        <v>639.20000000000005</v>
      </c>
      <c r="G472">
        <f>VLOOKUP('db1 price'!A472,'fut cocoa'!$A:$C,2,0)</f>
        <v>1769</v>
      </c>
    </row>
    <row r="473" spans="1:7" x14ac:dyDescent="0.25">
      <c r="A473" s="1">
        <v>39143</v>
      </c>
      <c r="B473">
        <f>VLOOKUP('db1 price'!A473,'etf sp'!A:C,2,0)</f>
        <v>138.66999999999999</v>
      </c>
      <c r="C473">
        <f>VLOOKUP('db1 price'!A473,'etf djia'!$A:$C,2,0)</f>
        <v>120.96</v>
      </c>
      <c r="D473">
        <f>VLOOKUP('db1 price'!A473,'etf dax'!$A:$C,2,0)</f>
        <v>63.38</v>
      </c>
      <c r="E473">
        <f>VLOOKUP('db1 price'!A473,'fut oil'!$A:$C,2,0)</f>
        <v>61.64</v>
      </c>
      <c r="F473">
        <f>VLOOKUP('db1 price'!A473,'fut gold'!$A:$C,2,0)</f>
        <v>644.1</v>
      </c>
      <c r="G473">
        <f>VLOOKUP('db1 price'!A473,'fut cocoa'!$A:$C,2,0)</f>
        <v>1795</v>
      </c>
    </row>
    <row r="474" spans="1:7" x14ac:dyDescent="0.25">
      <c r="A474" s="1">
        <v>39142</v>
      </c>
      <c r="B474">
        <f>VLOOKUP('db1 price'!A474,'etf sp'!A:C,2,0)</f>
        <v>140.51</v>
      </c>
      <c r="C474">
        <f>VLOOKUP('db1 price'!A474,'etf djia'!$A:$C,2,0)</f>
        <v>122.44</v>
      </c>
      <c r="D474">
        <f>VLOOKUP('db1 price'!A474,'etf dax'!$A:$C,2,0)</f>
        <v>63.67</v>
      </c>
      <c r="E474">
        <f>VLOOKUP('db1 price'!A474,'fut oil'!$A:$C,2,0)</f>
        <v>62</v>
      </c>
      <c r="F474">
        <f>VLOOKUP('db1 price'!A474,'fut gold'!$A:$C,2,0)</f>
        <v>665.1</v>
      </c>
      <c r="G474">
        <f>VLOOKUP('db1 price'!A474,'fut cocoa'!$A:$C,2,0)</f>
        <v>1796</v>
      </c>
    </row>
    <row r="475" spans="1:7" x14ac:dyDescent="0.25">
      <c r="A475" s="1">
        <v>39141</v>
      </c>
      <c r="B475">
        <f>VLOOKUP('db1 price'!A475,'etf sp'!A:C,2,0)</f>
        <v>140.93</v>
      </c>
      <c r="C475">
        <f>VLOOKUP('db1 price'!A475,'etf djia'!$A:$C,2,0)</f>
        <v>122.66</v>
      </c>
      <c r="D475">
        <f>VLOOKUP('db1 price'!A475,'etf dax'!$A:$C,2,0)</f>
        <v>64.510000000000005</v>
      </c>
      <c r="E475">
        <f>VLOOKUP('db1 price'!A475,'fut oil'!$A:$C,2,0)</f>
        <v>61.79</v>
      </c>
      <c r="F475">
        <f>VLOOKUP('db1 price'!A475,'fut gold'!$A:$C,2,0)</f>
        <v>672.5</v>
      </c>
      <c r="G475">
        <f>VLOOKUP('db1 price'!A475,'fut cocoa'!$A:$C,2,0)</f>
        <v>1720</v>
      </c>
    </row>
    <row r="476" spans="1:7" x14ac:dyDescent="0.25">
      <c r="A476" s="1">
        <v>39140</v>
      </c>
      <c r="B476">
        <f>VLOOKUP('db1 price'!A476,'etf sp'!A:C,2,0)</f>
        <v>139.5</v>
      </c>
      <c r="C476">
        <f>VLOOKUP('db1 price'!A476,'etf djia'!$A:$C,2,0)</f>
        <v>121.6</v>
      </c>
      <c r="D476">
        <f>VLOOKUP('db1 price'!A476,'etf dax'!$A:$C,2,0)</f>
        <v>65.489999999999995</v>
      </c>
      <c r="E476">
        <f>VLOOKUP('db1 price'!A476,'fut oil'!$A:$C,2,0)</f>
        <v>61.46</v>
      </c>
      <c r="F476">
        <f>VLOOKUP('db1 price'!A476,'fut gold'!$A:$C,2,0)</f>
        <v>687.2</v>
      </c>
      <c r="G476">
        <f>VLOOKUP('db1 price'!A476,'fut cocoa'!$A:$C,2,0)</f>
        <v>1723</v>
      </c>
    </row>
    <row r="477" spans="1:7" x14ac:dyDescent="0.25">
      <c r="A477" s="1">
        <v>39139</v>
      </c>
      <c r="B477">
        <f>VLOOKUP('db1 price'!A477,'etf sp'!A:C,2,0)</f>
        <v>145.16999999999999</v>
      </c>
      <c r="C477">
        <f>VLOOKUP('db1 price'!A477,'etf djia'!$A:$C,2,0)</f>
        <v>126.34</v>
      </c>
      <c r="D477">
        <f>VLOOKUP('db1 price'!A477,'etf dax'!$A:$C,2,0)</f>
        <v>67.44</v>
      </c>
      <c r="E477">
        <f>VLOOKUP('db1 price'!A477,'fut oil'!$A:$C,2,0)</f>
        <v>61.39</v>
      </c>
      <c r="F477">
        <f>VLOOKUP('db1 price'!A477,'fut gold'!$A:$C,2,0)</f>
        <v>689.8</v>
      </c>
      <c r="G477">
        <f>VLOOKUP('db1 price'!A477,'fut cocoa'!$A:$C,2,0)</f>
        <v>1738</v>
      </c>
    </row>
    <row r="478" spans="1:7" x14ac:dyDescent="0.25">
      <c r="A478" s="1">
        <v>39136</v>
      </c>
      <c r="B478">
        <f>VLOOKUP('db1 price'!A478,'etf sp'!A:C,2,0)</f>
        <v>145.30000000000001</v>
      </c>
      <c r="C478">
        <f>VLOOKUP('db1 price'!A478,'etf djia'!$A:$C,2,0)</f>
        <v>126.41</v>
      </c>
      <c r="D478">
        <f>VLOOKUP('db1 price'!A478,'etf dax'!$A:$C,2,0)</f>
        <v>67.099999999999994</v>
      </c>
      <c r="E478">
        <f>VLOOKUP('db1 price'!A478,'fut oil'!$A:$C,2,0)</f>
        <v>61.14</v>
      </c>
      <c r="F478">
        <f>VLOOKUP('db1 price'!A478,'fut gold'!$A:$C,2,0)</f>
        <v>686.7</v>
      </c>
      <c r="G478">
        <f>VLOOKUP('db1 price'!A478,'fut cocoa'!$A:$C,2,0)</f>
        <v>1762</v>
      </c>
    </row>
    <row r="479" spans="1:7" x14ac:dyDescent="0.25">
      <c r="A479" s="1">
        <v>39135</v>
      </c>
      <c r="B479">
        <f>VLOOKUP('db1 price'!A479,'etf sp'!A:C,2,0)</f>
        <v>145.87</v>
      </c>
      <c r="C479">
        <f>VLOOKUP('db1 price'!A479,'etf djia'!$A:$C,2,0)</f>
        <v>126.79</v>
      </c>
      <c r="D479">
        <f>VLOOKUP('db1 price'!A479,'etf dax'!$A:$C,2,0)</f>
        <v>67</v>
      </c>
      <c r="E479">
        <f>VLOOKUP('db1 price'!A479,'fut oil'!$A:$C,2,0)</f>
        <v>60.95</v>
      </c>
      <c r="F479">
        <f>VLOOKUP('db1 price'!A479,'fut gold'!$A:$C,2,0)</f>
        <v>683</v>
      </c>
      <c r="G479">
        <f>VLOOKUP('db1 price'!A479,'fut cocoa'!$A:$C,2,0)</f>
        <v>1737</v>
      </c>
    </row>
    <row r="480" spans="1:7" x14ac:dyDescent="0.25">
      <c r="A480" s="1">
        <v>39134</v>
      </c>
      <c r="B480">
        <f>VLOOKUP('db1 price'!A480,'etf sp'!A:C,2,0)</f>
        <v>145.97999999999999</v>
      </c>
      <c r="C480">
        <f>VLOOKUP('db1 price'!A480,'etf djia'!$A:$C,2,0)</f>
        <v>127.37</v>
      </c>
      <c r="D480">
        <f>VLOOKUP('db1 price'!A480,'etf dax'!$A:$C,2,0)</f>
        <v>66.63</v>
      </c>
      <c r="E480">
        <f>VLOOKUP('db1 price'!A480,'fut oil'!$A:$C,2,0)</f>
        <v>60.07</v>
      </c>
      <c r="F480">
        <f>VLOOKUP('db1 price'!A480,'fut gold'!$A:$C,2,0)</f>
        <v>684</v>
      </c>
      <c r="G480">
        <f>VLOOKUP('db1 price'!A480,'fut cocoa'!$A:$C,2,0)</f>
        <v>1763</v>
      </c>
    </row>
    <row r="481" spans="1:7" x14ac:dyDescent="0.25">
      <c r="A481" s="1">
        <v>39133</v>
      </c>
      <c r="B481">
        <f>VLOOKUP('db1 price'!A481,'etf sp'!A:C,2,0)</f>
        <v>146.04</v>
      </c>
      <c r="C481">
        <f>VLOOKUP('db1 price'!A481,'etf djia'!$A:$C,2,0)</f>
        <v>127.66</v>
      </c>
      <c r="D481">
        <f>VLOOKUP('db1 price'!A481,'etf dax'!$A:$C,2,0)</f>
        <v>67.010000000000005</v>
      </c>
      <c r="E481">
        <f>VLOOKUP('db1 price'!A481,'fut oil'!$A:$C,2,0)</f>
        <v>58.07</v>
      </c>
      <c r="F481">
        <f>VLOOKUP('db1 price'!A481,'fut gold'!$A:$C,2,0)</f>
        <v>661</v>
      </c>
      <c r="G481">
        <f>VLOOKUP('db1 price'!A481,'fut cocoa'!$A:$C,2,0)</f>
        <v>1745</v>
      </c>
    </row>
    <row r="482" spans="1:7" x14ac:dyDescent="0.25">
      <c r="A482" s="1">
        <v>39129</v>
      </c>
      <c r="B482">
        <f>VLOOKUP('db1 price'!A482,'etf sp'!A:C,2,0)</f>
        <v>145.72999999999999</v>
      </c>
      <c r="C482">
        <f>VLOOKUP('db1 price'!A482,'etf djia'!$A:$C,2,0)</f>
        <v>127.57</v>
      </c>
      <c r="D482">
        <f>VLOOKUP('db1 price'!A482,'etf dax'!$A:$C,2,0)</f>
        <v>66.77</v>
      </c>
      <c r="E482">
        <f>VLOOKUP('db1 price'!A482,'fut oil'!$A:$C,2,0)</f>
        <v>59.39</v>
      </c>
      <c r="F482">
        <f>VLOOKUP('db1 price'!A482,'fut gold'!$A:$C,2,0)</f>
        <v>672.8</v>
      </c>
      <c r="G482">
        <f>VLOOKUP('db1 price'!A482,'fut cocoa'!$A:$C,2,0)</f>
        <v>1770</v>
      </c>
    </row>
    <row r="483" spans="1:7" x14ac:dyDescent="0.25">
      <c r="A483" s="1">
        <v>39128</v>
      </c>
      <c r="B483">
        <f>VLOOKUP('db1 price'!A483,'etf sp'!A:C,2,0)</f>
        <v>145.80000000000001</v>
      </c>
      <c r="C483">
        <f>VLOOKUP('db1 price'!A483,'etf djia'!$A:$C,2,0)</f>
        <v>127.77</v>
      </c>
      <c r="D483">
        <f>VLOOKUP('db1 price'!A483,'etf dax'!$A:$C,2,0)</f>
        <v>66.8</v>
      </c>
      <c r="E483">
        <f>VLOOKUP('db1 price'!A483,'fut oil'!$A:$C,2,0)</f>
        <v>57.99</v>
      </c>
      <c r="F483">
        <f>VLOOKUP('db1 price'!A483,'fut gold'!$A:$C,2,0)</f>
        <v>671.4</v>
      </c>
      <c r="G483">
        <f>VLOOKUP('db1 price'!A483,'fut cocoa'!$A:$C,2,0)</f>
        <v>1765</v>
      </c>
    </row>
    <row r="484" spans="1:7" x14ac:dyDescent="0.25">
      <c r="A484" s="1">
        <v>39127</v>
      </c>
      <c r="B484">
        <f>VLOOKUP('db1 price'!A484,'etf sp'!A:C,2,0)</f>
        <v>145.61000000000001</v>
      </c>
      <c r="C484">
        <f>VLOOKUP('db1 price'!A484,'etf djia'!$A:$C,2,0)</f>
        <v>127.48</v>
      </c>
      <c r="D484">
        <f>VLOOKUP('db1 price'!A484,'etf dax'!$A:$C,2,0)</f>
        <v>66.81</v>
      </c>
      <c r="E484">
        <f>VLOOKUP('db1 price'!A484,'fut oil'!$A:$C,2,0)</f>
        <v>58</v>
      </c>
      <c r="F484">
        <f>VLOOKUP('db1 price'!A484,'fut gold'!$A:$C,2,0)</f>
        <v>672</v>
      </c>
      <c r="G484">
        <f>VLOOKUP('db1 price'!A484,'fut cocoa'!$A:$C,2,0)</f>
        <v>1714</v>
      </c>
    </row>
    <row r="485" spans="1:7" x14ac:dyDescent="0.25">
      <c r="A485" s="1">
        <v>39126</v>
      </c>
      <c r="B485">
        <f>VLOOKUP('db1 price'!A485,'etf sp'!A:C,2,0)</f>
        <v>144.66</v>
      </c>
      <c r="C485">
        <f>VLOOKUP('db1 price'!A485,'etf djia'!$A:$C,2,0)</f>
        <v>126.63</v>
      </c>
      <c r="D485">
        <f>VLOOKUP('db1 price'!A485,'etf dax'!$A:$C,2,0)</f>
        <v>66.2</v>
      </c>
      <c r="E485">
        <f>VLOOKUP('db1 price'!A485,'fut oil'!$A:$C,2,0)</f>
        <v>59.06</v>
      </c>
      <c r="F485">
        <f>VLOOKUP('db1 price'!A485,'fut gold'!$A:$C,2,0)</f>
        <v>668.5</v>
      </c>
      <c r="G485">
        <f>VLOOKUP('db1 price'!A485,'fut cocoa'!$A:$C,2,0)</f>
        <v>1728</v>
      </c>
    </row>
    <row r="486" spans="1:7" x14ac:dyDescent="0.25">
      <c r="A486" s="1">
        <v>39125</v>
      </c>
      <c r="B486">
        <f>VLOOKUP('db1 price'!A486,'etf sp'!A:C,2,0)</f>
        <v>143.44999999999999</v>
      </c>
      <c r="C486">
        <f>VLOOKUP('db1 price'!A486,'etf djia'!$A:$C,2,0)</f>
        <v>125.59</v>
      </c>
      <c r="D486">
        <f>VLOOKUP('db1 price'!A486,'etf dax'!$A:$C,2,0)</f>
        <v>65.83</v>
      </c>
      <c r="E486">
        <f>VLOOKUP('db1 price'!A486,'fut oil'!$A:$C,2,0)</f>
        <v>57.81</v>
      </c>
      <c r="F486">
        <f>VLOOKUP('db1 price'!A486,'fut gold'!$A:$C,2,0)</f>
        <v>667.3</v>
      </c>
      <c r="G486">
        <f>VLOOKUP('db1 price'!A486,'fut cocoa'!$A:$C,2,0)</f>
        <v>1721</v>
      </c>
    </row>
    <row r="487" spans="1:7" x14ac:dyDescent="0.25">
      <c r="A487" s="1">
        <v>39122</v>
      </c>
      <c r="B487">
        <f>VLOOKUP('db1 price'!A487,'etf sp'!A:C,2,0)</f>
        <v>143.94</v>
      </c>
      <c r="C487">
        <f>VLOOKUP('db1 price'!A487,'etf djia'!$A:$C,2,0)</f>
        <v>125.88</v>
      </c>
      <c r="D487">
        <f>VLOOKUP('db1 price'!A487,'etf dax'!$A:$C,2,0)</f>
        <v>66.36</v>
      </c>
      <c r="E487">
        <f>VLOOKUP('db1 price'!A487,'fut oil'!$A:$C,2,0)</f>
        <v>59.89</v>
      </c>
      <c r="F487">
        <f>VLOOKUP('db1 price'!A487,'fut gold'!$A:$C,2,0)</f>
        <v>672.3</v>
      </c>
      <c r="G487">
        <f>VLOOKUP('db1 price'!A487,'fut cocoa'!$A:$C,2,0)</f>
        <v>1717</v>
      </c>
    </row>
    <row r="488" spans="1:7" x14ac:dyDescent="0.25">
      <c r="A488" s="1">
        <v>39121</v>
      </c>
      <c r="B488">
        <f>VLOOKUP('db1 price'!A488,'etf sp'!A:C,2,0)</f>
        <v>145.02000000000001</v>
      </c>
      <c r="C488">
        <f>VLOOKUP('db1 price'!A488,'etf djia'!$A:$C,2,0)</f>
        <v>126.47</v>
      </c>
      <c r="D488">
        <f>VLOOKUP('db1 price'!A488,'etf dax'!$A:$C,2,0)</f>
        <v>66.02</v>
      </c>
      <c r="E488">
        <f>VLOOKUP('db1 price'!A488,'fut oil'!$A:$C,2,0)</f>
        <v>59.71</v>
      </c>
      <c r="F488">
        <f>VLOOKUP('db1 price'!A488,'fut gold'!$A:$C,2,0)</f>
        <v>662.8</v>
      </c>
      <c r="G488">
        <f>VLOOKUP('db1 price'!A488,'fut cocoa'!$A:$C,2,0)</f>
        <v>1727</v>
      </c>
    </row>
    <row r="489" spans="1:7" x14ac:dyDescent="0.25">
      <c r="A489" s="1">
        <v>39120</v>
      </c>
      <c r="B489">
        <f>VLOOKUP('db1 price'!A489,'etf sp'!A:C,2,0)</f>
        <v>145.21</v>
      </c>
      <c r="C489">
        <f>VLOOKUP('db1 price'!A489,'etf djia'!$A:$C,2,0)</f>
        <v>126.79</v>
      </c>
      <c r="D489">
        <f>VLOOKUP('db1 price'!A489,'etf dax'!$A:$C,2,0)</f>
        <v>66.41</v>
      </c>
      <c r="E489">
        <f>VLOOKUP('db1 price'!A489,'fut oil'!$A:$C,2,0)</f>
        <v>57.71</v>
      </c>
      <c r="F489">
        <f>VLOOKUP('db1 price'!A489,'fut gold'!$A:$C,2,0)</f>
        <v>657.3</v>
      </c>
      <c r="G489">
        <f>VLOOKUP('db1 price'!A489,'fut cocoa'!$A:$C,2,0)</f>
        <v>1697</v>
      </c>
    </row>
    <row r="490" spans="1:7" x14ac:dyDescent="0.25">
      <c r="A490" s="1">
        <v>39119</v>
      </c>
      <c r="B490">
        <f>VLOOKUP('db1 price'!A490,'etf sp'!A:C,2,0)</f>
        <v>144.88999999999999</v>
      </c>
      <c r="C490">
        <f>VLOOKUP('db1 price'!A490,'etf djia'!$A:$C,2,0)</f>
        <v>126.65</v>
      </c>
      <c r="D490">
        <f>VLOOKUP('db1 price'!A490,'etf dax'!$A:$C,2,0)</f>
        <v>66.010000000000005</v>
      </c>
      <c r="E490">
        <f>VLOOKUP('db1 price'!A490,'fut oil'!$A:$C,2,0)</f>
        <v>58.88</v>
      </c>
      <c r="F490">
        <f>VLOOKUP('db1 price'!A490,'fut gold'!$A:$C,2,0)</f>
        <v>658.7</v>
      </c>
      <c r="G490">
        <f>VLOOKUP('db1 price'!A490,'fut cocoa'!$A:$C,2,0)</f>
        <v>1653</v>
      </c>
    </row>
    <row r="491" spans="1:7" x14ac:dyDescent="0.25">
      <c r="A491" s="1">
        <v>39118</v>
      </c>
      <c r="B491">
        <f>VLOOKUP('db1 price'!A491,'etf sp'!A:C,2,0)</f>
        <v>144.85</v>
      </c>
      <c r="C491">
        <f>VLOOKUP('db1 price'!A491,'etf djia'!$A:$C,2,0)</f>
        <v>126.68</v>
      </c>
      <c r="D491">
        <f>VLOOKUP('db1 price'!A491,'etf dax'!$A:$C,2,0)</f>
        <v>66</v>
      </c>
      <c r="E491">
        <f>VLOOKUP('db1 price'!A491,'fut oil'!$A:$C,2,0)</f>
        <v>58.74</v>
      </c>
      <c r="F491">
        <f>VLOOKUP('db1 price'!A491,'fut gold'!$A:$C,2,0)</f>
        <v>656.1</v>
      </c>
      <c r="G491">
        <f>VLOOKUP('db1 price'!A491,'fut cocoa'!$A:$C,2,0)</f>
        <v>1634</v>
      </c>
    </row>
    <row r="492" spans="1:7" x14ac:dyDescent="0.25">
      <c r="A492" s="1">
        <v>39115</v>
      </c>
      <c r="B492">
        <f>VLOOKUP('db1 price'!A492,'etf sp'!A:C,2,0)</f>
        <v>144.81</v>
      </c>
      <c r="C492">
        <f>VLOOKUP('db1 price'!A492,'etf djia'!$A:$C,2,0)</f>
        <v>126.53</v>
      </c>
      <c r="D492">
        <f>VLOOKUP('db1 price'!A492,'etf dax'!$A:$C,2,0)</f>
        <v>66.11</v>
      </c>
      <c r="E492">
        <f>VLOOKUP('db1 price'!A492,'fut oil'!$A:$C,2,0)</f>
        <v>59.02</v>
      </c>
      <c r="F492">
        <f>VLOOKUP('db1 price'!A492,'fut gold'!$A:$C,2,0)</f>
        <v>651.5</v>
      </c>
      <c r="G492">
        <f>VLOOKUP('db1 price'!A492,'fut cocoa'!$A:$C,2,0)</f>
        <v>1631</v>
      </c>
    </row>
    <row r="493" spans="1:7" x14ac:dyDescent="0.25">
      <c r="A493" s="1">
        <v>39114</v>
      </c>
      <c r="B493">
        <f>VLOOKUP('db1 price'!A493,'etf sp'!A:C,2,0)</f>
        <v>144.61000000000001</v>
      </c>
      <c r="C493">
        <f>VLOOKUP('db1 price'!A493,'etf djia'!$A:$C,2,0)</f>
        <v>126.74</v>
      </c>
      <c r="D493">
        <f>VLOOKUP('db1 price'!A493,'etf dax'!$A:$C,2,0)</f>
        <v>65.78</v>
      </c>
      <c r="E493">
        <f>VLOOKUP('db1 price'!A493,'fut oil'!$A:$C,2,0)</f>
        <v>57.3</v>
      </c>
      <c r="F493">
        <f>VLOOKUP('db1 price'!A493,'fut gold'!$A:$C,2,0)</f>
        <v>663</v>
      </c>
      <c r="G493">
        <f>VLOOKUP('db1 price'!A493,'fut cocoa'!$A:$C,2,0)</f>
        <v>1641</v>
      </c>
    </row>
    <row r="494" spans="1:7" x14ac:dyDescent="0.25">
      <c r="A494" s="1">
        <v>39113</v>
      </c>
      <c r="B494">
        <f>VLOOKUP('db1 price'!A494,'etf sp'!A:C,2,0)</f>
        <v>143.75</v>
      </c>
      <c r="C494">
        <f>VLOOKUP('db1 price'!A494,'etf djia'!$A:$C,2,0)</f>
        <v>126.24</v>
      </c>
      <c r="D494">
        <f>VLOOKUP('db1 price'!A494,'etf dax'!$A:$C,2,0)</f>
        <v>65.180000000000007</v>
      </c>
      <c r="E494">
        <f>VLOOKUP('db1 price'!A494,'fut oil'!$A:$C,2,0)</f>
        <v>58.14</v>
      </c>
      <c r="F494">
        <f>VLOOKUP('db1 price'!A494,'fut gold'!$A:$C,2,0)</f>
        <v>657.9</v>
      </c>
      <c r="G494">
        <f>VLOOKUP('db1 price'!A494,'fut cocoa'!$A:$C,2,0)</f>
        <v>1617</v>
      </c>
    </row>
    <row r="495" spans="1:7" x14ac:dyDescent="0.25">
      <c r="A495" s="1">
        <v>39112</v>
      </c>
      <c r="B495">
        <f>VLOOKUP('db1 price'!A495,'etf sp'!A:C,2,0)</f>
        <v>142.79</v>
      </c>
      <c r="C495">
        <f>VLOOKUP('db1 price'!A495,'etf djia'!$A:$C,2,0)</f>
        <v>125.16</v>
      </c>
      <c r="D495">
        <f>VLOOKUP('db1 price'!A495,'etf dax'!$A:$C,2,0)</f>
        <v>65.16</v>
      </c>
      <c r="E495">
        <f>VLOOKUP('db1 price'!A495,'fut oil'!$A:$C,2,0)</f>
        <v>56.97</v>
      </c>
      <c r="F495">
        <f>VLOOKUP('db1 price'!A495,'fut gold'!$A:$C,2,0)</f>
        <v>650.20000000000005</v>
      </c>
      <c r="G495">
        <f>VLOOKUP('db1 price'!A495,'fut cocoa'!$A:$C,2,0)</f>
        <v>1616</v>
      </c>
    </row>
    <row r="496" spans="1:7" x14ac:dyDescent="0.25">
      <c r="A496" s="1">
        <v>39111</v>
      </c>
      <c r="B496">
        <f>VLOOKUP('db1 price'!A496,'etf sp'!A:C,2,0)</f>
        <v>142.05000000000001</v>
      </c>
      <c r="C496">
        <f>VLOOKUP('db1 price'!A496,'etf djia'!$A:$C,2,0)</f>
        <v>124.82</v>
      </c>
      <c r="D496">
        <f>VLOOKUP('db1 price'!A496,'etf dax'!$A:$C,2,0)</f>
        <v>64.58</v>
      </c>
      <c r="E496">
        <f>VLOOKUP('db1 price'!A496,'fut oil'!$A:$C,2,0)</f>
        <v>54.01</v>
      </c>
      <c r="F496">
        <f>VLOOKUP('db1 price'!A496,'fut gold'!$A:$C,2,0)</f>
        <v>643.20000000000005</v>
      </c>
      <c r="G496">
        <f>VLOOKUP('db1 price'!A496,'fut cocoa'!$A:$C,2,0)</f>
        <v>1602</v>
      </c>
    </row>
    <row r="497" spans="1:7" x14ac:dyDescent="0.25">
      <c r="A497" s="1">
        <v>39108</v>
      </c>
      <c r="B497">
        <f>VLOOKUP('db1 price'!A497,'etf sp'!A:C,2,0)</f>
        <v>142.16</v>
      </c>
      <c r="C497">
        <f>VLOOKUP('db1 price'!A497,'etf djia'!$A:$C,2,0)</f>
        <v>124.77</v>
      </c>
      <c r="D497">
        <f>VLOOKUP('db1 price'!A497,'etf dax'!$A:$C,2,0)</f>
        <v>64.209999999999994</v>
      </c>
      <c r="E497">
        <f>VLOOKUP('db1 price'!A497,'fut oil'!$A:$C,2,0)</f>
        <v>55.42</v>
      </c>
      <c r="F497">
        <f>VLOOKUP('db1 price'!A497,'fut gold'!$A:$C,2,0)</f>
        <v>644.70000000000005</v>
      </c>
      <c r="G497">
        <f>VLOOKUP('db1 price'!A497,'fut cocoa'!$A:$C,2,0)</f>
        <v>1578</v>
      </c>
    </row>
    <row r="498" spans="1:7" x14ac:dyDescent="0.25">
      <c r="A498" s="1">
        <v>39107</v>
      </c>
      <c r="B498">
        <f>VLOOKUP('db1 price'!A498,'etf sp'!A:C,2,0)</f>
        <v>142.26</v>
      </c>
      <c r="C498">
        <f>VLOOKUP('db1 price'!A498,'etf djia'!$A:$C,2,0)</f>
        <v>124.97</v>
      </c>
      <c r="D498">
        <f>VLOOKUP('db1 price'!A498,'etf dax'!$A:$C,2,0)</f>
        <v>64.52</v>
      </c>
      <c r="E498">
        <f>VLOOKUP('db1 price'!A498,'fut oil'!$A:$C,2,0)</f>
        <v>54.23</v>
      </c>
      <c r="F498">
        <f>VLOOKUP('db1 price'!A498,'fut gold'!$A:$C,2,0)</f>
        <v>648.1</v>
      </c>
      <c r="G498">
        <f>VLOOKUP('db1 price'!A498,'fut cocoa'!$A:$C,2,0)</f>
        <v>1602</v>
      </c>
    </row>
    <row r="499" spans="1:7" x14ac:dyDescent="0.25">
      <c r="A499" s="1">
        <v>39106</v>
      </c>
      <c r="B499">
        <f>VLOOKUP('db1 price'!A499,'etf sp'!A:C,2,0)</f>
        <v>143.94999999999999</v>
      </c>
      <c r="C499">
        <f>VLOOKUP('db1 price'!A499,'etf djia'!$A:$C,2,0)</f>
        <v>126.07</v>
      </c>
      <c r="D499">
        <f>VLOOKUP('db1 price'!A499,'etf dax'!$A:$C,2,0)</f>
        <v>64.8</v>
      </c>
      <c r="E499">
        <f>VLOOKUP('db1 price'!A499,'fut oil'!$A:$C,2,0)</f>
        <v>55.37</v>
      </c>
      <c r="F499">
        <f>VLOOKUP('db1 price'!A499,'fut gold'!$A:$C,2,0)</f>
        <v>648.20000000000005</v>
      </c>
      <c r="G499">
        <f>VLOOKUP('db1 price'!A499,'fut cocoa'!$A:$C,2,0)</f>
        <v>1599</v>
      </c>
    </row>
    <row r="500" spans="1:7" x14ac:dyDescent="0.25">
      <c r="A500" s="1">
        <v>39105</v>
      </c>
      <c r="B500">
        <f>VLOOKUP('db1 price'!A500,'etf sp'!A:C,2,0)</f>
        <v>142.80000000000001</v>
      </c>
      <c r="C500">
        <f>VLOOKUP('db1 price'!A500,'etf djia'!$A:$C,2,0)</f>
        <v>125.33</v>
      </c>
      <c r="D500">
        <f>VLOOKUP('db1 price'!A500,'etf dax'!$A:$C,2,0)</f>
        <v>64.11</v>
      </c>
      <c r="E500">
        <f>VLOOKUP('db1 price'!A500,'fut oil'!$A:$C,2,0)</f>
        <v>55.04</v>
      </c>
      <c r="F500">
        <f>VLOOKUP('db1 price'!A500,'fut gold'!$A:$C,2,0)</f>
        <v>645.9</v>
      </c>
      <c r="G500">
        <f>VLOOKUP('db1 price'!A500,'fut cocoa'!$A:$C,2,0)</f>
        <v>1615</v>
      </c>
    </row>
    <row r="501" spans="1:7" x14ac:dyDescent="0.25">
      <c r="A501" s="1">
        <v>39104</v>
      </c>
      <c r="B501">
        <f>VLOOKUP('db1 price'!A501,'etf sp'!A:C,2,0)</f>
        <v>142.38</v>
      </c>
      <c r="C501">
        <f>VLOOKUP('db1 price'!A501,'etf djia'!$A:$C,2,0)</f>
        <v>124.75</v>
      </c>
      <c r="D501">
        <f>VLOOKUP('db1 price'!A501,'etf dax'!$A:$C,2,0)</f>
        <v>64.209999999999994</v>
      </c>
      <c r="E501">
        <f>VLOOKUP('db1 price'!A501,'fut oil'!$A:$C,2,0)</f>
        <v>51.13</v>
      </c>
      <c r="F501">
        <f>VLOOKUP('db1 price'!A501,'fut gold'!$A:$C,2,0)</f>
        <v>634.1</v>
      </c>
      <c r="G501">
        <f>VLOOKUP('db1 price'!A501,'fut cocoa'!$A:$C,2,0)</f>
        <v>1589</v>
      </c>
    </row>
    <row r="502" spans="1:7" x14ac:dyDescent="0.25">
      <c r="A502" s="1">
        <v>39101</v>
      </c>
      <c r="B502">
        <f>VLOOKUP('db1 price'!A502,'etf sp'!A:C,2,0)</f>
        <v>142.82</v>
      </c>
      <c r="C502">
        <f>VLOOKUP('db1 price'!A502,'etf djia'!$A:$C,2,0)</f>
        <v>125.55</v>
      </c>
      <c r="D502">
        <f>VLOOKUP('db1 price'!A502,'etf dax'!$A:$C,2,0)</f>
        <v>64.760000000000005</v>
      </c>
      <c r="E502">
        <f>VLOOKUP('db1 price'!A502,'fut oil'!$A:$C,2,0)</f>
        <v>51.99</v>
      </c>
      <c r="F502">
        <f>VLOOKUP('db1 price'!A502,'fut gold'!$A:$C,2,0)</f>
        <v>636.4</v>
      </c>
      <c r="G502">
        <f>VLOOKUP('db1 price'!A502,'fut cocoa'!$A:$C,2,0)</f>
        <v>1594</v>
      </c>
    </row>
    <row r="503" spans="1:7" x14ac:dyDescent="0.25">
      <c r="A503" s="1">
        <v>39100</v>
      </c>
      <c r="B503">
        <f>VLOOKUP('db1 price'!A503,'etf sp'!A:C,2,0)</f>
        <v>142.54</v>
      </c>
      <c r="C503">
        <f>VLOOKUP('db1 price'!A503,'etf djia'!$A:$C,2,0)</f>
        <v>125.51</v>
      </c>
      <c r="D503">
        <f>VLOOKUP('db1 price'!A503,'etf dax'!$A:$C,2,0)</f>
        <v>64.209999999999994</v>
      </c>
      <c r="E503">
        <f>VLOOKUP('db1 price'!A503,'fut oil'!$A:$C,2,0)</f>
        <v>50.48</v>
      </c>
      <c r="F503">
        <f>VLOOKUP('db1 price'!A503,'fut gold'!$A:$C,2,0)</f>
        <v>628.1</v>
      </c>
      <c r="G503">
        <f>VLOOKUP('db1 price'!A503,'fut cocoa'!$A:$C,2,0)</f>
        <v>1603</v>
      </c>
    </row>
    <row r="504" spans="1:7" x14ac:dyDescent="0.25">
      <c r="A504" s="1">
        <v>39099</v>
      </c>
      <c r="B504">
        <f>VLOOKUP('db1 price'!A504,'etf sp'!A:C,2,0)</f>
        <v>143.02000000000001</v>
      </c>
      <c r="C504">
        <f>VLOOKUP('db1 price'!A504,'etf djia'!$A:$C,2,0)</f>
        <v>125.75</v>
      </c>
      <c r="D504">
        <f>VLOOKUP('db1 price'!A504,'etf dax'!$A:$C,2,0)</f>
        <v>64.38</v>
      </c>
      <c r="E504">
        <f>VLOOKUP('db1 price'!A504,'fut oil'!$A:$C,2,0)</f>
        <v>52.24</v>
      </c>
      <c r="F504">
        <f>VLOOKUP('db1 price'!A504,'fut gold'!$A:$C,2,0)</f>
        <v>633.29999999999995</v>
      </c>
      <c r="G504">
        <f>VLOOKUP('db1 price'!A504,'fut cocoa'!$A:$C,2,0)</f>
        <v>1616</v>
      </c>
    </row>
    <row r="505" spans="1:7" x14ac:dyDescent="0.25">
      <c r="A505" s="1">
        <v>39098</v>
      </c>
      <c r="B505">
        <f>VLOOKUP('db1 price'!A505,'etf sp'!A:C,2,0)</f>
        <v>142.96</v>
      </c>
      <c r="C505">
        <f>VLOOKUP('db1 price'!A505,'etf djia'!$A:$C,2,0)</f>
        <v>125.7</v>
      </c>
      <c r="D505">
        <f>VLOOKUP('db1 price'!A505,'etf dax'!$A:$C,2,0)</f>
        <v>64.53</v>
      </c>
      <c r="E505">
        <f>VLOOKUP('db1 price'!A505,'fut oil'!$A:$C,2,0)</f>
        <v>51.21</v>
      </c>
      <c r="F505">
        <f>VLOOKUP('db1 price'!A505,'fut gold'!$A:$C,2,0)</f>
        <v>625.9</v>
      </c>
      <c r="G505">
        <f>VLOOKUP('db1 price'!A505,'fut cocoa'!$A:$C,2,0)</f>
        <v>1606</v>
      </c>
    </row>
    <row r="506" spans="1:7" x14ac:dyDescent="0.25">
      <c r="A506" s="1">
        <v>39094</v>
      </c>
      <c r="B506">
        <f>VLOOKUP('db1 price'!A506,'etf sp'!A:C,2,0)</f>
        <v>143.24</v>
      </c>
      <c r="C506">
        <f>VLOOKUP('db1 price'!A506,'etf djia'!$A:$C,2,0)</f>
        <v>125.66</v>
      </c>
      <c r="D506">
        <f>VLOOKUP('db1 price'!A506,'etf dax'!$A:$C,2,0)</f>
        <v>64.430000000000007</v>
      </c>
      <c r="E506">
        <f>VLOOKUP('db1 price'!A506,'fut oil'!$A:$C,2,0)</f>
        <v>52.99</v>
      </c>
      <c r="F506">
        <f>VLOOKUP('db1 price'!A506,'fut gold'!$A:$C,2,0)</f>
        <v>626.9</v>
      </c>
      <c r="G506">
        <f>VLOOKUP('db1 price'!A506,'fut cocoa'!$A:$C,2,0)</f>
        <v>1631</v>
      </c>
    </row>
    <row r="507" spans="1:7" x14ac:dyDescent="0.25">
      <c r="A507" s="1">
        <v>39093</v>
      </c>
      <c r="B507">
        <f>VLOOKUP('db1 price'!A507,'etf sp'!A:C,2,0)</f>
        <v>142.16</v>
      </c>
      <c r="C507">
        <f>VLOOKUP('db1 price'!A507,'etf djia'!$A:$C,2,0)</f>
        <v>124.99</v>
      </c>
      <c r="D507">
        <f>VLOOKUP('db1 price'!A507,'etf dax'!$A:$C,2,0)</f>
        <v>64.19</v>
      </c>
      <c r="E507">
        <f>VLOOKUP('db1 price'!A507,'fut oil'!$A:$C,2,0)</f>
        <v>51.88</v>
      </c>
      <c r="F507">
        <f>VLOOKUP('db1 price'!A507,'fut gold'!$A:$C,2,0)</f>
        <v>613.9</v>
      </c>
      <c r="G507">
        <f>VLOOKUP('db1 price'!A507,'fut cocoa'!$A:$C,2,0)</f>
        <v>1628</v>
      </c>
    </row>
    <row r="508" spans="1:7" x14ac:dyDescent="0.25">
      <c r="A508" s="1">
        <v>39092</v>
      </c>
      <c r="B508">
        <f>VLOOKUP('db1 price'!A508,'etf sp'!A:C,2,0)</f>
        <v>141.54</v>
      </c>
      <c r="C508">
        <f>VLOOKUP('db1 price'!A508,'etf djia'!$A:$C,2,0)</f>
        <v>124.43</v>
      </c>
      <c r="D508">
        <f>VLOOKUP('db1 price'!A508,'etf dax'!$A:$C,2,0)</f>
        <v>63.03</v>
      </c>
      <c r="E508">
        <f>VLOOKUP('db1 price'!A508,'fut oil'!$A:$C,2,0)</f>
        <v>54.02</v>
      </c>
      <c r="F508">
        <f>VLOOKUP('db1 price'!A508,'fut gold'!$A:$C,2,0)</f>
        <v>613.4</v>
      </c>
      <c r="G508">
        <f>VLOOKUP('db1 price'!A508,'fut cocoa'!$A:$C,2,0)</f>
        <v>1617</v>
      </c>
    </row>
    <row r="509" spans="1:7" x14ac:dyDescent="0.25">
      <c r="A509" s="1">
        <v>39091</v>
      </c>
      <c r="B509">
        <f>VLOOKUP('db1 price'!A509,'etf sp'!A:C,2,0)</f>
        <v>141.07</v>
      </c>
      <c r="C509">
        <f>VLOOKUP('db1 price'!A509,'etf djia'!$A:$C,2,0)</f>
        <v>124.07</v>
      </c>
      <c r="D509">
        <f>VLOOKUP('db1 price'!A509,'etf dax'!$A:$C,2,0)</f>
        <v>63.5</v>
      </c>
      <c r="E509">
        <f>VLOOKUP('db1 price'!A509,'fut oil'!$A:$C,2,0)</f>
        <v>55.64</v>
      </c>
      <c r="F509">
        <f>VLOOKUP('db1 price'!A509,'fut gold'!$A:$C,2,0)</f>
        <v>615</v>
      </c>
      <c r="G509">
        <f>VLOOKUP('db1 price'!A509,'fut cocoa'!$A:$C,2,0)</f>
        <v>1588</v>
      </c>
    </row>
    <row r="510" spans="1:7" x14ac:dyDescent="0.25">
      <c r="A510" s="1">
        <v>39090</v>
      </c>
      <c r="B510">
        <f>VLOOKUP('db1 price'!A510,'etf sp'!A:C,2,0)</f>
        <v>141.19</v>
      </c>
      <c r="C510">
        <f>VLOOKUP('db1 price'!A510,'etf djia'!$A:$C,2,0)</f>
        <v>124.14</v>
      </c>
      <c r="D510">
        <f>VLOOKUP('db1 price'!A510,'etf dax'!$A:$C,2,0)</f>
        <v>63.45</v>
      </c>
      <c r="E510">
        <f>VLOOKUP('db1 price'!A510,'fut oil'!$A:$C,2,0)</f>
        <v>56.09</v>
      </c>
      <c r="F510">
        <f>VLOOKUP('db1 price'!A510,'fut gold'!$A:$C,2,0)</f>
        <v>609.4</v>
      </c>
      <c r="G510">
        <f>VLOOKUP('db1 price'!A510,'fut cocoa'!$A:$C,2,0)</f>
        <v>1589</v>
      </c>
    </row>
    <row r="511" spans="1:7" x14ac:dyDescent="0.25">
      <c r="A511" s="1">
        <v>39087</v>
      </c>
      <c r="B511">
        <f>VLOOKUP('db1 price'!A511,'etf sp'!A:C,2,0)</f>
        <v>140.54</v>
      </c>
      <c r="C511">
        <f>VLOOKUP('db1 price'!A511,'etf djia'!$A:$C,2,0)</f>
        <v>123.74</v>
      </c>
      <c r="D511">
        <f>VLOOKUP('db1 price'!A511,'etf dax'!$A:$C,2,0)</f>
        <v>63.28</v>
      </c>
      <c r="E511">
        <f>VLOOKUP('db1 price'!A511,'fut oil'!$A:$C,2,0)</f>
        <v>56.31</v>
      </c>
      <c r="F511">
        <f>VLOOKUP('db1 price'!A511,'fut gold'!$A:$C,2,0)</f>
        <v>606.9</v>
      </c>
      <c r="G511">
        <f>VLOOKUP('db1 price'!A511,'fut cocoa'!$A:$C,2,0)</f>
        <v>1607</v>
      </c>
    </row>
    <row r="512" spans="1:7" x14ac:dyDescent="0.25">
      <c r="A512" s="1">
        <v>39086</v>
      </c>
      <c r="B512">
        <f>VLOOKUP('db1 price'!A512,'etf sp'!A:C,2,0)</f>
        <v>141.66999999999999</v>
      </c>
      <c r="C512">
        <f>VLOOKUP('db1 price'!A512,'etf djia'!$A:$C,2,0)</f>
        <v>124.68</v>
      </c>
      <c r="D512">
        <f>VLOOKUP('db1 price'!A512,'etf dax'!$A:$C,2,0)</f>
        <v>64.09</v>
      </c>
      <c r="E512">
        <f>VLOOKUP('db1 price'!A512,'fut oil'!$A:$C,2,0)</f>
        <v>55.59</v>
      </c>
      <c r="F512">
        <f>VLOOKUP('db1 price'!A512,'fut gold'!$A:$C,2,0)</f>
        <v>626.20000000000005</v>
      </c>
      <c r="G512">
        <f>VLOOKUP('db1 price'!A512,'fut cocoa'!$A:$C,2,0)</f>
        <v>1659</v>
      </c>
    </row>
    <row r="513" spans="1:7" x14ac:dyDescent="0.25">
      <c r="A513" s="1">
        <v>39085</v>
      </c>
      <c r="B513">
        <f>VLOOKUP('db1 price'!A513,'etf sp'!A:C,2,0)</f>
        <v>141.37</v>
      </c>
      <c r="C513">
        <f>VLOOKUP('db1 price'!A513,'etf djia'!$A:$C,2,0)</f>
        <v>124.47</v>
      </c>
      <c r="D513">
        <f>VLOOKUP('db1 price'!A513,'etf dax'!$A:$C,2,0)</f>
        <v>64.27</v>
      </c>
      <c r="E513">
        <f>VLOOKUP('db1 price'!A513,'fut oil'!$A:$C,2,0)</f>
        <v>58.32</v>
      </c>
      <c r="F513">
        <f>VLOOKUP('db1 price'!A513,'fut gold'!$A:$C,2,0)</f>
        <v>629.79999999999995</v>
      </c>
      <c r="G513">
        <f>VLOOKUP('db1 price'!A513,'fut cocoa'!$A:$C,2,0)</f>
        <v>1684</v>
      </c>
    </row>
    <row r="514" spans="1:7" x14ac:dyDescent="0.25">
      <c r="A514" s="1">
        <v>39080</v>
      </c>
      <c r="B514">
        <f>VLOOKUP('db1 price'!A514,'etf sp'!A:C,2,0)</f>
        <v>141.62</v>
      </c>
      <c r="C514">
        <f>VLOOKUP('db1 price'!A514,'etf djia'!$A:$C,2,0)</f>
        <v>124.41</v>
      </c>
      <c r="D514">
        <f>VLOOKUP('db1 price'!A514,'etf dax'!$A:$C,2,0)</f>
        <v>63.49</v>
      </c>
      <c r="E514">
        <f>VLOOKUP('db1 price'!A514,'fut oil'!$A:$C,2,0)</f>
        <v>61.05</v>
      </c>
      <c r="F514">
        <f>VLOOKUP('db1 price'!A514,'fut gold'!$A:$C,2,0)</f>
        <v>638</v>
      </c>
      <c r="G514">
        <f>VLOOKUP('db1 price'!A514,'fut cocoa'!$A:$C,2,0)</f>
        <v>1635</v>
      </c>
    </row>
    <row r="515" spans="1:7" x14ac:dyDescent="0.25">
      <c r="A515" s="1">
        <v>39079</v>
      </c>
      <c r="B515">
        <f>VLOOKUP('db1 price'!A515,'etf sp'!A:C,2,0)</f>
        <v>142.21</v>
      </c>
      <c r="C515">
        <f>VLOOKUP('db1 price'!A515,'etf djia'!$A:$C,2,0)</f>
        <v>124.8</v>
      </c>
      <c r="D515">
        <f>VLOOKUP('db1 price'!A515,'etf dax'!$A:$C,2,0)</f>
        <v>63.49</v>
      </c>
      <c r="E515">
        <f>VLOOKUP('db1 price'!A515,'fut oil'!$A:$C,2,0)</f>
        <v>60.53</v>
      </c>
      <c r="F515">
        <f>VLOOKUP('db1 price'!A515,'fut gold'!$A:$C,2,0)</f>
        <v>636.9</v>
      </c>
      <c r="G515">
        <f>VLOOKUP('db1 price'!A515,'fut cocoa'!$A:$C,2,0)</f>
        <v>1634</v>
      </c>
    </row>
    <row r="516" spans="1:7" x14ac:dyDescent="0.25">
      <c r="A516" s="1">
        <v>39078</v>
      </c>
      <c r="B516">
        <f>VLOOKUP('db1 price'!A516,'etf sp'!A:C,2,0)</f>
        <v>142.51</v>
      </c>
      <c r="C516">
        <f>VLOOKUP('db1 price'!A516,'etf djia'!$A:$C,2,0)</f>
        <v>124.93</v>
      </c>
      <c r="D516">
        <f>VLOOKUP('db1 price'!A516,'etf dax'!$A:$C,2,0)</f>
        <v>63.48</v>
      </c>
      <c r="E516">
        <f>VLOOKUP('db1 price'!A516,'fut oil'!$A:$C,2,0)</f>
        <v>60.34</v>
      </c>
      <c r="F516">
        <f>VLOOKUP('db1 price'!A516,'fut gold'!$A:$C,2,0)</f>
        <v>630.29999999999995</v>
      </c>
      <c r="G516">
        <f>VLOOKUP('db1 price'!A516,'fut cocoa'!$A:$C,2,0)</f>
        <v>1637</v>
      </c>
    </row>
    <row r="517" spans="1:7" x14ac:dyDescent="0.25">
      <c r="A517" s="1">
        <v>39073</v>
      </c>
      <c r="B517">
        <f>VLOOKUP('db1 price'!A517,'etf sp'!A:C,2,0)</f>
        <v>140.75</v>
      </c>
      <c r="C517">
        <f>VLOOKUP('db1 price'!A517,'etf djia'!$A:$C,2,0)</f>
        <v>123.18</v>
      </c>
      <c r="D517">
        <f>VLOOKUP('db1 price'!A517,'etf dax'!$A:$C,2,0)</f>
        <v>62.41</v>
      </c>
      <c r="E517">
        <f>VLOOKUP('db1 price'!A517,'fut oil'!$A:$C,2,0)</f>
        <v>62.41</v>
      </c>
      <c r="F517">
        <f>VLOOKUP('db1 price'!A517,'fut gold'!$A:$C,2,0)</f>
        <v>622.29999999999995</v>
      </c>
      <c r="G517">
        <f>VLOOKUP('db1 price'!A517,'fut cocoa'!$A:$C,2,0)</f>
        <v>1627</v>
      </c>
    </row>
    <row r="518" spans="1:7" x14ac:dyDescent="0.25">
      <c r="A518" s="1">
        <v>39072</v>
      </c>
      <c r="B518">
        <f>VLOOKUP('db1 price'!A518,'etf sp'!A:C,2,0)</f>
        <v>141.62</v>
      </c>
      <c r="C518">
        <f>VLOOKUP('db1 price'!A518,'etf djia'!$A:$C,2,0)</f>
        <v>123.99</v>
      </c>
      <c r="D518">
        <f>VLOOKUP('db1 price'!A518,'etf dax'!$A:$C,2,0)</f>
        <v>63.12</v>
      </c>
      <c r="E518">
        <f>VLOOKUP('db1 price'!A518,'fut oil'!$A:$C,2,0)</f>
        <v>62.66</v>
      </c>
      <c r="F518">
        <f>VLOOKUP('db1 price'!A518,'fut gold'!$A:$C,2,0)</f>
        <v>621.6</v>
      </c>
      <c r="G518">
        <f>VLOOKUP('db1 price'!A518,'fut cocoa'!$A:$C,2,0)</f>
        <v>1645</v>
      </c>
    </row>
    <row r="519" spans="1:7" x14ac:dyDescent="0.25">
      <c r="A519" s="1">
        <v>39071</v>
      </c>
      <c r="B519">
        <f>VLOOKUP('db1 price'!A519,'etf sp'!A:C,2,0)</f>
        <v>142.13999999999999</v>
      </c>
      <c r="C519">
        <f>VLOOKUP('db1 price'!A519,'etf djia'!$A:$C,2,0)</f>
        <v>124.42</v>
      </c>
      <c r="D519">
        <f>VLOOKUP('db1 price'!A519,'etf dax'!$A:$C,2,0)</f>
        <v>63.26</v>
      </c>
      <c r="E519">
        <f>VLOOKUP('db1 price'!A519,'fut oil'!$A:$C,2,0)</f>
        <v>63.72</v>
      </c>
      <c r="F519">
        <f>VLOOKUP('db1 price'!A519,'fut gold'!$A:$C,2,0)</f>
        <v>624.29999999999995</v>
      </c>
      <c r="G519">
        <f>VLOOKUP('db1 price'!A519,'fut cocoa'!$A:$C,2,0)</f>
        <v>1628</v>
      </c>
    </row>
    <row r="520" spans="1:7" x14ac:dyDescent="0.25">
      <c r="A520" s="1">
        <v>39070</v>
      </c>
      <c r="B520">
        <f>VLOOKUP('db1 price'!A520,'etf sp'!A:C,2,0)</f>
        <v>142.22</v>
      </c>
      <c r="C520">
        <f>VLOOKUP('db1 price'!A520,'etf djia'!$A:$C,2,0)</f>
        <v>124.38</v>
      </c>
      <c r="D520">
        <f>VLOOKUP('db1 price'!A520,'etf dax'!$A:$C,2,0)</f>
        <v>62.94</v>
      </c>
      <c r="E520">
        <f>VLOOKUP('db1 price'!A520,'fut oil'!$A:$C,2,0)</f>
        <v>63.15</v>
      </c>
      <c r="F520">
        <f>VLOOKUP('db1 price'!A520,'fut gold'!$A:$C,2,0)</f>
        <v>625.4</v>
      </c>
      <c r="G520">
        <f>VLOOKUP('db1 price'!A520,'fut cocoa'!$A:$C,2,0)</f>
        <v>1691</v>
      </c>
    </row>
    <row r="521" spans="1:7" x14ac:dyDescent="0.25">
      <c r="A521" s="1">
        <v>39069</v>
      </c>
      <c r="B521">
        <f>VLOOKUP('db1 price'!A521,'etf sp'!A:C,2,0)</f>
        <v>141.94999999999999</v>
      </c>
      <c r="C521">
        <f>VLOOKUP('db1 price'!A521,'etf djia'!$A:$C,2,0)</f>
        <v>124.22</v>
      </c>
      <c r="D521">
        <f>VLOOKUP('db1 price'!A521,'etf dax'!$A:$C,2,0)</f>
        <v>63.3</v>
      </c>
      <c r="E521">
        <f>VLOOKUP('db1 price'!A521,'fut oil'!$A:$C,2,0)</f>
        <v>62.21</v>
      </c>
      <c r="F521">
        <f>VLOOKUP('db1 price'!A521,'fut gold'!$A:$C,2,0)</f>
        <v>617.9</v>
      </c>
      <c r="G521">
        <f>VLOOKUP('db1 price'!A521,'fut cocoa'!$A:$C,2,0)</f>
        <v>1657</v>
      </c>
    </row>
    <row r="522" spans="1:7" x14ac:dyDescent="0.25">
      <c r="A522" s="1">
        <v>39066</v>
      </c>
      <c r="B522">
        <f>VLOOKUP('db1 price'!A522,'etf sp'!A:C,2,0)</f>
        <v>142.34</v>
      </c>
      <c r="C522">
        <f>VLOOKUP('db1 price'!A522,'etf djia'!$A:$C,2,0)</f>
        <v>124.15</v>
      </c>
      <c r="D522">
        <f>VLOOKUP('db1 price'!A522,'etf dax'!$A:$C,2,0)</f>
        <v>63.32</v>
      </c>
      <c r="E522">
        <f>VLOOKUP('db1 price'!A522,'fut oil'!$A:$C,2,0)</f>
        <v>63.43</v>
      </c>
      <c r="F522">
        <f>VLOOKUP('db1 price'!A522,'fut gold'!$A:$C,2,0)</f>
        <v>619.1</v>
      </c>
      <c r="G522">
        <f>VLOOKUP('db1 price'!A522,'fut cocoa'!$A:$C,2,0)</f>
        <v>1650</v>
      </c>
    </row>
    <row r="523" spans="1:7" x14ac:dyDescent="0.25">
      <c r="A523" s="1">
        <v>39065</v>
      </c>
      <c r="B523">
        <f>VLOOKUP('db1 price'!A523,'etf sp'!A:C,2,0)</f>
        <v>143.12</v>
      </c>
      <c r="C523">
        <f>VLOOKUP('db1 price'!A523,'etf djia'!$A:$C,2,0)</f>
        <v>124.23</v>
      </c>
      <c r="D523">
        <f>VLOOKUP('db1 price'!A523,'etf dax'!$A:$C,2,0)</f>
        <v>62.92</v>
      </c>
      <c r="E523">
        <f>VLOOKUP('db1 price'!A523,'fut oil'!$A:$C,2,0)</f>
        <v>62.51</v>
      </c>
      <c r="F523">
        <f>VLOOKUP('db1 price'!A523,'fut gold'!$A:$C,2,0)</f>
        <v>630.9</v>
      </c>
      <c r="G523">
        <f>VLOOKUP('db1 price'!A523,'fut cocoa'!$A:$C,2,0)</f>
        <v>1680</v>
      </c>
    </row>
    <row r="524" spans="1:7" x14ac:dyDescent="0.25">
      <c r="A524" s="1">
        <v>39064</v>
      </c>
      <c r="B524">
        <f>VLOOKUP('db1 price'!A524,'etf sp'!A:C,2,0)</f>
        <v>141.87</v>
      </c>
      <c r="C524">
        <f>VLOOKUP('db1 price'!A524,'etf djia'!$A:$C,2,0)</f>
        <v>123.35</v>
      </c>
      <c r="D524">
        <f>VLOOKUP('db1 price'!A524,'etf dax'!$A:$C,2,0)</f>
        <v>62.61</v>
      </c>
      <c r="E524">
        <f>VLOOKUP('db1 price'!A524,'fut oil'!$A:$C,2,0)</f>
        <v>61.37</v>
      </c>
      <c r="F524">
        <f>VLOOKUP('db1 price'!A524,'fut gold'!$A:$C,2,0)</f>
        <v>632.4</v>
      </c>
      <c r="G524">
        <f>VLOOKUP('db1 price'!A524,'fut cocoa'!$A:$C,2,0)</f>
        <v>1622</v>
      </c>
    </row>
    <row r="525" spans="1:7" x14ac:dyDescent="0.25">
      <c r="A525" s="1">
        <v>39063</v>
      </c>
      <c r="B525">
        <f>VLOOKUP('db1 price'!A525,'etf sp'!A:C,2,0)</f>
        <v>141.72</v>
      </c>
      <c r="C525">
        <f>VLOOKUP('db1 price'!A525,'etf djia'!$A:$C,2,0)</f>
        <v>123.19</v>
      </c>
      <c r="D525">
        <f>VLOOKUP('db1 price'!A525,'etf dax'!$A:$C,2,0)</f>
        <v>62.17</v>
      </c>
      <c r="E525">
        <f>VLOOKUP('db1 price'!A525,'fut oil'!$A:$C,2,0)</f>
        <v>61.02</v>
      </c>
      <c r="F525">
        <f>VLOOKUP('db1 price'!A525,'fut gold'!$A:$C,2,0)</f>
        <v>631.70000000000005</v>
      </c>
      <c r="G525">
        <f>VLOOKUP('db1 price'!A525,'fut cocoa'!$A:$C,2,0)</f>
        <v>1597</v>
      </c>
    </row>
    <row r="526" spans="1:7" x14ac:dyDescent="0.25">
      <c r="A526" s="1">
        <v>39062</v>
      </c>
      <c r="B526">
        <f>VLOOKUP('db1 price'!A526,'etf sp'!A:C,2,0)</f>
        <v>141.83000000000001</v>
      </c>
      <c r="C526">
        <f>VLOOKUP('db1 price'!A526,'etf djia'!$A:$C,2,0)</f>
        <v>123.34</v>
      </c>
      <c r="D526">
        <f>VLOOKUP('db1 price'!A526,'etf dax'!$A:$C,2,0)</f>
        <v>62.13</v>
      </c>
      <c r="E526">
        <f>VLOOKUP('db1 price'!A526,'fut oil'!$A:$C,2,0)</f>
        <v>61.22</v>
      </c>
      <c r="F526">
        <f>VLOOKUP('db1 price'!A526,'fut gold'!$A:$C,2,0)</f>
        <v>634.79999999999995</v>
      </c>
      <c r="G526">
        <f>VLOOKUP('db1 price'!A526,'fut cocoa'!$A:$C,2,0)</f>
        <v>1605</v>
      </c>
    </row>
    <row r="527" spans="1:7" x14ac:dyDescent="0.25">
      <c r="A527" s="1">
        <v>39059</v>
      </c>
      <c r="B527">
        <f>VLOOKUP('db1 price'!A527,'etf sp'!A:C,2,0)</f>
        <v>141.41999999999999</v>
      </c>
      <c r="C527">
        <f>VLOOKUP('db1 price'!A527,'etf djia'!$A:$C,2,0)</f>
        <v>123</v>
      </c>
      <c r="D527">
        <f>VLOOKUP('db1 price'!A527,'etf dax'!$A:$C,2,0)</f>
        <v>61.69</v>
      </c>
      <c r="E527">
        <f>VLOOKUP('db1 price'!A527,'fut oil'!$A:$C,2,0)</f>
        <v>62.03</v>
      </c>
      <c r="F527">
        <f>VLOOKUP('db1 price'!A527,'fut gold'!$A:$C,2,0)</f>
        <v>631</v>
      </c>
      <c r="G527">
        <f>VLOOKUP('db1 price'!A527,'fut cocoa'!$A:$C,2,0)</f>
        <v>1597</v>
      </c>
    </row>
    <row r="528" spans="1:7" x14ac:dyDescent="0.25">
      <c r="A528" s="1">
        <v>39058</v>
      </c>
      <c r="B528">
        <f>VLOOKUP('db1 price'!A528,'etf sp'!A:C,2,0)</f>
        <v>141.16</v>
      </c>
      <c r="C528">
        <f>VLOOKUP('db1 price'!A528,'etf djia'!$A:$C,2,0)</f>
        <v>122.76</v>
      </c>
      <c r="D528">
        <f>VLOOKUP('db1 price'!A528,'etf dax'!$A:$C,2,0)</f>
        <v>61.61</v>
      </c>
      <c r="E528">
        <f>VLOOKUP('db1 price'!A528,'fut oil'!$A:$C,2,0)</f>
        <v>62.49</v>
      </c>
      <c r="F528">
        <f>VLOOKUP('db1 price'!A528,'fut gold'!$A:$C,2,0)</f>
        <v>637</v>
      </c>
      <c r="G528">
        <f>VLOOKUP('db1 price'!A528,'fut cocoa'!$A:$C,2,0)</f>
        <v>1564</v>
      </c>
    </row>
    <row r="529" spans="1:7" x14ac:dyDescent="0.25">
      <c r="A529" s="1">
        <v>39057</v>
      </c>
      <c r="B529">
        <f>VLOOKUP('db1 price'!A529,'etf sp'!A:C,2,0)</f>
        <v>141.78</v>
      </c>
      <c r="C529">
        <f>VLOOKUP('db1 price'!A529,'etf djia'!$A:$C,2,0)</f>
        <v>123.15</v>
      </c>
      <c r="D529">
        <f>VLOOKUP('db1 price'!A529,'etf dax'!$A:$C,2,0)</f>
        <v>61.16</v>
      </c>
      <c r="E529">
        <f>VLOOKUP('db1 price'!A529,'fut oil'!$A:$C,2,0)</f>
        <v>62.19</v>
      </c>
      <c r="F529">
        <f>VLOOKUP('db1 price'!A529,'fut gold'!$A:$C,2,0)</f>
        <v>635.9</v>
      </c>
      <c r="G529">
        <f>VLOOKUP('db1 price'!A529,'fut cocoa'!$A:$C,2,0)</f>
        <v>1499</v>
      </c>
    </row>
    <row r="530" spans="1:7" x14ac:dyDescent="0.25">
      <c r="A530" s="1">
        <v>39056</v>
      </c>
      <c r="B530">
        <f>VLOOKUP('db1 price'!A530,'etf sp'!A:C,2,0)</f>
        <v>141.9</v>
      </c>
      <c r="C530">
        <f>VLOOKUP('db1 price'!A530,'etf djia'!$A:$C,2,0)</f>
        <v>123.36</v>
      </c>
      <c r="D530">
        <f>VLOOKUP('db1 price'!A530,'etf dax'!$A:$C,2,0)</f>
        <v>61.17</v>
      </c>
      <c r="E530">
        <f>VLOOKUP('db1 price'!A530,'fut oil'!$A:$C,2,0)</f>
        <v>62.43</v>
      </c>
      <c r="F530">
        <f>VLOOKUP('db1 price'!A530,'fut gold'!$A:$C,2,0)</f>
        <v>647.9</v>
      </c>
      <c r="G530">
        <f>VLOOKUP('db1 price'!A530,'fut cocoa'!$A:$C,2,0)</f>
        <v>1491</v>
      </c>
    </row>
    <row r="531" spans="1:7" x14ac:dyDescent="0.25">
      <c r="A531" s="1">
        <v>39055</v>
      </c>
      <c r="B531">
        <f>VLOOKUP('db1 price'!A531,'etf sp'!A:C,2,0)</f>
        <v>141.29</v>
      </c>
      <c r="C531">
        <f>VLOOKUP('db1 price'!A531,'etf djia'!$A:$C,2,0)</f>
        <v>122.8</v>
      </c>
      <c r="D531">
        <f>VLOOKUP('db1 price'!A531,'etf dax'!$A:$C,2,0)</f>
        <v>60.44</v>
      </c>
      <c r="E531">
        <f>VLOOKUP('db1 price'!A531,'fut oil'!$A:$C,2,0)</f>
        <v>62.44</v>
      </c>
      <c r="F531">
        <f>VLOOKUP('db1 price'!A531,'fut gold'!$A:$C,2,0)</f>
        <v>650.9</v>
      </c>
      <c r="G531">
        <f>VLOOKUP('db1 price'!A531,'fut cocoa'!$A:$C,2,0)</f>
        <v>1468</v>
      </c>
    </row>
    <row r="532" spans="1:7" x14ac:dyDescent="0.25">
      <c r="A532" s="1">
        <v>39052</v>
      </c>
      <c r="B532">
        <f>VLOOKUP('db1 price'!A532,'etf sp'!A:C,2,0)</f>
        <v>140.22</v>
      </c>
      <c r="C532">
        <f>VLOOKUP('db1 price'!A532,'etf djia'!$A:$C,2,0)</f>
        <v>122.05</v>
      </c>
      <c r="D532">
        <f>VLOOKUP('db1 price'!A532,'etf dax'!$A:$C,2,0)</f>
        <v>59.95</v>
      </c>
      <c r="E532">
        <f>VLOOKUP('db1 price'!A532,'fut oil'!$A:$C,2,0)</f>
        <v>63.43</v>
      </c>
      <c r="F532">
        <f>VLOOKUP('db1 price'!A532,'fut gold'!$A:$C,2,0)</f>
        <v>650.6</v>
      </c>
      <c r="G532">
        <f>VLOOKUP('db1 price'!A532,'fut cocoa'!$A:$C,2,0)</f>
        <v>1480</v>
      </c>
    </row>
    <row r="533" spans="1:7" x14ac:dyDescent="0.25">
      <c r="A533" s="1">
        <v>39051</v>
      </c>
      <c r="B533">
        <f>VLOOKUP('db1 price'!A533,'etf sp'!A:C,2,0)</f>
        <v>140.53</v>
      </c>
      <c r="C533">
        <f>VLOOKUP('db1 price'!A533,'etf djia'!$A:$C,2,0)</f>
        <v>122.28</v>
      </c>
      <c r="D533">
        <f>VLOOKUP('db1 price'!A533,'etf dax'!$A:$C,2,0)</f>
        <v>60.56</v>
      </c>
      <c r="E533">
        <f>VLOOKUP('db1 price'!A533,'fut oil'!$A:$C,2,0)</f>
        <v>63.13</v>
      </c>
      <c r="F533">
        <f>VLOOKUP('db1 price'!A533,'fut gold'!$A:$C,2,0)</f>
        <v>652.9</v>
      </c>
      <c r="G533">
        <f>VLOOKUP('db1 price'!A533,'fut cocoa'!$A:$C,2,0)</f>
        <v>1483</v>
      </c>
    </row>
    <row r="534" spans="1:7" x14ac:dyDescent="0.25">
      <c r="A534" s="1">
        <v>39050</v>
      </c>
      <c r="B534">
        <f>VLOOKUP('db1 price'!A534,'etf sp'!A:C,2,0)</f>
        <v>140.47</v>
      </c>
      <c r="C534">
        <f>VLOOKUP('db1 price'!A534,'etf djia'!$A:$C,2,0)</f>
        <v>122.33</v>
      </c>
      <c r="D534">
        <f>VLOOKUP('db1 price'!A534,'etf dax'!$A:$C,2,0)</f>
        <v>61.11</v>
      </c>
      <c r="E534">
        <f>VLOOKUP('db1 price'!A534,'fut oil'!$A:$C,2,0)</f>
        <v>62.46</v>
      </c>
      <c r="F534">
        <f>VLOOKUP('db1 price'!A534,'fut gold'!$A:$C,2,0)</f>
        <v>641.79999999999995</v>
      </c>
      <c r="G534">
        <f>VLOOKUP('db1 price'!A534,'fut cocoa'!$A:$C,2,0)</f>
        <v>1465</v>
      </c>
    </row>
    <row r="535" spans="1:7" x14ac:dyDescent="0.25">
      <c r="A535" s="1">
        <v>39049</v>
      </c>
      <c r="B535">
        <f>VLOOKUP('db1 price'!A535,'etf sp'!A:C,2,0)</f>
        <v>139.02000000000001</v>
      </c>
      <c r="C535">
        <f>VLOOKUP('db1 price'!A535,'etf djia'!$A:$C,2,0)</f>
        <v>121.26</v>
      </c>
      <c r="D535">
        <f>VLOOKUP('db1 price'!A535,'etf dax'!$A:$C,2,0)</f>
        <v>60.32</v>
      </c>
      <c r="E535">
        <f>VLOOKUP('db1 price'!A535,'fut oil'!$A:$C,2,0)</f>
        <v>60.99</v>
      </c>
      <c r="F535">
        <f>VLOOKUP('db1 price'!A535,'fut gold'!$A:$C,2,0)</f>
        <v>637.29999999999995</v>
      </c>
      <c r="G535">
        <f>VLOOKUP('db1 price'!A535,'fut cocoa'!$A:$C,2,0)</f>
        <v>1463</v>
      </c>
    </row>
    <row r="536" spans="1:7" x14ac:dyDescent="0.25">
      <c r="A536" s="1">
        <v>39048</v>
      </c>
      <c r="B536">
        <f>VLOOKUP('db1 price'!A536,'etf sp'!A:C,2,0)</f>
        <v>138.41999999999999</v>
      </c>
      <c r="C536">
        <f>VLOOKUP('db1 price'!A536,'etf djia'!$A:$C,2,0)</f>
        <v>121.11</v>
      </c>
      <c r="D536">
        <f>VLOOKUP('db1 price'!A536,'etf dax'!$A:$C,2,0)</f>
        <v>60.54</v>
      </c>
      <c r="E536">
        <f>VLOOKUP('db1 price'!A536,'fut oil'!$A:$C,2,0)</f>
        <v>60.32</v>
      </c>
      <c r="F536">
        <f>VLOOKUP('db1 price'!A536,'fut gold'!$A:$C,2,0)</f>
        <v>640.6</v>
      </c>
      <c r="G536">
        <f>VLOOKUP('db1 price'!A536,'fut cocoa'!$A:$C,2,0)</f>
        <v>1434</v>
      </c>
    </row>
    <row r="537" spans="1:7" x14ac:dyDescent="0.25">
      <c r="A537" s="1">
        <v>39043</v>
      </c>
      <c r="B537">
        <f>VLOOKUP('db1 price'!A537,'etf sp'!A:C,2,0)</f>
        <v>140.91999999999999</v>
      </c>
      <c r="C537">
        <f>VLOOKUP('db1 price'!A537,'etf djia'!$A:$C,2,0)</f>
        <v>123.25</v>
      </c>
      <c r="D537">
        <f>VLOOKUP('db1 price'!A537,'etf dax'!$A:$C,2,0)</f>
        <v>62.21</v>
      </c>
      <c r="E537">
        <f>VLOOKUP('db1 price'!A537,'fut oil'!$A:$C,2,0)</f>
        <v>59.24</v>
      </c>
      <c r="F537">
        <f>VLOOKUP('db1 price'!A537,'fut gold'!$A:$C,2,0)</f>
        <v>629</v>
      </c>
      <c r="G537">
        <f>VLOOKUP('db1 price'!A537,'fut cocoa'!$A:$C,2,0)</f>
        <v>1425</v>
      </c>
    </row>
    <row r="538" spans="1:7" x14ac:dyDescent="0.25">
      <c r="A538" s="1">
        <v>39042</v>
      </c>
      <c r="B538">
        <f>VLOOKUP('db1 price'!A538,'etf sp'!A:C,2,0)</f>
        <v>140.63999999999999</v>
      </c>
      <c r="C538">
        <f>VLOOKUP('db1 price'!A538,'etf djia'!$A:$C,2,0)</f>
        <v>123.15</v>
      </c>
      <c r="D538">
        <f>VLOOKUP('db1 price'!A538,'etf dax'!$A:$C,2,0)</f>
        <v>62.05</v>
      </c>
      <c r="E538">
        <f>VLOOKUP('db1 price'!A538,'fut oil'!$A:$C,2,0)</f>
        <v>60.17</v>
      </c>
      <c r="F538">
        <f>VLOOKUP('db1 price'!A538,'fut gold'!$A:$C,2,0)</f>
        <v>628.70000000000005</v>
      </c>
      <c r="G538">
        <f>VLOOKUP('db1 price'!A538,'fut cocoa'!$A:$C,2,0)</f>
        <v>1410</v>
      </c>
    </row>
    <row r="539" spans="1:7" x14ac:dyDescent="0.25">
      <c r="A539" s="1">
        <v>39041</v>
      </c>
      <c r="B539">
        <f>VLOOKUP('db1 price'!A539,'etf sp'!A:C,2,0)</f>
        <v>140.5</v>
      </c>
      <c r="C539">
        <f>VLOOKUP('db1 price'!A539,'etf djia'!$A:$C,2,0)</f>
        <v>123.13</v>
      </c>
      <c r="D539">
        <f>VLOOKUP('db1 price'!A539,'etf dax'!$A:$C,2,0)</f>
        <v>61.98</v>
      </c>
      <c r="E539">
        <f>VLOOKUP('db1 price'!A539,'fut oil'!$A:$C,2,0)</f>
        <v>58.8</v>
      </c>
      <c r="F539">
        <f>VLOOKUP('db1 price'!A539,'fut gold'!$A:$C,2,0)</f>
        <v>622.1</v>
      </c>
      <c r="G539">
        <f>VLOOKUP('db1 price'!A539,'fut cocoa'!$A:$C,2,0)</f>
        <v>1437</v>
      </c>
    </row>
    <row r="540" spans="1:7" x14ac:dyDescent="0.25">
      <c r="A540" s="1">
        <v>39038</v>
      </c>
      <c r="B540">
        <f>VLOOKUP('db1 price'!A540,'etf sp'!A:C,2,0)</f>
        <v>140.41999999999999</v>
      </c>
      <c r="C540">
        <f>VLOOKUP('db1 price'!A540,'etf djia'!$A:$C,2,0)</f>
        <v>123.26</v>
      </c>
      <c r="D540">
        <f>VLOOKUP('db1 price'!A540,'etf dax'!$A:$C,2,0)</f>
        <v>61.63</v>
      </c>
      <c r="E540">
        <f>VLOOKUP('db1 price'!A540,'fut oil'!$A:$C,2,0)</f>
        <v>55.81</v>
      </c>
      <c r="F540">
        <f>VLOOKUP('db1 price'!A540,'fut gold'!$A:$C,2,0)</f>
        <v>622.5</v>
      </c>
      <c r="G540">
        <f>VLOOKUP('db1 price'!A540,'fut cocoa'!$A:$C,2,0)</f>
        <v>1470</v>
      </c>
    </row>
    <row r="541" spans="1:7" x14ac:dyDescent="0.25">
      <c r="A541" s="1">
        <v>39037</v>
      </c>
      <c r="B541">
        <f>VLOOKUP('db1 price'!A541,'etf sp'!A:C,2,0)</f>
        <v>140.38</v>
      </c>
      <c r="C541">
        <f>VLOOKUP('db1 price'!A541,'etf djia'!$A:$C,2,0)</f>
        <v>123.36</v>
      </c>
      <c r="D541">
        <f>VLOOKUP('db1 price'!A541,'etf dax'!$A:$C,2,0)</f>
        <v>61.87</v>
      </c>
      <c r="E541">
        <f>VLOOKUP('db1 price'!A541,'fut oil'!$A:$C,2,0)</f>
        <v>56.26</v>
      </c>
      <c r="F541">
        <f>VLOOKUP('db1 price'!A541,'fut gold'!$A:$C,2,0)</f>
        <v>621.70000000000005</v>
      </c>
      <c r="G541">
        <f>VLOOKUP('db1 price'!A541,'fut cocoa'!$A:$C,2,0)</f>
        <v>1468</v>
      </c>
    </row>
    <row r="542" spans="1:7" x14ac:dyDescent="0.25">
      <c r="A542" s="1">
        <v>39036</v>
      </c>
      <c r="B542">
        <f>VLOOKUP('db1 price'!A542,'etf sp'!A:C,2,0)</f>
        <v>140.02000000000001</v>
      </c>
      <c r="C542">
        <f>VLOOKUP('db1 price'!A542,'etf djia'!$A:$C,2,0)</f>
        <v>122.69</v>
      </c>
      <c r="D542">
        <f>VLOOKUP('db1 price'!A542,'etf dax'!$A:$C,2,0)</f>
        <v>61.75</v>
      </c>
      <c r="E542">
        <f>VLOOKUP('db1 price'!A542,'fut oil'!$A:$C,2,0)</f>
        <v>58.76</v>
      </c>
      <c r="F542">
        <f>VLOOKUP('db1 price'!A542,'fut gold'!$A:$C,2,0)</f>
        <v>623.79999999999995</v>
      </c>
      <c r="G542">
        <f>VLOOKUP('db1 price'!A542,'fut cocoa'!$A:$C,2,0)</f>
        <v>1513</v>
      </c>
    </row>
    <row r="543" spans="1:7" x14ac:dyDescent="0.25">
      <c r="A543" s="1">
        <v>39035</v>
      </c>
      <c r="B543">
        <f>VLOOKUP('db1 price'!A543,'etf sp'!A:C,2,0)</f>
        <v>139.62</v>
      </c>
      <c r="C543">
        <f>VLOOKUP('db1 price'!A543,'etf djia'!$A:$C,2,0)</f>
        <v>122.32</v>
      </c>
      <c r="D543">
        <f>VLOOKUP('db1 price'!A543,'etf dax'!$A:$C,2,0)</f>
        <v>61.35</v>
      </c>
      <c r="E543">
        <f>VLOOKUP('db1 price'!A543,'fut oil'!$A:$C,2,0)</f>
        <v>58.28</v>
      </c>
      <c r="F543">
        <f>VLOOKUP('db1 price'!A543,'fut gold'!$A:$C,2,0)</f>
        <v>625.29999999999995</v>
      </c>
      <c r="G543">
        <f>VLOOKUP('db1 price'!A543,'fut cocoa'!$A:$C,2,0)</f>
        <v>1473</v>
      </c>
    </row>
    <row r="544" spans="1:7" x14ac:dyDescent="0.25">
      <c r="A544" s="1">
        <v>39034</v>
      </c>
      <c r="B544">
        <f>VLOOKUP('db1 price'!A544,'etf sp'!A:C,2,0)</f>
        <v>138.58000000000001</v>
      </c>
      <c r="C544">
        <f>VLOOKUP('db1 price'!A544,'etf djia'!$A:$C,2,0)</f>
        <v>121.35</v>
      </c>
      <c r="D544">
        <f>VLOOKUP('db1 price'!A544,'etf dax'!$A:$C,2,0)</f>
        <v>61.36</v>
      </c>
      <c r="E544">
        <f>VLOOKUP('db1 price'!A544,'fut oil'!$A:$C,2,0)</f>
        <v>58.58</v>
      </c>
      <c r="F544">
        <f>VLOOKUP('db1 price'!A544,'fut gold'!$A:$C,2,0)</f>
        <v>625.79999999999995</v>
      </c>
      <c r="G544">
        <f>VLOOKUP('db1 price'!A544,'fut cocoa'!$A:$C,2,0)</f>
        <v>1500</v>
      </c>
    </row>
    <row r="545" spans="1:7" x14ac:dyDescent="0.25">
      <c r="A545" s="1">
        <v>39031</v>
      </c>
      <c r="B545">
        <f>VLOOKUP('db1 price'!A545,'etf sp'!A:C,2,0)</f>
        <v>138.24</v>
      </c>
      <c r="C545">
        <f>VLOOKUP('db1 price'!A545,'etf djia'!$A:$C,2,0)</f>
        <v>121.11</v>
      </c>
      <c r="D545">
        <f>VLOOKUP('db1 price'!A545,'etf dax'!$A:$C,2,0)</f>
        <v>61.07</v>
      </c>
      <c r="E545">
        <f>VLOOKUP('db1 price'!A545,'fut oil'!$A:$C,2,0)</f>
        <v>59.59</v>
      </c>
      <c r="F545">
        <f>VLOOKUP('db1 price'!A545,'fut gold'!$A:$C,2,0)</f>
        <v>630.1</v>
      </c>
      <c r="G545">
        <f>VLOOKUP('db1 price'!A545,'fut cocoa'!$A:$C,2,0)</f>
        <v>1509</v>
      </c>
    </row>
    <row r="546" spans="1:7" x14ac:dyDescent="0.25">
      <c r="A546" s="1">
        <v>39030</v>
      </c>
      <c r="B546">
        <f>VLOOKUP('db1 price'!A546,'etf sp'!A:C,2,0)</f>
        <v>138.18</v>
      </c>
      <c r="C546">
        <f>VLOOKUP('db1 price'!A546,'etf djia'!$A:$C,2,0)</f>
        <v>121.16</v>
      </c>
      <c r="D546">
        <f>VLOOKUP('db1 price'!A546,'etf dax'!$A:$C,2,0)</f>
        <v>61.05</v>
      </c>
      <c r="E546">
        <f>VLOOKUP('db1 price'!A546,'fut oil'!$A:$C,2,0)</f>
        <v>61.16</v>
      </c>
      <c r="F546">
        <f>VLOOKUP('db1 price'!A546,'fut gold'!$A:$C,2,0)</f>
        <v>636.79999999999995</v>
      </c>
      <c r="G546">
        <f>VLOOKUP('db1 price'!A546,'fut cocoa'!$A:$C,2,0)</f>
        <v>1530</v>
      </c>
    </row>
    <row r="547" spans="1:7" x14ac:dyDescent="0.25">
      <c r="A547" s="1">
        <v>39029</v>
      </c>
      <c r="B547">
        <f>VLOOKUP('db1 price'!A547,'etf sp'!A:C,2,0)</f>
        <v>138.91</v>
      </c>
      <c r="C547">
        <f>VLOOKUP('db1 price'!A547,'etf djia'!$A:$C,2,0)</f>
        <v>121.83</v>
      </c>
      <c r="D547">
        <f>VLOOKUP('db1 price'!A547,'etf dax'!$A:$C,2,0)</f>
        <v>60.98</v>
      </c>
      <c r="E547">
        <f>VLOOKUP('db1 price'!A547,'fut oil'!$A:$C,2,0)</f>
        <v>59.83</v>
      </c>
      <c r="F547">
        <f>VLOOKUP('db1 price'!A547,'fut gold'!$A:$C,2,0)</f>
        <v>618.29999999999995</v>
      </c>
      <c r="G547">
        <f>VLOOKUP('db1 price'!A547,'fut cocoa'!$A:$C,2,0)</f>
        <v>1528</v>
      </c>
    </row>
    <row r="548" spans="1:7" x14ac:dyDescent="0.25">
      <c r="A548" s="1">
        <v>39028</v>
      </c>
      <c r="B548">
        <f>VLOOKUP('db1 price'!A548,'etf sp'!A:C,2,0)</f>
        <v>138.61000000000001</v>
      </c>
      <c r="C548">
        <f>VLOOKUP('db1 price'!A548,'etf djia'!$A:$C,2,0)</f>
        <v>121.55</v>
      </c>
      <c r="D548">
        <f>VLOOKUP('db1 price'!A548,'etf dax'!$A:$C,2,0)</f>
        <v>61.07</v>
      </c>
      <c r="E548">
        <f>VLOOKUP('db1 price'!A548,'fut oil'!$A:$C,2,0)</f>
        <v>58.93</v>
      </c>
      <c r="F548">
        <f>VLOOKUP('db1 price'!A548,'fut gold'!$A:$C,2,0)</f>
        <v>627.9</v>
      </c>
      <c r="G548">
        <f>VLOOKUP('db1 price'!A548,'fut cocoa'!$A:$C,2,0)</f>
        <v>1516</v>
      </c>
    </row>
    <row r="549" spans="1:7" x14ac:dyDescent="0.25">
      <c r="A549" s="1">
        <v>39027</v>
      </c>
      <c r="B549">
        <f>VLOOKUP('db1 price'!A549,'etf sp'!A:C,2,0)</f>
        <v>138.08000000000001</v>
      </c>
      <c r="C549">
        <f>VLOOKUP('db1 price'!A549,'etf djia'!$A:$C,2,0)</f>
        <v>121.01</v>
      </c>
      <c r="D549">
        <f>VLOOKUP('db1 price'!A549,'etf dax'!$A:$C,2,0)</f>
        <v>60.79</v>
      </c>
      <c r="E549">
        <f>VLOOKUP('db1 price'!A549,'fut oil'!$A:$C,2,0)</f>
        <v>60.02</v>
      </c>
      <c r="F549">
        <f>VLOOKUP('db1 price'!A549,'fut gold'!$A:$C,2,0)</f>
        <v>627.9</v>
      </c>
      <c r="G549">
        <f>VLOOKUP('db1 price'!A549,'fut cocoa'!$A:$C,2,0)</f>
        <v>1493</v>
      </c>
    </row>
    <row r="550" spans="1:7" x14ac:dyDescent="0.25">
      <c r="A550" s="1">
        <v>39024</v>
      </c>
      <c r="B550">
        <f>VLOOKUP('db1 price'!A550,'etf sp'!A:C,2,0)</f>
        <v>136.54</v>
      </c>
      <c r="C550">
        <f>VLOOKUP('db1 price'!A550,'etf djia'!$A:$C,2,0)</f>
        <v>119.78</v>
      </c>
      <c r="D550">
        <f>VLOOKUP('db1 price'!A550,'etf dax'!$A:$C,2,0)</f>
        <v>59.95</v>
      </c>
      <c r="E550">
        <f>VLOOKUP('db1 price'!A550,'fut oil'!$A:$C,2,0)</f>
        <v>59.14</v>
      </c>
      <c r="F550">
        <f>VLOOKUP('db1 price'!A550,'fut gold'!$A:$C,2,0)</f>
        <v>629.20000000000005</v>
      </c>
      <c r="G550">
        <f>VLOOKUP('db1 price'!A550,'fut cocoa'!$A:$C,2,0)</f>
        <v>1484</v>
      </c>
    </row>
    <row r="551" spans="1:7" x14ac:dyDescent="0.25">
      <c r="A551" s="1">
        <v>39023</v>
      </c>
      <c r="B551">
        <f>VLOOKUP('db1 price'!A551,'etf sp'!A:C,2,0)</f>
        <v>136.78</v>
      </c>
      <c r="C551">
        <f>VLOOKUP('db1 price'!A551,'etf djia'!$A:$C,2,0)</f>
        <v>120</v>
      </c>
      <c r="D551">
        <f>VLOOKUP('db1 price'!A551,'etf dax'!$A:$C,2,0)</f>
        <v>59.72</v>
      </c>
      <c r="E551">
        <f>VLOOKUP('db1 price'!A551,'fut oil'!$A:$C,2,0)</f>
        <v>57.88</v>
      </c>
      <c r="F551">
        <f>VLOOKUP('db1 price'!A551,'fut gold'!$A:$C,2,0)</f>
        <v>627.79999999999995</v>
      </c>
      <c r="G551">
        <f>VLOOKUP('db1 price'!A551,'fut cocoa'!$A:$C,2,0)</f>
        <v>1490</v>
      </c>
    </row>
    <row r="552" spans="1:7" x14ac:dyDescent="0.25">
      <c r="A552" s="1">
        <v>39022</v>
      </c>
      <c r="B552">
        <f>VLOOKUP('db1 price'!A552,'etf sp'!A:C,2,0)</f>
        <v>136.86000000000001</v>
      </c>
      <c r="C552">
        <f>VLOOKUP('db1 price'!A552,'etf djia'!$A:$C,2,0)</f>
        <v>120.26</v>
      </c>
      <c r="D552">
        <f>VLOOKUP('db1 price'!A552,'etf dax'!$A:$C,2,0)</f>
        <v>60.43</v>
      </c>
      <c r="E552">
        <f>VLOOKUP('db1 price'!A552,'fut oil'!$A:$C,2,0)</f>
        <v>58.71</v>
      </c>
      <c r="F552">
        <f>VLOOKUP('db1 price'!A552,'fut gold'!$A:$C,2,0)</f>
        <v>619.29999999999995</v>
      </c>
      <c r="G552">
        <f>VLOOKUP('db1 price'!A552,'fut cocoa'!$A:$C,2,0)</f>
        <v>1463</v>
      </c>
    </row>
    <row r="553" spans="1:7" x14ac:dyDescent="0.25">
      <c r="A553" s="1">
        <v>39021</v>
      </c>
      <c r="B553">
        <f>VLOOKUP('db1 price'!A553,'etf sp'!A:C,2,0)</f>
        <v>137.79</v>
      </c>
      <c r="C553">
        <f>VLOOKUP('db1 price'!A553,'etf djia'!$A:$C,2,0)</f>
        <v>120.73</v>
      </c>
      <c r="D553">
        <f>VLOOKUP('db1 price'!A553,'etf dax'!$A:$C,2,0)</f>
        <v>60.21</v>
      </c>
      <c r="E553">
        <f>VLOOKUP('db1 price'!A553,'fut oil'!$A:$C,2,0)</f>
        <v>58.73</v>
      </c>
      <c r="F553">
        <f>VLOOKUP('db1 price'!A553,'fut gold'!$A:$C,2,0)</f>
        <v>606.79999999999995</v>
      </c>
      <c r="G553">
        <f>VLOOKUP('db1 price'!A553,'fut cocoa'!$A:$C,2,0)</f>
        <v>1484</v>
      </c>
    </row>
    <row r="554" spans="1:7" x14ac:dyDescent="0.25">
      <c r="A554" s="1">
        <v>39020</v>
      </c>
      <c r="B554">
        <f>VLOOKUP('db1 price'!A554,'etf sp'!A:C,2,0)</f>
        <v>137.81</v>
      </c>
      <c r="C554">
        <f>VLOOKUP('db1 price'!A554,'etf djia'!$A:$C,2,0)</f>
        <v>120.77</v>
      </c>
      <c r="D554">
        <f>VLOOKUP('db1 price'!A554,'etf dax'!$A:$C,2,0)</f>
        <v>60.12</v>
      </c>
      <c r="E554">
        <f>VLOOKUP('db1 price'!A554,'fut oil'!$A:$C,2,0)</f>
        <v>58.36</v>
      </c>
      <c r="F554">
        <f>VLOOKUP('db1 price'!A554,'fut gold'!$A:$C,2,0)</f>
        <v>607.4</v>
      </c>
      <c r="G554">
        <f>VLOOKUP('db1 price'!A554,'fut cocoa'!$A:$C,2,0)</f>
        <v>1486</v>
      </c>
    </row>
    <row r="555" spans="1:7" x14ac:dyDescent="0.25">
      <c r="A555" s="1">
        <v>39017</v>
      </c>
      <c r="B555">
        <f>VLOOKUP('db1 price'!A555,'etf sp'!A:C,2,0)</f>
        <v>137.91</v>
      </c>
      <c r="C555">
        <f>VLOOKUP('db1 price'!A555,'etf djia'!$A:$C,2,0)</f>
        <v>120.86</v>
      </c>
      <c r="D555">
        <f>VLOOKUP('db1 price'!A555,'etf dax'!$A:$C,2,0)</f>
        <v>60.15</v>
      </c>
      <c r="E555">
        <f>VLOOKUP('db1 price'!A555,'fut oil'!$A:$C,2,0)</f>
        <v>60.75</v>
      </c>
      <c r="F555">
        <f>VLOOKUP('db1 price'!A555,'fut gold'!$A:$C,2,0)</f>
        <v>601</v>
      </c>
      <c r="G555">
        <f>VLOOKUP('db1 price'!A555,'fut cocoa'!$A:$C,2,0)</f>
        <v>1470</v>
      </c>
    </row>
    <row r="556" spans="1:7" x14ac:dyDescent="0.25">
      <c r="A556" s="1">
        <v>39016</v>
      </c>
      <c r="B556">
        <f>VLOOKUP('db1 price'!A556,'etf sp'!A:C,2,0)</f>
        <v>138.78</v>
      </c>
      <c r="C556">
        <f>VLOOKUP('db1 price'!A556,'etf djia'!$A:$C,2,0)</f>
        <v>121.43</v>
      </c>
      <c r="D556">
        <f>VLOOKUP('db1 price'!A556,'etf dax'!$A:$C,2,0)</f>
        <v>60.35</v>
      </c>
      <c r="E556">
        <f>VLOOKUP('db1 price'!A556,'fut oil'!$A:$C,2,0)</f>
        <v>60.36</v>
      </c>
      <c r="F556">
        <f>VLOOKUP('db1 price'!A556,'fut gold'!$A:$C,2,0)</f>
        <v>599.79999999999995</v>
      </c>
      <c r="G556">
        <f>VLOOKUP('db1 price'!A556,'fut cocoa'!$A:$C,2,0)</f>
        <v>1489</v>
      </c>
    </row>
    <row r="557" spans="1:7" x14ac:dyDescent="0.25">
      <c r="A557" s="1">
        <v>39015</v>
      </c>
      <c r="B557">
        <f>VLOOKUP('db1 price'!A557,'etf sp'!A:C,2,0)</f>
        <v>138.35</v>
      </c>
      <c r="C557">
        <f>VLOOKUP('db1 price'!A557,'etf djia'!$A:$C,2,0)</f>
        <v>121.39</v>
      </c>
      <c r="D557">
        <f>VLOOKUP('db1 price'!A557,'etf dax'!$A:$C,2,0)</f>
        <v>60.18</v>
      </c>
      <c r="E557">
        <f>VLOOKUP('db1 price'!A557,'fut oil'!$A:$C,2,0)</f>
        <v>61.4</v>
      </c>
      <c r="F557">
        <f>VLOOKUP('db1 price'!A557,'fut gold'!$A:$C,2,0)</f>
        <v>590.79999999999995</v>
      </c>
      <c r="G557">
        <f>VLOOKUP('db1 price'!A557,'fut cocoa'!$A:$C,2,0)</f>
        <v>1458</v>
      </c>
    </row>
    <row r="558" spans="1:7" x14ac:dyDescent="0.25">
      <c r="A558" s="1">
        <v>39014</v>
      </c>
      <c r="B558">
        <f>VLOOKUP('db1 price'!A558,'etf sp'!A:C,2,0)</f>
        <v>137.88</v>
      </c>
      <c r="C558">
        <f>VLOOKUP('db1 price'!A558,'etf djia'!$A:$C,2,0)</f>
        <v>121.21</v>
      </c>
      <c r="D558">
        <f>VLOOKUP('db1 price'!A558,'etf dax'!$A:$C,2,0)</f>
        <v>60.02</v>
      </c>
      <c r="E558">
        <f>VLOOKUP('db1 price'!A558,'fut oil'!$A:$C,2,0)</f>
        <v>59.35</v>
      </c>
      <c r="F558">
        <f>VLOOKUP('db1 price'!A558,'fut gold'!$A:$C,2,0)</f>
        <v>587.6</v>
      </c>
      <c r="G558">
        <f>VLOOKUP('db1 price'!A558,'fut cocoa'!$A:$C,2,0)</f>
        <v>1458</v>
      </c>
    </row>
    <row r="559" spans="1:7" x14ac:dyDescent="0.25">
      <c r="A559" s="1">
        <v>39013</v>
      </c>
      <c r="B559">
        <f>VLOOKUP('db1 price'!A559,'etf sp'!A:C,2,0)</f>
        <v>137.47</v>
      </c>
      <c r="C559">
        <f>VLOOKUP('db1 price'!A559,'etf djia'!$A:$C,2,0)</f>
        <v>120.87</v>
      </c>
      <c r="D559">
        <f>VLOOKUP('db1 price'!A559,'etf dax'!$A:$C,2,0)</f>
        <v>59.89</v>
      </c>
      <c r="E559">
        <f>VLOOKUP('db1 price'!A559,'fut oil'!$A:$C,2,0)</f>
        <v>58.81</v>
      </c>
      <c r="F559">
        <f>VLOOKUP('db1 price'!A559,'fut gold'!$A:$C,2,0)</f>
        <v>582.9</v>
      </c>
      <c r="G559">
        <f>VLOOKUP('db1 price'!A559,'fut cocoa'!$A:$C,2,0)</f>
        <v>1464</v>
      </c>
    </row>
    <row r="560" spans="1:7" x14ac:dyDescent="0.25">
      <c r="A560" s="1">
        <v>39010</v>
      </c>
      <c r="B560">
        <f>VLOOKUP('db1 price'!A560,'etf sp'!A:C,2,0)</f>
        <v>136.84</v>
      </c>
      <c r="C560">
        <f>VLOOKUP('db1 price'!A560,'etf djia'!$A:$C,2,0)</f>
        <v>119.93</v>
      </c>
      <c r="D560">
        <f>VLOOKUP('db1 price'!A560,'etf dax'!$A:$C,2,0)</f>
        <v>59.58</v>
      </c>
      <c r="E560">
        <f>VLOOKUP('db1 price'!A560,'fut oil'!$A:$C,2,0)</f>
        <v>56.82</v>
      </c>
      <c r="F560">
        <f>VLOOKUP('db1 price'!A560,'fut gold'!$A:$C,2,0)</f>
        <v>596.4</v>
      </c>
      <c r="G560">
        <f>VLOOKUP('db1 price'!A560,'fut cocoa'!$A:$C,2,0)</f>
        <v>1434</v>
      </c>
    </row>
    <row r="561" spans="1:7" x14ac:dyDescent="0.25">
      <c r="A561" s="1">
        <v>39009</v>
      </c>
      <c r="B561">
        <f>VLOOKUP('db1 price'!A561,'etf sp'!A:C,2,0)</f>
        <v>136.81</v>
      </c>
      <c r="C561">
        <f>VLOOKUP('db1 price'!A561,'etf djia'!$A:$C,2,0)</f>
        <v>120.15</v>
      </c>
      <c r="D561">
        <f>VLOOKUP('db1 price'!A561,'etf dax'!$A:$C,2,0)</f>
        <v>59.31</v>
      </c>
      <c r="E561">
        <f>VLOOKUP('db1 price'!A561,'fut oil'!$A:$C,2,0)</f>
        <v>58.5</v>
      </c>
      <c r="F561">
        <f>VLOOKUP('db1 price'!A561,'fut gold'!$A:$C,2,0)</f>
        <v>602.5</v>
      </c>
      <c r="G561">
        <f>VLOOKUP('db1 price'!A561,'fut cocoa'!$A:$C,2,0)</f>
        <v>1443</v>
      </c>
    </row>
    <row r="562" spans="1:7" x14ac:dyDescent="0.25">
      <c r="A562" s="1">
        <v>39008</v>
      </c>
      <c r="B562">
        <f>VLOOKUP('db1 price'!A562,'etf sp'!A:C,2,0)</f>
        <v>136.59</v>
      </c>
      <c r="C562">
        <f>VLOOKUP('db1 price'!A562,'etf djia'!$A:$C,2,0)</f>
        <v>119.9</v>
      </c>
      <c r="D562">
        <f>VLOOKUP('db1 price'!A562,'etf dax'!$A:$C,2,0)</f>
        <v>59.38</v>
      </c>
      <c r="E562">
        <f>VLOOKUP('db1 price'!A562,'fut oil'!$A:$C,2,0)</f>
        <v>57.65</v>
      </c>
      <c r="F562">
        <f>VLOOKUP('db1 price'!A562,'fut gold'!$A:$C,2,0)</f>
        <v>592.6</v>
      </c>
      <c r="G562">
        <f>VLOOKUP('db1 price'!A562,'fut cocoa'!$A:$C,2,0)</f>
        <v>1419</v>
      </c>
    </row>
    <row r="563" spans="1:7" x14ac:dyDescent="0.25">
      <c r="A563" s="1">
        <v>39007</v>
      </c>
      <c r="B563">
        <f>VLOOKUP('db1 price'!A563,'etf sp'!A:C,2,0)</f>
        <v>136.41</v>
      </c>
      <c r="C563">
        <f>VLOOKUP('db1 price'!A563,'etf djia'!$A:$C,2,0)</f>
        <v>119.57</v>
      </c>
      <c r="D563">
        <f>VLOOKUP('db1 price'!A563,'etf dax'!$A:$C,2,0)</f>
        <v>58.71</v>
      </c>
      <c r="E563">
        <f>VLOOKUP('db1 price'!A563,'fut oil'!$A:$C,2,0)</f>
        <v>58.93</v>
      </c>
      <c r="F563">
        <f>VLOOKUP('db1 price'!A563,'fut gold'!$A:$C,2,0)</f>
        <v>593.5</v>
      </c>
      <c r="G563">
        <f>VLOOKUP('db1 price'!A563,'fut cocoa'!$A:$C,2,0)</f>
        <v>1444</v>
      </c>
    </row>
    <row r="564" spans="1:7" x14ac:dyDescent="0.25">
      <c r="A564" s="1">
        <v>39006</v>
      </c>
      <c r="B564">
        <f>VLOOKUP('db1 price'!A564,'etf sp'!A:C,2,0)</f>
        <v>136.84</v>
      </c>
      <c r="C564">
        <f>VLOOKUP('db1 price'!A564,'etf djia'!$A:$C,2,0)</f>
        <v>119.77</v>
      </c>
      <c r="D564">
        <f>VLOOKUP('db1 price'!A564,'etf dax'!$A:$C,2,0)</f>
        <v>59.42</v>
      </c>
      <c r="E564">
        <f>VLOOKUP('db1 price'!A564,'fut oil'!$A:$C,2,0)</f>
        <v>59.94</v>
      </c>
      <c r="F564">
        <f>VLOOKUP('db1 price'!A564,'fut gold'!$A:$C,2,0)</f>
        <v>598.5</v>
      </c>
      <c r="G564">
        <f>VLOOKUP('db1 price'!A564,'fut cocoa'!$A:$C,2,0)</f>
        <v>1406</v>
      </c>
    </row>
    <row r="565" spans="1:7" x14ac:dyDescent="0.25">
      <c r="A565" s="1">
        <v>39003</v>
      </c>
      <c r="B565">
        <f>VLOOKUP('db1 price'!A565,'etf sp'!A:C,2,0)</f>
        <v>136.63</v>
      </c>
      <c r="C565">
        <f>VLOOKUP('db1 price'!A565,'etf djia'!$A:$C,2,0)</f>
        <v>119.64</v>
      </c>
      <c r="D565">
        <f>VLOOKUP('db1 price'!A565,'etf dax'!$A:$C,2,0)</f>
        <v>59.31</v>
      </c>
      <c r="E565">
        <f>VLOOKUP('db1 price'!A565,'fut oil'!$A:$C,2,0)</f>
        <v>58.57</v>
      </c>
      <c r="F565">
        <f>VLOOKUP('db1 price'!A565,'fut gold'!$A:$C,2,0)</f>
        <v>592.70000000000005</v>
      </c>
      <c r="G565">
        <f>VLOOKUP('db1 price'!A565,'fut cocoa'!$A:$C,2,0)</f>
        <v>1416</v>
      </c>
    </row>
    <row r="566" spans="1:7" x14ac:dyDescent="0.25">
      <c r="A566" s="1">
        <v>39002</v>
      </c>
      <c r="B566">
        <f>VLOOKUP('db1 price'!A566,'etf sp'!A:C,2,0)</f>
        <v>136.28</v>
      </c>
      <c r="C566">
        <f>VLOOKUP('db1 price'!A566,'etf djia'!$A:$C,2,0)</f>
        <v>119.46</v>
      </c>
      <c r="D566">
        <f>VLOOKUP('db1 price'!A566,'etf dax'!$A:$C,2,0)</f>
        <v>59.18</v>
      </c>
      <c r="E566">
        <f>VLOOKUP('db1 price'!A566,'fut oil'!$A:$C,2,0)</f>
        <v>57.86</v>
      </c>
      <c r="F566">
        <f>VLOOKUP('db1 price'!A566,'fut gold'!$A:$C,2,0)</f>
        <v>580.29999999999995</v>
      </c>
      <c r="G566">
        <f>VLOOKUP('db1 price'!A566,'fut cocoa'!$A:$C,2,0)</f>
        <v>1413</v>
      </c>
    </row>
    <row r="567" spans="1:7" x14ac:dyDescent="0.25">
      <c r="A567" s="1">
        <v>39001</v>
      </c>
      <c r="B567">
        <f>VLOOKUP('db1 price'!A567,'etf sp'!A:C,2,0)</f>
        <v>135.11000000000001</v>
      </c>
      <c r="C567">
        <f>VLOOKUP('db1 price'!A567,'etf djia'!$A:$C,2,0)</f>
        <v>118.58</v>
      </c>
      <c r="D567">
        <f>VLOOKUP('db1 price'!A567,'etf dax'!$A:$C,2,0)</f>
        <v>58.79</v>
      </c>
      <c r="E567">
        <f>VLOOKUP('db1 price'!A567,'fut oil'!$A:$C,2,0)</f>
        <v>57.59</v>
      </c>
      <c r="F567">
        <f>VLOOKUP('db1 price'!A567,'fut gold'!$A:$C,2,0)</f>
        <v>576.5</v>
      </c>
      <c r="G567">
        <f>VLOOKUP('db1 price'!A567,'fut cocoa'!$A:$C,2,0)</f>
        <v>1422</v>
      </c>
    </row>
    <row r="568" spans="1:7" x14ac:dyDescent="0.25">
      <c r="A568" s="1">
        <v>39000</v>
      </c>
      <c r="B568">
        <f>VLOOKUP('db1 price'!A568,'etf sp'!A:C,2,0)</f>
        <v>135.27000000000001</v>
      </c>
      <c r="C568">
        <f>VLOOKUP('db1 price'!A568,'etf djia'!$A:$C,2,0)</f>
        <v>118.56</v>
      </c>
      <c r="D568">
        <f>VLOOKUP('db1 price'!A568,'etf dax'!$A:$C,2,0)</f>
        <v>58.75</v>
      </c>
      <c r="E568">
        <f>VLOOKUP('db1 price'!A568,'fut oil'!$A:$C,2,0)</f>
        <v>58.52</v>
      </c>
      <c r="F568">
        <f>VLOOKUP('db1 price'!A568,'fut gold'!$A:$C,2,0)</f>
        <v>576.20000000000005</v>
      </c>
      <c r="G568">
        <f>VLOOKUP('db1 price'!A568,'fut cocoa'!$A:$C,2,0)</f>
        <v>1432</v>
      </c>
    </row>
    <row r="569" spans="1:7" x14ac:dyDescent="0.25">
      <c r="A569" s="1">
        <v>38999</v>
      </c>
      <c r="B569">
        <f>VLOOKUP('db1 price'!A569,'etf sp'!A:C,2,0)</f>
        <v>135.09</v>
      </c>
      <c r="C569">
        <f>VLOOKUP('db1 price'!A569,'etf djia'!$A:$C,2,0)</f>
        <v>118.62</v>
      </c>
      <c r="D569">
        <f>VLOOKUP('db1 price'!A569,'etf dax'!$A:$C,2,0)</f>
        <v>58.45</v>
      </c>
      <c r="E569">
        <f>VLOOKUP('db1 price'!A569,'fut oil'!$A:$C,2,0)</f>
        <v>59.96</v>
      </c>
      <c r="F569">
        <f>VLOOKUP('db1 price'!A569,'fut gold'!$A:$C,2,0)</f>
        <v>582.79999999999995</v>
      </c>
      <c r="G569">
        <f>VLOOKUP('db1 price'!A569,'fut cocoa'!$A:$C,2,0)</f>
        <v>1437</v>
      </c>
    </row>
    <row r="570" spans="1:7" x14ac:dyDescent="0.25">
      <c r="A570" s="1">
        <v>38996</v>
      </c>
      <c r="B570">
        <f>VLOOKUP('db1 price'!A570,'etf sp'!A:C,2,0)</f>
        <v>135.01</v>
      </c>
      <c r="C570">
        <f>VLOOKUP('db1 price'!A570,'etf djia'!$A:$C,2,0)</f>
        <v>118.52</v>
      </c>
      <c r="D570">
        <f>VLOOKUP('db1 price'!A570,'etf dax'!$A:$C,2,0)</f>
        <v>58.45</v>
      </c>
      <c r="E570">
        <f>VLOOKUP('db1 price'!A570,'fut oil'!$A:$C,2,0)</f>
        <v>59.76</v>
      </c>
      <c r="F570">
        <f>VLOOKUP('db1 price'!A570,'fut gold'!$A:$C,2,0)</f>
        <v>576.79999999999995</v>
      </c>
      <c r="G570">
        <f>VLOOKUP('db1 price'!A570,'fut cocoa'!$A:$C,2,0)</f>
        <v>1451</v>
      </c>
    </row>
    <row r="571" spans="1:7" x14ac:dyDescent="0.25">
      <c r="A571" s="1">
        <v>38995</v>
      </c>
      <c r="B571">
        <f>VLOOKUP('db1 price'!A571,'etf sp'!A:C,2,0)</f>
        <v>135.18</v>
      </c>
      <c r="C571">
        <f>VLOOKUP('db1 price'!A571,'etf djia'!$A:$C,2,0)</f>
        <v>118.62</v>
      </c>
      <c r="D571">
        <f>VLOOKUP('db1 price'!A571,'etf dax'!$A:$C,2,0)</f>
        <v>58.36</v>
      </c>
      <c r="E571">
        <f>VLOOKUP('db1 price'!A571,'fut oil'!$A:$C,2,0)</f>
        <v>60.03</v>
      </c>
      <c r="F571">
        <f>VLOOKUP('db1 price'!A571,'fut gold'!$A:$C,2,0)</f>
        <v>575.5</v>
      </c>
      <c r="G571">
        <f>VLOOKUP('db1 price'!A571,'fut cocoa'!$A:$C,2,0)</f>
        <v>1475</v>
      </c>
    </row>
    <row r="572" spans="1:7" x14ac:dyDescent="0.25">
      <c r="A572" s="1">
        <v>38994</v>
      </c>
      <c r="B572">
        <f>VLOOKUP('db1 price'!A572,'etf sp'!A:C,2,0)</f>
        <v>134.91999999999999</v>
      </c>
      <c r="C572">
        <f>VLOOKUP('db1 price'!A572,'etf djia'!$A:$C,2,0)</f>
        <v>118.39</v>
      </c>
      <c r="D572">
        <f>VLOOKUP('db1 price'!A572,'etf dax'!$A:$C,2,0)</f>
        <v>58.1</v>
      </c>
      <c r="E572">
        <f>VLOOKUP('db1 price'!A572,'fut oil'!$A:$C,2,0)</f>
        <v>59.41</v>
      </c>
      <c r="F572">
        <f>VLOOKUP('db1 price'!A572,'fut gold'!$A:$C,2,0)</f>
        <v>566.70000000000005</v>
      </c>
      <c r="G572">
        <f>VLOOKUP('db1 price'!A572,'fut cocoa'!$A:$C,2,0)</f>
        <v>1448</v>
      </c>
    </row>
    <row r="573" spans="1:7" x14ac:dyDescent="0.25">
      <c r="A573" s="1">
        <v>38993</v>
      </c>
      <c r="B573">
        <f>VLOOKUP('db1 price'!A573,'etf sp'!A:C,2,0)</f>
        <v>133.36000000000001</v>
      </c>
      <c r="C573">
        <f>VLOOKUP('db1 price'!A573,'etf djia'!$A:$C,2,0)</f>
        <v>117.14</v>
      </c>
      <c r="D573">
        <f>VLOOKUP('db1 price'!A573,'etf dax'!$A:$C,2,0)</f>
        <v>57.5</v>
      </c>
      <c r="E573">
        <f>VLOOKUP('db1 price'!A573,'fut oil'!$A:$C,2,0)</f>
        <v>58.68</v>
      </c>
      <c r="F573">
        <f>VLOOKUP('db1 price'!A573,'fut gold'!$A:$C,2,0)</f>
        <v>581.5</v>
      </c>
      <c r="G573">
        <f>VLOOKUP('db1 price'!A573,'fut cocoa'!$A:$C,2,0)</f>
        <v>1449</v>
      </c>
    </row>
    <row r="574" spans="1:7" x14ac:dyDescent="0.25">
      <c r="A574" s="1">
        <v>38992</v>
      </c>
      <c r="B574">
        <f>VLOOKUP('db1 price'!A574,'etf sp'!A:C,2,0)</f>
        <v>133.08000000000001</v>
      </c>
      <c r="C574">
        <f>VLOOKUP('db1 price'!A574,'etf djia'!$A:$C,2,0)</f>
        <v>116.62</v>
      </c>
      <c r="D574">
        <f>VLOOKUP('db1 price'!A574,'etf dax'!$A:$C,2,0)</f>
        <v>57.56</v>
      </c>
      <c r="E574">
        <f>VLOOKUP('db1 price'!A574,'fut oil'!$A:$C,2,0)</f>
        <v>61.03</v>
      </c>
      <c r="F574">
        <f>VLOOKUP('db1 price'!A574,'fut gold'!$A:$C,2,0)</f>
        <v>603.29999999999995</v>
      </c>
      <c r="G574">
        <f>VLOOKUP('db1 price'!A574,'fut cocoa'!$A:$C,2,0)</f>
        <v>1463</v>
      </c>
    </row>
    <row r="575" spans="1:7" x14ac:dyDescent="0.25">
      <c r="A575" s="1">
        <v>38989</v>
      </c>
      <c r="B575">
        <f>VLOOKUP('db1 price'!A575,'etf sp'!A:C,2,0)</f>
        <v>133.58000000000001</v>
      </c>
      <c r="C575">
        <f>VLOOKUP('db1 price'!A575,'etf djia'!$A:$C,2,0)</f>
        <v>116.74</v>
      </c>
      <c r="D575">
        <f>VLOOKUP('db1 price'!A575,'etf dax'!$A:$C,2,0)</f>
        <v>57.66</v>
      </c>
      <c r="E575">
        <f>VLOOKUP('db1 price'!A575,'fut oil'!$A:$C,2,0)</f>
        <v>62.91</v>
      </c>
      <c r="F575">
        <f>VLOOKUP('db1 price'!A575,'fut gold'!$A:$C,2,0)</f>
        <v>604.20000000000005</v>
      </c>
      <c r="G575">
        <f>VLOOKUP('db1 price'!A575,'fut cocoa'!$A:$C,2,0)</f>
        <v>1472</v>
      </c>
    </row>
    <row r="576" spans="1:7" x14ac:dyDescent="0.25">
      <c r="A576" s="1">
        <v>38988</v>
      </c>
      <c r="B576">
        <f>VLOOKUP('db1 price'!A576,'etf sp'!A:C,2,0)</f>
        <v>133.69</v>
      </c>
      <c r="C576">
        <f>VLOOKUP('db1 price'!A576,'etf djia'!$A:$C,2,0)</f>
        <v>116.9</v>
      </c>
      <c r="D576">
        <f>VLOOKUP('db1 price'!A576,'etf dax'!$A:$C,2,0)</f>
        <v>57.51</v>
      </c>
      <c r="E576">
        <f>VLOOKUP('db1 price'!A576,'fut oil'!$A:$C,2,0)</f>
        <v>62.76</v>
      </c>
      <c r="F576">
        <f>VLOOKUP('db1 price'!A576,'fut gold'!$A:$C,2,0)</f>
        <v>610.9</v>
      </c>
      <c r="G576">
        <f>VLOOKUP('db1 price'!A576,'fut cocoa'!$A:$C,2,0)</f>
        <v>1467</v>
      </c>
    </row>
    <row r="577" spans="1:7" x14ac:dyDescent="0.25">
      <c r="A577" s="1">
        <v>38987</v>
      </c>
      <c r="B577">
        <f>VLOOKUP('db1 price'!A577,'etf sp'!A:C,2,0)</f>
        <v>133.74</v>
      </c>
      <c r="C577">
        <f>VLOOKUP('db1 price'!A577,'etf djia'!$A:$C,2,0)</f>
        <v>116.98</v>
      </c>
      <c r="D577">
        <f>VLOOKUP('db1 price'!A577,'etf dax'!$A:$C,2,0)</f>
        <v>57.55</v>
      </c>
      <c r="E577">
        <f>VLOOKUP('db1 price'!A577,'fut oil'!$A:$C,2,0)</f>
        <v>62.96</v>
      </c>
      <c r="F577">
        <f>VLOOKUP('db1 price'!A577,'fut gold'!$A:$C,2,0)</f>
        <v>603.29999999999995</v>
      </c>
      <c r="G577">
        <f>VLOOKUP('db1 price'!A577,'fut cocoa'!$A:$C,2,0)</f>
        <v>1502</v>
      </c>
    </row>
    <row r="578" spans="1:7" x14ac:dyDescent="0.25">
      <c r="A578" s="1">
        <v>38986</v>
      </c>
      <c r="B578">
        <f>VLOOKUP('db1 price'!A578,'etf sp'!A:C,2,0)</f>
        <v>133.58000000000001</v>
      </c>
      <c r="C578">
        <f>VLOOKUP('db1 price'!A578,'etf djia'!$A:$C,2,0)</f>
        <v>116.59</v>
      </c>
      <c r="D578">
        <f>VLOOKUP('db1 price'!A578,'etf dax'!$A:$C,2,0)</f>
        <v>57.27</v>
      </c>
      <c r="E578">
        <f>VLOOKUP('db1 price'!A578,'fut oil'!$A:$C,2,0)</f>
        <v>61.01</v>
      </c>
      <c r="F578">
        <f>VLOOKUP('db1 price'!A578,'fut gold'!$A:$C,2,0)</f>
        <v>597.1</v>
      </c>
      <c r="G578">
        <f>VLOOKUP('db1 price'!A578,'fut cocoa'!$A:$C,2,0)</f>
        <v>1489</v>
      </c>
    </row>
    <row r="579" spans="1:7" x14ac:dyDescent="0.25">
      <c r="A579" s="1">
        <v>38985</v>
      </c>
      <c r="B579">
        <f>VLOOKUP('db1 price'!A579,'etf sp'!A:C,2,0)</f>
        <v>132.47999999999999</v>
      </c>
      <c r="C579">
        <f>VLOOKUP('db1 price'!A579,'etf djia'!$A:$C,2,0)</f>
        <v>115.6</v>
      </c>
      <c r="D579">
        <f>VLOOKUP('db1 price'!A579,'etf dax'!$A:$C,2,0)</f>
        <v>56.67</v>
      </c>
      <c r="E579">
        <f>VLOOKUP('db1 price'!A579,'fut oil'!$A:$C,2,0)</f>
        <v>61.45</v>
      </c>
      <c r="F579">
        <f>VLOOKUP('db1 price'!A579,'fut gold'!$A:$C,2,0)</f>
        <v>595.9</v>
      </c>
      <c r="G579">
        <f>VLOOKUP('db1 price'!A579,'fut cocoa'!$A:$C,2,0)</f>
        <v>1493</v>
      </c>
    </row>
    <row r="580" spans="1:7" x14ac:dyDescent="0.25">
      <c r="A580" s="1">
        <v>38982</v>
      </c>
      <c r="B580">
        <f>VLOOKUP('db1 price'!A580,'etf sp'!A:C,2,0)</f>
        <v>131.47</v>
      </c>
      <c r="C580">
        <f>VLOOKUP('db1 price'!A580,'etf djia'!$A:$C,2,0)</f>
        <v>115.01</v>
      </c>
      <c r="D580">
        <f>VLOOKUP('db1 price'!A580,'etf dax'!$A:$C,2,0)</f>
        <v>56.53</v>
      </c>
      <c r="E580">
        <f>VLOOKUP('db1 price'!A580,'fut oil'!$A:$C,2,0)</f>
        <v>60.55</v>
      </c>
      <c r="F580">
        <f>VLOOKUP('db1 price'!A580,'fut gold'!$A:$C,2,0)</f>
        <v>595.4</v>
      </c>
      <c r="G580">
        <f>VLOOKUP('db1 price'!A580,'fut cocoa'!$A:$C,2,0)</f>
        <v>1499</v>
      </c>
    </row>
    <row r="581" spans="1:7" x14ac:dyDescent="0.25">
      <c r="A581" s="1">
        <v>38981</v>
      </c>
      <c r="B581">
        <f>VLOOKUP('db1 price'!A581,'etf sp'!A:C,2,0)</f>
        <v>131.87</v>
      </c>
      <c r="C581">
        <f>VLOOKUP('db1 price'!A581,'etf djia'!$A:$C,2,0)</f>
        <v>115.37</v>
      </c>
      <c r="D581">
        <f>VLOOKUP('db1 price'!A581,'etf dax'!$A:$C,2,0)</f>
        <v>57.26</v>
      </c>
      <c r="E581">
        <f>VLOOKUP('db1 price'!A581,'fut oil'!$A:$C,2,0)</f>
        <v>61.59</v>
      </c>
      <c r="F581">
        <f>VLOOKUP('db1 price'!A581,'fut gold'!$A:$C,2,0)</f>
        <v>588.29999999999995</v>
      </c>
      <c r="G581">
        <f>VLOOKUP('db1 price'!A581,'fut cocoa'!$A:$C,2,0)</f>
        <v>1529</v>
      </c>
    </row>
    <row r="582" spans="1:7" x14ac:dyDescent="0.25">
      <c r="A582" s="1">
        <v>38980</v>
      </c>
      <c r="B582">
        <f>VLOOKUP('db1 price'!A582,'etf sp'!A:C,2,0)</f>
        <v>132.51</v>
      </c>
      <c r="C582">
        <f>VLOOKUP('db1 price'!A582,'etf djia'!$A:$C,2,0)</f>
        <v>116.08</v>
      </c>
      <c r="D582">
        <f>VLOOKUP('db1 price'!A582,'etf dax'!$A:$C,2,0)</f>
        <v>57.23</v>
      </c>
      <c r="E582">
        <f>VLOOKUP('db1 price'!A582,'fut oil'!$A:$C,2,0)</f>
        <v>60.46</v>
      </c>
      <c r="F582">
        <f>VLOOKUP('db1 price'!A582,'fut gold'!$A:$C,2,0)</f>
        <v>586.20000000000005</v>
      </c>
      <c r="G582">
        <f>VLOOKUP('db1 price'!A582,'fut cocoa'!$A:$C,2,0)</f>
        <v>1467</v>
      </c>
    </row>
    <row r="583" spans="1:7" x14ac:dyDescent="0.25">
      <c r="A583" s="1">
        <v>38979</v>
      </c>
      <c r="B583">
        <f>VLOOKUP('db1 price'!A583,'etf sp'!A:C,2,0)</f>
        <v>131.81</v>
      </c>
      <c r="C583">
        <f>VLOOKUP('db1 price'!A583,'etf djia'!$A:$C,2,0)</f>
        <v>115.34</v>
      </c>
      <c r="D583">
        <f>VLOOKUP('db1 price'!A583,'etf dax'!$A:$C,2,0)</f>
        <v>56.4</v>
      </c>
      <c r="E583">
        <f>VLOOKUP('db1 price'!A583,'fut oil'!$A:$C,2,0)</f>
        <v>61.66</v>
      </c>
      <c r="F583">
        <f>VLOOKUP('db1 price'!A583,'fut gold'!$A:$C,2,0)</f>
        <v>583.20000000000005</v>
      </c>
      <c r="G583">
        <f>VLOOKUP('db1 price'!A583,'fut cocoa'!$A:$C,2,0)</f>
        <v>1435</v>
      </c>
    </row>
    <row r="584" spans="1:7" x14ac:dyDescent="0.25">
      <c r="A584" s="1">
        <v>38978</v>
      </c>
      <c r="B584">
        <f>VLOOKUP('db1 price'!A584,'etf sp'!A:C,2,0)</f>
        <v>132.13999999999999</v>
      </c>
      <c r="C584">
        <f>VLOOKUP('db1 price'!A584,'etf djia'!$A:$C,2,0)</f>
        <v>115.52</v>
      </c>
      <c r="D584">
        <f>VLOOKUP('db1 price'!A584,'etf dax'!$A:$C,2,0)</f>
        <v>56.9</v>
      </c>
      <c r="E584">
        <f>VLOOKUP('db1 price'!A584,'fut oil'!$A:$C,2,0)</f>
        <v>63.8</v>
      </c>
      <c r="F584">
        <f>VLOOKUP('db1 price'!A584,'fut gold'!$A:$C,2,0)</f>
        <v>592.79999999999995</v>
      </c>
      <c r="G584">
        <f>VLOOKUP('db1 price'!A584,'fut cocoa'!$A:$C,2,0)</f>
        <v>1420</v>
      </c>
    </row>
    <row r="585" spans="1:7" x14ac:dyDescent="0.25">
      <c r="A585" s="1">
        <v>38975</v>
      </c>
      <c r="B585">
        <f>VLOOKUP('db1 price'!A585,'etf sp'!A:C,2,0)</f>
        <v>131.96</v>
      </c>
      <c r="C585">
        <f>VLOOKUP('db1 price'!A585,'etf djia'!$A:$C,2,0)</f>
        <v>115.59</v>
      </c>
      <c r="D585">
        <f>VLOOKUP('db1 price'!A585,'etf dax'!$A:$C,2,0)</f>
        <v>57</v>
      </c>
      <c r="E585">
        <f>VLOOKUP('db1 price'!A585,'fut oil'!$A:$C,2,0)</f>
        <v>63.33</v>
      </c>
      <c r="F585">
        <f>VLOOKUP('db1 price'!A585,'fut gold'!$A:$C,2,0)</f>
        <v>583</v>
      </c>
      <c r="G585">
        <f>VLOOKUP('db1 price'!A585,'fut cocoa'!$A:$C,2,0)</f>
        <v>1473</v>
      </c>
    </row>
    <row r="586" spans="1:7" x14ac:dyDescent="0.25">
      <c r="A586" s="1">
        <v>38974</v>
      </c>
      <c r="B586">
        <f>VLOOKUP('db1 price'!A586,'etf sp'!A:C,2,0)</f>
        <v>132.22999999999999</v>
      </c>
      <c r="C586">
        <f>VLOOKUP('db1 price'!A586,'etf djia'!$A:$C,2,0)</f>
        <v>115.51</v>
      </c>
      <c r="D586">
        <f>VLOOKUP('db1 price'!A586,'etf dax'!$A:$C,2,0)</f>
        <v>56.7</v>
      </c>
      <c r="E586">
        <f>VLOOKUP('db1 price'!A586,'fut oil'!$A:$C,2,0)</f>
        <v>63.22</v>
      </c>
      <c r="F586">
        <f>VLOOKUP('db1 price'!A586,'fut gold'!$A:$C,2,0)</f>
        <v>586</v>
      </c>
      <c r="G586">
        <f>VLOOKUP('db1 price'!A586,'fut cocoa'!$A:$C,2,0)</f>
        <v>1431</v>
      </c>
    </row>
    <row r="587" spans="1:7" x14ac:dyDescent="0.25">
      <c r="A587" s="1">
        <v>38973</v>
      </c>
      <c r="B587">
        <f>VLOOKUP('db1 price'!A587,'etf sp'!A:C,2,0)</f>
        <v>132.22</v>
      </c>
      <c r="C587">
        <f>VLOOKUP('db1 price'!A587,'etf djia'!$A:$C,2,0)</f>
        <v>115.47</v>
      </c>
      <c r="D587">
        <f>VLOOKUP('db1 price'!A587,'etf dax'!$A:$C,2,0)</f>
        <v>56.7</v>
      </c>
      <c r="E587">
        <f>VLOOKUP('db1 price'!A587,'fut oil'!$A:$C,2,0)</f>
        <v>63.97</v>
      </c>
      <c r="F587">
        <f>VLOOKUP('db1 price'!A587,'fut gold'!$A:$C,2,0)</f>
        <v>596.29999999999995</v>
      </c>
      <c r="G587">
        <f>VLOOKUP('db1 price'!A587,'fut cocoa'!$A:$C,2,0)</f>
        <v>1434</v>
      </c>
    </row>
    <row r="588" spans="1:7" x14ac:dyDescent="0.25">
      <c r="A588" s="1">
        <v>38972</v>
      </c>
      <c r="B588">
        <f>VLOOKUP('db1 price'!A588,'etf sp'!A:C,2,0)</f>
        <v>131.69</v>
      </c>
      <c r="C588">
        <f>VLOOKUP('db1 price'!A588,'etf djia'!$A:$C,2,0)</f>
        <v>114.98</v>
      </c>
      <c r="D588">
        <f>VLOOKUP('db1 price'!A588,'etf dax'!$A:$C,2,0)</f>
        <v>56.45</v>
      </c>
      <c r="E588">
        <f>VLOOKUP('db1 price'!A588,'fut oil'!$A:$C,2,0)</f>
        <v>63.76</v>
      </c>
      <c r="F588">
        <f>VLOOKUP('db1 price'!A588,'fut gold'!$A:$C,2,0)</f>
        <v>594.29999999999995</v>
      </c>
      <c r="G588">
        <f>VLOOKUP('db1 price'!A588,'fut cocoa'!$A:$C,2,0)</f>
        <v>1412</v>
      </c>
    </row>
    <row r="589" spans="1:7" x14ac:dyDescent="0.25">
      <c r="A589" s="1">
        <v>38971</v>
      </c>
      <c r="B589">
        <f>VLOOKUP('db1 price'!A589,'etf sp'!A:C,2,0)</f>
        <v>130.41</v>
      </c>
      <c r="C589">
        <f>VLOOKUP('db1 price'!A589,'etf djia'!$A:$C,2,0)</f>
        <v>113.96</v>
      </c>
      <c r="D589">
        <f>VLOOKUP('db1 price'!A589,'etf dax'!$A:$C,2,0)</f>
        <v>55.7</v>
      </c>
      <c r="E589">
        <f>VLOOKUP('db1 price'!A589,'fut oil'!$A:$C,2,0)</f>
        <v>65.61</v>
      </c>
      <c r="F589">
        <f>VLOOKUP('db1 price'!A589,'fut gold'!$A:$C,2,0)</f>
        <v>597.29999999999995</v>
      </c>
      <c r="G589">
        <f>VLOOKUP('db1 price'!A589,'fut cocoa'!$A:$C,2,0)</f>
        <v>1413</v>
      </c>
    </row>
    <row r="590" spans="1:7" x14ac:dyDescent="0.25">
      <c r="A590" s="1">
        <v>38968</v>
      </c>
      <c r="B590">
        <f>VLOOKUP('db1 price'!A590,'etf sp'!A:C,2,0)</f>
        <v>130.28</v>
      </c>
      <c r="C590">
        <f>VLOOKUP('db1 price'!A590,'etf djia'!$A:$C,2,0)</f>
        <v>113.87</v>
      </c>
      <c r="D590">
        <f>VLOOKUP('db1 price'!A590,'etf dax'!$A:$C,2,0)</f>
        <v>55.7</v>
      </c>
      <c r="E590">
        <f>VLOOKUP('db1 price'!A590,'fut oil'!$A:$C,2,0)</f>
        <v>66.25</v>
      </c>
      <c r="F590">
        <f>VLOOKUP('db1 price'!A590,'fut gold'!$A:$C,2,0)</f>
        <v>617.29999999999995</v>
      </c>
      <c r="G590">
        <f>VLOOKUP('db1 price'!A590,'fut cocoa'!$A:$C,2,0)</f>
        <v>1415</v>
      </c>
    </row>
    <row r="591" spans="1:7" x14ac:dyDescent="0.25">
      <c r="A591" s="1">
        <v>38967</v>
      </c>
      <c r="B591">
        <f>VLOOKUP('db1 price'!A591,'etf sp'!A:C,2,0)</f>
        <v>129.91</v>
      </c>
      <c r="C591">
        <f>VLOOKUP('db1 price'!A591,'etf djia'!$A:$C,2,0)</f>
        <v>113.56</v>
      </c>
      <c r="D591">
        <f>VLOOKUP('db1 price'!A591,'etf dax'!$A:$C,2,0)</f>
        <v>55.44</v>
      </c>
      <c r="E591">
        <f>VLOOKUP('db1 price'!A591,'fut oil'!$A:$C,2,0)</f>
        <v>67.319999999999993</v>
      </c>
      <c r="F591">
        <f>VLOOKUP('db1 price'!A591,'fut gold'!$A:$C,2,0)</f>
        <v>624.9</v>
      </c>
      <c r="G591">
        <f>VLOOKUP('db1 price'!A591,'fut cocoa'!$A:$C,2,0)</f>
        <v>1425</v>
      </c>
    </row>
    <row r="592" spans="1:7" x14ac:dyDescent="0.25">
      <c r="A592" s="1">
        <v>38966</v>
      </c>
      <c r="B592">
        <f>VLOOKUP('db1 price'!A592,'etf sp'!A:C,2,0)</f>
        <v>130.51</v>
      </c>
      <c r="C592">
        <f>VLOOKUP('db1 price'!A592,'etf djia'!$A:$C,2,0)</f>
        <v>114.14</v>
      </c>
      <c r="D592">
        <f>VLOOKUP('db1 price'!A592,'etf dax'!$A:$C,2,0)</f>
        <v>55.86</v>
      </c>
      <c r="E592">
        <f>VLOOKUP('db1 price'!A592,'fut oil'!$A:$C,2,0)</f>
        <v>67.5</v>
      </c>
      <c r="F592">
        <f>VLOOKUP('db1 price'!A592,'fut gold'!$A:$C,2,0)</f>
        <v>641.79999999999995</v>
      </c>
      <c r="G592">
        <f>VLOOKUP('db1 price'!A592,'fut cocoa'!$A:$C,2,0)</f>
        <v>1415</v>
      </c>
    </row>
    <row r="593" spans="1:7" x14ac:dyDescent="0.25">
      <c r="A593" s="1">
        <v>38965</v>
      </c>
      <c r="B593">
        <f>VLOOKUP('db1 price'!A593,'etf sp'!A:C,2,0)</f>
        <v>131.66999999999999</v>
      </c>
      <c r="C593">
        <f>VLOOKUP('db1 price'!A593,'etf djia'!$A:$C,2,0)</f>
        <v>114.73</v>
      </c>
      <c r="D593">
        <f>VLOOKUP('db1 price'!A593,'etf dax'!$A:$C,2,0)</f>
        <v>56.51</v>
      </c>
      <c r="E593">
        <f>VLOOKUP('db1 price'!A593,'fut oil'!$A:$C,2,0)</f>
        <v>68.599999999999994</v>
      </c>
      <c r="F593">
        <f>VLOOKUP('db1 price'!A593,'fut gold'!$A:$C,2,0)</f>
        <v>646.9</v>
      </c>
      <c r="G593">
        <f>VLOOKUP('db1 price'!A593,'fut cocoa'!$A:$C,2,0)</f>
        <v>1442</v>
      </c>
    </row>
    <row r="594" spans="1:7" x14ac:dyDescent="0.25">
      <c r="A594" s="1">
        <v>38961</v>
      </c>
      <c r="B594">
        <f>VLOOKUP('db1 price'!A594,'etf sp'!A:C,2,0)</f>
        <v>131.41999999999999</v>
      </c>
      <c r="C594">
        <f>VLOOKUP('db1 price'!A594,'etf djia'!$A:$C,2,0)</f>
        <v>114.7</v>
      </c>
      <c r="D594">
        <f>VLOOKUP('db1 price'!A594,'etf dax'!$A:$C,2,0)</f>
        <v>56.46</v>
      </c>
      <c r="E594">
        <f>VLOOKUP('db1 price'!A594,'fut oil'!$A:$C,2,0)</f>
        <v>69.19</v>
      </c>
      <c r="F594">
        <f>VLOOKUP('db1 price'!A594,'fut gold'!$A:$C,2,0)</f>
        <v>632.6</v>
      </c>
      <c r="G594">
        <f>VLOOKUP('db1 price'!A594,'fut cocoa'!$A:$C,2,0)</f>
        <v>1441</v>
      </c>
    </row>
    <row r="595" spans="1:7" x14ac:dyDescent="0.25">
      <c r="A595" s="1">
        <v>38960</v>
      </c>
      <c r="B595">
        <f>VLOOKUP('db1 price'!A595,'etf sp'!A:C,2,0)</f>
        <v>130.63999999999999</v>
      </c>
      <c r="C595">
        <f>VLOOKUP('db1 price'!A595,'etf djia'!$A:$C,2,0)</f>
        <v>113.81</v>
      </c>
      <c r="D595">
        <f>VLOOKUP('db1 price'!A595,'etf dax'!$A:$C,2,0)</f>
        <v>56.27</v>
      </c>
      <c r="E595">
        <f>VLOOKUP('db1 price'!A595,'fut oil'!$A:$C,2,0)</f>
        <v>70.260000000000005</v>
      </c>
      <c r="F595">
        <f>VLOOKUP('db1 price'!A595,'fut gold'!$A:$C,2,0)</f>
        <v>634.20000000000005</v>
      </c>
      <c r="G595">
        <f>VLOOKUP('db1 price'!A595,'fut cocoa'!$A:$C,2,0)</f>
        <v>1420</v>
      </c>
    </row>
    <row r="596" spans="1:7" x14ac:dyDescent="0.25">
      <c r="A596" s="1">
        <v>38959</v>
      </c>
      <c r="B596">
        <f>VLOOKUP('db1 price'!A596,'etf sp'!A:C,2,0)</f>
        <v>130.66</v>
      </c>
      <c r="C596">
        <f>VLOOKUP('db1 price'!A596,'etf djia'!$A:$C,2,0)</f>
        <v>113.76</v>
      </c>
      <c r="D596">
        <f>VLOOKUP('db1 price'!A596,'etf dax'!$A:$C,2,0)</f>
        <v>56.36</v>
      </c>
      <c r="E596">
        <f>VLOOKUP('db1 price'!A596,'fut oil'!$A:$C,2,0)</f>
        <v>70.03</v>
      </c>
      <c r="F596">
        <f>VLOOKUP('db1 price'!A596,'fut gold'!$A:$C,2,0)</f>
        <v>626.1</v>
      </c>
      <c r="G596">
        <f>VLOOKUP('db1 price'!A596,'fut cocoa'!$A:$C,2,0)</f>
        <v>1406</v>
      </c>
    </row>
    <row r="597" spans="1:7" x14ac:dyDescent="0.25">
      <c r="A597" s="1">
        <v>38958</v>
      </c>
      <c r="B597">
        <f>VLOOKUP('db1 price'!A597,'etf sp'!A:C,2,0)</f>
        <v>130.58000000000001</v>
      </c>
      <c r="C597">
        <f>VLOOKUP('db1 price'!A597,'etf djia'!$A:$C,2,0)</f>
        <v>113.51</v>
      </c>
      <c r="D597">
        <f>VLOOKUP('db1 price'!A597,'etf dax'!$A:$C,2,0)</f>
        <v>56.19</v>
      </c>
      <c r="E597">
        <f>VLOOKUP('db1 price'!A597,'fut oil'!$A:$C,2,0)</f>
        <v>69.709999999999994</v>
      </c>
      <c r="F597">
        <f>VLOOKUP('db1 price'!A597,'fut gold'!$A:$C,2,0)</f>
        <v>619.1</v>
      </c>
      <c r="G597">
        <f>VLOOKUP('db1 price'!A597,'fut cocoa'!$A:$C,2,0)</f>
        <v>1403</v>
      </c>
    </row>
    <row r="598" spans="1:7" x14ac:dyDescent="0.25">
      <c r="A598" s="1">
        <v>38957</v>
      </c>
      <c r="B598">
        <f>VLOOKUP('db1 price'!A598,'etf sp'!A:C,2,0)</f>
        <v>130.43</v>
      </c>
      <c r="C598">
        <f>VLOOKUP('db1 price'!A598,'etf djia'!$A:$C,2,0)</f>
        <v>113.44</v>
      </c>
      <c r="D598">
        <f>VLOOKUP('db1 price'!A598,'etf dax'!$A:$C,2,0)</f>
        <v>56.26</v>
      </c>
      <c r="E598">
        <f>VLOOKUP('db1 price'!A598,'fut oil'!$A:$C,2,0)</f>
        <v>70.61</v>
      </c>
      <c r="F598">
        <f>VLOOKUP('db1 price'!A598,'fut gold'!$A:$C,2,0)</f>
        <v>623.9</v>
      </c>
      <c r="G598">
        <f>VLOOKUP('db1 price'!A598,'fut cocoa'!$A:$C,2,0)</f>
        <v>1393</v>
      </c>
    </row>
    <row r="599" spans="1:7" x14ac:dyDescent="0.25">
      <c r="A599" s="1">
        <v>38954</v>
      </c>
      <c r="B599">
        <f>VLOOKUP('db1 price'!A599,'etf sp'!A:C,2,0)</f>
        <v>129.81</v>
      </c>
      <c r="C599">
        <f>VLOOKUP('db1 price'!A599,'etf djia'!$A:$C,2,0)</f>
        <v>112.84</v>
      </c>
      <c r="D599">
        <f>VLOOKUP('db1 price'!A599,'etf dax'!$A:$C,2,0)</f>
        <v>55.85</v>
      </c>
      <c r="E599">
        <f>VLOOKUP('db1 price'!A599,'fut oil'!$A:$C,2,0)</f>
        <v>72.510000000000005</v>
      </c>
      <c r="F599">
        <f>VLOOKUP('db1 price'!A599,'fut gold'!$A:$C,2,0)</f>
        <v>630.79999999999995</v>
      </c>
      <c r="G599">
        <f>VLOOKUP('db1 price'!A599,'fut cocoa'!$A:$C,2,0)</f>
        <v>1446</v>
      </c>
    </row>
    <row r="600" spans="1:7" x14ac:dyDescent="0.25">
      <c r="A600" s="1">
        <v>38953</v>
      </c>
      <c r="B600">
        <f>VLOOKUP('db1 price'!A600,'etf sp'!A:C,2,0)</f>
        <v>129.65</v>
      </c>
      <c r="C600">
        <f>VLOOKUP('db1 price'!A600,'etf djia'!$A:$C,2,0)</f>
        <v>112.8</v>
      </c>
      <c r="D600">
        <f>VLOOKUP('db1 price'!A600,'etf dax'!$A:$C,2,0)</f>
        <v>55.84</v>
      </c>
      <c r="E600">
        <f>VLOOKUP('db1 price'!A600,'fut oil'!$A:$C,2,0)</f>
        <v>72.36</v>
      </c>
      <c r="F600">
        <f>VLOOKUP('db1 price'!A600,'fut gold'!$A:$C,2,0)</f>
        <v>628.5</v>
      </c>
      <c r="G600">
        <f>VLOOKUP('db1 price'!A600,'fut cocoa'!$A:$C,2,0)</f>
        <v>1464</v>
      </c>
    </row>
    <row r="601" spans="1:7" x14ac:dyDescent="0.25">
      <c r="A601" s="1">
        <v>38952</v>
      </c>
      <c r="B601">
        <f>VLOOKUP('db1 price'!A601,'etf sp'!A:C,2,0)</f>
        <v>129.76</v>
      </c>
      <c r="C601">
        <f>VLOOKUP('db1 price'!A601,'etf djia'!$A:$C,2,0)</f>
        <v>113.11</v>
      </c>
      <c r="D601">
        <f>VLOOKUP('db1 price'!A601,'etf dax'!$A:$C,2,0)</f>
        <v>55.44</v>
      </c>
      <c r="E601">
        <f>VLOOKUP('db1 price'!A601,'fut oil'!$A:$C,2,0)</f>
        <v>71.760000000000005</v>
      </c>
      <c r="F601">
        <f>VLOOKUP('db1 price'!A601,'fut gold'!$A:$C,2,0)</f>
        <v>633</v>
      </c>
      <c r="G601">
        <f>VLOOKUP('db1 price'!A601,'fut cocoa'!$A:$C,2,0)</f>
        <v>1470</v>
      </c>
    </row>
    <row r="602" spans="1:7" x14ac:dyDescent="0.25">
      <c r="A602" s="1">
        <v>38951</v>
      </c>
      <c r="B602">
        <f>VLOOKUP('db1 price'!A602,'etf sp'!A:C,2,0)</f>
        <v>130.12</v>
      </c>
      <c r="C602">
        <f>VLOOKUP('db1 price'!A602,'etf djia'!$A:$C,2,0)</f>
        <v>113.29</v>
      </c>
      <c r="D602">
        <f>VLOOKUP('db1 price'!A602,'etf dax'!$A:$C,2,0)</f>
        <v>55.88</v>
      </c>
      <c r="E602">
        <f>VLOOKUP('db1 price'!A602,'fut oil'!$A:$C,2,0)</f>
        <v>72.63</v>
      </c>
      <c r="F602">
        <f>VLOOKUP('db1 price'!A602,'fut gold'!$A:$C,2,0)</f>
        <v>634</v>
      </c>
      <c r="G602">
        <f>VLOOKUP('db1 price'!A602,'fut cocoa'!$A:$C,2,0)</f>
        <v>1460</v>
      </c>
    </row>
    <row r="603" spans="1:7" x14ac:dyDescent="0.25">
      <c r="A603" s="1">
        <v>38950</v>
      </c>
      <c r="B603">
        <f>VLOOKUP('db1 price'!A603,'etf sp'!A:C,2,0)</f>
        <v>130.13</v>
      </c>
      <c r="C603">
        <f>VLOOKUP('db1 price'!A603,'etf djia'!$A:$C,2,0)</f>
        <v>113.5</v>
      </c>
      <c r="D603">
        <f>VLOOKUP('db1 price'!A603,'etf dax'!$A:$C,2,0)</f>
        <v>55.69</v>
      </c>
      <c r="E603">
        <f>VLOOKUP('db1 price'!A603,'fut oil'!$A:$C,2,0)</f>
        <v>72.45</v>
      </c>
      <c r="F603">
        <f>VLOOKUP('db1 price'!A603,'fut gold'!$A:$C,2,0)</f>
        <v>635.20000000000005</v>
      </c>
      <c r="G603">
        <f>VLOOKUP('db1 price'!A603,'fut cocoa'!$A:$C,2,0)</f>
        <v>1483</v>
      </c>
    </row>
    <row r="604" spans="1:7" x14ac:dyDescent="0.25">
      <c r="A604" s="1">
        <v>38947</v>
      </c>
      <c r="B604">
        <f>VLOOKUP('db1 price'!A604,'etf sp'!A:C,2,0)</f>
        <v>130.69</v>
      </c>
      <c r="C604">
        <f>VLOOKUP('db1 price'!A604,'etf djia'!$A:$C,2,0)</f>
        <v>113.8</v>
      </c>
      <c r="D604">
        <f>VLOOKUP('db1 price'!A604,'etf dax'!$A:$C,2,0)</f>
        <v>55.9</v>
      </c>
      <c r="E604">
        <f>VLOOKUP('db1 price'!A604,'fut oil'!$A:$C,2,0)</f>
        <v>71.14</v>
      </c>
      <c r="F604">
        <f>VLOOKUP('db1 price'!A604,'fut gold'!$A:$C,2,0)</f>
        <v>621.70000000000005</v>
      </c>
      <c r="G604">
        <f>VLOOKUP('db1 price'!A604,'fut cocoa'!$A:$C,2,0)</f>
        <v>1481</v>
      </c>
    </row>
    <row r="605" spans="1:7" x14ac:dyDescent="0.25">
      <c r="A605" s="1">
        <v>38946</v>
      </c>
      <c r="B605">
        <f>VLOOKUP('db1 price'!A605,'etf sp'!A:C,2,0)</f>
        <v>130.03</v>
      </c>
      <c r="C605">
        <f>VLOOKUP('db1 price'!A605,'etf djia'!$A:$C,2,0)</f>
        <v>113.46</v>
      </c>
      <c r="D605">
        <f>VLOOKUP('db1 price'!A605,'etf dax'!$A:$C,2,0)</f>
        <v>56.02</v>
      </c>
      <c r="E605">
        <f>VLOOKUP('db1 price'!A605,'fut oil'!$A:$C,2,0)</f>
        <v>70.06</v>
      </c>
      <c r="F605">
        <f>VLOOKUP('db1 price'!A605,'fut gold'!$A:$C,2,0)</f>
        <v>625.29999999999995</v>
      </c>
      <c r="G605">
        <f>VLOOKUP('db1 price'!A605,'fut cocoa'!$A:$C,2,0)</f>
        <v>1500</v>
      </c>
    </row>
    <row r="606" spans="1:7" x14ac:dyDescent="0.25">
      <c r="A606" s="1">
        <v>38945</v>
      </c>
      <c r="B606">
        <f>VLOOKUP('db1 price'!A606,'etf sp'!A:C,2,0)</f>
        <v>129.79</v>
      </c>
      <c r="C606">
        <f>VLOOKUP('db1 price'!A606,'etf djia'!$A:$C,2,0)</f>
        <v>113.41</v>
      </c>
      <c r="D606">
        <f>VLOOKUP('db1 price'!A606,'etf dax'!$A:$C,2,0)</f>
        <v>55.83</v>
      </c>
      <c r="E606">
        <f>VLOOKUP('db1 price'!A606,'fut oil'!$A:$C,2,0)</f>
        <v>71.89</v>
      </c>
      <c r="F606">
        <f>VLOOKUP('db1 price'!A606,'fut gold'!$A:$C,2,0)</f>
        <v>639</v>
      </c>
      <c r="G606">
        <f>VLOOKUP('db1 price'!A606,'fut cocoa'!$A:$C,2,0)</f>
        <v>1541</v>
      </c>
    </row>
    <row r="607" spans="1:7" x14ac:dyDescent="0.25">
      <c r="A607" s="1">
        <v>38944</v>
      </c>
      <c r="B607">
        <f>VLOOKUP('db1 price'!A607,'etf sp'!A:C,2,0)</f>
        <v>128.63</v>
      </c>
      <c r="C607">
        <f>VLOOKUP('db1 price'!A607,'etf djia'!$A:$C,2,0)</f>
        <v>112.26</v>
      </c>
      <c r="D607">
        <f>VLOOKUP('db1 price'!A607,'etf dax'!$A:$C,2,0)</f>
        <v>55.49</v>
      </c>
      <c r="E607">
        <f>VLOOKUP('db1 price'!A607,'fut oil'!$A:$C,2,0)</f>
        <v>73.05</v>
      </c>
      <c r="F607">
        <f>VLOOKUP('db1 price'!A607,'fut gold'!$A:$C,2,0)</f>
        <v>632.9</v>
      </c>
      <c r="G607">
        <f>VLOOKUP('db1 price'!A607,'fut cocoa'!$A:$C,2,0)</f>
        <v>1524</v>
      </c>
    </row>
    <row r="608" spans="1:7" x14ac:dyDescent="0.25">
      <c r="A608" s="1">
        <v>38943</v>
      </c>
      <c r="B608">
        <f>VLOOKUP('db1 price'!A608,'etf sp'!A:C,2,0)</f>
        <v>127.11</v>
      </c>
      <c r="C608">
        <f>VLOOKUP('db1 price'!A608,'etf djia'!$A:$C,2,0)</f>
        <v>111.15</v>
      </c>
      <c r="D608">
        <f>VLOOKUP('db1 price'!A608,'etf dax'!$A:$C,2,0)</f>
        <v>54.67</v>
      </c>
      <c r="E608">
        <f>VLOOKUP('db1 price'!A608,'fut oil'!$A:$C,2,0)</f>
        <v>73.53</v>
      </c>
      <c r="F608">
        <f>VLOOKUP('db1 price'!A608,'fut gold'!$A:$C,2,0)</f>
        <v>639.29999999999995</v>
      </c>
      <c r="G608">
        <f>VLOOKUP('db1 price'!A608,'fut cocoa'!$A:$C,2,0)</f>
        <v>1520</v>
      </c>
    </row>
    <row r="609" spans="1:7" x14ac:dyDescent="0.25">
      <c r="A609" s="1">
        <v>38940</v>
      </c>
      <c r="B609">
        <f>VLOOKUP('db1 price'!A609,'etf sp'!A:C,2,0)</f>
        <v>127.01</v>
      </c>
      <c r="C609">
        <f>VLOOKUP('db1 price'!A609,'etf djia'!$A:$C,2,0)</f>
        <v>111.05</v>
      </c>
      <c r="D609">
        <f>VLOOKUP('db1 price'!A609,'etf dax'!$A:$C,2,0)</f>
        <v>54.14</v>
      </c>
      <c r="E609">
        <f>VLOOKUP('db1 price'!A609,'fut oil'!$A:$C,2,0)</f>
        <v>74.349999999999994</v>
      </c>
      <c r="F609">
        <f>VLOOKUP('db1 price'!A609,'fut gold'!$A:$C,2,0)</f>
        <v>644.4</v>
      </c>
      <c r="G609">
        <f>VLOOKUP('db1 price'!A609,'fut cocoa'!$A:$C,2,0)</f>
        <v>1559</v>
      </c>
    </row>
    <row r="610" spans="1:7" x14ac:dyDescent="0.25">
      <c r="A610" s="1">
        <v>38939</v>
      </c>
      <c r="B610">
        <f>VLOOKUP('db1 price'!A610,'etf sp'!A:C,2,0)</f>
        <v>127.37</v>
      </c>
      <c r="C610">
        <f>VLOOKUP('db1 price'!A610,'etf djia'!$A:$C,2,0)</f>
        <v>111.3</v>
      </c>
      <c r="D610">
        <f>VLOOKUP('db1 price'!A610,'etf dax'!$A:$C,2,0)</f>
        <v>54.16</v>
      </c>
      <c r="E610">
        <f>VLOOKUP('db1 price'!A610,'fut oil'!$A:$C,2,0)</f>
        <v>74</v>
      </c>
      <c r="F610">
        <f>VLOOKUP('db1 price'!A610,'fut gold'!$A:$C,2,0)</f>
        <v>646</v>
      </c>
      <c r="G610">
        <f>VLOOKUP('db1 price'!A610,'fut cocoa'!$A:$C,2,0)</f>
        <v>1557</v>
      </c>
    </row>
    <row r="611" spans="1:7" x14ac:dyDescent="0.25">
      <c r="A611" s="1">
        <v>38938</v>
      </c>
      <c r="B611">
        <f>VLOOKUP('db1 price'!A611,'etf sp'!A:C,2,0)</f>
        <v>126.98</v>
      </c>
      <c r="C611">
        <f>VLOOKUP('db1 price'!A611,'etf djia'!$A:$C,2,0)</f>
        <v>110.95</v>
      </c>
      <c r="D611">
        <f>VLOOKUP('db1 price'!A611,'etf dax'!$A:$C,2,0)</f>
        <v>54.77</v>
      </c>
      <c r="E611">
        <f>VLOOKUP('db1 price'!A611,'fut oil'!$A:$C,2,0)</f>
        <v>76.349999999999994</v>
      </c>
      <c r="F611">
        <f>VLOOKUP('db1 price'!A611,'fut gold'!$A:$C,2,0)</f>
        <v>662</v>
      </c>
      <c r="G611">
        <f>VLOOKUP('db1 price'!A611,'fut cocoa'!$A:$C,2,0)</f>
        <v>1555</v>
      </c>
    </row>
    <row r="612" spans="1:7" x14ac:dyDescent="0.25">
      <c r="A612" s="1">
        <v>38937</v>
      </c>
      <c r="B612">
        <f>VLOOKUP('db1 price'!A612,'etf sp'!A:C,2,0)</f>
        <v>127.41</v>
      </c>
      <c r="C612">
        <f>VLOOKUP('db1 price'!A612,'etf djia'!$A:$C,2,0)</f>
        <v>111.84</v>
      </c>
      <c r="D612">
        <f>VLOOKUP('db1 price'!A612,'etf dax'!$A:$C,2,0)</f>
        <v>54.29</v>
      </c>
      <c r="E612">
        <f>VLOOKUP('db1 price'!A612,'fut oil'!$A:$C,2,0)</f>
        <v>76.31</v>
      </c>
      <c r="F612">
        <f>VLOOKUP('db1 price'!A612,'fut gold'!$A:$C,2,0)</f>
        <v>657.3</v>
      </c>
      <c r="G612">
        <f>VLOOKUP('db1 price'!A612,'fut cocoa'!$A:$C,2,0)</f>
        <v>1537</v>
      </c>
    </row>
    <row r="613" spans="1:7" x14ac:dyDescent="0.25">
      <c r="A613" s="1">
        <v>38936</v>
      </c>
      <c r="B613">
        <f>VLOOKUP('db1 price'!A613,'etf sp'!A:C,2,0)</f>
        <v>127.95</v>
      </c>
      <c r="C613">
        <f>VLOOKUP('db1 price'!A613,'etf djia'!$A:$C,2,0)</f>
        <v>112.34</v>
      </c>
      <c r="D613">
        <f>VLOOKUP('db1 price'!A613,'etf dax'!$A:$C,2,0)</f>
        <v>54.1</v>
      </c>
      <c r="E613">
        <f>VLOOKUP('db1 price'!A613,'fut oil'!$A:$C,2,0)</f>
        <v>76.98</v>
      </c>
      <c r="F613">
        <f>VLOOKUP('db1 price'!A613,'fut gold'!$A:$C,2,0)</f>
        <v>659.5</v>
      </c>
      <c r="G613">
        <f>VLOOKUP('db1 price'!A613,'fut cocoa'!$A:$C,2,0)</f>
        <v>1522</v>
      </c>
    </row>
    <row r="614" spans="1:7" x14ac:dyDescent="0.25">
      <c r="A614" s="1">
        <v>38933</v>
      </c>
      <c r="B614">
        <f>VLOOKUP('db1 price'!A614,'etf sp'!A:C,2,0)</f>
        <v>128.19999999999999</v>
      </c>
      <c r="C614">
        <f>VLOOKUP('db1 price'!A614,'etf djia'!$A:$C,2,0)</f>
        <v>112.48</v>
      </c>
      <c r="D614">
        <f>VLOOKUP('db1 price'!A614,'etf dax'!$A:$C,2,0)</f>
        <v>54.97</v>
      </c>
      <c r="E614">
        <f>VLOOKUP('db1 price'!A614,'fut oil'!$A:$C,2,0)</f>
        <v>74.760000000000005</v>
      </c>
      <c r="F614">
        <f>VLOOKUP('db1 price'!A614,'fut gold'!$A:$C,2,0)</f>
        <v>656</v>
      </c>
      <c r="G614">
        <f>VLOOKUP('db1 price'!A614,'fut cocoa'!$A:$C,2,0)</f>
        <v>1504</v>
      </c>
    </row>
    <row r="615" spans="1:7" x14ac:dyDescent="0.25">
      <c r="A615" s="1">
        <v>38932</v>
      </c>
      <c r="B615">
        <f>VLOOKUP('db1 price'!A615,'etf sp'!A:C,2,0)</f>
        <v>128.41999999999999</v>
      </c>
      <c r="C615">
        <f>VLOOKUP('db1 price'!A615,'etf djia'!$A:$C,2,0)</f>
        <v>112.59</v>
      </c>
      <c r="D615">
        <f>VLOOKUP('db1 price'!A615,'etf dax'!$A:$C,2,0)</f>
        <v>54.2</v>
      </c>
      <c r="E615">
        <f>VLOOKUP('db1 price'!A615,'fut oil'!$A:$C,2,0)</f>
        <v>75.459999999999994</v>
      </c>
      <c r="F615">
        <f>VLOOKUP('db1 price'!A615,'fut gold'!$A:$C,2,0)</f>
        <v>657</v>
      </c>
      <c r="G615">
        <f>VLOOKUP('db1 price'!A615,'fut cocoa'!$A:$C,2,0)</f>
        <v>1523</v>
      </c>
    </row>
    <row r="616" spans="1:7" x14ac:dyDescent="0.25">
      <c r="A616" s="1">
        <v>38931</v>
      </c>
      <c r="B616">
        <f>VLOOKUP('db1 price'!A616,'etf sp'!A:C,2,0)</f>
        <v>128.08000000000001</v>
      </c>
      <c r="C616">
        <f>VLOOKUP('db1 price'!A616,'etf djia'!$A:$C,2,0)</f>
        <v>111.98</v>
      </c>
      <c r="D616">
        <f>VLOOKUP('db1 price'!A616,'etf dax'!$A:$C,2,0)</f>
        <v>54.57</v>
      </c>
      <c r="E616">
        <f>VLOOKUP('db1 price'!A616,'fut oil'!$A:$C,2,0)</f>
        <v>75.81</v>
      </c>
      <c r="F616">
        <f>VLOOKUP('db1 price'!A616,'fut gold'!$A:$C,2,0)</f>
        <v>664.1</v>
      </c>
      <c r="G616">
        <f>VLOOKUP('db1 price'!A616,'fut cocoa'!$A:$C,2,0)</f>
        <v>1487</v>
      </c>
    </row>
    <row r="617" spans="1:7" x14ac:dyDescent="0.25">
      <c r="A617" s="1">
        <v>38930</v>
      </c>
      <c r="B617">
        <f>VLOOKUP('db1 price'!A617,'etf sp'!A:C,2,0)</f>
        <v>127.22</v>
      </c>
      <c r="C617">
        <f>VLOOKUP('db1 price'!A617,'etf djia'!$A:$C,2,0)</f>
        <v>111.22</v>
      </c>
      <c r="D617">
        <f>VLOOKUP('db1 price'!A617,'etf dax'!$A:$C,2,0)</f>
        <v>53.76</v>
      </c>
      <c r="E617">
        <f>VLOOKUP('db1 price'!A617,'fut oil'!$A:$C,2,0)</f>
        <v>74.91</v>
      </c>
      <c r="F617">
        <f>VLOOKUP('db1 price'!A617,'fut gold'!$A:$C,2,0)</f>
        <v>658.8</v>
      </c>
      <c r="G617">
        <f>VLOOKUP('db1 price'!A617,'fut cocoa'!$A:$C,2,0)</f>
        <v>1487</v>
      </c>
    </row>
    <row r="618" spans="1:7" x14ac:dyDescent="0.25">
      <c r="A618" s="1">
        <v>38929</v>
      </c>
      <c r="B618">
        <f>VLOOKUP('db1 price'!A618,'etf sp'!A:C,2,0)</f>
        <v>127.85</v>
      </c>
      <c r="C618">
        <f>VLOOKUP('db1 price'!A618,'etf djia'!$A:$C,2,0)</f>
        <v>111.9</v>
      </c>
      <c r="D618">
        <f>VLOOKUP('db1 price'!A618,'etf dax'!$A:$C,2,0)</f>
        <v>54.57</v>
      </c>
      <c r="E618">
        <f>VLOOKUP('db1 price'!A618,'fut oil'!$A:$C,2,0)</f>
        <v>74.400000000000006</v>
      </c>
      <c r="F618">
        <f>VLOOKUP('db1 price'!A618,'fut gold'!$A:$C,2,0)</f>
        <v>646.79999999999995</v>
      </c>
      <c r="G618">
        <f>VLOOKUP('db1 price'!A618,'fut cocoa'!$A:$C,2,0)</f>
        <v>1486</v>
      </c>
    </row>
    <row r="619" spans="1:7" x14ac:dyDescent="0.25">
      <c r="A619" s="1">
        <v>38926</v>
      </c>
      <c r="B619">
        <f>VLOOKUP('db1 price'!A619,'etf sp'!A:C,2,0)</f>
        <v>127.98</v>
      </c>
      <c r="C619">
        <f>VLOOKUP('db1 price'!A619,'etf djia'!$A:$C,2,0)</f>
        <v>112.07</v>
      </c>
      <c r="D619">
        <f>VLOOKUP('db1 price'!A619,'etf dax'!$A:$C,2,0)</f>
        <v>54.82</v>
      </c>
      <c r="E619">
        <f>VLOOKUP('db1 price'!A619,'fut oil'!$A:$C,2,0)</f>
        <v>73.239999999999995</v>
      </c>
      <c r="F619">
        <f>VLOOKUP('db1 price'!A619,'fut gold'!$A:$C,2,0)</f>
        <v>647.79999999999995</v>
      </c>
      <c r="G619">
        <f>VLOOKUP('db1 price'!A619,'fut cocoa'!$A:$C,2,0)</f>
        <v>1492</v>
      </c>
    </row>
    <row r="620" spans="1:7" x14ac:dyDescent="0.25">
      <c r="A620" s="1">
        <v>38925</v>
      </c>
      <c r="B620">
        <f>VLOOKUP('db1 price'!A620,'etf sp'!A:C,2,0)</f>
        <v>126.71</v>
      </c>
      <c r="C620">
        <f>VLOOKUP('db1 price'!A620,'etf djia'!$A:$C,2,0)</f>
        <v>111.27</v>
      </c>
      <c r="D620">
        <f>VLOOKUP('db1 price'!A620,'etf dax'!$A:$C,2,0)</f>
        <v>54.33</v>
      </c>
      <c r="E620">
        <f>VLOOKUP('db1 price'!A620,'fut oil'!$A:$C,2,0)</f>
        <v>74.540000000000006</v>
      </c>
      <c r="F620">
        <f>VLOOKUP('db1 price'!A620,'fut gold'!$A:$C,2,0)</f>
        <v>632.5</v>
      </c>
      <c r="G620">
        <f>VLOOKUP('db1 price'!A620,'fut cocoa'!$A:$C,2,0)</f>
        <v>1489</v>
      </c>
    </row>
    <row r="621" spans="1:7" x14ac:dyDescent="0.25">
      <c r="A621" s="1">
        <v>38924</v>
      </c>
      <c r="B621">
        <f>VLOOKUP('db1 price'!A621,'etf sp'!A:C,2,0)</f>
        <v>126.83</v>
      </c>
      <c r="C621">
        <f>VLOOKUP('db1 price'!A621,'etf djia'!$A:$C,2,0)</f>
        <v>110.91</v>
      </c>
      <c r="D621">
        <f>VLOOKUP('db1 price'!A621,'etf dax'!$A:$C,2,0)</f>
        <v>53.61</v>
      </c>
      <c r="E621">
        <f>VLOOKUP('db1 price'!A621,'fut oil'!$A:$C,2,0)</f>
        <v>73.94</v>
      </c>
      <c r="F621">
        <f>VLOOKUP('db1 price'!A621,'fut gold'!$A:$C,2,0)</f>
        <v>621.9</v>
      </c>
      <c r="G621">
        <f>VLOOKUP('db1 price'!A621,'fut cocoa'!$A:$C,2,0)</f>
        <v>1479</v>
      </c>
    </row>
    <row r="622" spans="1:7" x14ac:dyDescent="0.25">
      <c r="A622" s="1">
        <v>38923</v>
      </c>
      <c r="B622">
        <f>VLOOKUP('db1 price'!A622,'etf sp'!A:C,2,0)</f>
        <v>126.66</v>
      </c>
      <c r="C622">
        <f>VLOOKUP('db1 price'!A622,'etf djia'!$A:$C,2,0)</f>
        <v>110.79</v>
      </c>
      <c r="D622">
        <f>VLOOKUP('db1 price'!A622,'etf dax'!$A:$C,2,0)</f>
        <v>53.46</v>
      </c>
      <c r="E622">
        <f>VLOOKUP('db1 price'!A622,'fut oil'!$A:$C,2,0)</f>
        <v>73.75</v>
      </c>
      <c r="F622">
        <f>VLOOKUP('db1 price'!A622,'fut gold'!$A:$C,2,0)</f>
        <v>618</v>
      </c>
      <c r="G622">
        <f>VLOOKUP('db1 price'!A622,'fut cocoa'!$A:$C,2,0)</f>
        <v>1484</v>
      </c>
    </row>
    <row r="623" spans="1:7" x14ac:dyDescent="0.25">
      <c r="A623" s="1">
        <v>38922</v>
      </c>
      <c r="B623">
        <f>VLOOKUP('db1 price'!A623,'etf sp'!A:C,2,0)</f>
        <v>126.21</v>
      </c>
      <c r="C623">
        <f>VLOOKUP('db1 price'!A623,'etf djia'!$A:$C,2,0)</f>
        <v>110.5</v>
      </c>
      <c r="D623">
        <f>VLOOKUP('db1 price'!A623,'etf dax'!$A:$C,2,0)</f>
        <v>53.58</v>
      </c>
      <c r="E623">
        <f>VLOOKUP('db1 price'!A623,'fut oil'!$A:$C,2,0)</f>
        <v>75.05</v>
      </c>
      <c r="F623">
        <f>VLOOKUP('db1 price'!A623,'fut gold'!$A:$C,2,0)</f>
        <v>613.20000000000005</v>
      </c>
      <c r="G623">
        <f>VLOOKUP('db1 price'!A623,'fut cocoa'!$A:$C,2,0)</f>
        <v>1483</v>
      </c>
    </row>
    <row r="624" spans="1:7" x14ac:dyDescent="0.25">
      <c r="A624" s="1">
        <v>38919</v>
      </c>
      <c r="B624">
        <f>VLOOKUP('db1 price'!A624,'etf sp'!A:C,2,0)</f>
        <v>123.95</v>
      </c>
      <c r="C624">
        <f>VLOOKUP('db1 price'!A624,'etf djia'!$A:$C,2,0)</f>
        <v>108.56</v>
      </c>
      <c r="D624">
        <f>VLOOKUP('db1 price'!A624,'etf dax'!$A:$C,2,0)</f>
        <v>52.38</v>
      </c>
      <c r="E624">
        <f>VLOOKUP('db1 price'!A624,'fut oil'!$A:$C,2,0)</f>
        <v>74.430000000000007</v>
      </c>
      <c r="F624">
        <f>VLOOKUP('db1 price'!A624,'fut gold'!$A:$C,2,0)</f>
        <v>620.20000000000005</v>
      </c>
      <c r="G624">
        <f>VLOOKUP('db1 price'!A624,'fut cocoa'!$A:$C,2,0)</f>
        <v>1502</v>
      </c>
    </row>
    <row r="625" spans="1:7" x14ac:dyDescent="0.25">
      <c r="A625" s="1">
        <v>38918</v>
      </c>
      <c r="B625">
        <f>VLOOKUP('db1 price'!A625,'etf sp'!A:C,2,0)</f>
        <v>124.83</v>
      </c>
      <c r="C625">
        <f>VLOOKUP('db1 price'!A625,'etf djia'!$A:$C,2,0)</f>
        <v>109.42</v>
      </c>
      <c r="D625">
        <f>VLOOKUP('db1 price'!A625,'etf dax'!$A:$C,2,0)</f>
        <v>53.28</v>
      </c>
      <c r="E625">
        <f>VLOOKUP('db1 price'!A625,'fut oil'!$A:$C,2,0)</f>
        <v>73.08</v>
      </c>
      <c r="F625">
        <f>VLOOKUP('db1 price'!A625,'fut gold'!$A:$C,2,0)</f>
        <v>632.5</v>
      </c>
      <c r="G625">
        <f>VLOOKUP('db1 price'!A625,'fut cocoa'!$A:$C,2,0)</f>
        <v>1514</v>
      </c>
    </row>
    <row r="626" spans="1:7" x14ac:dyDescent="0.25">
      <c r="A626" s="1">
        <v>38917</v>
      </c>
      <c r="B626">
        <f>VLOOKUP('db1 price'!A626,'etf sp'!A:C,2,0)</f>
        <v>125.69</v>
      </c>
      <c r="C626">
        <f>VLOOKUP('db1 price'!A626,'etf djia'!$A:$C,2,0)</f>
        <v>110.04</v>
      </c>
      <c r="D626">
        <f>VLOOKUP('db1 price'!A626,'etf dax'!$A:$C,2,0)</f>
        <v>53.22</v>
      </c>
      <c r="E626">
        <f>VLOOKUP('db1 price'!A626,'fut oil'!$A:$C,2,0)</f>
        <v>72.66</v>
      </c>
      <c r="F626">
        <f>VLOOKUP('db1 price'!A626,'fut gold'!$A:$C,2,0)</f>
        <v>642.79999999999995</v>
      </c>
      <c r="G626">
        <f>VLOOKUP('db1 price'!A626,'fut cocoa'!$A:$C,2,0)</f>
        <v>1503</v>
      </c>
    </row>
    <row r="627" spans="1:7" x14ac:dyDescent="0.25">
      <c r="A627" s="1">
        <v>38916</v>
      </c>
      <c r="B627">
        <f>VLOOKUP('db1 price'!A627,'etf sp'!A:C,2,0)</f>
        <v>123.97</v>
      </c>
      <c r="C627">
        <f>VLOOKUP('db1 price'!A627,'etf djia'!$A:$C,2,0)</f>
        <v>108.19</v>
      </c>
      <c r="D627">
        <f>VLOOKUP('db1 price'!A627,'etf dax'!$A:$C,2,0)</f>
        <v>51.85</v>
      </c>
      <c r="E627">
        <f>VLOOKUP('db1 price'!A627,'fut oil'!$A:$C,2,0)</f>
        <v>73.540000000000006</v>
      </c>
      <c r="F627">
        <f>VLOOKUP('db1 price'!A627,'fut gold'!$A:$C,2,0)</f>
        <v>629.5</v>
      </c>
      <c r="G627">
        <f>VLOOKUP('db1 price'!A627,'fut cocoa'!$A:$C,2,0)</f>
        <v>1497</v>
      </c>
    </row>
    <row r="628" spans="1:7" x14ac:dyDescent="0.25">
      <c r="A628" s="1">
        <v>38915</v>
      </c>
      <c r="B628">
        <f>VLOOKUP('db1 price'!A628,'etf sp'!A:C,2,0)</f>
        <v>123.34</v>
      </c>
      <c r="C628">
        <f>VLOOKUP('db1 price'!A628,'etf djia'!$A:$C,2,0)</f>
        <v>107.52</v>
      </c>
      <c r="D628">
        <f>VLOOKUP('db1 price'!A628,'etf dax'!$A:$C,2,0)</f>
        <v>52.07</v>
      </c>
      <c r="E628">
        <f>VLOOKUP('db1 price'!A628,'fut oil'!$A:$C,2,0)</f>
        <v>75.3</v>
      </c>
      <c r="F628">
        <f>VLOOKUP('db1 price'!A628,'fut gold'!$A:$C,2,0)</f>
        <v>651.9</v>
      </c>
      <c r="G628">
        <f>VLOOKUP('db1 price'!A628,'fut cocoa'!$A:$C,2,0)</f>
        <v>1558</v>
      </c>
    </row>
    <row r="629" spans="1:7" x14ac:dyDescent="0.25">
      <c r="A629" s="1">
        <v>38912</v>
      </c>
      <c r="B629">
        <f>VLOOKUP('db1 price'!A629,'etf sp'!A:C,2,0)</f>
        <v>123.52</v>
      </c>
      <c r="C629">
        <f>VLOOKUP('db1 price'!A629,'etf djia'!$A:$C,2,0)</f>
        <v>107.32</v>
      </c>
      <c r="D629">
        <f>VLOOKUP('db1 price'!A629,'etf dax'!$A:$C,2,0)</f>
        <v>52.07</v>
      </c>
      <c r="E629">
        <f>VLOOKUP('db1 price'!A629,'fut oil'!$A:$C,2,0)</f>
        <v>77.03</v>
      </c>
      <c r="F629">
        <f>VLOOKUP('db1 price'!A629,'fut gold'!$A:$C,2,0)</f>
        <v>668</v>
      </c>
      <c r="G629">
        <f>VLOOKUP('db1 price'!A629,'fut cocoa'!$A:$C,2,0)</f>
        <v>1703</v>
      </c>
    </row>
    <row r="630" spans="1:7" x14ac:dyDescent="0.25">
      <c r="A630" s="1">
        <v>38911</v>
      </c>
      <c r="B630">
        <f>VLOOKUP('db1 price'!A630,'etf sp'!A:C,2,0)</f>
        <v>124</v>
      </c>
      <c r="C630">
        <f>VLOOKUP('db1 price'!A630,'etf djia'!$A:$C,2,0)</f>
        <v>108.3</v>
      </c>
      <c r="D630">
        <f>VLOOKUP('db1 price'!A630,'etf dax'!$A:$C,2,0)</f>
        <v>53.09</v>
      </c>
      <c r="E630">
        <f>VLOOKUP('db1 price'!A630,'fut oil'!$A:$C,2,0)</f>
        <v>76.7</v>
      </c>
      <c r="F630">
        <f>VLOOKUP('db1 price'!A630,'fut gold'!$A:$C,2,0)</f>
        <v>654.4</v>
      </c>
      <c r="G630">
        <f>VLOOKUP('db1 price'!A630,'fut cocoa'!$A:$C,2,0)</f>
        <v>1691</v>
      </c>
    </row>
    <row r="631" spans="1:7" x14ac:dyDescent="0.25">
      <c r="A631" s="1">
        <v>38910</v>
      </c>
      <c r="B631">
        <f>VLOOKUP('db1 price'!A631,'etf sp'!A:C,2,0)</f>
        <v>126.05</v>
      </c>
      <c r="C631">
        <f>VLOOKUP('db1 price'!A631,'etf djia'!$A:$C,2,0)</f>
        <v>110.33</v>
      </c>
      <c r="D631">
        <f>VLOOKUP('db1 price'!A631,'etf dax'!$A:$C,2,0)</f>
        <v>54.17</v>
      </c>
      <c r="E631">
        <f>VLOOKUP('db1 price'!A631,'fut oil'!$A:$C,2,0)</f>
        <v>74.95</v>
      </c>
      <c r="F631">
        <f>VLOOKUP('db1 price'!A631,'fut gold'!$A:$C,2,0)</f>
        <v>651.20000000000005</v>
      </c>
      <c r="G631">
        <f>VLOOKUP('db1 price'!A631,'fut cocoa'!$A:$C,2,0)</f>
        <v>1692</v>
      </c>
    </row>
    <row r="632" spans="1:7" x14ac:dyDescent="0.25">
      <c r="A632" s="1">
        <v>38909</v>
      </c>
      <c r="B632">
        <f>VLOOKUP('db1 price'!A632,'etf sp'!A:C,2,0)</f>
        <v>127.41</v>
      </c>
      <c r="C632">
        <f>VLOOKUP('db1 price'!A632,'etf djia'!$A:$C,2,0)</f>
        <v>111.47</v>
      </c>
      <c r="D632">
        <f>VLOOKUP('db1 price'!A632,'etf dax'!$A:$C,2,0)</f>
        <v>53.97</v>
      </c>
      <c r="E632">
        <f>VLOOKUP('db1 price'!A632,'fut oil'!$A:$C,2,0)</f>
        <v>74.16</v>
      </c>
      <c r="F632">
        <f>VLOOKUP('db1 price'!A632,'fut gold'!$A:$C,2,0)</f>
        <v>642.9</v>
      </c>
      <c r="G632">
        <f>VLOOKUP('db1 price'!A632,'fut cocoa'!$A:$C,2,0)</f>
        <v>1705</v>
      </c>
    </row>
    <row r="633" spans="1:7" x14ac:dyDescent="0.25">
      <c r="A633" s="1">
        <v>38908</v>
      </c>
      <c r="B633">
        <f>VLOOKUP('db1 price'!A633,'etf sp'!A:C,2,0)</f>
        <v>126.85</v>
      </c>
      <c r="C633">
        <f>VLOOKUP('db1 price'!A633,'etf djia'!$A:$C,2,0)</f>
        <v>111.15</v>
      </c>
      <c r="D633">
        <f>VLOOKUP('db1 price'!A633,'etf dax'!$A:$C,2,0)</f>
        <v>54.81</v>
      </c>
      <c r="E633">
        <f>VLOOKUP('db1 price'!A633,'fut oil'!$A:$C,2,0)</f>
        <v>73.61</v>
      </c>
      <c r="F633">
        <f>VLOOKUP('db1 price'!A633,'fut gold'!$A:$C,2,0)</f>
        <v>626.1</v>
      </c>
      <c r="G633">
        <f>VLOOKUP('db1 price'!A633,'fut cocoa'!$A:$C,2,0)</f>
        <v>1729</v>
      </c>
    </row>
    <row r="634" spans="1:7" x14ac:dyDescent="0.25">
      <c r="A634" s="1">
        <v>38905</v>
      </c>
      <c r="B634">
        <f>VLOOKUP('db1 price'!A634,'etf sp'!A:C,2,0)</f>
        <v>126.61</v>
      </c>
      <c r="C634">
        <f>VLOOKUP('db1 price'!A634,'etf djia'!$A:$C,2,0)</f>
        <v>110.96</v>
      </c>
      <c r="D634">
        <f>VLOOKUP('db1 price'!A634,'etf dax'!$A:$C,2,0)</f>
        <v>54.63</v>
      </c>
      <c r="E634">
        <f>VLOOKUP('db1 price'!A634,'fut oil'!$A:$C,2,0)</f>
        <v>74.09</v>
      </c>
      <c r="F634">
        <f>VLOOKUP('db1 price'!A634,'fut gold'!$A:$C,2,0)</f>
        <v>634.79999999999995</v>
      </c>
      <c r="G634">
        <f>VLOOKUP('db1 price'!A634,'fut cocoa'!$A:$C,2,0)</f>
        <v>1724</v>
      </c>
    </row>
    <row r="635" spans="1:7" x14ac:dyDescent="0.25">
      <c r="A635" s="1">
        <v>38904</v>
      </c>
      <c r="B635">
        <f>VLOOKUP('db1 price'!A635,'etf sp'!A:C,2,0)</f>
        <v>127.44</v>
      </c>
      <c r="C635">
        <f>VLOOKUP('db1 price'!A635,'etf djia'!$A:$C,2,0)</f>
        <v>112.19</v>
      </c>
      <c r="D635">
        <f>VLOOKUP('db1 price'!A635,'etf dax'!$A:$C,2,0)</f>
        <v>54.73</v>
      </c>
      <c r="E635">
        <f>VLOOKUP('db1 price'!A635,'fut oil'!$A:$C,2,0)</f>
        <v>75.14</v>
      </c>
      <c r="F635">
        <f>VLOOKUP('db1 price'!A635,'fut gold'!$A:$C,2,0)</f>
        <v>636.29999999999995</v>
      </c>
      <c r="G635">
        <f>VLOOKUP('db1 price'!A635,'fut cocoa'!$A:$C,2,0)</f>
        <v>1705</v>
      </c>
    </row>
    <row r="636" spans="1:7" x14ac:dyDescent="0.25">
      <c r="A636" s="1">
        <v>38903</v>
      </c>
      <c r="B636">
        <f>VLOOKUP('db1 price'!A636,'etf sp'!A:C,2,0)</f>
        <v>127.07</v>
      </c>
      <c r="C636">
        <f>VLOOKUP('db1 price'!A636,'etf djia'!$A:$C,2,0)</f>
        <v>111.47</v>
      </c>
      <c r="D636">
        <f>VLOOKUP('db1 price'!A636,'etf dax'!$A:$C,2,0)</f>
        <v>54.07</v>
      </c>
      <c r="E636">
        <f>VLOOKUP('db1 price'!A636,'fut oil'!$A:$C,2,0)</f>
        <v>75.19</v>
      </c>
      <c r="F636">
        <f>VLOOKUP('db1 price'!A636,'fut gold'!$A:$C,2,0)</f>
        <v>629.70000000000005</v>
      </c>
      <c r="G636">
        <f>VLOOKUP('db1 price'!A636,'fut cocoa'!$A:$C,2,0)</f>
        <v>1708</v>
      </c>
    </row>
    <row r="637" spans="1:7" x14ac:dyDescent="0.25">
      <c r="A637" s="1">
        <v>38901</v>
      </c>
      <c r="B637">
        <f>VLOOKUP('db1 price'!A637,'etf sp'!A:C,2,0)</f>
        <v>127.8</v>
      </c>
      <c r="C637">
        <f>VLOOKUP('db1 price'!A637,'etf djia'!$A:$C,2,0)</f>
        <v>112.2</v>
      </c>
      <c r="D637">
        <f>VLOOKUP('db1 price'!A637,'etf dax'!$A:$C,2,0)</f>
        <v>54.87</v>
      </c>
      <c r="E637">
        <f>VLOOKUP('db1 price'!A637,'fut oil'!$A:$C,2,0)</f>
        <v>73.930000000000007</v>
      </c>
      <c r="F637">
        <f>VLOOKUP('db1 price'!A637,'fut gold'!$A:$C,2,0)</f>
        <v>619.29999999999995</v>
      </c>
      <c r="G637">
        <f>VLOOKUP('db1 price'!A637,'fut cocoa'!$A:$C,2,0)</f>
        <v>1674</v>
      </c>
    </row>
    <row r="638" spans="1:7" x14ac:dyDescent="0.25">
      <c r="A638" s="1">
        <v>38898</v>
      </c>
      <c r="B638">
        <f>VLOOKUP('db1 price'!A638,'etf sp'!A:C,2,0)</f>
        <v>127.23</v>
      </c>
      <c r="C638">
        <f>VLOOKUP('db1 price'!A638,'etf djia'!$A:$C,2,0)</f>
        <v>111.79</v>
      </c>
      <c r="D638">
        <f>VLOOKUP('db1 price'!A638,'etf dax'!$A:$C,2,0)</f>
        <v>54.59</v>
      </c>
      <c r="E638">
        <f>VLOOKUP('db1 price'!A638,'fut oil'!$A:$C,2,0)</f>
        <v>73.930000000000007</v>
      </c>
      <c r="F638">
        <f>VLOOKUP('db1 price'!A638,'fut gold'!$A:$C,2,0)</f>
        <v>616</v>
      </c>
      <c r="G638">
        <f>VLOOKUP('db1 price'!A638,'fut cocoa'!$A:$C,2,0)</f>
        <v>1646</v>
      </c>
    </row>
    <row r="639" spans="1:7" x14ac:dyDescent="0.25">
      <c r="A639" s="1">
        <v>38897</v>
      </c>
      <c r="B639">
        <f>VLOOKUP('db1 price'!A639,'etf sp'!A:C,2,0)</f>
        <v>127.27</v>
      </c>
      <c r="C639">
        <f>VLOOKUP('db1 price'!A639,'etf djia'!$A:$C,2,0)</f>
        <v>111.8</v>
      </c>
      <c r="D639">
        <f>VLOOKUP('db1 price'!A639,'etf dax'!$A:$C,2,0)</f>
        <v>53.57</v>
      </c>
      <c r="E639">
        <f>VLOOKUP('db1 price'!A639,'fut oil'!$A:$C,2,0)</f>
        <v>73.52</v>
      </c>
      <c r="F639">
        <f>VLOOKUP('db1 price'!A639,'fut gold'!$A:$C,2,0)</f>
        <v>588.9</v>
      </c>
      <c r="G639">
        <f>VLOOKUP('db1 price'!A639,'fut cocoa'!$A:$C,2,0)</f>
        <v>1646</v>
      </c>
    </row>
    <row r="640" spans="1:7" x14ac:dyDescent="0.25">
      <c r="A640" s="1">
        <v>38896</v>
      </c>
      <c r="B640">
        <f>VLOOKUP('db1 price'!A640,'etf sp'!A:C,2,0)</f>
        <v>124.75</v>
      </c>
      <c r="C640">
        <f>VLOOKUP('db1 price'!A640,'etf djia'!$A:$C,2,0)</f>
        <v>109.82</v>
      </c>
      <c r="D640">
        <f>VLOOKUP('db1 price'!A640,'etf dax'!$A:$C,2,0)</f>
        <v>52.42</v>
      </c>
      <c r="E640">
        <f>VLOOKUP('db1 price'!A640,'fut oil'!$A:$C,2,0)</f>
        <v>72.19</v>
      </c>
      <c r="F640">
        <f>VLOOKUP('db1 price'!A640,'fut gold'!$A:$C,2,0)</f>
        <v>581</v>
      </c>
      <c r="G640">
        <f>VLOOKUP('db1 price'!A640,'fut cocoa'!$A:$C,2,0)</f>
        <v>1608</v>
      </c>
    </row>
    <row r="641" spans="1:7" x14ac:dyDescent="0.25">
      <c r="A641" s="1">
        <v>38895</v>
      </c>
      <c r="B641">
        <f>VLOOKUP('db1 price'!A641,'etf sp'!A:C,2,0)</f>
        <v>123.91</v>
      </c>
      <c r="C641">
        <f>VLOOKUP('db1 price'!A641,'etf djia'!$A:$C,2,0)</f>
        <v>109.26</v>
      </c>
      <c r="D641">
        <f>VLOOKUP('db1 price'!A641,'etf dax'!$A:$C,2,0)</f>
        <v>52.44</v>
      </c>
      <c r="E641">
        <f>VLOOKUP('db1 price'!A641,'fut oil'!$A:$C,2,0)</f>
        <v>71.92</v>
      </c>
      <c r="F641">
        <f>VLOOKUP('db1 price'!A641,'fut gold'!$A:$C,2,0)</f>
        <v>584.4</v>
      </c>
      <c r="G641">
        <f>VLOOKUP('db1 price'!A641,'fut cocoa'!$A:$C,2,0)</f>
        <v>1568</v>
      </c>
    </row>
    <row r="642" spans="1:7" x14ac:dyDescent="0.25">
      <c r="A642" s="1">
        <v>38894</v>
      </c>
      <c r="B642">
        <f>VLOOKUP('db1 price'!A642,'etf sp'!A:C,2,0)</f>
        <v>124.99</v>
      </c>
      <c r="C642">
        <f>VLOOKUP('db1 price'!A642,'etf djia'!$A:$C,2,0)</f>
        <v>110.4</v>
      </c>
      <c r="D642">
        <f>VLOOKUP('db1 price'!A642,'etf dax'!$A:$C,2,0)</f>
        <v>53</v>
      </c>
      <c r="E642">
        <f>VLOOKUP('db1 price'!A642,'fut oil'!$A:$C,2,0)</f>
        <v>71.8</v>
      </c>
      <c r="F642">
        <f>VLOOKUP('db1 price'!A642,'fut gold'!$A:$C,2,0)</f>
        <v>587.70000000000005</v>
      </c>
      <c r="G642">
        <f>VLOOKUP('db1 price'!A642,'fut cocoa'!$A:$C,2,0)</f>
        <v>1561</v>
      </c>
    </row>
    <row r="643" spans="1:7" x14ac:dyDescent="0.25">
      <c r="A643" s="1">
        <v>38891</v>
      </c>
      <c r="B643">
        <f>VLOOKUP('db1 price'!A643,'etf sp'!A:C,2,0)</f>
        <v>124.44</v>
      </c>
      <c r="C643">
        <f>VLOOKUP('db1 price'!A643,'etf djia'!$A:$C,2,0)</f>
        <v>109.97</v>
      </c>
      <c r="D643">
        <f>VLOOKUP('db1 price'!A643,'etf dax'!$A:$C,2,0)</f>
        <v>53.12</v>
      </c>
      <c r="E643">
        <f>VLOOKUP('db1 price'!A643,'fut oil'!$A:$C,2,0)</f>
        <v>70.87</v>
      </c>
      <c r="F643">
        <f>VLOOKUP('db1 price'!A643,'fut gold'!$A:$C,2,0)</f>
        <v>588</v>
      </c>
      <c r="G643">
        <f>VLOOKUP('db1 price'!A643,'fut cocoa'!$A:$C,2,0)</f>
        <v>1551</v>
      </c>
    </row>
    <row r="644" spans="1:7" x14ac:dyDescent="0.25">
      <c r="A644" s="1">
        <v>38890</v>
      </c>
      <c r="B644">
        <f>VLOOKUP('db1 price'!A644,'etf sp'!A:C,2,0)</f>
        <v>124.46</v>
      </c>
      <c r="C644">
        <f>VLOOKUP('db1 price'!A644,'etf djia'!$A:$C,2,0)</f>
        <v>110.2</v>
      </c>
      <c r="D644">
        <f>VLOOKUP('db1 price'!A644,'etf dax'!$A:$C,2,0)</f>
        <v>53.13</v>
      </c>
      <c r="E644">
        <f>VLOOKUP('db1 price'!A644,'fut oil'!$A:$C,2,0)</f>
        <v>70.84</v>
      </c>
      <c r="F644">
        <f>VLOOKUP('db1 price'!A644,'fut gold'!$A:$C,2,0)</f>
        <v>585.4</v>
      </c>
      <c r="G644">
        <f>VLOOKUP('db1 price'!A644,'fut cocoa'!$A:$C,2,0)</f>
        <v>1537</v>
      </c>
    </row>
    <row r="645" spans="1:7" x14ac:dyDescent="0.25">
      <c r="A645" s="1">
        <v>38889</v>
      </c>
      <c r="B645">
        <f>VLOOKUP('db1 price'!A645,'etf sp'!A:C,2,0)</f>
        <v>125.01</v>
      </c>
      <c r="C645">
        <f>VLOOKUP('db1 price'!A645,'etf djia'!$A:$C,2,0)</f>
        <v>110.71</v>
      </c>
      <c r="D645">
        <f>VLOOKUP('db1 price'!A645,'etf dax'!$A:$C,2,0)</f>
        <v>52.88</v>
      </c>
      <c r="E645">
        <f>VLOOKUP('db1 price'!A645,'fut oil'!$A:$C,2,0)</f>
        <v>70.33</v>
      </c>
      <c r="F645">
        <f>VLOOKUP('db1 price'!A645,'fut gold'!$A:$C,2,0)</f>
        <v>591</v>
      </c>
      <c r="G645">
        <f>VLOOKUP('db1 price'!A645,'fut cocoa'!$A:$C,2,0)</f>
        <v>1537</v>
      </c>
    </row>
    <row r="646" spans="1:7" x14ac:dyDescent="0.25">
      <c r="A646" s="1">
        <v>38888</v>
      </c>
      <c r="B646">
        <f>VLOOKUP('db1 price'!A646,'etf sp'!A:C,2,0)</f>
        <v>124.09</v>
      </c>
      <c r="C646">
        <f>VLOOKUP('db1 price'!A646,'etf djia'!$A:$C,2,0)</f>
        <v>109.86</v>
      </c>
      <c r="D646">
        <f>VLOOKUP('db1 price'!A646,'etf dax'!$A:$C,2,0)</f>
        <v>52.8</v>
      </c>
      <c r="E646">
        <f>VLOOKUP('db1 price'!A646,'fut oil'!$A:$C,2,0)</f>
        <v>68.94</v>
      </c>
      <c r="F646">
        <f>VLOOKUP('db1 price'!A646,'fut gold'!$A:$C,2,0)</f>
        <v>580.5</v>
      </c>
      <c r="G646">
        <f>VLOOKUP('db1 price'!A646,'fut cocoa'!$A:$C,2,0)</f>
        <v>1527</v>
      </c>
    </row>
    <row r="647" spans="1:7" x14ac:dyDescent="0.25">
      <c r="A647" s="1">
        <v>38887</v>
      </c>
      <c r="B647">
        <f>VLOOKUP('db1 price'!A647,'etf sp'!A:C,2,0)</f>
        <v>123.67</v>
      </c>
      <c r="C647">
        <f>VLOOKUP('db1 price'!A647,'etf djia'!$A:$C,2,0)</f>
        <v>109.17</v>
      </c>
      <c r="D647">
        <f>VLOOKUP('db1 price'!A647,'etf dax'!$A:$C,2,0)</f>
        <v>52.25</v>
      </c>
      <c r="E647">
        <f>VLOOKUP('db1 price'!A647,'fut oil'!$A:$C,2,0)</f>
        <v>68.98</v>
      </c>
      <c r="F647">
        <f>VLOOKUP('db1 price'!A647,'fut gold'!$A:$C,2,0)</f>
        <v>572.4</v>
      </c>
      <c r="G647">
        <f>VLOOKUP('db1 price'!A647,'fut cocoa'!$A:$C,2,0)</f>
        <v>1527</v>
      </c>
    </row>
    <row r="648" spans="1:7" x14ac:dyDescent="0.25">
      <c r="A648" s="1">
        <v>38884</v>
      </c>
      <c r="B648">
        <f>VLOOKUP('db1 price'!A648,'etf sp'!A:C,2,0)</f>
        <v>124.65</v>
      </c>
      <c r="C648">
        <f>VLOOKUP('db1 price'!A648,'etf djia'!$A:$C,2,0)</f>
        <v>109.98</v>
      </c>
      <c r="D648">
        <f>VLOOKUP('db1 price'!A648,'etf dax'!$A:$C,2,0)</f>
        <v>51.73</v>
      </c>
      <c r="E648">
        <f>VLOOKUP('db1 price'!A648,'fut oil'!$A:$C,2,0)</f>
        <v>69.88</v>
      </c>
      <c r="F648">
        <f>VLOOKUP('db1 price'!A648,'fut gold'!$A:$C,2,0)</f>
        <v>581.70000000000005</v>
      </c>
      <c r="G648">
        <f>VLOOKUP('db1 price'!A648,'fut cocoa'!$A:$C,2,0)</f>
        <v>1525</v>
      </c>
    </row>
    <row r="649" spans="1:7" x14ac:dyDescent="0.25">
      <c r="A649" s="1">
        <v>38883</v>
      </c>
      <c r="B649">
        <f>VLOOKUP('db1 price'!A649,'etf sp'!A:C,2,0)</f>
        <v>126.12</v>
      </c>
      <c r="C649">
        <f>VLOOKUP('db1 price'!A649,'etf djia'!$A:$C,2,0)</f>
        <v>110.35</v>
      </c>
      <c r="D649">
        <f>VLOOKUP('db1 price'!A649,'etf dax'!$A:$C,2,0)</f>
        <v>52.1</v>
      </c>
      <c r="E649">
        <f>VLOOKUP('db1 price'!A649,'fut oil'!$A:$C,2,0)</f>
        <v>69.5</v>
      </c>
      <c r="F649">
        <f>VLOOKUP('db1 price'!A649,'fut gold'!$A:$C,2,0)</f>
        <v>570.29999999999995</v>
      </c>
      <c r="G649">
        <f>VLOOKUP('db1 price'!A649,'fut cocoa'!$A:$C,2,0)</f>
        <v>1527</v>
      </c>
    </row>
    <row r="650" spans="1:7" x14ac:dyDescent="0.25">
      <c r="A650" s="1">
        <v>38882</v>
      </c>
      <c r="B650">
        <f>VLOOKUP('db1 price'!A650,'etf sp'!A:C,2,0)</f>
        <v>123.5</v>
      </c>
      <c r="C650">
        <f>VLOOKUP('db1 price'!A650,'etf djia'!$A:$C,2,0)</f>
        <v>108.33</v>
      </c>
      <c r="D650">
        <f>VLOOKUP('db1 price'!A650,'etf dax'!$A:$C,2,0)</f>
        <v>50.96</v>
      </c>
      <c r="E650">
        <f>VLOOKUP('db1 price'!A650,'fut oil'!$A:$C,2,0)</f>
        <v>69.14</v>
      </c>
      <c r="F650">
        <f>VLOOKUP('db1 price'!A650,'fut gold'!$A:$C,2,0)</f>
        <v>566.5</v>
      </c>
      <c r="G650">
        <f>VLOOKUP('db1 price'!A650,'fut cocoa'!$A:$C,2,0)</f>
        <v>1498</v>
      </c>
    </row>
    <row r="651" spans="1:7" x14ac:dyDescent="0.25">
      <c r="A651" s="1">
        <v>38881</v>
      </c>
      <c r="B651">
        <f>VLOOKUP('db1 price'!A651,'etf sp'!A:C,2,0)</f>
        <v>122.55</v>
      </c>
      <c r="C651">
        <f>VLOOKUP('db1 price'!A651,'etf djia'!$A:$C,2,0)</f>
        <v>106.97</v>
      </c>
      <c r="D651">
        <f>VLOOKUP('db1 price'!A651,'etf dax'!$A:$C,2,0)</f>
        <v>50.81</v>
      </c>
      <c r="E651">
        <f>VLOOKUP('db1 price'!A651,'fut oil'!$A:$C,2,0)</f>
        <v>68.56</v>
      </c>
      <c r="F651">
        <f>VLOOKUP('db1 price'!A651,'fut gold'!$A:$C,2,0)</f>
        <v>566.79999999999995</v>
      </c>
      <c r="G651">
        <f>VLOOKUP('db1 price'!A651,'fut cocoa'!$A:$C,2,0)</f>
        <v>1478</v>
      </c>
    </row>
    <row r="652" spans="1:7" x14ac:dyDescent="0.25">
      <c r="A652" s="1">
        <v>38880</v>
      </c>
      <c r="B652">
        <f>VLOOKUP('db1 price'!A652,'etf sp'!A:C,2,0)</f>
        <v>123.99</v>
      </c>
      <c r="C652">
        <f>VLOOKUP('db1 price'!A652,'etf djia'!$A:$C,2,0)</f>
        <v>107.95</v>
      </c>
      <c r="D652">
        <f>VLOOKUP('db1 price'!A652,'etf dax'!$A:$C,2,0)</f>
        <v>51.85</v>
      </c>
      <c r="E652">
        <f>VLOOKUP('db1 price'!A652,'fut oil'!$A:$C,2,0)</f>
        <v>70.36</v>
      </c>
      <c r="F652">
        <f>VLOOKUP('db1 price'!A652,'fut gold'!$A:$C,2,0)</f>
        <v>611.29999999999995</v>
      </c>
      <c r="G652">
        <f>VLOOKUP('db1 price'!A652,'fut cocoa'!$A:$C,2,0)</f>
        <v>1471</v>
      </c>
    </row>
    <row r="653" spans="1:7" x14ac:dyDescent="0.25">
      <c r="A653" s="1">
        <v>38877</v>
      </c>
      <c r="B653">
        <f>VLOOKUP('db1 price'!A653,'etf sp'!A:C,2,0)</f>
        <v>125.35</v>
      </c>
      <c r="C653">
        <f>VLOOKUP('db1 price'!A653,'etf djia'!$A:$C,2,0)</f>
        <v>108.83</v>
      </c>
      <c r="D653">
        <f>VLOOKUP('db1 price'!A653,'etf dax'!$A:$C,2,0)</f>
        <v>52.46</v>
      </c>
      <c r="E653">
        <f>VLOOKUP('db1 price'!A653,'fut oil'!$A:$C,2,0)</f>
        <v>71.63</v>
      </c>
      <c r="F653">
        <f>VLOOKUP('db1 price'!A653,'fut gold'!$A:$C,2,0)</f>
        <v>612.79999999999995</v>
      </c>
      <c r="G653">
        <f>VLOOKUP('db1 price'!A653,'fut cocoa'!$A:$C,2,0)</f>
        <v>1476</v>
      </c>
    </row>
    <row r="654" spans="1:7" x14ac:dyDescent="0.25">
      <c r="A654" s="1">
        <v>38876</v>
      </c>
      <c r="B654">
        <f>VLOOKUP('db1 price'!A654,'etf sp'!A:C,2,0)</f>
        <v>125.75</v>
      </c>
      <c r="C654">
        <f>VLOOKUP('db1 price'!A654,'etf djia'!$A:$C,2,0)</f>
        <v>109</v>
      </c>
      <c r="D654">
        <f>VLOOKUP('db1 price'!A654,'etf dax'!$A:$C,2,0)</f>
        <v>51.78</v>
      </c>
      <c r="E654">
        <f>VLOOKUP('db1 price'!A654,'fut oil'!$A:$C,2,0)</f>
        <v>70.349999999999994</v>
      </c>
      <c r="F654">
        <f>VLOOKUP('db1 price'!A654,'fut gold'!$A:$C,2,0)</f>
        <v>613.79999999999995</v>
      </c>
      <c r="G654">
        <f>VLOOKUP('db1 price'!A654,'fut cocoa'!$A:$C,2,0)</f>
        <v>1461</v>
      </c>
    </row>
    <row r="655" spans="1:7" x14ac:dyDescent="0.25">
      <c r="A655" s="1">
        <v>38875</v>
      </c>
      <c r="B655">
        <f>VLOOKUP('db1 price'!A655,'etf sp'!A:C,2,0)</f>
        <v>125.86</v>
      </c>
      <c r="C655">
        <f>VLOOKUP('db1 price'!A655,'etf djia'!$A:$C,2,0)</f>
        <v>109.19</v>
      </c>
      <c r="D655">
        <f>VLOOKUP('db1 price'!A655,'etf dax'!$A:$C,2,0)</f>
        <v>53.3</v>
      </c>
      <c r="E655">
        <f>VLOOKUP('db1 price'!A655,'fut oil'!$A:$C,2,0)</f>
        <v>70.819999999999993</v>
      </c>
      <c r="F655">
        <f>VLOOKUP('db1 price'!A655,'fut gold'!$A:$C,2,0)</f>
        <v>632.6</v>
      </c>
      <c r="G655">
        <f>VLOOKUP('db1 price'!A655,'fut cocoa'!$A:$C,2,0)</f>
        <v>1473</v>
      </c>
    </row>
    <row r="656" spans="1:7" x14ac:dyDescent="0.25">
      <c r="A656" s="1">
        <v>38874</v>
      </c>
      <c r="B656">
        <f>VLOOKUP('db1 price'!A656,'etf sp'!A:C,2,0)</f>
        <v>126.81</v>
      </c>
      <c r="C656">
        <f>VLOOKUP('db1 price'!A656,'etf djia'!$A:$C,2,0)</f>
        <v>109.99</v>
      </c>
      <c r="D656">
        <f>VLOOKUP('db1 price'!A656,'etf dax'!$A:$C,2,0)</f>
        <v>52.85</v>
      </c>
      <c r="E656">
        <f>VLOOKUP('db1 price'!A656,'fut oil'!$A:$C,2,0)</f>
        <v>72.5</v>
      </c>
      <c r="F656">
        <f>VLOOKUP('db1 price'!A656,'fut gold'!$A:$C,2,0)</f>
        <v>634.70000000000005</v>
      </c>
      <c r="G656">
        <f>VLOOKUP('db1 price'!A656,'fut cocoa'!$A:$C,2,0)</f>
        <v>1460</v>
      </c>
    </row>
    <row r="657" spans="1:7" x14ac:dyDescent="0.25">
      <c r="A657" s="1">
        <v>38873</v>
      </c>
      <c r="B657">
        <f>VLOOKUP('db1 price'!A657,'etf sp'!A:C,2,0)</f>
        <v>127.12</v>
      </c>
      <c r="C657">
        <f>VLOOKUP('db1 price'!A657,'etf djia'!$A:$C,2,0)</f>
        <v>110.69</v>
      </c>
      <c r="D657">
        <f>VLOOKUP('db1 price'!A657,'etf dax'!$A:$C,2,0)</f>
        <v>54.02</v>
      </c>
      <c r="E657">
        <f>VLOOKUP('db1 price'!A657,'fut oil'!$A:$C,2,0)</f>
        <v>72.599999999999994</v>
      </c>
      <c r="F657">
        <f>VLOOKUP('db1 price'!A657,'fut gold'!$A:$C,2,0)</f>
        <v>648.70000000000005</v>
      </c>
      <c r="G657">
        <f>VLOOKUP('db1 price'!A657,'fut cocoa'!$A:$C,2,0)</f>
        <v>1474</v>
      </c>
    </row>
    <row r="658" spans="1:7" x14ac:dyDescent="0.25">
      <c r="A658" s="1">
        <v>38870</v>
      </c>
      <c r="B658">
        <f>VLOOKUP('db1 price'!A658,'etf sp'!A:C,2,0)</f>
        <v>129</v>
      </c>
      <c r="C658">
        <f>VLOOKUP('db1 price'!A658,'etf djia'!$A:$C,2,0)</f>
        <v>112.36</v>
      </c>
      <c r="D658">
        <f>VLOOKUP('db1 price'!A658,'etf dax'!$A:$C,2,0)</f>
        <v>54.56</v>
      </c>
      <c r="E658">
        <f>VLOOKUP('db1 price'!A658,'fut oil'!$A:$C,2,0)</f>
        <v>72.33</v>
      </c>
      <c r="F658">
        <f>VLOOKUP('db1 price'!A658,'fut gold'!$A:$C,2,0)</f>
        <v>641</v>
      </c>
      <c r="G658">
        <f>VLOOKUP('db1 price'!A658,'fut cocoa'!$A:$C,2,0)</f>
        <v>1461</v>
      </c>
    </row>
    <row r="659" spans="1:7" x14ac:dyDescent="0.25">
      <c r="A659" s="1">
        <v>38869</v>
      </c>
      <c r="B659">
        <f>VLOOKUP('db1 price'!A659,'etf sp'!A:C,2,0)</f>
        <v>128.72999999999999</v>
      </c>
      <c r="C659">
        <f>VLOOKUP('db1 price'!A659,'etf djia'!$A:$C,2,0)</f>
        <v>112.4</v>
      </c>
      <c r="D659">
        <f>VLOOKUP('db1 price'!A659,'etf dax'!$A:$C,2,0)</f>
        <v>54.81</v>
      </c>
      <c r="E659">
        <f>VLOOKUP('db1 price'!A659,'fut oil'!$A:$C,2,0)</f>
        <v>70.34</v>
      </c>
      <c r="F659">
        <f>VLOOKUP('db1 price'!A659,'fut gold'!$A:$C,2,0)</f>
        <v>633.5</v>
      </c>
      <c r="G659">
        <f>VLOOKUP('db1 price'!A659,'fut cocoa'!$A:$C,2,0)</f>
        <v>1476</v>
      </c>
    </row>
    <row r="660" spans="1:7" x14ac:dyDescent="0.25">
      <c r="A660" s="1">
        <v>38868</v>
      </c>
      <c r="B660">
        <f>VLOOKUP('db1 price'!A660,'etf sp'!A:C,2,0)</f>
        <v>127.51</v>
      </c>
      <c r="C660">
        <f>VLOOKUP('db1 price'!A660,'etf djia'!$A:$C,2,0)</f>
        <v>111.73</v>
      </c>
      <c r="D660">
        <f>VLOOKUP('db1 price'!A660,'etf dax'!$A:$C,2,0)</f>
        <v>54.71</v>
      </c>
      <c r="E660">
        <f>VLOOKUP('db1 price'!A660,'fut oil'!$A:$C,2,0)</f>
        <v>71.290000000000006</v>
      </c>
      <c r="F660">
        <f>VLOOKUP('db1 price'!A660,'fut gold'!$A:$C,2,0)</f>
        <v>649</v>
      </c>
      <c r="G660">
        <f>VLOOKUP('db1 price'!A660,'fut cocoa'!$A:$C,2,0)</f>
        <v>1473</v>
      </c>
    </row>
    <row r="661" spans="1:7" x14ac:dyDescent="0.25">
      <c r="A661" s="1">
        <v>38867</v>
      </c>
      <c r="B661">
        <f>VLOOKUP('db1 price'!A661,'etf sp'!A:C,2,0)</f>
        <v>126.1</v>
      </c>
      <c r="C661">
        <f>VLOOKUP('db1 price'!A661,'etf djia'!$A:$C,2,0)</f>
        <v>110.83</v>
      </c>
      <c r="D661">
        <f>VLOOKUP('db1 price'!A661,'etf dax'!$A:$C,2,0)</f>
        <v>54.04</v>
      </c>
      <c r="E661">
        <f>VLOOKUP('db1 price'!A661,'fut oil'!$A:$C,2,0)</f>
        <v>72.03</v>
      </c>
      <c r="F661">
        <f>VLOOKUP('db1 price'!A661,'fut gold'!$A:$C,2,0)</f>
        <v>660.5</v>
      </c>
      <c r="G661">
        <f>VLOOKUP('db1 price'!A661,'fut cocoa'!$A:$C,2,0)</f>
        <v>1459</v>
      </c>
    </row>
    <row r="662" spans="1:7" x14ac:dyDescent="0.25">
      <c r="A662" s="1">
        <v>38863</v>
      </c>
      <c r="B662">
        <f>VLOOKUP('db1 price'!A662,'etf sp'!A:C,2,0)</f>
        <v>128.38</v>
      </c>
      <c r="C662">
        <f>VLOOKUP('db1 price'!A662,'etf djia'!$A:$C,2,0)</f>
        <v>112.78</v>
      </c>
      <c r="D662">
        <f>VLOOKUP('db1 price'!A662,'etf dax'!$A:$C,2,0)</f>
        <v>55.6</v>
      </c>
      <c r="E662">
        <f>VLOOKUP('db1 price'!A662,'fut oil'!$A:$C,2,0)</f>
        <v>71.37</v>
      </c>
      <c r="F662">
        <f>VLOOKUP('db1 price'!A662,'fut gold'!$A:$C,2,0)</f>
        <v>651</v>
      </c>
      <c r="G662">
        <f>VLOOKUP('db1 price'!A662,'fut cocoa'!$A:$C,2,0)</f>
        <v>1461</v>
      </c>
    </row>
    <row r="663" spans="1:7" x14ac:dyDescent="0.25">
      <c r="A663" s="1">
        <v>38862</v>
      </c>
      <c r="B663">
        <f>VLOOKUP('db1 price'!A663,'etf sp'!A:C,2,0)</f>
        <v>127.73</v>
      </c>
      <c r="C663">
        <f>VLOOKUP('db1 price'!A663,'etf djia'!$A:$C,2,0)</f>
        <v>112.05</v>
      </c>
      <c r="D663">
        <f>VLOOKUP('db1 price'!A663,'etf dax'!$A:$C,2,0)</f>
        <v>54.82</v>
      </c>
      <c r="E663">
        <f>VLOOKUP('db1 price'!A663,'fut oil'!$A:$C,2,0)</f>
        <v>71.319999999999993</v>
      </c>
      <c r="F663">
        <f>VLOOKUP('db1 price'!A663,'fut gold'!$A:$C,2,0)</f>
        <v>648.5</v>
      </c>
      <c r="G663">
        <f>VLOOKUP('db1 price'!A663,'fut cocoa'!$A:$C,2,0)</f>
        <v>1472</v>
      </c>
    </row>
    <row r="664" spans="1:7" x14ac:dyDescent="0.25">
      <c r="A664" s="1">
        <v>38861</v>
      </c>
      <c r="B664">
        <f>VLOOKUP('db1 price'!A664,'etf sp'!A:C,2,0)</f>
        <v>126.17</v>
      </c>
      <c r="C664">
        <f>VLOOKUP('db1 price'!A664,'etf djia'!$A:$C,2,0)</f>
        <v>111.13</v>
      </c>
      <c r="D664">
        <f>VLOOKUP('db1 price'!A664,'etf dax'!$A:$C,2,0)</f>
        <v>53.7</v>
      </c>
      <c r="E664">
        <f>VLOOKUP('db1 price'!A664,'fut oil'!$A:$C,2,0)</f>
        <v>69.86</v>
      </c>
      <c r="F664">
        <f>VLOOKUP('db1 price'!A664,'fut gold'!$A:$C,2,0)</f>
        <v>637.5</v>
      </c>
      <c r="G664">
        <f>VLOOKUP('db1 price'!A664,'fut cocoa'!$A:$C,2,0)</f>
        <v>1479</v>
      </c>
    </row>
    <row r="665" spans="1:7" x14ac:dyDescent="0.25">
      <c r="A665" s="1">
        <v>38860</v>
      </c>
      <c r="B665">
        <f>VLOOKUP('db1 price'!A665,'etf sp'!A:C,2,0)</f>
        <v>125.17</v>
      </c>
      <c r="C665">
        <f>VLOOKUP('db1 price'!A665,'etf djia'!$A:$C,2,0)</f>
        <v>110.37</v>
      </c>
      <c r="D665">
        <f>VLOOKUP('db1 price'!A665,'etf dax'!$A:$C,2,0)</f>
        <v>54.6</v>
      </c>
      <c r="E665">
        <f>VLOOKUP('db1 price'!A665,'fut oil'!$A:$C,2,0)</f>
        <v>71.760000000000005</v>
      </c>
      <c r="F665">
        <f>VLOOKUP('db1 price'!A665,'fut gold'!$A:$C,2,0)</f>
        <v>673.7</v>
      </c>
      <c r="G665">
        <f>VLOOKUP('db1 price'!A665,'fut cocoa'!$A:$C,2,0)</f>
        <v>1501</v>
      </c>
    </row>
    <row r="666" spans="1:7" x14ac:dyDescent="0.25">
      <c r="A666" s="1">
        <v>38859</v>
      </c>
      <c r="B666">
        <f>VLOOKUP('db1 price'!A666,'etf sp'!A:C,2,0)</f>
        <v>126.13</v>
      </c>
      <c r="C666">
        <f>VLOOKUP('db1 price'!A666,'etf djia'!$A:$C,2,0)</f>
        <v>110.97</v>
      </c>
      <c r="D666">
        <f>VLOOKUP('db1 price'!A666,'etf dax'!$A:$C,2,0)</f>
        <v>53.32</v>
      </c>
      <c r="E666">
        <f>VLOOKUP('db1 price'!A666,'fut oil'!$A:$C,2,0)</f>
        <v>69.23</v>
      </c>
      <c r="F666">
        <f>VLOOKUP('db1 price'!A666,'fut gold'!$A:$C,2,0)</f>
        <v>657.7</v>
      </c>
      <c r="G666">
        <f>VLOOKUP('db1 price'!A666,'fut cocoa'!$A:$C,2,0)</f>
        <v>1515</v>
      </c>
    </row>
    <row r="667" spans="1:7" x14ac:dyDescent="0.25">
      <c r="A667" s="1">
        <v>38856</v>
      </c>
      <c r="B667">
        <f>VLOOKUP('db1 price'!A667,'etf sp'!A:C,2,0)</f>
        <v>127.1</v>
      </c>
      <c r="C667">
        <f>VLOOKUP('db1 price'!A667,'etf djia'!$A:$C,2,0)</f>
        <v>111.47</v>
      </c>
      <c r="D667">
        <f>VLOOKUP('db1 price'!A667,'etf dax'!$A:$C,2,0)</f>
        <v>54.43</v>
      </c>
      <c r="E667">
        <f>VLOOKUP('db1 price'!A667,'fut oil'!$A:$C,2,0)</f>
        <v>68.53</v>
      </c>
      <c r="F667">
        <f>VLOOKUP('db1 price'!A667,'fut gold'!$A:$C,2,0)</f>
        <v>657</v>
      </c>
      <c r="G667">
        <f>VLOOKUP('db1 price'!A667,'fut cocoa'!$A:$C,2,0)</f>
        <v>1529</v>
      </c>
    </row>
    <row r="668" spans="1:7" x14ac:dyDescent="0.25">
      <c r="A668" s="1">
        <v>38855</v>
      </c>
      <c r="B668">
        <f>VLOOKUP('db1 price'!A668,'etf sp'!A:C,2,0)</f>
        <v>126.21</v>
      </c>
      <c r="C668">
        <f>VLOOKUP('db1 price'!A668,'etf djia'!$A:$C,2,0)</f>
        <v>111.42</v>
      </c>
      <c r="D668">
        <f>VLOOKUP('db1 price'!A668,'etf dax'!$A:$C,2,0)</f>
        <v>54.4</v>
      </c>
      <c r="E668">
        <f>VLOOKUP('db1 price'!A668,'fut oil'!$A:$C,2,0)</f>
        <v>69.45</v>
      </c>
      <c r="F668">
        <f>VLOOKUP('db1 price'!A668,'fut gold'!$A:$C,2,0)</f>
        <v>680.9</v>
      </c>
      <c r="G668">
        <f>VLOOKUP('db1 price'!A668,'fut cocoa'!$A:$C,2,0)</f>
        <v>1550</v>
      </c>
    </row>
    <row r="669" spans="1:7" x14ac:dyDescent="0.25">
      <c r="A669" s="1">
        <v>38854</v>
      </c>
      <c r="B669">
        <f>VLOOKUP('db1 price'!A669,'etf sp'!A:C,2,0)</f>
        <v>126.85</v>
      </c>
      <c r="C669">
        <f>VLOOKUP('db1 price'!A669,'etf djia'!$A:$C,2,0)</f>
        <v>111.99</v>
      </c>
      <c r="D669">
        <f>VLOOKUP('db1 price'!A669,'etf dax'!$A:$C,2,0)</f>
        <v>54.44</v>
      </c>
      <c r="E669">
        <f>VLOOKUP('db1 price'!A669,'fut oil'!$A:$C,2,0)</f>
        <v>68.69</v>
      </c>
      <c r="F669">
        <f>VLOOKUP('db1 price'!A669,'fut gold'!$A:$C,2,0)</f>
        <v>691.8</v>
      </c>
      <c r="G669">
        <f>VLOOKUP('db1 price'!A669,'fut cocoa'!$A:$C,2,0)</f>
        <v>1540</v>
      </c>
    </row>
    <row r="670" spans="1:7" x14ac:dyDescent="0.25">
      <c r="A670" s="1">
        <v>38853</v>
      </c>
      <c r="B670">
        <f>VLOOKUP('db1 price'!A670,'etf sp'!A:C,2,0)</f>
        <v>129.31</v>
      </c>
      <c r="C670">
        <f>VLOOKUP('db1 price'!A670,'etf djia'!$A:$C,2,0)</f>
        <v>114.3</v>
      </c>
      <c r="D670">
        <f>VLOOKUP('db1 price'!A670,'etf dax'!$A:$C,2,0)</f>
        <v>56.19</v>
      </c>
      <c r="E670">
        <f>VLOOKUP('db1 price'!A670,'fut oil'!$A:$C,2,0)</f>
        <v>69.53</v>
      </c>
      <c r="F670">
        <f>VLOOKUP('db1 price'!A670,'fut gold'!$A:$C,2,0)</f>
        <v>692.9</v>
      </c>
      <c r="G670">
        <f>VLOOKUP('db1 price'!A670,'fut cocoa'!$A:$C,2,0)</f>
        <v>1553</v>
      </c>
    </row>
    <row r="671" spans="1:7" x14ac:dyDescent="0.25">
      <c r="A671" s="1">
        <v>38852</v>
      </c>
      <c r="B671">
        <f>VLOOKUP('db1 price'!A671,'etf sp'!A:C,2,0)</f>
        <v>129.5</v>
      </c>
      <c r="C671">
        <f>VLOOKUP('db1 price'!A671,'etf djia'!$A:$C,2,0)</f>
        <v>114.32</v>
      </c>
      <c r="D671">
        <f>VLOOKUP('db1 price'!A671,'etf dax'!$A:$C,2,0)</f>
        <v>56.27</v>
      </c>
      <c r="E671">
        <f>VLOOKUP('db1 price'!A671,'fut oil'!$A:$C,2,0)</f>
        <v>69.41</v>
      </c>
      <c r="F671">
        <f>VLOOKUP('db1 price'!A671,'fut gold'!$A:$C,2,0)</f>
        <v>685</v>
      </c>
      <c r="G671">
        <f>VLOOKUP('db1 price'!A671,'fut cocoa'!$A:$C,2,0)</f>
        <v>1490</v>
      </c>
    </row>
    <row r="672" spans="1:7" x14ac:dyDescent="0.25">
      <c r="A672" s="1">
        <v>38849</v>
      </c>
      <c r="B672">
        <f>VLOOKUP('db1 price'!A672,'etf sp'!A:C,2,0)</f>
        <v>129.24</v>
      </c>
      <c r="C672">
        <f>VLOOKUP('db1 price'!A672,'etf djia'!$A:$C,2,0)</f>
        <v>113.87</v>
      </c>
      <c r="D672">
        <f>VLOOKUP('db1 price'!A672,'etf dax'!$A:$C,2,0)</f>
        <v>56.87</v>
      </c>
      <c r="E672">
        <f>VLOOKUP('db1 price'!A672,'fut oil'!$A:$C,2,0)</f>
        <v>72.040000000000006</v>
      </c>
      <c r="F672">
        <f>VLOOKUP('db1 price'!A672,'fut gold'!$A:$C,2,0)</f>
        <v>711.8</v>
      </c>
      <c r="G672">
        <f>VLOOKUP('db1 price'!A672,'fut cocoa'!$A:$C,2,0)</f>
        <v>1552</v>
      </c>
    </row>
    <row r="673" spans="1:7" x14ac:dyDescent="0.25">
      <c r="A673" s="1">
        <v>38848</v>
      </c>
      <c r="B673">
        <f>VLOOKUP('db1 price'!A673,'etf sp'!A:C,2,0)</f>
        <v>130.94999999999999</v>
      </c>
      <c r="C673">
        <f>VLOOKUP('db1 price'!A673,'etf djia'!$A:$C,2,0)</f>
        <v>115.19</v>
      </c>
      <c r="D673">
        <f>VLOOKUP('db1 price'!A673,'etf dax'!$A:$C,2,0)</f>
        <v>58.18</v>
      </c>
      <c r="E673">
        <f>VLOOKUP('db1 price'!A673,'fut oil'!$A:$C,2,0)</f>
        <v>73.319999999999993</v>
      </c>
      <c r="F673">
        <f>VLOOKUP('db1 price'!A673,'fut gold'!$A:$C,2,0)</f>
        <v>721.5</v>
      </c>
      <c r="G673">
        <f>VLOOKUP('db1 price'!A673,'fut cocoa'!$A:$C,2,0)</f>
        <v>1566</v>
      </c>
    </row>
    <row r="674" spans="1:7" x14ac:dyDescent="0.25">
      <c r="A674" s="1">
        <v>38847</v>
      </c>
      <c r="B674">
        <f>VLOOKUP('db1 price'!A674,'etf sp'!A:C,2,0)</f>
        <v>132.55000000000001</v>
      </c>
      <c r="C674">
        <f>VLOOKUP('db1 price'!A674,'etf djia'!$A:$C,2,0)</f>
        <v>116.56</v>
      </c>
      <c r="D674">
        <f>VLOOKUP('db1 price'!A674,'etf dax'!$A:$C,2,0)</f>
        <v>58.81</v>
      </c>
      <c r="E674">
        <f>VLOOKUP('db1 price'!A674,'fut oil'!$A:$C,2,0)</f>
        <v>72.13</v>
      </c>
      <c r="F674">
        <f>VLOOKUP('db1 price'!A674,'fut gold'!$A:$C,2,0)</f>
        <v>705.7</v>
      </c>
      <c r="G674">
        <f>VLOOKUP('db1 price'!A674,'fut cocoa'!$A:$C,2,0)</f>
        <v>1556</v>
      </c>
    </row>
    <row r="675" spans="1:7" x14ac:dyDescent="0.25">
      <c r="A675" s="1">
        <v>38846</v>
      </c>
      <c r="B675">
        <f>VLOOKUP('db1 price'!A675,'etf sp'!A:C,2,0)</f>
        <v>132.62</v>
      </c>
      <c r="C675">
        <f>VLOOKUP('db1 price'!A675,'etf djia'!$A:$C,2,0)</f>
        <v>116.34</v>
      </c>
      <c r="D675">
        <f>VLOOKUP('db1 price'!A675,'etf dax'!$A:$C,2,0)</f>
        <v>58.99</v>
      </c>
      <c r="E675">
        <f>VLOOKUP('db1 price'!A675,'fut oil'!$A:$C,2,0)</f>
        <v>70.69</v>
      </c>
      <c r="F675">
        <f>VLOOKUP('db1 price'!A675,'fut gold'!$A:$C,2,0)</f>
        <v>701.5</v>
      </c>
      <c r="G675">
        <f>VLOOKUP('db1 price'!A675,'fut cocoa'!$A:$C,2,0)</f>
        <v>1558</v>
      </c>
    </row>
    <row r="676" spans="1:7" x14ac:dyDescent="0.25">
      <c r="A676" s="1">
        <v>38845</v>
      </c>
      <c r="B676">
        <f>VLOOKUP('db1 price'!A676,'etf sp'!A:C,2,0)</f>
        <v>132.36000000000001</v>
      </c>
      <c r="C676">
        <f>VLOOKUP('db1 price'!A676,'etf djia'!$A:$C,2,0)</f>
        <v>115.75</v>
      </c>
      <c r="D676">
        <f>VLOOKUP('db1 price'!A676,'etf dax'!$A:$C,2,0)</f>
        <v>58.91</v>
      </c>
      <c r="E676">
        <f>VLOOKUP('db1 price'!A676,'fut oil'!$A:$C,2,0)</f>
        <v>69.77</v>
      </c>
      <c r="F676">
        <f>VLOOKUP('db1 price'!A676,'fut gold'!$A:$C,2,0)</f>
        <v>679.9</v>
      </c>
      <c r="G676">
        <f>VLOOKUP('db1 price'!A676,'fut cocoa'!$A:$C,2,0)</f>
        <v>1517</v>
      </c>
    </row>
    <row r="677" spans="1:7" x14ac:dyDescent="0.25">
      <c r="A677" s="1">
        <v>38842</v>
      </c>
      <c r="B677">
        <f>VLOOKUP('db1 price'!A677,'etf sp'!A:C,2,0)</f>
        <v>132.52000000000001</v>
      </c>
      <c r="C677">
        <f>VLOOKUP('db1 price'!A677,'etf djia'!$A:$C,2,0)</f>
        <v>115.63</v>
      </c>
      <c r="D677">
        <f>VLOOKUP('db1 price'!A677,'etf dax'!$A:$C,2,0)</f>
        <v>58.76</v>
      </c>
      <c r="E677">
        <f>VLOOKUP('db1 price'!A677,'fut oil'!$A:$C,2,0)</f>
        <v>70.19</v>
      </c>
      <c r="F677">
        <f>VLOOKUP('db1 price'!A677,'fut gold'!$A:$C,2,0)</f>
        <v>684.3</v>
      </c>
      <c r="G677">
        <f>VLOOKUP('db1 price'!A677,'fut cocoa'!$A:$C,2,0)</f>
        <v>1512</v>
      </c>
    </row>
    <row r="678" spans="1:7" x14ac:dyDescent="0.25">
      <c r="A678" s="1">
        <v>38841</v>
      </c>
      <c r="B678">
        <f>VLOOKUP('db1 price'!A678,'etf sp'!A:C,2,0)</f>
        <v>131.36000000000001</v>
      </c>
      <c r="C678">
        <f>VLOOKUP('db1 price'!A678,'etf djia'!$A:$C,2,0)</f>
        <v>114.33</v>
      </c>
      <c r="D678">
        <f>VLOOKUP('db1 price'!A678,'etf dax'!$A:$C,2,0)</f>
        <v>58.02</v>
      </c>
      <c r="E678">
        <f>VLOOKUP('db1 price'!A678,'fut oil'!$A:$C,2,0)</f>
        <v>69.94</v>
      </c>
      <c r="F678">
        <f>VLOOKUP('db1 price'!A678,'fut gold'!$A:$C,2,0)</f>
        <v>676.5</v>
      </c>
      <c r="G678">
        <f>VLOOKUP('db1 price'!A678,'fut cocoa'!$A:$C,2,0)</f>
        <v>1498</v>
      </c>
    </row>
    <row r="679" spans="1:7" x14ac:dyDescent="0.25">
      <c r="A679" s="1">
        <v>38840</v>
      </c>
      <c r="B679">
        <f>VLOOKUP('db1 price'!A679,'etf sp'!A:C,2,0)</f>
        <v>130.88999999999999</v>
      </c>
      <c r="C679">
        <f>VLOOKUP('db1 price'!A679,'etf djia'!$A:$C,2,0)</f>
        <v>113.96</v>
      </c>
      <c r="D679">
        <f>VLOOKUP('db1 price'!A679,'etf dax'!$A:$C,2,0)</f>
        <v>57.36</v>
      </c>
      <c r="E679">
        <f>VLOOKUP('db1 price'!A679,'fut oil'!$A:$C,2,0)</f>
        <v>72.28</v>
      </c>
      <c r="F679">
        <f>VLOOKUP('db1 price'!A679,'fut gold'!$A:$C,2,0)</f>
        <v>668.5</v>
      </c>
      <c r="G679">
        <f>VLOOKUP('db1 price'!A679,'fut cocoa'!$A:$C,2,0)</f>
        <v>1506</v>
      </c>
    </row>
    <row r="680" spans="1:7" x14ac:dyDescent="0.25">
      <c r="A680" s="1">
        <v>38839</v>
      </c>
      <c r="B680">
        <f>VLOOKUP('db1 price'!A680,'etf sp'!A:C,2,0)</f>
        <v>131.38</v>
      </c>
      <c r="C680">
        <f>VLOOKUP('db1 price'!A680,'etf djia'!$A:$C,2,0)</f>
        <v>114.15</v>
      </c>
      <c r="D680">
        <f>VLOOKUP('db1 price'!A680,'etf dax'!$A:$C,2,0)</f>
        <v>58.13</v>
      </c>
      <c r="E680">
        <f>VLOOKUP('db1 price'!A680,'fut oil'!$A:$C,2,0)</f>
        <v>74.61</v>
      </c>
      <c r="F680">
        <f>VLOOKUP('db1 price'!A680,'fut gold'!$A:$C,2,0)</f>
        <v>667.4</v>
      </c>
      <c r="G680">
        <f>VLOOKUP('db1 price'!A680,'fut cocoa'!$A:$C,2,0)</f>
        <v>1515</v>
      </c>
    </row>
    <row r="681" spans="1:7" x14ac:dyDescent="0.25">
      <c r="A681" s="1">
        <v>38835</v>
      </c>
      <c r="B681">
        <f>VLOOKUP('db1 price'!A681,'etf sp'!A:C,2,0)</f>
        <v>131.47</v>
      </c>
      <c r="C681">
        <f>VLOOKUP('db1 price'!A681,'etf djia'!$A:$C,2,0)</f>
        <v>113.88</v>
      </c>
      <c r="D681">
        <f>VLOOKUP('db1 price'!A681,'etf dax'!$A:$C,2,0)</f>
        <v>57.88</v>
      </c>
      <c r="E681">
        <f>VLOOKUP('db1 price'!A681,'fut oil'!$A:$C,2,0)</f>
        <v>71.88</v>
      </c>
      <c r="F681">
        <f>VLOOKUP('db1 price'!A681,'fut gold'!$A:$C,2,0)</f>
        <v>654.5</v>
      </c>
      <c r="G681">
        <f>VLOOKUP('db1 price'!A681,'fut cocoa'!$A:$C,2,0)</f>
        <v>1501</v>
      </c>
    </row>
    <row r="682" spans="1:7" x14ac:dyDescent="0.25">
      <c r="A682" s="1">
        <v>38834</v>
      </c>
      <c r="B682">
        <f>VLOOKUP('db1 price'!A682,'etf sp'!A:C,2,0)</f>
        <v>131.03</v>
      </c>
      <c r="C682">
        <f>VLOOKUP('db1 price'!A682,'etf djia'!$A:$C,2,0)</f>
        <v>113.77</v>
      </c>
      <c r="D682">
        <f>VLOOKUP('db1 price'!A682,'etf dax'!$A:$C,2,0)</f>
        <v>58.39</v>
      </c>
      <c r="E682">
        <f>VLOOKUP('db1 price'!A682,'fut oil'!$A:$C,2,0)</f>
        <v>70.97</v>
      </c>
      <c r="F682">
        <f>VLOOKUP('db1 price'!A682,'fut gold'!$A:$C,2,0)</f>
        <v>636.29999999999995</v>
      </c>
      <c r="G682">
        <f>VLOOKUP('db1 price'!A682,'fut cocoa'!$A:$C,2,0)</f>
        <v>1488</v>
      </c>
    </row>
    <row r="683" spans="1:7" x14ac:dyDescent="0.25">
      <c r="A683" s="1">
        <v>38833</v>
      </c>
      <c r="B683">
        <f>VLOOKUP('db1 price'!A683,'etf sp'!A:C,2,0)</f>
        <v>130.4</v>
      </c>
      <c r="C683">
        <f>VLOOKUP('db1 price'!A683,'etf djia'!$A:$C,2,0)</f>
        <v>113.39</v>
      </c>
      <c r="D683">
        <f>VLOOKUP('db1 price'!A683,'etf dax'!$A:$C,2,0)</f>
        <v>58.85</v>
      </c>
      <c r="E683">
        <f>VLOOKUP('db1 price'!A683,'fut oil'!$A:$C,2,0)</f>
        <v>71.930000000000007</v>
      </c>
      <c r="F683">
        <f>VLOOKUP('db1 price'!A683,'fut gold'!$A:$C,2,0)</f>
        <v>642</v>
      </c>
      <c r="G683">
        <f>VLOOKUP('db1 price'!A683,'fut cocoa'!$A:$C,2,0)</f>
        <v>1507</v>
      </c>
    </row>
    <row r="684" spans="1:7" x14ac:dyDescent="0.25">
      <c r="A684" s="1">
        <v>38832</v>
      </c>
      <c r="B684">
        <f>VLOOKUP('db1 price'!A684,'etf sp'!A:C,2,0)</f>
        <v>130.37</v>
      </c>
      <c r="C684">
        <f>VLOOKUP('db1 price'!A684,'etf djia'!$A:$C,2,0)</f>
        <v>112.84</v>
      </c>
      <c r="D684">
        <f>VLOOKUP('db1 price'!A684,'etf dax'!$A:$C,2,0)</f>
        <v>58.57</v>
      </c>
      <c r="E684">
        <f>VLOOKUP('db1 price'!A684,'fut oil'!$A:$C,2,0)</f>
        <v>72.88</v>
      </c>
      <c r="F684">
        <f>VLOOKUP('db1 price'!A684,'fut gold'!$A:$C,2,0)</f>
        <v>634.20000000000005</v>
      </c>
      <c r="G684">
        <f>VLOOKUP('db1 price'!A684,'fut cocoa'!$A:$C,2,0)</f>
        <v>1497</v>
      </c>
    </row>
    <row r="685" spans="1:7" x14ac:dyDescent="0.25">
      <c r="A685" s="1">
        <v>38831</v>
      </c>
      <c r="B685">
        <f>VLOOKUP('db1 price'!A685,'etf sp'!A:C,2,0)</f>
        <v>130.91</v>
      </c>
      <c r="C685">
        <f>VLOOKUP('db1 price'!A685,'etf djia'!$A:$C,2,0)</f>
        <v>113.35</v>
      </c>
      <c r="D685">
        <f>VLOOKUP('db1 price'!A685,'etf dax'!$A:$C,2,0)</f>
        <v>58.57</v>
      </c>
      <c r="E685">
        <f>VLOOKUP('db1 price'!A685,'fut oil'!$A:$C,2,0)</f>
        <v>73.33</v>
      </c>
      <c r="F685">
        <f>VLOOKUP('db1 price'!A685,'fut gold'!$A:$C,2,0)</f>
        <v>623.9</v>
      </c>
      <c r="G685">
        <f>VLOOKUP('db1 price'!A685,'fut cocoa'!$A:$C,2,0)</f>
        <v>1468</v>
      </c>
    </row>
    <row r="686" spans="1:7" x14ac:dyDescent="0.25">
      <c r="A686" s="1">
        <v>38828</v>
      </c>
      <c r="B686">
        <f>VLOOKUP('db1 price'!A686,'etf sp'!A:C,2,0)</f>
        <v>131.15</v>
      </c>
      <c r="C686">
        <f>VLOOKUP('db1 price'!A686,'etf djia'!$A:$C,2,0)</f>
        <v>113.4</v>
      </c>
      <c r="D686">
        <f>VLOOKUP('db1 price'!A686,'etf dax'!$A:$C,2,0)</f>
        <v>58.73</v>
      </c>
      <c r="E686">
        <f>VLOOKUP('db1 price'!A686,'fut oil'!$A:$C,2,0)</f>
        <v>75.17</v>
      </c>
      <c r="F686">
        <f>VLOOKUP('db1 price'!A686,'fut gold'!$A:$C,2,0)</f>
        <v>635.5</v>
      </c>
      <c r="G686">
        <f>VLOOKUP('db1 price'!A686,'fut cocoa'!$A:$C,2,0)</f>
        <v>1447</v>
      </c>
    </row>
    <row r="687" spans="1:7" x14ac:dyDescent="0.25">
      <c r="A687" s="1">
        <v>38827</v>
      </c>
      <c r="B687">
        <f>VLOOKUP('db1 price'!A687,'etf sp'!A:C,2,0)</f>
        <v>131.13</v>
      </c>
      <c r="C687">
        <f>VLOOKUP('db1 price'!A687,'etf djia'!$A:$C,2,0)</f>
        <v>113.49</v>
      </c>
      <c r="D687">
        <f>VLOOKUP('db1 price'!A687,'etf dax'!$A:$C,2,0)</f>
        <v>58.44</v>
      </c>
      <c r="E687">
        <f>VLOOKUP('db1 price'!A687,'fut oil'!$A:$C,2,0)</f>
        <v>71.95</v>
      </c>
      <c r="F687">
        <f>VLOOKUP('db1 price'!A687,'fut gold'!$A:$C,2,0)</f>
        <v>623.1</v>
      </c>
      <c r="G687">
        <f>VLOOKUP('db1 price'!A687,'fut cocoa'!$A:$C,2,0)</f>
        <v>1456</v>
      </c>
    </row>
    <row r="688" spans="1:7" x14ac:dyDescent="0.25">
      <c r="A688" s="1">
        <v>38826</v>
      </c>
      <c r="B688">
        <f>VLOOKUP('db1 price'!A688,'etf sp'!A:C,2,0)</f>
        <v>130.94999999999999</v>
      </c>
      <c r="C688">
        <f>VLOOKUP('db1 price'!A688,'etf djia'!$A:$C,2,0)</f>
        <v>112.86</v>
      </c>
      <c r="D688">
        <f>VLOOKUP('db1 price'!A688,'etf dax'!$A:$C,2,0)</f>
        <v>57.83</v>
      </c>
      <c r="E688">
        <f>VLOOKUP('db1 price'!A688,'fut oil'!$A:$C,2,0)</f>
        <v>72.17</v>
      </c>
      <c r="F688">
        <f>VLOOKUP('db1 price'!A688,'fut gold'!$A:$C,2,0)</f>
        <v>636</v>
      </c>
      <c r="G688">
        <f>VLOOKUP('db1 price'!A688,'fut cocoa'!$A:$C,2,0)</f>
        <v>1459</v>
      </c>
    </row>
    <row r="689" spans="1:7" x14ac:dyDescent="0.25">
      <c r="A689" s="1">
        <v>38825</v>
      </c>
      <c r="B689">
        <f>VLOOKUP('db1 price'!A689,'etf sp'!A:C,2,0)</f>
        <v>130.69999999999999</v>
      </c>
      <c r="C689">
        <f>VLOOKUP('db1 price'!A689,'etf djia'!$A:$C,2,0)</f>
        <v>112.64</v>
      </c>
      <c r="D689">
        <f>VLOOKUP('db1 price'!A689,'etf dax'!$A:$C,2,0)</f>
        <v>56.89</v>
      </c>
      <c r="E689">
        <f>VLOOKUP('db1 price'!A689,'fut oil'!$A:$C,2,0)</f>
        <v>71.349999999999994</v>
      </c>
      <c r="F689">
        <f>VLOOKUP('db1 price'!A689,'fut gold'!$A:$C,2,0)</f>
        <v>623.29999999999995</v>
      </c>
      <c r="G689">
        <f>VLOOKUP('db1 price'!A689,'fut cocoa'!$A:$C,2,0)</f>
        <v>1447</v>
      </c>
    </row>
    <row r="690" spans="1:7" x14ac:dyDescent="0.25">
      <c r="A690" s="1">
        <v>38820</v>
      </c>
      <c r="B690">
        <f>VLOOKUP('db1 price'!A690,'etf sp'!A:C,2,0)</f>
        <v>128.71</v>
      </c>
      <c r="C690">
        <f>VLOOKUP('db1 price'!A690,'etf djia'!$A:$C,2,0)</f>
        <v>111.28</v>
      </c>
      <c r="D690">
        <f>VLOOKUP('db1 price'!A690,'etf dax'!$A:$C,2,0)</f>
        <v>57</v>
      </c>
      <c r="E690">
        <f>VLOOKUP('db1 price'!A690,'fut oil'!$A:$C,2,0)</f>
        <v>69.319999999999993</v>
      </c>
      <c r="F690">
        <f>VLOOKUP('db1 price'!A690,'fut gold'!$A:$C,2,0)</f>
        <v>600.1</v>
      </c>
      <c r="G690">
        <f>VLOOKUP('db1 price'!A690,'fut cocoa'!$A:$C,2,0)</f>
        <v>1418</v>
      </c>
    </row>
    <row r="691" spans="1:7" x14ac:dyDescent="0.25">
      <c r="A691" s="1">
        <v>38819</v>
      </c>
      <c r="B691">
        <f>VLOOKUP('db1 price'!A691,'etf sp'!A:C,2,0)</f>
        <v>128.88</v>
      </c>
      <c r="C691">
        <f>VLOOKUP('db1 price'!A691,'etf djia'!$A:$C,2,0)</f>
        <v>111.29</v>
      </c>
      <c r="D691">
        <f>VLOOKUP('db1 price'!A691,'etf dax'!$A:$C,2,0)</f>
        <v>56.81</v>
      </c>
      <c r="E691">
        <f>VLOOKUP('db1 price'!A691,'fut oil'!$A:$C,2,0)</f>
        <v>68.62</v>
      </c>
      <c r="F691">
        <f>VLOOKUP('db1 price'!A691,'fut gold'!$A:$C,2,0)</f>
        <v>601.29999999999995</v>
      </c>
      <c r="G691">
        <f>VLOOKUP('db1 price'!A691,'fut cocoa'!$A:$C,2,0)</f>
        <v>1431</v>
      </c>
    </row>
    <row r="692" spans="1:7" x14ac:dyDescent="0.25">
      <c r="A692" s="1">
        <v>38818</v>
      </c>
      <c r="B692">
        <f>VLOOKUP('db1 price'!A692,'etf sp'!A:C,2,0)</f>
        <v>128.63999999999999</v>
      </c>
      <c r="C692">
        <f>VLOOKUP('db1 price'!A692,'etf djia'!$A:$C,2,0)</f>
        <v>110.93</v>
      </c>
      <c r="D692">
        <f>VLOOKUP('db1 price'!A692,'etf dax'!$A:$C,2,0)</f>
        <v>56.92</v>
      </c>
      <c r="E692">
        <f>VLOOKUP('db1 price'!A692,'fut oil'!$A:$C,2,0)</f>
        <v>68.98</v>
      </c>
      <c r="F692">
        <f>VLOOKUP('db1 price'!A692,'fut gold'!$A:$C,2,0)</f>
        <v>599.4</v>
      </c>
      <c r="G692">
        <f>VLOOKUP('db1 price'!A692,'fut cocoa'!$A:$C,2,0)</f>
        <v>1427</v>
      </c>
    </row>
    <row r="693" spans="1:7" x14ac:dyDescent="0.25">
      <c r="A693" s="1">
        <v>38817</v>
      </c>
      <c r="B693">
        <f>VLOOKUP('db1 price'!A693,'etf sp'!A:C,2,0)</f>
        <v>129.74</v>
      </c>
      <c r="C693">
        <f>VLOOKUP('db1 price'!A693,'etf djia'!$A:$C,2,0)</f>
        <v>111.51</v>
      </c>
      <c r="D693">
        <f>VLOOKUP('db1 price'!A693,'etf dax'!$A:$C,2,0)</f>
        <v>57.83</v>
      </c>
      <c r="E693">
        <f>VLOOKUP('db1 price'!A693,'fut oil'!$A:$C,2,0)</f>
        <v>68.739999999999995</v>
      </c>
      <c r="F693">
        <f>VLOOKUP('db1 price'!A693,'fut gold'!$A:$C,2,0)</f>
        <v>601.79999999999995</v>
      </c>
      <c r="G693">
        <f>VLOOKUP('db1 price'!A693,'fut cocoa'!$A:$C,2,0)</f>
        <v>1436</v>
      </c>
    </row>
    <row r="694" spans="1:7" x14ac:dyDescent="0.25">
      <c r="A694" s="1">
        <v>38814</v>
      </c>
      <c r="B694">
        <f>VLOOKUP('db1 price'!A694,'etf sp'!A:C,2,0)</f>
        <v>129.54</v>
      </c>
      <c r="C694">
        <f>VLOOKUP('db1 price'!A694,'etf djia'!$A:$C,2,0)</f>
        <v>111.24</v>
      </c>
      <c r="D694">
        <f>VLOOKUP('db1 price'!A694,'etf dax'!$A:$C,2,0)</f>
        <v>57.34</v>
      </c>
      <c r="E694">
        <f>VLOOKUP('db1 price'!A694,'fut oil'!$A:$C,2,0)</f>
        <v>67.39</v>
      </c>
      <c r="F694">
        <f>VLOOKUP('db1 price'!A694,'fut gold'!$A:$C,2,0)</f>
        <v>592.70000000000005</v>
      </c>
      <c r="G694">
        <f>VLOOKUP('db1 price'!A694,'fut cocoa'!$A:$C,2,0)</f>
        <v>1494</v>
      </c>
    </row>
    <row r="695" spans="1:7" x14ac:dyDescent="0.25">
      <c r="A695" s="1">
        <v>38813</v>
      </c>
      <c r="B695">
        <f>VLOOKUP('db1 price'!A695,'etf sp'!A:C,2,0)</f>
        <v>130.87</v>
      </c>
      <c r="C695">
        <f>VLOOKUP('db1 price'!A695,'etf djia'!$A:$C,2,0)</f>
        <v>112.17</v>
      </c>
      <c r="D695">
        <f>VLOOKUP('db1 price'!A695,'etf dax'!$A:$C,2,0)</f>
        <v>58.07</v>
      </c>
      <c r="E695">
        <f>VLOOKUP('db1 price'!A695,'fut oil'!$A:$C,2,0)</f>
        <v>67.94</v>
      </c>
      <c r="F695">
        <f>VLOOKUP('db1 price'!A695,'fut gold'!$A:$C,2,0)</f>
        <v>599.70000000000005</v>
      </c>
      <c r="G695">
        <f>VLOOKUP('db1 price'!A695,'fut cocoa'!$A:$C,2,0)</f>
        <v>1496</v>
      </c>
    </row>
    <row r="696" spans="1:7" x14ac:dyDescent="0.25">
      <c r="A696" s="1">
        <v>38812</v>
      </c>
      <c r="B696">
        <f>VLOOKUP('db1 price'!A696,'etf sp'!A:C,2,0)</f>
        <v>131.01</v>
      </c>
      <c r="C696">
        <f>VLOOKUP('db1 price'!A696,'etf djia'!$A:$C,2,0)</f>
        <v>112.36</v>
      </c>
      <c r="D696">
        <f>VLOOKUP('db1 price'!A696,'etf dax'!$A:$C,2,0)</f>
        <v>58.01</v>
      </c>
      <c r="E696">
        <f>VLOOKUP('db1 price'!A696,'fut oil'!$A:$C,2,0)</f>
        <v>67.069999999999993</v>
      </c>
      <c r="F696">
        <f>VLOOKUP('db1 price'!A696,'fut gold'!$A:$C,2,0)</f>
        <v>592.5</v>
      </c>
      <c r="G696">
        <f>VLOOKUP('db1 price'!A696,'fut cocoa'!$A:$C,2,0)</f>
        <v>1503</v>
      </c>
    </row>
    <row r="697" spans="1:7" x14ac:dyDescent="0.25">
      <c r="A697" s="1">
        <v>38811</v>
      </c>
      <c r="B697">
        <f>VLOOKUP('db1 price'!A697,'etf sp'!A:C,2,0)</f>
        <v>130.56</v>
      </c>
      <c r="C697">
        <f>VLOOKUP('db1 price'!A697,'etf djia'!$A:$C,2,0)</f>
        <v>112</v>
      </c>
      <c r="D697">
        <f>VLOOKUP('db1 price'!A697,'etf dax'!$A:$C,2,0)</f>
        <v>57.93</v>
      </c>
      <c r="E697">
        <f>VLOOKUP('db1 price'!A697,'fut oil'!$A:$C,2,0)</f>
        <v>66.23</v>
      </c>
      <c r="F697">
        <f>VLOOKUP('db1 price'!A697,'fut gold'!$A:$C,2,0)</f>
        <v>590.6</v>
      </c>
      <c r="G697">
        <f>VLOOKUP('db1 price'!A697,'fut cocoa'!$A:$C,2,0)</f>
        <v>1488</v>
      </c>
    </row>
    <row r="698" spans="1:7" x14ac:dyDescent="0.25">
      <c r="A698" s="1">
        <v>38810</v>
      </c>
      <c r="B698">
        <f>VLOOKUP('db1 price'!A698,'etf sp'!A:C,2,0)</f>
        <v>129.72999999999999</v>
      </c>
      <c r="C698">
        <f>VLOOKUP('db1 price'!A698,'etf djia'!$A:$C,2,0)</f>
        <v>111.31</v>
      </c>
      <c r="D698">
        <f>VLOOKUP('db1 price'!A698,'etf dax'!$A:$C,2,0)</f>
        <v>58.04</v>
      </c>
      <c r="E698">
        <f>VLOOKUP('db1 price'!A698,'fut oil'!$A:$C,2,0)</f>
        <v>66.739999999999995</v>
      </c>
      <c r="F698">
        <f>VLOOKUP('db1 price'!A698,'fut gold'!$A:$C,2,0)</f>
        <v>594.29999999999995</v>
      </c>
      <c r="G698">
        <f>VLOOKUP('db1 price'!A698,'fut cocoa'!$A:$C,2,0)</f>
        <v>1501</v>
      </c>
    </row>
    <row r="699" spans="1:7" x14ac:dyDescent="0.25">
      <c r="A699" s="1">
        <v>38807</v>
      </c>
      <c r="B699">
        <f>VLOOKUP('db1 price'!A699,'etf sp'!A:C,2,0)</f>
        <v>129.83000000000001</v>
      </c>
      <c r="C699">
        <f>VLOOKUP('db1 price'!A699,'etf djia'!$A:$C,2,0)</f>
        <v>111.31</v>
      </c>
      <c r="D699">
        <f>VLOOKUP('db1 price'!A699,'etf dax'!$A:$C,2,0)</f>
        <v>57.52</v>
      </c>
      <c r="E699">
        <f>VLOOKUP('db1 price'!A699,'fut oil'!$A:$C,2,0)</f>
        <v>66.63</v>
      </c>
      <c r="F699">
        <f>VLOOKUP('db1 price'!A699,'fut gold'!$A:$C,2,0)</f>
        <v>586.70000000000005</v>
      </c>
      <c r="G699">
        <f>VLOOKUP('db1 price'!A699,'fut cocoa'!$A:$C,2,0)</f>
        <v>1489</v>
      </c>
    </row>
    <row r="700" spans="1:7" x14ac:dyDescent="0.25">
      <c r="A700" s="1">
        <v>38806</v>
      </c>
      <c r="B700">
        <f>VLOOKUP('db1 price'!A700,'etf sp'!A:C,2,0)</f>
        <v>129.80000000000001</v>
      </c>
      <c r="C700">
        <f>VLOOKUP('db1 price'!A700,'etf djia'!$A:$C,2,0)</f>
        <v>111.42</v>
      </c>
      <c r="D700">
        <f>VLOOKUP('db1 price'!A700,'etf dax'!$A:$C,2,0)</f>
        <v>57.65</v>
      </c>
      <c r="E700">
        <f>VLOOKUP('db1 price'!A700,'fut oil'!$A:$C,2,0)</f>
        <v>67.150000000000006</v>
      </c>
      <c r="F700">
        <f>VLOOKUP('db1 price'!A700,'fut gold'!$A:$C,2,0)</f>
        <v>591.79999999999995</v>
      </c>
      <c r="G700">
        <f>VLOOKUP('db1 price'!A700,'fut cocoa'!$A:$C,2,0)</f>
        <v>1509</v>
      </c>
    </row>
    <row r="701" spans="1:7" x14ac:dyDescent="0.25">
      <c r="A701" s="1">
        <v>38805</v>
      </c>
      <c r="B701">
        <f>VLOOKUP('db1 price'!A701,'etf sp'!A:C,2,0)</f>
        <v>130.03</v>
      </c>
      <c r="C701">
        <f>VLOOKUP('db1 price'!A701,'etf djia'!$A:$C,2,0)</f>
        <v>111.97</v>
      </c>
      <c r="D701">
        <f>VLOOKUP('db1 price'!A701,'etf dax'!$A:$C,2,0)</f>
        <v>56.99</v>
      </c>
      <c r="E701">
        <f>VLOOKUP('db1 price'!A701,'fut oil'!$A:$C,2,0)</f>
        <v>66.45</v>
      </c>
      <c r="F701">
        <f>VLOOKUP('db1 price'!A701,'fut gold'!$A:$C,2,0)</f>
        <v>573.29999999999995</v>
      </c>
      <c r="G701">
        <f>VLOOKUP('db1 price'!A701,'fut cocoa'!$A:$C,2,0)</f>
        <v>1487</v>
      </c>
    </row>
    <row r="702" spans="1:7" x14ac:dyDescent="0.25">
      <c r="A702" s="1">
        <v>38804</v>
      </c>
      <c r="B702">
        <f>VLOOKUP('db1 price'!A702,'etf sp'!A:C,2,0)</f>
        <v>129.22</v>
      </c>
      <c r="C702">
        <f>VLOOKUP('db1 price'!A702,'etf djia'!$A:$C,2,0)</f>
        <v>111.43</v>
      </c>
      <c r="D702">
        <f>VLOOKUP('db1 price'!A702,'etf dax'!$A:$C,2,0)</f>
        <v>56.79</v>
      </c>
      <c r="E702">
        <f>VLOOKUP('db1 price'!A702,'fut oil'!$A:$C,2,0)</f>
        <v>66.069999999999993</v>
      </c>
      <c r="F702">
        <f>VLOOKUP('db1 price'!A702,'fut gold'!$A:$C,2,0)</f>
        <v>567</v>
      </c>
      <c r="G702">
        <f>VLOOKUP('db1 price'!A702,'fut cocoa'!$A:$C,2,0)</f>
        <v>1482</v>
      </c>
    </row>
    <row r="703" spans="1:7" x14ac:dyDescent="0.25">
      <c r="A703" s="1">
        <v>38803</v>
      </c>
      <c r="B703">
        <f>VLOOKUP('db1 price'!A703,'etf sp'!A:C,2,0)</f>
        <v>130.02000000000001</v>
      </c>
      <c r="C703">
        <f>VLOOKUP('db1 price'!A703,'etf djia'!$A:$C,2,0)</f>
        <v>112.45</v>
      </c>
      <c r="D703">
        <f>VLOOKUP('db1 price'!A703,'etf dax'!$A:$C,2,0)</f>
        <v>56.96</v>
      </c>
      <c r="E703">
        <f>VLOOKUP('db1 price'!A703,'fut oil'!$A:$C,2,0)</f>
        <v>64.16</v>
      </c>
      <c r="F703">
        <f>VLOOKUP('db1 price'!A703,'fut gold'!$A:$C,2,0)</f>
        <v>567.4</v>
      </c>
      <c r="G703">
        <f>VLOOKUP('db1 price'!A703,'fut cocoa'!$A:$C,2,0)</f>
        <v>1484</v>
      </c>
    </row>
    <row r="704" spans="1:7" x14ac:dyDescent="0.25">
      <c r="A704" s="1">
        <v>38800</v>
      </c>
      <c r="B704">
        <f>VLOOKUP('db1 price'!A704,'etf sp'!A:C,2,0)</f>
        <v>130.21</v>
      </c>
      <c r="C704">
        <f>VLOOKUP('db1 price'!A704,'etf djia'!$A:$C,2,0)</f>
        <v>112.75</v>
      </c>
      <c r="D704">
        <f>VLOOKUP('db1 price'!A704,'etf dax'!$A:$C,2,0)</f>
        <v>57.55</v>
      </c>
      <c r="E704">
        <f>VLOOKUP('db1 price'!A704,'fut oil'!$A:$C,2,0)</f>
        <v>64.260000000000005</v>
      </c>
      <c r="F704">
        <f>VLOOKUP('db1 price'!A704,'fut gold'!$A:$C,2,0)</f>
        <v>560.5</v>
      </c>
      <c r="G704">
        <f>VLOOKUP('db1 price'!A704,'fut cocoa'!$A:$C,2,0)</f>
        <v>1490</v>
      </c>
    </row>
    <row r="705" spans="1:7" x14ac:dyDescent="0.25">
      <c r="A705" s="1">
        <v>38799</v>
      </c>
      <c r="B705">
        <f>VLOOKUP('db1 price'!A705,'etf sp'!A:C,2,0)</f>
        <v>130.11000000000001</v>
      </c>
      <c r="C705">
        <f>VLOOKUP('db1 price'!A705,'etf djia'!$A:$C,2,0)</f>
        <v>112.78</v>
      </c>
      <c r="D705">
        <f>VLOOKUP('db1 price'!A705,'etf dax'!$A:$C,2,0)</f>
        <v>57.3</v>
      </c>
      <c r="E705">
        <f>VLOOKUP('db1 price'!A705,'fut oil'!$A:$C,2,0)</f>
        <v>63.91</v>
      </c>
      <c r="F705">
        <f>VLOOKUP('db1 price'!A705,'fut gold'!$A:$C,2,0)</f>
        <v>550.79999999999995</v>
      </c>
      <c r="G705">
        <f>VLOOKUP('db1 price'!A705,'fut cocoa'!$A:$C,2,0)</f>
        <v>1487</v>
      </c>
    </row>
    <row r="706" spans="1:7" x14ac:dyDescent="0.25">
      <c r="A706" s="1">
        <v>38798</v>
      </c>
      <c r="B706">
        <f>VLOOKUP('db1 price'!A706,'etf sp'!A:C,2,0)</f>
        <v>130.38</v>
      </c>
      <c r="C706">
        <f>VLOOKUP('db1 price'!A706,'etf djia'!$A:$C,2,0)</f>
        <v>113.06</v>
      </c>
      <c r="D706">
        <f>VLOOKUP('db1 price'!A706,'etf dax'!$A:$C,2,0)</f>
        <v>57.18</v>
      </c>
      <c r="E706">
        <f>VLOOKUP('db1 price'!A706,'fut oil'!$A:$C,2,0)</f>
        <v>61.77</v>
      </c>
      <c r="F706">
        <f>VLOOKUP('db1 price'!A706,'fut gold'!$A:$C,2,0)</f>
        <v>551.70000000000005</v>
      </c>
      <c r="G706">
        <f>VLOOKUP('db1 price'!A706,'fut cocoa'!$A:$C,2,0)</f>
        <v>1505</v>
      </c>
    </row>
    <row r="707" spans="1:7" x14ac:dyDescent="0.25">
      <c r="A707" s="1">
        <v>38797</v>
      </c>
      <c r="B707">
        <f>VLOOKUP('db1 price'!A707,'etf sp'!A:C,2,0)</f>
        <v>129.59</v>
      </c>
      <c r="C707">
        <f>VLOOKUP('db1 price'!A707,'etf djia'!$A:$C,2,0)</f>
        <v>112.31</v>
      </c>
      <c r="D707">
        <f>VLOOKUP('db1 price'!A707,'etf dax'!$A:$C,2,0)</f>
        <v>56.98</v>
      </c>
      <c r="E707">
        <f>VLOOKUP('db1 price'!A707,'fut oil'!$A:$C,2,0)</f>
        <v>60.57</v>
      </c>
      <c r="F707">
        <f>VLOOKUP('db1 price'!A707,'fut gold'!$A:$C,2,0)</f>
        <v>553.20000000000005</v>
      </c>
      <c r="G707">
        <f>VLOOKUP('db1 price'!A707,'fut cocoa'!$A:$C,2,0)</f>
        <v>1504</v>
      </c>
    </row>
    <row r="708" spans="1:7" x14ac:dyDescent="0.25">
      <c r="A708" s="1">
        <v>38796</v>
      </c>
      <c r="B708">
        <f>VLOOKUP('db1 price'!A708,'etf sp'!A:C,2,0)</f>
        <v>130.41</v>
      </c>
      <c r="C708">
        <f>VLOOKUP('db1 price'!A708,'etf djia'!$A:$C,2,0)</f>
        <v>112.69</v>
      </c>
      <c r="D708">
        <f>VLOOKUP('db1 price'!A708,'etf dax'!$A:$C,2,0)</f>
        <v>56.88</v>
      </c>
      <c r="E708">
        <f>VLOOKUP('db1 price'!A708,'fut oil'!$A:$C,2,0)</f>
        <v>60.42</v>
      </c>
      <c r="F708">
        <f>VLOOKUP('db1 price'!A708,'fut gold'!$A:$C,2,0)</f>
        <v>556.1</v>
      </c>
      <c r="G708">
        <f>VLOOKUP('db1 price'!A708,'fut cocoa'!$A:$C,2,0)</f>
        <v>1489</v>
      </c>
    </row>
    <row r="709" spans="1:7" x14ac:dyDescent="0.25">
      <c r="A709" s="1">
        <v>38793</v>
      </c>
      <c r="B709">
        <f>VLOOKUP('db1 price'!A709,'etf sp'!A:C,2,0)</f>
        <v>130.62</v>
      </c>
      <c r="C709">
        <f>VLOOKUP('db1 price'!A709,'etf djia'!$A:$C,2,0)</f>
        <v>112.7</v>
      </c>
      <c r="D709">
        <f>VLOOKUP('db1 price'!A709,'etf dax'!$A:$C,2,0)</f>
        <v>56.67</v>
      </c>
      <c r="E709">
        <f>VLOOKUP('db1 price'!A709,'fut oil'!$A:$C,2,0)</f>
        <v>62.77</v>
      </c>
      <c r="F709">
        <f>VLOOKUP('db1 price'!A709,'fut gold'!$A:$C,2,0)</f>
        <v>555.1</v>
      </c>
      <c r="G709">
        <f>VLOOKUP('db1 price'!A709,'fut cocoa'!$A:$C,2,0)</f>
        <v>1510</v>
      </c>
    </row>
    <row r="710" spans="1:7" x14ac:dyDescent="0.25">
      <c r="A710" s="1">
        <v>38792</v>
      </c>
      <c r="B710">
        <f>VLOOKUP('db1 price'!A710,'etf sp'!A:C,2,0)</f>
        <v>131.03</v>
      </c>
      <c r="C710">
        <f>VLOOKUP('db1 price'!A710,'etf djia'!$A:$C,2,0)</f>
        <v>112.77</v>
      </c>
      <c r="D710">
        <f>VLOOKUP('db1 price'!A710,'etf dax'!$A:$C,2,0)</f>
        <v>56.83</v>
      </c>
      <c r="E710">
        <f>VLOOKUP('db1 price'!A710,'fut oil'!$A:$C,2,0)</f>
        <v>63.58</v>
      </c>
      <c r="F710">
        <f>VLOOKUP('db1 price'!A710,'fut gold'!$A:$C,2,0)</f>
        <v>555.4</v>
      </c>
      <c r="G710">
        <f>VLOOKUP('db1 price'!A710,'fut cocoa'!$A:$C,2,0)</f>
        <v>1461</v>
      </c>
    </row>
    <row r="711" spans="1:7" x14ac:dyDescent="0.25">
      <c r="A711" s="1">
        <v>38791</v>
      </c>
      <c r="B711">
        <f>VLOOKUP('db1 price'!A711,'etf sp'!A:C,2,0)</f>
        <v>130.76</v>
      </c>
      <c r="C711">
        <f>VLOOKUP('db1 price'!A711,'etf djia'!$A:$C,2,0)</f>
        <v>112.33</v>
      </c>
      <c r="D711">
        <f>VLOOKUP('db1 price'!A711,'etf dax'!$A:$C,2,0)</f>
        <v>56.79</v>
      </c>
      <c r="E711">
        <f>VLOOKUP('db1 price'!A711,'fut oil'!$A:$C,2,0)</f>
        <v>62.17</v>
      </c>
      <c r="F711">
        <f>VLOOKUP('db1 price'!A711,'fut gold'!$A:$C,2,0)</f>
        <v>554.4</v>
      </c>
      <c r="G711">
        <f>VLOOKUP('db1 price'!A711,'fut cocoa'!$A:$C,2,0)</f>
        <v>1469</v>
      </c>
    </row>
    <row r="712" spans="1:7" x14ac:dyDescent="0.25">
      <c r="A712" s="1">
        <v>38790</v>
      </c>
      <c r="B712">
        <f>VLOOKUP('db1 price'!A712,'etf sp'!A:C,2,0)</f>
        <v>130.18</v>
      </c>
      <c r="C712">
        <f>VLOOKUP('db1 price'!A712,'etf djia'!$A:$C,2,0)</f>
        <v>111.62</v>
      </c>
      <c r="D712">
        <f>VLOOKUP('db1 price'!A712,'etf dax'!$A:$C,2,0)</f>
        <v>56.57</v>
      </c>
      <c r="E712">
        <f>VLOOKUP('db1 price'!A712,'fut oil'!$A:$C,2,0)</f>
        <v>63.1</v>
      </c>
      <c r="F712">
        <f>VLOOKUP('db1 price'!A712,'fut gold'!$A:$C,2,0)</f>
        <v>553</v>
      </c>
      <c r="G712">
        <f>VLOOKUP('db1 price'!A712,'fut cocoa'!$A:$C,2,0)</f>
        <v>1424</v>
      </c>
    </row>
    <row r="713" spans="1:7" x14ac:dyDescent="0.25">
      <c r="A713" s="1">
        <v>38789</v>
      </c>
      <c r="B713">
        <f>VLOOKUP('db1 price'!A713,'etf sp'!A:C,2,0)</f>
        <v>128.83000000000001</v>
      </c>
      <c r="C713">
        <f>VLOOKUP('db1 price'!A713,'etf djia'!$A:$C,2,0)</f>
        <v>111.01</v>
      </c>
      <c r="D713">
        <f>VLOOKUP('db1 price'!A713,'etf dax'!$A:$C,2,0)</f>
        <v>56.37</v>
      </c>
      <c r="E713">
        <f>VLOOKUP('db1 price'!A713,'fut oil'!$A:$C,2,0)</f>
        <v>61.77</v>
      </c>
      <c r="F713">
        <f>VLOOKUP('db1 price'!A713,'fut gold'!$A:$C,2,0)</f>
        <v>547.5</v>
      </c>
      <c r="G713">
        <f>VLOOKUP('db1 price'!A713,'fut cocoa'!$A:$C,2,0)</f>
        <v>1428</v>
      </c>
    </row>
    <row r="714" spans="1:7" x14ac:dyDescent="0.25">
      <c r="A714" s="1">
        <v>38786</v>
      </c>
      <c r="B714">
        <f>VLOOKUP('db1 price'!A714,'etf sp'!A:C,2,0)</f>
        <v>128.59</v>
      </c>
      <c r="C714">
        <f>VLOOKUP('db1 price'!A714,'etf djia'!$A:$C,2,0)</f>
        <v>110.85</v>
      </c>
      <c r="D714">
        <f>VLOOKUP('db1 price'!A714,'etf dax'!$A:$C,2,0)</f>
        <v>55.94</v>
      </c>
      <c r="E714">
        <f>VLOOKUP('db1 price'!A714,'fut oil'!$A:$C,2,0)</f>
        <v>59.96</v>
      </c>
      <c r="F714">
        <f>VLOOKUP('db1 price'!A714,'fut gold'!$A:$C,2,0)</f>
        <v>541.29999999999995</v>
      </c>
      <c r="G714">
        <f>VLOOKUP('db1 price'!A714,'fut cocoa'!$A:$C,2,0)</f>
        <v>1454</v>
      </c>
    </row>
    <row r="715" spans="1:7" x14ac:dyDescent="0.25">
      <c r="A715" s="1">
        <v>38785</v>
      </c>
      <c r="B715">
        <f>VLOOKUP('db1 price'!A715,'etf sp'!A:C,2,0)</f>
        <v>127.38</v>
      </c>
      <c r="C715">
        <f>VLOOKUP('db1 price'!A715,'etf djia'!$A:$C,2,0)</f>
        <v>109.71</v>
      </c>
      <c r="D715">
        <f>VLOOKUP('db1 price'!A715,'etf dax'!$A:$C,2,0)</f>
        <v>55.24</v>
      </c>
      <c r="E715">
        <f>VLOOKUP('db1 price'!A715,'fut oil'!$A:$C,2,0)</f>
        <v>60.47</v>
      </c>
      <c r="F715">
        <f>VLOOKUP('db1 price'!A715,'fut gold'!$A:$C,2,0)</f>
        <v>547</v>
      </c>
      <c r="G715">
        <f>VLOOKUP('db1 price'!A715,'fut cocoa'!$A:$C,2,0)</f>
        <v>1475</v>
      </c>
    </row>
    <row r="716" spans="1:7" x14ac:dyDescent="0.25">
      <c r="A716" s="1">
        <v>38784</v>
      </c>
      <c r="B716">
        <f>VLOOKUP('db1 price'!A716,'etf sp'!A:C,2,0)</f>
        <v>128.24</v>
      </c>
      <c r="C716">
        <f>VLOOKUP('db1 price'!A716,'etf djia'!$A:$C,2,0)</f>
        <v>110.1</v>
      </c>
      <c r="D716">
        <f>VLOOKUP('db1 price'!A716,'etf dax'!$A:$C,2,0)</f>
        <v>54.63</v>
      </c>
      <c r="E716">
        <f>VLOOKUP('db1 price'!A716,'fut oil'!$A:$C,2,0)</f>
        <v>60.02</v>
      </c>
      <c r="F716">
        <f>VLOOKUP('db1 price'!A716,'fut gold'!$A:$C,2,0)</f>
        <v>544.29999999999995</v>
      </c>
      <c r="G716">
        <f>VLOOKUP('db1 price'!A716,'fut cocoa'!$A:$C,2,0)</f>
        <v>1475</v>
      </c>
    </row>
    <row r="717" spans="1:7" x14ac:dyDescent="0.25">
      <c r="A717" s="1">
        <v>38783</v>
      </c>
      <c r="B717">
        <f>VLOOKUP('db1 price'!A717,'etf sp'!A:C,2,0)</f>
        <v>127.97</v>
      </c>
      <c r="C717">
        <f>VLOOKUP('db1 price'!A717,'etf djia'!$A:$C,2,0)</f>
        <v>109.85</v>
      </c>
      <c r="D717">
        <f>VLOOKUP('db1 price'!A717,'etf dax'!$A:$C,2,0)</f>
        <v>55.27</v>
      </c>
      <c r="E717">
        <f>VLOOKUP('db1 price'!A717,'fut oil'!$A:$C,2,0)</f>
        <v>61.58</v>
      </c>
      <c r="F717">
        <f>VLOOKUP('db1 price'!A717,'fut gold'!$A:$C,2,0)</f>
        <v>554.5</v>
      </c>
      <c r="G717">
        <f>VLOOKUP('db1 price'!A717,'fut cocoa'!$A:$C,2,0)</f>
        <v>1435</v>
      </c>
    </row>
    <row r="718" spans="1:7" x14ac:dyDescent="0.25">
      <c r="A718" s="1">
        <v>38782</v>
      </c>
      <c r="B718">
        <f>VLOOKUP('db1 price'!A718,'etf sp'!A:C,2,0)</f>
        <v>128.16999999999999</v>
      </c>
      <c r="C718">
        <f>VLOOKUP('db1 price'!A718,'etf djia'!$A:$C,2,0)</f>
        <v>109.63</v>
      </c>
      <c r="D718">
        <f>VLOOKUP('db1 price'!A718,'etf dax'!$A:$C,2,0)</f>
        <v>55.43</v>
      </c>
      <c r="E718">
        <f>VLOOKUP('db1 price'!A718,'fut oil'!$A:$C,2,0)</f>
        <v>62.41</v>
      </c>
      <c r="F718">
        <f>VLOOKUP('db1 price'!A718,'fut gold'!$A:$C,2,0)</f>
        <v>556.79999999999995</v>
      </c>
      <c r="G718">
        <f>VLOOKUP('db1 price'!A718,'fut cocoa'!$A:$C,2,0)</f>
        <v>1445</v>
      </c>
    </row>
    <row r="719" spans="1:7" x14ac:dyDescent="0.25">
      <c r="A719" s="1">
        <v>38779</v>
      </c>
      <c r="B719">
        <f>VLOOKUP('db1 price'!A719,'etf sp'!A:C,2,0)</f>
        <v>128.76</v>
      </c>
      <c r="C719">
        <f>VLOOKUP('db1 price'!A719,'etf djia'!$A:$C,2,0)</f>
        <v>110.07</v>
      </c>
      <c r="D719">
        <f>VLOOKUP('db1 price'!A719,'etf dax'!$A:$C,2,0)</f>
        <v>55.14</v>
      </c>
      <c r="E719">
        <f>VLOOKUP('db1 price'!A719,'fut oil'!$A:$C,2,0)</f>
        <v>63.67</v>
      </c>
      <c r="F719">
        <f>VLOOKUP('db1 price'!A719,'fut gold'!$A:$C,2,0)</f>
        <v>568</v>
      </c>
      <c r="G719">
        <f>VLOOKUP('db1 price'!A719,'fut cocoa'!$A:$C,2,0)</f>
        <v>1437</v>
      </c>
    </row>
    <row r="720" spans="1:7" x14ac:dyDescent="0.25">
      <c r="A720" s="1">
        <v>38778</v>
      </c>
      <c r="B720">
        <f>VLOOKUP('db1 price'!A720,'etf sp'!A:C,2,0)</f>
        <v>129.36000000000001</v>
      </c>
      <c r="C720">
        <f>VLOOKUP('db1 price'!A720,'etf djia'!$A:$C,2,0)</f>
        <v>110.38</v>
      </c>
      <c r="D720">
        <f>VLOOKUP('db1 price'!A720,'etf dax'!$A:$C,2,0)</f>
        <v>55.74</v>
      </c>
      <c r="E720">
        <f>VLOOKUP('db1 price'!A720,'fut oil'!$A:$C,2,0)</f>
        <v>63.36</v>
      </c>
      <c r="F720">
        <f>VLOOKUP('db1 price'!A720,'fut gold'!$A:$C,2,0)</f>
        <v>570.4</v>
      </c>
      <c r="G720">
        <f>VLOOKUP('db1 price'!A720,'fut cocoa'!$A:$C,2,0)</f>
        <v>1425</v>
      </c>
    </row>
    <row r="721" spans="1:7" x14ac:dyDescent="0.25">
      <c r="A721" s="1">
        <v>38777</v>
      </c>
      <c r="B721">
        <f>VLOOKUP('db1 price'!A721,'etf sp'!A:C,2,0)</f>
        <v>129.37</v>
      </c>
      <c r="C721">
        <f>VLOOKUP('db1 price'!A721,'etf djia'!$A:$C,2,0)</f>
        <v>110.46</v>
      </c>
      <c r="D721">
        <f>VLOOKUP('db1 price'!A721,'etf dax'!$A:$C,2,0)</f>
        <v>56.55</v>
      </c>
      <c r="E721">
        <f>VLOOKUP('db1 price'!A721,'fut oil'!$A:$C,2,0)</f>
        <v>61.97</v>
      </c>
      <c r="F721">
        <f>VLOOKUP('db1 price'!A721,'fut gold'!$A:$C,2,0)</f>
        <v>565.79999999999995</v>
      </c>
      <c r="G721">
        <f>VLOOKUP('db1 price'!A721,'fut cocoa'!$A:$C,2,0)</f>
        <v>1434</v>
      </c>
    </row>
    <row r="722" spans="1:7" x14ac:dyDescent="0.25">
      <c r="A722" s="1">
        <v>38776</v>
      </c>
      <c r="B722">
        <f>VLOOKUP('db1 price'!A722,'etf sp'!A:C,2,0)</f>
        <v>128.22999999999999</v>
      </c>
      <c r="C722">
        <f>VLOOKUP('db1 price'!A722,'etf djia'!$A:$C,2,0)</f>
        <v>109.9</v>
      </c>
      <c r="D722">
        <f>VLOOKUP('db1 price'!A722,'etf dax'!$A:$C,2,0)</f>
        <v>55.86</v>
      </c>
      <c r="E722">
        <f>VLOOKUP('db1 price'!A722,'fut oil'!$A:$C,2,0)</f>
        <v>61.41</v>
      </c>
      <c r="F722">
        <f>VLOOKUP('db1 price'!A722,'fut gold'!$A:$C,2,0)</f>
        <v>563.9</v>
      </c>
      <c r="G722">
        <f>VLOOKUP('db1 price'!A722,'fut cocoa'!$A:$C,2,0)</f>
        <v>1450</v>
      </c>
    </row>
    <row r="723" spans="1:7" x14ac:dyDescent="0.25">
      <c r="A723" s="1">
        <v>38775</v>
      </c>
      <c r="B723">
        <f>VLOOKUP('db1 price'!A723,'etf sp'!A:C,2,0)</f>
        <v>129.46</v>
      </c>
      <c r="C723">
        <f>VLOOKUP('db1 price'!A723,'etf djia'!$A:$C,2,0)</f>
        <v>110.85</v>
      </c>
      <c r="D723">
        <f>VLOOKUP('db1 price'!A723,'etf dax'!$A:$C,2,0)</f>
        <v>57</v>
      </c>
      <c r="E723">
        <f>VLOOKUP('db1 price'!A723,'fut oil'!$A:$C,2,0)</f>
        <v>61</v>
      </c>
      <c r="F723">
        <f>VLOOKUP('db1 price'!A723,'fut gold'!$A:$C,2,0)</f>
        <v>557</v>
      </c>
      <c r="G723">
        <f>VLOOKUP('db1 price'!A723,'fut cocoa'!$A:$C,2,0)</f>
        <v>1424</v>
      </c>
    </row>
    <row r="724" spans="1:7" x14ac:dyDescent="0.25">
      <c r="A724" s="1">
        <v>38772</v>
      </c>
      <c r="B724">
        <f>VLOOKUP('db1 price'!A724,'etf sp'!A:C,2,0)</f>
        <v>129.41</v>
      </c>
      <c r="C724">
        <f>VLOOKUP('db1 price'!A724,'etf djia'!$A:$C,2,0)</f>
        <v>110.76</v>
      </c>
      <c r="D724">
        <f>VLOOKUP('db1 price'!A724,'etf dax'!$A:$C,2,0)</f>
        <v>56.6</v>
      </c>
      <c r="E724">
        <f>VLOOKUP('db1 price'!A724,'fut oil'!$A:$C,2,0)</f>
        <v>62.91</v>
      </c>
      <c r="F724">
        <f>VLOOKUP('db1 price'!A724,'fut gold'!$A:$C,2,0)</f>
        <v>561.20000000000005</v>
      </c>
      <c r="G724">
        <f>VLOOKUP('db1 price'!A724,'fut cocoa'!$A:$C,2,0)</f>
        <v>1447</v>
      </c>
    </row>
    <row r="725" spans="1:7" x14ac:dyDescent="0.25">
      <c r="A725" s="1">
        <v>38771</v>
      </c>
      <c r="B725">
        <f>VLOOKUP('db1 price'!A725,'etf sp'!A:C,2,0)</f>
        <v>129.08000000000001</v>
      </c>
      <c r="C725">
        <f>VLOOKUP('db1 price'!A725,'etf djia'!$A:$C,2,0)</f>
        <v>110.74</v>
      </c>
      <c r="D725">
        <f>VLOOKUP('db1 price'!A725,'etf dax'!$A:$C,2,0)</f>
        <v>56.47</v>
      </c>
      <c r="E725">
        <f>VLOOKUP('db1 price'!A725,'fut oil'!$A:$C,2,0)</f>
        <v>60.54</v>
      </c>
      <c r="F725">
        <f>VLOOKUP('db1 price'!A725,'fut gold'!$A:$C,2,0)</f>
        <v>550.9</v>
      </c>
      <c r="G725">
        <f>VLOOKUP('db1 price'!A725,'fut cocoa'!$A:$C,2,0)</f>
        <v>1448</v>
      </c>
    </row>
    <row r="726" spans="1:7" x14ac:dyDescent="0.25">
      <c r="A726" s="1">
        <v>38770</v>
      </c>
      <c r="B726">
        <f>VLOOKUP('db1 price'!A726,'etf sp'!A:C,2,0)</f>
        <v>129.27000000000001</v>
      </c>
      <c r="C726">
        <f>VLOOKUP('db1 price'!A726,'etf djia'!$A:$C,2,0)</f>
        <v>111.1</v>
      </c>
      <c r="D726">
        <f>VLOOKUP('db1 price'!A726,'etf dax'!$A:$C,2,0)</f>
        <v>56.47</v>
      </c>
      <c r="E726">
        <f>VLOOKUP('db1 price'!A726,'fut oil'!$A:$C,2,0)</f>
        <v>61.01</v>
      </c>
      <c r="F726">
        <f>VLOOKUP('db1 price'!A726,'fut gold'!$A:$C,2,0)</f>
        <v>556.6</v>
      </c>
      <c r="G726">
        <f>VLOOKUP('db1 price'!A726,'fut cocoa'!$A:$C,2,0)</f>
        <v>1476</v>
      </c>
    </row>
    <row r="727" spans="1:7" x14ac:dyDescent="0.25">
      <c r="A727" s="1">
        <v>38769</v>
      </c>
      <c r="B727">
        <f>VLOOKUP('db1 price'!A727,'etf sp'!A:C,2,0)</f>
        <v>128.49</v>
      </c>
      <c r="C727">
        <f>VLOOKUP('db1 price'!A727,'etf djia'!$A:$C,2,0)</f>
        <v>110.57</v>
      </c>
      <c r="D727">
        <f>VLOOKUP('db1 price'!A727,'etf dax'!$A:$C,2,0)</f>
        <v>55.9</v>
      </c>
      <c r="E727">
        <f>VLOOKUP('db1 price'!A727,'fut oil'!$A:$C,2,0)</f>
        <v>61.1</v>
      </c>
      <c r="F727">
        <f>VLOOKUP('db1 price'!A727,'fut gold'!$A:$C,2,0)</f>
        <v>556.6</v>
      </c>
      <c r="G727">
        <f>VLOOKUP('db1 price'!A727,'fut cocoa'!$A:$C,2,0)</f>
        <v>1444</v>
      </c>
    </row>
    <row r="728" spans="1:7" x14ac:dyDescent="0.25">
      <c r="A728" s="1">
        <v>38765</v>
      </c>
      <c r="B728">
        <f>VLOOKUP('db1 price'!A728,'etf sp'!A:C,2,0)</f>
        <v>128.81</v>
      </c>
      <c r="C728">
        <f>VLOOKUP('db1 price'!A728,'etf djia'!$A:$C,2,0)</f>
        <v>111.02</v>
      </c>
      <c r="D728">
        <f>VLOOKUP('db1 price'!A728,'etf dax'!$A:$C,2,0)</f>
        <v>55.83</v>
      </c>
      <c r="E728">
        <f>VLOOKUP('db1 price'!A728,'fut oil'!$A:$C,2,0)</f>
        <v>59.88</v>
      </c>
      <c r="F728">
        <f>VLOOKUP('db1 price'!A728,'fut gold'!$A:$C,2,0)</f>
        <v>554.6</v>
      </c>
      <c r="G728">
        <f>VLOOKUP('db1 price'!A728,'fut cocoa'!$A:$C,2,0)</f>
        <v>1485</v>
      </c>
    </row>
    <row r="729" spans="1:7" x14ac:dyDescent="0.25">
      <c r="A729" s="1">
        <v>38764</v>
      </c>
      <c r="B729">
        <f>VLOOKUP('db1 price'!A729,'etf sp'!A:C,2,0)</f>
        <v>129.16</v>
      </c>
      <c r="C729">
        <f>VLOOKUP('db1 price'!A729,'etf djia'!$A:$C,2,0)</f>
        <v>111.27</v>
      </c>
      <c r="D729">
        <f>VLOOKUP('db1 price'!A729,'etf dax'!$A:$C,2,0)</f>
        <v>55.78</v>
      </c>
      <c r="E729">
        <f>VLOOKUP('db1 price'!A729,'fut oil'!$A:$C,2,0)</f>
        <v>58.46</v>
      </c>
      <c r="F729">
        <f>VLOOKUP('db1 price'!A729,'fut gold'!$A:$C,2,0)</f>
        <v>548.79999999999995</v>
      </c>
      <c r="G729">
        <f>VLOOKUP('db1 price'!A729,'fut cocoa'!$A:$C,2,0)</f>
        <v>1487</v>
      </c>
    </row>
    <row r="730" spans="1:7" x14ac:dyDescent="0.25">
      <c r="A730" s="1">
        <v>38763</v>
      </c>
      <c r="B730">
        <f>VLOOKUP('db1 price'!A730,'etf sp'!A:C,2,0)</f>
        <v>128.19999999999999</v>
      </c>
      <c r="C730">
        <f>VLOOKUP('db1 price'!A730,'etf djia'!$A:$C,2,0)</f>
        <v>110.7</v>
      </c>
      <c r="D730">
        <f>VLOOKUP('db1 price'!A730,'etf dax'!$A:$C,2,0)</f>
        <v>55.48</v>
      </c>
      <c r="E730">
        <f>VLOOKUP('db1 price'!A730,'fut oil'!$A:$C,2,0)</f>
        <v>57.65</v>
      </c>
      <c r="F730">
        <f>VLOOKUP('db1 price'!A730,'fut gold'!$A:$C,2,0)</f>
        <v>542.70000000000005</v>
      </c>
      <c r="G730">
        <f>VLOOKUP('db1 price'!A730,'fut cocoa'!$A:$C,2,0)</f>
        <v>1495</v>
      </c>
    </row>
    <row r="731" spans="1:7" x14ac:dyDescent="0.25">
      <c r="A731" s="1">
        <v>38762</v>
      </c>
      <c r="B731">
        <f>VLOOKUP('db1 price'!A731,'etf sp'!A:C,2,0)</f>
        <v>127.75</v>
      </c>
      <c r="C731">
        <f>VLOOKUP('db1 price'!A731,'etf djia'!$A:$C,2,0)</f>
        <v>110.4</v>
      </c>
      <c r="D731">
        <f>VLOOKUP('db1 price'!A731,'etf dax'!$A:$C,2,0)</f>
        <v>55.56</v>
      </c>
      <c r="E731">
        <f>VLOOKUP('db1 price'!A731,'fut oil'!$A:$C,2,0)</f>
        <v>59.57</v>
      </c>
      <c r="F731">
        <f>VLOOKUP('db1 price'!A731,'fut gold'!$A:$C,2,0)</f>
        <v>548.9</v>
      </c>
      <c r="G731">
        <f>VLOOKUP('db1 price'!A731,'fut cocoa'!$A:$C,2,0)</f>
        <v>1508</v>
      </c>
    </row>
    <row r="732" spans="1:7" x14ac:dyDescent="0.25">
      <c r="A732" s="1">
        <v>38761</v>
      </c>
      <c r="B732">
        <f>VLOOKUP('db1 price'!A732,'etf sp'!A:C,2,0)</f>
        <v>126.41</v>
      </c>
      <c r="C732">
        <f>VLOOKUP('db1 price'!A732,'etf djia'!$A:$C,2,0)</f>
        <v>109.05</v>
      </c>
      <c r="D732">
        <f>VLOOKUP('db1 price'!A732,'etf dax'!$A:$C,2,0)</f>
        <v>55.46</v>
      </c>
      <c r="E732">
        <f>VLOOKUP('db1 price'!A732,'fut oil'!$A:$C,2,0)</f>
        <v>61.24</v>
      </c>
      <c r="F732">
        <f>VLOOKUP('db1 price'!A732,'fut gold'!$A:$C,2,0)</f>
        <v>542.1</v>
      </c>
      <c r="G732">
        <f>VLOOKUP('db1 price'!A732,'fut cocoa'!$A:$C,2,0)</f>
        <v>1491</v>
      </c>
    </row>
    <row r="733" spans="1:7" x14ac:dyDescent="0.25">
      <c r="A733" s="1">
        <v>38758</v>
      </c>
      <c r="B733">
        <f>VLOOKUP('db1 price'!A733,'etf sp'!A:C,2,0)</f>
        <v>126.64</v>
      </c>
      <c r="C733">
        <f>VLOOKUP('db1 price'!A733,'etf djia'!$A:$C,2,0)</f>
        <v>109.13</v>
      </c>
      <c r="D733">
        <f>VLOOKUP('db1 price'!A733,'etf dax'!$A:$C,2,0)</f>
        <v>54.93</v>
      </c>
      <c r="E733">
        <f>VLOOKUP('db1 price'!A733,'fut oil'!$A:$C,2,0)</f>
        <v>61.84</v>
      </c>
      <c r="F733">
        <f>VLOOKUP('db1 price'!A733,'fut gold'!$A:$C,2,0)</f>
        <v>553.5</v>
      </c>
      <c r="G733">
        <f>VLOOKUP('db1 price'!A733,'fut cocoa'!$A:$C,2,0)</f>
        <v>1520</v>
      </c>
    </row>
    <row r="734" spans="1:7" x14ac:dyDescent="0.25">
      <c r="A734" s="1">
        <v>38757</v>
      </c>
      <c r="B734">
        <f>VLOOKUP('db1 price'!A734,'etf sp'!A:C,2,0)</f>
        <v>126.41</v>
      </c>
      <c r="C734">
        <f>VLOOKUP('db1 price'!A734,'etf djia'!$A:$C,2,0)</f>
        <v>108.84</v>
      </c>
      <c r="D734">
        <f>VLOOKUP('db1 price'!A734,'etf dax'!$A:$C,2,0)</f>
        <v>55.31</v>
      </c>
      <c r="E734">
        <f>VLOOKUP('db1 price'!A734,'fut oil'!$A:$C,2,0)</f>
        <v>62.62</v>
      </c>
      <c r="F734">
        <f>VLOOKUP('db1 price'!A734,'fut gold'!$A:$C,2,0)</f>
        <v>568.1</v>
      </c>
      <c r="G734">
        <f>VLOOKUP('db1 price'!A734,'fut cocoa'!$A:$C,2,0)</f>
        <v>1520</v>
      </c>
    </row>
    <row r="735" spans="1:7" x14ac:dyDescent="0.25">
      <c r="A735" s="1">
        <v>38756</v>
      </c>
      <c r="B735">
        <f>VLOOKUP('db1 price'!A735,'etf sp'!A:C,2,0)</f>
        <v>126.62</v>
      </c>
      <c r="C735">
        <f>VLOOKUP('db1 price'!A735,'etf djia'!$A:$C,2,0)</f>
        <v>108.59</v>
      </c>
      <c r="D735">
        <f>VLOOKUP('db1 price'!A735,'etf dax'!$A:$C,2,0)</f>
        <v>54.61</v>
      </c>
      <c r="E735">
        <f>VLOOKUP('db1 price'!A735,'fut oil'!$A:$C,2,0)</f>
        <v>62.55</v>
      </c>
      <c r="F735">
        <f>VLOOKUP('db1 price'!A735,'fut gold'!$A:$C,2,0)</f>
        <v>553.79999999999995</v>
      </c>
      <c r="G735">
        <f>VLOOKUP('db1 price'!A735,'fut cocoa'!$A:$C,2,0)</f>
        <v>1522</v>
      </c>
    </row>
    <row r="736" spans="1:7" x14ac:dyDescent="0.25">
      <c r="A736" s="1">
        <v>38755</v>
      </c>
      <c r="B736">
        <f>VLOOKUP('db1 price'!A736,'etf sp'!A:C,2,0)</f>
        <v>125.48</v>
      </c>
      <c r="C736">
        <f>VLOOKUP('db1 price'!A736,'etf djia'!$A:$C,2,0)</f>
        <v>107.48</v>
      </c>
      <c r="D736">
        <f>VLOOKUP('db1 price'!A736,'etf dax'!$A:$C,2,0)</f>
        <v>54.67</v>
      </c>
      <c r="E736">
        <f>VLOOKUP('db1 price'!A736,'fut oil'!$A:$C,2,0)</f>
        <v>63.09</v>
      </c>
      <c r="F736">
        <f>VLOOKUP('db1 price'!A736,'fut gold'!$A:$C,2,0)</f>
        <v>554.79999999999995</v>
      </c>
      <c r="G736">
        <f>VLOOKUP('db1 price'!A736,'fut cocoa'!$A:$C,2,0)</f>
        <v>1517</v>
      </c>
    </row>
    <row r="737" spans="1:7" x14ac:dyDescent="0.25">
      <c r="A737" s="1">
        <v>38754</v>
      </c>
      <c r="B737">
        <f>VLOOKUP('db1 price'!A737,'etf sp'!A:C,2,0)</f>
        <v>126.6</v>
      </c>
      <c r="C737">
        <f>VLOOKUP('db1 price'!A737,'etf djia'!$A:$C,2,0)</f>
        <v>108.02</v>
      </c>
      <c r="D737">
        <f>VLOOKUP('db1 price'!A737,'etf dax'!$A:$C,2,0)</f>
        <v>54.6</v>
      </c>
      <c r="E737">
        <f>VLOOKUP('db1 price'!A737,'fut oil'!$A:$C,2,0)</f>
        <v>65.11</v>
      </c>
      <c r="F737">
        <f>VLOOKUP('db1 price'!A737,'fut gold'!$A:$C,2,0)</f>
        <v>574.29999999999995</v>
      </c>
      <c r="G737">
        <f>VLOOKUP('db1 price'!A737,'fut cocoa'!$A:$C,2,0)</f>
        <v>1476</v>
      </c>
    </row>
    <row r="738" spans="1:7" x14ac:dyDescent="0.25">
      <c r="A738" s="1">
        <v>38751</v>
      </c>
      <c r="B738">
        <f>VLOOKUP('db1 price'!A738,'etf sp'!A:C,2,0)</f>
        <v>126.27</v>
      </c>
      <c r="C738">
        <f>VLOOKUP('db1 price'!A738,'etf djia'!$A:$C,2,0)</f>
        <v>107.79</v>
      </c>
      <c r="D738">
        <f>VLOOKUP('db1 price'!A738,'etf dax'!$A:$C,2,0)</f>
        <v>54.56</v>
      </c>
      <c r="E738">
        <f>VLOOKUP('db1 price'!A738,'fut oil'!$A:$C,2,0)</f>
        <v>65.37</v>
      </c>
      <c r="F738">
        <f>VLOOKUP('db1 price'!A738,'fut gold'!$A:$C,2,0)</f>
        <v>571.6</v>
      </c>
      <c r="G738">
        <f>VLOOKUP('db1 price'!A738,'fut cocoa'!$A:$C,2,0)</f>
        <v>1474</v>
      </c>
    </row>
    <row r="739" spans="1:7" x14ac:dyDescent="0.25">
      <c r="A739" s="1">
        <v>38750</v>
      </c>
      <c r="B739">
        <f>VLOOKUP('db1 price'!A739,'etf sp'!A:C,2,0)</f>
        <v>126.9</v>
      </c>
      <c r="C739">
        <f>VLOOKUP('db1 price'!A739,'etf djia'!$A:$C,2,0)</f>
        <v>108.3</v>
      </c>
      <c r="D739">
        <f>VLOOKUP('db1 price'!A739,'etf dax'!$A:$C,2,0)</f>
        <v>54.44</v>
      </c>
      <c r="E739">
        <f>VLOOKUP('db1 price'!A739,'fut oil'!$A:$C,2,0)</f>
        <v>64.680000000000007</v>
      </c>
      <c r="F739">
        <f>VLOOKUP('db1 price'!A739,'fut gold'!$A:$C,2,0)</f>
        <v>576.79999999999995</v>
      </c>
      <c r="G739">
        <f>VLOOKUP('db1 price'!A739,'fut cocoa'!$A:$C,2,0)</f>
        <v>1453</v>
      </c>
    </row>
    <row r="740" spans="1:7" x14ac:dyDescent="0.25">
      <c r="A740" s="1">
        <v>38749</v>
      </c>
      <c r="B740">
        <f>VLOOKUP('db1 price'!A740,'etf sp'!A:C,2,0)</f>
        <v>128.38999999999999</v>
      </c>
      <c r="C740">
        <f>VLOOKUP('db1 price'!A740,'etf djia'!$A:$C,2,0)</f>
        <v>109.57</v>
      </c>
      <c r="D740">
        <f>VLOOKUP('db1 price'!A740,'etf dax'!$A:$C,2,0)</f>
        <v>55.2</v>
      </c>
      <c r="E740">
        <f>VLOOKUP('db1 price'!A740,'fut oil'!$A:$C,2,0)</f>
        <v>66.56</v>
      </c>
      <c r="F740">
        <f>VLOOKUP('db1 price'!A740,'fut gold'!$A:$C,2,0)</f>
        <v>574</v>
      </c>
      <c r="G740">
        <f>VLOOKUP('db1 price'!A740,'fut cocoa'!$A:$C,2,0)</f>
        <v>1467</v>
      </c>
    </row>
    <row r="741" spans="1:7" x14ac:dyDescent="0.25">
      <c r="A741" s="1">
        <v>38748</v>
      </c>
      <c r="B741">
        <f>VLOOKUP('db1 price'!A741,'etf sp'!A:C,2,0)</f>
        <v>127.5</v>
      </c>
      <c r="C741">
        <f>VLOOKUP('db1 price'!A741,'etf djia'!$A:$C,2,0)</f>
        <v>108.27</v>
      </c>
      <c r="D741">
        <f>VLOOKUP('db1 price'!A741,'etf dax'!$A:$C,2,0)</f>
        <v>54.66</v>
      </c>
      <c r="E741">
        <f>VLOOKUP('db1 price'!A741,'fut oil'!$A:$C,2,0)</f>
        <v>67.92</v>
      </c>
      <c r="F741">
        <f>VLOOKUP('db1 price'!A741,'fut gold'!$A:$C,2,0)</f>
        <v>575.5</v>
      </c>
      <c r="G741">
        <f>VLOOKUP('db1 price'!A741,'fut cocoa'!$A:$C,2,0)</f>
        <v>1484</v>
      </c>
    </row>
    <row r="742" spans="1:7" x14ac:dyDescent="0.25">
      <c r="A742" s="1">
        <v>38747</v>
      </c>
      <c r="B742">
        <f>VLOOKUP('db1 price'!A742,'etf sp'!A:C,2,0)</f>
        <v>128.44</v>
      </c>
      <c r="C742">
        <f>VLOOKUP('db1 price'!A742,'etf djia'!$A:$C,2,0)</f>
        <v>108.91</v>
      </c>
      <c r="D742">
        <f>VLOOKUP('db1 price'!A742,'etf dax'!$A:$C,2,0)</f>
        <v>54.53</v>
      </c>
      <c r="E742">
        <f>VLOOKUP('db1 price'!A742,'fut oil'!$A:$C,2,0)</f>
        <v>68.349999999999994</v>
      </c>
      <c r="F742">
        <f>VLOOKUP('db1 price'!A742,'fut gold'!$A:$C,2,0)</f>
        <v>570.6</v>
      </c>
      <c r="G742">
        <f>VLOOKUP('db1 price'!A742,'fut cocoa'!$A:$C,2,0)</f>
        <v>1477</v>
      </c>
    </row>
    <row r="743" spans="1:7" x14ac:dyDescent="0.25">
      <c r="A743" s="1">
        <v>38744</v>
      </c>
      <c r="B743">
        <f>VLOOKUP('db1 price'!A743,'etf sp'!A:C,2,0)</f>
        <v>128.54</v>
      </c>
      <c r="C743">
        <f>VLOOKUP('db1 price'!A743,'etf djia'!$A:$C,2,0)</f>
        <v>109.11</v>
      </c>
      <c r="D743">
        <f>VLOOKUP('db1 price'!A743,'etf dax'!$A:$C,2,0)</f>
        <v>54.44</v>
      </c>
      <c r="E743">
        <f>VLOOKUP('db1 price'!A743,'fut oil'!$A:$C,2,0)</f>
        <v>67.760000000000005</v>
      </c>
      <c r="F743">
        <f>VLOOKUP('db1 price'!A743,'fut gold'!$A:$C,2,0)</f>
        <v>563.70000000000005</v>
      </c>
      <c r="G743">
        <f>VLOOKUP('db1 price'!A743,'fut cocoa'!$A:$C,2,0)</f>
        <v>1455</v>
      </c>
    </row>
    <row r="744" spans="1:7" x14ac:dyDescent="0.25">
      <c r="A744" s="1">
        <v>38743</v>
      </c>
      <c r="B744">
        <f>VLOOKUP('db1 price'!A744,'etf sp'!A:C,2,0)</f>
        <v>127.36</v>
      </c>
      <c r="C744">
        <f>VLOOKUP('db1 price'!A744,'etf djia'!$A:$C,2,0)</f>
        <v>108.01</v>
      </c>
      <c r="D744">
        <f>VLOOKUP('db1 price'!A744,'etf dax'!$A:$C,2,0)</f>
        <v>53.48</v>
      </c>
      <c r="E744">
        <f>VLOOKUP('db1 price'!A744,'fut oil'!$A:$C,2,0)</f>
        <v>66.260000000000005</v>
      </c>
      <c r="F744">
        <f>VLOOKUP('db1 price'!A744,'fut gold'!$A:$C,2,0)</f>
        <v>559.9</v>
      </c>
      <c r="G744">
        <f>VLOOKUP('db1 price'!A744,'fut cocoa'!$A:$C,2,0)</f>
        <v>1485</v>
      </c>
    </row>
    <row r="745" spans="1:7" x14ac:dyDescent="0.25">
      <c r="A745" s="1">
        <v>38742</v>
      </c>
      <c r="B745">
        <f>VLOOKUP('db1 price'!A745,'etf sp'!A:C,2,0)</f>
        <v>126.66</v>
      </c>
      <c r="C745">
        <f>VLOOKUP('db1 price'!A745,'etf djia'!$A:$C,2,0)</f>
        <v>107.15</v>
      </c>
      <c r="D745">
        <f>VLOOKUP('db1 price'!A745,'etf dax'!$A:$C,2,0)</f>
        <v>52.33</v>
      </c>
      <c r="E745">
        <f>VLOOKUP('db1 price'!A745,'fut oil'!$A:$C,2,0)</f>
        <v>65.849999999999994</v>
      </c>
      <c r="F745">
        <f>VLOOKUP('db1 price'!A745,'fut gold'!$A:$C,2,0)</f>
        <v>562.5</v>
      </c>
      <c r="G745">
        <f>VLOOKUP('db1 price'!A745,'fut cocoa'!$A:$C,2,0)</f>
        <v>1465</v>
      </c>
    </row>
    <row r="746" spans="1:7" x14ac:dyDescent="0.25">
      <c r="A746" s="1">
        <v>38741</v>
      </c>
      <c r="B746">
        <f>VLOOKUP('db1 price'!A746,'etf sp'!A:C,2,0)</f>
        <v>126.55</v>
      </c>
      <c r="C746">
        <f>VLOOKUP('db1 price'!A746,'etf djia'!$A:$C,2,0)</f>
        <v>106.94</v>
      </c>
      <c r="D746">
        <f>VLOOKUP('db1 price'!A746,'etf dax'!$A:$C,2,0)</f>
        <v>51.42</v>
      </c>
      <c r="E746">
        <f>VLOOKUP('db1 price'!A746,'fut oil'!$A:$C,2,0)</f>
        <v>67.06</v>
      </c>
      <c r="F746">
        <f>VLOOKUP('db1 price'!A746,'fut gold'!$A:$C,2,0)</f>
        <v>558.1</v>
      </c>
      <c r="G746">
        <f>VLOOKUP('db1 price'!A746,'fut cocoa'!$A:$C,2,0)</f>
        <v>1451</v>
      </c>
    </row>
    <row r="747" spans="1:7" x14ac:dyDescent="0.25">
      <c r="A747" s="1">
        <v>38740</v>
      </c>
      <c r="B747">
        <f>VLOOKUP('db1 price'!A747,'etf sp'!A:C,2,0)</f>
        <v>126.42</v>
      </c>
      <c r="C747">
        <f>VLOOKUP('db1 price'!A747,'etf djia'!$A:$C,2,0)</f>
        <v>106.86</v>
      </c>
      <c r="D747">
        <f>VLOOKUP('db1 price'!A747,'etf dax'!$A:$C,2,0)</f>
        <v>51.55</v>
      </c>
      <c r="E747">
        <f>VLOOKUP('db1 price'!A747,'fut oil'!$A:$C,2,0)</f>
        <v>68.099999999999994</v>
      </c>
      <c r="F747">
        <f>VLOOKUP('db1 price'!A747,'fut gold'!$A:$C,2,0)</f>
        <v>558.70000000000005</v>
      </c>
      <c r="G747">
        <f>VLOOKUP('db1 price'!A747,'fut cocoa'!$A:$C,2,0)</f>
        <v>1531</v>
      </c>
    </row>
    <row r="748" spans="1:7" x14ac:dyDescent="0.25">
      <c r="A748" s="1">
        <v>38737</v>
      </c>
      <c r="B748">
        <f>VLOOKUP('db1 price'!A748,'etf sp'!A:C,2,0)</f>
        <v>125.97</v>
      </c>
      <c r="C748">
        <f>VLOOKUP('db1 price'!A748,'etf djia'!$A:$C,2,0)</f>
        <v>106.47</v>
      </c>
      <c r="D748">
        <f>VLOOKUP('db1 price'!A748,'etf dax'!$A:$C,2,0)</f>
        <v>51.55</v>
      </c>
      <c r="E748">
        <f>VLOOKUP('db1 price'!A748,'fut oil'!$A:$C,2,0)</f>
        <v>68.349999999999994</v>
      </c>
      <c r="F748">
        <f>VLOOKUP('db1 price'!A748,'fut gold'!$A:$C,2,0)</f>
        <v>554</v>
      </c>
      <c r="G748">
        <f>VLOOKUP('db1 price'!A748,'fut cocoa'!$A:$C,2,0)</f>
        <v>1548</v>
      </c>
    </row>
    <row r="749" spans="1:7" x14ac:dyDescent="0.25">
      <c r="A749" s="1">
        <v>38736</v>
      </c>
      <c r="B749">
        <f>VLOOKUP('db1 price'!A749,'etf sp'!A:C,2,0)</f>
        <v>128.31</v>
      </c>
      <c r="C749">
        <f>VLOOKUP('db1 price'!A749,'etf djia'!$A:$C,2,0)</f>
        <v>108.73</v>
      </c>
      <c r="D749">
        <f>VLOOKUP('db1 price'!A749,'etf dax'!$A:$C,2,0)</f>
        <v>52.35</v>
      </c>
      <c r="E749">
        <f>VLOOKUP('db1 price'!A749,'fut oil'!$A:$C,2,0)</f>
        <v>66.83</v>
      </c>
      <c r="F749">
        <f>VLOOKUP('db1 price'!A749,'fut gold'!$A:$C,2,0)</f>
        <v>559</v>
      </c>
      <c r="G749">
        <f>VLOOKUP('db1 price'!A749,'fut cocoa'!$A:$C,2,0)</f>
        <v>1553</v>
      </c>
    </row>
    <row r="750" spans="1:7" x14ac:dyDescent="0.25">
      <c r="A750" s="1">
        <v>38735</v>
      </c>
      <c r="B750">
        <f>VLOOKUP('db1 price'!A750,'etf sp'!A:C,2,0)</f>
        <v>127.82</v>
      </c>
      <c r="C750">
        <f>VLOOKUP('db1 price'!A750,'etf djia'!$A:$C,2,0)</f>
        <v>108.6</v>
      </c>
      <c r="D750">
        <f>VLOOKUP('db1 price'!A750,'etf dax'!$A:$C,2,0)</f>
        <v>52</v>
      </c>
      <c r="E750">
        <f>VLOOKUP('db1 price'!A750,'fut oil'!$A:$C,2,0)</f>
        <v>65.73</v>
      </c>
      <c r="F750">
        <f>VLOOKUP('db1 price'!A750,'fut gold'!$A:$C,2,0)</f>
        <v>544.5</v>
      </c>
      <c r="G750">
        <f>VLOOKUP('db1 price'!A750,'fut cocoa'!$A:$C,2,0)</f>
        <v>1598</v>
      </c>
    </row>
    <row r="751" spans="1:7" x14ac:dyDescent="0.25">
      <c r="A751" s="1">
        <v>38734</v>
      </c>
      <c r="B751">
        <f>VLOOKUP('db1 price'!A751,'etf sp'!A:C,2,0)</f>
        <v>128.33000000000001</v>
      </c>
      <c r="C751">
        <f>VLOOKUP('db1 price'!A751,'etf djia'!$A:$C,2,0)</f>
        <v>109.01</v>
      </c>
      <c r="D751">
        <f>VLOOKUP('db1 price'!A751,'etf dax'!$A:$C,2,0)</f>
        <v>52.63</v>
      </c>
      <c r="E751">
        <f>VLOOKUP('db1 price'!A751,'fut oil'!$A:$C,2,0)</f>
        <v>66.31</v>
      </c>
      <c r="F751">
        <f>VLOOKUP('db1 price'!A751,'fut gold'!$A:$C,2,0)</f>
        <v>554.29999999999995</v>
      </c>
      <c r="G751">
        <f>VLOOKUP('db1 price'!A751,'fut cocoa'!$A:$C,2,0)</f>
        <v>1571</v>
      </c>
    </row>
    <row r="752" spans="1:7" x14ac:dyDescent="0.25">
      <c r="A752" s="1">
        <v>38730</v>
      </c>
      <c r="B752">
        <f>VLOOKUP('db1 price'!A752,'etf sp'!A:C,2,0)</f>
        <v>128.68</v>
      </c>
      <c r="C752">
        <f>VLOOKUP('db1 price'!A752,'etf djia'!$A:$C,2,0)</f>
        <v>109.54</v>
      </c>
      <c r="D752">
        <f>VLOOKUP('db1 price'!A752,'etf dax'!$A:$C,2,0)</f>
        <v>52.83</v>
      </c>
      <c r="E752">
        <f>VLOOKUP('db1 price'!A752,'fut oil'!$A:$C,2,0)</f>
        <v>63.92</v>
      </c>
      <c r="F752">
        <f>VLOOKUP('db1 price'!A752,'fut gold'!$A:$C,2,0)</f>
        <v>557</v>
      </c>
      <c r="G752">
        <f>VLOOKUP('db1 price'!A752,'fut cocoa'!$A:$C,2,0)</f>
        <v>1518</v>
      </c>
    </row>
    <row r="753" spans="1:7" x14ac:dyDescent="0.25">
      <c r="A753" s="1">
        <v>38729</v>
      </c>
      <c r="B753">
        <f>VLOOKUP('db1 price'!A753,'etf sp'!A:C,2,0)</f>
        <v>128.80000000000001</v>
      </c>
      <c r="C753">
        <f>VLOOKUP('db1 price'!A753,'etf djia'!$A:$C,2,0)</f>
        <v>109.77</v>
      </c>
      <c r="D753">
        <f>VLOOKUP('db1 price'!A753,'etf dax'!$A:$C,2,0)</f>
        <v>53.41</v>
      </c>
      <c r="E753">
        <f>VLOOKUP('db1 price'!A753,'fut oil'!$A:$C,2,0)</f>
        <v>63.94</v>
      </c>
      <c r="F753">
        <f>VLOOKUP('db1 price'!A753,'fut gold'!$A:$C,2,0)</f>
        <v>549.29999999999995</v>
      </c>
      <c r="G753">
        <f>VLOOKUP('db1 price'!A753,'fut cocoa'!$A:$C,2,0)</f>
        <v>1527</v>
      </c>
    </row>
    <row r="754" spans="1:7" x14ac:dyDescent="0.25">
      <c r="A754" s="1">
        <v>38728</v>
      </c>
      <c r="B754">
        <f>VLOOKUP('db1 price'!A754,'etf sp'!A:C,2,0)</f>
        <v>129.31</v>
      </c>
      <c r="C754">
        <f>VLOOKUP('db1 price'!A754,'etf djia'!$A:$C,2,0)</f>
        <v>110.43</v>
      </c>
      <c r="D754">
        <f>VLOOKUP('db1 price'!A754,'etf dax'!$A:$C,2,0)</f>
        <v>53.3</v>
      </c>
      <c r="E754">
        <f>VLOOKUP('db1 price'!A754,'fut oil'!$A:$C,2,0)</f>
        <v>63.94</v>
      </c>
      <c r="F754">
        <f>VLOOKUP('db1 price'!A754,'fut gold'!$A:$C,2,0)</f>
        <v>550.1</v>
      </c>
      <c r="G754">
        <f>VLOOKUP('db1 price'!A754,'fut cocoa'!$A:$C,2,0)</f>
        <v>1518</v>
      </c>
    </row>
    <row r="755" spans="1:7" x14ac:dyDescent="0.25">
      <c r="A755" s="1">
        <v>38727</v>
      </c>
      <c r="B755">
        <f>VLOOKUP('db1 price'!A755,'etf sp'!A:C,2,0)</f>
        <v>128.9</v>
      </c>
      <c r="C755">
        <f>VLOOKUP('db1 price'!A755,'etf djia'!$A:$C,2,0)</f>
        <v>110.08</v>
      </c>
      <c r="D755">
        <f>VLOOKUP('db1 price'!A755,'etf dax'!$A:$C,2,0)</f>
        <v>52.96</v>
      </c>
      <c r="E755">
        <f>VLOOKUP('db1 price'!A755,'fut oil'!$A:$C,2,0)</f>
        <v>63.37</v>
      </c>
      <c r="F755">
        <f>VLOOKUP('db1 price'!A755,'fut gold'!$A:$C,2,0)</f>
        <v>545.70000000000005</v>
      </c>
      <c r="G755">
        <f>VLOOKUP('db1 price'!A755,'fut cocoa'!$A:$C,2,0)</f>
        <v>1519</v>
      </c>
    </row>
    <row r="756" spans="1:7" x14ac:dyDescent="0.25">
      <c r="A756" s="1">
        <v>38726</v>
      </c>
      <c r="B756">
        <f>VLOOKUP('db1 price'!A756,'etf sp'!A:C,2,0)</f>
        <v>128.77000000000001</v>
      </c>
      <c r="C756">
        <f>VLOOKUP('db1 price'!A756,'etf djia'!$A:$C,2,0)</f>
        <v>109.98</v>
      </c>
      <c r="D756">
        <f>VLOOKUP('db1 price'!A756,'etf dax'!$A:$C,2,0)</f>
        <v>53.4</v>
      </c>
      <c r="E756">
        <f>VLOOKUP('db1 price'!A756,'fut oil'!$A:$C,2,0)</f>
        <v>63.5</v>
      </c>
      <c r="F756">
        <f>VLOOKUP('db1 price'!A756,'fut gold'!$A:$C,2,0)</f>
        <v>550.5</v>
      </c>
      <c r="G756">
        <f>VLOOKUP('db1 price'!A756,'fut cocoa'!$A:$C,2,0)</f>
        <v>1505</v>
      </c>
    </row>
    <row r="757" spans="1:7" x14ac:dyDescent="0.25">
      <c r="A757" s="1">
        <v>38723</v>
      </c>
      <c r="B757">
        <f>VLOOKUP('db1 price'!A757,'etf sp'!A:C,2,0)</f>
        <v>128.44</v>
      </c>
      <c r="C757">
        <f>VLOOKUP('db1 price'!A757,'etf djia'!$A:$C,2,0)</f>
        <v>109.52</v>
      </c>
      <c r="D757">
        <f>VLOOKUP('db1 price'!A757,'etf dax'!$A:$C,2,0)</f>
        <v>53.36</v>
      </c>
      <c r="E757">
        <f>VLOOKUP('db1 price'!A757,'fut oil'!$A:$C,2,0)</f>
        <v>64.209999999999994</v>
      </c>
      <c r="F757">
        <f>VLOOKUP('db1 price'!A757,'fut gold'!$A:$C,2,0)</f>
        <v>541.20000000000005</v>
      </c>
      <c r="G757">
        <f>VLOOKUP('db1 price'!A757,'fut cocoa'!$A:$C,2,0)</f>
        <v>1551</v>
      </c>
    </row>
    <row r="758" spans="1:7" x14ac:dyDescent="0.25">
      <c r="A758" s="1">
        <v>38722</v>
      </c>
      <c r="B758">
        <f>VLOOKUP('db1 price'!A758,'etf sp'!A:C,2,0)</f>
        <v>127.38</v>
      </c>
      <c r="C758">
        <f>VLOOKUP('db1 price'!A758,'etf djia'!$A:$C,2,0)</f>
        <v>108.88</v>
      </c>
      <c r="D758">
        <f>VLOOKUP('db1 price'!A758,'etf dax'!$A:$C,2,0)</f>
        <v>53.17</v>
      </c>
      <c r="E758">
        <f>VLOOKUP('db1 price'!A758,'fut oil'!$A:$C,2,0)</f>
        <v>62.79</v>
      </c>
      <c r="F758">
        <f>VLOOKUP('db1 price'!A758,'fut gold'!$A:$C,2,0)</f>
        <v>527.79999999999995</v>
      </c>
      <c r="G758">
        <f>VLOOKUP('db1 price'!A758,'fut cocoa'!$A:$C,2,0)</f>
        <v>1519</v>
      </c>
    </row>
    <row r="759" spans="1:7" x14ac:dyDescent="0.25">
      <c r="A759" s="1">
        <v>38721</v>
      </c>
      <c r="B759">
        <f>VLOOKUP('db1 price'!A759,'etf sp'!A:C,2,0)</f>
        <v>127.3</v>
      </c>
      <c r="C759">
        <f>VLOOKUP('db1 price'!A759,'etf djia'!$A:$C,2,0)</f>
        <v>108.74</v>
      </c>
      <c r="D759">
        <f>VLOOKUP('db1 price'!A759,'etf dax'!$A:$C,2,0)</f>
        <v>53.23</v>
      </c>
      <c r="E759">
        <f>VLOOKUP('db1 price'!A759,'fut oil'!$A:$C,2,0)</f>
        <v>63.42</v>
      </c>
      <c r="F759">
        <f>VLOOKUP('db1 price'!A759,'fut gold'!$A:$C,2,0)</f>
        <v>535.6</v>
      </c>
      <c r="G759">
        <f>VLOOKUP('db1 price'!A759,'fut cocoa'!$A:$C,2,0)</f>
        <v>1544</v>
      </c>
    </row>
    <row r="760" spans="1:7" x14ac:dyDescent="0.25">
      <c r="A760" s="1">
        <v>38720</v>
      </c>
      <c r="B760">
        <f>VLOOKUP('db1 price'!A760,'etf sp'!A:C,2,0)</f>
        <v>126.7</v>
      </c>
      <c r="C760">
        <f>VLOOKUP('db1 price'!A760,'etf djia'!$A:$C,2,0)</f>
        <v>108.33</v>
      </c>
      <c r="D760">
        <f>VLOOKUP('db1 price'!A760,'etf dax'!$A:$C,2,0)</f>
        <v>52.67</v>
      </c>
      <c r="E760">
        <f>VLOOKUP('db1 price'!A760,'fut oil'!$A:$C,2,0)</f>
        <v>63.14</v>
      </c>
      <c r="F760">
        <f>VLOOKUP('db1 price'!A760,'fut gold'!$A:$C,2,0)</f>
        <v>532.5</v>
      </c>
      <c r="G760">
        <f>VLOOKUP('db1 price'!A760,'fut cocoa'!$A:$C,2,0)</f>
        <v>1546</v>
      </c>
    </row>
    <row r="761" spans="1:7" x14ac:dyDescent="0.25">
      <c r="A761" s="1">
        <v>38716</v>
      </c>
      <c r="B761">
        <f>VLOOKUP('db1 price'!A761,'etf sp'!A:C,2,0)</f>
        <v>124.51</v>
      </c>
      <c r="C761">
        <f>VLOOKUP('db1 price'!A761,'etf djia'!$A:$C,2,0)</f>
        <v>106.95</v>
      </c>
      <c r="D761">
        <f>VLOOKUP('db1 price'!A761,'etf dax'!$A:$C,2,0)</f>
        <v>52.08</v>
      </c>
      <c r="E761">
        <f>VLOOKUP('db1 price'!A761,'fut oil'!$A:$C,2,0)</f>
        <v>61.04</v>
      </c>
      <c r="F761">
        <f>VLOOKUP('db1 price'!A761,'fut gold'!$A:$C,2,0)</f>
        <v>519.70000000000005</v>
      </c>
      <c r="G761">
        <f>VLOOKUP('db1 price'!A761,'fut cocoa'!$A:$C,2,0)</f>
        <v>1504</v>
      </c>
    </row>
    <row r="762" spans="1:7" x14ac:dyDescent="0.25">
      <c r="A762" s="1">
        <v>38715</v>
      </c>
      <c r="B762">
        <f>VLOOKUP('db1 price'!A762,'etf sp'!A:C,2,0)</f>
        <v>125.19</v>
      </c>
      <c r="C762">
        <f>VLOOKUP('db1 price'!A762,'etf djia'!$A:$C,2,0)</f>
        <v>107.68</v>
      </c>
      <c r="D762">
        <f>VLOOKUP('db1 price'!A762,'etf dax'!$A:$C,2,0)</f>
        <v>52.6</v>
      </c>
      <c r="E762">
        <f>VLOOKUP('db1 price'!A762,'fut oil'!$A:$C,2,0)</f>
        <v>60.32</v>
      </c>
      <c r="F762">
        <f>VLOOKUP('db1 price'!A762,'fut gold'!$A:$C,2,0)</f>
        <v>517.5</v>
      </c>
      <c r="G762">
        <f>VLOOKUP('db1 price'!A762,'fut cocoa'!$A:$C,2,0)</f>
        <v>1501</v>
      </c>
    </row>
    <row r="763" spans="1:7" x14ac:dyDescent="0.25">
      <c r="A763" s="1">
        <v>38714</v>
      </c>
      <c r="B763">
        <f>VLOOKUP('db1 price'!A763,'etf sp'!A:C,2,0)</f>
        <v>125.75</v>
      </c>
      <c r="C763">
        <f>VLOOKUP('db1 price'!A763,'etf djia'!$A:$C,2,0)</f>
        <v>107.85</v>
      </c>
      <c r="D763">
        <f>VLOOKUP('db1 price'!A763,'etf dax'!$A:$C,2,0)</f>
        <v>52.54</v>
      </c>
      <c r="E763">
        <f>VLOOKUP('db1 price'!A763,'fut oil'!$A:$C,2,0)</f>
        <v>59.82</v>
      </c>
      <c r="F763">
        <f>VLOOKUP('db1 price'!A763,'fut gold'!$A:$C,2,0)</f>
        <v>516.29999999999995</v>
      </c>
      <c r="G763">
        <f>VLOOKUP('db1 price'!A763,'fut cocoa'!$A:$C,2,0)</f>
        <v>1469</v>
      </c>
    </row>
    <row r="764" spans="1:7" x14ac:dyDescent="0.25">
      <c r="A764" s="1">
        <v>38713</v>
      </c>
      <c r="B764">
        <f>VLOOKUP('db1 price'!A764,'etf sp'!A:C,2,0)</f>
        <v>125.47</v>
      </c>
      <c r="C764">
        <f>VLOOKUP('db1 price'!A764,'etf djia'!$A:$C,2,0)</f>
        <v>107.75</v>
      </c>
      <c r="D764">
        <f>VLOOKUP('db1 price'!A764,'etf dax'!$A:$C,2,0)</f>
        <v>52.47</v>
      </c>
      <c r="E764">
        <f>VLOOKUP('db1 price'!A764,'fut oil'!$A:$C,2,0)</f>
        <v>58.16</v>
      </c>
      <c r="F764">
        <f>VLOOKUP('db1 price'!A764,'fut gold'!$A:$C,2,0)</f>
        <v>510.1</v>
      </c>
      <c r="G764">
        <f>VLOOKUP('db1 price'!A764,'fut cocoa'!$A:$C,2,0)</f>
        <v>1445</v>
      </c>
    </row>
    <row r="765" spans="1:7" x14ac:dyDescent="0.25">
      <c r="A765" s="1">
        <v>38709</v>
      </c>
      <c r="B765">
        <f>VLOOKUP('db1 price'!A765,'etf sp'!A:C,2,0)</f>
        <v>126.76</v>
      </c>
      <c r="C765">
        <f>VLOOKUP('db1 price'!A765,'etf djia'!$A:$C,2,0)</f>
        <v>108.75</v>
      </c>
      <c r="D765">
        <f>VLOOKUP('db1 price'!A765,'etf dax'!$A:$C,2,0)</f>
        <v>52.22</v>
      </c>
      <c r="E765">
        <f>VLOOKUP('db1 price'!A765,'fut oil'!$A:$C,2,0)</f>
        <v>58.43</v>
      </c>
      <c r="F765">
        <f>VLOOKUP('db1 price'!A765,'fut gold'!$A:$C,2,0)</f>
        <v>505.2</v>
      </c>
      <c r="G765">
        <f>VLOOKUP('db1 price'!A765,'fut cocoa'!$A:$C,2,0)</f>
        <v>1463</v>
      </c>
    </row>
    <row r="766" spans="1:7" x14ac:dyDescent="0.25">
      <c r="A766" s="1">
        <v>38708</v>
      </c>
      <c r="B766">
        <f>VLOOKUP('db1 price'!A766,'etf sp'!A:C,2,0)</f>
        <v>126.69</v>
      </c>
      <c r="C766">
        <f>VLOOKUP('db1 price'!A766,'etf djia'!$A:$C,2,0)</f>
        <v>108.71</v>
      </c>
      <c r="D766">
        <f>VLOOKUP('db1 price'!A766,'etf dax'!$A:$C,2,0)</f>
        <v>52.03</v>
      </c>
      <c r="E766">
        <f>VLOOKUP('db1 price'!A766,'fut oil'!$A:$C,2,0)</f>
        <v>58.28</v>
      </c>
      <c r="F766">
        <f>VLOOKUP('db1 price'!A766,'fut gold'!$A:$C,2,0)</f>
        <v>505</v>
      </c>
      <c r="G766">
        <f>VLOOKUP('db1 price'!A766,'fut cocoa'!$A:$C,2,0)</f>
        <v>1478</v>
      </c>
    </row>
    <row r="767" spans="1:7" x14ac:dyDescent="0.25">
      <c r="A767" s="1">
        <v>38707</v>
      </c>
      <c r="B767">
        <f>VLOOKUP('db1 price'!A767,'etf sp'!A:C,2,0)</f>
        <v>126.03</v>
      </c>
      <c r="C767">
        <f>VLOOKUP('db1 price'!A767,'etf djia'!$A:$C,2,0)</f>
        <v>108.15</v>
      </c>
      <c r="D767">
        <f>VLOOKUP('db1 price'!A767,'etf dax'!$A:$C,2,0)</f>
        <v>52.02</v>
      </c>
      <c r="E767">
        <f>VLOOKUP('db1 price'!A767,'fut oil'!$A:$C,2,0)</f>
        <v>58.56</v>
      </c>
      <c r="F767">
        <f>VLOOKUP('db1 price'!A767,'fut gold'!$A:$C,2,0)</f>
        <v>495.3</v>
      </c>
      <c r="G767">
        <f>VLOOKUP('db1 price'!A767,'fut cocoa'!$A:$C,2,0)</f>
        <v>1450</v>
      </c>
    </row>
    <row r="768" spans="1:7" x14ac:dyDescent="0.25">
      <c r="A768" s="1">
        <v>38706</v>
      </c>
      <c r="B768">
        <f>VLOOKUP('db1 price'!A768,'etf sp'!A:C,2,0)</f>
        <v>125.83</v>
      </c>
      <c r="C768">
        <f>VLOOKUP('db1 price'!A768,'etf djia'!$A:$C,2,0)</f>
        <v>107.89</v>
      </c>
      <c r="D768">
        <f>VLOOKUP('db1 price'!A768,'etf dax'!$A:$C,2,0)</f>
        <v>51.64</v>
      </c>
      <c r="E768">
        <f>VLOOKUP('db1 price'!A768,'fut oil'!$A:$C,2,0)</f>
        <v>57.98</v>
      </c>
      <c r="F768">
        <f>VLOOKUP('db1 price'!A768,'fut gold'!$A:$C,2,0)</f>
        <v>497</v>
      </c>
      <c r="G768">
        <f>VLOOKUP('db1 price'!A768,'fut cocoa'!$A:$C,2,0)</f>
        <v>1448</v>
      </c>
    </row>
    <row r="769" spans="1:7" x14ac:dyDescent="0.25">
      <c r="A769" s="1">
        <v>38705</v>
      </c>
      <c r="B769">
        <f>VLOOKUP('db1 price'!A769,'etf sp'!A:C,2,0)</f>
        <v>125.71</v>
      </c>
      <c r="C769">
        <f>VLOOKUP('db1 price'!A769,'etf djia'!$A:$C,2,0)</f>
        <v>108.21</v>
      </c>
      <c r="D769">
        <f>VLOOKUP('db1 price'!A769,'etf dax'!$A:$C,2,0)</f>
        <v>51.58</v>
      </c>
      <c r="E769">
        <f>VLOOKUP('db1 price'!A769,'fut oil'!$A:$C,2,0)</f>
        <v>57.34</v>
      </c>
      <c r="F769">
        <f>VLOOKUP('db1 price'!A769,'fut gold'!$A:$C,2,0)</f>
        <v>506.1</v>
      </c>
      <c r="G769">
        <f>VLOOKUP('db1 price'!A769,'fut cocoa'!$A:$C,2,0)</f>
        <v>1439</v>
      </c>
    </row>
    <row r="770" spans="1:7" x14ac:dyDescent="0.25">
      <c r="A770" s="1">
        <v>38702</v>
      </c>
      <c r="B770">
        <f>VLOOKUP('db1 price'!A770,'etf sp'!A:C,2,0)</f>
        <v>126.36</v>
      </c>
      <c r="C770">
        <f>VLOOKUP('db1 price'!A770,'etf djia'!$A:$C,2,0)</f>
        <v>108.51</v>
      </c>
      <c r="D770">
        <f>VLOOKUP('db1 price'!A770,'etf dax'!$A:$C,2,0)</f>
        <v>51.53</v>
      </c>
      <c r="E770">
        <f>VLOOKUP('db1 price'!A770,'fut oil'!$A:$C,2,0)</f>
        <v>58.06</v>
      </c>
      <c r="F770">
        <f>VLOOKUP('db1 price'!A770,'fut gold'!$A:$C,2,0)</f>
        <v>505.9</v>
      </c>
      <c r="G770">
        <f>VLOOKUP('db1 price'!A770,'fut cocoa'!$A:$C,2,0)</f>
        <v>1461</v>
      </c>
    </row>
    <row r="771" spans="1:7" x14ac:dyDescent="0.25">
      <c r="A771" s="1">
        <v>38701</v>
      </c>
      <c r="B771">
        <f>VLOOKUP('db1 price'!A771,'etf sp'!A:C,2,0)</f>
        <v>127.44</v>
      </c>
      <c r="C771">
        <f>VLOOKUP('db1 price'!A771,'etf djia'!$A:$C,2,0)</f>
        <v>108.77</v>
      </c>
      <c r="D771">
        <f>VLOOKUP('db1 price'!A771,'etf dax'!$A:$C,2,0)</f>
        <v>51.03</v>
      </c>
      <c r="E771">
        <f>VLOOKUP('db1 price'!A771,'fut oil'!$A:$C,2,0)</f>
        <v>59.99</v>
      </c>
      <c r="F771">
        <f>VLOOKUP('db1 price'!A771,'fut gold'!$A:$C,2,0)</f>
        <v>506.6</v>
      </c>
      <c r="G771">
        <f>VLOOKUP('db1 price'!A771,'fut cocoa'!$A:$C,2,0)</f>
        <v>1468</v>
      </c>
    </row>
    <row r="772" spans="1:7" x14ac:dyDescent="0.25">
      <c r="A772" s="1">
        <v>38700</v>
      </c>
      <c r="B772">
        <f>VLOOKUP('db1 price'!A772,'etf sp'!A:C,2,0)</f>
        <v>127.81</v>
      </c>
      <c r="C772">
        <f>VLOOKUP('db1 price'!A772,'etf djia'!$A:$C,2,0)</f>
        <v>109</v>
      </c>
      <c r="D772">
        <f>VLOOKUP('db1 price'!A772,'etf dax'!$A:$C,2,0)</f>
        <v>50.91</v>
      </c>
      <c r="E772">
        <f>VLOOKUP('db1 price'!A772,'fut oil'!$A:$C,2,0)</f>
        <v>60.85</v>
      </c>
      <c r="F772">
        <f>VLOOKUP('db1 price'!A772,'fut gold'!$A:$C,2,0)</f>
        <v>509.5</v>
      </c>
      <c r="G772">
        <f>VLOOKUP('db1 price'!A772,'fut cocoa'!$A:$C,2,0)</f>
        <v>1465</v>
      </c>
    </row>
    <row r="773" spans="1:7" x14ac:dyDescent="0.25">
      <c r="A773" s="1">
        <v>38699</v>
      </c>
      <c r="B773">
        <f>VLOOKUP('db1 price'!A773,'etf sp'!A:C,2,0)</f>
        <v>127.31</v>
      </c>
      <c r="C773">
        <f>VLOOKUP('db1 price'!A773,'etf djia'!$A:$C,2,0)</f>
        <v>108.39</v>
      </c>
      <c r="D773">
        <f>VLOOKUP('db1 price'!A773,'etf dax'!$A:$C,2,0)</f>
        <v>51.17</v>
      </c>
      <c r="E773">
        <f>VLOOKUP('db1 price'!A773,'fut oil'!$A:$C,2,0)</f>
        <v>61.37</v>
      </c>
      <c r="F773">
        <f>VLOOKUP('db1 price'!A773,'fut gold'!$A:$C,2,0)</f>
        <v>524.1</v>
      </c>
      <c r="G773">
        <f>VLOOKUP('db1 price'!A773,'fut cocoa'!$A:$C,2,0)</f>
        <v>1485</v>
      </c>
    </row>
    <row r="774" spans="1:7" x14ac:dyDescent="0.25">
      <c r="A774" s="1">
        <v>38698</v>
      </c>
      <c r="B774">
        <f>VLOOKUP('db1 price'!A774,'etf sp'!A:C,2,0)</f>
        <v>126.45</v>
      </c>
      <c r="C774">
        <f>VLOOKUP('db1 price'!A774,'etf djia'!$A:$C,2,0)</f>
        <v>107.72</v>
      </c>
      <c r="D774">
        <f>VLOOKUP('db1 price'!A774,'etf dax'!$A:$C,2,0)</f>
        <v>51.12</v>
      </c>
      <c r="E774">
        <f>VLOOKUP('db1 price'!A774,'fut oil'!$A:$C,2,0)</f>
        <v>61.3</v>
      </c>
      <c r="F774">
        <f>VLOOKUP('db1 price'!A774,'fut gold'!$A:$C,2,0)</f>
        <v>531.5</v>
      </c>
      <c r="G774">
        <f>VLOOKUP('db1 price'!A774,'fut cocoa'!$A:$C,2,0)</f>
        <v>1484</v>
      </c>
    </row>
    <row r="775" spans="1:7" x14ac:dyDescent="0.25">
      <c r="A775" s="1">
        <v>38695</v>
      </c>
      <c r="B775">
        <f>VLOOKUP('db1 price'!A775,'etf sp'!A:C,2,0)</f>
        <v>126.33</v>
      </c>
      <c r="C775">
        <f>VLOOKUP('db1 price'!A775,'etf djia'!$A:$C,2,0)</f>
        <v>107.74</v>
      </c>
      <c r="D775">
        <f>VLOOKUP('db1 price'!A775,'etf dax'!$A:$C,2,0)</f>
        <v>50.93</v>
      </c>
      <c r="E775">
        <f>VLOOKUP('db1 price'!A775,'fut oil'!$A:$C,2,0)</f>
        <v>59.39</v>
      </c>
      <c r="F775">
        <f>VLOOKUP('db1 price'!A775,'fut gold'!$A:$C,2,0)</f>
        <v>530.20000000000005</v>
      </c>
      <c r="G775">
        <f>VLOOKUP('db1 price'!A775,'fut cocoa'!$A:$C,2,0)</f>
        <v>1457</v>
      </c>
    </row>
    <row r="776" spans="1:7" x14ac:dyDescent="0.25">
      <c r="A776" s="1">
        <v>38694</v>
      </c>
      <c r="B776">
        <f>VLOOKUP('db1 price'!A776,'etf sp'!A:C,2,0)</f>
        <v>126</v>
      </c>
      <c r="C776">
        <f>VLOOKUP('db1 price'!A776,'etf djia'!$A:$C,2,0)</f>
        <v>107.64</v>
      </c>
      <c r="D776">
        <f>VLOOKUP('db1 price'!A776,'etf dax'!$A:$C,2,0)</f>
        <v>50.98</v>
      </c>
      <c r="E776">
        <f>VLOOKUP('db1 price'!A776,'fut oil'!$A:$C,2,0)</f>
        <v>60.66</v>
      </c>
      <c r="F776">
        <f>VLOOKUP('db1 price'!A776,'fut gold'!$A:$C,2,0)</f>
        <v>522.70000000000005</v>
      </c>
      <c r="G776">
        <f>VLOOKUP('db1 price'!A776,'fut cocoa'!$A:$C,2,0)</f>
        <v>1454</v>
      </c>
    </row>
    <row r="777" spans="1:7" x14ac:dyDescent="0.25">
      <c r="A777" s="1">
        <v>38693</v>
      </c>
      <c r="B777">
        <f>VLOOKUP('db1 price'!A777,'etf sp'!A:C,2,0)</f>
        <v>126.08</v>
      </c>
      <c r="C777">
        <f>VLOOKUP('db1 price'!A777,'etf djia'!$A:$C,2,0)</f>
        <v>108.1</v>
      </c>
      <c r="D777">
        <f>VLOOKUP('db1 price'!A777,'etf dax'!$A:$C,2,0)</f>
        <v>50.76</v>
      </c>
      <c r="E777">
        <f>VLOOKUP('db1 price'!A777,'fut oil'!$A:$C,2,0)</f>
        <v>59.21</v>
      </c>
      <c r="F777">
        <f>VLOOKUP('db1 price'!A777,'fut gold'!$A:$C,2,0)</f>
        <v>517.79999999999995</v>
      </c>
      <c r="G777">
        <f>VLOOKUP('db1 price'!A777,'fut cocoa'!$A:$C,2,0)</f>
        <v>1438</v>
      </c>
    </row>
    <row r="778" spans="1:7" x14ac:dyDescent="0.25">
      <c r="A778" s="1">
        <v>38692</v>
      </c>
      <c r="B778">
        <f>VLOOKUP('db1 price'!A778,'etf sp'!A:C,2,0)</f>
        <v>126.82</v>
      </c>
      <c r="C778">
        <f>VLOOKUP('db1 price'!A778,'etf djia'!$A:$C,2,0)</f>
        <v>108.7</v>
      </c>
      <c r="D778">
        <f>VLOOKUP('db1 price'!A778,'etf dax'!$A:$C,2,0)</f>
        <v>51.13</v>
      </c>
      <c r="E778">
        <f>VLOOKUP('db1 price'!A778,'fut oil'!$A:$C,2,0)</f>
        <v>59.94</v>
      </c>
      <c r="F778">
        <f>VLOOKUP('db1 price'!A778,'fut gold'!$A:$C,2,0)</f>
        <v>513.79999999999995</v>
      </c>
      <c r="G778">
        <f>VLOOKUP('db1 price'!A778,'fut cocoa'!$A:$C,2,0)</f>
        <v>1418</v>
      </c>
    </row>
    <row r="779" spans="1:7" x14ac:dyDescent="0.25">
      <c r="A779" s="1">
        <v>38691</v>
      </c>
      <c r="B779">
        <f>VLOOKUP('db1 price'!A779,'etf sp'!A:C,2,0)</f>
        <v>126.58</v>
      </c>
      <c r="C779">
        <f>VLOOKUP('db1 price'!A779,'etf djia'!$A:$C,2,0)</f>
        <v>108.39</v>
      </c>
      <c r="D779">
        <f>VLOOKUP('db1 price'!A779,'etf dax'!$A:$C,2,0)</f>
        <v>50.76</v>
      </c>
      <c r="E779">
        <f>VLOOKUP('db1 price'!A779,'fut oil'!$A:$C,2,0)</f>
        <v>59.91</v>
      </c>
      <c r="F779">
        <f>VLOOKUP('db1 price'!A779,'fut gold'!$A:$C,2,0)</f>
        <v>512.6</v>
      </c>
      <c r="G779">
        <f>VLOOKUP('db1 price'!A779,'fut cocoa'!$A:$C,2,0)</f>
        <v>1433</v>
      </c>
    </row>
    <row r="780" spans="1:7" x14ac:dyDescent="0.25">
      <c r="A780" s="1">
        <v>38688</v>
      </c>
      <c r="B780">
        <f>VLOOKUP('db1 price'!A780,'etf sp'!A:C,2,0)</f>
        <v>126.85</v>
      </c>
      <c r="C780">
        <f>VLOOKUP('db1 price'!A780,'etf djia'!$A:$C,2,0)</f>
        <v>108.82</v>
      </c>
      <c r="D780">
        <f>VLOOKUP('db1 price'!A780,'etf dax'!$A:$C,2,0)</f>
        <v>51.17</v>
      </c>
      <c r="E780">
        <f>VLOOKUP('db1 price'!A780,'fut oil'!$A:$C,2,0)</f>
        <v>59.32</v>
      </c>
      <c r="F780">
        <f>VLOOKUP('db1 price'!A780,'fut gold'!$A:$C,2,0)</f>
        <v>507</v>
      </c>
      <c r="G780">
        <f>VLOOKUP('db1 price'!A780,'fut cocoa'!$A:$C,2,0)</f>
        <v>1473</v>
      </c>
    </row>
    <row r="781" spans="1:7" x14ac:dyDescent="0.25">
      <c r="A781" s="1">
        <v>38687</v>
      </c>
      <c r="B781">
        <f>VLOOKUP('db1 price'!A781,'etf sp'!A:C,2,0)</f>
        <v>126.69</v>
      </c>
      <c r="C781">
        <f>VLOOKUP('db1 price'!A781,'etf djia'!$A:$C,2,0)</f>
        <v>109.06</v>
      </c>
      <c r="D781">
        <f>VLOOKUP('db1 price'!A781,'etf dax'!$A:$C,2,0)</f>
        <v>50.76</v>
      </c>
      <c r="E781">
        <f>VLOOKUP('db1 price'!A781,'fut oil'!$A:$C,2,0)</f>
        <v>58.47</v>
      </c>
      <c r="F781">
        <f>VLOOKUP('db1 price'!A781,'fut gold'!$A:$C,2,0)</f>
        <v>506.3</v>
      </c>
      <c r="G781">
        <f>VLOOKUP('db1 price'!A781,'fut cocoa'!$A:$C,2,0)</f>
        <v>1460</v>
      </c>
    </row>
    <row r="782" spans="1:7" x14ac:dyDescent="0.25">
      <c r="A782" s="1">
        <v>38686</v>
      </c>
      <c r="B782">
        <f>VLOOKUP('db1 price'!A782,'etf sp'!A:C,2,0)</f>
        <v>125.41</v>
      </c>
      <c r="C782">
        <f>VLOOKUP('db1 price'!A782,'etf djia'!$A:$C,2,0)</f>
        <v>108.22</v>
      </c>
      <c r="D782">
        <f>VLOOKUP('db1 price'!A782,'etf dax'!$A:$C,2,0)</f>
        <v>50.04</v>
      </c>
      <c r="E782">
        <f>VLOOKUP('db1 price'!A782,'fut oil'!$A:$C,2,0)</f>
        <v>57.32</v>
      </c>
      <c r="F782">
        <f>VLOOKUP('db1 price'!A782,'fut gold'!$A:$C,2,0)</f>
        <v>498.7</v>
      </c>
      <c r="G782">
        <f>VLOOKUP('db1 price'!A782,'fut cocoa'!$A:$C,2,0)</f>
        <v>1408</v>
      </c>
    </row>
    <row r="783" spans="1:7" x14ac:dyDescent="0.25">
      <c r="A783" s="1">
        <v>38685</v>
      </c>
      <c r="B783">
        <f>VLOOKUP('db1 price'!A783,'etf sp'!A:C,2,0)</f>
        <v>126.09</v>
      </c>
      <c r="C783">
        <f>VLOOKUP('db1 price'!A783,'etf djia'!$A:$C,2,0)</f>
        <v>108.89</v>
      </c>
      <c r="D783">
        <f>VLOOKUP('db1 price'!A783,'etf dax'!$A:$C,2,0)</f>
        <v>50.14</v>
      </c>
      <c r="E783">
        <f>VLOOKUP('db1 price'!A783,'fut oil'!$A:$C,2,0)</f>
        <v>56.5</v>
      </c>
      <c r="F783">
        <f>VLOOKUP('db1 price'!A783,'fut gold'!$A:$C,2,0)</f>
        <v>503.5</v>
      </c>
      <c r="G783">
        <f>VLOOKUP('db1 price'!A783,'fut cocoa'!$A:$C,2,0)</f>
        <v>1403</v>
      </c>
    </row>
    <row r="784" spans="1:7" x14ac:dyDescent="0.25">
      <c r="A784" s="1">
        <v>38684</v>
      </c>
      <c r="B784">
        <f>VLOOKUP('db1 price'!A784,'etf sp'!A:C,2,0)</f>
        <v>126.23</v>
      </c>
      <c r="C784">
        <f>VLOOKUP('db1 price'!A784,'etf djia'!$A:$C,2,0)</f>
        <v>109.04</v>
      </c>
      <c r="D784">
        <f>VLOOKUP('db1 price'!A784,'etf dax'!$A:$C,2,0)</f>
        <v>49.9</v>
      </c>
      <c r="E784">
        <f>VLOOKUP('db1 price'!A784,'fut oil'!$A:$C,2,0)</f>
        <v>57.36</v>
      </c>
      <c r="F784">
        <f>VLOOKUP('db1 price'!A784,'fut gold'!$A:$C,2,0)</f>
        <v>498.3</v>
      </c>
      <c r="G784">
        <f>VLOOKUP('db1 price'!A784,'fut cocoa'!$A:$C,2,0)</f>
        <v>1409</v>
      </c>
    </row>
    <row r="785" spans="1:7" x14ac:dyDescent="0.25">
      <c r="A785" s="1">
        <v>38679</v>
      </c>
      <c r="B785">
        <f>VLOOKUP('db1 price'!A785,'etf sp'!A:C,2,0)</f>
        <v>127.03</v>
      </c>
      <c r="C785">
        <f>VLOOKUP('db1 price'!A785,'etf djia'!$A:$C,2,0)</f>
        <v>109.18</v>
      </c>
      <c r="D785">
        <f>VLOOKUP('db1 price'!A785,'etf dax'!$A:$C,2,0)</f>
        <v>50.09</v>
      </c>
      <c r="E785">
        <f>VLOOKUP('db1 price'!A785,'fut oil'!$A:$C,2,0)</f>
        <v>58.71</v>
      </c>
      <c r="F785">
        <f>VLOOKUP('db1 price'!A785,'fut gold'!$A:$C,2,0)</f>
        <v>492.3</v>
      </c>
      <c r="G785">
        <f>VLOOKUP('db1 price'!A785,'fut cocoa'!$A:$C,2,0)</f>
        <v>1410</v>
      </c>
    </row>
    <row r="786" spans="1:7" x14ac:dyDescent="0.25">
      <c r="A786" s="1">
        <v>38678</v>
      </c>
      <c r="B786">
        <f>VLOOKUP('db1 price'!A786,'etf sp'!A:C,2,0)</f>
        <v>126.3</v>
      </c>
      <c r="C786">
        <f>VLOOKUP('db1 price'!A786,'etf djia'!$A:$C,2,0)</f>
        <v>108.64</v>
      </c>
      <c r="D786">
        <f>VLOOKUP('db1 price'!A786,'etf dax'!$A:$C,2,0)</f>
        <v>49.87</v>
      </c>
      <c r="E786">
        <f>VLOOKUP('db1 price'!A786,'fut oil'!$A:$C,2,0)</f>
        <v>58.84</v>
      </c>
      <c r="F786">
        <f>VLOOKUP('db1 price'!A786,'fut gold'!$A:$C,2,0)</f>
        <v>492.9</v>
      </c>
      <c r="G786">
        <f>VLOOKUP('db1 price'!A786,'fut cocoa'!$A:$C,2,0)</f>
        <v>1425</v>
      </c>
    </row>
    <row r="787" spans="1:7" x14ac:dyDescent="0.25">
      <c r="A787" s="1">
        <v>38677</v>
      </c>
      <c r="B787">
        <f>VLOOKUP('db1 price'!A787,'etf sp'!A:C,2,0)</f>
        <v>125.76</v>
      </c>
      <c r="C787">
        <f>VLOOKUP('db1 price'!A787,'etf djia'!$A:$C,2,0)</f>
        <v>108.16</v>
      </c>
      <c r="D787">
        <f>VLOOKUP('db1 price'!A787,'etf dax'!$A:$C,2,0)</f>
        <v>49.86</v>
      </c>
      <c r="E787">
        <f>VLOOKUP('db1 price'!A787,'fut oil'!$A:$C,2,0)</f>
        <v>57.7</v>
      </c>
      <c r="F787">
        <f>VLOOKUP('db1 price'!A787,'fut gold'!$A:$C,2,0)</f>
        <v>489.5</v>
      </c>
      <c r="G787">
        <f>VLOOKUP('db1 price'!A787,'fut cocoa'!$A:$C,2,0)</f>
        <v>1414</v>
      </c>
    </row>
    <row r="788" spans="1:7" x14ac:dyDescent="0.25">
      <c r="A788" s="1">
        <v>38674</v>
      </c>
      <c r="B788">
        <f>VLOOKUP('db1 price'!A788,'etf sp'!A:C,2,0)</f>
        <v>125.13</v>
      </c>
      <c r="C788">
        <f>VLOOKUP('db1 price'!A788,'etf djia'!$A:$C,2,0)</f>
        <v>107.53</v>
      </c>
      <c r="D788">
        <f>VLOOKUP('db1 price'!A788,'etf dax'!$A:$C,2,0)</f>
        <v>49.38</v>
      </c>
      <c r="E788">
        <f>VLOOKUP('db1 price'!A788,'fut oil'!$A:$C,2,0)</f>
        <v>56.14</v>
      </c>
      <c r="F788">
        <f>VLOOKUP('db1 price'!A788,'fut gold'!$A:$C,2,0)</f>
        <v>486.2</v>
      </c>
      <c r="G788">
        <f>VLOOKUP('db1 price'!A788,'fut cocoa'!$A:$C,2,0)</f>
        <v>1425</v>
      </c>
    </row>
    <row r="789" spans="1:7" x14ac:dyDescent="0.25">
      <c r="A789" s="1">
        <v>38673</v>
      </c>
      <c r="B789">
        <f>VLOOKUP('db1 price'!A789,'etf sp'!A:C,2,0)</f>
        <v>124.64</v>
      </c>
      <c r="C789">
        <f>VLOOKUP('db1 price'!A789,'etf djia'!$A:$C,2,0)</f>
        <v>107.38</v>
      </c>
      <c r="D789">
        <f>VLOOKUP('db1 price'!A789,'etf dax'!$A:$C,2,0)</f>
        <v>49.16</v>
      </c>
      <c r="E789">
        <f>VLOOKUP('db1 price'!A789,'fut oil'!$A:$C,2,0)</f>
        <v>56.34</v>
      </c>
      <c r="F789">
        <f>VLOOKUP('db1 price'!A789,'fut gold'!$A:$C,2,0)</f>
        <v>486.9</v>
      </c>
      <c r="G789">
        <f>VLOOKUP('db1 price'!A789,'fut cocoa'!$A:$C,2,0)</f>
        <v>1357</v>
      </c>
    </row>
    <row r="790" spans="1:7" x14ac:dyDescent="0.25">
      <c r="A790" s="1">
        <v>38672</v>
      </c>
      <c r="B790">
        <f>VLOOKUP('db1 price'!A790,'etf sp'!A:C,2,0)</f>
        <v>123.49</v>
      </c>
      <c r="C790">
        <f>VLOOKUP('db1 price'!A790,'etf djia'!$A:$C,2,0)</f>
        <v>107.04</v>
      </c>
      <c r="D790">
        <f>VLOOKUP('db1 price'!A790,'etf dax'!$A:$C,2,0)</f>
        <v>48.99</v>
      </c>
      <c r="E790">
        <f>VLOOKUP('db1 price'!A790,'fut oil'!$A:$C,2,0)</f>
        <v>57.88</v>
      </c>
      <c r="F790">
        <f>VLOOKUP('db1 price'!A790,'fut gold'!$A:$C,2,0)</f>
        <v>479.1</v>
      </c>
      <c r="G790">
        <f>VLOOKUP('db1 price'!A790,'fut cocoa'!$A:$C,2,0)</f>
        <v>1352</v>
      </c>
    </row>
    <row r="791" spans="1:7" x14ac:dyDescent="0.25">
      <c r="A791" s="1">
        <v>38671</v>
      </c>
      <c r="B791">
        <f>VLOOKUP('db1 price'!A791,'etf sp'!A:C,2,0)</f>
        <v>123.24</v>
      </c>
      <c r="C791">
        <f>VLOOKUP('db1 price'!A791,'etf djia'!$A:$C,2,0)</f>
        <v>107.12</v>
      </c>
      <c r="D791">
        <f>VLOOKUP('db1 price'!A791,'etf dax'!$A:$C,2,0)</f>
        <v>49.27</v>
      </c>
      <c r="E791">
        <f>VLOOKUP('db1 price'!A791,'fut oil'!$A:$C,2,0)</f>
        <v>56.98</v>
      </c>
      <c r="F791">
        <f>VLOOKUP('db1 price'!A791,'fut gold'!$A:$C,2,0)</f>
        <v>469</v>
      </c>
      <c r="G791">
        <f>VLOOKUP('db1 price'!A791,'fut cocoa'!$A:$C,2,0)</f>
        <v>1337</v>
      </c>
    </row>
    <row r="792" spans="1:7" x14ac:dyDescent="0.25">
      <c r="A792" s="1">
        <v>38670</v>
      </c>
      <c r="B792">
        <f>VLOOKUP('db1 price'!A792,'etf sp'!A:C,2,0)</f>
        <v>123.69</v>
      </c>
      <c r="C792">
        <f>VLOOKUP('db1 price'!A792,'etf djia'!$A:$C,2,0)</f>
        <v>107.2</v>
      </c>
      <c r="D792">
        <f>VLOOKUP('db1 price'!A792,'etf dax'!$A:$C,2,0)</f>
        <v>49.09</v>
      </c>
      <c r="E792">
        <f>VLOOKUP('db1 price'!A792,'fut oil'!$A:$C,2,0)</f>
        <v>57.69</v>
      </c>
      <c r="F792">
        <f>VLOOKUP('db1 price'!A792,'fut gold'!$A:$C,2,0)</f>
        <v>469.1</v>
      </c>
      <c r="G792">
        <f>VLOOKUP('db1 price'!A792,'fut cocoa'!$A:$C,2,0)</f>
        <v>1327</v>
      </c>
    </row>
    <row r="793" spans="1:7" x14ac:dyDescent="0.25">
      <c r="A793" s="1">
        <v>38667</v>
      </c>
      <c r="B793">
        <f>VLOOKUP('db1 price'!A793,'etf sp'!A:C,2,0)</f>
        <v>123.76</v>
      </c>
      <c r="C793">
        <f>VLOOKUP('db1 price'!A793,'etf djia'!$A:$C,2,0)</f>
        <v>107.02</v>
      </c>
      <c r="D793">
        <f>VLOOKUP('db1 price'!A793,'etf dax'!$A:$C,2,0)</f>
        <v>49.07</v>
      </c>
      <c r="E793">
        <f>VLOOKUP('db1 price'!A793,'fut oil'!$A:$C,2,0)</f>
        <v>57.53</v>
      </c>
      <c r="F793">
        <f>VLOOKUP('db1 price'!A793,'fut gold'!$A:$C,2,0)</f>
        <v>469.4</v>
      </c>
      <c r="G793">
        <f>VLOOKUP('db1 price'!A793,'fut cocoa'!$A:$C,2,0)</f>
        <v>1321</v>
      </c>
    </row>
    <row r="794" spans="1:7" x14ac:dyDescent="0.25">
      <c r="A794" s="1">
        <v>38666</v>
      </c>
      <c r="B794">
        <f>VLOOKUP('db1 price'!A794,'etf sp'!A:C,2,0)</f>
        <v>123.34</v>
      </c>
      <c r="C794">
        <f>VLOOKUP('db1 price'!A794,'etf djia'!$A:$C,2,0)</f>
        <v>106.58</v>
      </c>
      <c r="D794">
        <f>VLOOKUP('db1 price'!A794,'etf dax'!$A:$C,2,0)</f>
        <v>48.33</v>
      </c>
      <c r="E794">
        <f>VLOOKUP('db1 price'!A794,'fut oil'!$A:$C,2,0)</f>
        <v>57.8</v>
      </c>
      <c r="F794">
        <f>VLOOKUP('db1 price'!A794,'fut gold'!$A:$C,2,0)</f>
        <v>467.7</v>
      </c>
      <c r="G794">
        <f>VLOOKUP('db1 price'!A794,'fut cocoa'!$A:$C,2,0)</f>
        <v>1349</v>
      </c>
    </row>
    <row r="795" spans="1:7" x14ac:dyDescent="0.25">
      <c r="A795" s="1">
        <v>38665</v>
      </c>
      <c r="B795">
        <f>VLOOKUP('db1 price'!A795,'etf sp'!A:C,2,0)</f>
        <v>122.39</v>
      </c>
      <c r="C795">
        <f>VLOOKUP('db1 price'!A795,'etf djia'!$A:$C,2,0)</f>
        <v>105.6</v>
      </c>
      <c r="D795">
        <f>VLOOKUP('db1 price'!A795,'etf dax'!$A:$C,2,0)</f>
        <v>48.31</v>
      </c>
      <c r="E795">
        <f>VLOOKUP('db1 price'!A795,'fut oil'!$A:$C,2,0)</f>
        <v>58.93</v>
      </c>
      <c r="F795">
        <f>VLOOKUP('db1 price'!A795,'fut gold'!$A:$C,2,0)</f>
        <v>467.5</v>
      </c>
      <c r="G795">
        <f>VLOOKUP('db1 price'!A795,'fut cocoa'!$A:$C,2,0)</f>
        <v>1341</v>
      </c>
    </row>
    <row r="796" spans="1:7" x14ac:dyDescent="0.25">
      <c r="A796" s="1">
        <v>38664</v>
      </c>
      <c r="B796">
        <f>VLOOKUP('db1 price'!A796,'etf sp'!A:C,2,0)</f>
        <v>122.23</v>
      </c>
      <c r="C796">
        <f>VLOOKUP('db1 price'!A796,'etf djia'!$A:$C,2,0)</f>
        <v>105.6</v>
      </c>
      <c r="D796">
        <f>VLOOKUP('db1 price'!A796,'etf dax'!$A:$C,2,0)</f>
        <v>48.28</v>
      </c>
      <c r="E796">
        <f>VLOOKUP('db1 price'!A796,'fut oil'!$A:$C,2,0)</f>
        <v>59.71</v>
      </c>
      <c r="F796">
        <f>VLOOKUP('db1 price'!A796,'fut gold'!$A:$C,2,0)</f>
        <v>462.3</v>
      </c>
      <c r="G796">
        <f>VLOOKUP('db1 price'!A796,'fut cocoa'!$A:$C,2,0)</f>
        <v>1334</v>
      </c>
    </row>
    <row r="797" spans="1:7" x14ac:dyDescent="0.25">
      <c r="A797" s="1">
        <v>38663</v>
      </c>
      <c r="B797">
        <f>VLOOKUP('db1 price'!A797,'etf sp'!A:C,2,0)</f>
        <v>122.23</v>
      </c>
      <c r="C797">
        <f>VLOOKUP('db1 price'!A797,'etf djia'!$A:$C,2,0)</f>
        <v>105.61</v>
      </c>
      <c r="D797">
        <f>VLOOKUP('db1 price'!A797,'etf dax'!$A:$C,2,0)</f>
        <v>48.45</v>
      </c>
      <c r="E797">
        <f>VLOOKUP('db1 price'!A797,'fut oil'!$A:$C,2,0)</f>
        <v>59.47</v>
      </c>
      <c r="F797">
        <f>VLOOKUP('db1 price'!A797,'fut gold'!$A:$C,2,0)</f>
        <v>460.4</v>
      </c>
      <c r="G797">
        <f>VLOOKUP('db1 price'!A797,'fut cocoa'!$A:$C,2,0)</f>
        <v>1322</v>
      </c>
    </row>
    <row r="798" spans="1:7" x14ac:dyDescent="0.25">
      <c r="A798" s="1">
        <v>38660</v>
      </c>
      <c r="B798">
        <f>VLOOKUP('db1 price'!A798,'etf sp'!A:C,2,0)</f>
        <v>122.11</v>
      </c>
      <c r="C798">
        <f>VLOOKUP('db1 price'!A798,'etf djia'!$A:$C,2,0)</f>
        <v>105.19</v>
      </c>
      <c r="D798">
        <f>VLOOKUP('db1 price'!A798,'etf dax'!$A:$C,2,0)</f>
        <v>48.11</v>
      </c>
      <c r="E798">
        <f>VLOOKUP('db1 price'!A798,'fut oil'!$A:$C,2,0)</f>
        <v>60.58</v>
      </c>
      <c r="F798">
        <f>VLOOKUP('db1 price'!A798,'fut gold'!$A:$C,2,0)</f>
        <v>457.9</v>
      </c>
      <c r="G798">
        <f>VLOOKUP('db1 price'!A798,'fut cocoa'!$A:$C,2,0)</f>
        <v>1344</v>
      </c>
    </row>
    <row r="799" spans="1:7" x14ac:dyDescent="0.25">
      <c r="A799" s="1">
        <v>38659</v>
      </c>
      <c r="B799">
        <f>VLOOKUP('db1 price'!A799,'etf sp'!A:C,2,0)</f>
        <v>122.27</v>
      </c>
      <c r="C799">
        <f>VLOOKUP('db1 price'!A799,'etf djia'!$A:$C,2,0)</f>
        <v>105.24</v>
      </c>
      <c r="D799">
        <f>VLOOKUP('db1 price'!A799,'etf dax'!$A:$C,2,0)</f>
        <v>48.3</v>
      </c>
      <c r="E799">
        <f>VLOOKUP('db1 price'!A799,'fut oil'!$A:$C,2,0)</f>
        <v>61.78</v>
      </c>
      <c r="F799">
        <f>VLOOKUP('db1 price'!A799,'fut gold'!$A:$C,2,0)</f>
        <v>461.9</v>
      </c>
      <c r="G799">
        <f>VLOOKUP('db1 price'!A799,'fut cocoa'!$A:$C,2,0)</f>
        <v>1376</v>
      </c>
    </row>
    <row r="800" spans="1:7" x14ac:dyDescent="0.25">
      <c r="A800" s="1">
        <v>38658</v>
      </c>
      <c r="B800">
        <f>VLOOKUP('db1 price'!A800,'etf sp'!A:C,2,0)</f>
        <v>121.75</v>
      </c>
      <c r="C800">
        <f>VLOOKUP('db1 price'!A800,'etf djia'!$A:$C,2,0)</f>
        <v>104.7</v>
      </c>
      <c r="D800">
        <f>VLOOKUP('db1 price'!A800,'etf dax'!$A:$C,2,0)</f>
        <v>47.77</v>
      </c>
      <c r="E800">
        <f>VLOOKUP('db1 price'!A800,'fut oil'!$A:$C,2,0)</f>
        <v>59.75</v>
      </c>
      <c r="F800">
        <f>VLOOKUP('db1 price'!A800,'fut gold'!$A:$C,2,0)</f>
        <v>464.6</v>
      </c>
      <c r="G800">
        <f>VLOOKUP('db1 price'!A800,'fut cocoa'!$A:$C,2,0)</f>
        <v>1369</v>
      </c>
    </row>
    <row r="801" spans="1:7" x14ac:dyDescent="0.25">
      <c r="A801" s="1">
        <v>38657</v>
      </c>
      <c r="B801">
        <f>VLOOKUP('db1 price'!A801,'etf sp'!A:C,2,0)</f>
        <v>120.49</v>
      </c>
      <c r="C801">
        <f>VLOOKUP('db1 price'!A801,'etf djia'!$A:$C,2,0)</f>
        <v>104.14</v>
      </c>
      <c r="D801">
        <f>VLOOKUP('db1 price'!A801,'etf dax'!$A:$C,2,0)</f>
        <v>47.44</v>
      </c>
      <c r="E801">
        <f>VLOOKUP('db1 price'!A801,'fut oil'!$A:$C,2,0)</f>
        <v>59.85</v>
      </c>
      <c r="F801">
        <f>VLOOKUP('db1 price'!A801,'fut gold'!$A:$C,2,0)</f>
        <v>460.6</v>
      </c>
      <c r="G801">
        <f>VLOOKUP('db1 price'!A801,'fut cocoa'!$A:$C,2,0)</f>
        <v>1368</v>
      </c>
    </row>
    <row r="802" spans="1:7" x14ac:dyDescent="0.25">
      <c r="A802" s="1">
        <v>38656</v>
      </c>
      <c r="B802">
        <f>VLOOKUP('db1 price'!A802,'etf sp'!A:C,2,0)</f>
        <v>120.13</v>
      </c>
      <c r="C802">
        <f>VLOOKUP('db1 price'!A802,'etf djia'!$A:$C,2,0)</f>
        <v>103.91</v>
      </c>
      <c r="D802">
        <f>VLOOKUP('db1 price'!A802,'etf dax'!$A:$C,2,0)</f>
        <v>47.51</v>
      </c>
      <c r="E802">
        <f>VLOOKUP('db1 price'!A802,'fut oil'!$A:$C,2,0)</f>
        <v>59.76</v>
      </c>
      <c r="F802">
        <f>VLOOKUP('db1 price'!A802,'fut gold'!$A:$C,2,0)</f>
        <v>466.9</v>
      </c>
      <c r="G802">
        <f>VLOOKUP('db1 price'!A802,'fut cocoa'!$A:$C,2,0)</f>
        <v>1351</v>
      </c>
    </row>
    <row r="803" spans="1:7" x14ac:dyDescent="0.25">
      <c r="A803" s="1">
        <v>38653</v>
      </c>
      <c r="B803">
        <f>VLOOKUP('db1 price'!A803,'etf sp'!A:C,2,0)</f>
        <v>119.8</v>
      </c>
      <c r="C803">
        <f>VLOOKUP('db1 price'!A803,'etf djia'!$A:$C,2,0)</f>
        <v>103.84</v>
      </c>
      <c r="D803">
        <f>VLOOKUP('db1 price'!A803,'etf dax'!$A:$C,2,0)</f>
        <v>46.52</v>
      </c>
      <c r="E803">
        <f>VLOOKUP('db1 price'!A803,'fut oil'!$A:$C,2,0)</f>
        <v>61.22</v>
      </c>
      <c r="F803">
        <f>VLOOKUP('db1 price'!A803,'fut gold'!$A:$C,2,0)</f>
        <v>474.8</v>
      </c>
      <c r="G803">
        <f>VLOOKUP('db1 price'!A803,'fut cocoa'!$A:$C,2,0)</f>
        <v>1382</v>
      </c>
    </row>
    <row r="804" spans="1:7" x14ac:dyDescent="0.25">
      <c r="A804" s="1">
        <v>38652</v>
      </c>
      <c r="B804">
        <f>VLOOKUP('db1 price'!A804,'etf sp'!A:C,2,0)</f>
        <v>118.1</v>
      </c>
      <c r="C804">
        <f>VLOOKUP('db1 price'!A804,'etf djia'!$A:$C,2,0)</f>
        <v>102.34</v>
      </c>
      <c r="D804">
        <f>VLOOKUP('db1 price'!A804,'etf dax'!$A:$C,2,0)</f>
        <v>46.34</v>
      </c>
      <c r="E804">
        <f>VLOOKUP('db1 price'!A804,'fut oil'!$A:$C,2,0)</f>
        <v>61.09</v>
      </c>
      <c r="F804">
        <f>VLOOKUP('db1 price'!A804,'fut gold'!$A:$C,2,0)</f>
        <v>475.6</v>
      </c>
      <c r="G804">
        <f>VLOOKUP('db1 price'!A804,'fut cocoa'!$A:$C,2,0)</f>
        <v>1415</v>
      </c>
    </row>
    <row r="805" spans="1:7" x14ac:dyDescent="0.25">
      <c r="A805" s="1">
        <v>38651</v>
      </c>
      <c r="B805">
        <f>VLOOKUP('db1 price'!A805,'etf sp'!A:C,2,0)</f>
        <v>119.37</v>
      </c>
      <c r="C805">
        <f>VLOOKUP('db1 price'!A805,'etf djia'!$A:$C,2,0)</f>
        <v>103.53</v>
      </c>
      <c r="D805">
        <f>VLOOKUP('db1 price'!A805,'etf dax'!$A:$C,2,0)</f>
        <v>47.23</v>
      </c>
      <c r="E805">
        <f>VLOOKUP('db1 price'!A805,'fut oil'!$A:$C,2,0)</f>
        <v>60.66</v>
      </c>
      <c r="F805">
        <f>VLOOKUP('db1 price'!A805,'fut gold'!$A:$C,2,0)</f>
        <v>473</v>
      </c>
      <c r="G805">
        <f>VLOOKUP('db1 price'!A805,'fut cocoa'!$A:$C,2,0)</f>
        <v>1418</v>
      </c>
    </row>
    <row r="806" spans="1:7" x14ac:dyDescent="0.25">
      <c r="A806" s="1">
        <v>38650</v>
      </c>
      <c r="B806">
        <f>VLOOKUP('db1 price'!A806,'etf sp'!A:C,2,0)</f>
        <v>119.72</v>
      </c>
      <c r="C806">
        <f>VLOOKUP('db1 price'!A806,'etf djia'!$A:$C,2,0)</f>
        <v>103.73</v>
      </c>
      <c r="D806">
        <f>VLOOKUP('db1 price'!A806,'etf dax'!$A:$C,2,0)</f>
        <v>46.94</v>
      </c>
      <c r="E806">
        <f>VLOOKUP('db1 price'!A806,'fut oil'!$A:$C,2,0)</f>
        <v>62.44</v>
      </c>
      <c r="F806">
        <f>VLOOKUP('db1 price'!A806,'fut gold'!$A:$C,2,0)</f>
        <v>474.7</v>
      </c>
      <c r="G806">
        <f>VLOOKUP('db1 price'!A806,'fut cocoa'!$A:$C,2,0)</f>
        <v>1403</v>
      </c>
    </row>
    <row r="807" spans="1:7" x14ac:dyDescent="0.25">
      <c r="A807" s="1">
        <v>38649</v>
      </c>
      <c r="B807">
        <f>VLOOKUP('db1 price'!A807,'etf sp'!A:C,2,0)</f>
        <v>119.96</v>
      </c>
      <c r="C807">
        <f>VLOOKUP('db1 price'!A807,'etf djia'!$A:$C,2,0)</f>
        <v>103.75</v>
      </c>
      <c r="D807">
        <f>VLOOKUP('db1 price'!A807,'etf dax'!$A:$C,2,0)</f>
        <v>47.26</v>
      </c>
      <c r="E807">
        <f>VLOOKUP('db1 price'!A807,'fut oil'!$A:$C,2,0)</f>
        <v>60.32</v>
      </c>
      <c r="F807">
        <f>VLOOKUP('db1 price'!A807,'fut gold'!$A:$C,2,0)</f>
        <v>467</v>
      </c>
      <c r="G807">
        <f>VLOOKUP('db1 price'!A807,'fut cocoa'!$A:$C,2,0)</f>
        <v>1408</v>
      </c>
    </row>
    <row r="808" spans="1:7" x14ac:dyDescent="0.25">
      <c r="A808" s="1">
        <v>38646</v>
      </c>
      <c r="B808">
        <f>VLOOKUP('db1 price'!A808,'etf sp'!A:C,2,0)</f>
        <v>118.13</v>
      </c>
      <c r="C808">
        <f>VLOOKUP('db1 price'!A808,'etf djia'!$A:$C,2,0)</f>
        <v>102.14</v>
      </c>
      <c r="D808">
        <f>VLOOKUP('db1 price'!A808,'etf dax'!$A:$C,2,0)</f>
        <v>46.6</v>
      </c>
      <c r="E808">
        <f>VLOOKUP('db1 price'!A808,'fut oil'!$A:$C,2,0)</f>
        <v>60.63</v>
      </c>
      <c r="F808">
        <f>VLOOKUP('db1 price'!A808,'fut gold'!$A:$C,2,0)</f>
        <v>469.1</v>
      </c>
      <c r="G808">
        <f>VLOOKUP('db1 price'!A808,'fut cocoa'!$A:$C,2,0)</f>
        <v>1366</v>
      </c>
    </row>
    <row r="809" spans="1:7" x14ac:dyDescent="0.25">
      <c r="A809" s="1">
        <v>38645</v>
      </c>
      <c r="B809">
        <f>VLOOKUP('db1 price'!A809,'etf sp'!A:C,2,0)</f>
        <v>117.67</v>
      </c>
      <c r="C809">
        <f>VLOOKUP('db1 price'!A809,'etf djia'!$A:$C,2,0)</f>
        <v>102.78</v>
      </c>
      <c r="D809">
        <f>VLOOKUP('db1 price'!A809,'etf dax'!$A:$C,2,0)</f>
        <v>46.91</v>
      </c>
      <c r="E809">
        <f>VLOOKUP('db1 price'!A809,'fut oil'!$A:$C,2,0)</f>
        <v>61.03</v>
      </c>
      <c r="F809">
        <f>VLOOKUP('db1 price'!A809,'fut gold'!$A:$C,2,0)</f>
        <v>463.2</v>
      </c>
      <c r="G809">
        <f>VLOOKUP('db1 price'!A809,'fut cocoa'!$A:$C,2,0)</f>
        <v>1367</v>
      </c>
    </row>
    <row r="810" spans="1:7" x14ac:dyDescent="0.25">
      <c r="A810" s="1">
        <v>38644</v>
      </c>
      <c r="B810">
        <f>VLOOKUP('db1 price'!A810,'etf sp'!A:C,2,0)</f>
        <v>119.78</v>
      </c>
      <c r="C810">
        <f>VLOOKUP('db1 price'!A810,'etf djia'!$A:$C,2,0)</f>
        <v>104.31</v>
      </c>
      <c r="D810">
        <f>VLOOKUP('db1 price'!A810,'etf dax'!$A:$C,2,0)</f>
        <v>46.7</v>
      </c>
      <c r="E810">
        <f>VLOOKUP('db1 price'!A810,'fut oil'!$A:$C,2,0)</f>
        <v>62.41</v>
      </c>
      <c r="F810">
        <f>VLOOKUP('db1 price'!A810,'fut gold'!$A:$C,2,0)</f>
        <v>465.8</v>
      </c>
      <c r="G810">
        <f>VLOOKUP('db1 price'!A810,'fut cocoa'!$A:$C,2,0)</f>
        <v>1392</v>
      </c>
    </row>
    <row r="811" spans="1:7" x14ac:dyDescent="0.25">
      <c r="A811" s="1">
        <v>38643</v>
      </c>
      <c r="B811">
        <f>VLOOKUP('db1 price'!A811,'etf sp'!A:C,2,0)</f>
        <v>117.82</v>
      </c>
      <c r="C811">
        <f>VLOOKUP('db1 price'!A811,'etf djia'!$A:$C,2,0)</f>
        <v>102.87</v>
      </c>
      <c r="D811">
        <f>VLOOKUP('db1 price'!A811,'etf dax'!$A:$C,2,0)</f>
        <v>47.68</v>
      </c>
      <c r="E811">
        <f>VLOOKUP('db1 price'!A811,'fut oil'!$A:$C,2,0)</f>
        <v>63.2</v>
      </c>
      <c r="F811">
        <f>VLOOKUP('db1 price'!A811,'fut gold'!$A:$C,2,0)</f>
        <v>474.6</v>
      </c>
      <c r="G811">
        <f>VLOOKUP('db1 price'!A811,'fut cocoa'!$A:$C,2,0)</f>
        <v>1386</v>
      </c>
    </row>
    <row r="812" spans="1:7" x14ac:dyDescent="0.25">
      <c r="A812" s="1">
        <v>38642</v>
      </c>
      <c r="B812">
        <f>VLOOKUP('db1 price'!A812,'etf sp'!A:C,2,0)</f>
        <v>119.11</v>
      </c>
      <c r="C812">
        <f>VLOOKUP('db1 price'!A812,'etf djia'!$A:$C,2,0)</f>
        <v>103.5</v>
      </c>
      <c r="D812">
        <f>VLOOKUP('db1 price'!A812,'etf dax'!$A:$C,2,0)</f>
        <v>47.98</v>
      </c>
      <c r="E812">
        <f>VLOOKUP('db1 price'!A812,'fut oil'!$A:$C,2,0)</f>
        <v>64.36</v>
      </c>
      <c r="F812">
        <f>VLOOKUP('db1 price'!A812,'fut gold'!$A:$C,2,0)</f>
        <v>476.6</v>
      </c>
      <c r="G812">
        <f>VLOOKUP('db1 price'!A812,'fut cocoa'!$A:$C,2,0)</f>
        <v>1367</v>
      </c>
    </row>
    <row r="813" spans="1:7" x14ac:dyDescent="0.25">
      <c r="A813" s="1">
        <v>38639</v>
      </c>
      <c r="B813">
        <f>VLOOKUP('db1 price'!A813,'etf sp'!A:C,2,0)</f>
        <v>118.67</v>
      </c>
      <c r="C813">
        <f>VLOOKUP('db1 price'!A813,'etf djia'!$A:$C,2,0)</f>
        <v>102.83</v>
      </c>
      <c r="D813">
        <f>VLOOKUP('db1 price'!A813,'etf dax'!$A:$C,2,0)</f>
        <v>47.97</v>
      </c>
      <c r="E813">
        <f>VLOOKUP('db1 price'!A813,'fut oil'!$A:$C,2,0)</f>
        <v>62.63</v>
      </c>
      <c r="F813">
        <f>VLOOKUP('db1 price'!A813,'fut gold'!$A:$C,2,0)</f>
        <v>471.8</v>
      </c>
      <c r="G813">
        <f>VLOOKUP('db1 price'!A813,'fut cocoa'!$A:$C,2,0)</f>
        <v>1408</v>
      </c>
    </row>
    <row r="814" spans="1:7" x14ac:dyDescent="0.25">
      <c r="A814" s="1">
        <v>38638</v>
      </c>
      <c r="B814">
        <f>VLOOKUP('db1 price'!A814,'etf sp'!A:C,2,0)</f>
        <v>117.43</v>
      </c>
      <c r="C814">
        <f>VLOOKUP('db1 price'!A814,'etf djia'!$A:$C,2,0)</f>
        <v>101.96</v>
      </c>
      <c r="D814">
        <f>VLOOKUP('db1 price'!A814,'etf dax'!$A:$C,2,0)</f>
        <v>47.7</v>
      </c>
      <c r="E814">
        <f>VLOOKUP('db1 price'!A814,'fut oil'!$A:$C,2,0)</f>
        <v>63.08</v>
      </c>
      <c r="F814">
        <f>VLOOKUP('db1 price'!A814,'fut gold'!$A:$C,2,0)</f>
        <v>473.8</v>
      </c>
      <c r="G814">
        <f>VLOOKUP('db1 price'!A814,'fut cocoa'!$A:$C,2,0)</f>
        <v>1369</v>
      </c>
    </row>
    <row r="815" spans="1:7" x14ac:dyDescent="0.25">
      <c r="A815" s="1">
        <v>38637</v>
      </c>
      <c r="B815">
        <f>VLOOKUP('db1 price'!A815,'etf sp'!A:C,2,0)</f>
        <v>117.5</v>
      </c>
      <c r="C815">
        <f>VLOOKUP('db1 price'!A815,'etf djia'!$A:$C,2,0)</f>
        <v>102.03</v>
      </c>
      <c r="D815">
        <f>VLOOKUP('db1 price'!A815,'etf dax'!$A:$C,2,0)</f>
        <v>48.04</v>
      </c>
      <c r="E815">
        <f>VLOOKUP('db1 price'!A815,'fut oil'!$A:$C,2,0)</f>
        <v>64.12</v>
      </c>
      <c r="F815">
        <f>VLOOKUP('db1 price'!A815,'fut gold'!$A:$C,2,0)</f>
        <v>476.6</v>
      </c>
      <c r="G815">
        <f>VLOOKUP('db1 price'!A815,'fut cocoa'!$A:$C,2,0)</f>
        <v>1349</v>
      </c>
    </row>
    <row r="816" spans="1:7" x14ac:dyDescent="0.25">
      <c r="A816" s="1">
        <v>38636</v>
      </c>
      <c r="B816">
        <f>VLOOKUP('db1 price'!A816,'etf sp'!A:C,2,0)</f>
        <v>118.43</v>
      </c>
      <c r="C816">
        <f>VLOOKUP('db1 price'!A816,'etf djia'!$A:$C,2,0)</f>
        <v>102.53</v>
      </c>
      <c r="D816">
        <f>VLOOKUP('db1 price'!A816,'etf dax'!$A:$C,2,0)</f>
        <v>48.49</v>
      </c>
      <c r="E816">
        <f>VLOOKUP('db1 price'!A816,'fut oil'!$A:$C,2,0)</f>
        <v>63.53</v>
      </c>
      <c r="F816">
        <f>VLOOKUP('db1 price'!A816,'fut gold'!$A:$C,2,0)</f>
        <v>479.8</v>
      </c>
      <c r="G816">
        <f>VLOOKUP('db1 price'!A816,'fut cocoa'!$A:$C,2,0)</f>
        <v>1356</v>
      </c>
    </row>
    <row r="817" spans="1:7" x14ac:dyDescent="0.25">
      <c r="A817" s="1">
        <v>38635</v>
      </c>
      <c r="B817">
        <f>VLOOKUP('db1 price'!A817,'etf sp'!A:C,2,0)</f>
        <v>118.6</v>
      </c>
      <c r="C817">
        <f>VLOOKUP('db1 price'!A817,'etf djia'!$A:$C,2,0)</f>
        <v>102.32</v>
      </c>
      <c r="D817">
        <f>VLOOKUP('db1 price'!A817,'etf dax'!$A:$C,2,0)</f>
        <v>48.41</v>
      </c>
      <c r="E817">
        <f>VLOOKUP('db1 price'!A817,'fut oil'!$A:$C,2,0)</f>
        <v>61.8</v>
      </c>
      <c r="F817">
        <f>VLOOKUP('db1 price'!A817,'fut gold'!$A:$C,2,0)</f>
        <v>478</v>
      </c>
      <c r="G817">
        <f>VLOOKUP('db1 price'!A817,'fut cocoa'!$A:$C,2,0)</f>
        <v>1356</v>
      </c>
    </row>
    <row r="818" spans="1:7" x14ac:dyDescent="0.25">
      <c r="A818" s="1">
        <v>38632</v>
      </c>
      <c r="B818">
        <f>VLOOKUP('db1 price'!A818,'etf sp'!A:C,2,0)</f>
        <v>119.61</v>
      </c>
      <c r="C818">
        <f>VLOOKUP('db1 price'!A818,'etf djia'!$A:$C,2,0)</f>
        <v>102.97</v>
      </c>
      <c r="D818">
        <f>VLOOKUP('db1 price'!A818,'etf dax'!$A:$C,2,0)</f>
        <v>48.27</v>
      </c>
      <c r="E818">
        <f>VLOOKUP('db1 price'!A818,'fut oil'!$A:$C,2,0)</f>
        <v>61.84</v>
      </c>
      <c r="F818">
        <f>VLOOKUP('db1 price'!A818,'fut gold'!$A:$C,2,0)</f>
        <v>477.7</v>
      </c>
      <c r="G818">
        <f>VLOOKUP('db1 price'!A818,'fut cocoa'!$A:$C,2,0)</f>
        <v>1367</v>
      </c>
    </row>
    <row r="819" spans="1:7" x14ac:dyDescent="0.25">
      <c r="A819" s="1">
        <v>38631</v>
      </c>
      <c r="B819">
        <f>VLOOKUP('db1 price'!A819,'etf sp'!A:C,2,0)</f>
        <v>119.2</v>
      </c>
      <c r="C819">
        <f>VLOOKUP('db1 price'!A819,'etf djia'!$A:$C,2,0)</f>
        <v>102.9</v>
      </c>
      <c r="D819">
        <f>VLOOKUP('db1 price'!A819,'etf dax'!$A:$C,2,0)</f>
        <v>48.37</v>
      </c>
      <c r="E819">
        <f>VLOOKUP('db1 price'!A819,'fut oil'!$A:$C,2,0)</f>
        <v>61.36</v>
      </c>
      <c r="F819">
        <f>VLOOKUP('db1 price'!A819,'fut gold'!$A:$C,2,0)</f>
        <v>475</v>
      </c>
      <c r="G819">
        <f>VLOOKUP('db1 price'!A819,'fut cocoa'!$A:$C,2,0)</f>
        <v>1392</v>
      </c>
    </row>
    <row r="820" spans="1:7" x14ac:dyDescent="0.25">
      <c r="A820" s="1">
        <v>38630</v>
      </c>
      <c r="B820">
        <f>VLOOKUP('db1 price'!A820,'etf sp'!A:C,2,0)</f>
        <v>119.63</v>
      </c>
      <c r="C820">
        <f>VLOOKUP('db1 price'!A820,'etf djia'!$A:$C,2,0)</f>
        <v>103.22</v>
      </c>
      <c r="D820">
        <f>VLOOKUP('db1 price'!A820,'etf dax'!$A:$C,2,0)</f>
        <v>48.87</v>
      </c>
      <c r="E820">
        <f>VLOOKUP('db1 price'!A820,'fut oil'!$A:$C,2,0)</f>
        <v>62.79</v>
      </c>
      <c r="F820">
        <f>VLOOKUP('db1 price'!A820,'fut gold'!$A:$C,2,0)</f>
        <v>469.3</v>
      </c>
      <c r="G820">
        <f>VLOOKUP('db1 price'!A820,'fut cocoa'!$A:$C,2,0)</f>
        <v>1388</v>
      </c>
    </row>
    <row r="821" spans="1:7" x14ac:dyDescent="0.25">
      <c r="A821" s="1">
        <v>38629</v>
      </c>
      <c r="B821">
        <f>VLOOKUP('db1 price'!A821,'etf sp'!A:C,2,0)</f>
        <v>121.22</v>
      </c>
      <c r="C821">
        <f>VLOOKUP('db1 price'!A821,'etf djia'!$A:$C,2,0)</f>
        <v>104.17</v>
      </c>
      <c r="D821">
        <f>VLOOKUP('db1 price'!A821,'etf dax'!$A:$C,2,0)</f>
        <v>49.56</v>
      </c>
      <c r="E821">
        <f>VLOOKUP('db1 price'!A821,'fut oil'!$A:$C,2,0)</f>
        <v>63.9</v>
      </c>
      <c r="F821">
        <f>VLOOKUP('db1 price'!A821,'fut gold'!$A:$C,2,0)</f>
        <v>469.3</v>
      </c>
      <c r="G821">
        <f>VLOOKUP('db1 price'!A821,'fut cocoa'!$A:$C,2,0)</f>
        <v>1383</v>
      </c>
    </row>
    <row r="822" spans="1:7" x14ac:dyDescent="0.25">
      <c r="A822" s="1">
        <v>38628</v>
      </c>
      <c r="B822">
        <f>VLOOKUP('db1 price'!A822,'etf sp'!A:C,2,0)</f>
        <v>122.6</v>
      </c>
      <c r="C822">
        <f>VLOOKUP('db1 price'!A822,'etf djia'!$A:$C,2,0)</f>
        <v>105.28</v>
      </c>
      <c r="D822">
        <f>VLOOKUP('db1 price'!A822,'etf dax'!$A:$C,2,0)</f>
        <v>48.99</v>
      </c>
      <c r="E822">
        <f>VLOOKUP('db1 price'!A822,'fut oil'!$A:$C,2,0)</f>
        <v>65.47</v>
      </c>
      <c r="F822">
        <f>VLOOKUP('db1 price'!A822,'fut gold'!$A:$C,2,0)</f>
        <v>469.3</v>
      </c>
      <c r="G822">
        <f>VLOOKUP('db1 price'!A822,'fut cocoa'!$A:$C,2,0)</f>
        <v>1401</v>
      </c>
    </row>
    <row r="823" spans="1:7" x14ac:dyDescent="0.25">
      <c r="A823" s="1">
        <v>38625</v>
      </c>
      <c r="B823">
        <f>VLOOKUP('db1 price'!A823,'etf sp'!A:C,2,0)</f>
        <v>123.04</v>
      </c>
      <c r="C823">
        <f>VLOOKUP('db1 price'!A823,'etf djia'!$A:$C,2,0)</f>
        <v>105.75</v>
      </c>
      <c r="D823">
        <f>VLOOKUP('db1 price'!A823,'etf dax'!$A:$C,2,0)</f>
        <v>48.63</v>
      </c>
      <c r="E823">
        <f>VLOOKUP('db1 price'!A823,'fut oil'!$A:$C,2,0)</f>
        <v>66.239999999999995</v>
      </c>
      <c r="F823">
        <f>VLOOKUP('db1 price'!A823,'fut gold'!$A:$C,2,0)</f>
        <v>472.3</v>
      </c>
      <c r="G823">
        <f>VLOOKUP('db1 price'!A823,'fut cocoa'!$A:$C,2,0)</f>
        <v>1413</v>
      </c>
    </row>
    <row r="824" spans="1:7" x14ac:dyDescent="0.25">
      <c r="A824" s="1">
        <v>38624</v>
      </c>
      <c r="B824">
        <f>VLOOKUP('db1 price'!A824,'etf sp'!A:C,2,0)</f>
        <v>122.66</v>
      </c>
      <c r="C824">
        <f>VLOOKUP('db1 price'!A824,'etf djia'!$A:$C,2,0)</f>
        <v>105.4</v>
      </c>
      <c r="D824">
        <f>VLOOKUP('db1 price'!A824,'etf dax'!$A:$C,2,0)</f>
        <v>48.4</v>
      </c>
      <c r="E824">
        <f>VLOOKUP('db1 price'!A824,'fut oil'!$A:$C,2,0)</f>
        <v>66.790000000000006</v>
      </c>
      <c r="F824">
        <f>VLOOKUP('db1 price'!A824,'fut gold'!$A:$C,2,0)</f>
        <v>475.8</v>
      </c>
      <c r="G824">
        <f>VLOOKUP('db1 price'!A824,'fut cocoa'!$A:$C,2,0)</f>
        <v>1434</v>
      </c>
    </row>
    <row r="825" spans="1:7" x14ac:dyDescent="0.25">
      <c r="A825" s="1">
        <v>38623</v>
      </c>
      <c r="B825">
        <f>VLOOKUP('db1 price'!A825,'etf sp'!A:C,2,0)</f>
        <v>121.67</v>
      </c>
      <c r="C825">
        <f>VLOOKUP('db1 price'!A825,'etf djia'!$A:$C,2,0)</f>
        <v>104.7</v>
      </c>
      <c r="D825">
        <f>VLOOKUP('db1 price'!A825,'etf dax'!$A:$C,2,0)</f>
        <v>48.69</v>
      </c>
      <c r="E825">
        <f>VLOOKUP('db1 price'!A825,'fut oil'!$A:$C,2,0)</f>
        <v>66.349999999999994</v>
      </c>
      <c r="F825">
        <f>VLOOKUP('db1 price'!A825,'fut gold'!$A:$C,2,0)</f>
        <v>473.1</v>
      </c>
      <c r="G825">
        <f>VLOOKUP('db1 price'!A825,'fut cocoa'!$A:$C,2,0)</f>
        <v>1373</v>
      </c>
    </row>
    <row r="826" spans="1:7" x14ac:dyDescent="0.25">
      <c r="A826" s="1">
        <v>38622</v>
      </c>
      <c r="B826">
        <f>VLOOKUP('db1 price'!A826,'etf sp'!A:C,2,0)</f>
        <v>121.55</v>
      </c>
      <c r="C826">
        <f>VLOOKUP('db1 price'!A826,'etf djia'!$A:$C,2,0)</f>
        <v>104.53</v>
      </c>
      <c r="D826">
        <f>VLOOKUP('db1 price'!A826,'etf dax'!$A:$C,2,0)</f>
        <v>47.86</v>
      </c>
      <c r="E826">
        <f>VLOOKUP('db1 price'!A826,'fut oil'!$A:$C,2,0)</f>
        <v>65.069999999999993</v>
      </c>
      <c r="F826">
        <f>VLOOKUP('db1 price'!A826,'fut gold'!$A:$C,2,0)</f>
        <v>466.2</v>
      </c>
      <c r="G826">
        <f>VLOOKUP('db1 price'!A826,'fut cocoa'!$A:$C,2,0)</f>
        <v>1351</v>
      </c>
    </row>
    <row r="827" spans="1:7" x14ac:dyDescent="0.25">
      <c r="A827" s="1">
        <v>38621</v>
      </c>
      <c r="B827">
        <f>VLOOKUP('db1 price'!A827,'etf sp'!A:C,2,0)</f>
        <v>121.58</v>
      </c>
      <c r="C827">
        <f>VLOOKUP('db1 price'!A827,'etf djia'!$A:$C,2,0)</f>
        <v>104.44</v>
      </c>
      <c r="D827">
        <f>VLOOKUP('db1 price'!A827,'etf dax'!$A:$C,2,0)</f>
        <v>48.2</v>
      </c>
      <c r="E827">
        <f>VLOOKUP('db1 price'!A827,'fut oil'!$A:$C,2,0)</f>
        <v>65.819999999999993</v>
      </c>
      <c r="F827">
        <f>VLOOKUP('db1 price'!A827,'fut gold'!$A:$C,2,0)</f>
        <v>469.5</v>
      </c>
      <c r="G827">
        <f>VLOOKUP('db1 price'!A827,'fut cocoa'!$A:$C,2,0)</f>
        <v>1335</v>
      </c>
    </row>
    <row r="828" spans="1:7" x14ac:dyDescent="0.25">
      <c r="A828" s="1">
        <v>38618</v>
      </c>
      <c r="B828">
        <f>VLOOKUP('db1 price'!A828,'etf sp'!A:C,2,0)</f>
        <v>121.44</v>
      </c>
      <c r="C828">
        <f>VLOOKUP('db1 price'!A828,'etf djia'!$A:$C,2,0)</f>
        <v>104.1</v>
      </c>
      <c r="D828">
        <f>VLOOKUP('db1 price'!A828,'etf dax'!$A:$C,2,0)</f>
        <v>47.07</v>
      </c>
      <c r="E828">
        <f>VLOOKUP('db1 price'!A828,'fut oil'!$A:$C,2,0)</f>
        <v>64.19</v>
      </c>
      <c r="F828">
        <f>VLOOKUP('db1 price'!A828,'fut gold'!$A:$C,2,0)</f>
        <v>467.2</v>
      </c>
      <c r="G828">
        <f>VLOOKUP('db1 price'!A828,'fut cocoa'!$A:$C,2,0)</f>
        <v>1350</v>
      </c>
    </row>
    <row r="829" spans="1:7" x14ac:dyDescent="0.25">
      <c r="A829" s="1">
        <v>38617</v>
      </c>
      <c r="B829">
        <f>VLOOKUP('db1 price'!A829,'etf sp'!A:C,2,0)</f>
        <v>121.34</v>
      </c>
      <c r="C829">
        <f>VLOOKUP('db1 price'!A829,'etf djia'!$A:$C,2,0)</f>
        <v>104.04</v>
      </c>
      <c r="D829">
        <f>VLOOKUP('db1 price'!A829,'etf dax'!$A:$C,2,0)</f>
        <v>46.71</v>
      </c>
      <c r="E829">
        <f>VLOOKUP('db1 price'!A829,'fut oil'!$A:$C,2,0)</f>
        <v>66.5</v>
      </c>
      <c r="F829">
        <f>VLOOKUP('db1 price'!A829,'fut gold'!$A:$C,2,0)</f>
        <v>470.3</v>
      </c>
      <c r="G829">
        <f>VLOOKUP('db1 price'!A829,'fut cocoa'!$A:$C,2,0)</f>
        <v>1342</v>
      </c>
    </row>
    <row r="830" spans="1:7" x14ac:dyDescent="0.25">
      <c r="A830" s="1">
        <v>38616</v>
      </c>
      <c r="B830">
        <f>VLOOKUP('db1 price'!A830,'etf sp'!A:C,2,0)</f>
        <v>120.91</v>
      </c>
      <c r="C830">
        <f>VLOOKUP('db1 price'!A830,'etf djia'!$A:$C,2,0)</f>
        <v>103.72</v>
      </c>
      <c r="D830">
        <f>VLOOKUP('db1 price'!A830,'etf dax'!$A:$C,2,0)</f>
        <v>46.99</v>
      </c>
      <c r="E830">
        <f>VLOOKUP('db1 price'!A830,'fut oil'!$A:$C,2,0)</f>
        <v>66.8</v>
      </c>
      <c r="F830">
        <f>VLOOKUP('db1 price'!A830,'fut gold'!$A:$C,2,0)</f>
        <v>472.6</v>
      </c>
      <c r="G830">
        <f>VLOOKUP('db1 price'!A830,'fut cocoa'!$A:$C,2,0)</f>
        <v>1352</v>
      </c>
    </row>
    <row r="831" spans="1:7" x14ac:dyDescent="0.25">
      <c r="A831" s="1">
        <v>38615</v>
      </c>
      <c r="B831">
        <f>VLOOKUP('db1 price'!A831,'etf sp'!A:C,2,0)</f>
        <v>122.05</v>
      </c>
      <c r="C831">
        <f>VLOOKUP('db1 price'!A831,'etf djia'!$A:$C,2,0)</f>
        <v>104.72</v>
      </c>
      <c r="D831">
        <f>VLOOKUP('db1 price'!A831,'etf dax'!$A:$C,2,0)</f>
        <v>47.87</v>
      </c>
      <c r="E831">
        <f>VLOOKUP('db1 price'!A831,'fut oil'!$A:$C,2,0)</f>
        <v>66.23</v>
      </c>
      <c r="F831">
        <f>VLOOKUP('db1 price'!A831,'fut gold'!$A:$C,2,0)</f>
        <v>470</v>
      </c>
      <c r="G831">
        <f>VLOOKUP('db1 price'!A831,'fut cocoa'!$A:$C,2,0)</f>
        <v>1375</v>
      </c>
    </row>
    <row r="832" spans="1:7" x14ac:dyDescent="0.25">
      <c r="A832" s="1">
        <v>38614</v>
      </c>
      <c r="B832">
        <f>VLOOKUP('db1 price'!A832,'etf sp'!A:C,2,0)</f>
        <v>123.09</v>
      </c>
      <c r="C832">
        <f>VLOOKUP('db1 price'!A832,'etf djia'!$A:$C,2,0)</f>
        <v>105.54</v>
      </c>
      <c r="D832">
        <f>VLOOKUP('db1 price'!A832,'etf dax'!$A:$C,2,0)</f>
        <v>47.43</v>
      </c>
      <c r="E832">
        <f>VLOOKUP('db1 price'!A832,'fut oil'!$A:$C,2,0)</f>
        <v>67.39</v>
      </c>
      <c r="F832">
        <f>VLOOKUP('db1 price'!A832,'fut gold'!$A:$C,2,0)</f>
        <v>470.4</v>
      </c>
      <c r="G832">
        <f>VLOOKUP('db1 price'!A832,'fut cocoa'!$A:$C,2,0)</f>
        <v>1371</v>
      </c>
    </row>
    <row r="833" spans="1:7" x14ac:dyDescent="0.25">
      <c r="A833" s="1">
        <v>38611</v>
      </c>
      <c r="B833">
        <f>VLOOKUP('db1 price'!A833,'etf sp'!A:C,2,0)</f>
        <v>123.5</v>
      </c>
      <c r="C833">
        <f>VLOOKUP('db1 price'!A833,'etf djia'!$A:$C,2,0)</f>
        <v>106.23</v>
      </c>
      <c r="D833">
        <f>VLOOKUP('db1 price'!A833,'etf dax'!$A:$C,2,0)</f>
        <v>48.09</v>
      </c>
      <c r="E833">
        <f>VLOOKUP('db1 price'!A833,'fut oil'!$A:$C,2,0)</f>
        <v>63</v>
      </c>
      <c r="F833">
        <f>VLOOKUP('db1 price'!A833,'fut gold'!$A:$C,2,0)</f>
        <v>463.3</v>
      </c>
      <c r="G833">
        <f>VLOOKUP('db1 price'!A833,'fut cocoa'!$A:$C,2,0)</f>
        <v>1385</v>
      </c>
    </row>
    <row r="834" spans="1:7" x14ac:dyDescent="0.25">
      <c r="A834" s="1">
        <v>38610</v>
      </c>
      <c r="B834">
        <f>VLOOKUP('db1 price'!A834,'etf sp'!A:C,2,0)</f>
        <v>123.15</v>
      </c>
      <c r="C834">
        <f>VLOOKUP('db1 price'!A834,'etf djia'!$A:$C,2,0)</f>
        <v>105.66</v>
      </c>
      <c r="D834">
        <f>VLOOKUP('db1 price'!A834,'etf dax'!$A:$C,2,0)</f>
        <v>47.31</v>
      </c>
      <c r="E834">
        <f>VLOOKUP('db1 price'!A834,'fut oil'!$A:$C,2,0)</f>
        <v>64.75</v>
      </c>
      <c r="F834">
        <f>VLOOKUP('db1 price'!A834,'fut gold'!$A:$C,2,0)</f>
        <v>459.3</v>
      </c>
      <c r="G834">
        <f>VLOOKUP('db1 price'!A834,'fut cocoa'!$A:$C,2,0)</f>
        <v>1355</v>
      </c>
    </row>
    <row r="835" spans="1:7" x14ac:dyDescent="0.25">
      <c r="A835" s="1">
        <v>38609</v>
      </c>
      <c r="B835">
        <f>VLOOKUP('db1 price'!A835,'etf sp'!A:C,2,0)</f>
        <v>123.21</v>
      </c>
      <c r="C835">
        <f>VLOOKUP('db1 price'!A835,'etf djia'!$A:$C,2,0)</f>
        <v>105.57</v>
      </c>
      <c r="D835">
        <f>VLOOKUP('db1 price'!A835,'etf dax'!$A:$C,2,0)</f>
        <v>47.35</v>
      </c>
      <c r="E835">
        <f>VLOOKUP('db1 price'!A835,'fut oil'!$A:$C,2,0)</f>
        <v>65.09</v>
      </c>
      <c r="F835">
        <f>VLOOKUP('db1 price'!A835,'fut gold'!$A:$C,2,0)</f>
        <v>453.7</v>
      </c>
      <c r="G835">
        <f>VLOOKUP('db1 price'!A835,'fut cocoa'!$A:$C,2,0)</f>
        <v>1368</v>
      </c>
    </row>
    <row r="836" spans="1:7" x14ac:dyDescent="0.25">
      <c r="A836" s="1">
        <v>38608</v>
      </c>
      <c r="B836">
        <f>VLOOKUP('db1 price'!A836,'etf sp'!A:C,2,0)</f>
        <v>123.66</v>
      </c>
      <c r="C836">
        <f>VLOOKUP('db1 price'!A836,'etf djia'!$A:$C,2,0)</f>
        <v>106.11</v>
      </c>
      <c r="D836">
        <f>VLOOKUP('db1 price'!A836,'etf dax'!$A:$C,2,0)</f>
        <v>47.29</v>
      </c>
      <c r="E836">
        <f>VLOOKUP('db1 price'!A836,'fut oil'!$A:$C,2,0)</f>
        <v>63.11</v>
      </c>
      <c r="F836">
        <f>VLOOKUP('db1 price'!A836,'fut gold'!$A:$C,2,0)</f>
        <v>450</v>
      </c>
      <c r="G836">
        <f>VLOOKUP('db1 price'!A836,'fut cocoa'!$A:$C,2,0)</f>
        <v>1390</v>
      </c>
    </row>
    <row r="837" spans="1:7" x14ac:dyDescent="0.25">
      <c r="A837" s="1">
        <v>38607</v>
      </c>
      <c r="B837">
        <f>VLOOKUP('db1 price'!A837,'etf sp'!A:C,2,0)</f>
        <v>124.35</v>
      </c>
      <c r="C837">
        <f>VLOOKUP('db1 price'!A837,'etf djia'!$A:$C,2,0)</f>
        <v>106.81</v>
      </c>
      <c r="D837">
        <f>VLOOKUP('db1 price'!A837,'etf dax'!$A:$C,2,0)</f>
        <v>48.1</v>
      </c>
      <c r="E837">
        <f>VLOOKUP('db1 price'!A837,'fut oil'!$A:$C,2,0)</f>
        <v>63.34</v>
      </c>
      <c r="F837">
        <f>VLOOKUP('db1 price'!A837,'fut gold'!$A:$C,2,0)</f>
        <v>453.7</v>
      </c>
      <c r="G837">
        <f>VLOOKUP('db1 price'!A837,'fut cocoa'!$A:$C,2,0)</f>
        <v>1428</v>
      </c>
    </row>
    <row r="838" spans="1:7" x14ac:dyDescent="0.25">
      <c r="A838" s="1">
        <v>38604</v>
      </c>
      <c r="B838">
        <f>VLOOKUP('db1 price'!A838,'etf sp'!A:C,2,0)</f>
        <v>124.6</v>
      </c>
      <c r="C838">
        <f>VLOOKUP('db1 price'!A838,'etf djia'!$A:$C,2,0)</f>
        <v>106.76</v>
      </c>
      <c r="D838">
        <f>VLOOKUP('db1 price'!A838,'etf dax'!$A:$C,2,0)</f>
        <v>48.29</v>
      </c>
      <c r="E838">
        <f>VLOOKUP('db1 price'!A838,'fut oil'!$A:$C,2,0)</f>
        <v>64.08</v>
      </c>
      <c r="F838">
        <f>VLOOKUP('db1 price'!A838,'fut gold'!$A:$C,2,0)</f>
        <v>453</v>
      </c>
      <c r="G838">
        <f>VLOOKUP('db1 price'!A838,'fut cocoa'!$A:$C,2,0)</f>
        <v>1476</v>
      </c>
    </row>
    <row r="839" spans="1:7" x14ac:dyDescent="0.25">
      <c r="A839" s="1">
        <v>38603</v>
      </c>
      <c r="B839">
        <f>VLOOKUP('db1 price'!A839,'etf sp'!A:C,2,0)</f>
        <v>123.5</v>
      </c>
      <c r="C839">
        <f>VLOOKUP('db1 price'!A839,'etf djia'!$A:$C,2,0)</f>
        <v>105.91</v>
      </c>
      <c r="D839">
        <f>VLOOKUP('db1 price'!A839,'etf dax'!$A:$C,2,0)</f>
        <v>48.13</v>
      </c>
      <c r="E839">
        <f>VLOOKUP('db1 price'!A839,'fut oil'!$A:$C,2,0)</f>
        <v>64.489999999999995</v>
      </c>
      <c r="F839">
        <f>VLOOKUP('db1 price'!A839,'fut gold'!$A:$C,2,0)</f>
        <v>450.7</v>
      </c>
      <c r="G839">
        <f>VLOOKUP('db1 price'!A839,'fut cocoa'!$A:$C,2,0)</f>
        <v>1519</v>
      </c>
    </row>
    <row r="840" spans="1:7" x14ac:dyDescent="0.25">
      <c r="A840" s="1">
        <v>38602</v>
      </c>
      <c r="B840">
        <f>VLOOKUP('db1 price'!A840,'etf sp'!A:C,2,0)</f>
        <v>123.91</v>
      </c>
      <c r="C840">
        <f>VLOOKUP('db1 price'!A840,'etf djia'!$A:$C,2,0)</f>
        <v>106.23</v>
      </c>
      <c r="D840">
        <f>VLOOKUP('db1 price'!A840,'etf dax'!$A:$C,2,0)</f>
        <v>48.1</v>
      </c>
      <c r="E840">
        <f>VLOOKUP('db1 price'!A840,'fut oil'!$A:$C,2,0)</f>
        <v>64.37</v>
      </c>
      <c r="F840">
        <f>VLOOKUP('db1 price'!A840,'fut gold'!$A:$C,2,0)</f>
        <v>449</v>
      </c>
      <c r="G840">
        <f>VLOOKUP('db1 price'!A840,'fut cocoa'!$A:$C,2,0)</f>
        <v>1489</v>
      </c>
    </row>
    <row r="841" spans="1:7" x14ac:dyDescent="0.25">
      <c r="A841" s="1">
        <v>38601</v>
      </c>
      <c r="B841">
        <f>VLOOKUP('db1 price'!A841,'etf sp'!A:C,2,0)</f>
        <v>123.7</v>
      </c>
      <c r="C841">
        <f>VLOOKUP('db1 price'!A841,'etf djia'!$A:$C,2,0)</f>
        <v>105.83</v>
      </c>
      <c r="D841">
        <f>VLOOKUP('db1 price'!A841,'etf dax'!$A:$C,2,0)</f>
        <v>47.9</v>
      </c>
      <c r="E841">
        <f>VLOOKUP('db1 price'!A841,'fut oil'!$A:$C,2,0)</f>
        <v>65.959999999999994</v>
      </c>
      <c r="F841">
        <f>VLOOKUP('db1 price'!A841,'fut gold'!$A:$C,2,0)</f>
        <v>448.6</v>
      </c>
      <c r="G841">
        <f>VLOOKUP('db1 price'!A841,'fut cocoa'!$A:$C,2,0)</f>
        <v>1480</v>
      </c>
    </row>
    <row r="842" spans="1:7" x14ac:dyDescent="0.25">
      <c r="A842" s="1">
        <v>38597</v>
      </c>
      <c r="B842">
        <f>VLOOKUP('db1 price'!A842,'etf sp'!A:C,2,0)</f>
        <v>122.27</v>
      </c>
      <c r="C842">
        <f>VLOOKUP('db1 price'!A842,'etf djia'!$A:$C,2,0)</f>
        <v>104.6</v>
      </c>
      <c r="D842">
        <f>VLOOKUP('db1 price'!A842,'etf dax'!$A:$C,2,0)</f>
        <v>46.7</v>
      </c>
      <c r="E842">
        <f>VLOOKUP('db1 price'!A842,'fut oil'!$A:$C,2,0)</f>
        <v>67.569999999999993</v>
      </c>
      <c r="F842">
        <f>VLOOKUP('db1 price'!A842,'fut gold'!$A:$C,2,0)</f>
        <v>448.5</v>
      </c>
      <c r="G842">
        <f>VLOOKUP('db1 price'!A842,'fut cocoa'!$A:$C,2,0)</f>
        <v>1496</v>
      </c>
    </row>
    <row r="843" spans="1:7" x14ac:dyDescent="0.25">
      <c r="A843" s="1">
        <v>38596</v>
      </c>
      <c r="B843">
        <f>VLOOKUP('db1 price'!A843,'etf sp'!A:C,2,0)</f>
        <v>122.49</v>
      </c>
      <c r="C843">
        <f>VLOOKUP('db1 price'!A843,'etf djia'!$A:$C,2,0)</f>
        <v>104.6</v>
      </c>
      <c r="D843">
        <f>VLOOKUP('db1 price'!A843,'etf dax'!$A:$C,2,0)</f>
        <v>46.74</v>
      </c>
      <c r="E843">
        <f>VLOOKUP('db1 price'!A843,'fut oil'!$A:$C,2,0)</f>
        <v>69.47</v>
      </c>
      <c r="F843">
        <f>VLOOKUP('db1 price'!A843,'fut gold'!$A:$C,2,0)</f>
        <v>446.5</v>
      </c>
      <c r="G843">
        <f>VLOOKUP('db1 price'!A843,'fut cocoa'!$A:$C,2,0)</f>
        <v>1442</v>
      </c>
    </row>
    <row r="844" spans="1:7" x14ac:dyDescent="0.25">
      <c r="A844" s="1">
        <v>38595</v>
      </c>
      <c r="B844">
        <f>VLOOKUP('db1 price'!A844,'etf sp'!A:C,2,0)</f>
        <v>122.58</v>
      </c>
      <c r="C844">
        <f>VLOOKUP('db1 price'!A844,'etf djia'!$A:$C,2,0)</f>
        <v>104.89</v>
      </c>
      <c r="D844">
        <f>VLOOKUP('db1 price'!A844,'etf dax'!$A:$C,2,0)</f>
        <v>46.6</v>
      </c>
      <c r="E844">
        <f>VLOOKUP('db1 price'!A844,'fut oil'!$A:$C,2,0)</f>
        <v>68.94</v>
      </c>
      <c r="F844">
        <f>VLOOKUP('db1 price'!A844,'fut gold'!$A:$C,2,0)</f>
        <v>438.1</v>
      </c>
      <c r="G844">
        <f>VLOOKUP('db1 price'!A844,'fut cocoa'!$A:$C,2,0)</f>
        <v>1350</v>
      </c>
    </row>
    <row r="845" spans="1:7" x14ac:dyDescent="0.25">
      <c r="A845" s="1">
        <v>38594</v>
      </c>
      <c r="B845">
        <f>VLOOKUP('db1 price'!A845,'etf sp'!A:C,2,0)</f>
        <v>121.05</v>
      </c>
      <c r="C845">
        <f>VLOOKUP('db1 price'!A845,'etf djia'!$A:$C,2,0)</f>
        <v>104</v>
      </c>
      <c r="D845">
        <f>VLOOKUP('db1 price'!A845,'etf dax'!$A:$C,2,0)</f>
        <v>46.19</v>
      </c>
      <c r="E845">
        <f>VLOOKUP('db1 price'!A845,'fut oil'!$A:$C,2,0)</f>
        <v>69.81</v>
      </c>
      <c r="F845">
        <f>VLOOKUP('db1 price'!A845,'fut gold'!$A:$C,2,0)</f>
        <v>435.5</v>
      </c>
      <c r="G845">
        <f>VLOOKUP('db1 price'!A845,'fut cocoa'!$A:$C,2,0)</f>
        <v>1352</v>
      </c>
    </row>
    <row r="846" spans="1:7" x14ac:dyDescent="0.25">
      <c r="A846" s="1">
        <v>38593</v>
      </c>
      <c r="B846">
        <f>VLOOKUP('db1 price'!A846,'etf sp'!A:C,2,0)</f>
        <v>121.69</v>
      </c>
      <c r="C846">
        <f>VLOOKUP('db1 price'!A846,'etf djia'!$A:$C,2,0)</f>
        <v>104.64</v>
      </c>
      <c r="D846">
        <f>VLOOKUP('db1 price'!A846,'etf dax'!$A:$C,2,0)</f>
        <v>46.44</v>
      </c>
      <c r="E846">
        <f>VLOOKUP('db1 price'!A846,'fut oil'!$A:$C,2,0)</f>
        <v>67.2</v>
      </c>
      <c r="F846">
        <f>VLOOKUP('db1 price'!A846,'fut gold'!$A:$C,2,0)</f>
        <v>441.4</v>
      </c>
      <c r="G846">
        <f>VLOOKUP('db1 price'!A846,'fut cocoa'!$A:$C,2,0)</f>
        <v>1365</v>
      </c>
    </row>
    <row r="847" spans="1:7" x14ac:dyDescent="0.25">
      <c r="A847" s="1">
        <v>38590</v>
      </c>
      <c r="B847">
        <f>VLOOKUP('db1 price'!A847,'etf sp'!A:C,2,0)</f>
        <v>120.76</v>
      </c>
      <c r="C847">
        <f>VLOOKUP('db1 price'!A847,'etf djia'!$A:$C,2,0)</f>
        <v>103.9</v>
      </c>
      <c r="D847">
        <f>VLOOKUP('db1 price'!A847,'etf dax'!$A:$C,2,0)</f>
        <v>46.11</v>
      </c>
      <c r="E847">
        <f>VLOOKUP('db1 price'!A847,'fut oil'!$A:$C,2,0)</f>
        <v>66.13</v>
      </c>
      <c r="F847">
        <f>VLOOKUP('db1 price'!A847,'fut gold'!$A:$C,2,0)</f>
        <v>442.1</v>
      </c>
      <c r="G847">
        <f>VLOOKUP('db1 price'!A847,'fut cocoa'!$A:$C,2,0)</f>
        <v>1374</v>
      </c>
    </row>
    <row r="848" spans="1:7" x14ac:dyDescent="0.25">
      <c r="A848" s="1">
        <v>38589</v>
      </c>
      <c r="B848">
        <f>VLOOKUP('db1 price'!A848,'etf sp'!A:C,2,0)</f>
        <v>121.59</v>
      </c>
      <c r="C848">
        <f>VLOOKUP('db1 price'!A848,'etf djia'!$A:$C,2,0)</f>
        <v>104.46</v>
      </c>
      <c r="D848">
        <f>VLOOKUP('db1 price'!A848,'etf dax'!$A:$C,2,0)</f>
        <v>46.83</v>
      </c>
      <c r="E848">
        <f>VLOOKUP('db1 price'!A848,'fut oil'!$A:$C,2,0)</f>
        <v>67.489999999999995</v>
      </c>
      <c r="F848">
        <f>VLOOKUP('db1 price'!A848,'fut gold'!$A:$C,2,0)</f>
        <v>443.1</v>
      </c>
      <c r="G848">
        <f>VLOOKUP('db1 price'!A848,'fut cocoa'!$A:$C,2,0)</f>
        <v>1349</v>
      </c>
    </row>
    <row r="849" spans="1:7" x14ac:dyDescent="0.25">
      <c r="A849" s="1">
        <v>38588</v>
      </c>
      <c r="B849">
        <f>VLOOKUP('db1 price'!A849,'etf sp'!A:C,2,0)</f>
        <v>121.15</v>
      </c>
      <c r="C849">
        <f>VLOOKUP('db1 price'!A849,'etf djia'!$A:$C,2,0)</f>
        <v>104.18</v>
      </c>
      <c r="D849">
        <f>VLOOKUP('db1 price'!A849,'etf dax'!$A:$C,2,0)</f>
        <v>47.38</v>
      </c>
      <c r="E849">
        <f>VLOOKUP('db1 price'!A849,'fut oil'!$A:$C,2,0)</f>
        <v>67.319999999999993</v>
      </c>
      <c r="F849">
        <f>VLOOKUP('db1 price'!A849,'fut gold'!$A:$C,2,0)</f>
        <v>442.2</v>
      </c>
      <c r="G849">
        <f>VLOOKUP('db1 price'!A849,'fut cocoa'!$A:$C,2,0)</f>
        <v>1367</v>
      </c>
    </row>
    <row r="850" spans="1:7" x14ac:dyDescent="0.25">
      <c r="A850" s="1">
        <v>38587</v>
      </c>
      <c r="B850">
        <f>VLOOKUP('db1 price'!A850,'etf sp'!A:C,2,0)</f>
        <v>122.24</v>
      </c>
      <c r="C850">
        <f>VLOOKUP('db1 price'!A850,'etf djia'!$A:$C,2,0)</f>
        <v>105.28</v>
      </c>
      <c r="D850">
        <f>VLOOKUP('db1 price'!A850,'etf dax'!$A:$C,2,0)</f>
        <v>47.38</v>
      </c>
      <c r="E850">
        <f>VLOOKUP('db1 price'!A850,'fut oil'!$A:$C,2,0)</f>
        <v>65.709999999999994</v>
      </c>
      <c r="F850">
        <f>VLOOKUP('db1 price'!A850,'fut gold'!$A:$C,2,0)</f>
        <v>444.3</v>
      </c>
      <c r="G850">
        <f>VLOOKUP('db1 price'!A850,'fut cocoa'!$A:$C,2,0)</f>
        <v>1360</v>
      </c>
    </row>
    <row r="851" spans="1:7" x14ac:dyDescent="0.25">
      <c r="A851" s="1">
        <v>38586</v>
      </c>
      <c r="B851">
        <f>VLOOKUP('db1 price'!A851,'etf sp'!A:C,2,0)</f>
        <v>122.47</v>
      </c>
      <c r="C851">
        <f>VLOOKUP('db1 price'!A851,'etf djia'!$A:$C,2,0)</f>
        <v>105.66</v>
      </c>
      <c r="D851">
        <f>VLOOKUP('db1 price'!A851,'etf dax'!$A:$C,2,0)</f>
        <v>47.64</v>
      </c>
      <c r="E851">
        <f>VLOOKUP('db1 price'!A851,'fut oil'!$A:$C,2,0)</f>
        <v>65.45</v>
      </c>
      <c r="F851">
        <f>VLOOKUP('db1 price'!A851,'fut gold'!$A:$C,2,0)</f>
        <v>443</v>
      </c>
      <c r="G851">
        <f>VLOOKUP('db1 price'!A851,'fut cocoa'!$A:$C,2,0)</f>
        <v>1368</v>
      </c>
    </row>
    <row r="852" spans="1:7" x14ac:dyDescent="0.25">
      <c r="A852" s="1">
        <v>38583</v>
      </c>
      <c r="B852">
        <f>VLOOKUP('db1 price'!A852,'etf sp'!A:C,2,0)</f>
        <v>122.47</v>
      </c>
      <c r="C852">
        <f>VLOOKUP('db1 price'!A852,'etf djia'!$A:$C,2,0)</f>
        <v>105.73</v>
      </c>
      <c r="D852">
        <f>VLOOKUP('db1 price'!A852,'etf dax'!$A:$C,2,0)</f>
        <v>47.53</v>
      </c>
      <c r="E852">
        <f>VLOOKUP('db1 price'!A852,'fut oil'!$A:$C,2,0)</f>
        <v>65.349999999999994</v>
      </c>
      <c r="F852">
        <f>VLOOKUP('db1 price'!A852,'fut gold'!$A:$C,2,0)</f>
        <v>442.2</v>
      </c>
      <c r="G852">
        <f>VLOOKUP('db1 price'!A852,'fut cocoa'!$A:$C,2,0)</f>
        <v>1349</v>
      </c>
    </row>
    <row r="853" spans="1:7" x14ac:dyDescent="0.25">
      <c r="A853" s="1">
        <v>38582</v>
      </c>
      <c r="B853">
        <f>VLOOKUP('db1 price'!A853,'etf sp'!A:C,2,0)</f>
        <v>122.19</v>
      </c>
      <c r="C853">
        <f>VLOOKUP('db1 price'!A853,'etf djia'!$A:$C,2,0)</f>
        <v>105.76</v>
      </c>
      <c r="D853">
        <f>VLOOKUP('db1 price'!A853,'etf dax'!$A:$C,2,0)</f>
        <v>46.71</v>
      </c>
      <c r="E853">
        <f>VLOOKUP('db1 price'!A853,'fut oil'!$A:$C,2,0)</f>
        <v>63.27</v>
      </c>
      <c r="F853">
        <f>VLOOKUP('db1 price'!A853,'fut gold'!$A:$C,2,0)</f>
        <v>444.7</v>
      </c>
      <c r="G853">
        <f>VLOOKUP('db1 price'!A853,'fut cocoa'!$A:$C,2,0)</f>
        <v>1348</v>
      </c>
    </row>
    <row r="854" spans="1:7" x14ac:dyDescent="0.25">
      <c r="A854" s="1">
        <v>38581</v>
      </c>
      <c r="B854">
        <f>VLOOKUP('db1 price'!A854,'etf sp'!A:C,2,0)</f>
        <v>122.2</v>
      </c>
      <c r="C854">
        <f>VLOOKUP('db1 price'!A854,'etf djia'!$A:$C,2,0)</f>
        <v>105.68</v>
      </c>
      <c r="D854">
        <f>VLOOKUP('db1 price'!A854,'etf dax'!$A:$C,2,0)</f>
        <v>46.97</v>
      </c>
      <c r="E854">
        <f>VLOOKUP('db1 price'!A854,'fut oil'!$A:$C,2,0)</f>
        <v>63.25</v>
      </c>
      <c r="F854">
        <f>VLOOKUP('db1 price'!A854,'fut gold'!$A:$C,2,0)</f>
        <v>445.2</v>
      </c>
      <c r="G854">
        <f>VLOOKUP('db1 price'!A854,'fut cocoa'!$A:$C,2,0)</f>
        <v>1318</v>
      </c>
    </row>
    <row r="855" spans="1:7" x14ac:dyDescent="0.25">
      <c r="A855" s="1">
        <v>38580</v>
      </c>
      <c r="B855">
        <f>VLOOKUP('db1 price'!A855,'etf sp'!A:C,2,0)</f>
        <v>122.21</v>
      </c>
      <c r="C855">
        <f>VLOOKUP('db1 price'!A855,'etf djia'!$A:$C,2,0)</f>
        <v>105.4</v>
      </c>
      <c r="D855">
        <f>VLOOKUP('db1 price'!A855,'etf dax'!$A:$C,2,0)</f>
        <v>47.07</v>
      </c>
      <c r="E855">
        <f>VLOOKUP('db1 price'!A855,'fut oil'!$A:$C,2,0)</f>
        <v>66.08</v>
      </c>
      <c r="F855">
        <f>VLOOKUP('db1 price'!A855,'fut gold'!$A:$C,2,0)</f>
        <v>451.5</v>
      </c>
      <c r="G855">
        <f>VLOOKUP('db1 price'!A855,'fut cocoa'!$A:$C,2,0)</f>
        <v>1341</v>
      </c>
    </row>
    <row r="856" spans="1:7" x14ac:dyDescent="0.25">
      <c r="A856" s="1">
        <v>38579</v>
      </c>
      <c r="B856">
        <f>VLOOKUP('db1 price'!A856,'etf sp'!A:C,2,0)</f>
        <v>123.82</v>
      </c>
      <c r="C856">
        <f>VLOOKUP('db1 price'!A856,'etf djia'!$A:$C,2,0)</f>
        <v>106.62</v>
      </c>
      <c r="D856">
        <f>VLOOKUP('db1 price'!A856,'etf dax'!$A:$C,2,0)</f>
        <v>47.45</v>
      </c>
      <c r="E856">
        <f>VLOOKUP('db1 price'!A856,'fut oil'!$A:$C,2,0)</f>
        <v>66.27</v>
      </c>
      <c r="F856">
        <f>VLOOKUP('db1 price'!A856,'fut gold'!$A:$C,2,0)</f>
        <v>447.6</v>
      </c>
      <c r="G856">
        <f>VLOOKUP('db1 price'!A856,'fut cocoa'!$A:$C,2,0)</f>
        <v>1337</v>
      </c>
    </row>
    <row r="857" spans="1:7" x14ac:dyDescent="0.25">
      <c r="A857" s="1">
        <v>38576</v>
      </c>
      <c r="B857">
        <f>VLOOKUP('db1 price'!A857,'etf sp'!A:C,2,0)</f>
        <v>123.06</v>
      </c>
      <c r="C857">
        <f>VLOOKUP('db1 price'!A857,'etf djia'!$A:$C,2,0)</f>
        <v>106.01</v>
      </c>
      <c r="D857">
        <f>VLOOKUP('db1 price'!A857,'etf dax'!$A:$C,2,0)</f>
        <v>47.58</v>
      </c>
      <c r="E857">
        <f>VLOOKUP('db1 price'!A857,'fut oil'!$A:$C,2,0)</f>
        <v>66.86</v>
      </c>
      <c r="F857">
        <f>VLOOKUP('db1 price'!A857,'fut gold'!$A:$C,2,0)</f>
        <v>451.4</v>
      </c>
      <c r="G857">
        <f>VLOOKUP('db1 price'!A857,'fut cocoa'!$A:$C,2,0)</f>
        <v>1343</v>
      </c>
    </row>
    <row r="858" spans="1:7" x14ac:dyDescent="0.25">
      <c r="A858" s="1">
        <v>38575</v>
      </c>
      <c r="B858">
        <f>VLOOKUP('db1 price'!A858,'etf sp'!A:C,2,0)</f>
        <v>123.82</v>
      </c>
      <c r="C858">
        <f>VLOOKUP('db1 price'!A858,'etf djia'!$A:$C,2,0)</f>
        <v>106.87</v>
      </c>
      <c r="D858">
        <f>VLOOKUP('db1 price'!A858,'etf dax'!$A:$C,2,0)</f>
        <v>47.75</v>
      </c>
      <c r="E858">
        <f>VLOOKUP('db1 price'!A858,'fut oil'!$A:$C,2,0)</f>
        <v>65.8</v>
      </c>
      <c r="F858">
        <f>VLOOKUP('db1 price'!A858,'fut gold'!$A:$C,2,0)</f>
        <v>450.9</v>
      </c>
      <c r="G858">
        <f>VLOOKUP('db1 price'!A858,'fut cocoa'!$A:$C,2,0)</f>
        <v>1356</v>
      </c>
    </row>
    <row r="859" spans="1:7" x14ac:dyDescent="0.25">
      <c r="A859" s="1">
        <v>38574</v>
      </c>
      <c r="B859">
        <f>VLOOKUP('db1 price'!A859,'etf sp'!A:C,2,0)</f>
        <v>123.33</v>
      </c>
      <c r="C859">
        <f>VLOOKUP('db1 price'!A859,'etf djia'!$A:$C,2,0)</f>
        <v>106.24</v>
      </c>
      <c r="D859">
        <f>VLOOKUP('db1 price'!A859,'etf dax'!$A:$C,2,0)</f>
        <v>48.1</v>
      </c>
      <c r="E859">
        <f>VLOOKUP('db1 price'!A859,'fut oil'!$A:$C,2,0)</f>
        <v>64.900000000000006</v>
      </c>
      <c r="F859">
        <f>VLOOKUP('db1 price'!A859,'fut gold'!$A:$C,2,0)</f>
        <v>442</v>
      </c>
      <c r="G859">
        <f>VLOOKUP('db1 price'!A859,'fut cocoa'!$A:$C,2,0)</f>
        <v>1399</v>
      </c>
    </row>
    <row r="860" spans="1:7" x14ac:dyDescent="0.25">
      <c r="A860" s="1">
        <v>38573</v>
      </c>
      <c r="B860">
        <f>VLOOKUP('db1 price'!A860,'etf sp'!A:C,2,0)</f>
        <v>123.39</v>
      </c>
      <c r="C860">
        <f>VLOOKUP('db1 price'!A860,'etf djia'!$A:$C,2,0)</f>
        <v>106.27</v>
      </c>
      <c r="D860">
        <f>VLOOKUP('db1 price'!A860,'etf dax'!$A:$C,2,0)</f>
        <v>47.33</v>
      </c>
      <c r="E860">
        <f>VLOOKUP('db1 price'!A860,'fut oil'!$A:$C,2,0)</f>
        <v>63.07</v>
      </c>
      <c r="F860">
        <f>VLOOKUP('db1 price'!A860,'fut gold'!$A:$C,2,0)</f>
        <v>439.8</v>
      </c>
      <c r="G860">
        <f>VLOOKUP('db1 price'!A860,'fut cocoa'!$A:$C,2,0)</f>
        <v>1402</v>
      </c>
    </row>
    <row r="861" spans="1:7" x14ac:dyDescent="0.25">
      <c r="A861" s="1">
        <v>38572</v>
      </c>
      <c r="B861">
        <f>VLOOKUP('db1 price'!A861,'etf sp'!A:C,2,0)</f>
        <v>122.65</v>
      </c>
      <c r="C861">
        <f>VLOOKUP('db1 price'!A861,'etf djia'!$A:$C,2,0)</f>
        <v>105.54</v>
      </c>
      <c r="D861">
        <f>VLOOKUP('db1 price'!A861,'etf dax'!$A:$C,2,0)</f>
        <v>46.65</v>
      </c>
      <c r="E861">
        <f>VLOOKUP('db1 price'!A861,'fut oil'!$A:$C,2,0)</f>
        <v>63.94</v>
      </c>
      <c r="F861">
        <f>VLOOKUP('db1 price'!A861,'fut gold'!$A:$C,2,0)</f>
        <v>440.3</v>
      </c>
      <c r="G861">
        <f>VLOOKUP('db1 price'!A861,'fut cocoa'!$A:$C,2,0)</f>
        <v>1430</v>
      </c>
    </row>
    <row r="862" spans="1:7" x14ac:dyDescent="0.25">
      <c r="A862" s="1">
        <v>38569</v>
      </c>
      <c r="B862">
        <f>VLOOKUP('db1 price'!A862,'etf sp'!A:C,2,0)</f>
        <v>122.88</v>
      </c>
      <c r="C862">
        <f>VLOOKUP('db1 price'!A862,'etf djia'!$A:$C,2,0)</f>
        <v>105.65</v>
      </c>
      <c r="D862">
        <f>VLOOKUP('db1 price'!A862,'etf dax'!$A:$C,2,0)</f>
        <v>46.59</v>
      </c>
      <c r="E862">
        <f>VLOOKUP('db1 price'!A862,'fut oil'!$A:$C,2,0)</f>
        <v>62.31</v>
      </c>
      <c r="F862">
        <f>VLOOKUP('db1 price'!A862,'fut gold'!$A:$C,2,0)</f>
        <v>442.8</v>
      </c>
      <c r="G862">
        <f>VLOOKUP('db1 price'!A862,'fut cocoa'!$A:$C,2,0)</f>
        <v>1455</v>
      </c>
    </row>
    <row r="863" spans="1:7" x14ac:dyDescent="0.25">
      <c r="A863" s="1">
        <v>38568</v>
      </c>
      <c r="B863">
        <f>VLOOKUP('db1 price'!A863,'etf sp'!A:C,2,0)</f>
        <v>123.72</v>
      </c>
      <c r="C863">
        <f>VLOOKUP('db1 price'!A863,'etf djia'!$A:$C,2,0)</f>
        <v>106.12</v>
      </c>
      <c r="D863">
        <f>VLOOKUP('db1 price'!A863,'etf dax'!$A:$C,2,0)</f>
        <v>46.98</v>
      </c>
      <c r="E863">
        <f>VLOOKUP('db1 price'!A863,'fut oil'!$A:$C,2,0)</f>
        <v>61.38</v>
      </c>
      <c r="F863">
        <f>VLOOKUP('db1 price'!A863,'fut gold'!$A:$C,2,0)</f>
        <v>443.7</v>
      </c>
      <c r="G863">
        <f>VLOOKUP('db1 price'!A863,'fut cocoa'!$A:$C,2,0)</f>
        <v>1479</v>
      </c>
    </row>
    <row r="864" spans="1:7" x14ac:dyDescent="0.25">
      <c r="A864" s="1">
        <v>38567</v>
      </c>
      <c r="B864">
        <f>VLOOKUP('db1 price'!A864,'etf sp'!A:C,2,0)</f>
        <v>124.72</v>
      </c>
      <c r="C864">
        <f>VLOOKUP('db1 price'!A864,'etf djia'!$A:$C,2,0)</f>
        <v>107</v>
      </c>
      <c r="D864">
        <f>VLOOKUP('db1 price'!A864,'etf dax'!$A:$C,2,0)</f>
        <v>47.48</v>
      </c>
      <c r="E864">
        <f>VLOOKUP('db1 price'!A864,'fut oil'!$A:$C,2,0)</f>
        <v>60.86</v>
      </c>
      <c r="F864">
        <f>VLOOKUP('db1 price'!A864,'fut gold'!$A:$C,2,0)</f>
        <v>442.7</v>
      </c>
      <c r="G864">
        <f>VLOOKUP('db1 price'!A864,'fut cocoa'!$A:$C,2,0)</f>
        <v>1491</v>
      </c>
    </row>
    <row r="865" spans="1:7" x14ac:dyDescent="0.25">
      <c r="A865" s="1">
        <v>38566</v>
      </c>
      <c r="B865">
        <f>VLOOKUP('db1 price'!A865,'etf sp'!A:C,2,0)</f>
        <v>124.39</v>
      </c>
      <c r="C865">
        <f>VLOOKUP('db1 price'!A865,'etf djia'!$A:$C,2,0)</f>
        <v>106.71</v>
      </c>
      <c r="D865">
        <f>VLOOKUP('db1 price'!A865,'etf dax'!$A:$C,2,0)</f>
        <v>47.58</v>
      </c>
      <c r="E865">
        <f>VLOOKUP('db1 price'!A865,'fut oil'!$A:$C,2,0)</f>
        <v>61.89</v>
      </c>
      <c r="F865">
        <f>VLOOKUP('db1 price'!A865,'fut gold'!$A:$C,2,0)</f>
        <v>437.7</v>
      </c>
      <c r="G865">
        <f>VLOOKUP('db1 price'!A865,'fut cocoa'!$A:$C,2,0)</f>
        <v>1498</v>
      </c>
    </row>
    <row r="866" spans="1:7" x14ac:dyDescent="0.25">
      <c r="A866" s="1">
        <v>38565</v>
      </c>
      <c r="B866">
        <f>VLOOKUP('db1 price'!A866,'etf sp'!A:C,2,0)</f>
        <v>123.65</v>
      </c>
      <c r="C866">
        <f>VLOOKUP('db1 price'!A866,'etf djia'!$A:$C,2,0)</f>
        <v>106.19</v>
      </c>
      <c r="D866">
        <f>VLOOKUP('db1 price'!A866,'etf dax'!$A:$C,2,0)</f>
        <v>47.2</v>
      </c>
      <c r="E866">
        <f>VLOOKUP('db1 price'!A866,'fut oil'!$A:$C,2,0)</f>
        <v>61.57</v>
      </c>
      <c r="F866">
        <f>VLOOKUP('db1 price'!A866,'fut gold'!$A:$C,2,0)</f>
        <v>437.7</v>
      </c>
      <c r="G866">
        <f>VLOOKUP('db1 price'!A866,'fut cocoa'!$A:$C,2,0)</f>
        <v>1482</v>
      </c>
    </row>
    <row r="867" spans="1:7" x14ac:dyDescent="0.25">
      <c r="A867" s="1">
        <v>38562</v>
      </c>
      <c r="B867">
        <f>VLOOKUP('db1 price'!A867,'etf sp'!A:C,2,0)</f>
        <v>123.74</v>
      </c>
      <c r="C867">
        <f>VLOOKUP('db1 price'!A867,'etf djia'!$A:$C,2,0)</f>
        <v>106.63</v>
      </c>
      <c r="D867">
        <f>VLOOKUP('db1 price'!A867,'etf dax'!$A:$C,2,0)</f>
        <v>47.1</v>
      </c>
      <c r="E867">
        <f>VLOOKUP('db1 price'!A867,'fut oil'!$A:$C,2,0)</f>
        <v>60.57</v>
      </c>
      <c r="F867">
        <f>VLOOKUP('db1 price'!A867,'fut gold'!$A:$C,2,0)</f>
        <v>435.8</v>
      </c>
      <c r="G867">
        <f>VLOOKUP('db1 price'!A867,'fut cocoa'!$A:$C,2,0)</f>
        <v>1479</v>
      </c>
    </row>
    <row r="868" spans="1:7" x14ac:dyDescent="0.25">
      <c r="A868" s="1">
        <v>38561</v>
      </c>
      <c r="B868">
        <f>VLOOKUP('db1 price'!A868,'etf sp'!A:C,2,0)</f>
        <v>124.57</v>
      </c>
      <c r="C868">
        <f>VLOOKUP('db1 price'!A868,'etf djia'!$A:$C,2,0)</f>
        <v>107.07</v>
      </c>
      <c r="D868">
        <f>VLOOKUP('db1 price'!A868,'etf dax'!$A:$C,2,0)</f>
        <v>47.19</v>
      </c>
      <c r="E868">
        <f>VLOOKUP('db1 price'!A868,'fut oil'!$A:$C,2,0)</f>
        <v>59.94</v>
      </c>
      <c r="F868">
        <f>VLOOKUP('db1 price'!A868,'fut gold'!$A:$C,2,0)</f>
        <v>433.3</v>
      </c>
      <c r="G868">
        <f>VLOOKUP('db1 price'!A868,'fut cocoa'!$A:$C,2,0)</f>
        <v>1453</v>
      </c>
    </row>
    <row r="869" spans="1:7" x14ac:dyDescent="0.25">
      <c r="A869" s="1">
        <v>38560</v>
      </c>
      <c r="B869">
        <f>VLOOKUP('db1 price'!A869,'etf sp'!A:C,2,0)</f>
        <v>123.79</v>
      </c>
      <c r="C869">
        <f>VLOOKUP('db1 price'!A869,'etf djia'!$A:$C,2,0)</f>
        <v>106.35</v>
      </c>
      <c r="D869">
        <f>VLOOKUP('db1 price'!A869,'etf dax'!$A:$C,2,0)</f>
        <v>46.84</v>
      </c>
      <c r="E869">
        <f>VLOOKUP('db1 price'!A869,'fut oil'!$A:$C,2,0)</f>
        <v>59.11</v>
      </c>
      <c r="F869">
        <f>VLOOKUP('db1 price'!A869,'fut gold'!$A:$C,2,0)</f>
        <v>424.8</v>
      </c>
      <c r="G869">
        <f>VLOOKUP('db1 price'!A869,'fut cocoa'!$A:$C,2,0)</f>
        <v>1458</v>
      </c>
    </row>
    <row r="870" spans="1:7" x14ac:dyDescent="0.25">
      <c r="A870" s="1">
        <v>38559</v>
      </c>
      <c r="B870">
        <f>VLOOKUP('db1 price'!A870,'etf sp'!A:C,2,0)</f>
        <v>123.34</v>
      </c>
      <c r="C870">
        <f>VLOOKUP('db1 price'!A870,'etf djia'!$A:$C,2,0)</f>
        <v>105.82</v>
      </c>
      <c r="D870">
        <f>VLOOKUP('db1 price'!A870,'etf dax'!$A:$C,2,0)</f>
        <v>46.69</v>
      </c>
      <c r="E870">
        <f>VLOOKUP('db1 price'!A870,'fut oil'!$A:$C,2,0)</f>
        <v>59.2</v>
      </c>
      <c r="F870">
        <f>VLOOKUP('db1 price'!A870,'fut gold'!$A:$C,2,0)</f>
        <v>423.5</v>
      </c>
      <c r="G870">
        <f>VLOOKUP('db1 price'!A870,'fut cocoa'!$A:$C,2,0)</f>
        <v>1437</v>
      </c>
    </row>
    <row r="871" spans="1:7" x14ac:dyDescent="0.25">
      <c r="A871" s="1">
        <v>38558</v>
      </c>
      <c r="B871">
        <f>VLOOKUP('db1 price'!A871,'etf sp'!A:C,2,0)</f>
        <v>123.19</v>
      </c>
      <c r="C871">
        <f>VLOOKUP('db1 price'!A871,'etf djia'!$A:$C,2,0)</f>
        <v>106.13</v>
      </c>
      <c r="D871">
        <f>VLOOKUP('db1 price'!A871,'etf dax'!$A:$C,2,0)</f>
        <v>46.69</v>
      </c>
      <c r="E871">
        <f>VLOOKUP('db1 price'!A871,'fut oil'!$A:$C,2,0)</f>
        <v>59</v>
      </c>
      <c r="F871">
        <f>VLOOKUP('db1 price'!A871,'fut gold'!$A:$C,2,0)</f>
        <v>425.9</v>
      </c>
      <c r="G871">
        <f>VLOOKUP('db1 price'!A871,'fut cocoa'!$A:$C,2,0)</f>
        <v>1420</v>
      </c>
    </row>
    <row r="872" spans="1:7" x14ac:dyDescent="0.25">
      <c r="A872" s="1">
        <v>38555</v>
      </c>
      <c r="B872">
        <f>VLOOKUP('db1 price'!A872,'etf sp'!A:C,2,0)</f>
        <v>123.54</v>
      </c>
      <c r="C872">
        <f>VLOOKUP('db1 price'!A872,'etf djia'!$A:$C,2,0)</f>
        <v>106.48</v>
      </c>
      <c r="D872">
        <f>VLOOKUP('db1 price'!A872,'etf dax'!$A:$C,2,0)</f>
        <v>46.65</v>
      </c>
      <c r="E872">
        <f>VLOOKUP('db1 price'!A872,'fut oil'!$A:$C,2,0)</f>
        <v>58.65</v>
      </c>
      <c r="F872">
        <f>VLOOKUP('db1 price'!A872,'fut gold'!$A:$C,2,0)</f>
        <v>425</v>
      </c>
      <c r="G872">
        <f>VLOOKUP('db1 price'!A872,'fut cocoa'!$A:$C,2,0)</f>
        <v>1407</v>
      </c>
    </row>
    <row r="873" spans="1:7" x14ac:dyDescent="0.25">
      <c r="A873" s="1">
        <v>38554</v>
      </c>
      <c r="B873">
        <f>VLOOKUP('db1 price'!A873,'etf sp'!A:C,2,0)</f>
        <v>122.72</v>
      </c>
      <c r="C873">
        <f>VLOOKUP('db1 price'!A873,'etf djia'!$A:$C,2,0)</f>
        <v>106.19</v>
      </c>
      <c r="D873">
        <f>VLOOKUP('db1 price'!A873,'etf dax'!$A:$C,2,0)</f>
        <v>46.58</v>
      </c>
      <c r="E873">
        <f>VLOOKUP('db1 price'!A873,'fut oil'!$A:$C,2,0)</f>
        <v>57.13</v>
      </c>
      <c r="F873">
        <f>VLOOKUP('db1 price'!A873,'fut gold'!$A:$C,2,0)</f>
        <v>425.7</v>
      </c>
      <c r="G873">
        <f>VLOOKUP('db1 price'!A873,'fut cocoa'!$A:$C,2,0)</f>
        <v>1407</v>
      </c>
    </row>
    <row r="874" spans="1:7" x14ac:dyDescent="0.25">
      <c r="A874" s="1">
        <v>38553</v>
      </c>
      <c r="B874">
        <f>VLOOKUP('db1 price'!A874,'etf sp'!A:C,2,0)</f>
        <v>123.44</v>
      </c>
      <c r="C874">
        <f>VLOOKUP('db1 price'!A874,'etf djia'!$A:$C,2,0)</f>
        <v>106.69</v>
      </c>
      <c r="D874">
        <f>VLOOKUP('db1 price'!A874,'etf dax'!$A:$C,2,0)</f>
        <v>46.17</v>
      </c>
      <c r="E874">
        <f>VLOOKUP('db1 price'!A874,'fut oil'!$A:$C,2,0)</f>
        <v>56.72</v>
      </c>
      <c r="F874">
        <f>VLOOKUP('db1 price'!A874,'fut gold'!$A:$C,2,0)</f>
        <v>422.1</v>
      </c>
      <c r="G874">
        <f>VLOOKUP('db1 price'!A874,'fut cocoa'!$A:$C,2,0)</f>
        <v>1404</v>
      </c>
    </row>
    <row r="875" spans="1:7" x14ac:dyDescent="0.25">
      <c r="A875" s="1">
        <v>38552</v>
      </c>
      <c r="B875">
        <f>VLOOKUP('db1 price'!A875,'etf sp'!A:C,2,0)</f>
        <v>123.02</v>
      </c>
      <c r="C875">
        <f>VLOOKUP('db1 price'!A875,'etf djia'!$A:$C,2,0)</f>
        <v>106.5</v>
      </c>
      <c r="D875">
        <f>VLOOKUP('db1 price'!A875,'etf dax'!$A:$C,2,0)</f>
        <v>45.92</v>
      </c>
      <c r="E875">
        <f>VLOOKUP('db1 price'!A875,'fut oil'!$A:$C,2,0)</f>
        <v>57.46</v>
      </c>
      <c r="F875">
        <f>VLOOKUP('db1 price'!A875,'fut gold'!$A:$C,2,0)</f>
        <v>420.2</v>
      </c>
      <c r="G875">
        <f>VLOOKUP('db1 price'!A875,'fut cocoa'!$A:$C,2,0)</f>
        <v>1425</v>
      </c>
    </row>
    <row r="876" spans="1:7" x14ac:dyDescent="0.25">
      <c r="A876" s="1">
        <v>38551</v>
      </c>
      <c r="B876">
        <f>VLOOKUP('db1 price'!A876,'etf sp'!A:C,2,0)</f>
        <v>122.35</v>
      </c>
      <c r="C876">
        <f>VLOOKUP('db1 price'!A876,'etf djia'!$A:$C,2,0)</f>
        <v>105.92</v>
      </c>
      <c r="D876">
        <f>VLOOKUP('db1 price'!A876,'etf dax'!$A:$C,2,0)</f>
        <v>45.51</v>
      </c>
      <c r="E876">
        <f>VLOOKUP('db1 price'!A876,'fut oil'!$A:$C,2,0)</f>
        <v>57.32</v>
      </c>
      <c r="F876">
        <f>VLOOKUP('db1 price'!A876,'fut gold'!$A:$C,2,0)</f>
        <v>421</v>
      </c>
      <c r="G876">
        <f>VLOOKUP('db1 price'!A876,'fut cocoa'!$A:$C,2,0)</f>
        <v>1439</v>
      </c>
    </row>
    <row r="877" spans="1:7" x14ac:dyDescent="0.25">
      <c r="A877" s="1">
        <v>38548</v>
      </c>
      <c r="B877">
        <f>VLOOKUP('db1 price'!A877,'etf sp'!A:C,2,0)</f>
        <v>122.84</v>
      </c>
      <c r="C877">
        <f>VLOOKUP('db1 price'!A877,'etf djia'!$A:$C,2,0)</f>
        <v>106.29</v>
      </c>
      <c r="D877">
        <f>VLOOKUP('db1 price'!A877,'etf dax'!$A:$C,2,0)</f>
        <v>45.43</v>
      </c>
      <c r="E877">
        <f>VLOOKUP('db1 price'!A877,'fut oil'!$A:$C,2,0)</f>
        <v>58.09</v>
      </c>
      <c r="F877">
        <f>VLOOKUP('db1 price'!A877,'fut gold'!$A:$C,2,0)</f>
        <v>421.3</v>
      </c>
      <c r="G877">
        <f>VLOOKUP('db1 price'!A877,'fut cocoa'!$A:$C,2,0)</f>
        <v>1405</v>
      </c>
    </row>
    <row r="878" spans="1:7" x14ac:dyDescent="0.25">
      <c r="A878" s="1">
        <v>38547</v>
      </c>
      <c r="B878">
        <f>VLOOKUP('db1 price'!A878,'etf sp'!A:C,2,0)</f>
        <v>122.91</v>
      </c>
      <c r="C878">
        <f>VLOOKUP('db1 price'!A878,'etf djia'!$A:$C,2,0)</f>
        <v>106.42</v>
      </c>
      <c r="D878">
        <f>VLOOKUP('db1 price'!A878,'etf dax'!$A:$C,2,0)</f>
        <v>45.32</v>
      </c>
      <c r="E878">
        <f>VLOOKUP('db1 price'!A878,'fut oil'!$A:$C,2,0)</f>
        <v>57.8</v>
      </c>
      <c r="F878">
        <f>VLOOKUP('db1 price'!A878,'fut gold'!$A:$C,2,0)</f>
        <v>420.2</v>
      </c>
      <c r="G878">
        <f>VLOOKUP('db1 price'!A878,'fut cocoa'!$A:$C,2,0)</f>
        <v>1394</v>
      </c>
    </row>
    <row r="879" spans="1:7" x14ac:dyDescent="0.25">
      <c r="A879" s="1">
        <v>38546</v>
      </c>
      <c r="B879">
        <f>VLOOKUP('db1 price'!A879,'etf sp'!A:C,2,0)</f>
        <v>122.43</v>
      </c>
      <c r="C879">
        <f>VLOOKUP('db1 price'!A879,'etf djia'!$A:$C,2,0)</f>
        <v>105.63</v>
      </c>
      <c r="D879">
        <f>VLOOKUP('db1 price'!A879,'etf dax'!$A:$C,2,0)</f>
        <v>45.16</v>
      </c>
      <c r="E879">
        <f>VLOOKUP('db1 price'!A879,'fut oil'!$A:$C,2,0)</f>
        <v>60.01</v>
      </c>
      <c r="F879">
        <f>VLOOKUP('db1 price'!A879,'fut gold'!$A:$C,2,0)</f>
        <v>424.6</v>
      </c>
      <c r="G879">
        <f>VLOOKUP('db1 price'!A879,'fut cocoa'!$A:$C,2,0)</f>
        <v>1389</v>
      </c>
    </row>
    <row r="880" spans="1:7" x14ac:dyDescent="0.25">
      <c r="A880" s="1">
        <v>38545</v>
      </c>
      <c r="B880">
        <f>VLOOKUP('db1 price'!A880,'etf sp'!A:C,2,0)</f>
        <v>122.26</v>
      </c>
      <c r="C880">
        <f>VLOOKUP('db1 price'!A880,'etf djia'!$A:$C,2,0)</f>
        <v>105.1</v>
      </c>
      <c r="D880">
        <f>VLOOKUP('db1 price'!A880,'etf dax'!$A:$C,2,0)</f>
        <v>44.9</v>
      </c>
      <c r="E880">
        <f>VLOOKUP('db1 price'!A880,'fut oil'!$A:$C,2,0)</f>
        <v>60.62</v>
      </c>
      <c r="F880">
        <f>VLOOKUP('db1 price'!A880,'fut gold'!$A:$C,2,0)</f>
        <v>427.1</v>
      </c>
      <c r="G880">
        <f>VLOOKUP('db1 price'!A880,'fut cocoa'!$A:$C,2,0)</f>
        <v>1398</v>
      </c>
    </row>
    <row r="881" spans="1:7" x14ac:dyDescent="0.25">
      <c r="A881" s="1">
        <v>38544</v>
      </c>
      <c r="B881">
        <f>VLOOKUP('db1 price'!A881,'etf sp'!A:C,2,0)</f>
        <v>121.94</v>
      </c>
      <c r="C881">
        <f>VLOOKUP('db1 price'!A881,'etf djia'!$A:$C,2,0)</f>
        <v>105.24</v>
      </c>
      <c r="D881">
        <f>VLOOKUP('db1 price'!A881,'etf dax'!$A:$C,2,0)</f>
        <v>44.99</v>
      </c>
      <c r="E881">
        <f>VLOOKUP('db1 price'!A881,'fut oil'!$A:$C,2,0)</f>
        <v>58.92</v>
      </c>
      <c r="F881">
        <f>VLOOKUP('db1 price'!A881,'fut gold'!$A:$C,2,0)</f>
        <v>426.3</v>
      </c>
      <c r="G881">
        <f>VLOOKUP('db1 price'!A881,'fut cocoa'!$A:$C,2,0)</f>
        <v>1392</v>
      </c>
    </row>
    <row r="882" spans="1:7" x14ac:dyDescent="0.25">
      <c r="A882" s="1">
        <v>38541</v>
      </c>
      <c r="B882">
        <f>VLOOKUP('db1 price'!A882,'etf sp'!A:C,2,0)</f>
        <v>121.32</v>
      </c>
      <c r="C882">
        <f>VLOOKUP('db1 price'!A882,'etf djia'!$A:$C,2,0)</f>
        <v>104.56</v>
      </c>
      <c r="D882">
        <f>VLOOKUP('db1 price'!A882,'etf dax'!$A:$C,2,0)</f>
        <v>44.34</v>
      </c>
      <c r="E882">
        <f>VLOOKUP('db1 price'!A882,'fut oil'!$A:$C,2,0)</f>
        <v>59.63</v>
      </c>
      <c r="F882">
        <f>VLOOKUP('db1 price'!A882,'fut gold'!$A:$C,2,0)</f>
        <v>423.8</v>
      </c>
      <c r="G882">
        <f>VLOOKUP('db1 price'!A882,'fut cocoa'!$A:$C,2,0)</f>
        <v>1378</v>
      </c>
    </row>
    <row r="883" spans="1:7" x14ac:dyDescent="0.25">
      <c r="A883" s="1">
        <v>38540</v>
      </c>
      <c r="B883">
        <f>VLOOKUP('db1 price'!A883,'etf sp'!A:C,2,0)</f>
        <v>119.95</v>
      </c>
      <c r="C883">
        <f>VLOOKUP('db1 price'!A883,'etf djia'!$A:$C,2,0)</f>
        <v>103.14</v>
      </c>
      <c r="D883">
        <f>VLOOKUP('db1 price'!A883,'etf dax'!$A:$C,2,0)</f>
        <v>43.68</v>
      </c>
      <c r="E883">
        <f>VLOOKUP('db1 price'!A883,'fut oil'!$A:$C,2,0)</f>
        <v>60.73</v>
      </c>
      <c r="F883">
        <f>VLOOKUP('db1 price'!A883,'fut gold'!$A:$C,2,0)</f>
        <v>424.2</v>
      </c>
      <c r="G883">
        <f>VLOOKUP('db1 price'!A883,'fut cocoa'!$A:$C,2,0)</f>
        <v>1372</v>
      </c>
    </row>
    <row r="884" spans="1:7" x14ac:dyDescent="0.25">
      <c r="A884" s="1">
        <v>38539</v>
      </c>
      <c r="B884">
        <f>VLOOKUP('db1 price'!A884,'etf sp'!A:C,2,0)</f>
        <v>119.48</v>
      </c>
      <c r="C884">
        <f>VLOOKUP('db1 price'!A884,'etf djia'!$A:$C,2,0)</f>
        <v>102.67</v>
      </c>
      <c r="D884">
        <f>VLOOKUP('db1 price'!A884,'etf dax'!$A:$C,2,0)</f>
        <v>44.55</v>
      </c>
      <c r="E884">
        <f>VLOOKUP('db1 price'!A884,'fut oil'!$A:$C,2,0)</f>
        <v>61.28</v>
      </c>
      <c r="F884">
        <f>VLOOKUP('db1 price'!A884,'fut gold'!$A:$C,2,0)</f>
        <v>424.5</v>
      </c>
      <c r="G884">
        <f>VLOOKUP('db1 price'!A884,'fut cocoa'!$A:$C,2,0)</f>
        <v>1391</v>
      </c>
    </row>
    <row r="885" spans="1:7" x14ac:dyDescent="0.25">
      <c r="A885" s="1">
        <v>38538</v>
      </c>
      <c r="B885">
        <f>VLOOKUP('db1 price'!A885,'etf sp'!A:C,2,0)</f>
        <v>120.49</v>
      </c>
      <c r="C885">
        <f>VLOOKUP('db1 price'!A885,'etf djia'!$A:$C,2,0)</f>
        <v>103.63</v>
      </c>
      <c r="D885">
        <f>VLOOKUP('db1 price'!A885,'etf dax'!$A:$C,2,0)</f>
        <v>44.37</v>
      </c>
      <c r="E885">
        <f>VLOOKUP('db1 price'!A885,'fut oil'!$A:$C,2,0)</f>
        <v>59.59</v>
      </c>
      <c r="F885">
        <f>VLOOKUP('db1 price'!A885,'fut gold'!$A:$C,2,0)</f>
        <v>423.9</v>
      </c>
      <c r="G885">
        <f>VLOOKUP('db1 price'!A885,'fut cocoa'!$A:$C,2,0)</f>
        <v>1418</v>
      </c>
    </row>
    <row r="886" spans="1:7" x14ac:dyDescent="0.25">
      <c r="A886" s="1">
        <v>38534</v>
      </c>
      <c r="B886">
        <f>VLOOKUP('db1 price'!A886,'etf sp'!A:C,2,0)</f>
        <v>119.53</v>
      </c>
      <c r="C886">
        <f>VLOOKUP('db1 price'!A886,'etf djia'!$A:$C,2,0)</f>
        <v>103.12</v>
      </c>
      <c r="D886">
        <f>VLOOKUP('db1 price'!A886,'etf dax'!$A:$C,2,0)</f>
        <v>44.5</v>
      </c>
      <c r="E886">
        <f>VLOOKUP('db1 price'!A886,'fut oil'!$A:$C,2,0)</f>
        <v>58.75</v>
      </c>
      <c r="F886">
        <f>VLOOKUP('db1 price'!A886,'fut gold'!$A:$C,2,0)</f>
        <v>428.8</v>
      </c>
      <c r="G886">
        <f>VLOOKUP('db1 price'!A886,'fut cocoa'!$A:$C,2,0)</f>
        <v>1439</v>
      </c>
    </row>
    <row r="887" spans="1:7" x14ac:dyDescent="0.25">
      <c r="A887" s="1">
        <v>38533</v>
      </c>
      <c r="B887">
        <f>VLOOKUP('db1 price'!A887,'etf sp'!A:C,2,0)</f>
        <v>119.18</v>
      </c>
      <c r="C887">
        <f>VLOOKUP('db1 price'!A887,'etf djia'!$A:$C,2,0)</f>
        <v>102.75</v>
      </c>
      <c r="D887">
        <f>VLOOKUP('db1 price'!A887,'etf dax'!$A:$C,2,0)</f>
        <v>44.25</v>
      </c>
      <c r="E887">
        <f>VLOOKUP('db1 price'!A887,'fut oil'!$A:$C,2,0)</f>
        <v>56.5</v>
      </c>
      <c r="F887">
        <f>VLOOKUP('db1 price'!A887,'fut gold'!$A:$C,2,0)</f>
        <v>437.1</v>
      </c>
      <c r="G887">
        <f>VLOOKUP('db1 price'!A887,'fut cocoa'!$A:$C,2,0)</f>
        <v>1440</v>
      </c>
    </row>
    <row r="888" spans="1:7" x14ac:dyDescent="0.25">
      <c r="A888" s="1">
        <v>38532</v>
      </c>
      <c r="B888">
        <f>VLOOKUP('db1 price'!A888,'etf sp'!A:C,2,0)</f>
        <v>119.83</v>
      </c>
      <c r="C888">
        <f>VLOOKUP('db1 price'!A888,'etf djia'!$A:$C,2,0)</f>
        <v>103.6</v>
      </c>
      <c r="D888">
        <f>VLOOKUP('db1 price'!A888,'etf dax'!$A:$C,2,0)</f>
        <v>44.23</v>
      </c>
      <c r="E888">
        <f>VLOOKUP('db1 price'!A888,'fut oil'!$A:$C,2,0)</f>
        <v>57.26</v>
      </c>
      <c r="F888">
        <f>VLOOKUP('db1 price'!A888,'fut gold'!$A:$C,2,0)</f>
        <v>438.6</v>
      </c>
      <c r="G888">
        <f>VLOOKUP('db1 price'!A888,'fut cocoa'!$A:$C,2,0)</f>
        <v>1485</v>
      </c>
    </row>
    <row r="889" spans="1:7" x14ac:dyDescent="0.25">
      <c r="A889" s="1">
        <v>38531</v>
      </c>
      <c r="B889">
        <f>VLOOKUP('db1 price'!A889,'etf sp'!A:C,2,0)</f>
        <v>120.15</v>
      </c>
      <c r="C889">
        <f>VLOOKUP('db1 price'!A889,'etf djia'!$A:$C,2,0)</f>
        <v>103.98</v>
      </c>
      <c r="D889">
        <f>VLOOKUP('db1 price'!A889,'etf dax'!$A:$C,2,0)</f>
        <v>43.99</v>
      </c>
      <c r="E889">
        <f>VLOOKUP('db1 price'!A889,'fut oil'!$A:$C,2,0)</f>
        <v>58.2</v>
      </c>
      <c r="F889">
        <f>VLOOKUP('db1 price'!A889,'fut gold'!$A:$C,2,0)</f>
        <v>437.7</v>
      </c>
      <c r="G889">
        <f>VLOOKUP('db1 price'!A889,'fut cocoa'!$A:$C,2,0)</f>
        <v>1499</v>
      </c>
    </row>
    <row r="890" spans="1:7" x14ac:dyDescent="0.25">
      <c r="A890" s="1">
        <v>38530</v>
      </c>
      <c r="B890">
        <f>VLOOKUP('db1 price'!A890,'etf sp'!A:C,2,0)</f>
        <v>119.15</v>
      </c>
      <c r="C890">
        <f>VLOOKUP('db1 price'!A890,'etf djia'!$A:$C,2,0)</f>
        <v>102.95</v>
      </c>
      <c r="D890">
        <f>VLOOKUP('db1 price'!A890,'etf dax'!$A:$C,2,0)</f>
        <v>43.62</v>
      </c>
      <c r="E890">
        <f>VLOOKUP('db1 price'!A890,'fut oil'!$A:$C,2,0)</f>
        <v>60.54</v>
      </c>
      <c r="F890">
        <f>VLOOKUP('db1 price'!A890,'fut gold'!$A:$C,2,0)</f>
        <v>441.7</v>
      </c>
      <c r="G890">
        <f>VLOOKUP('db1 price'!A890,'fut cocoa'!$A:$C,2,0)</f>
        <v>1530</v>
      </c>
    </row>
    <row r="891" spans="1:7" x14ac:dyDescent="0.25">
      <c r="A891" s="1">
        <v>38527</v>
      </c>
      <c r="B891">
        <f>VLOOKUP('db1 price'!A891,'etf sp'!A:C,2,0)</f>
        <v>118.98</v>
      </c>
      <c r="C891">
        <f>VLOOKUP('db1 price'!A891,'etf djia'!$A:$C,2,0)</f>
        <v>102.86</v>
      </c>
      <c r="D891">
        <f>VLOOKUP('db1 price'!A891,'etf dax'!$A:$C,2,0)</f>
        <v>44.06</v>
      </c>
      <c r="E891">
        <f>VLOOKUP('db1 price'!A891,'fut oil'!$A:$C,2,0)</f>
        <v>59.84</v>
      </c>
      <c r="F891">
        <f>VLOOKUP('db1 price'!A891,'fut gold'!$A:$C,2,0)</f>
        <v>442</v>
      </c>
      <c r="G891">
        <f>VLOOKUP('db1 price'!A891,'fut cocoa'!$A:$C,2,0)</f>
        <v>1517</v>
      </c>
    </row>
    <row r="892" spans="1:7" x14ac:dyDescent="0.25">
      <c r="A892" s="1">
        <v>38526</v>
      </c>
      <c r="B892">
        <f>VLOOKUP('db1 price'!A892,'etf sp'!A:C,2,0)</f>
        <v>119.86</v>
      </c>
      <c r="C892">
        <f>VLOOKUP('db1 price'!A892,'etf djia'!$A:$C,2,0)</f>
        <v>104.05</v>
      </c>
      <c r="D892">
        <f>VLOOKUP('db1 price'!A892,'etf dax'!$A:$C,2,0)</f>
        <v>44.63</v>
      </c>
      <c r="E892">
        <f>VLOOKUP('db1 price'!A892,'fut oil'!$A:$C,2,0)</f>
        <v>59.42</v>
      </c>
      <c r="F892">
        <f>VLOOKUP('db1 price'!A892,'fut gold'!$A:$C,2,0)</f>
        <v>443.2</v>
      </c>
      <c r="G892">
        <f>VLOOKUP('db1 price'!A892,'fut cocoa'!$A:$C,2,0)</f>
        <v>1565</v>
      </c>
    </row>
    <row r="893" spans="1:7" x14ac:dyDescent="0.25">
      <c r="A893" s="1">
        <v>38525</v>
      </c>
      <c r="B893">
        <f>VLOOKUP('db1 price'!A893,'etf sp'!A:C,2,0)</f>
        <v>121.57</v>
      </c>
      <c r="C893">
        <f>VLOOKUP('db1 price'!A893,'etf djia'!$A:$C,2,0)</f>
        <v>106.02</v>
      </c>
      <c r="D893">
        <f>VLOOKUP('db1 price'!A893,'etf dax'!$A:$C,2,0)</f>
        <v>44.53</v>
      </c>
      <c r="E893">
        <f>VLOOKUP('db1 price'!A893,'fut oil'!$A:$C,2,0)</f>
        <v>58.09</v>
      </c>
      <c r="F893">
        <f>VLOOKUP('db1 price'!A893,'fut gold'!$A:$C,2,0)</f>
        <v>439.7</v>
      </c>
      <c r="G893">
        <f>VLOOKUP('db1 price'!A893,'fut cocoa'!$A:$C,2,0)</f>
        <v>1561</v>
      </c>
    </row>
    <row r="894" spans="1:7" x14ac:dyDescent="0.25">
      <c r="A894" s="1">
        <v>38524</v>
      </c>
      <c r="B894">
        <f>VLOOKUP('db1 price'!A894,'etf sp'!A:C,2,0)</f>
        <v>121.47</v>
      </c>
      <c r="C894">
        <f>VLOOKUP('db1 price'!A894,'etf djia'!$A:$C,2,0)</f>
        <v>106</v>
      </c>
      <c r="D894">
        <f>VLOOKUP('db1 price'!A894,'etf dax'!$A:$C,2,0)</f>
        <v>44.44</v>
      </c>
      <c r="E894">
        <f>VLOOKUP('db1 price'!A894,'fut oil'!$A:$C,2,0)</f>
        <v>58.9</v>
      </c>
      <c r="F894">
        <f>VLOOKUP('db1 price'!A894,'fut gold'!$A:$C,2,0)</f>
        <v>440.5</v>
      </c>
      <c r="G894">
        <f>VLOOKUP('db1 price'!A894,'fut cocoa'!$A:$C,2,0)</f>
        <v>1537</v>
      </c>
    </row>
    <row r="895" spans="1:7" x14ac:dyDescent="0.25">
      <c r="A895" s="1">
        <v>38523</v>
      </c>
      <c r="B895">
        <f>VLOOKUP('db1 price'!A895,'etf sp'!A:C,2,0)</f>
        <v>121.4</v>
      </c>
      <c r="C895">
        <f>VLOOKUP('db1 price'!A895,'etf djia'!$A:$C,2,0)</f>
        <v>105.96</v>
      </c>
      <c r="D895">
        <f>VLOOKUP('db1 price'!A895,'etf dax'!$A:$C,2,0)</f>
        <v>44.24</v>
      </c>
      <c r="E895">
        <f>VLOOKUP('db1 price'!A895,'fut oil'!$A:$C,2,0)</f>
        <v>59.37</v>
      </c>
      <c r="F895">
        <f>VLOOKUP('db1 price'!A895,'fut gold'!$A:$C,2,0)</f>
        <v>440</v>
      </c>
      <c r="G895">
        <f>VLOOKUP('db1 price'!A895,'fut cocoa'!$A:$C,2,0)</f>
        <v>1523</v>
      </c>
    </row>
    <row r="896" spans="1:7" x14ac:dyDescent="0.25">
      <c r="A896" s="1">
        <v>38520</v>
      </c>
      <c r="B896">
        <f>VLOOKUP('db1 price'!A896,'etf sp'!A:C,2,0)</f>
        <v>121.36</v>
      </c>
      <c r="C896">
        <f>VLOOKUP('db1 price'!A896,'etf djia'!$A:$C,2,0)</f>
        <v>106.04</v>
      </c>
      <c r="D896">
        <f>VLOOKUP('db1 price'!A896,'etf dax'!$A:$C,2,0)</f>
        <v>44.44</v>
      </c>
      <c r="E896">
        <f>VLOOKUP('db1 price'!A896,'fut oil'!$A:$C,2,0)</f>
        <v>58.47</v>
      </c>
      <c r="F896">
        <f>VLOOKUP('db1 price'!A896,'fut gold'!$A:$C,2,0)</f>
        <v>440</v>
      </c>
      <c r="G896">
        <f>VLOOKUP('db1 price'!A896,'fut cocoa'!$A:$C,2,0)</f>
        <v>1534</v>
      </c>
    </row>
    <row r="897" spans="1:7" x14ac:dyDescent="0.25">
      <c r="A897" s="1">
        <v>38519</v>
      </c>
      <c r="B897">
        <f>VLOOKUP('db1 price'!A897,'etf sp'!A:C,2,0)</f>
        <v>121.4</v>
      </c>
      <c r="C897">
        <f>VLOOKUP('db1 price'!A897,'etf djia'!$A:$C,2,0)</f>
        <v>105.78</v>
      </c>
      <c r="D897">
        <f>VLOOKUP('db1 price'!A897,'etf dax'!$A:$C,2,0)</f>
        <v>44.17</v>
      </c>
      <c r="E897">
        <f>VLOOKUP('db1 price'!A897,'fut oil'!$A:$C,2,0)</f>
        <v>56.58</v>
      </c>
      <c r="F897">
        <f>VLOOKUP('db1 price'!A897,'fut gold'!$A:$C,2,0)</f>
        <v>437.9</v>
      </c>
      <c r="G897">
        <f>VLOOKUP('db1 price'!A897,'fut cocoa'!$A:$C,2,0)</f>
        <v>1526</v>
      </c>
    </row>
    <row r="898" spans="1:7" x14ac:dyDescent="0.25">
      <c r="A898" s="1">
        <v>38518</v>
      </c>
      <c r="B898">
        <f>VLOOKUP('db1 price'!A898,'etf sp'!A:C,2,0)</f>
        <v>121.09</v>
      </c>
      <c r="C898">
        <f>VLOOKUP('db1 price'!A898,'etf djia'!$A:$C,2,0)</f>
        <v>105.74</v>
      </c>
      <c r="D898">
        <f>VLOOKUP('db1 price'!A898,'etf dax'!$A:$C,2,0)</f>
        <v>43.85</v>
      </c>
      <c r="E898">
        <f>VLOOKUP('db1 price'!A898,'fut oil'!$A:$C,2,0)</f>
        <v>55.57</v>
      </c>
      <c r="F898">
        <f>VLOOKUP('db1 price'!A898,'fut gold'!$A:$C,2,0)</f>
        <v>430.9</v>
      </c>
      <c r="G898">
        <f>VLOOKUP('db1 price'!A898,'fut cocoa'!$A:$C,2,0)</f>
        <v>1545</v>
      </c>
    </row>
    <row r="899" spans="1:7" x14ac:dyDescent="0.25">
      <c r="A899" s="1">
        <v>38517</v>
      </c>
      <c r="B899">
        <f>VLOOKUP('db1 price'!A899,'etf sp'!A:C,2,0)</f>
        <v>120.86</v>
      </c>
      <c r="C899">
        <f>VLOOKUP('db1 price'!A899,'etf djia'!$A:$C,2,0)</f>
        <v>105.57</v>
      </c>
      <c r="D899">
        <f>VLOOKUP('db1 price'!A899,'etf dax'!$A:$C,2,0)</f>
        <v>44.26</v>
      </c>
      <c r="E899">
        <f>VLOOKUP('db1 price'!A899,'fut oil'!$A:$C,2,0)</f>
        <v>55</v>
      </c>
      <c r="F899">
        <f>VLOOKUP('db1 price'!A899,'fut gold'!$A:$C,2,0)</f>
        <v>429.3</v>
      </c>
      <c r="G899">
        <f>VLOOKUP('db1 price'!A899,'fut cocoa'!$A:$C,2,0)</f>
        <v>1484</v>
      </c>
    </row>
    <row r="900" spans="1:7" x14ac:dyDescent="0.25">
      <c r="A900" s="1">
        <v>38516</v>
      </c>
      <c r="B900">
        <f>VLOOKUP('db1 price'!A900,'etf sp'!A:C,2,0)</f>
        <v>120.58</v>
      </c>
      <c r="C900">
        <f>VLOOKUP('db1 price'!A900,'etf djia'!$A:$C,2,0)</f>
        <v>105.34</v>
      </c>
      <c r="D900">
        <f>VLOOKUP('db1 price'!A900,'etf dax'!$A:$C,2,0)</f>
        <v>44.38</v>
      </c>
      <c r="E900">
        <f>VLOOKUP('db1 price'!A900,'fut oil'!$A:$C,2,0)</f>
        <v>55.62</v>
      </c>
      <c r="F900">
        <f>VLOOKUP('db1 price'!A900,'fut gold'!$A:$C,2,0)</f>
        <v>431.1</v>
      </c>
      <c r="G900">
        <f>VLOOKUP('db1 price'!A900,'fut cocoa'!$A:$C,2,0)</f>
        <v>1413</v>
      </c>
    </row>
    <row r="901" spans="1:7" x14ac:dyDescent="0.25">
      <c r="A901" s="1">
        <v>38513</v>
      </c>
      <c r="B901">
        <f>VLOOKUP('db1 price'!A901,'etf sp'!A:C,2,0)</f>
        <v>120.2</v>
      </c>
      <c r="C901">
        <f>VLOOKUP('db1 price'!A901,'etf djia'!$A:$C,2,0)</f>
        <v>105.17</v>
      </c>
      <c r="D901">
        <f>VLOOKUP('db1 price'!A901,'etf dax'!$A:$C,2,0)</f>
        <v>44.24</v>
      </c>
      <c r="E901">
        <f>VLOOKUP('db1 price'!A901,'fut oil'!$A:$C,2,0)</f>
        <v>53.54</v>
      </c>
      <c r="F901">
        <f>VLOOKUP('db1 price'!A901,'fut gold'!$A:$C,2,0)</f>
        <v>429.3</v>
      </c>
      <c r="G901">
        <f>VLOOKUP('db1 price'!A901,'fut cocoa'!$A:$C,2,0)</f>
        <v>1407</v>
      </c>
    </row>
    <row r="902" spans="1:7" x14ac:dyDescent="0.25">
      <c r="A902" s="1">
        <v>38512</v>
      </c>
      <c r="B902">
        <f>VLOOKUP('db1 price'!A902,'etf sp'!A:C,2,0)</f>
        <v>120.48</v>
      </c>
      <c r="C902">
        <f>VLOOKUP('db1 price'!A902,'etf djia'!$A:$C,2,0)</f>
        <v>104.98</v>
      </c>
      <c r="D902">
        <f>VLOOKUP('db1 price'!A902,'etf dax'!$A:$C,2,0)</f>
        <v>44.03</v>
      </c>
      <c r="E902">
        <f>VLOOKUP('db1 price'!A902,'fut oil'!$A:$C,2,0)</f>
        <v>54.28</v>
      </c>
      <c r="F902">
        <f>VLOOKUP('db1 price'!A902,'fut gold'!$A:$C,2,0)</f>
        <v>426.1</v>
      </c>
      <c r="G902">
        <f>VLOOKUP('db1 price'!A902,'fut cocoa'!$A:$C,2,0)</f>
        <v>1421</v>
      </c>
    </row>
    <row r="903" spans="1:7" x14ac:dyDescent="0.25">
      <c r="A903" s="1">
        <v>38511</v>
      </c>
      <c r="B903">
        <f>VLOOKUP('db1 price'!A903,'etf sp'!A:C,2,0)</f>
        <v>119.91</v>
      </c>
      <c r="C903">
        <f>VLOOKUP('db1 price'!A903,'etf djia'!$A:$C,2,0)</f>
        <v>104.8</v>
      </c>
      <c r="D903">
        <f>VLOOKUP('db1 price'!A903,'etf dax'!$A:$C,2,0)</f>
        <v>43.94</v>
      </c>
      <c r="E903">
        <f>VLOOKUP('db1 price'!A903,'fut oil'!$A:$C,2,0)</f>
        <v>52.54</v>
      </c>
      <c r="F903">
        <f>VLOOKUP('db1 price'!A903,'fut gold'!$A:$C,2,0)</f>
        <v>426.6</v>
      </c>
      <c r="G903">
        <f>VLOOKUP('db1 price'!A903,'fut cocoa'!$A:$C,2,0)</f>
        <v>1431</v>
      </c>
    </row>
    <row r="904" spans="1:7" x14ac:dyDescent="0.25">
      <c r="A904" s="1">
        <v>38510</v>
      </c>
      <c r="B904">
        <f>VLOOKUP('db1 price'!A904,'etf sp'!A:C,2,0)</f>
        <v>120.13</v>
      </c>
      <c r="C904">
        <f>VLOOKUP('db1 price'!A904,'etf djia'!$A:$C,2,0)</f>
        <v>104.88</v>
      </c>
      <c r="D904">
        <f>VLOOKUP('db1 price'!A904,'etf dax'!$A:$C,2,0)</f>
        <v>44.03</v>
      </c>
      <c r="E904">
        <f>VLOOKUP('db1 price'!A904,'fut oil'!$A:$C,2,0)</f>
        <v>53.76</v>
      </c>
      <c r="F904">
        <f>VLOOKUP('db1 price'!A904,'fut gold'!$A:$C,2,0)</f>
        <v>426.7</v>
      </c>
      <c r="G904">
        <f>VLOOKUP('db1 price'!A904,'fut cocoa'!$A:$C,2,0)</f>
        <v>1435</v>
      </c>
    </row>
    <row r="905" spans="1:7" x14ac:dyDescent="0.25">
      <c r="A905" s="1">
        <v>38509</v>
      </c>
      <c r="B905">
        <f>VLOOKUP('db1 price'!A905,'etf sp'!A:C,2,0)</f>
        <v>120.04</v>
      </c>
      <c r="C905">
        <f>VLOOKUP('db1 price'!A905,'etf djia'!$A:$C,2,0)</f>
        <v>104.63</v>
      </c>
      <c r="D905">
        <f>VLOOKUP('db1 price'!A905,'etf dax'!$A:$C,2,0)</f>
        <v>43.37</v>
      </c>
      <c r="E905">
        <f>VLOOKUP('db1 price'!A905,'fut oil'!$A:$C,2,0)</f>
        <v>54.49</v>
      </c>
      <c r="F905">
        <f>VLOOKUP('db1 price'!A905,'fut gold'!$A:$C,2,0)</f>
        <v>428.4</v>
      </c>
      <c r="G905">
        <f>VLOOKUP('db1 price'!A905,'fut cocoa'!$A:$C,2,0)</f>
        <v>1421</v>
      </c>
    </row>
    <row r="906" spans="1:7" x14ac:dyDescent="0.25">
      <c r="A906" s="1">
        <v>38506</v>
      </c>
      <c r="B906">
        <f>VLOOKUP('db1 price'!A906,'etf sp'!A:C,2,0)</f>
        <v>120.15</v>
      </c>
      <c r="C906">
        <f>VLOOKUP('db1 price'!A906,'etf djia'!$A:$C,2,0)</f>
        <v>104.72</v>
      </c>
      <c r="D906">
        <f>VLOOKUP('db1 price'!A906,'etf dax'!$A:$C,2,0)</f>
        <v>43.47</v>
      </c>
      <c r="E906">
        <f>VLOOKUP('db1 price'!A906,'fut oil'!$A:$C,2,0)</f>
        <v>55.03</v>
      </c>
      <c r="F906">
        <f>VLOOKUP('db1 price'!A906,'fut gold'!$A:$C,2,0)</f>
        <v>425.8</v>
      </c>
      <c r="G906">
        <f>VLOOKUP('db1 price'!A906,'fut cocoa'!$A:$C,2,0)</f>
        <v>1429</v>
      </c>
    </row>
    <row r="907" spans="1:7" x14ac:dyDescent="0.25">
      <c r="A907" s="1">
        <v>38505</v>
      </c>
      <c r="B907">
        <f>VLOOKUP('db1 price'!A907,'etf sp'!A:C,2,0)</f>
        <v>120.76</v>
      </c>
      <c r="C907">
        <f>VLOOKUP('db1 price'!A907,'etf djia'!$A:$C,2,0)</f>
        <v>105.47</v>
      </c>
      <c r="D907">
        <f>VLOOKUP('db1 price'!A907,'etf dax'!$A:$C,2,0)</f>
        <v>43.71</v>
      </c>
      <c r="E907">
        <f>VLOOKUP('db1 price'!A907,'fut oil'!$A:$C,2,0)</f>
        <v>53.63</v>
      </c>
      <c r="F907">
        <f>VLOOKUP('db1 price'!A907,'fut gold'!$A:$C,2,0)</f>
        <v>424.8</v>
      </c>
      <c r="G907">
        <f>VLOOKUP('db1 price'!A907,'fut cocoa'!$A:$C,2,0)</f>
        <v>1420</v>
      </c>
    </row>
    <row r="908" spans="1:7" x14ac:dyDescent="0.25">
      <c r="A908" s="1">
        <v>38504</v>
      </c>
      <c r="B908">
        <f>VLOOKUP('db1 price'!A908,'etf sp'!A:C,2,0)</f>
        <v>120.5</v>
      </c>
      <c r="C908">
        <f>VLOOKUP('db1 price'!A908,'etf djia'!$A:$C,2,0)</f>
        <v>105.33</v>
      </c>
      <c r="D908">
        <f>VLOOKUP('db1 price'!A908,'etf dax'!$A:$C,2,0)</f>
        <v>43.69</v>
      </c>
      <c r="E908">
        <f>VLOOKUP('db1 price'!A908,'fut oil'!$A:$C,2,0)</f>
        <v>54.6</v>
      </c>
      <c r="F908">
        <f>VLOOKUP('db1 price'!A908,'fut gold'!$A:$C,2,0)</f>
        <v>417.7</v>
      </c>
      <c r="G908">
        <f>VLOOKUP('db1 price'!A908,'fut cocoa'!$A:$C,2,0)</f>
        <v>1394</v>
      </c>
    </row>
    <row r="909" spans="1:7" x14ac:dyDescent="0.25">
      <c r="A909" s="1">
        <v>38503</v>
      </c>
      <c r="B909">
        <f>VLOOKUP('db1 price'!A909,'etf sp'!A:C,2,0)</f>
        <v>119.48</v>
      </c>
      <c r="C909">
        <f>VLOOKUP('db1 price'!A909,'etf djia'!$A:$C,2,0)</f>
        <v>104.63</v>
      </c>
      <c r="D909">
        <f>VLOOKUP('db1 price'!A909,'etf dax'!$A:$C,2,0)</f>
        <v>43.04</v>
      </c>
      <c r="E909">
        <f>VLOOKUP('db1 price'!A909,'fut oil'!$A:$C,2,0)</f>
        <v>51.97</v>
      </c>
      <c r="F909">
        <f>VLOOKUP('db1 price'!A909,'fut gold'!$A:$C,2,0)</f>
        <v>418.9</v>
      </c>
      <c r="G909">
        <f>VLOOKUP('db1 price'!A909,'fut cocoa'!$A:$C,2,0)</f>
        <v>1422</v>
      </c>
    </row>
    <row r="910" spans="1:7" x14ac:dyDescent="0.25">
      <c r="A910" s="1">
        <v>38499</v>
      </c>
      <c r="B910">
        <f>VLOOKUP('db1 price'!A910,'etf sp'!A:C,2,0)</f>
        <v>120.25</v>
      </c>
      <c r="C910">
        <f>VLOOKUP('db1 price'!A910,'etf djia'!$A:$C,2,0)</f>
        <v>105.37</v>
      </c>
      <c r="D910">
        <f>VLOOKUP('db1 price'!A910,'etf dax'!$A:$C,2,0)</f>
        <v>42.86</v>
      </c>
      <c r="E910">
        <f>VLOOKUP('db1 price'!A910,'fut oil'!$A:$C,2,0)</f>
        <v>51.85</v>
      </c>
      <c r="F910">
        <f>VLOOKUP('db1 price'!A910,'fut gold'!$A:$C,2,0)</f>
        <v>422.4</v>
      </c>
      <c r="G910">
        <f>VLOOKUP('db1 price'!A910,'fut cocoa'!$A:$C,2,0)</f>
        <v>1412</v>
      </c>
    </row>
    <row r="911" spans="1:7" x14ac:dyDescent="0.25">
      <c r="A911" s="1">
        <v>38498</v>
      </c>
      <c r="B911">
        <f>VLOOKUP('db1 price'!A911,'etf sp'!A:C,2,0)</f>
        <v>120.05</v>
      </c>
      <c r="C911">
        <f>VLOOKUP('db1 price'!A911,'etf djia'!$A:$C,2,0)</f>
        <v>105.27</v>
      </c>
      <c r="D911">
        <f>VLOOKUP('db1 price'!A911,'etf dax'!$A:$C,2,0)</f>
        <v>42.82</v>
      </c>
      <c r="E911">
        <f>VLOOKUP('db1 price'!A911,'fut oil'!$A:$C,2,0)</f>
        <v>51.01</v>
      </c>
      <c r="F911">
        <f>VLOOKUP('db1 price'!A911,'fut gold'!$A:$C,2,0)</f>
        <v>418</v>
      </c>
      <c r="G911">
        <f>VLOOKUP('db1 price'!A911,'fut cocoa'!$A:$C,2,0)</f>
        <v>1415</v>
      </c>
    </row>
    <row r="912" spans="1:7" x14ac:dyDescent="0.25">
      <c r="A912" s="1">
        <v>38497</v>
      </c>
      <c r="B912">
        <f>VLOOKUP('db1 price'!A912,'etf sp'!A:C,2,0)</f>
        <v>119.41</v>
      </c>
      <c r="C912">
        <f>VLOOKUP('db1 price'!A912,'etf djia'!$A:$C,2,0)</f>
        <v>104.59</v>
      </c>
      <c r="D912">
        <f>VLOOKUP('db1 price'!A912,'etf dax'!$A:$C,2,0)</f>
        <v>42.29</v>
      </c>
      <c r="E912">
        <f>VLOOKUP('db1 price'!A912,'fut oil'!$A:$C,2,0)</f>
        <v>50.98</v>
      </c>
      <c r="F912">
        <f>VLOOKUP('db1 price'!A912,'fut gold'!$A:$C,2,0)</f>
        <v>418.9</v>
      </c>
      <c r="G912">
        <f>VLOOKUP('db1 price'!A912,'fut cocoa'!$A:$C,2,0)</f>
        <v>1429</v>
      </c>
    </row>
    <row r="913" spans="1:7" x14ac:dyDescent="0.25">
      <c r="A913" s="1">
        <v>38496</v>
      </c>
      <c r="B913">
        <f>VLOOKUP('db1 price'!A913,'etf sp'!A:C,2,0)</f>
        <v>119.5</v>
      </c>
      <c r="C913">
        <f>VLOOKUP('db1 price'!A913,'etf djia'!$A:$C,2,0)</f>
        <v>104.83</v>
      </c>
      <c r="D913">
        <f>VLOOKUP('db1 price'!A913,'etf dax'!$A:$C,2,0)</f>
        <v>42.4</v>
      </c>
      <c r="E913">
        <f>VLOOKUP('db1 price'!A913,'fut oil'!$A:$C,2,0)</f>
        <v>49.67</v>
      </c>
      <c r="F913">
        <f>VLOOKUP('db1 price'!A913,'fut gold'!$A:$C,2,0)</f>
        <v>417.7</v>
      </c>
      <c r="G913">
        <f>VLOOKUP('db1 price'!A913,'fut cocoa'!$A:$C,2,0)</f>
        <v>1436</v>
      </c>
    </row>
    <row r="914" spans="1:7" x14ac:dyDescent="0.25">
      <c r="A914" s="1">
        <v>38495</v>
      </c>
      <c r="B914">
        <f>VLOOKUP('db1 price'!A914,'etf sp'!A:C,2,0)</f>
        <v>119.78</v>
      </c>
      <c r="C914">
        <f>VLOOKUP('db1 price'!A914,'etf djia'!$A:$C,2,0)</f>
        <v>105.22</v>
      </c>
      <c r="D914">
        <f>VLOOKUP('db1 price'!A914,'etf dax'!$A:$C,2,0)</f>
        <v>42.5</v>
      </c>
      <c r="E914">
        <f>VLOOKUP('db1 price'!A914,'fut oil'!$A:$C,2,0)</f>
        <v>49.16</v>
      </c>
      <c r="F914">
        <f>VLOOKUP('db1 price'!A914,'fut gold'!$A:$C,2,0)</f>
        <v>416.9</v>
      </c>
      <c r="G914">
        <f>VLOOKUP('db1 price'!A914,'fut cocoa'!$A:$C,2,0)</f>
        <v>1459</v>
      </c>
    </row>
    <row r="915" spans="1:7" x14ac:dyDescent="0.25">
      <c r="A915" s="1">
        <v>38492</v>
      </c>
      <c r="B915">
        <f>VLOOKUP('db1 price'!A915,'etf sp'!A:C,2,0)</f>
        <v>119.12</v>
      </c>
      <c r="C915">
        <f>VLOOKUP('db1 price'!A915,'etf djia'!$A:$C,2,0)</f>
        <v>104.63</v>
      </c>
      <c r="D915">
        <f>VLOOKUP('db1 price'!A915,'etf dax'!$A:$C,2,0)</f>
        <v>42.1</v>
      </c>
      <c r="E915">
        <f>VLOOKUP('db1 price'!A915,'fut oil'!$A:$C,2,0)</f>
        <v>46.8</v>
      </c>
      <c r="F915">
        <f>VLOOKUP('db1 price'!A915,'fut gold'!$A:$C,2,0)</f>
        <v>417.7</v>
      </c>
      <c r="G915">
        <f>VLOOKUP('db1 price'!A915,'fut cocoa'!$A:$C,2,0)</f>
        <v>1440</v>
      </c>
    </row>
    <row r="916" spans="1:7" x14ac:dyDescent="0.25">
      <c r="A916" s="1">
        <v>38491</v>
      </c>
      <c r="B916">
        <f>VLOOKUP('db1 price'!A916,'etf sp'!A:C,2,0)</f>
        <v>119.29</v>
      </c>
      <c r="C916">
        <f>VLOOKUP('db1 price'!A916,'etf djia'!$A:$C,2,0)</f>
        <v>105.14</v>
      </c>
      <c r="D916">
        <f>VLOOKUP('db1 price'!A916,'etf dax'!$A:$C,2,0)</f>
        <v>42.06</v>
      </c>
      <c r="E916">
        <f>VLOOKUP('db1 price'!A916,'fut oil'!$A:$C,2,0)</f>
        <v>46.92</v>
      </c>
      <c r="F916">
        <f>VLOOKUP('db1 price'!A916,'fut gold'!$A:$C,2,0)</f>
        <v>420.8</v>
      </c>
      <c r="G916">
        <f>VLOOKUP('db1 price'!A916,'fut cocoa'!$A:$C,2,0)</f>
        <v>1446</v>
      </c>
    </row>
    <row r="917" spans="1:7" x14ac:dyDescent="0.25">
      <c r="A917" s="1">
        <v>38490</v>
      </c>
      <c r="B917">
        <f>VLOOKUP('db1 price'!A917,'etf sp'!A:C,2,0)</f>
        <v>118.79</v>
      </c>
      <c r="C917">
        <f>VLOOKUP('db1 price'!A917,'etf djia'!$A:$C,2,0)</f>
        <v>104.84</v>
      </c>
      <c r="D917">
        <f>VLOOKUP('db1 price'!A917,'etf dax'!$A:$C,2,0)</f>
        <v>41.72</v>
      </c>
      <c r="E917">
        <f>VLOOKUP('db1 price'!A917,'fut oil'!$A:$C,2,0)</f>
        <v>47.25</v>
      </c>
      <c r="F917">
        <f>VLOOKUP('db1 price'!A917,'fut gold'!$A:$C,2,0)</f>
        <v>421.9</v>
      </c>
      <c r="G917">
        <f>VLOOKUP('db1 price'!A917,'fut cocoa'!$A:$C,2,0)</f>
        <v>1453</v>
      </c>
    </row>
    <row r="918" spans="1:7" x14ac:dyDescent="0.25">
      <c r="A918" s="1">
        <v>38489</v>
      </c>
      <c r="B918">
        <f>VLOOKUP('db1 price'!A918,'etf sp'!A:C,2,0)</f>
        <v>117.58</v>
      </c>
      <c r="C918">
        <f>VLOOKUP('db1 price'!A918,'etf djia'!$A:$C,2,0)</f>
        <v>103.49</v>
      </c>
      <c r="D918">
        <f>VLOOKUP('db1 price'!A918,'etf dax'!$A:$C,2,0)</f>
        <v>41</v>
      </c>
      <c r="E918">
        <f>VLOOKUP('db1 price'!A918,'fut oil'!$A:$C,2,0)</f>
        <v>48.97</v>
      </c>
      <c r="F918">
        <f>VLOOKUP('db1 price'!A918,'fut gold'!$A:$C,2,0)</f>
        <v>419.8</v>
      </c>
      <c r="G918">
        <f>VLOOKUP('db1 price'!A918,'fut cocoa'!$A:$C,2,0)</f>
        <v>1438</v>
      </c>
    </row>
    <row r="919" spans="1:7" x14ac:dyDescent="0.25">
      <c r="A919" s="1">
        <v>38488</v>
      </c>
      <c r="B919">
        <f>VLOOKUP('db1 price'!A919,'etf sp'!A:C,2,0)</f>
        <v>116.8</v>
      </c>
      <c r="C919">
        <f>VLOOKUP('db1 price'!A919,'etf djia'!$A:$C,2,0)</f>
        <v>102.64</v>
      </c>
      <c r="D919">
        <f>VLOOKUP('db1 price'!A919,'etf dax'!$A:$C,2,0)</f>
        <v>41.11</v>
      </c>
      <c r="E919">
        <f>VLOOKUP('db1 price'!A919,'fut oil'!$A:$C,2,0)</f>
        <v>48.61</v>
      </c>
      <c r="F919">
        <f>VLOOKUP('db1 price'!A919,'fut gold'!$A:$C,2,0)</f>
        <v>419.3</v>
      </c>
      <c r="G919">
        <f>VLOOKUP('db1 price'!A919,'fut cocoa'!$A:$C,2,0)</f>
        <v>1451</v>
      </c>
    </row>
    <row r="920" spans="1:7" x14ac:dyDescent="0.25">
      <c r="A920" s="1">
        <v>38485</v>
      </c>
      <c r="B920">
        <f>VLOOKUP('db1 price'!A920,'etf sp'!A:C,2,0)</f>
        <v>115.72</v>
      </c>
      <c r="C920">
        <f>VLOOKUP('db1 price'!A920,'etf djia'!$A:$C,2,0)</f>
        <v>101.67</v>
      </c>
      <c r="D920">
        <f>VLOOKUP('db1 price'!A920,'etf dax'!$A:$C,2,0)</f>
        <v>41.25</v>
      </c>
      <c r="E920">
        <f>VLOOKUP('db1 price'!A920,'fut oil'!$A:$C,2,0)</f>
        <v>48.67</v>
      </c>
      <c r="F920">
        <f>VLOOKUP('db1 price'!A920,'fut gold'!$A:$C,2,0)</f>
        <v>420.7</v>
      </c>
      <c r="G920">
        <f>VLOOKUP('db1 price'!A920,'fut cocoa'!$A:$C,2,0)</f>
        <v>1402</v>
      </c>
    </row>
    <row r="921" spans="1:7" x14ac:dyDescent="0.25">
      <c r="A921" s="1">
        <v>38484</v>
      </c>
      <c r="B921">
        <f>VLOOKUP('db1 price'!A921,'etf sp'!A:C,2,0)</f>
        <v>115.95</v>
      </c>
      <c r="C921">
        <f>VLOOKUP('db1 price'!A921,'etf djia'!$A:$C,2,0)</f>
        <v>101.93</v>
      </c>
      <c r="D921">
        <f>VLOOKUP('db1 price'!A921,'etf dax'!$A:$C,2,0)</f>
        <v>41.14</v>
      </c>
      <c r="E921">
        <f>VLOOKUP('db1 price'!A921,'fut oil'!$A:$C,2,0)</f>
        <v>48.54</v>
      </c>
      <c r="F921">
        <f>VLOOKUP('db1 price'!A921,'fut gold'!$A:$C,2,0)</f>
        <v>422.2</v>
      </c>
      <c r="G921">
        <f>VLOOKUP('db1 price'!A921,'fut cocoa'!$A:$C,2,0)</f>
        <v>1444</v>
      </c>
    </row>
    <row r="922" spans="1:7" x14ac:dyDescent="0.25">
      <c r="A922" s="1">
        <v>38483</v>
      </c>
      <c r="B922">
        <f>VLOOKUP('db1 price'!A922,'etf sp'!A:C,2,0)</f>
        <v>117.24</v>
      </c>
      <c r="C922">
        <f>VLOOKUP('db1 price'!A922,'etf djia'!$A:$C,2,0)</f>
        <v>103.02</v>
      </c>
      <c r="D922">
        <f>VLOOKUP('db1 price'!A922,'etf dax'!$A:$C,2,0)</f>
        <v>40.96</v>
      </c>
      <c r="E922">
        <f>VLOOKUP('db1 price'!A922,'fut oil'!$A:$C,2,0)</f>
        <v>50.45</v>
      </c>
      <c r="F922">
        <f>VLOOKUP('db1 price'!A922,'fut gold'!$A:$C,2,0)</f>
        <v>427.9</v>
      </c>
      <c r="G922">
        <f>VLOOKUP('db1 price'!A922,'fut cocoa'!$A:$C,2,0)</f>
        <v>1463</v>
      </c>
    </row>
    <row r="923" spans="1:7" x14ac:dyDescent="0.25">
      <c r="A923" s="1">
        <v>38482</v>
      </c>
      <c r="B923">
        <f>VLOOKUP('db1 price'!A923,'etf sp'!A:C,2,0)</f>
        <v>116.6</v>
      </c>
      <c r="C923">
        <f>VLOOKUP('db1 price'!A923,'etf djia'!$A:$C,2,0)</f>
        <v>102.7</v>
      </c>
      <c r="D923">
        <f>VLOOKUP('db1 price'!A923,'etf dax'!$A:$C,2,0)</f>
        <v>40.99</v>
      </c>
      <c r="E923">
        <f>VLOOKUP('db1 price'!A923,'fut oil'!$A:$C,2,0)</f>
        <v>52.07</v>
      </c>
      <c r="F923">
        <f>VLOOKUP('db1 price'!A923,'fut gold'!$A:$C,2,0)</f>
        <v>427.9</v>
      </c>
      <c r="G923">
        <f>VLOOKUP('db1 price'!A923,'fut cocoa'!$A:$C,2,0)</f>
        <v>1469</v>
      </c>
    </row>
    <row r="924" spans="1:7" x14ac:dyDescent="0.25">
      <c r="A924" s="1">
        <v>38481</v>
      </c>
      <c r="B924">
        <f>VLOOKUP('db1 price'!A924,'etf sp'!A:C,2,0)</f>
        <v>117.82</v>
      </c>
      <c r="C924">
        <f>VLOOKUP('db1 price'!A924,'etf djia'!$A:$C,2,0)</f>
        <v>103.75</v>
      </c>
      <c r="D924">
        <f>VLOOKUP('db1 price'!A924,'etf dax'!$A:$C,2,0)</f>
        <v>41.4</v>
      </c>
      <c r="E924">
        <f>VLOOKUP('db1 price'!A924,'fut oil'!$A:$C,2,0)</f>
        <v>52.03</v>
      </c>
      <c r="F924">
        <f>VLOOKUP('db1 price'!A924,'fut gold'!$A:$C,2,0)</f>
        <v>426.9</v>
      </c>
      <c r="G924">
        <f>VLOOKUP('db1 price'!A924,'fut cocoa'!$A:$C,2,0)</f>
        <v>1461</v>
      </c>
    </row>
    <row r="925" spans="1:7" x14ac:dyDescent="0.25">
      <c r="A925" s="1">
        <v>38478</v>
      </c>
      <c r="B925">
        <f>VLOOKUP('db1 price'!A925,'etf sp'!A:C,2,0)</f>
        <v>117.09</v>
      </c>
      <c r="C925">
        <f>VLOOKUP('db1 price'!A925,'etf djia'!$A:$C,2,0)</f>
        <v>103.43</v>
      </c>
      <c r="D925">
        <f>VLOOKUP('db1 price'!A925,'etf dax'!$A:$C,2,0)</f>
        <v>41.55</v>
      </c>
      <c r="E925">
        <f>VLOOKUP('db1 price'!A925,'fut oil'!$A:$C,2,0)</f>
        <v>50.96</v>
      </c>
      <c r="F925">
        <f>VLOOKUP('db1 price'!A925,'fut gold'!$A:$C,2,0)</f>
        <v>426.9</v>
      </c>
      <c r="G925">
        <f>VLOOKUP('db1 price'!A925,'fut cocoa'!$A:$C,2,0)</f>
        <v>1456</v>
      </c>
    </row>
    <row r="926" spans="1:7" x14ac:dyDescent="0.25">
      <c r="A926" s="1">
        <v>38477</v>
      </c>
      <c r="B926">
        <f>VLOOKUP('db1 price'!A926,'etf sp'!A:C,2,0)</f>
        <v>117.46</v>
      </c>
      <c r="C926">
        <f>VLOOKUP('db1 price'!A926,'etf djia'!$A:$C,2,0)</f>
        <v>103.5</v>
      </c>
      <c r="D926">
        <f>VLOOKUP('db1 price'!A926,'etf dax'!$A:$C,2,0)</f>
        <v>41.47</v>
      </c>
      <c r="E926">
        <f>VLOOKUP('db1 price'!A926,'fut oil'!$A:$C,2,0)</f>
        <v>50.83</v>
      </c>
      <c r="F926">
        <f>VLOOKUP('db1 price'!A926,'fut gold'!$A:$C,2,0)</f>
        <v>430.7</v>
      </c>
      <c r="G926">
        <f>VLOOKUP('db1 price'!A926,'fut cocoa'!$A:$C,2,0)</f>
        <v>1452</v>
      </c>
    </row>
    <row r="927" spans="1:7" x14ac:dyDescent="0.25">
      <c r="A927" s="1">
        <v>38476</v>
      </c>
      <c r="B927">
        <f>VLOOKUP('db1 price'!A927,'etf sp'!A:C,2,0)</f>
        <v>117.5</v>
      </c>
      <c r="C927">
        <f>VLOOKUP('db1 price'!A927,'etf djia'!$A:$C,2,0)</f>
        <v>103.77</v>
      </c>
      <c r="D927">
        <f>VLOOKUP('db1 price'!A927,'etf dax'!$A:$C,2,0)</f>
        <v>41.15</v>
      </c>
      <c r="E927">
        <f>VLOOKUP('db1 price'!A927,'fut oil'!$A:$C,2,0)</f>
        <v>50.13</v>
      </c>
      <c r="F927">
        <f>VLOOKUP('db1 price'!A927,'fut gold'!$A:$C,2,0)</f>
        <v>430</v>
      </c>
      <c r="G927">
        <f>VLOOKUP('db1 price'!A927,'fut cocoa'!$A:$C,2,0)</f>
        <v>1468</v>
      </c>
    </row>
    <row r="928" spans="1:7" x14ac:dyDescent="0.25">
      <c r="A928" s="1">
        <v>38475</v>
      </c>
      <c r="B928">
        <f>VLOOKUP('db1 price'!A928,'etf sp'!A:C,2,0)</f>
        <v>116.6</v>
      </c>
      <c r="C928">
        <f>VLOOKUP('db1 price'!A928,'etf djia'!$A:$C,2,0)</f>
        <v>102.89</v>
      </c>
      <c r="D928">
        <f>VLOOKUP('db1 price'!A928,'etf dax'!$A:$C,2,0)</f>
        <v>40.96</v>
      </c>
      <c r="E928">
        <f>VLOOKUP('db1 price'!A928,'fut oil'!$A:$C,2,0)</f>
        <v>49.5</v>
      </c>
      <c r="F928">
        <f>VLOOKUP('db1 price'!A928,'fut gold'!$A:$C,2,0)</f>
        <v>427.7</v>
      </c>
      <c r="G928">
        <f>VLOOKUP('db1 price'!A928,'fut cocoa'!$A:$C,2,0)</f>
        <v>1462</v>
      </c>
    </row>
    <row r="929" spans="1:7" x14ac:dyDescent="0.25">
      <c r="A929" s="1">
        <v>38474</v>
      </c>
      <c r="B929">
        <f>VLOOKUP('db1 price'!A929,'etf sp'!A:C,2,0)</f>
        <v>116.4</v>
      </c>
      <c r="C929">
        <f>VLOOKUP('db1 price'!A929,'etf djia'!$A:$C,2,0)</f>
        <v>102.58</v>
      </c>
      <c r="D929">
        <f>VLOOKUP('db1 price'!A929,'etf dax'!$A:$C,2,0)</f>
        <v>40.75</v>
      </c>
      <c r="E929">
        <f>VLOOKUP('db1 price'!A929,'fut oil'!$A:$C,2,0)</f>
        <v>50.92</v>
      </c>
      <c r="F929">
        <f>VLOOKUP('db1 price'!A929,'fut gold'!$A:$C,2,0)</f>
        <v>430.5</v>
      </c>
      <c r="G929">
        <f>VLOOKUP('db1 price'!A929,'fut cocoa'!$A:$C,2,0)</f>
        <v>1475</v>
      </c>
    </row>
    <row r="930" spans="1:7" x14ac:dyDescent="0.25">
      <c r="A930" s="1">
        <v>38471</v>
      </c>
      <c r="B930">
        <f>VLOOKUP('db1 price'!A930,'etf sp'!A:C,2,0)</f>
        <v>115.75</v>
      </c>
      <c r="C930">
        <f>VLOOKUP('db1 price'!A930,'etf djia'!$A:$C,2,0)</f>
        <v>101.88</v>
      </c>
      <c r="D930">
        <f>VLOOKUP('db1 price'!A930,'etf dax'!$A:$C,2,0)</f>
        <v>40.549999999999997</v>
      </c>
      <c r="E930">
        <f>VLOOKUP('db1 price'!A930,'fut oil'!$A:$C,2,0)</f>
        <v>49.72</v>
      </c>
      <c r="F930">
        <f>VLOOKUP('db1 price'!A930,'fut gold'!$A:$C,2,0)</f>
        <v>436.1</v>
      </c>
      <c r="G930">
        <f>VLOOKUP('db1 price'!A930,'fut cocoa'!$A:$C,2,0)</f>
        <v>1459</v>
      </c>
    </row>
    <row r="931" spans="1:7" x14ac:dyDescent="0.25">
      <c r="A931" s="1">
        <v>38470</v>
      </c>
      <c r="B931">
        <f>VLOOKUP('db1 price'!A931,'etf sp'!A:C,2,0)</f>
        <v>114.2</v>
      </c>
      <c r="C931">
        <f>VLOOKUP('db1 price'!A931,'etf djia'!$A:$C,2,0)</f>
        <v>100.52</v>
      </c>
      <c r="D931">
        <f>VLOOKUP('db1 price'!A931,'etf dax'!$A:$C,2,0)</f>
        <v>40.44</v>
      </c>
      <c r="E931">
        <f>VLOOKUP('db1 price'!A931,'fut oil'!$A:$C,2,0)</f>
        <v>51.77</v>
      </c>
      <c r="F931">
        <f>VLOOKUP('db1 price'!A931,'fut gold'!$A:$C,2,0)</f>
        <v>432.4</v>
      </c>
      <c r="G931">
        <f>VLOOKUP('db1 price'!A931,'fut cocoa'!$A:$C,2,0)</f>
        <v>1455</v>
      </c>
    </row>
    <row r="932" spans="1:7" x14ac:dyDescent="0.25">
      <c r="A932" s="1">
        <v>38469</v>
      </c>
      <c r="B932">
        <f>VLOOKUP('db1 price'!A932,'etf sp'!A:C,2,0)</f>
        <v>115.65</v>
      </c>
      <c r="C932">
        <f>VLOOKUP('db1 price'!A932,'etf djia'!$A:$C,2,0)</f>
        <v>101.9</v>
      </c>
      <c r="D932">
        <f>VLOOKUP('db1 price'!A932,'etf dax'!$A:$C,2,0)</f>
        <v>40.61</v>
      </c>
      <c r="E932">
        <f>VLOOKUP('db1 price'!A932,'fut oil'!$A:$C,2,0)</f>
        <v>51.61</v>
      </c>
      <c r="F932">
        <f>VLOOKUP('db1 price'!A932,'fut gold'!$A:$C,2,0)</f>
        <v>434.1</v>
      </c>
      <c r="G932">
        <f>VLOOKUP('db1 price'!A932,'fut cocoa'!$A:$C,2,0)</f>
        <v>1467</v>
      </c>
    </row>
    <row r="933" spans="1:7" x14ac:dyDescent="0.25">
      <c r="A933" s="1">
        <v>38468</v>
      </c>
      <c r="B933">
        <f>VLOOKUP('db1 price'!A933,'etf sp'!A:C,2,0)</f>
        <v>115.2</v>
      </c>
      <c r="C933">
        <f>VLOOKUP('db1 price'!A933,'etf djia'!$A:$C,2,0)</f>
        <v>101.51</v>
      </c>
      <c r="D933">
        <f>VLOOKUP('db1 price'!A933,'etf dax'!$A:$C,2,0)</f>
        <v>41.03</v>
      </c>
      <c r="E933">
        <f>VLOOKUP('db1 price'!A933,'fut oil'!$A:$C,2,0)</f>
        <v>54.2</v>
      </c>
      <c r="F933">
        <f>VLOOKUP('db1 price'!A933,'fut gold'!$A:$C,2,0)</f>
        <v>439</v>
      </c>
      <c r="G933">
        <f>VLOOKUP('db1 price'!A933,'fut cocoa'!$A:$C,2,0)</f>
        <v>1443</v>
      </c>
    </row>
    <row r="934" spans="1:7" x14ac:dyDescent="0.25">
      <c r="A934" s="1">
        <v>38467</v>
      </c>
      <c r="B934">
        <f>VLOOKUP('db1 price'!A934,'etf sp'!A:C,2,0)</f>
        <v>116.33</v>
      </c>
      <c r="C934">
        <f>VLOOKUP('db1 price'!A934,'etf djia'!$A:$C,2,0)</f>
        <v>102.4</v>
      </c>
      <c r="D934">
        <f>VLOOKUP('db1 price'!A934,'etf dax'!$A:$C,2,0)</f>
        <v>41.15</v>
      </c>
      <c r="E934">
        <f>VLOOKUP('db1 price'!A934,'fut oil'!$A:$C,2,0)</f>
        <v>54.57</v>
      </c>
      <c r="F934">
        <f>VLOOKUP('db1 price'!A934,'fut gold'!$A:$C,2,0)</f>
        <v>435.8</v>
      </c>
      <c r="G934">
        <f>VLOOKUP('db1 price'!A934,'fut cocoa'!$A:$C,2,0)</f>
        <v>1453</v>
      </c>
    </row>
    <row r="935" spans="1:7" x14ac:dyDescent="0.25">
      <c r="A935" s="1">
        <v>38464</v>
      </c>
      <c r="B935">
        <f>VLOOKUP('db1 price'!A935,'etf sp'!A:C,2,0)</f>
        <v>115.57</v>
      </c>
      <c r="C935">
        <f>VLOOKUP('db1 price'!A935,'etf djia'!$A:$C,2,0)</f>
        <v>101.83</v>
      </c>
      <c r="D935">
        <f>VLOOKUP('db1 price'!A935,'etf dax'!$A:$C,2,0)</f>
        <v>40.909999999999997</v>
      </c>
      <c r="E935">
        <f>VLOOKUP('db1 price'!A935,'fut oil'!$A:$C,2,0)</f>
        <v>55.39</v>
      </c>
      <c r="F935">
        <f>VLOOKUP('db1 price'!A935,'fut gold'!$A:$C,2,0)</f>
        <v>435.6</v>
      </c>
      <c r="G935">
        <f>VLOOKUP('db1 price'!A935,'fut cocoa'!$A:$C,2,0)</f>
        <v>1473</v>
      </c>
    </row>
    <row r="936" spans="1:7" x14ac:dyDescent="0.25">
      <c r="A936" s="1">
        <v>38463</v>
      </c>
      <c r="B936">
        <f>VLOOKUP('db1 price'!A936,'etf sp'!A:C,2,0)</f>
        <v>116.01</v>
      </c>
      <c r="C936">
        <f>VLOOKUP('db1 price'!A936,'etf djia'!$A:$C,2,0)</f>
        <v>102.12</v>
      </c>
      <c r="D936">
        <f>VLOOKUP('db1 price'!A936,'etf dax'!$A:$C,2,0)</f>
        <v>40.61</v>
      </c>
      <c r="E936">
        <f>VLOOKUP('db1 price'!A936,'fut oil'!$A:$C,2,0)</f>
        <v>54.2</v>
      </c>
      <c r="F936">
        <f>VLOOKUP('db1 price'!A936,'fut gold'!$A:$C,2,0)</f>
        <v>434.4</v>
      </c>
      <c r="G936">
        <f>VLOOKUP('db1 price'!A936,'fut cocoa'!$A:$C,2,0)</f>
        <v>1505</v>
      </c>
    </row>
    <row r="937" spans="1:7" x14ac:dyDescent="0.25">
      <c r="A937" s="1">
        <v>38462</v>
      </c>
      <c r="B937">
        <f>VLOOKUP('db1 price'!A937,'etf sp'!A:C,2,0)</f>
        <v>113.8</v>
      </c>
      <c r="C937">
        <f>VLOOKUP('db1 price'!A937,'etf djia'!$A:$C,2,0)</f>
        <v>100.14</v>
      </c>
      <c r="D937">
        <f>VLOOKUP('db1 price'!A937,'etf dax'!$A:$C,2,0)</f>
        <v>40.479999999999997</v>
      </c>
      <c r="E937">
        <f>VLOOKUP('db1 price'!A937,'fut oil'!$A:$C,2,0)</f>
        <v>52.44</v>
      </c>
      <c r="F937">
        <f>VLOOKUP('db1 price'!A937,'fut gold'!$A:$C,2,0)</f>
        <v>436.7</v>
      </c>
      <c r="G937">
        <f>VLOOKUP('db1 price'!A937,'fut cocoa'!$A:$C,2,0)</f>
        <v>1529</v>
      </c>
    </row>
    <row r="938" spans="1:7" x14ac:dyDescent="0.25">
      <c r="A938" s="1">
        <v>38461</v>
      </c>
      <c r="B938">
        <f>VLOOKUP('db1 price'!A938,'etf sp'!A:C,2,0)</f>
        <v>115.41</v>
      </c>
      <c r="C938">
        <f>VLOOKUP('db1 price'!A938,'etf djia'!$A:$C,2,0)</f>
        <v>101.25</v>
      </c>
      <c r="D938">
        <f>VLOOKUP('db1 price'!A938,'etf dax'!$A:$C,2,0)</f>
        <v>40.72</v>
      </c>
      <c r="E938">
        <f>VLOOKUP('db1 price'!A938,'fut oil'!$A:$C,2,0)</f>
        <v>52.29</v>
      </c>
      <c r="F938">
        <f>VLOOKUP('db1 price'!A938,'fut gold'!$A:$C,2,0)</f>
        <v>434.4</v>
      </c>
      <c r="G938">
        <f>VLOOKUP('db1 price'!A938,'fut cocoa'!$A:$C,2,0)</f>
        <v>1516</v>
      </c>
    </row>
    <row r="939" spans="1:7" x14ac:dyDescent="0.25">
      <c r="A939" s="1">
        <v>38460</v>
      </c>
      <c r="B939">
        <f>VLOOKUP('db1 price'!A939,'etf sp'!A:C,2,0)</f>
        <v>114.5</v>
      </c>
      <c r="C939">
        <f>VLOOKUP('db1 price'!A939,'etf djia'!$A:$C,2,0)</f>
        <v>100.55</v>
      </c>
      <c r="D939">
        <f>VLOOKUP('db1 price'!A939,'etf dax'!$A:$C,2,0)</f>
        <v>40.72</v>
      </c>
      <c r="E939">
        <f>VLOOKUP('db1 price'!A939,'fut oil'!$A:$C,2,0)</f>
        <v>50.37</v>
      </c>
      <c r="F939">
        <f>VLOOKUP('db1 price'!A939,'fut gold'!$A:$C,2,0)</f>
        <v>429</v>
      </c>
      <c r="G939">
        <f>VLOOKUP('db1 price'!A939,'fut cocoa'!$A:$C,2,0)</f>
        <v>1494</v>
      </c>
    </row>
    <row r="940" spans="1:7" x14ac:dyDescent="0.25">
      <c r="A940" s="1">
        <v>38457</v>
      </c>
      <c r="B940">
        <f>VLOOKUP('db1 price'!A940,'etf sp'!A:C,2,0)</f>
        <v>114.15</v>
      </c>
      <c r="C940">
        <f>VLOOKUP('db1 price'!A940,'etf djia'!$A:$C,2,0)</f>
        <v>100.7</v>
      </c>
      <c r="D940">
        <f>VLOOKUP('db1 price'!A940,'etf dax'!$A:$C,2,0)</f>
        <v>41.81</v>
      </c>
      <c r="E940">
        <f>VLOOKUP('db1 price'!A940,'fut oil'!$A:$C,2,0)</f>
        <v>50.49</v>
      </c>
      <c r="F940">
        <f>VLOOKUP('db1 price'!A940,'fut gold'!$A:$C,2,0)</f>
        <v>426.5</v>
      </c>
      <c r="G940">
        <f>VLOOKUP('db1 price'!A940,'fut cocoa'!$A:$C,2,0)</f>
        <v>1495</v>
      </c>
    </row>
    <row r="941" spans="1:7" x14ac:dyDescent="0.25">
      <c r="A941" s="1">
        <v>38456</v>
      </c>
      <c r="B941">
        <f>VLOOKUP('db1 price'!A941,'etf sp'!A:C,2,0)</f>
        <v>115.77</v>
      </c>
      <c r="C941">
        <f>VLOOKUP('db1 price'!A941,'etf djia'!$A:$C,2,0)</f>
        <v>102.4</v>
      </c>
      <c r="D941">
        <f>VLOOKUP('db1 price'!A941,'etf dax'!$A:$C,2,0)</f>
        <v>42.69</v>
      </c>
      <c r="E941">
        <f>VLOOKUP('db1 price'!A941,'fut oil'!$A:$C,2,0)</f>
        <v>51.13</v>
      </c>
      <c r="F941">
        <f>VLOOKUP('db1 price'!A941,'fut gold'!$A:$C,2,0)</f>
        <v>425.6</v>
      </c>
      <c r="G941">
        <f>VLOOKUP('db1 price'!A941,'fut cocoa'!$A:$C,2,0)</f>
        <v>1515</v>
      </c>
    </row>
    <row r="942" spans="1:7" x14ac:dyDescent="0.25">
      <c r="A942" s="1">
        <v>38455</v>
      </c>
      <c r="B942">
        <f>VLOOKUP('db1 price'!A942,'etf sp'!A:C,2,0)</f>
        <v>117.3</v>
      </c>
      <c r="C942">
        <f>VLOOKUP('db1 price'!A942,'etf djia'!$A:$C,2,0)</f>
        <v>103.98</v>
      </c>
      <c r="D942">
        <f>VLOOKUP('db1 price'!A942,'etf dax'!$A:$C,2,0)</f>
        <v>42.71</v>
      </c>
      <c r="E942">
        <f>VLOOKUP('db1 price'!A942,'fut oil'!$A:$C,2,0)</f>
        <v>50.22</v>
      </c>
      <c r="F942">
        <f>VLOOKUP('db1 price'!A942,'fut gold'!$A:$C,2,0)</f>
        <v>431</v>
      </c>
      <c r="G942">
        <f>VLOOKUP('db1 price'!A942,'fut cocoa'!$A:$C,2,0)</f>
        <v>1555</v>
      </c>
    </row>
    <row r="943" spans="1:7" x14ac:dyDescent="0.25">
      <c r="A943" s="1">
        <v>38454</v>
      </c>
      <c r="B943">
        <f>VLOOKUP('db1 price'!A943,'etf sp'!A:C,2,0)</f>
        <v>118.7</v>
      </c>
      <c r="C943">
        <f>VLOOKUP('db1 price'!A943,'etf djia'!$A:$C,2,0)</f>
        <v>104.99</v>
      </c>
      <c r="D943">
        <f>VLOOKUP('db1 price'!A943,'etf dax'!$A:$C,2,0)</f>
        <v>42.38</v>
      </c>
      <c r="E943">
        <f>VLOOKUP('db1 price'!A943,'fut oil'!$A:$C,2,0)</f>
        <v>51.86</v>
      </c>
      <c r="F943">
        <f>VLOOKUP('db1 price'!A943,'fut gold'!$A:$C,2,0)</f>
        <v>429.3</v>
      </c>
      <c r="G943">
        <f>VLOOKUP('db1 price'!A943,'fut cocoa'!$A:$C,2,0)</f>
        <v>1555</v>
      </c>
    </row>
    <row r="944" spans="1:7" x14ac:dyDescent="0.25">
      <c r="A944" s="1">
        <v>38453</v>
      </c>
      <c r="B944">
        <f>VLOOKUP('db1 price'!A944,'etf sp'!A:C,2,0)</f>
        <v>118.09</v>
      </c>
      <c r="C944">
        <f>VLOOKUP('db1 price'!A944,'etf djia'!$A:$C,2,0)</f>
        <v>104.47</v>
      </c>
      <c r="D944">
        <f>VLOOKUP('db1 price'!A944,'etf dax'!$A:$C,2,0)</f>
        <v>42.62</v>
      </c>
      <c r="E944">
        <f>VLOOKUP('db1 price'!A944,'fut oil'!$A:$C,2,0)</f>
        <v>53.71</v>
      </c>
      <c r="F944">
        <f>VLOOKUP('db1 price'!A944,'fut gold'!$A:$C,2,0)</f>
        <v>430.4</v>
      </c>
      <c r="G944">
        <f>VLOOKUP('db1 price'!A944,'fut cocoa'!$A:$C,2,0)</f>
        <v>1540</v>
      </c>
    </row>
    <row r="945" spans="1:7" x14ac:dyDescent="0.25">
      <c r="A945" s="1">
        <v>38450</v>
      </c>
      <c r="B945">
        <f>VLOOKUP('db1 price'!A945,'etf sp'!A:C,2,0)</f>
        <v>118</v>
      </c>
      <c r="C945">
        <f>VLOOKUP('db1 price'!A945,'etf djia'!$A:$C,2,0)</f>
        <v>104.54</v>
      </c>
      <c r="D945">
        <f>VLOOKUP('db1 price'!A945,'etf dax'!$A:$C,2,0)</f>
        <v>42.68</v>
      </c>
      <c r="E945">
        <f>VLOOKUP('db1 price'!A945,'fut oil'!$A:$C,2,0)</f>
        <v>53.32</v>
      </c>
      <c r="F945">
        <f>VLOOKUP('db1 price'!A945,'fut gold'!$A:$C,2,0)</f>
        <v>428.8</v>
      </c>
      <c r="G945">
        <f>VLOOKUP('db1 price'!A945,'fut cocoa'!$A:$C,2,0)</f>
        <v>1565</v>
      </c>
    </row>
    <row r="946" spans="1:7" x14ac:dyDescent="0.25">
      <c r="A946" s="1">
        <v>38449</v>
      </c>
      <c r="B946">
        <f>VLOOKUP('db1 price'!A946,'etf sp'!A:C,2,0)</f>
        <v>119.24</v>
      </c>
      <c r="C946">
        <f>VLOOKUP('db1 price'!A946,'etf djia'!$A:$C,2,0)</f>
        <v>105.52</v>
      </c>
      <c r="D946">
        <f>VLOOKUP('db1 price'!A946,'etf dax'!$A:$C,2,0)</f>
        <v>42.55</v>
      </c>
      <c r="E946">
        <f>VLOOKUP('db1 price'!A946,'fut oil'!$A:$C,2,0)</f>
        <v>54.11</v>
      </c>
      <c r="F946">
        <f>VLOOKUP('db1 price'!A946,'fut gold'!$A:$C,2,0)</f>
        <v>428.4</v>
      </c>
      <c r="G946">
        <f>VLOOKUP('db1 price'!A946,'fut cocoa'!$A:$C,2,0)</f>
        <v>1552</v>
      </c>
    </row>
    <row r="947" spans="1:7" x14ac:dyDescent="0.25">
      <c r="A947" s="1">
        <v>38448</v>
      </c>
      <c r="B947">
        <f>VLOOKUP('db1 price'!A947,'etf sp'!A:C,2,0)</f>
        <v>118.6</v>
      </c>
      <c r="C947">
        <f>VLOOKUP('db1 price'!A947,'etf djia'!$A:$C,2,0)</f>
        <v>105.02</v>
      </c>
      <c r="D947">
        <f>VLOOKUP('db1 price'!A947,'etf dax'!$A:$C,2,0)</f>
        <v>42.45</v>
      </c>
      <c r="E947">
        <f>VLOOKUP('db1 price'!A947,'fut oil'!$A:$C,2,0)</f>
        <v>55.85</v>
      </c>
      <c r="F947">
        <f>VLOOKUP('db1 price'!A947,'fut gold'!$A:$C,2,0)</f>
        <v>429.2</v>
      </c>
      <c r="G947">
        <f>VLOOKUP('db1 price'!A947,'fut cocoa'!$A:$C,2,0)</f>
        <v>1555</v>
      </c>
    </row>
    <row r="948" spans="1:7" x14ac:dyDescent="0.25">
      <c r="A948" s="1">
        <v>38447</v>
      </c>
      <c r="B948">
        <f>VLOOKUP('db1 price'!A948,'etf sp'!A:C,2,0)</f>
        <v>118.19</v>
      </c>
      <c r="C948">
        <f>VLOOKUP('db1 price'!A948,'etf djia'!$A:$C,2,0)</f>
        <v>104.59</v>
      </c>
      <c r="D948">
        <f>VLOOKUP('db1 price'!A948,'etf dax'!$A:$C,2,0)</f>
        <v>42.3</v>
      </c>
      <c r="E948">
        <f>VLOOKUP('db1 price'!A948,'fut oil'!$A:$C,2,0)</f>
        <v>56.04</v>
      </c>
      <c r="F948">
        <f>VLOOKUP('db1 price'!A948,'fut gold'!$A:$C,2,0)</f>
        <v>426.6</v>
      </c>
      <c r="G948">
        <f>VLOOKUP('db1 price'!A948,'fut cocoa'!$A:$C,2,0)</f>
        <v>1555</v>
      </c>
    </row>
    <row r="949" spans="1:7" x14ac:dyDescent="0.25">
      <c r="A949" s="1">
        <v>38446</v>
      </c>
      <c r="B949">
        <f>VLOOKUP('db1 price'!A949,'etf sp'!A:C,2,0)</f>
        <v>117.63</v>
      </c>
      <c r="C949">
        <f>VLOOKUP('db1 price'!A949,'etf djia'!$A:$C,2,0)</f>
        <v>104.22</v>
      </c>
      <c r="D949">
        <f>VLOOKUP('db1 price'!A949,'etf dax'!$A:$C,2,0)</f>
        <v>42.07</v>
      </c>
      <c r="E949">
        <f>VLOOKUP('db1 price'!A949,'fut oil'!$A:$C,2,0)</f>
        <v>57.01</v>
      </c>
      <c r="F949">
        <f>VLOOKUP('db1 price'!A949,'fut gold'!$A:$C,2,0)</f>
        <v>426</v>
      </c>
      <c r="G949">
        <f>VLOOKUP('db1 price'!A949,'fut cocoa'!$A:$C,2,0)</f>
        <v>1588</v>
      </c>
    </row>
    <row r="950" spans="1:7" x14ac:dyDescent="0.25">
      <c r="A950" s="1">
        <v>38443</v>
      </c>
      <c r="B950">
        <f>VLOOKUP('db1 price'!A950,'etf sp'!A:C,2,0)</f>
        <v>117.43</v>
      </c>
      <c r="C950">
        <f>VLOOKUP('db1 price'!A950,'etf djia'!$A:$C,2,0)</f>
        <v>104.05</v>
      </c>
      <c r="D950">
        <f>VLOOKUP('db1 price'!A950,'etf dax'!$A:$C,2,0)</f>
        <v>42.39</v>
      </c>
      <c r="E950">
        <f>VLOOKUP('db1 price'!A950,'fut oil'!$A:$C,2,0)</f>
        <v>57.27</v>
      </c>
      <c r="F950">
        <f>VLOOKUP('db1 price'!A950,'fut gold'!$A:$C,2,0)</f>
        <v>428.3</v>
      </c>
      <c r="G950">
        <f>VLOOKUP('db1 price'!A950,'fut cocoa'!$A:$C,2,0)</f>
        <v>1571</v>
      </c>
    </row>
    <row r="951" spans="1:7" x14ac:dyDescent="0.25">
      <c r="A951" s="1">
        <v>38442</v>
      </c>
      <c r="B951">
        <f>VLOOKUP('db1 price'!A951,'etf sp'!A:C,2,0)</f>
        <v>117.96</v>
      </c>
      <c r="C951">
        <f>VLOOKUP('db1 price'!A951,'etf djia'!$A:$C,2,0)</f>
        <v>104.99</v>
      </c>
      <c r="D951">
        <f>VLOOKUP('db1 price'!A951,'etf dax'!$A:$C,2,0)</f>
        <v>42.15</v>
      </c>
      <c r="E951">
        <f>VLOOKUP('db1 price'!A951,'fut oil'!$A:$C,2,0)</f>
        <v>55.4</v>
      </c>
      <c r="F951">
        <f>VLOOKUP('db1 price'!A951,'fut gold'!$A:$C,2,0)</f>
        <v>431.1</v>
      </c>
      <c r="G951">
        <f>VLOOKUP('db1 price'!A951,'fut cocoa'!$A:$C,2,0)</f>
        <v>1613</v>
      </c>
    </row>
    <row r="952" spans="1:7" x14ac:dyDescent="0.25">
      <c r="A952" s="1">
        <v>38441</v>
      </c>
      <c r="B952">
        <f>VLOOKUP('db1 price'!A952,'etf sp'!A:C,2,0)</f>
        <v>118.18</v>
      </c>
      <c r="C952">
        <f>VLOOKUP('db1 price'!A952,'etf djia'!$A:$C,2,0)</f>
        <v>105.34</v>
      </c>
      <c r="D952">
        <f>VLOOKUP('db1 price'!A952,'etf dax'!$A:$C,2,0)</f>
        <v>42.15</v>
      </c>
      <c r="E952">
        <f>VLOOKUP('db1 price'!A952,'fut oil'!$A:$C,2,0)</f>
        <v>53.99</v>
      </c>
      <c r="F952">
        <f>VLOOKUP('db1 price'!A952,'fut gold'!$A:$C,2,0)</f>
        <v>429.5</v>
      </c>
      <c r="G952">
        <f>VLOOKUP('db1 price'!A952,'fut cocoa'!$A:$C,2,0)</f>
        <v>1579</v>
      </c>
    </row>
    <row r="953" spans="1:7" x14ac:dyDescent="0.25">
      <c r="A953" s="1">
        <v>38440</v>
      </c>
      <c r="B953">
        <f>VLOOKUP('db1 price'!A953,'etf sp'!A:C,2,0)</f>
        <v>116.53</v>
      </c>
      <c r="C953">
        <f>VLOOKUP('db1 price'!A953,'etf djia'!$A:$C,2,0)</f>
        <v>104.07</v>
      </c>
      <c r="D953">
        <f>VLOOKUP('db1 price'!A953,'etf dax'!$A:$C,2,0)</f>
        <v>42.19</v>
      </c>
      <c r="E953">
        <f>VLOOKUP('db1 price'!A953,'fut oil'!$A:$C,2,0)</f>
        <v>54.23</v>
      </c>
      <c r="F953">
        <f>VLOOKUP('db1 price'!A953,'fut gold'!$A:$C,2,0)</f>
        <v>426</v>
      </c>
      <c r="G953">
        <f>VLOOKUP('db1 price'!A953,'fut cocoa'!$A:$C,2,0)</f>
        <v>1581</v>
      </c>
    </row>
    <row r="954" spans="1:7" x14ac:dyDescent="0.25">
      <c r="A954" s="1">
        <v>38435</v>
      </c>
      <c r="B954">
        <f>VLOOKUP('db1 price'!A954,'etf sp'!A:C,2,0)</f>
        <v>117.14</v>
      </c>
      <c r="C954">
        <f>VLOOKUP('db1 price'!A954,'etf djia'!$A:$C,2,0)</f>
        <v>104.44</v>
      </c>
      <c r="D954">
        <f>VLOOKUP('db1 price'!A954,'etf dax'!$A:$C,2,0)</f>
        <v>42.12</v>
      </c>
      <c r="E954">
        <f>VLOOKUP('db1 price'!A954,'fut oil'!$A:$C,2,0)</f>
        <v>54.84</v>
      </c>
      <c r="F954">
        <f>VLOOKUP('db1 price'!A954,'fut gold'!$A:$C,2,0)</f>
        <v>424.8</v>
      </c>
      <c r="G954">
        <f>VLOOKUP('db1 price'!A954,'fut cocoa'!$A:$C,2,0)</f>
        <v>1584</v>
      </c>
    </row>
    <row r="955" spans="1:7" x14ac:dyDescent="0.25">
      <c r="A955" s="1">
        <v>38434</v>
      </c>
      <c r="B955">
        <f>VLOOKUP('db1 price'!A955,'etf sp'!A:C,2,0)</f>
        <v>117</v>
      </c>
      <c r="C955">
        <f>VLOOKUP('db1 price'!A955,'etf djia'!$A:$C,2,0)</f>
        <v>104.41</v>
      </c>
      <c r="D955">
        <f>VLOOKUP('db1 price'!A955,'etf dax'!$A:$C,2,0)</f>
        <v>41.85</v>
      </c>
      <c r="E955">
        <f>VLOOKUP('db1 price'!A955,'fut oil'!$A:$C,2,0)</f>
        <v>53.81</v>
      </c>
      <c r="F955">
        <f>VLOOKUP('db1 price'!A955,'fut gold'!$A:$C,2,0)</f>
        <v>425.4</v>
      </c>
      <c r="G955">
        <f>VLOOKUP('db1 price'!A955,'fut cocoa'!$A:$C,2,0)</f>
        <v>1588</v>
      </c>
    </row>
    <row r="956" spans="1:7" x14ac:dyDescent="0.25">
      <c r="A956" s="1">
        <v>38433</v>
      </c>
      <c r="B956">
        <f>VLOOKUP('db1 price'!A956,'etf sp'!A:C,2,0)</f>
        <v>116.9</v>
      </c>
      <c r="C956">
        <f>VLOOKUP('db1 price'!A956,'etf djia'!$A:$C,2,0)</f>
        <v>104.53</v>
      </c>
      <c r="D956">
        <f>VLOOKUP('db1 price'!A956,'etf dax'!$A:$C,2,0)</f>
        <v>41.91</v>
      </c>
      <c r="E956">
        <f>VLOOKUP('db1 price'!A956,'fut oil'!$A:$C,2,0)</f>
        <v>56.03</v>
      </c>
      <c r="F956">
        <f>VLOOKUP('db1 price'!A956,'fut gold'!$A:$C,2,0)</f>
        <v>431.6</v>
      </c>
      <c r="G956">
        <f>VLOOKUP('db1 price'!A956,'fut cocoa'!$A:$C,2,0)</f>
        <v>1731</v>
      </c>
    </row>
    <row r="957" spans="1:7" x14ac:dyDescent="0.25">
      <c r="A957" s="1">
        <v>38432</v>
      </c>
      <c r="B957">
        <f>VLOOKUP('db1 price'!A957,'etf sp'!A:C,2,0)</f>
        <v>118.1</v>
      </c>
      <c r="C957">
        <f>VLOOKUP('db1 price'!A957,'etf djia'!$A:$C,2,0)</f>
        <v>105.42</v>
      </c>
      <c r="D957">
        <f>VLOOKUP('db1 price'!A957,'etf dax'!$A:$C,2,0)</f>
        <v>41.61</v>
      </c>
      <c r="E957">
        <f>VLOOKUP('db1 price'!A957,'fut oil'!$A:$C,2,0)</f>
        <v>56.62</v>
      </c>
      <c r="F957">
        <f>VLOOKUP('db1 price'!A957,'fut gold'!$A:$C,2,0)</f>
        <v>431.4</v>
      </c>
      <c r="G957">
        <f>VLOOKUP('db1 price'!A957,'fut cocoa'!$A:$C,2,0)</f>
        <v>1733</v>
      </c>
    </row>
    <row r="958" spans="1:7" x14ac:dyDescent="0.25">
      <c r="A958" s="1">
        <v>38429</v>
      </c>
      <c r="B958">
        <f>VLOOKUP('db1 price'!A958,'etf sp'!A:C,2,0)</f>
        <v>118.54</v>
      </c>
      <c r="C958">
        <f>VLOOKUP('db1 price'!A958,'etf djia'!$A:$C,2,0)</f>
        <v>105.96</v>
      </c>
      <c r="D958">
        <f>VLOOKUP('db1 price'!A958,'etf dax'!$A:$C,2,0)</f>
        <v>41.91</v>
      </c>
      <c r="E958">
        <f>VLOOKUP('db1 price'!A958,'fut oil'!$A:$C,2,0)</f>
        <v>56.72</v>
      </c>
      <c r="F958">
        <f>VLOOKUP('db1 price'!A958,'fut gold'!$A:$C,2,0)</f>
        <v>439.7</v>
      </c>
      <c r="G958">
        <f>VLOOKUP('db1 price'!A958,'fut cocoa'!$A:$C,2,0)</f>
        <v>1844</v>
      </c>
    </row>
    <row r="959" spans="1:7" x14ac:dyDescent="0.25">
      <c r="A959" s="1">
        <v>38428</v>
      </c>
      <c r="B959">
        <f>VLOOKUP('db1 price'!A959,'etf sp'!A:C,2,0)</f>
        <v>119.36</v>
      </c>
      <c r="C959">
        <f>VLOOKUP('db1 price'!A959,'etf djia'!$A:$C,2,0)</f>
        <v>106.29</v>
      </c>
      <c r="D959">
        <f>VLOOKUP('db1 price'!A959,'etf dax'!$A:$C,2,0)</f>
        <v>41.85</v>
      </c>
      <c r="E959">
        <f>VLOOKUP('db1 price'!A959,'fut oil'!$A:$C,2,0)</f>
        <v>56.4</v>
      </c>
      <c r="F959">
        <f>VLOOKUP('db1 price'!A959,'fut gold'!$A:$C,2,0)</f>
        <v>439.1</v>
      </c>
      <c r="G959">
        <f>VLOOKUP('db1 price'!A959,'fut cocoa'!$A:$C,2,0)</f>
        <v>1830</v>
      </c>
    </row>
    <row r="960" spans="1:7" x14ac:dyDescent="0.25">
      <c r="A960" s="1">
        <v>38427</v>
      </c>
      <c r="B960">
        <f>VLOOKUP('db1 price'!A960,'etf sp'!A:C,2,0)</f>
        <v>119.12</v>
      </c>
      <c r="C960">
        <f>VLOOKUP('db1 price'!A960,'etf djia'!$A:$C,2,0)</f>
        <v>106.35</v>
      </c>
      <c r="D960">
        <f>VLOOKUP('db1 price'!A960,'etf dax'!$A:$C,2,0)</f>
        <v>41.77</v>
      </c>
      <c r="E960">
        <f>VLOOKUP('db1 price'!A960,'fut oil'!$A:$C,2,0)</f>
        <v>56.46</v>
      </c>
      <c r="F960">
        <f>VLOOKUP('db1 price'!A960,'fut gold'!$A:$C,2,0)</f>
        <v>444.2</v>
      </c>
      <c r="G960">
        <f>VLOOKUP('db1 price'!A960,'fut cocoa'!$A:$C,2,0)</f>
        <v>1829</v>
      </c>
    </row>
    <row r="961" spans="1:7" x14ac:dyDescent="0.25">
      <c r="A961" s="1">
        <v>38426</v>
      </c>
      <c r="B961">
        <f>VLOOKUP('db1 price'!A961,'etf sp'!A:C,2,0)</f>
        <v>120.14</v>
      </c>
      <c r="C961">
        <f>VLOOKUP('db1 price'!A961,'etf djia'!$A:$C,2,0)</f>
        <v>107.57</v>
      </c>
      <c r="D961">
        <f>VLOOKUP('db1 price'!A961,'etf dax'!$A:$C,2,0)</f>
        <v>42.53</v>
      </c>
      <c r="E961">
        <f>VLOOKUP('db1 price'!A961,'fut oil'!$A:$C,2,0)</f>
        <v>55.05</v>
      </c>
      <c r="F961">
        <f>VLOOKUP('db1 price'!A961,'fut gold'!$A:$C,2,0)</f>
        <v>441.4</v>
      </c>
      <c r="G961">
        <f>VLOOKUP('db1 price'!A961,'fut cocoa'!$A:$C,2,0)</f>
        <v>1785</v>
      </c>
    </row>
    <row r="962" spans="1:7" x14ac:dyDescent="0.25">
      <c r="A962" s="1">
        <v>38425</v>
      </c>
      <c r="B962">
        <f>VLOOKUP('db1 price'!A962,'etf sp'!A:C,2,0)</f>
        <v>121.14</v>
      </c>
      <c r="C962">
        <f>VLOOKUP('db1 price'!A962,'etf djia'!$A:$C,2,0)</f>
        <v>108.14</v>
      </c>
      <c r="D962">
        <f>VLOOKUP('db1 price'!A962,'etf dax'!$A:$C,2,0)</f>
        <v>42.33</v>
      </c>
      <c r="E962">
        <f>VLOOKUP('db1 price'!A962,'fut oil'!$A:$C,2,0)</f>
        <v>54.95</v>
      </c>
      <c r="F962">
        <f>VLOOKUP('db1 price'!A962,'fut gold'!$A:$C,2,0)</f>
        <v>441.6</v>
      </c>
      <c r="G962">
        <f>VLOOKUP('db1 price'!A962,'fut cocoa'!$A:$C,2,0)</f>
        <v>1773</v>
      </c>
    </row>
    <row r="963" spans="1:7" x14ac:dyDescent="0.25">
      <c r="A963" s="1">
        <v>38422</v>
      </c>
      <c r="B963">
        <f>VLOOKUP('db1 price'!A963,'etf sp'!A:C,2,0)</f>
        <v>120.39</v>
      </c>
      <c r="C963">
        <f>VLOOKUP('db1 price'!A963,'etf djia'!$A:$C,2,0)</f>
        <v>107.84</v>
      </c>
      <c r="D963">
        <f>VLOOKUP('db1 price'!A963,'etf dax'!$A:$C,2,0)</f>
        <v>42.3</v>
      </c>
      <c r="E963">
        <f>VLOOKUP('db1 price'!A963,'fut oil'!$A:$C,2,0)</f>
        <v>54.43</v>
      </c>
      <c r="F963">
        <f>VLOOKUP('db1 price'!A963,'fut gold'!$A:$C,2,0)</f>
        <v>446.8</v>
      </c>
      <c r="G963">
        <f>VLOOKUP('db1 price'!A963,'fut cocoa'!$A:$C,2,0)</f>
        <v>1791</v>
      </c>
    </row>
    <row r="964" spans="1:7" x14ac:dyDescent="0.25">
      <c r="A964" s="1">
        <v>38421</v>
      </c>
      <c r="B964">
        <f>VLOOKUP('db1 price'!A964,'etf sp'!A:C,2,0)</f>
        <v>121.24</v>
      </c>
      <c r="C964">
        <f>VLOOKUP('db1 price'!A964,'etf djia'!$A:$C,2,0)</f>
        <v>108.47</v>
      </c>
      <c r="D964">
        <f>VLOOKUP('db1 price'!A964,'etf dax'!$A:$C,2,0)</f>
        <v>42.04</v>
      </c>
      <c r="E964">
        <f>VLOOKUP('db1 price'!A964,'fut oil'!$A:$C,2,0)</f>
        <v>53.54</v>
      </c>
      <c r="F964">
        <f>VLOOKUP('db1 price'!A964,'fut gold'!$A:$C,2,0)</f>
        <v>443.4</v>
      </c>
      <c r="G964">
        <f>VLOOKUP('db1 price'!A964,'fut cocoa'!$A:$C,2,0)</f>
        <v>1740</v>
      </c>
    </row>
    <row r="965" spans="1:7" x14ac:dyDescent="0.25">
      <c r="A965" s="1">
        <v>38420</v>
      </c>
      <c r="B965">
        <f>VLOOKUP('db1 price'!A965,'etf sp'!A:C,2,0)</f>
        <v>120.97</v>
      </c>
      <c r="C965">
        <f>VLOOKUP('db1 price'!A965,'etf djia'!$A:$C,2,0)</f>
        <v>108.01</v>
      </c>
      <c r="D965">
        <f>VLOOKUP('db1 price'!A965,'etf dax'!$A:$C,2,0)</f>
        <v>42.42</v>
      </c>
      <c r="E965">
        <f>VLOOKUP('db1 price'!A965,'fut oil'!$A:$C,2,0)</f>
        <v>54.77</v>
      </c>
      <c r="F965">
        <f>VLOOKUP('db1 price'!A965,'fut gold'!$A:$C,2,0)</f>
        <v>442.9</v>
      </c>
      <c r="G965">
        <f>VLOOKUP('db1 price'!A965,'fut cocoa'!$A:$C,2,0)</f>
        <v>1723</v>
      </c>
    </row>
    <row r="966" spans="1:7" x14ac:dyDescent="0.25">
      <c r="A966" s="1">
        <v>38419</v>
      </c>
      <c r="B966">
        <f>VLOOKUP('db1 price'!A966,'etf sp'!A:C,2,0)</f>
        <v>122.33</v>
      </c>
      <c r="C966">
        <f>VLOOKUP('db1 price'!A966,'etf djia'!$A:$C,2,0)</f>
        <v>109.16</v>
      </c>
      <c r="D966">
        <f>VLOOKUP('db1 price'!A966,'etf dax'!$A:$C,2,0)</f>
        <v>42.63</v>
      </c>
      <c r="E966">
        <f>VLOOKUP('db1 price'!A966,'fut oil'!$A:$C,2,0)</f>
        <v>54.59</v>
      </c>
      <c r="F966">
        <f>VLOOKUP('db1 price'!A966,'fut gold'!$A:$C,2,0)</f>
        <v>441.1</v>
      </c>
      <c r="G966">
        <f>VLOOKUP('db1 price'!A966,'fut cocoa'!$A:$C,2,0)</f>
        <v>1749</v>
      </c>
    </row>
    <row r="967" spans="1:7" x14ac:dyDescent="0.25">
      <c r="A967" s="1">
        <v>38418</v>
      </c>
      <c r="B967">
        <f>VLOOKUP('db1 price'!A967,'etf sp'!A:C,2,0)</f>
        <v>122.79</v>
      </c>
      <c r="C967">
        <f>VLOOKUP('db1 price'!A967,'etf djia'!$A:$C,2,0)</f>
        <v>109.33</v>
      </c>
      <c r="D967">
        <f>VLOOKUP('db1 price'!A967,'etf dax'!$A:$C,2,0)</f>
        <v>42.94</v>
      </c>
      <c r="E967">
        <f>VLOOKUP('db1 price'!A967,'fut oil'!$A:$C,2,0)</f>
        <v>53.89</v>
      </c>
      <c r="F967">
        <f>VLOOKUP('db1 price'!A967,'fut gold'!$A:$C,2,0)</f>
        <v>435.8</v>
      </c>
      <c r="G967">
        <f>VLOOKUP('db1 price'!A967,'fut cocoa'!$A:$C,2,0)</f>
        <v>1756</v>
      </c>
    </row>
    <row r="968" spans="1:7" x14ac:dyDescent="0.25">
      <c r="A968" s="1">
        <v>38415</v>
      </c>
      <c r="B968">
        <f>VLOOKUP('db1 price'!A968,'etf sp'!A:C,2,0)</f>
        <v>122.73</v>
      </c>
      <c r="C968">
        <f>VLOOKUP('db1 price'!A968,'etf djia'!$A:$C,2,0)</f>
        <v>109.54</v>
      </c>
      <c r="D968">
        <f>VLOOKUP('db1 price'!A968,'etf dax'!$A:$C,2,0)</f>
        <v>42.88</v>
      </c>
      <c r="E968">
        <f>VLOOKUP('db1 price'!A968,'fut oil'!$A:$C,2,0)</f>
        <v>53.78</v>
      </c>
      <c r="F968">
        <f>VLOOKUP('db1 price'!A968,'fut gold'!$A:$C,2,0)</f>
        <v>435.1</v>
      </c>
      <c r="G968">
        <f>VLOOKUP('db1 price'!A968,'fut cocoa'!$A:$C,2,0)</f>
        <v>1740</v>
      </c>
    </row>
    <row r="969" spans="1:7" x14ac:dyDescent="0.25">
      <c r="A969" s="1">
        <v>38414</v>
      </c>
      <c r="B969">
        <f>VLOOKUP('db1 price'!A969,'etf sp'!A:C,2,0)</f>
        <v>121.22</v>
      </c>
      <c r="C969">
        <f>VLOOKUP('db1 price'!A969,'etf djia'!$A:$C,2,0)</f>
        <v>108.25</v>
      </c>
      <c r="D969">
        <f>VLOOKUP('db1 price'!A969,'etf dax'!$A:$C,2,0)</f>
        <v>42.4</v>
      </c>
      <c r="E969">
        <f>VLOOKUP('db1 price'!A969,'fut oil'!$A:$C,2,0)</f>
        <v>53.57</v>
      </c>
      <c r="F969">
        <f>VLOOKUP('db1 price'!A969,'fut gold'!$A:$C,2,0)</f>
        <v>430.8</v>
      </c>
      <c r="G969">
        <f>VLOOKUP('db1 price'!A969,'fut cocoa'!$A:$C,2,0)</f>
        <v>1710</v>
      </c>
    </row>
    <row r="970" spans="1:7" x14ac:dyDescent="0.25">
      <c r="A970" s="1">
        <v>38413</v>
      </c>
      <c r="B970">
        <f>VLOOKUP('db1 price'!A970,'etf sp'!A:C,2,0)</f>
        <v>121.17</v>
      </c>
      <c r="C970">
        <f>VLOOKUP('db1 price'!A970,'etf djia'!$A:$C,2,0)</f>
        <v>108.07</v>
      </c>
      <c r="D970">
        <f>VLOOKUP('db1 price'!A970,'etf dax'!$A:$C,2,0)</f>
        <v>42.61</v>
      </c>
      <c r="E970">
        <f>VLOOKUP('db1 price'!A970,'fut oil'!$A:$C,2,0)</f>
        <v>53.05</v>
      </c>
      <c r="F970">
        <f>VLOOKUP('db1 price'!A970,'fut gold'!$A:$C,2,0)</f>
        <v>433.8</v>
      </c>
      <c r="G970">
        <f>VLOOKUP('db1 price'!A970,'fut cocoa'!$A:$C,2,0)</f>
        <v>1703</v>
      </c>
    </row>
    <row r="971" spans="1:7" x14ac:dyDescent="0.25">
      <c r="A971" s="1">
        <v>38412</v>
      </c>
      <c r="B971">
        <f>VLOOKUP('db1 price'!A971,'etf sp'!A:C,2,0)</f>
        <v>121.23</v>
      </c>
      <c r="C971">
        <f>VLOOKUP('db1 price'!A971,'etf djia'!$A:$C,2,0)</f>
        <v>108.23</v>
      </c>
      <c r="D971">
        <f>VLOOKUP('db1 price'!A971,'etf dax'!$A:$C,2,0)</f>
        <v>42.48</v>
      </c>
      <c r="E971">
        <f>VLOOKUP('db1 price'!A971,'fut oil'!$A:$C,2,0)</f>
        <v>51.68</v>
      </c>
      <c r="F971">
        <f>VLOOKUP('db1 price'!A971,'fut gold'!$A:$C,2,0)</f>
        <v>433.9</v>
      </c>
      <c r="G971">
        <f>VLOOKUP('db1 price'!A971,'fut cocoa'!$A:$C,2,0)</f>
        <v>1735</v>
      </c>
    </row>
    <row r="972" spans="1:7" x14ac:dyDescent="0.25">
      <c r="A972" s="1">
        <v>38411</v>
      </c>
      <c r="B972">
        <f>VLOOKUP('db1 price'!A972,'etf sp'!A:C,2,0)</f>
        <v>120.63</v>
      </c>
      <c r="C972">
        <f>VLOOKUP('db1 price'!A972,'etf djia'!$A:$C,2,0)</f>
        <v>107.7</v>
      </c>
      <c r="D972">
        <f>VLOOKUP('db1 price'!A972,'etf dax'!$A:$C,2,0)</f>
        <v>42.15</v>
      </c>
      <c r="E972">
        <f>VLOOKUP('db1 price'!A972,'fut oil'!$A:$C,2,0)</f>
        <v>51.75</v>
      </c>
      <c r="F972">
        <f>VLOOKUP('db1 price'!A972,'fut gold'!$A:$C,2,0)</f>
        <v>437.6</v>
      </c>
      <c r="G972">
        <f>VLOOKUP('db1 price'!A972,'fut cocoa'!$A:$C,2,0)</f>
        <v>1715</v>
      </c>
    </row>
    <row r="973" spans="1:7" x14ac:dyDescent="0.25">
      <c r="A973" s="1">
        <v>38408</v>
      </c>
      <c r="B973">
        <f>VLOOKUP('db1 price'!A973,'etf sp'!A:C,2,0)</f>
        <v>121.43</v>
      </c>
      <c r="C973">
        <f>VLOOKUP('db1 price'!A973,'etf djia'!$A:$C,2,0)</f>
        <v>108.36</v>
      </c>
      <c r="D973">
        <f>VLOOKUP('db1 price'!A973,'etf dax'!$A:$C,2,0)</f>
        <v>42.17</v>
      </c>
      <c r="E973">
        <f>VLOOKUP('db1 price'!A973,'fut oil'!$A:$C,2,0)</f>
        <v>51.49</v>
      </c>
      <c r="F973">
        <f>VLOOKUP('db1 price'!A973,'fut gold'!$A:$C,2,0)</f>
        <v>436.1</v>
      </c>
      <c r="G973">
        <f>VLOOKUP('db1 price'!A973,'fut cocoa'!$A:$C,2,0)</f>
        <v>1635</v>
      </c>
    </row>
    <row r="974" spans="1:7" x14ac:dyDescent="0.25">
      <c r="A974" s="1">
        <v>38407</v>
      </c>
      <c r="B974">
        <f>VLOOKUP('db1 price'!A974,'etf sp'!A:C,2,0)</f>
        <v>120.24</v>
      </c>
      <c r="C974">
        <f>VLOOKUP('db1 price'!A974,'etf djia'!$A:$C,2,0)</f>
        <v>107.41</v>
      </c>
      <c r="D974">
        <f>VLOOKUP('db1 price'!A974,'etf dax'!$A:$C,2,0)</f>
        <v>41.74</v>
      </c>
      <c r="E974">
        <f>VLOOKUP('db1 price'!A974,'fut oil'!$A:$C,2,0)</f>
        <v>51.39</v>
      </c>
      <c r="F974">
        <f>VLOOKUP('db1 price'!A974,'fut gold'!$A:$C,2,0)</f>
        <v>435.7</v>
      </c>
      <c r="G974">
        <f>VLOOKUP('db1 price'!A974,'fut cocoa'!$A:$C,2,0)</f>
        <v>1641</v>
      </c>
    </row>
    <row r="975" spans="1:7" x14ac:dyDescent="0.25">
      <c r="A975" s="1">
        <v>38406</v>
      </c>
      <c r="B975">
        <f>VLOOKUP('db1 price'!A975,'etf sp'!A:C,2,0)</f>
        <v>119.45</v>
      </c>
      <c r="C975">
        <f>VLOOKUP('db1 price'!A975,'etf djia'!$A:$C,2,0)</f>
        <v>106.83</v>
      </c>
      <c r="D975">
        <f>VLOOKUP('db1 price'!A975,'etf dax'!$A:$C,2,0)</f>
        <v>41.79</v>
      </c>
      <c r="E975">
        <f>VLOOKUP('db1 price'!A975,'fut oil'!$A:$C,2,0)</f>
        <v>51.17</v>
      </c>
      <c r="F975">
        <f>VLOOKUP('db1 price'!A975,'fut gold'!$A:$C,2,0)</f>
        <v>436.1</v>
      </c>
      <c r="G975">
        <f>VLOOKUP('db1 price'!A975,'fut cocoa'!$A:$C,2,0)</f>
        <v>1610</v>
      </c>
    </row>
    <row r="976" spans="1:7" x14ac:dyDescent="0.25">
      <c r="A976" s="1">
        <v>38405</v>
      </c>
      <c r="B976">
        <f>VLOOKUP('db1 price'!A976,'etf sp'!A:C,2,0)</f>
        <v>118.6</v>
      </c>
      <c r="C976">
        <f>VLOOKUP('db1 price'!A976,'etf djia'!$A:$C,2,0)</f>
        <v>106.01</v>
      </c>
      <c r="D976">
        <f>VLOOKUP('db1 price'!A976,'etf dax'!$A:$C,2,0)</f>
        <v>41.91</v>
      </c>
      <c r="E976">
        <f>VLOOKUP('db1 price'!A976,'fut oil'!$A:$C,2,0)</f>
        <v>51.15</v>
      </c>
      <c r="F976">
        <f>VLOOKUP('db1 price'!A976,'fut gold'!$A:$C,2,0)</f>
        <v>435.8</v>
      </c>
      <c r="G976">
        <f>VLOOKUP('db1 price'!A976,'fut cocoa'!$A:$C,2,0)</f>
        <v>1592</v>
      </c>
    </row>
    <row r="977" spans="1:7" x14ac:dyDescent="0.25">
      <c r="A977" s="1">
        <v>38401</v>
      </c>
      <c r="B977">
        <f>VLOOKUP('db1 price'!A977,'etf sp'!A:C,2,0)</f>
        <v>120.39</v>
      </c>
      <c r="C977">
        <f>VLOOKUP('db1 price'!A977,'etf djia'!$A:$C,2,0)</f>
        <v>107.81</v>
      </c>
      <c r="D977">
        <f>VLOOKUP('db1 price'!A977,'etf dax'!$A:$C,2,0)</f>
        <v>42.27</v>
      </c>
      <c r="E977">
        <f>VLOOKUP('db1 price'!A977,'fut oil'!$A:$C,2,0)</f>
        <v>48.35</v>
      </c>
      <c r="F977">
        <f>VLOOKUP('db1 price'!A977,'fut gold'!$A:$C,2,0)</f>
        <v>428.4</v>
      </c>
      <c r="G977">
        <f>VLOOKUP('db1 price'!A977,'fut cocoa'!$A:$C,2,0)</f>
        <v>1603</v>
      </c>
    </row>
    <row r="978" spans="1:7" x14ac:dyDescent="0.25">
      <c r="A978" s="1">
        <v>38400</v>
      </c>
      <c r="B978">
        <f>VLOOKUP('db1 price'!A978,'etf sp'!A:C,2,0)</f>
        <v>120.23</v>
      </c>
      <c r="C978">
        <f>VLOOKUP('db1 price'!A978,'etf djia'!$A:$C,2,0)</f>
        <v>107.72</v>
      </c>
      <c r="D978">
        <f>VLOOKUP('db1 price'!A978,'etf dax'!$A:$C,2,0)</f>
        <v>42.36</v>
      </c>
      <c r="E978">
        <f>VLOOKUP('db1 price'!A978,'fut oil'!$A:$C,2,0)</f>
        <v>47.54</v>
      </c>
      <c r="F978">
        <f>VLOOKUP('db1 price'!A978,'fut gold'!$A:$C,2,0)</f>
        <v>428.6</v>
      </c>
      <c r="G978">
        <f>VLOOKUP('db1 price'!A978,'fut cocoa'!$A:$C,2,0)</f>
        <v>1596</v>
      </c>
    </row>
    <row r="979" spans="1:7" x14ac:dyDescent="0.25">
      <c r="A979" s="1">
        <v>38399</v>
      </c>
      <c r="B979">
        <f>VLOOKUP('db1 price'!A979,'etf sp'!A:C,2,0)</f>
        <v>121.21</v>
      </c>
      <c r="C979">
        <f>VLOOKUP('db1 price'!A979,'etf djia'!$A:$C,2,0)</f>
        <v>108.45</v>
      </c>
      <c r="D979">
        <f>VLOOKUP('db1 price'!A979,'etf dax'!$A:$C,2,0)</f>
        <v>42.33</v>
      </c>
      <c r="E979">
        <f>VLOOKUP('db1 price'!A979,'fut oil'!$A:$C,2,0)</f>
        <v>48.33</v>
      </c>
      <c r="F979">
        <f>VLOOKUP('db1 price'!A979,'fut gold'!$A:$C,2,0)</f>
        <v>426.9</v>
      </c>
      <c r="G979">
        <f>VLOOKUP('db1 price'!A979,'fut cocoa'!$A:$C,2,0)</f>
        <v>1565</v>
      </c>
    </row>
    <row r="980" spans="1:7" x14ac:dyDescent="0.25">
      <c r="A980" s="1">
        <v>38398</v>
      </c>
      <c r="B980">
        <f>VLOOKUP('db1 price'!A980,'etf sp'!A:C,2,0)</f>
        <v>121.13</v>
      </c>
      <c r="C980">
        <f>VLOOKUP('db1 price'!A980,'etf djia'!$A:$C,2,0)</f>
        <v>108.47</v>
      </c>
      <c r="D980">
        <f>VLOOKUP('db1 price'!A980,'etf dax'!$A:$C,2,0)</f>
        <v>42.68</v>
      </c>
      <c r="E980">
        <f>VLOOKUP('db1 price'!A980,'fut oil'!$A:$C,2,0)</f>
        <v>47.26</v>
      </c>
      <c r="F980">
        <f>VLOOKUP('db1 price'!A980,'fut gold'!$A:$C,2,0)</f>
        <v>427.3</v>
      </c>
      <c r="G980">
        <f>VLOOKUP('db1 price'!A980,'fut cocoa'!$A:$C,2,0)</f>
        <v>1570</v>
      </c>
    </row>
    <row r="981" spans="1:7" x14ac:dyDescent="0.25">
      <c r="A981" s="1">
        <v>38397</v>
      </c>
      <c r="B981">
        <f>VLOOKUP('db1 price'!A981,'etf sp'!A:C,2,0)</f>
        <v>120.68</v>
      </c>
      <c r="C981">
        <f>VLOOKUP('db1 price'!A981,'etf djia'!$A:$C,2,0)</f>
        <v>107.98</v>
      </c>
      <c r="D981">
        <f>VLOOKUP('db1 price'!A981,'etf dax'!$A:$C,2,0)</f>
        <v>42.52</v>
      </c>
      <c r="E981">
        <f>VLOOKUP('db1 price'!A981,'fut oil'!$A:$C,2,0)</f>
        <v>47.44</v>
      </c>
      <c r="F981">
        <f>VLOOKUP('db1 price'!A981,'fut gold'!$A:$C,2,0)</f>
        <v>427.3</v>
      </c>
      <c r="G981">
        <f>VLOOKUP('db1 price'!A981,'fut cocoa'!$A:$C,2,0)</f>
        <v>1543</v>
      </c>
    </row>
    <row r="982" spans="1:7" x14ac:dyDescent="0.25">
      <c r="A982" s="1">
        <v>38394</v>
      </c>
      <c r="B982">
        <f>VLOOKUP('db1 price'!A982,'etf sp'!A:C,2,0)</f>
        <v>120.77</v>
      </c>
      <c r="C982">
        <f>VLOOKUP('db1 price'!A982,'etf djia'!$A:$C,2,0)</f>
        <v>108.09</v>
      </c>
      <c r="D982">
        <f>VLOOKUP('db1 price'!A982,'etf dax'!$A:$C,2,0)</f>
        <v>42.55</v>
      </c>
      <c r="E982">
        <f>VLOOKUP('db1 price'!A982,'fut oil'!$A:$C,2,0)</f>
        <v>47.16</v>
      </c>
      <c r="F982">
        <f>VLOOKUP('db1 price'!A982,'fut gold'!$A:$C,2,0)</f>
        <v>422</v>
      </c>
      <c r="G982">
        <f>VLOOKUP('db1 price'!A982,'fut cocoa'!$A:$C,2,0)</f>
        <v>1550</v>
      </c>
    </row>
    <row r="983" spans="1:7" x14ac:dyDescent="0.25">
      <c r="A983" s="1">
        <v>38393</v>
      </c>
      <c r="B983">
        <f>VLOOKUP('db1 price'!A983,'etf sp'!A:C,2,0)</f>
        <v>119.74</v>
      </c>
      <c r="C983">
        <f>VLOOKUP('db1 price'!A983,'etf djia'!$A:$C,2,0)</f>
        <v>107.5</v>
      </c>
      <c r="D983">
        <f>VLOOKUP('db1 price'!A983,'etf dax'!$A:$C,2,0)</f>
        <v>42.1</v>
      </c>
      <c r="E983">
        <f>VLOOKUP('db1 price'!A983,'fut oil'!$A:$C,2,0)</f>
        <v>47.1</v>
      </c>
      <c r="F983">
        <f>VLOOKUP('db1 price'!A983,'fut gold'!$A:$C,2,0)</f>
        <v>418.7</v>
      </c>
      <c r="G983">
        <f>VLOOKUP('db1 price'!A983,'fut cocoa'!$A:$C,2,0)</f>
        <v>1559</v>
      </c>
    </row>
    <row r="984" spans="1:7" x14ac:dyDescent="0.25">
      <c r="A984" s="1">
        <v>38392</v>
      </c>
      <c r="B984">
        <f>VLOOKUP('db1 price'!A984,'etf sp'!A:C,2,0)</f>
        <v>119.31</v>
      </c>
      <c r="C984">
        <f>VLOOKUP('db1 price'!A984,'etf djia'!$A:$C,2,0)</f>
        <v>106.74</v>
      </c>
      <c r="D984">
        <f>VLOOKUP('db1 price'!A984,'etf dax'!$A:$C,2,0)</f>
        <v>42.2</v>
      </c>
      <c r="E984">
        <f>VLOOKUP('db1 price'!A984,'fut oil'!$A:$C,2,0)</f>
        <v>45.46</v>
      </c>
      <c r="F984">
        <f>VLOOKUP('db1 price'!A984,'fut gold'!$A:$C,2,0)</f>
        <v>414.5</v>
      </c>
      <c r="G984">
        <f>VLOOKUP('db1 price'!A984,'fut cocoa'!$A:$C,2,0)</f>
        <v>1534</v>
      </c>
    </row>
    <row r="985" spans="1:7" x14ac:dyDescent="0.25">
      <c r="A985" s="1">
        <v>38391</v>
      </c>
      <c r="B985">
        <f>VLOOKUP('db1 price'!A985,'etf sp'!A:C,2,0)</f>
        <v>120.21</v>
      </c>
      <c r="C985">
        <f>VLOOKUP('db1 price'!A985,'etf djia'!$A:$C,2,0)</f>
        <v>107.25</v>
      </c>
      <c r="D985">
        <f>VLOOKUP('db1 price'!A985,'etf dax'!$A:$C,2,0)</f>
        <v>42.39</v>
      </c>
      <c r="E985">
        <f>VLOOKUP('db1 price'!A985,'fut oil'!$A:$C,2,0)</f>
        <v>45.4</v>
      </c>
      <c r="F985">
        <f>VLOOKUP('db1 price'!A985,'fut gold'!$A:$C,2,0)</f>
        <v>414.3</v>
      </c>
      <c r="G985">
        <f>VLOOKUP('db1 price'!A985,'fut cocoa'!$A:$C,2,0)</f>
        <v>1594</v>
      </c>
    </row>
    <row r="986" spans="1:7" x14ac:dyDescent="0.25">
      <c r="A986" s="1">
        <v>38390</v>
      </c>
      <c r="B986">
        <f>VLOOKUP('db1 price'!A986,'etf sp'!A:C,2,0)</f>
        <v>120.07</v>
      </c>
      <c r="C986">
        <f>VLOOKUP('db1 price'!A986,'etf djia'!$A:$C,2,0)</f>
        <v>107.01</v>
      </c>
      <c r="D986">
        <f>VLOOKUP('db1 price'!A986,'etf dax'!$A:$C,2,0)</f>
        <v>42.33</v>
      </c>
      <c r="E986">
        <f>VLOOKUP('db1 price'!A986,'fut oil'!$A:$C,2,0)</f>
        <v>45.28</v>
      </c>
      <c r="F986">
        <f>VLOOKUP('db1 price'!A986,'fut gold'!$A:$C,2,0)</f>
        <v>415.4</v>
      </c>
      <c r="G986">
        <f>VLOOKUP('db1 price'!A986,'fut cocoa'!$A:$C,2,0)</f>
        <v>1615</v>
      </c>
    </row>
    <row r="987" spans="1:7" x14ac:dyDescent="0.25">
      <c r="A987" s="1">
        <v>38387</v>
      </c>
      <c r="B987">
        <f>VLOOKUP('db1 price'!A987,'etf sp'!A:C,2,0)</f>
        <v>120.23</v>
      </c>
      <c r="C987">
        <f>VLOOKUP('db1 price'!A987,'etf djia'!$A:$C,2,0)</f>
        <v>107</v>
      </c>
      <c r="D987">
        <f>VLOOKUP('db1 price'!A987,'etf dax'!$A:$C,2,0)</f>
        <v>42.05</v>
      </c>
      <c r="E987">
        <f>VLOOKUP('db1 price'!A987,'fut oil'!$A:$C,2,0)</f>
        <v>46.48</v>
      </c>
      <c r="F987">
        <f>VLOOKUP('db1 price'!A987,'fut gold'!$A:$C,2,0)</f>
        <v>415.9</v>
      </c>
      <c r="G987">
        <f>VLOOKUP('db1 price'!A987,'fut cocoa'!$A:$C,2,0)</f>
        <v>1576</v>
      </c>
    </row>
    <row r="988" spans="1:7" x14ac:dyDescent="0.25">
      <c r="A988" s="1">
        <v>38386</v>
      </c>
      <c r="B988">
        <f>VLOOKUP('db1 price'!A988,'etf sp'!A:C,2,0)</f>
        <v>119.11</v>
      </c>
      <c r="C988">
        <f>VLOOKUP('db1 price'!A988,'etf djia'!$A:$C,2,0)</f>
        <v>105.92</v>
      </c>
      <c r="D988">
        <f>VLOOKUP('db1 price'!A988,'etf dax'!$A:$C,2,0)</f>
        <v>41.51</v>
      </c>
      <c r="E988">
        <f>VLOOKUP('db1 price'!A988,'fut oil'!$A:$C,2,0)</f>
        <v>46.45</v>
      </c>
      <c r="F988">
        <f>VLOOKUP('db1 price'!A988,'fut gold'!$A:$C,2,0)</f>
        <v>418.5</v>
      </c>
      <c r="G988">
        <f>VLOOKUP('db1 price'!A988,'fut cocoa'!$A:$C,2,0)</f>
        <v>1594</v>
      </c>
    </row>
    <row r="989" spans="1:7" x14ac:dyDescent="0.25">
      <c r="A989" s="1">
        <v>38385</v>
      </c>
      <c r="B989">
        <f>VLOOKUP('db1 price'!A989,'etf sp'!A:C,2,0)</f>
        <v>119.27</v>
      </c>
      <c r="C989">
        <f>VLOOKUP('db1 price'!A989,'etf djia'!$A:$C,2,0)</f>
        <v>105.88</v>
      </c>
      <c r="D989">
        <f>VLOOKUP('db1 price'!A989,'etf dax'!$A:$C,2,0)</f>
        <v>41.65</v>
      </c>
      <c r="E989">
        <f>VLOOKUP('db1 price'!A989,'fut oil'!$A:$C,2,0)</f>
        <v>46.69</v>
      </c>
      <c r="F989">
        <f>VLOOKUP('db1 price'!A989,'fut gold'!$A:$C,2,0)</f>
        <v>423</v>
      </c>
      <c r="G989">
        <f>VLOOKUP('db1 price'!A989,'fut cocoa'!$A:$C,2,0)</f>
        <v>1603</v>
      </c>
    </row>
    <row r="990" spans="1:7" x14ac:dyDescent="0.25">
      <c r="A990" s="1">
        <v>38384</v>
      </c>
      <c r="B990">
        <f>VLOOKUP('db1 price'!A990,'etf sp'!A:C,2,0)</f>
        <v>118.91</v>
      </c>
      <c r="C990">
        <f>VLOOKUP('db1 price'!A990,'etf djia'!$A:$C,2,0)</f>
        <v>105.4</v>
      </c>
      <c r="D990">
        <f>VLOOKUP('db1 price'!A990,'etf dax'!$A:$C,2,0)</f>
        <v>41.5</v>
      </c>
      <c r="E990">
        <f>VLOOKUP('db1 price'!A990,'fut oil'!$A:$C,2,0)</f>
        <v>47.12</v>
      </c>
      <c r="F990">
        <f>VLOOKUP('db1 price'!A990,'fut gold'!$A:$C,2,0)</f>
        <v>422.9</v>
      </c>
      <c r="G990">
        <f>VLOOKUP('db1 price'!A990,'fut cocoa'!$A:$C,2,0)</f>
        <v>1561</v>
      </c>
    </row>
    <row r="991" spans="1:7" x14ac:dyDescent="0.25">
      <c r="A991" s="1">
        <v>38383</v>
      </c>
      <c r="B991">
        <f>VLOOKUP('db1 price'!A991,'etf sp'!A:C,2,0)</f>
        <v>118.16</v>
      </c>
      <c r="C991">
        <f>VLOOKUP('db1 price'!A991,'etf djia'!$A:$C,2,0)</f>
        <v>104.8</v>
      </c>
      <c r="D991">
        <f>VLOOKUP('db1 price'!A991,'etf dax'!$A:$C,2,0)</f>
        <v>41.24</v>
      </c>
      <c r="E991">
        <f>VLOOKUP('db1 price'!A991,'fut oil'!$A:$C,2,0)</f>
        <v>48.2</v>
      </c>
      <c r="F991">
        <f>VLOOKUP('db1 price'!A991,'fut gold'!$A:$C,2,0)</f>
        <v>424.1</v>
      </c>
      <c r="G991">
        <f>VLOOKUP('db1 price'!A991,'fut cocoa'!$A:$C,2,0)</f>
        <v>1525</v>
      </c>
    </row>
    <row r="992" spans="1:7" x14ac:dyDescent="0.25">
      <c r="A992" s="1">
        <v>38380</v>
      </c>
      <c r="B992">
        <f>VLOOKUP('db1 price'!A992,'etf sp'!A:C,2,0)</f>
        <v>117.43</v>
      </c>
      <c r="C992">
        <f>VLOOKUP('db1 price'!A992,'etf djia'!$A:$C,2,0)</f>
        <v>104.44</v>
      </c>
      <c r="D992">
        <f>VLOOKUP('db1 price'!A992,'etf dax'!$A:$C,2,0)</f>
        <v>40.69</v>
      </c>
      <c r="E992">
        <f>VLOOKUP('db1 price'!A992,'fut oil'!$A:$C,2,0)</f>
        <v>47.18</v>
      </c>
      <c r="F992">
        <f>VLOOKUP('db1 price'!A992,'fut gold'!$A:$C,2,0)</f>
        <v>428.1</v>
      </c>
      <c r="G992">
        <f>VLOOKUP('db1 price'!A992,'fut cocoa'!$A:$C,2,0)</f>
        <v>1562</v>
      </c>
    </row>
    <row r="993" spans="1:7" x14ac:dyDescent="0.25">
      <c r="A993" s="1">
        <v>38379</v>
      </c>
      <c r="B993">
        <f>VLOOKUP('db1 price'!A993,'etf sp'!A:C,2,0)</f>
        <v>117.43</v>
      </c>
      <c r="C993">
        <f>VLOOKUP('db1 price'!A993,'etf djia'!$A:$C,2,0)</f>
        <v>104.57</v>
      </c>
      <c r="D993">
        <f>VLOOKUP('db1 price'!A993,'etf dax'!$A:$C,2,0)</f>
        <v>40.880000000000003</v>
      </c>
      <c r="E993">
        <f>VLOOKUP('db1 price'!A993,'fut oil'!$A:$C,2,0)</f>
        <v>48.84</v>
      </c>
      <c r="F993">
        <f>VLOOKUP('db1 price'!A993,'fut gold'!$A:$C,2,0)</f>
        <v>426.3</v>
      </c>
      <c r="G993">
        <f>VLOOKUP('db1 price'!A993,'fut cocoa'!$A:$C,2,0)</f>
        <v>1577</v>
      </c>
    </row>
    <row r="994" spans="1:7" x14ac:dyDescent="0.25">
      <c r="A994" s="1">
        <v>38378</v>
      </c>
      <c r="B994">
        <f>VLOOKUP('db1 price'!A994,'etf sp'!A:C,2,0)</f>
        <v>117.23</v>
      </c>
      <c r="C994">
        <f>VLOOKUP('db1 price'!A994,'etf djia'!$A:$C,2,0)</f>
        <v>104.79</v>
      </c>
      <c r="D994">
        <f>VLOOKUP('db1 price'!A994,'etf dax'!$A:$C,2,0)</f>
        <v>40.85</v>
      </c>
      <c r="E994">
        <f>VLOOKUP('db1 price'!A994,'fut oil'!$A:$C,2,0)</f>
        <v>48.78</v>
      </c>
      <c r="F994">
        <f>VLOOKUP('db1 price'!A994,'fut gold'!$A:$C,2,0)</f>
        <v>426.9</v>
      </c>
      <c r="G994">
        <f>VLOOKUP('db1 price'!A994,'fut cocoa'!$A:$C,2,0)</f>
        <v>1575</v>
      </c>
    </row>
    <row r="995" spans="1:7" x14ac:dyDescent="0.25">
      <c r="A995" s="1">
        <v>38377</v>
      </c>
      <c r="B995">
        <f>VLOOKUP('db1 price'!A995,'etf sp'!A:C,2,0)</f>
        <v>116.88</v>
      </c>
      <c r="C995">
        <f>VLOOKUP('db1 price'!A995,'etf djia'!$A:$C,2,0)</f>
        <v>104.59</v>
      </c>
      <c r="D995">
        <f>VLOOKUP('db1 price'!A995,'etf dax'!$A:$C,2,0)</f>
        <v>41.07</v>
      </c>
      <c r="E995">
        <f>VLOOKUP('db1 price'!A995,'fut oil'!$A:$C,2,0)</f>
        <v>49.64</v>
      </c>
      <c r="F995">
        <f>VLOOKUP('db1 price'!A995,'fut gold'!$A:$C,2,0)</f>
        <v>422.1</v>
      </c>
      <c r="G995">
        <f>VLOOKUP('db1 price'!A995,'fut cocoa'!$A:$C,2,0)</f>
        <v>1527</v>
      </c>
    </row>
    <row r="996" spans="1:7" x14ac:dyDescent="0.25">
      <c r="A996" s="1">
        <v>38376</v>
      </c>
      <c r="B996">
        <f>VLOOKUP('db1 price'!A996,'etf sp'!A:C,2,0)</f>
        <v>116.55</v>
      </c>
      <c r="C996">
        <f>VLOOKUP('db1 price'!A996,'etf djia'!$A:$C,2,0)</f>
        <v>103.75</v>
      </c>
      <c r="D996">
        <f>VLOOKUP('db1 price'!A996,'etf dax'!$A:$C,2,0)</f>
        <v>40.770000000000003</v>
      </c>
      <c r="E996">
        <f>VLOOKUP('db1 price'!A996,'fut oil'!$A:$C,2,0)</f>
        <v>48.81</v>
      </c>
      <c r="F996">
        <f>VLOOKUP('db1 price'!A996,'fut gold'!$A:$C,2,0)</f>
        <v>427.1</v>
      </c>
      <c r="G996">
        <f>VLOOKUP('db1 price'!A996,'fut cocoa'!$A:$C,2,0)</f>
        <v>1526</v>
      </c>
    </row>
    <row r="997" spans="1:7" x14ac:dyDescent="0.25">
      <c r="A997" s="1">
        <v>38373</v>
      </c>
      <c r="B997">
        <f>VLOOKUP('db1 price'!A997,'etf sp'!A:C,2,0)</f>
        <v>116.78</v>
      </c>
      <c r="C997">
        <f>VLOOKUP('db1 price'!A997,'etf djia'!$A:$C,2,0)</f>
        <v>103.84</v>
      </c>
      <c r="D997">
        <f>VLOOKUP('db1 price'!A997,'etf dax'!$A:$C,2,0)</f>
        <v>40.86</v>
      </c>
      <c r="E997">
        <f>VLOOKUP('db1 price'!A997,'fut oil'!$A:$C,2,0)</f>
        <v>48.53</v>
      </c>
      <c r="F997">
        <f>VLOOKUP('db1 price'!A997,'fut gold'!$A:$C,2,0)</f>
        <v>426.9</v>
      </c>
      <c r="G997">
        <f>VLOOKUP('db1 price'!A997,'fut cocoa'!$A:$C,2,0)</f>
        <v>1486</v>
      </c>
    </row>
    <row r="998" spans="1:7" x14ac:dyDescent="0.25">
      <c r="A998" s="1">
        <v>38372</v>
      </c>
      <c r="B998">
        <f>VLOOKUP('db1 price'!A998,'etf sp'!A:C,2,0)</f>
        <v>117.5</v>
      </c>
      <c r="C998">
        <f>VLOOKUP('db1 price'!A998,'etf djia'!$A:$C,2,0)</f>
        <v>104.76</v>
      </c>
      <c r="D998">
        <f>VLOOKUP('db1 price'!A998,'etf dax'!$A:$C,2,0)</f>
        <v>40.93</v>
      </c>
      <c r="E998">
        <f>VLOOKUP('db1 price'!A998,'fut oil'!$A:$C,2,0)</f>
        <v>46.91</v>
      </c>
      <c r="F998">
        <f>VLOOKUP('db1 price'!A998,'fut gold'!$A:$C,2,0)</f>
        <v>422.6</v>
      </c>
      <c r="G998">
        <f>VLOOKUP('db1 price'!A998,'fut cocoa'!$A:$C,2,0)</f>
        <v>1498</v>
      </c>
    </row>
    <row r="999" spans="1:7" x14ac:dyDescent="0.25">
      <c r="A999" s="1">
        <v>38371</v>
      </c>
      <c r="B999">
        <f>VLOOKUP('db1 price'!A999,'etf sp'!A:C,2,0)</f>
        <v>118.22</v>
      </c>
      <c r="C999">
        <f>VLOOKUP('db1 price'!A999,'etf djia'!$A:$C,2,0)</f>
        <v>105.25</v>
      </c>
      <c r="D999">
        <f>VLOOKUP('db1 price'!A999,'etf dax'!$A:$C,2,0)</f>
        <v>41.19</v>
      </c>
      <c r="E999">
        <f>VLOOKUP('db1 price'!A999,'fut oil'!$A:$C,2,0)</f>
        <v>47.55</v>
      </c>
      <c r="F999">
        <f>VLOOKUP('db1 price'!A999,'fut gold'!$A:$C,2,0)</f>
        <v>423.3</v>
      </c>
      <c r="G999">
        <f>VLOOKUP('db1 price'!A999,'fut cocoa'!$A:$C,2,0)</f>
        <v>1499</v>
      </c>
    </row>
    <row r="1000" spans="1:7" x14ac:dyDescent="0.25">
      <c r="A1000" s="1">
        <v>38370</v>
      </c>
      <c r="B1000">
        <f>VLOOKUP('db1 price'!A1000,'etf sp'!A:C,2,0)</f>
        <v>119.47</v>
      </c>
      <c r="C1000">
        <f>VLOOKUP('db1 price'!A1000,'etf djia'!$A:$C,2,0)</f>
        <v>106.16</v>
      </c>
      <c r="D1000">
        <f>VLOOKUP('db1 price'!A1000,'etf dax'!$A:$C,2,0)</f>
        <v>41.24</v>
      </c>
      <c r="E1000">
        <f>VLOOKUP('db1 price'!A1000,'fut oil'!$A:$C,2,0)</f>
        <v>48.38</v>
      </c>
      <c r="F1000">
        <f>VLOOKUP('db1 price'!A1000,'fut gold'!$A:$C,2,0)</f>
        <v>423.5</v>
      </c>
      <c r="G1000">
        <f>VLOOKUP('db1 price'!A1000,'fut cocoa'!$A:$C,2,0)</f>
        <v>1496</v>
      </c>
    </row>
    <row r="1001" spans="1:7" x14ac:dyDescent="0.25">
      <c r="A1001" s="1">
        <v>38366</v>
      </c>
      <c r="B1001">
        <f>VLOOKUP('db1 price'!A1001,'etf sp'!A:C,2,0)</f>
        <v>118.24</v>
      </c>
      <c r="C1001">
        <f>VLOOKUP('db1 price'!A1001,'etf djia'!$A:$C,2,0)</f>
        <v>105.44</v>
      </c>
      <c r="D1001">
        <f>VLOOKUP('db1 price'!A1001,'etf dax'!$A:$C,2,0)</f>
        <v>41.05</v>
      </c>
      <c r="E1001">
        <f>VLOOKUP('db1 price'!A1001,'fut oil'!$A:$C,2,0)</f>
        <v>48.38</v>
      </c>
      <c r="F1001">
        <f>VLOOKUP('db1 price'!A1001,'fut gold'!$A:$C,2,0)</f>
        <v>423.3</v>
      </c>
      <c r="G1001">
        <f>VLOOKUP('db1 price'!A1001,'fut cocoa'!$A:$C,2,0)</f>
        <v>1500</v>
      </c>
    </row>
    <row r="1002" spans="1:7" x14ac:dyDescent="0.25">
      <c r="A1002" s="1">
        <v>38365</v>
      </c>
      <c r="B1002">
        <f>VLOOKUP('db1 price'!A1002,'etf sp'!A:C,2,0)</f>
        <v>117.62</v>
      </c>
      <c r="C1002">
        <f>VLOOKUP('db1 price'!A1002,'etf djia'!$A:$C,2,0)</f>
        <v>104.95</v>
      </c>
      <c r="D1002">
        <f>VLOOKUP('db1 price'!A1002,'etf dax'!$A:$C,2,0)</f>
        <v>40.840000000000003</v>
      </c>
      <c r="E1002">
        <f>VLOOKUP('db1 price'!A1002,'fut oil'!$A:$C,2,0)</f>
        <v>48.04</v>
      </c>
      <c r="F1002">
        <f>VLOOKUP('db1 price'!A1002,'fut gold'!$A:$C,2,0)</f>
        <v>425.1</v>
      </c>
      <c r="G1002">
        <f>VLOOKUP('db1 price'!A1002,'fut cocoa'!$A:$C,2,0)</f>
        <v>1505</v>
      </c>
    </row>
    <row r="1003" spans="1:7" x14ac:dyDescent="0.25">
      <c r="A1003" s="1">
        <v>38364</v>
      </c>
      <c r="B1003">
        <f>VLOOKUP('db1 price'!A1003,'etf sp'!A:C,2,0)</f>
        <v>118.57</v>
      </c>
      <c r="C1003">
        <f>VLOOKUP('db1 price'!A1003,'etf djia'!$A:$C,2,0)</f>
        <v>106.03</v>
      </c>
      <c r="D1003">
        <f>VLOOKUP('db1 price'!A1003,'etf dax'!$A:$C,2,0)</f>
        <v>40.840000000000003</v>
      </c>
      <c r="E1003">
        <f>VLOOKUP('db1 price'!A1003,'fut oil'!$A:$C,2,0)</f>
        <v>46.37</v>
      </c>
      <c r="F1003">
        <f>VLOOKUP('db1 price'!A1003,'fut gold'!$A:$C,2,0)</f>
        <v>426.6</v>
      </c>
      <c r="G1003">
        <f>VLOOKUP('db1 price'!A1003,'fut cocoa'!$A:$C,2,0)</f>
        <v>1486</v>
      </c>
    </row>
    <row r="1004" spans="1:7" x14ac:dyDescent="0.25">
      <c r="A1004" s="1">
        <v>38363</v>
      </c>
      <c r="B1004">
        <f>VLOOKUP('db1 price'!A1004,'etf sp'!A:C,2,0)</f>
        <v>118.18</v>
      </c>
      <c r="C1004">
        <f>VLOOKUP('db1 price'!A1004,'etf djia'!$A:$C,2,0)</f>
        <v>105.52</v>
      </c>
      <c r="D1004">
        <f>VLOOKUP('db1 price'!A1004,'etf dax'!$A:$C,2,0)</f>
        <v>41.32</v>
      </c>
      <c r="E1004">
        <f>VLOOKUP('db1 price'!A1004,'fut oil'!$A:$C,2,0)</f>
        <v>45.68</v>
      </c>
      <c r="F1004">
        <f>VLOOKUP('db1 price'!A1004,'fut gold'!$A:$C,2,0)</f>
        <v>422.4</v>
      </c>
      <c r="G1004">
        <f>VLOOKUP('db1 price'!A1004,'fut cocoa'!$A:$C,2,0)</f>
        <v>1468</v>
      </c>
    </row>
    <row r="1005" spans="1:7" x14ac:dyDescent="0.25">
      <c r="A1005" s="1">
        <v>38362</v>
      </c>
      <c r="B1005">
        <f>VLOOKUP('db1 price'!A1005,'etf sp'!A:C,2,0)</f>
        <v>119</v>
      </c>
      <c r="C1005">
        <f>VLOOKUP('db1 price'!A1005,'etf djia'!$A:$C,2,0)</f>
        <v>106.2</v>
      </c>
      <c r="D1005">
        <f>VLOOKUP('db1 price'!A1005,'etf dax'!$A:$C,2,0)</f>
        <v>41.79</v>
      </c>
      <c r="E1005">
        <f>VLOOKUP('db1 price'!A1005,'fut oil'!$A:$C,2,0)</f>
        <v>45.33</v>
      </c>
      <c r="F1005">
        <f>VLOOKUP('db1 price'!A1005,'fut gold'!$A:$C,2,0)</f>
        <v>419.7</v>
      </c>
      <c r="G1005">
        <f>VLOOKUP('db1 price'!A1005,'fut cocoa'!$A:$C,2,0)</f>
        <v>1466</v>
      </c>
    </row>
    <row r="1006" spans="1:7" x14ac:dyDescent="0.25">
      <c r="A1006" s="1">
        <v>38359</v>
      </c>
      <c r="B1006">
        <f>VLOOKUP('db1 price'!A1006,'etf sp'!A:C,2,0)</f>
        <v>118.44</v>
      </c>
      <c r="C1006">
        <f>VLOOKUP('db1 price'!A1006,'etf djia'!$A:$C,2,0)</f>
        <v>105.84</v>
      </c>
      <c r="D1006">
        <f>VLOOKUP('db1 price'!A1006,'etf dax'!$A:$C,2,0)</f>
        <v>41.84</v>
      </c>
      <c r="E1006">
        <f>VLOOKUP('db1 price'!A1006,'fut oil'!$A:$C,2,0)</f>
        <v>45.43</v>
      </c>
      <c r="F1006">
        <f>VLOOKUP('db1 price'!A1006,'fut gold'!$A:$C,2,0)</f>
        <v>419.5</v>
      </c>
      <c r="G1006">
        <f>VLOOKUP('db1 price'!A1006,'fut cocoa'!$A:$C,2,0)</f>
        <v>1473</v>
      </c>
    </row>
    <row r="1007" spans="1:7" x14ac:dyDescent="0.25">
      <c r="A1007" s="1">
        <v>38358</v>
      </c>
      <c r="B1007">
        <f>VLOOKUP('db1 price'!A1007,'etf sp'!A:C,2,0)</f>
        <v>118.61</v>
      </c>
      <c r="C1007">
        <f>VLOOKUP('db1 price'!A1007,'etf djia'!$A:$C,2,0)</f>
        <v>106.04</v>
      </c>
      <c r="D1007">
        <f>VLOOKUP('db1 price'!A1007,'etf dax'!$A:$C,2,0)</f>
        <v>41.71</v>
      </c>
      <c r="E1007">
        <f>VLOOKUP('db1 price'!A1007,'fut oil'!$A:$C,2,0)</f>
        <v>45.56</v>
      </c>
      <c r="F1007">
        <f>VLOOKUP('db1 price'!A1007,'fut gold'!$A:$C,2,0)</f>
        <v>421.6</v>
      </c>
      <c r="G1007">
        <f>VLOOKUP('db1 price'!A1007,'fut cocoa'!$A:$C,2,0)</f>
        <v>1514</v>
      </c>
    </row>
    <row r="1008" spans="1:7" x14ac:dyDescent="0.25">
      <c r="A1008" s="1">
        <v>38357</v>
      </c>
      <c r="B1008">
        <f>VLOOKUP('db1 price'!A1008,'etf sp'!A:C,2,0)</f>
        <v>118.01</v>
      </c>
      <c r="C1008">
        <f>VLOOKUP('db1 price'!A1008,'etf djia'!$A:$C,2,0)</f>
        <v>105.71</v>
      </c>
      <c r="D1008">
        <f>VLOOKUP('db1 price'!A1008,'etf dax'!$A:$C,2,0)</f>
        <v>41.32</v>
      </c>
      <c r="E1008">
        <f>VLOOKUP('db1 price'!A1008,'fut oil'!$A:$C,2,0)</f>
        <v>43.39</v>
      </c>
      <c r="F1008">
        <f>VLOOKUP('db1 price'!A1008,'fut gold'!$A:$C,2,0)</f>
        <v>427.3</v>
      </c>
      <c r="G1008">
        <f>VLOOKUP('db1 price'!A1008,'fut cocoa'!$A:$C,2,0)</f>
        <v>1526</v>
      </c>
    </row>
    <row r="1009" spans="1:7" x14ac:dyDescent="0.25">
      <c r="A1009" s="1">
        <v>38356</v>
      </c>
      <c r="B1009">
        <f>VLOOKUP('db1 price'!A1009,'etf sp'!A:C,2,0)</f>
        <v>118.83</v>
      </c>
      <c r="C1009">
        <f>VLOOKUP('db1 price'!A1009,'etf djia'!$A:$C,2,0)</f>
        <v>106.3</v>
      </c>
      <c r="D1009">
        <f>VLOOKUP('db1 price'!A1009,'etf dax'!$A:$C,2,0)</f>
        <v>41.62</v>
      </c>
      <c r="E1009">
        <f>VLOOKUP('db1 price'!A1009,'fut oil'!$A:$C,2,0)</f>
        <v>43.91</v>
      </c>
      <c r="F1009">
        <f>VLOOKUP('db1 price'!A1009,'fut gold'!$A:$C,2,0)</f>
        <v>429.2</v>
      </c>
      <c r="G1009">
        <f>VLOOKUP('db1 price'!A1009,'fut cocoa'!$A:$C,2,0)</f>
        <v>1523</v>
      </c>
    </row>
    <row r="1010" spans="1:7" x14ac:dyDescent="0.25">
      <c r="A1010" s="1">
        <v>38355</v>
      </c>
      <c r="B1010">
        <f>VLOOKUP('db1 price'!A1010,'etf sp'!A:C,2,0)</f>
        <v>120.3</v>
      </c>
      <c r="C1010">
        <f>VLOOKUP('db1 price'!A1010,'etf djia'!$A:$C,2,0)</f>
        <v>107.32</v>
      </c>
      <c r="D1010">
        <f>VLOOKUP('db1 price'!A1010,'etf dax'!$A:$C,2,0)</f>
        <v>41.66</v>
      </c>
      <c r="E1010">
        <f>VLOOKUP('db1 price'!A1010,'fut oil'!$A:$C,2,0)</f>
        <v>42.12</v>
      </c>
      <c r="F1010">
        <f>VLOOKUP('db1 price'!A1010,'fut gold'!$A:$C,2,0)</f>
        <v>429.7</v>
      </c>
      <c r="G1010">
        <f>VLOOKUP('db1 price'!A1010,'fut cocoa'!$A:$C,2,0)</f>
        <v>1527</v>
      </c>
    </row>
    <row r="1011" spans="1:7" x14ac:dyDescent="0.25">
      <c r="A1011" s="1">
        <v>38351</v>
      </c>
      <c r="B1011">
        <f>VLOOKUP('db1 price'!A1011,'etf sp'!A:C,2,0)</f>
        <v>121.13</v>
      </c>
      <c r="C1011">
        <f>VLOOKUP('db1 price'!A1011,'etf djia'!$A:$C,2,0)</f>
        <v>107.85</v>
      </c>
      <c r="D1011">
        <f>VLOOKUP('db1 price'!A1011,'etf dax'!$A:$C,2,0)</f>
        <v>41.28</v>
      </c>
      <c r="E1011">
        <f>VLOOKUP('db1 price'!A1011,'fut oil'!$A:$C,2,0)</f>
        <v>43.45</v>
      </c>
      <c r="F1011">
        <f>VLOOKUP('db1 price'!A1011,'fut gold'!$A:$C,2,0)</f>
        <v>438.4</v>
      </c>
      <c r="G1011">
        <f>VLOOKUP('db1 price'!A1011,'fut cocoa'!$A:$C,2,0)</f>
        <v>1547</v>
      </c>
    </row>
    <row r="1012" spans="1:7" x14ac:dyDescent="0.25">
      <c r="A1012" s="1">
        <v>38350</v>
      </c>
      <c r="B1012">
        <f>VLOOKUP('db1 price'!A1012,'etf sp'!A:C,2,0)</f>
        <v>121.36</v>
      </c>
      <c r="C1012">
        <f>VLOOKUP('db1 price'!A1012,'etf djia'!$A:$C,2,0)</f>
        <v>108.24</v>
      </c>
      <c r="D1012">
        <f>VLOOKUP('db1 price'!A1012,'etf dax'!$A:$C,2,0)</f>
        <v>41.18</v>
      </c>
      <c r="E1012">
        <f>VLOOKUP('db1 price'!A1012,'fut oil'!$A:$C,2,0)</f>
        <v>43.64</v>
      </c>
      <c r="F1012">
        <f>VLOOKUP('db1 price'!A1012,'fut gold'!$A:$C,2,0)</f>
        <v>437</v>
      </c>
      <c r="G1012">
        <f>VLOOKUP('db1 price'!A1012,'fut cocoa'!$A:$C,2,0)</f>
        <v>1539</v>
      </c>
    </row>
    <row r="1013" spans="1:7" x14ac:dyDescent="0.25">
      <c r="A1013" s="1">
        <v>38349</v>
      </c>
      <c r="B1013">
        <f>VLOOKUP('db1 price'!A1013,'etf sp'!A:C,2,0)</f>
        <v>121.18</v>
      </c>
      <c r="C1013">
        <f>VLOOKUP('db1 price'!A1013,'etf djia'!$A:$C,2,0)</f>
        <v>108.4</v>
      </c>
      <c r="D1013">
        <f>VLOOKUP('db1 price'!A1013,'etf dax'!$A:$C,2,0)</f>
        <v>41.32</v>
      </c>
      <c r="E1013">
        <f>VLOOKUP('db1 price'!A1013,'fut oil'!$A:$C,2,0)</f>
        <v>41.77</v>
      </c>
      <c r="F1013">
        <f>VLOOKUP('db1 price'!A1013,'fut gold'!$A:$C,2,0)</f>
        <v>445.3</v>
      </c>
      <c r="G1013">
        <f>VLOOKUP('db1 price'!A1013,'fut cocoa'!$A:$C,2,0)</f>
        <v>1561</v>
      </c>
    </row>
    <row r="1014" spans="1:7" x14ac:dyDescent="0.25">
      <c r="A1014" s="1">
        <v>38348</v>
      </c>
      <c r="B1014">
        <f>VLOOKUP('db1 price'!A1014,'etf sp'!A:C,2,0)</f>
        <v>120.52</v>
      </c>
      <c r="C1014">
        <f>VLOOKUP('db1 price'!A1014,'etf djia'!$A:$C,2,0)</f>
        <v>107.76</v>
      </c>
      <c r="D1014">
        <f>VLOOKUP('db1 price'!A1014,'etf dax'!$A:$C,2,0)</f>
        <v>41.17</v>
      </c>
      <c r="E1014">
        <f>VLOOKUP('db1 price'!A1014,'fut oil'!$A:$C,2,0)</f>
        <v>41.32</v>
      </c>
      <c r="F1014">
        <f>VLOOKUP('db1 price'!A1014,'fut gold'!$A:$C,2,0)</f>
        <v>446.2</v>
      </c>
      <c r="G1014">
        <f>VLOOKUP('db1 price'!A1014,'fut cocoa'!$A:$C,2,0)</f>
        <v>1564</v>
      </c>
    </row>
    <row r="1015" spans="1:7" x14ac:dyDescent="0.25">
      <c r="A1015" s="1">
        <v>38344</v>
      </c>
      <c r="B1015">
        <f>VLOOKUP('db1 price'!A1015,'etf sp'!A:C,2,0)</f>
        <v>120.77</v>
      </c>
      <c r="C1015">
        <f>VLOOKUP('db1 price'!A1015,'etf djia'!$A:$C,2,0)</f>
        <v>108.15</v>
      </c>
      <c r="D1015">
        <f>VLOOKUP('db1 price'!A1015,'etf dax'!$A:$C,2,0)</f>
        <v>41.23</v>
      </c>
      <c r="E1015">
        <f>VLOOKUP('db1 price'!A1015,'fut oil'!$A:$C,2,0)</f>
        <v>44.18</v>
      </c>
      <c r="F1015">
        <f>VLOOKUP('db1 price'!A1015,'fut gold'!$A:$C,2,0)</f>
        <v>442.9</v>
      </c>
      <c r="G1015">
        <f>VLOOKUP('db1 price'!A1015,'fut cocoa'!$A:$C,2,0)</f>
        <v>1552</v>
      </c>
    </row>
    <row r="1016" spans="1:7" x14ac:dyDescent="0.25">
      <c r="A1016" s="1">
        <v>38343</v>
      </c>
      <c r="B1016">
        <f>VLOOKUP('db1 price'!A1016,'etf sp'!A:C,2,0)</f>
        <v>120.68</v>
      </c>
      <c r="C1016">
        <f>VLOOKUP('db1 price'!A1016,'etf djia'!$A:$C,2,0)</f>
        <v>108.01</v>
      </c>
      <c r="D1016">
        <f>VLOOKUP('db1 price'!A1016,'etf dax'!$A:$C,2,0)</f>
        <v>41.14</v>
      </c>
      <c r="E1016">
        <f>VLOOKUP('db1 price'!A1016,'fut oil'!$A:$C,2,0)</f>
        <v>44.24</v>
      </c>
      <c r="F1016">
        <f>VLOOKUP('db1 price'!A1016,'fut gold'!$A:$C,2,0)</f>
        <v>441.4</v>
      </c>
      <c r="G1016">
        <f>VLOOKUP('db1 price'!A1016,'fut cocoa'!$A:$C,2,0)</f>
        <v>1587</v>
      </c>
    </row>
    <row r="1017" spans="1:7" x14ac:dyDescent="0.25">
      <c r="A1017" s="1">
        <v>38342</v>
      </c>
      <c r="B1017">
        <f>VLOOKUP('db1 price'!A1017,'etf sp'!A:C,2,0)</f>
        <v>120.39</v>
      </c>
      <c r="C1017">
        <f>VLOOKUP('db1 price'!A1017,'etf djia'!$A:$C,2,0)</f>
        <v>107.42</v>
      </c>
      <c r="D1017">
        <f>VLOOKUP('db1 price'!A1017,'etf dax'!$A:$C,2,0)</f>
        <v>40.89</v>
      </c>
      <c r="E1017">
        <f>VLOOKUP('db1 price'!A1017,'fut oil'!$A:$C,2,0)</f>
        <v>45.76</v>
      </c>
      <c r="F1017">
        <f>VLOOKUP('db1 price'!A1017,'fut gold'!$A:$C,2,0)</f>
        <v>442.9</v>
      </c>
      <c r="G1017">
        <f>VLOOKUP('db1 price'!A1017,'fut cocoa'!$A:$C,2,0)</f>
        <v>1572</v>
      </c>
    </row>
    <row r="1018" spans="1:7" x14ac:dyDescent="0.25">
      <c r="A1018" s="1">
        <v>38341</v>
      </c>
      <c r="B1018">
        <f>VLOOKUP('db1 price'!A1018,'etf sp'!A:C,2,0)</f>
        <v>119.47</v>
      </c>
      <c r="C1018">
        <f>VLOOKUP('db1 price'!A1018,'etf djia'!$A:$C,2,0)</f>
        <v>106.62</v>
      </c>
      <c r="D1018">
        <f>VLOOKUP('db1 price'!A1018,'etf dax'!$A:$C,2,0)</f>
        <v>40.85</v>
      </c>
      <c r="E1018">
        <f>VLOOKUP('db1 price'!A1018,'fut oil'!$A:$C,2,0)</f>
        <v>45.64</v>
      </c>
      <c r="F1018">
        <f>VLOOKUP('db1 price'!A1018,'fut gold'!$A:$C,2,0)</f>
        <v>443.6</v>
      </c>
      <c r="G1018">
        <f>VLOOKUP('db1 price'!A1018,'fut cocoa'!$A:$C,2,0)</f>
        <v>1591</v>
      </c>
    </row>
    <row r="1019" spans="1:7" x14ac:dyDescent="0.25">
      <c r="A1019" s="1">
        <v>38338</v>
      </c>
      <c r="B1019">
        <f>VLOOKUP('db1 price'!A1019,'etf sp'!A:C,2,0)</f>
        <v>119.44</v>
      </c>
      <c r="C1019">
        <f>VLOOKUP('db1 price'!A1019,'etf djia'!$A:$C,2,0)</f>
        <v>106.53</v>
      </c>
      <c r="D1019">
        <f>VLOOKUP('db1 price'!A1019,'etf dax'!$A:$C,2,0)</f>
        <v>40.590000000000003</v>
      </c>
      <c r="E1019">
        <f>VLOOKUP('db1 price'!A1019,'fut oil'!$A:$C,2,0)</f>
        <v>46.28</v>
      </c>
      <c r="F1019">
        <f>VLOOKUP('db1 price'!A1019,'fut gold'!$A:$C,2,0)</f>
        <v>442.9</v>
      </c>
      <c r="G1019">
        <f>VLOOKUP('db1 price'!A1019,'fut cocoa'!$A:$C,2,0)</f>
        <v>1600</v>
      </c>
    </row>
    <row r="1020" spans="1:7" x14ac:dyDescent="0.25">
      <c r="A1020" s="1">
        <v>38337</v>
      </c>
      <c r="B1020">
        <f>VLOOKUP('db1 price'!A1020,'etf sp'!A:C,2,0)</f>
        <v>120.81</v>
      </c>
      <c r="C1020">
        <f>VLOOKUP('db1 price'!A1020,'etf djia'!$A:$C,2,0)</f>
        <v>107.16</v>
      </c>
      <c r="D1020">
        <f>VLOOKUP('db1 price'!A1020,'etf dax'!$A:$C,2,0)</f>
        <v>41.06</v>
      </c>
      <c r="E1020">
        <f>VLOOKUP('db1 price'!A1020,'fut oil'!$A:$C,2,0)</f>
        <v>44.18</v>
      </c>
      <c r="F1020">
        <f>VLOOKUP('db1 price'!A1020,'fut gold'!$A:$C,2,0)</f>
        <v>438.2</v>
      </c>
      <c r="G1020">
        <f>VLOOKUP('db1 price'!A1020,'fut cocoa'!$A:$C,2,0)</f>
        <v>1654</v>
      </c>
    </row>
    <row r="1021" spans="1:7" x14ac:dyDescent="0.25">
      <c r="A1021" s="1">
        <v>38336</v>
      </c>
      <c r="B1021">
        <f>VLOOKUP('db1 price'!A1021,'etf sp'!A:C,2,0)</f>
        <v>120.88</v>
      </c>
      <c r="C1021">
        <f>VLOOKUP('db1 price'!A1021,'etf djia'!$A:$C,2,0)</f>
        <v>106.85</v>
      </c>
      <c r="D1021">
        <f>VLOOKUP('db1 price'!A1021,'etf dax'!$A:$C,2,0)</f>
        <v>40.89</v>
      </c>
      <c r="E1021">
        <f>VLOOKUP('db1 price'!A1021,'fut oil'!$A:$C,2,0)</f>
        <v>44.19</v>
      </c>
      <c r="F1021">
        <f>VLOOKUP('db1 price'!A1021,'fut gold'!$A:$C,2,0)</f>
        <v>442.2</v>
      </c>
      <c r="G1021">
        <f>VLOOKUP('db1 price'!A1021,'fut cocoa'!$A:$C,2,0)</f>
        <v>1667</v>
      </c>
    </row>
    <row r="1022" spans="1:7" x14ac:dyDescent="0.25">
      <c r="A1022" s="1">
        <v>38335</v>
      </c>
      <c r="B1022">
        <f>VLOOKUP('db1 price'!A1022,'etf sp'!A:C,2,0)</f>
        <v>120.79</v>
      </c>
      <c r="C1022">
        <f>VLOOKUP('db1 price'!A1022,'etf djia'!$A:$C,2,0)</f>
        <v>106.76</v>
      </c>
      <c r="D1022">
        <f>VLOOKUP('db1 price'!A1022,'etf dax'!$A:$C,2,0)</f>
        <v>41.07</v>
      </c>
      <c r="E1022">
        <f>VLOOKUP('db1 price'!A1022,'fut oil'!$A:$C,2,0)</f>
        <v>41.82</v>
      </c>
      <c r="F1022">
        <f>VLOOKUP('db1 price'!A1022,'fut gold'!$A:$C,2,0)</f>
        <v>437.3</v>
      </c>
      <c r="G1022">
        <f>VLOOKUP('db1 price'!A1022,'fut cocoa'!$A:$C,2,0)</f>
        <v>1613</v>
      </c>
    </row>
    <row r="1023" spans="1:7" x14ac:dyDescent="0.25">
      <c r="A1023" s="1">
        <v>38334</v>
      </c>
      <c r="B1023">
        <f>VLOOKUP('db1 price'!A1023,'etf sp'!A:C,2,0)</f>
        <v>120.37</v>
      </c>
      <c r="C1023">
        <f>VLOOKUP('db1 price'!A1023,'etf djia'!$A:$C,2,0)</f>
        <v>106.45</v>
      </c>
      <c r="D1023">
        <f>VLOOKUP('db1 price'!A1023,'etf dax'!$A:$C,2,0)</f>
        <v>40.9</v>
      </c>
      <c r="E1023">
        <f>VLOOKUP('db1 price'!A1023,'fut oil'!$A:$C,2,0)</f>
        <v>41.01</v>
      </c>
      <c r="F1023">
        <f>VLOOKUP('db1 price'!A1023,'fut gold'!$A:$C,2,0)</f>
        <v>440.3</v>
      </c>
      <c r="G1023">
        <f>VLOOKUP('db1 price'!A1023,'fut cocoa'!$A:$C,2,0)</f>
        <v>1647</v>
      </c>
    </row>
    <row r="1024" spans="1:7" x14ac:dyDescent="0.25">
      <c r="A1024" s="1">
        <v>38331</v>
      </c>
      <c r="B1024">
        <f>VLOOKUP('db1 price'!A1024,'etf sp'!A:C,2,0)</f>
        <v>119.33</v>
      </c>
      <c r="C1024">
        <f>VLOOKUP('db1 price'!A1024,'etf djia'!$A:$C,2,0)</f>
        <v>105.5</v>
      </c>
      <c r="D1024">
        <f>VLOOKUP('db1 price'!A1024,'etf dax'!$A:$C,2,0)</f>
        <v>40.53</v>
      </c>
      <c r="E1024">
        <f>VLOOKUP('db1 price'!A1024,'fut oil'!$A:$C,2,0)</f>
        <v>40.71</v>
      </c>
      <c r="F1024">
        <f>VLOOKUP('db1 price'!A1024,'fut gold'!$A:$C,2,0)</f>
        <v>435.3</v>
      </c>
      <c r="G1024">
        <f>VLOOKUP('db1 price'!A1024,'fut cocoa'!$A:$C,2,0)</f>
        <v>1660</v>
      </c>
    </row>
    <row r="1025" spans="1:7" x14ac:dyDescent="0.25">
      <c r="A1025" s="1">
        <v>38330</v>
      </c>
      <c r="B1025">
        <f>VLOOKUP('db1 price'!A1025,'etf sp'!A:C,2,0)</f>
        <v>119.21</v>
      </c>
      <c r="C1025">
        <f>VLOOKUP('db1 price'!A1025,'etf djia'!$A:$C,2,0)</f>
        <v>105.38</v>
      </c>
      <c r="D1025">
        <f>VLOOKUP('db1 price'!A1025,'etf dax'!$A:$C,2,0)</f>
        <v>40.270000000000003</v>
      </c>
      <c r="E1025">
        <f>VLOOKUP('db1 price'!A1025,'fut oil'!$A:$C,2,0)</f>
        <v>42.53</v>
      </c>
      <c r="F1025">
        <f>VLOOKUP('db1 price'!A1025,'fut gold'!$A:$C,2,0)</f>
        <v>437.2</v>
      </c>
      <c r="G1025">
        <f>VLOOKUP('db1 price'!A1025,'fut cocoa'!$A:$C,2,0)</f>
        <v>1648</v>
      </c>
    </row>
    <row r="1026" spans="1:7" x14ac:dyDescent="0.25">
      <c r="A1026" s="1">
        <v>38329</v>
      </c>
      <c r="B1026">
        <f>VLOOKUP('db1 price'!A1026,'etf sp'!A:C,2,0)</f>
        <v>118.79</v>
      </c>
      <c r="C1026">
        <f>VLOOKUP('db1 price'!A1026,'etf djia'!$A:$C,2,0)</f>
        <v>105.01</v>
      </c>
      <c r="D1026">
        <f>VLOOKUP('db1 price'!A1026,'etf dax'!$A:$C,2,0)</f>
        <v>40.79</v>
      </c>
      <c r="E1026">
        <f>VLOOKUP('db1 price'!A1026,'fut oil'!$A:$C,2,0)</f>
        <v>41.94</v>
      </c>
      <c r="F1026">
        <f>VLOOKUP('db1 price'!A1026,'fut gold'!$A:$C,2,0)</f>
        <v>438.7</v>
      </c>
      <c r="G1026">
        <f>VLOOKUP('db1 price'!A1026,'fut cocoa'!$A:$C,2,0)</f>
        <v>1660</v>
      </c>
    </row>
    <row r="1027" spans="1:7" x14ac:dyDescent="0.25">
      <c r="A1027" s="1">
        <v>38328</v>
      </c>
      <c r="B1027">
        <f>VLOOKUP('db1 price'!A1027,'etf sp'!A:C,2,0)</f>
        <v>118.1</v>
      </c>
      <c r="C1027">
        <f>VLOOKUP('db1 price'!A1027,'etf djia'!$A:$C,2,0)</f>
        <v>104.41</v>
      </c>
      <c r="D1027">
        <f>VLOOKUP('db1 price'!A1027,'etf dax'!$A:$C,2,0)</f>
        <v>40.9</v>
      </c>
      <c r="E1027">
        <f>VLOOKUP('db1 price'!A1027,'fut oil'!$A:$C,2,0)</f>
        <v>41.46</v>
      </c>
      <c r="F1027">
        <f>VLOOKUP('db1 price'!A1027,'fut gold'!$A:$C,2,0)</f>
        <v>453.7</v>
      </c>
      <c r="G1027">
        <f>VLOOKUP('db1 price'!A1027,'fut cocoa'!$A:$C,2,0)</f>
        <v>1737</v>
      </c>
    </row>
    <row r="1028" spans="1:7" x14ac:dyDescent="0.25">
      <c r="A1028" s="1">
        <v>38327</v>
      </c>
      <c r="B1028">
        <f>VLOOKUP('db1 price'!A1028,'etf sp'!A:C,2,0)</f>
        <v>119.21</v>
      </c>
      <c r="C1028">
        <f>VLOOKUP('db1 price'!A1028,'etf djia'!$A:$C,2,0)</f>
        <v>105.35</v>
      </c>
      <c r="D1028">
        <f>VLOOKUP('db1 price'!A1028,'etf dax'!$A:$C,2,0)</f>
        <v>40.72</v>
      </c>
      <c r="E1028">
        <f>VLOOKUP('db1 price'!A1028,'fut oil'!$A:$C,2,0)</f>
        <v>42.98</v>
      </c>
      <c r="F1028">
        <f>VLOOKUP('db1 price'!A1028,'fut gold'!$A:$C,2,0)</f>
        <v>455.9</v>
      </c>
      <c r="G1028">
        <f>VLOOKUP('db1 price'!A1028,'fut cocoa'!$A:$C,2,0)</f>
        <v>1754</v>
      </c>
    </row>
    <row r="1029" spans="1:7" x14ac:dyDescent="0.25">
      <c r="A1029" s="1">
        <v>38324</v>
      </c>
      <c r="B1029">
        <f>VLOOKUP('db1 price'!A1029,'etf sp'!A:C,2,0)</f>
        <v>119.25</v>
      </c>
      <c r="C1029">
        <f>VLOOKUP('db1 price'!A1029,'etf djia'!$A:$C,2,0)</f>
        <v>105.69</v>
      </c>
      <c r="D1029">
        <f>VLOOKUP('db1 price'!A1029,'etf dax'!$A:$C,2,0)</f>
        <v>40.86</v>
      </c>
      <c r="E1029">
        <f>VLOOKUP('db1 price'!A1029,'fut oil'!$A:$C,2,0)</f>
        <v>42.54</v>
      </c>
      <c r="F1029">
        <f>VLOOKUP('db1 price'!A1029,'fut gold'!$A:$C,2,0)</f>
        <v>457.8</v>
      </c>
      <c r="G1029">
        <f>VLOOKUP('db1 price'!A1029,'fut cocoa'!$A:$C,2,0)</f>
        <v>1745</v>
      </c>
    </row>
    <row r="1030" spans="1:7" x14ac:dyDescent="0.25">
      <c r="A1030" s="1">
        <v>38323</v>
      </c>
      <c r="B1030">
        <f>VLOOKUP('db1 price'!A1030,'etf sp'!A:C,2,0)</f>
        <v>119.33</v>
      </c>
      <c r="C1030">
        <f>VLOOKUP('db1 price'!A1030,'etf djia'!$A:$C,2,0)</f>
        <v>105.84</v>
      </c>
      <c r="D1030">
        <f>VLOOKUP('db1 price'!A1030,'etf dax'!$A:$C,2,0)</f>
        <v>40.94</v>
      </c>
      <c r="E1030">
        <f>VLOOKUP('db1 price'!A1030,'fut oil'!$A:$C,2,0)</f>
        <v>43.25</v>
      </c>
      <c r="F1030">
        <f>VLOOKUP('db1 price'!A1030,'fut gold'!$A:$C,2,0)</f>
        <v>452.3</v>
      </c>
      <c r="G1030">
        <f>VLOOKUP('db1 price'!A1030,'fut cocoa'!$A:$C,2,0)</f>
        <v>1672</v>
      </c>
    </row>
    <row r="1031" spans="1:7" x14ac:dyDescent="0.25">
      <c r="A1031" s="1">
        <v>38322</v>
      </c>
      <c r="B1031">
        <f>VLOOKUP('db1 price'!A1031,'etf sp'!A:C,2,0)</f>
        <v>119.23</v>
      </c>
      <c r="C1031">
        <f>VLOOKUP('db1 price'!A1031,'etf djia'!$A:$C,2,0)</f>
        <v>105.67</v>
      </c>
      <c r="D1031">
        <f>VLOOKUP('db1 price'!A1031,'etf dax'!$A:$C,2,0)</f>
        <v>40.64</v>
      </c>
      <c r="E1031">
        <f>VLOOKUP('db1 price'!A1031,'fut oil'!$A:$C,2,0)</f>
        <v>45.49</v>
      </c>
      <c r="F1031">
        <f>VLOOKUP('db1 price'!A1031,'fut gold'!$A:$C,2,0)</f>
        <v>455.9</v>
      </c>
      <c r="G1031">
        <f>VLOOKUP('db1 price'!A1031,'fut cocoa'!$A:$C,2,0)</f>
        <v>1690</v>
      </c>
    </row>
    <row r="1032" spans="1:7" x14ac:dyDescent="0.25">
      <c r="A1032" s="1">
        <v>38321</v>
      </c>
      <c r="B1032">
        <f>VLOOKUP('db1 price'!A1032,'etf sp'!A:C,2,0)</f>
        <v>117.89</v>
      </c>
      <c r="C1032">
        <f>VLOOKUP('db1 price'!A1032,'etf djia'!$A:$C,2,0)</f>
        <v>104.33</v>
      </c>
      <c r="D1032">
        <f>VLOOKUP('db1 price'!A1032,'etf dax'!$A:$C,2,0)</f>
        <v>40.06</v>
      </c>
      <c r="E1032">
        <f>VLOOKUP('db1 price'!A1032,'fut oil'!$A:$C,2,0)</f>
        <v>49.13</v>
      </c>
      <c r="F1032">
        <f>VLOOKUP('db1 price'!A1032,'fut gold'!$A:$C,2,0)</f>
        <v>453.2</v>
      </c>
      <c r="G1032">
        <f>VLOOKUP('db1 price'!A1032,'fut cocoa'!$A:$C,2,0)</f>
        <v>1661</v>
      </c>
    </row>
    <row r="1033" spans="1:7" x14ac:dyDescent="0.25">
      <c r="A1033" s="1">
        <v>38320</v>
      </c>
      <c r="B1033">
        <f>VLOOKUP('db1 price'!A1033,'etf sp'!A:C,2,0)</f>
        <v>117.81</v>
      </c>
      <c r="C1033">
        <f>VLOOKUP('db1 price'!A1033,'etf djia'!$A:$C,2,0)</f>
        <v>104.47</v>
      </c>
      <c r="D1033">
        <f>VLOOKUP('db1 price'!A1033,'etf dax'!$A:$C,2,0)</f>
        <v>40.200000000000003</v>
      </c>
      <c r="E1033">
        <f>VLOOKUP('db1 price'!A1033,'fut oil'!$A:$C,2,0)</f>
        <v>49.76</v>
      </c>
      <c r="F1033">
        <f>VLOOKUP('db1 price'!A1033,'fut gold'!$A:$C,2,0)</f>
        <v>455.8</v>
      </c>
      <c r="G1033">
        <f>VLOOKUP('db1 price'!A1033,'fut cocoa'!$A:$C,2,0)</f>
        <v>1595</v>
      </c>
    </row>
    <row r="1034" spans="1:7" x14ac:dyDescent="0.25">
      <c r="A1034" s="1">
        <v>38315</v>
      </c>
      <c r="B1034">
        <f>VLOOKUP('db1 price'!A1034,'etf sp'!A:C,2,0)</f>
        <v>118.44</v>
      </c>
      <c r="C1034">
        <f>VLOOKUP('db1 price'!A1034,'etf djia'!$A:$C,2,0)</f>
        <v>105.03</v>
      </c>
      <c r="D1034">
        <f>VLOOKUP('db1 price'!A1034,'etf dax'!$A:$C,2,0)</f>
        <v>40.07</v>
      </c>
      <c r="E1034">
        <f>VLOOKUP('db1 price'!A1034,'fut oil'!$A:$C,2,0)</f>
        <v>49.44</v>
      </c>
      <c r="F1034">
        <f>VLOOKUP('db1 price'!A1034,'fut gold'!$A:$C,2,0)</f>
        <v>449.3</v>
      </c>
      <c r="G1034">
        <f>VLOOKUP('db1 price'!A1034,'fut cocoa'!$A:$C,2,0)</f>
        <v>1610</v>
      </c>
    </row>
    <row r="1035" spans="1:7" x14ac:dyDescent="0.25">
      <c r="A1035" s="1">
        <v>38314</v>
      </c>
      <c r="B1035">
        <f>VLOOKUP('db1 price'!A1035,'etf sp'!A:C,2,0)</f>
        <v>118.16</v>
      </c>
      <c r="C1035">
        <f>VLOOKUP('db1 price'!A1035,'etf djia'!$A:$C,2,0)</f>
        <v>104.99</v>
      </c>
      <c r="D1035">
        <f>VLOOKUP('db1 price'!A1035,'etf dax'!$A:$C,2,0)</f>
        <v>39.93</v>
      </c>
      <c r="E1035">
        <f>VLOOKUP('db1 price'!A1035,'fut oil'!$A:$C,2,0)</f>
        <v>48.94</v>
      </c>
      <c r="F1035">
        <f>VLOOKUP('db1 price'!A1035,'fut gold'!$A:$C,2,0)</f>
        <v>447.9</v>
      </c>
      <c r="G1035">
        <f>VLOOKUP('db1 price'!A1035,'fut cocoa'!$A:$C,2,0)</f>
        <v>1593</v>
      </c>
    </row>
    <row r="1036" spans="1:7" x14ac:dyDescent="0.25">
      <c r="A1036" s="1">
        <v>38313</v>
      </c>
      <c r="B1036">
        <f>VLOOKUP('db1 price'!A1036,'etf sp'!A:C,2,0)</f>
        <v>117.98</v>
      </c>
      <c r="C1036">
        <f>VLOOKUP('db1 price'!A1036,'etf djia'!$A:$C,2,0)</f>
        <v>104.8</v>
      </c>
      <c r="D1036">
        <f>VLOOKUP('db1 price'!A1036,'etf dax'!$A:$C,2,0)</f>
        <v>40.03</v>
      </c>
      <c r="E1036">
        <f>VLOOKUP('db1 price'!A1036,'fut oil'!$A:$C,2,0)</f>
        <v>48.64</v>
      </c>
      <c r="F1036">
        <f>VLOOKUP('db1 price'!A1036,'fut gold'!$A:$C,2,0)</f>
        <v>449</v>
      </c>
      <c r="G1036">
        <f>VLOOKUP('db1 price'!A1036,'fut cocoa'!$A:$C,2,0)</f>
        <v>1566</v>
      </c>
    </row>
    <row r="1037" spans="1:7" x14ac:dyDescent="0.25">
      <c r="A1037" s="1">
        <v>38310</v>
      </c>
      <c r="B1037">
        <f>VLOOKUP('db1 price'!A1037,'etf sp'!A:C,2,0)</f>
        <v>117.42</v>
      </c>
      <c r="C1037">
        <f>VLOOKUP('db1 price'!A1037,'etf djia'!$A:$C,2,0)</f>
        <v>104.57</v>
      </c>
      <c r="D1037">
        <f>VLOOKUP('db1 price'!A1037,'etf dax'!$A:$C,2,0)</f>
        <v>40.119999999999997</v>
      </c>
      <c r="E1037">
        <f>VLOOKUP('db1 price'!A1037,'fut oil'!$A:$C,2,0)</f>
        <v>48.44</v>
      </c>
      <c r="F1037">
        <f>VLOOKUP('db1 price'!A1037,'fut gold'!$A:$C,2,0)</f>
        <v>447</v>
      </c>
      <c r="G1037">
        <f>VLOOKUP('db1 price'!A1037,'fut cocoa'!$A:$C,2,0)</f>
        <v>1602</v>
      </c>
    </row>
    <row r="1038" spans="1:7" x14ac:dyDescent="0.25">
      <c r="A1038" s="1">
        <v>38309</v>
      </c>
      <c r="B1038">
        <f>VLOOKUP('db1 price'!A1038,'etf sp'!A:C,2,0)</f>
        <v>118.74</v>
      </c>
      <c r="C1038">
        <f>VLOOKUP('db1 price'!A1038,'etf djia'!$A:$C,2,0)</f>
        <v>106</v>
      </c>
      <c r="D1038">
        <f>VLOOKUP('db1 price'!A1038,'etf dax'!$A:$C,2,0)</f>
        <v>40.57</v>
      </c>
      <c r="E1038">
        <f>VLOOKUP('db1 price'!A1038,'fut oil'!$A:$C,2,0)</f>
        <v>46.22</v>
      </c>
      <c r="F1038">
        <f>VLOOKUP('db1 price'!A1038,'fut gold'!$A:$C,2,0)</f>
        <v>442.9</v>
      </c>
      <c r="G1038">
        <f>VLOOKUP('db1 price'!A1038,'fut cocoa'!$A:$C,2,0)</f>
        <v>1611</v>
      </c>
    </row>
    <row r="1039" spans="1:7" x14ac:dyDescent="0.25">
      <c r="A1039" s="1">
        <v>38308</v>
      </c>
      <c r="B1039">
        <f>VLOOKUP('db1 price'!A1039,'etf sp'!A:C,2,0)</f>
        <v>118.58</v>
      </c>
      <c r="C1039">
        <f>VLOOKUP('db1 price'!A1039,'etf djia'!$A:$C,2,0)</f>
        <v>105.9</v>
      </c>
      <c r="D1039">
        <f>VLOOKUP('db1 price'!A1039,'etf dax'!$A:$C,2,0)</f>
        <v>40.6</v>
      </c>
      <c r="E1039">
        <f>VLOOKUP('db1 price'!A1039,'fut oil'!$A:$C,2,0)</f>
        <v>46.84</v>
      </c>
      <c r="F1039">
        <f>VLOOKUP('db1 price'!A1039,'fut gold'!$A:$C,2,0)</f>
        <v>445.1</v>
      </c>
      <c r="G1039">
        <f>VLOOKUP('db1 price'!A1039,'fut cocoa'!$A:$C,2,0)</f>
        <v>1616</v>
      </c>
    </row>
    <row r="1040" spans="1:7" x14ac:dyDescent="0.25">
      <c r="A1040" s="1">
        <v>38307</v>
      </c>
      <c r="B1040">
        <f>VLOOKUP('db1 price'!A1040,'etf sp'!A:C,2,0)</f>
        <v>117.88</v>
      </c>
      <c r="C1040">
        <f>VLOOKUP('db1 price'!A1040,'etf djia'!$A:$C,2,0)</f>
        <v>105.13</v>
      </c>
      <c r="D1040">
        <f>VLOOKUP('db1 price'!A1040,'etf dax'!$A:$C,2,0)</f>
        <v>39.94</v>
      </c>
      <c r="E1040">
        <f>VLOOKUP('db1 price'!A1040,'fut oil'!$A:$C,2,0)</f>
        <v>46.11</v>
      </c>
      <c r="F1040">
        <f>VLOOKUP('db1 price'!A1040,'fut gold'!$A:$C,2,0)</f>
        <v>440.5</v>
      </c>
      <c r="G1040">
        <f>VLOOKUP('db1 price'!A1040,'fut cocoa'!$A:$C,2,0)</f>
        <v>1689</v>
      </c>
    </row>
    <row r="1041" spans="1:7" x14ac:dyDescent="0.25">
      <c r="A1041" s="1">
        <v>38306</v>
      </c>
      <c r="B1041">
        <f>VLOOKUP('db1 price'!A1041,'etf sp'!A:C,2,0)</f>
        <v>118.73</v>
      </c>
      <c r="C1041">
        <f>VLOOKUP('db1 price'!A1041,'etf djia'!$A:$C,2,0)</f>
        <v>105.73</v>
      </c>
      <c r="D1041">
        <f>VLOOKUP('db1 price'!A1041,'etf dax'!$A:$C,2,0)</f>
        <v>40.18</v>
      </c>
      <c r="E1041">
        <f>VLOOKUP('db1 price'!A1041,'fut oil'!$A:$C,2,0)</f>
        <v>46.87</v>
      </c>
      <c r="F1041">
        <f>VLOOKUP('db1 price'!A1041,'fut gold'!$A:$C,2,0)</f>
        <v>437.3</v>
      </c>
      <c r="G1041">
        <f>VLOOKUP('db1 price'!A1041,'fut cocoa'!$A:$C,2,0)</f>
        <v>1751</v>
      </c>
    </row>
    <row r="1042" spans="1:7" x14ac:dyDescent="0.25">
      <c r="A1042" s="1">
        <v>38303</v>
      </c>
      <c r="B1042">
        <f>VLOOKUP('db1 price'!A1042,'etf sp'!A:C,2,0)</f>
        <v>118.79</v>
      </c>
      <c r="C1042">
        <f>VLOOKUP('db1 price'!A1042,'etf djia'!$A:$C,2,0)</f>
        <v>105.65</v>
      </c>
      <c r="D1042">
        <f>VLOOKUP('db1 price'!A1042,'etf dax'!$A:$C,2,0)</f>
        <v>40.22</v>
      </c>
      <c r="E1042">
        <f>VLOOKUP('db1 price'!A1042,'fut oil'!$A:$C,2,0)</f>
        <v>47.32</v>
      </c>
      <c r="F1042">
        <f>VLOOKUP('db1 price'!A1042,'fut gold'!$A:$C,2,0)</f>
        <v>438.3</v>
      </c>
      <c r="G1042">
        <f>VLOOKUP('db1 price'!A1042,'fut cocoa'!$A:$C,2,0)</f>
        <v>1694</v>
      </c>
    </row>
    <row r="1043" spans="1:7" x14ac:dyDescent="0.25">
      <c r="A1043" s="1">
        <v>38302</v>
      </c>
      <c r="B1043">
        <f>VLOOKUP('db1 price'!A1043,'etf sp'!A:C,2,0)</f>
        <v>117.86</v>
      </c>
      <c r="C1043">
        <f>VLOOKUP('db1 price'!A1043,'etf djia'!$A:$C,2,0)</f>
        <v>105.09</v>
      </c>
      <c r="D1043">
        <f>VLOOKUP('db1 price'!A1043,'etf dax'!$A:$C,2,0)</f>
        <v>40.14</v>
      </c>
      <c r="E1043">
        <f>VLOOKUP('db1 price'!A1043,'fut oil'!$A:$C,2,0)</f>
        <v>47.42</v>
      </c>
      <c r="F1043">
        <f>VLOOKUP('db1 price'!A1043,'fut gold'!$A:$C,2,0)</f>
        <v>435.4</v>
      </c>
      <c r="G1043">
        <f>VLOOKUP('db1 price'!A1043,'fut cocoa'!$A:$C,2,0)</f>
        <v>1740</v>
      </c>
    </row>
    <row r="1044" spans="1:7" x14ac:dyDescent="0.25">
      <c r="A1044" s="1">
        <v>38301</v>
      </c>
      <c r="B1044">
        <f>VLOOKUP('db1 price'!A1044,'etf sp'!A:C,2,0)</f>
        <v>116.97</v>
      </c>
      <c r="C1044">
        <f>VLOOKUP('db1 price'!A1044,'etf djia'!$A:$C,2,0)</f>
        <v>104.39</v>
      </c>
      <c r="D1044">
        <f>VLOOKUP('db1 price'!A1044,'etf dax'!$A:$C,2,0)</f>
        <v>39.71</v>
      </c>
      <c r="E1044">
        <f>VLOOKUP('db1 price'!A1044,'fut oil'!$A:$C,2,0)</f>
        <v>48.86</v>
      </c>
      <c r="F1044">
        <f>VLOOKUP('db1 price'!A1044,'fut gold'!$A:$C,2,0)</f>
        <v>434.5</v>
      </c>
      <c r="G1044">
        <f>VLOOKUP('db1 price'!A1044,'fut cocoa'!$A:$C,2,0)</f>
        <v>1701</v>
      </c>
    </row>
    <row r="1045" spans="1:7" x14ac:dyDescent="0.25">
      <c r="A1045" s="1">
        <v>38300</v>
      </c>
      <c r="B1045">
        <f>VLOOKUP('db1 price'!A1045,'etf sp'!A:C,2,0)</f>
        <v>116.88</v>
      </c>
      <c r="C1045">
        <f>VLOOKUP('db1 price'!A1045,'etf djia'!$A:$C,2,0)</f>
        <v>104.21</v>
      </c>
      <c r="D1045">
        <f>VLOOKUP('db1 price'!A1045,'etf dax'!$A:$C,2,0)</f>
        <v>39.47</v>
      </c>
      <c r="E1045">
        <f>VLOOKUP('db1 price'!A1045,'fut oil'!$A:$C,2,0)</f>
        <v>47.37</v>
      </c>
      <c r="F1045">
        <f>VLOOKUP('db1 price'!A1045,'fut gold'!$A:$C,2,0)</f>
        <v>436.2</v>
      </c>
      <c r="G1045">
        <f>VLOOKUP('db1 price'!A1045,'fut cocoa'!$A:$C,2,0)</f>
        <v>1806</v>
      </c>
    </row>
    <row r="1046" spans="1:7" x14ac:dyDescent="0.25">
      <c r="A1046" s="1">
        <v>38299</v>
      </c>
      <c r="B1046">
        <f>VLOOKUP('db1 price'!A1046,'etf sp'!A:C,2,0)</f>
        <v>117.11</v>
      </c>
      <c r="C1046">
        <f>VLOOKUP('db1 price'!A1046,'etf djia'!$A:$C,2,0)</f>
        <v>104.29</v>
      </c>
      <c r="D1046">
        <f>VLOOKUP('db1 price'!A1046,'etf dax'!$A:$C,2,0)</f>
        <v>39.51</v>
      </c>
      <c r="E1046">
        <f>VLOOKUP('db1 price'!A1046,'fut oil'!$A:$C,2,0)</f>
        <v>49.09</v>
      </c>
      <c r="F1046">
        <f>VLOOKUP('db1 price'!A1046,'fut gold'!$A:$C,2,0)</f>
        <v>433.4</v>
      </c>
      <c r="G1046">
        <f>VLOOKUP('db1 price'!A1046,'fut cocoa'!$A:$C,2,0)</f>
        <v>1792</v>
      </c>
    </row>
    <row r="1047" spans="1:7" x14ac:dyDescent="0.25">
      <c r="A1047" s="1">
        <v>38296</v>
      </c>
      <c r="B1047">
        <f>VLOOKUP('db1 price'!A1047,'etf sp'!A:C,2,0)</f>
        <v>117.28</v>
      </c>
      <c r="C1047">
        <f>VLOOKUP('db1 price'!A1047,'etf djia'!$A:$C,2,0)</f>
        <v>104.22</v>
      </c>
      <c r="D1047">
        <f>VLOOKUP('db1 price'!A1047,'etf dax'!$A:$C,2,0)</f>
        <v>39.43</v>
      </c>
      <c r="E1047">
        <f>VLOOKUP('db1 price'!A1047,'fut oil'!$A:$C,2,0)</f>
        <v>49.61</v>
      </c>
      <c r="F1047">
        <f>VLOOKUP('db1 price'!A1047,'fut gold'!$A:$C,2,0)</f>
        <v>434.3</v>
      </c>
      <c r="G1047">
        <f>VLOOKUP('db1 price'!A1047,'fut cocoa'!$A:$C,2,0)</f>
        <v>1633</v>
      </c>
    </row>
    <row r="1048" spans="1:7" x14ac:dyDescent="0.25">
      <c r="A1048" s="1">
        <v>38295</v>
      </c>
      <c r="B1048">
        <f>VLOOKUP('db1 price'!A1048,'etf sp'!A:C,2,0)</f>
        <v>116.55</v>
      </c>
      <c r="C1048">
        <f>VLOOKUP('db1 price'!A1048,'etf djia'!$A:$C,2,0)</f>
        <v>103.32</v>
      </c>
      <c r="D1048">
        <f>VLOOKUP('db1 price'!A1048,'etf dax'!$A:$C,2,0)</f>
        <v>39.270000000000003</v>
      </c>
      <c r="E1048">
        <f>VLOOKUP('db1 price'!A1048,'fut oil'!$A:$C,2,0)</f>
        <v>48.82</v>
      </c>
      <c r="F1048">
        <f>VLOOKUP('db1 price'!A1048,'fut gold'!$A:$C,2,0)</f>
        <v>430.8</v>
      </c>
      <c r="G1048">
        <f>VLOOKUP('db1 price'!A1048,'fut cocoa'!$A:$C,2,0)</f>
        <v>1568</v>
      </c>
    </row>
    <row r="1049" spans="1:7" x14ac:dyDescent="0.25">
      <c r="A1049" s="1">
        <v>38294</v>
      </c>
      <c r="B1049">
        <f>VLOOKUP('db1 price'!A1049,'etf sp'!A:C,2,0)</f>
        <v>114.98</v>
      </c>
      <c r="C1049">
        <f>VLOOKUP('db1 price'!A1049,'etf djia'!$A:$C,2,0)</f>
        <v>101.71</v>
      </c>
      <c r="D1049">
        <f>VLOOKUP('db1 price'!A1049,'etf dax'!$A:$C,2,0)</f>
        <v>39.21</v>
      </c>
      <c r="E1049">
        <f>VLOOKUP('db1 price'!A1049,'fut oil'!$A:$C,2,0)</f>
        <v>50.88</v>
      </c>
      <c r="F1049">
        <f>VLOOKUP('db1 price'!A1049,'fut gold'!$A:$C,2,0)</f>
        <v>425.4</v>
      </c>
      <c r="G1049">
        <f>VLOOKUP('db1 price'!A1049,'fut cocoa'!$A:$C,2,0)</f>
        <v>1460</v>
      </c>
    </row>
    <row r="1050" spans="1:7" x14ac:dyDescent="0.25">
      <c r="A1050" s="1">
        <v>38293</v>
      </c>
      <c r="B1050">
        <f>VLOOKUP('db1 price'!A1050,'etf sp'!A:C,2,0)</f>
        <v>113.55</v>
      </c>
      <c r="C1050">
        <f>VLOOKUP('db1 price'!A1050,'etf djia'!$A:$C,2,0)</f>
        <v>100.53</v>
      </c>
      <c r="D1050">
        <f>VLOOKUP('db1 price'!A1050,'etf dax'!$A:$C,2,0)</f>
        <v>39.22</v>
      </c>
      <c r="E1050">
        <f>VLOOKUP('db1 price'!A1050,'fut oil'!$A:$C,2,0)</f>
        <v>49.62</v>
      </c>
      <c r="F1050">
        <f>VLOOKUP('db1 price'!A1050,'fut gold'!$A:$C,2,0)</f>
        <v>420.8</v>
      </c>
      <c r="G1050">
        <f>VLOOKUP('db1 price'!A1050,'fut cocoa'!$A:$C,2,0)</f>
        <v>1453</v>
      </c>
    </row>
    <row r="1051" spans="1:7" x14ac:dyDescent="0.25">
      <c r="A1051" s="1">
        <v>38292</v>
      </c>
      <c r="B1051">
        <f>VLOOKUP('db1 price'!A1051,'etf sp'!A:C,2,0)</f>
        <v>113.51</v>
      </c>
      <c r="C1051">
        <f>VLOOKUP('db1 price'!A1051,'etf djia'!$A:$C,2,0)</f>
        <v>100.71</v>
      </c>
      <c r="D1051">
        <f>VLOOKUP('db1 price'!A1051,'etf dax'!$A:$C,2,0)</f>
        <v>38.96</v>
      </c>
      <c r="E1051">
        <f>VLOOKUP('db1 price'!A1051,'fut oil'!$A:$C,2,0)</f>
        <v>50.13</v>
      </c>
      <c r="F1051">
        <f>VLOOKUP('db1 price'!A1051,'fut gold'!$A:$C,2,0)</f>
        <v>428.2</v>
      </c>
      <c r="G1051">
        <f>VLOOKUP('db1 price'!A1051,'fut cocoa'!$A:$C,2,0)</f>
        <v>1453</v>
      </c>
    </row>
    <row r="1052" spans="1:7" x14ac:dyDescent="0.25">
      <c r="A1052" s="1">
        <v>38289</v>
      </c>
      <c r="B1052">
        <f>VLOOKUP('db1 price'!A1052,'etf sp'!A:C,2,0)</f>
        <v>113.2</v>
      </c>
      <c r="C1052">
        <f>VLOOKUP('db1 price'!A1052,'etf djia'!$A:$C,2,0)</f>
        <v>100.38</v>
      </c>
      <c r="D1052">
        <f>VLOOKUP('db1 price'!A1052,'etf dax'!$A:$C,2,0)</f>
        <v>38.450000000000003</v>
      </c>
      <c r="E1052">
        <f>VLOOKUP('db1 price'!A1052,'fut oil'!$A:$C,2,0)</f>
        <v>51.76</v>
      </c>
      <c r="F1052">
        <f>VLOOKUP('db1 price'!A1052,'fut gold'!$A:$C,2,0)</f>
        <v>429.4</v>
      </c>
      <c r="G1052">
        <f>VLOOKUP('db1 price'!A1052,'fut cocoa'!$A:$C,2,0)</f>
        <v>1469</v>
      </c>
    </row>
    <row r="1053" spans="1:7" x14ac:dyDescent="0.25">
      <c r="A1053" s="1">
        <v>38288</v>
      </c>
      <c r="B1053">
        <f>VLOOKUP('db1 price'!A1053,'etf sp'!A:C,2,0)</f>
        <v>113.22</v>
      </c>
      <c r="C1053">
        <f>VLOOKUP('db1 price'!A1053,'etf djia'!$A:$C,2,0)</f>
        <v>100.27</v>
      </c>
      <c r="D1053">
        <f>VLOOKUP('db1 price'!A1053,'etf dax'!$A:$C,2,0)</f>
        <v>38.49</v>
      </c>
      <c r="E1053">
        <f>VLOOKUP('db1 price'!A1053,'fut oil'!$A:$C,2,0)</f>
        <v>50.92</v>
      </c>
      <c r="F1053">
        <f>VLOOKUP('db1 price'!A1053,'fut gold'!$A:$C,2,0)</f>
        <v>426.1</v>
      </c>
      <c r="G1053">
        <f>VLOOKUP('db1 price'!A1053,'fut cocoa'!$A:$C,2,0)</f>
        <v>1485</v>
      </c>
    </row>
    <row r="1054" spans="1:7" x14ac:dyDescent="0.25">
      <c r="A1054" s="1">
        <v>38287</v>
      </c>
      <c r="B1054">
        <f>VLOOKUP('db1 price'!A1054,'etf sp'!A:C,2,0)</f>
        <v>112.88</v>
      </c>
      <c r="C1054">
        <f>VLOOKUP('db1 price'!A1054,'etf djia'!$A:$C,2,0)</f>
        <v>100.14</v>
      </c>
      <c r="D1054">
        <f>VLOOKUP('db1 price'!A1054,'etf dax'!$A:$C,2,0)</f>
        <v>38.19</v>
      </c>
      <c r="E1054">
        <f>VLOOKUP('db1 price'!A1054,'fut oil'!$A:$C,2,0)</f>
        <v>52.46</v>
      </c>
      <c r="F1054">
        <f>VLOOKUP('db1 price'!A1054,'fut gold'!$A:$C,2,0)</f>
        <v>425.6</v>
      </c>
      <c r="G1054">
        <f>VLOOKUP('db1 price'!A1054,'fut cocoa'!$A:$C,2,0)</f>
        <v>1470</v>
      </c>
    </row>
    <row r="1055" spans="1:7" x14ac:dyDescent="0.25">
      <c r="A1055" s="1">
        <v>38286</v>
      </c>
      <c r="B1055">
        <f>VLOOKUP('db1 price'!A1055,'etf sp'!A:C,2,0)</f>
        <v>111.54</v>
      </c>
      <c r="C1055">
        <f>VLOOKUP('db1 price'!A1055,'etf djia'!$A:$C,2,0)</f>
        <v>99.08</v>
      </c>
      <c r="D1055">
        <f>VLOOKUP('db1 price'!A1055,'etf dax'!$A:$C,2,0)</f>
        <v>37.5</v>
      </c>
      <c r="E1055">
        <f>VLOOKUP('db1 price'!A1055,'fut oil'!$A:$C,2,0)</f>
        <v>55.17</v>
      </c>
      <c r="F1055">
        <f>VLOOKUP('db1 price'!A1055,'fut gold'!$A:$C,2,0)</f>
        <v>427.6</v>
      </c>
      <c r="G1055">
        <f>VLOOKUP('db1 price'!A1055,'fut cocoa'!$A:$C,2,0)</f>
        <v>1457</v>
      </c>
    </row>
    <row r="1056" spans="1:7" x14ac:dyDescent="0.25">
      <c r="A1056" s="1">
        <v>38285</v>
      </c>
      <c r="B1056">
        <f>VLOOKUP('db1 price'!A1056,'etf sp'!A:C,2,0)</f>
        <v>109.86</v>
      </c>
      <c r="C1056">
        <f>VLOOKUP('db1 price'!A1056,'etf djia'!$A:$C,2,0)</f>
        <v>97.68</v>
      </c>
      <c r="D1056">
        <f>VLOOKUP('db1 price'!A1056,'etf dax'!$A:$C,2,0)</f>
        <v>37.409999999999997</v>
      </c>
      <c r="E1056">
        <f>VLOOKUP('db1 price'!A1056,'fut oil'!$A:$C,2,0)</f>
        <v>54.54</v>
      </c>
      <c r="F1056">
        <f>VLOOKUP('db1 price'!A1056,'fut gold'!$A:$C,2,0)</f>
        <v>429.9</v>
      </c>
      <c r="G1056">
        <f>VLOOKUP('db1 price'!A1056,'fut cocoa'!$A:$C,2,0)</f>
        <v>1449</v>
      </c>
    </row>
    <row r="1057" spans="1:7" x14ac:dyDescent="0.25">
      <c r="A1057" s="1">
        <v>38282</v>
      </c>
      <c r="B1057">
        <f>VLOOKUP('db1 price'!A1057,'etf sp'!A:C,2,0)</f>
        <v>109.99</v>
      </c>
      <c r="C1057">
        <f>VLOOKUP('db1 price'!A1057,'etf djia'!$A:$C,2,0)</f>
        <v>97.76</v>
      </c>
      <c r="D1057">
        <f>VLOOKUP('db1 price'!A1057,'etf dax'!$A:$C,2,0)</f>
        <v>38.18</v>
      </c>
      <c r="E1057">
        <f>VLOOKUP('db1 price'!A1057,'fut oil'!$A:$C,2,0)</f>
        <v>55.17</v>
      </c>
      <c r="F1057">
        <f>VLOOKUP('db1 price'!A1057,'fut gold'!$A:$C,2,0)</f>
        <v>425.6</v>
      </c>
      <c r="G1057">
        <f>VLOOKUP('db1 price'!A1057,'fut cocoa'!$A:$C,2,0)</f>
        <v>1448</v>
      </c>
    </row>
    <row r="1058" spans="1:7" x14ac:dyDescent="0.25">
      <c r="A1058" s="1">
        <v>38281</v>
      </c>
      <c r="B1058">
        <f>VLOOKUP('db1 price'!A1058,'etf sp'!A:C,2,0)</f>
        <v>111.24</v>
      </c>
      <c r="C1058">
        <f>VLOOKUP('db1 price'!A1058,'etf djia'!$A:$C,2,0)</f>
        <v>98.94</v>
      </c>
      <c r="D1058">
        <f>VLOOKUP('db1 price'!A1058,'etf dax'!$A:$C,2,0)</f>
        <v>38.200000000000003</v>
      </c>
      <c r="E1058">
        <f>VLOOKUP('db1 price'!A1058,'fut oil'!$A:$C,2,0)</f>
        <v>54.47</v>
      </c>
      <c r="F1058">
        <f>VLOOKUP('db1 price'!A1058,'fut gold'!$A:$C,2,0)</f>
        <v>425.6</v>
      </c>
      <c r="G1058">
        <f>VLOOKUP('db1 price'!A1058,'fut cocoa'!$A:$C,2,0)</f>
        <v>1434</v>
      </c>
    </row>
    <row r="1059" spans="1:7" x14ac:dyDescent="0.25">
      <c r="A1059" s="1">
        <v>38280</v>
      </c>
      <c r="B1059">
        <f>VLOOKUP('db1 price'!A1059,'etf sp'!A:C,2,0)</f>
        <v>110.52</v>
      </c>
      <c r="C1059">
        <f>VLOOKUP('db1 price'!A1059,'etf djia'!$A:$C,2,0)</f>
        <v>98.89</v>
      </c>
      <c r="D1059">
        <f>VLOOKUP('db1 price'!A1059,'etf dax'!$A:$C,2,0)</f>
        <v>38.03</v>
      </c>
      <c r="E1059">
        <f>VLOOKUP('db1 price'!A1059,'fut oil'!$A:$C,2,0)</f>
        <v>54.92</v>
      </c>
      <c r="F1059">
        <f>VLOOKUP('db1 price'!A1059,'fut gold'!$A:$C,2,0)</f>
        <v>424.8</v>
      </c>
      <c r="G1059">
        <f>VLOOKUP('db1 price'!A1059,'fut cocoa'!$A:$C,2,0)</f>
        <v>1427</v>
      </c>
    </row>
    <row r="1060" spans="1:7" x14ac:dyDescent="0.25">
      <c r="A1060" s="1">
        <v>38279</v>
      </c>
      <c r="B1060">
        <f>VLOOKUP('db1 price'!A1060,'etf sp'!A:C,2,0)</f>
        <v>110.74</v>
      </c>
      <c r="C1060">
        <f>VLOOKUP('db1 price'!A1060,'etf djia'!$A:$C,2,0)</f>
        <v>99.1</v>
      </c>
      <c r="D1060">
        <f>VLOOKUP('db1 price'!A1060,'etf dax'!$A:$C,2,0)</f>
        <v>38.46</v>
      </c>
      <c r="E1060">
        <f>VLOOKUP('db1 price'!A1060,'fut oil'!$A:$C,2,0)</f>
        <v>53.29</v>
      </c>
      <c r="F1060">
        <f>VLOOKUP('db1 price'!A1060,'fut gold'!$A:$C,2,0)</f>
        <v>421.6</v>
      </c>
      <c r="G1060">
        <f>VLOOKUP('db1 price'!A1060,'fut cocoa'!$A:$C,2,0)</f>
        <v>1440</v>
      </c>
    </row>
    <row r="1061" spans="1:7" x14ac:dyDescent="0.25">
      <c r="A1061" s="1">
        <v>38278</v>
      </c>
      <c r="B1061">
        <f>VLOOKUP('db1 price'!A1061,'etf sp'!A:C,2,0)</f>
        <v>111.68</v>
      </c>
      <c r="C1061">
        <f>VLOOKUP('db1 price'!A1061,'etf djia'!$A:$C,2,0)</f>
        <v>99.63</v>
      </c>
      <c r="D1061">
        <f>VLOOKUP('db1 price'!A1061,'etf dax'!$A:$C,2,0)</f>
        <v>38.03</v>
      </c>
      <c r="E1061">
        <f>VLOOKUP('db1 price'!A1061,'fut oil'!$A:$C,2,0)</f>
        <v>53.67</v>
      </c>
      <c r="F1061">
        <f>VLOOKUP('db1 price'!A1061,'fut gold'!$A:$C,2,0)</f>
        <v>417.6</v>
      </c>
      <c r="G1061">
        <f>VLOOKUP('db1 price'!A1061,'fut cocoa'!$A:$C,2,0)</f>
        <v>1456</v>
      </c>
    </row>
    <row r="1062" spans="1:7" x14ac:dyDescent="0.25">
      <c r="A1062" s="1">
        <v>38275</v>
      </c>
      <c r="B1062">
        <f>VLOOKUP('db1 price'!A1062,'etf sp'!A:C,2,0)</f>
        <v>111.26</v>
      </c>
      <c r="C1062">
        <f>VLOOKUP('db1 price'!A1062,'etf djia'!$A:$C,2,0)</f>
        <v>99.47</v>
      </c>
      <c r="D1062">
        <f>VLOOKUP('db1 price'!A1062,'etf dax'!$A:$C,2,0)</f>
        <v>38.090000000000003</v>
      </c>
      <c r="E1062">
        <f>VLOOKUP('db1 price'!A1062,'fut oil'!$A:$C,2,0)</f>
        <v>54.93</v>
      </c>
      <c r="F1062">
        <f>VLOOKUP('db1 price'!A1062,'fut gold'!$A:$C,2,0)</f>
        <v>420.1</v>
      </c>
      <c r="G1062">
        <f>VLOOKUP('db1 price'!A1062,'fut cocoa'!$A:$C,2,0)</f>
        <v>1447</v>
      </c>
    </row>
    <row r="1063" spans="1:7" x14ac:dyDescent="0.25">
      <c r="A1063" s="1">
        <v>38274</v>
      </c>
      <c r="B1063">
        <f>VLOOKUP('db1 price'!A1063,'etf sp'!A:C,2,0)</f>
        <v>110.64</v>
      </c>
      <c r="C1063">
        <f>VLOOKUP('db1 price'!A1063,'etf djia'!$A:$C,2,0)</f>
        <v>99.18</v>
      </c>
      <c r="D1063">
        <f>VLOOKUP('db1 price'!A1063,'etf dax'!$A:$C,2,0)</f>
        <v>38.24</v>
      </c>
      <c r="E1063">
        <f>VLOOKUP('db1 price'!A1063,'fut oil'!$A:$C,2,0)</f>
        <v>54.76</v>
      </c>
      <c r="F1063">
        <f>VLOOKUP('db1 price'!A1063,'fut gold'!$A:$C,2,0)</f>
        <v>419.5</v>
      </c>
      <c r="G1063">
        <f>VLOOKUP('db1 price'!A1063,'fut cocoa'!$A:$C,2,0)</f>
        <v>1457</v>
      </c>
    </row>
    <row r="1064" spans="1:7" x14ac:dyDescent="0.25">
      <c r="A1064" s="1">
        <v>38273</v>
      </c>
      <c r="B1064">
        <f>VLOOKUP('db1 price'!A1064,'etf sp'!A:C,2,0)</f>
        <v>111.54</v>
      </c>
      <c r="C1064">
        <f>VLOOKUP('db1 price'!A1064,'etf djia'!$A:$C,2,0)</f>
        <v>100.08</v>
      </c>
      <c r="D1064">
        <f>VLOOKUP('db1 price'!A1064,'etf dax'!$A:$C,2,0)</f>
        <v>38.61</v>
      </c>
      <c r="E1064">
        <f>VLOOKUP('db1 price'!A1064,'fut oil'!$A:$C,2,0)</f>
        <v>53.64</v>
      </c>
      <c r="F1064">
        <f>VLOOKUP('db1 price'!A1064,'fut gold'!$A:$C,2,0)</f>
        <v>414.6</v>
      </c>
      <c r="G1064">
        <f>VLOOKUP('db1 price'!A1064,'fut cocoa'!$A:$C,2,0)</f>
        <v>1435</v>
      </c>
    </row>
    <row r="1065" spans="1:7" x14ac:dyDescent="0.25">
      <c r="A1065" s="1">
        <v>38272</v>
      </c>
      <c r="B1065">
        <f>VLOOKUP('db1 price'!A1065,'etf sp'!A:C,2,0)</f>
        <v>112.53</v>
      </c>
      <c r="C1065">
        <f>VLOOKUP('db1 price'!A1065,'etf djia'!$A:$C,2,0)</f>
        <v>101.05</v>
      </c>
      <c r="D1065">
        <f>VLOOKUP('db1 price'!A1065,'etf dax'!$A:$C,2,0)</f>
        <v>38.51</v>
      </c>
      <c r="E1065">
        <f>VLOOKUP('db1 price'!A1065,'fut oil'!$A:$C,2,0)</f>
        <v>52.51</v>
      </c>
      <c r="F1065">
        <f>VLOOKUP('db1 price'!A1065,'fut gold'!$A:$C,2,0)</f>
        <v>416.6</v>
      </c>
      <c r="G1065">
        <f>VLOOKUP('db1 price'!A1065,'fut cocoa'!$A:$C,2,0)</f>
        <v>1440</v>
      </c>
    </row>
    <row r="1066" spans="1:7" x14ac:dyDescent="0.25">
      <c r="A1066" s="1">
        <v>38271</v>
      </c>
      <c r="B1066">
        <f>VLOOKUP('db1 price'!A1066,'etf sp'!A:C,2,0)</f>
        <v>112.97</v>
      </c>
      <c r="C1066">
        <f>VLOOKUP('db1 price'!A1066,'etf djia'!$A:$C,2,0)</f>
        <v>101.14</v>
      </c>
      <c r="D1066">
        <f>VLOOKUP('db1 price'!A1066,'etf dax'!$A:$C,2,0)</f>
        <v>39.03</v>
      </c>
      <c r="E1066">
        <f>VLOOKUP('db1 price'!A1066,'fut oil'!$A:$C,2,0)</f>
        <v>53.64</v>
      </c>
      <c r="F1066">
        <f>VLOOKUP('db1 price'!A1066,'fut gold'!$A:$C,2,0)</f>
        <v>423.4</v>
      </c>
      <c r="G1066">
        <f>VLOOKUP('db1 price'!A1066,'fut cocoa'!$A:$C,2,0)</f>
        <v>1460</v>
      </c>
    </row>
    <row r="1067" spans="1:7" x14ac:dyDescent="0.25">
      <c r="A1067" s="1">
        <v>38268</v>
      </c>
      <c r="B1067">
        <f>VLOOKUP('db1 price'!A1067,'etf sp'!A:C,2,0)</f>
        <v>112.51</v>
      </c>
      <c r="C1067">
        <f>VLOOKUP('db1 price'!A1067,'etf djia'!$A:$C,2,0)</f>
        <v>100.7</v>
      </c>
      <c r="D1067">
        <f>VLOOKUP('db1 price'!A1067,'etf dax'!$A:$C,2,0)</f>
        <v>39</v>
      </c>
      <c r="E1067">
        <f>VLOOKUP('db1 price'!A1067,'fut oil'!$A:$C,2,0)</f>
        <v>53.31</v>
      </c>
      <c r="F1067">
        <f>VLOOKUP('db1 price'!A1067,'fut gold'!$A:$C,2,0)</f>
        <v>424.5</v>
      </c>
      <c r="G1067">
        <f>VLOOKUP('db1 price'!A1067,'fut cocoa'!$A:$C,2,0)</f>
        <v>1425</v>
      </c>
    </row>
    <row r="1068" spans="1:7" x14ac:dyDescent="0.25">
      <c r="A1068" s="1">
        <v>38267</v>
      </c>
      <c r="B1068">
        <f>VLOOKUP('db1 price'!A1068,'etf sp'!A:C,2,0)</f>
        <v>113.45</v>
      </c>
      <c r="C1068">
        <f>VLOOKUP('db1 price'!A1068,'etf djia'!$A:$C,2,0)</f>
        <v>101.44</v>
      </c>
      <c r="D1068">
        <f>VLOOKUP('db1 price'!A1068,'etf dax'!$A:$C,2,0)</f>
        <v>39.229999999999997</v>
      </c>
      <c r="E1068">
        <f>VLOOKUP('db1 price'!A1068,'fut oil'!$A:$C,2,0)</f>
        <v>52.67</v>
      </c>
      <c r="F1068">
        <f>VLOOKUP('db1 price'!A1068,'fut gold'!$A:$C,2,0)</f>
        <v>419.5</v>
      </c>
      <c r="G1068">
        <f>VLOOKUP('db1 price'!A1068,'fut cocoa'!$A:$C,2,0)</f>
        <v>1391</v>
      </c>
    </row>
    <row r="1069" spans="1:7" x14ac:dyDescent="0.25">
      <c r="A1069" s="1">
        <v>38266</v>
      </c>
      <c r="B1069">
        <f>VLOOKUP('db1 price'!A1069,'etf sp'!A:C,2,0)</f>
        <v>114.62</v>
      </c>
      <c r="C1069">
        <f>VLOOKUP('db1 price'!A1069,'etf djia'!$A:$C,2,0)</f>
        <v>102.64</v>
      </c>
      <c r="D1069">
        <f>VLOOKUP('db1 price'!A1069,'etf dax'!$A:$C,2,0)</f>
        <v>39.33</v>
      </c>
      <c r="E1069">
        <f>VLOOKUP('db1 price'!A1069,'fut oil'!$A:$C,2,0)</f>
        <v>52.02</v>
      </c>
      <c r="F1069">
        <f>VLOOKUP('db1 price'!A1069,'fut gold'!$A:$C,2,0)</f>
        <v>420</v>
      </c>
      <c r="G1069">
        <f>VLOOKUP('db1 price'!A1069,'fut cocoa'!$A:$C,2,0)</f>
        <v>1406</v>
      </c>
    </row>
    <row r="1070" spans="1:7" x14ac:dyDescent="0.25">
      <c r="A1070" s="1">
        <v>38265</v>
      </c>
      <c r="B1070">
        <f>VLOOKUP('db1 price'!A1070,'etf sp'!A:C,2,0)</f>
        <v>113.9</v>
      </c>
      <c r="C1070">
        <f>VLOOKUP('db1 price'!A1070,'etf djia'!$A:$C,2,0)</f>
        <v>102.04</v>
      </c>
      <c r="D1070">
        <f>VLOOKUP('db1 price'!A1070,'etf dax'!$A:$C,2,0)</f>
        <v>39.33</v>
      </c>
      <c r="E1070">
        <f>VLOOKUP('db1 price'!A1070,'fut oil'!$A:$C,2,0)</f>
        <v>51.09</v>
      </c>
      <c r="F1070">
        <f>VLOOKUP('db1 price'!A1070,'fut gold'!$A:$C,2,0)</f>
        <v>419.8</v>
      </c>
      <c r="G1070">
        <f>VLOOKUP('db1 price'!A1070,'fut cocoa'!$A:$C,2,0)</f>
        <v>1424</v>
      </c>
    </row>
    <row r="1071" spans="1:7" x14ac:dyDescent="0.25">
      <c r="A1071" s="1">
        <v>38264</v>
      </c>
      <c r="B1071">
        <f>VLOOKUP('db1 price'!A1071,'etf sp'!A:C,2,0)</f>
        <v>113.84</v>
      </c>
      <c r="C1071">
        <f>VLOOKUP('db1 price'!A1071,'etf djia'!$A:$C,2,0)</f>
        <v>102.31</v>
      </c>
      <c r="D1071">
        <f>VLOOKUP('db1 price'!A1071,'etf dax'!$A:$C,2,0)</f>
        <v>39.17</v>
      </c>
      <c r="E1071">
        <f>VLOOKUP('db1 price'!A1071,'fut oil'!$A:$C,2,0)</f>
        <v>49.91</v>
      </c>
      <c r="F1071">
        <f>VLOOKUP('db1 price'!A1071,'fut gold'!$A:$C,2,0)</f>
        <v>415.6</v>
      </c>
      <c r="G1071">
        <f>VLOOKUP('db1 price'!A1071,'fut cocoa'!$A:$C,2,0)</f>
        <v>1424</v>
      </c>
    </row>
    <row r="1072" spans="1:7" x14ac:dyDescent="0.25">
      <c r="A1072" s="1">
        <v>38261</v>
      </c>
      <c r="B1072">
        <f>VLOOKUP('db1 price'!A1072,'etf sp'!A:C,2,0)</f>
        <v>113.65</v>
      </c>
      <c r="C1072">
        <f>VLOOKUP('db1 price'!A1072,'etf djia'!$A:$C,2,0)</f>
        <v>102.16</v>
      </c>
      <c r="D1072">
        <f>VLOOKUP('db1 price'!A1072,'etf dax'!$A:$C,2,0)</f>
        <v>38.78</v>
      </c>
      <c r="E1072">
        <f>VLOOKUP('db1 price'!A1072,'fut oil'!$A:$C,2,0)</f>
        <v>50.12</v>
      </c>
      <c r="F1072">
        <f>VLOOKUP('db1 price'!A1072,'fut gold'!$A:$C,2,0)</f>
        <v>421.2</v>
      </c>
      <c r="G1072">
        <f>VLOOKUP('db1 price'!A1072,'fut cocoa'!$A:$C,2,0)</f>
        <v>1450</v>
      </c>
    </row>
    <row r="1073" spans="1:7" x14ac:dyDescent="0.25">
      <c r="A1073" s="1">
        <v>38260</v>
      </c>
      <c r="B1073">
        <f>VLOOKUP('db1 price'!A1073,'etf sp'!A:C,2,0)</f>
        <v>111.76</v>
      </c>
      <c r="C1073">
        <f>VLOOKUP('db1 price'!A1073,'etf djia'!$A:$C,2,0)</f>
        <v>100.87</v>
      </c>
      <c r="D1073">
        <f>VLOOKUP('db1 price'!A1073,'etf dax'!$A:$C,2,0)</f>
        <v>37.81</v>
      </c>
      <c r="E1073">
        <f>VLOOKUP('db1 price'!A1073,'fut oil'!$A:$C,2,0)</f>
        <v>49.64</v>
      </c>
      <c r="F1073">
        <f>VLOOKUP('db1 price'!A1073,'fut gold'!$A:$C,2,0)</f>
        <v>420.4</v>
      </c>
      <c r="G1073">
        <f>VLOOKUP('db1 price'!A1073,'fut cocoa'!$A:$C,2,0)</f>
        <v>1453</v>
      </c>
    </row>
    <row r="1074" spans="1:7" x14ac:dyDescent="0.25">
      <c r="A1074" s="1">
        <v>38259</v>
      </c>
      <c r="B1074">
        <f>VLOOKUP('db1 price'!A1074,'etf sp'!A:C,2,0)</f>
        <v>111.84</v>
      </c>
      <c r="C1074">
        <f>VLOOKUP('db1 price'!A1074,'etf djia'!$A:$C,2,0)</f>
        <v>101.47</v>
      </c>
      <c r="D1074">
        <f>VLOOKUP('db1 price'!A1074,'etf dax'!$A:$C,2,0)</f>
        <v>38.1</v>
      </c>
      <c r="E1074">
        <f>VLOOKUP('db1 price'!A1074,'fut oil'!$A:$C,2,0)</f>
        <v>49.51</v>
      </c>
      <c r="F1074">
        <f>VLOOKUP('db1 price'!A1074,'fut gold'!$A:$C,2,0)</f>
        <v>414.7</v>
      </c>
      <c r="G1074">
        <f>VLOOKUP('db1 price'!A1074,'fut cocoa'!$A:$C,2,0)</f>
        <v>1449</v>
      </c>
    </row>
    <row r="1075" spans="1:7" x14ac:dyDescent="0.25">
      <c r="A1075" s="1">
        <v>38258</v>
      </c>
      <c r="B1075">
        <f>VLOOKUP('db1 price'!A1075,'etf sp'!A:C,2,0)</f>
        <v>111.28</v>
      </c>
      <c r="C1075">
        <f>VLOOKUP('db1 price'!A1075,'etf djia'!$A:$C,2,0)</f>
        <v>100.89</v>
      </c>
      <c r="D1075">
        <f>VLOOKUP('db1 price'!A1075,'etf dax'!$A:$C,2,0)</f>
        <v>37.71</v>
      </c>
      <c r="E1075">
        <f>VLOOKUP('db1 price'!A1075,'fut oil'!$A:$C,2,0)</f>
        <v>49.9</v>
      </c>
      <c r="F1075">
        <f>VLOOKUP('db1 price'!A1075,'fut gold'!$A:$C,2,0)</f>
        <v>414.2</v>
      </c>
      <c r="G1075">
        <f>VLOOKUP('db1 price'!A1075,'fut cocoa'!$A:$C,2,0)</f>
        <v>1445</v>
      </c>
    </row>
    <row r="1076" spans="1:7" x14ac:dyDescent="0.25">
      <c r="A1076" s="1">
        <v>38257</v>
      </c>
      <c r="B1076">
        <f>VLOOKUP('db1 price'!A1076,'etf sp'!A:C,2,0)</f>
        <v>110.75</v>
      </c>
      <c r="C1076">
        <f>VLOOKUP('db1 price'!A1076,'etf djia'!$A:$C,2,0)</f>
        <v>100.16</v>
      </c>
      <c r="D1076">
        <f>VLOOKUP('db1 price'!A1076,'etf dax'!$A:$C,2,0)</f>
        <v>37.61</v>
      </c>
      <c r="E1076">
        <f>VLOOKUP('db1 price'!A1076,'fut oil'!$A:$C,2,0)</f>
        <v>49.64</v>
      </c>
      <c r="F1076">
        <f>VLOOKUP('db1 price'!A1076,'fut gold'!$A:$C,2,0)</f>
        <v>410.7</v>
      </c>
      <c r="G1076">
        <f>VLOOKUP('db1 price'!A1076,'fut cocoa'!$A:$C,2,0)</f>
        <v>1455</v>
      </c>
    </row>
    <row r="1077" spans="1:7" x14ac:dyDescent="0.25">
      <c r="A1077" s="1">
        <v>38254</v>
      </c>
      <c r="B1077">
        <f>VLOOKUP('db1 price'!A1077,'etf sp'!A:C,2,0)</f>
        <v>111.46</v>
      </c>
      <c r="C1077">
        <f>VLOOKUP('db1 price'!A1077,'etf djia'!$A:$C,2,0)</f>
        <v>100.72</v>
      </c>
      <c r="D1077">
        <f>VLOOKUP('db1 price'!A1077,'etf dax'!$A:$C,2,0)</f>
        <v>38</v>
      </c>
      <c r="E1077">
        <f>VLOOKUP('db1 price'!A1077,'fut oil'!$A:$C,2,0)</f>
        <v>48.88</v>
      </c>
      <c r="F1077">
        <f>VLOOKUP('db1 price'!A1077,'fut gold'!$A:$C,2,0)</f>
        <v>409.7</v>
      </c>
      <c r="G1077">
        <f>VLOOKUP('db1 price'!A1077,'fut cocoa'!$A:$C,2,0)</f>
        <v>1458</v>
      </c>
    </row>
    <row r="1078" spans="1:7" x14ac:dyDescent="0.25">
      <c r="A1078" s="1">
        <v>38253</v>
      </c>
      <c r="B1078">
        <f>VLOOKUP('db1 price'!A1078,'etf sp'!A:C,2,0)</f>
        <v>110.95</v>
      </c>
      <c r="C1078">
        <f>VLOOKUP('db1 price'!A1078,'etf djia'!$A:$C,2,0)</f>
        <v>100.45</v>
      </c>
      <c r="D1078">
        <f>VLOOKUP('db1 price'!A1078,'etf dax'!$A:$C,2,0)</f>
        <v>37.93</v>
      </c>
      <c r="E1078">
        <f>VLOOKUP('db1 price'!A1078,'fut oil'!$A:$C,2,0)</f>
        <v>48.46</v>
      </c>
      <c r="F1078">
        <f>VLOOKUP('db1 price'!A1078,'fut gold'!$A:$C,2,0)</f>
        <v>412.6</v>
      </c>
      <c r="G1078">
        <f>VLOOKUP('db1 price'!A1078,'fut cocoa'!$A:$C,2,0)</f>
        <v>1522</v>
      </c>
    </row>
    <row r="1079" spans="1:7" x14ac:dyDescent="0.25">
      <c r="A1079" s="1">
        <v>38252</v>
      </c>
      <c r="B1079">
        <f>VLOOKUP('db1 price'!A1079,'etf sp'!A:C,2,0)</f>
        <v>111.55</v>
      </c>
      <c r="C1079">
        <f>VLOOKUP('db1 price'!A1079,'etf djia'!$A:$C,2,0)</f>
        <v>101.1</v>
      </c>
      <c r="D1079">
        <f>VLOOKUP('db1 price'!A1079,'etf dax'!$A:$C,2,0)</f>
        <v>38.270000000000003</v>
      </c>
      <c r="E1079">
        <f>VLOOKUP('db1 price'!A1079,'fut oil'!$A:$C,2,0)</f>
        <v>48.35</v>
      </c>
      <c r="F1079">
        <f>VLOOKUP('db1 price'!A1079,'fut gold'!$A:$C,2,0)</f>
        <v>409</v>
      </c>
      <c r="G1079">
        <f>VLOOKUP('db1 price'!A1079,'fut cocoa'!$A:$C,2,0)</f>
        <v>1526</v>
      </c>
    </row>
    <row r="1080" spans="1:7" x14ac:dyDescent="0.25">
      <c r="A1080" s="1">
        <v>38251</v>
      </c>
      <c r="B1080">
        <f>VLOOKUP('db1 price'!A1080,'etf sp'!A:C,2,0)</f>
        <v>112.96</v>
      </c>
      <c r="C1080">
        <f>VLOOKUP('db1 price'!A1080,'etf djia'!$A:$C,2,0)</f>
        <v>102.37</v>
      </c>
      <c r="D1080">
        <f>VLOOKUP('db1 price'!A1080,'etf dax'!$A:$C,2,0)</f>
        <v>38.770000000000003</v>
      </c>
      <c r="E1080">
        <f>VLOOKUP('db1 price'!A1080,'fut oil'!$A:$C,2,0)</f>
        <v>47.1</v>
      </c>
      <c r="F1080">
        <f>VLOOKUP('db1 price'!A1080,'fut gold'!$A:$C,2,0)</f>
        <v>410.1</v>
      </c>
      <c r="G1080">
        <f>VLOOKUP('db1 price'!A1080,'fut cocoa'!$A:$C,2,0)</f>
        <v>1492</v>
      </c>
    </row>
    <row r="1081" spans="1:7" x14ac:dyDescent="0.25">
      <c r="A1081" s="1">
        <v>38250</v>
      </c>
      <c r="B1081">
        <f>VLOOKUP('db1 price'!A1081,'etf sp'!A:C,2,0)</f>
        <v>112.47</v>
      </c>
      <c r="C1081">
        <f>VLOOKUP('db1 price'!A1081,'etf djia'!$A:$C,2,0)</f>
        <v>102.15</v>
      </c>
      <c r="D1081">
        <f>VLOOKUP('db1 price'!A1081,'etf dax'!$A:$C,2,0)</f>
        <v>38.630000000000003</v>
      </c>
      <c r="E1081">
        <f>VLOOKUP('db1 price'!A1081,'fut oil'!$A:$C,2,0)</f>
        <v>46.35</v>
      </c>
      <c r="F1081">
        <f>VLOOKUP('db1 price'!A1081,'fut gold'!$A:$C,2,0)</f>
        <v>407</v>
      </c>
      <c r="G1081">
        <f>VLOOKUP('db1 price'!A1081,'fut cocoa'!$A:$C,2,0)</f>
        <v>1474</v>
      </c>
    </row>
    <row r="1082" spans="1:7" x14ac:dyDescent="0.25">
      <c r="A1082" s="1">
        <v>38247</v>
      </c>
      <c r="B1082">
        <f>VLOOKUP('db1 price'!A1082,'etf sp'!A:C,2,0)</f>
        <v>113.15</v>
      </c>
      <c r="C1082">
        <f>VLOOKUP('db1 price'!A1082,'etf djia'!$A:$C,2,0)</f>
        <v>103.01</v>
      </c>
      <c r="D1082">
        <f>VLOOKUP('db1 price'!A1082,'etf dax'!$A:$C,2,0)</f>
        <v>38.75</v>
      </c>
      <c r="E1082">
        <f>VLOOKUP('db1 price'!A1082,'fut oil'!$A:$C,2,0)</f>
        <v>45.59</v>
      </c>
      <c r="F1082">
        <f>VLOOKUP('db1 price'!A1082,'fut gold'!$A:$C,2,0)</f>
        <v>407.6</v>
      </c>
      <c r="G1082">
        <f>VLOOKUP('db1 price'!A1082,'fut cocoa'!$A:$C,2,0)</f>
        <v>1461</v>
      </c>
    </row>
    <row r="1083" spans="1:7" x14ac:dyDescent="0.25">
      <c r="A1083" s="1">
        <v>38246</v>
      </c>
      <c r="B1083">
        <f>VLOOKUP('db1 price'!A1083,'etf sp'!A:C,2,0)</f>
        <v>113.14</v>
      </c>
      <c r="C1083">
        <f>VLOOKUP('db1 price'!A1083,'etf djia'!$A:$C,2,0)</f>
        <v>102.75</v>
      </c>
      <c r="D1083">
        <f>VLOOKUP('db1 price'!A1083,'etf dax'!$A:$C,2,0)</f>
        <v>38.51</v>
      </c>
      <c r="E1083">
        <f>VLOOKUP('db1 price'!A1083,'fut oil'!$A:$C,2,0)</f>
        <v>43.88</v>
      </c>
      <c r="F1083">
        <f>VLOOKUP('db1 price'!A1083,'fut gold'!$A:$C,2,0)</f>
        <v>406.5</v>
      </c>
      <c r="G1083">
        <f>VLOOKUP('db1 price'!A1083,'fut cocoa'!$A:$C,2,0)</f>
        <v>1453</v>
      </c>
    </row>
    <row r="1084" spans="1:7" x14ac:dyDescent="0.25">
      <c r="A1084" s="1">
        <v>38245</v>
      </c>
      <c r="B1084">
        <f>VLOOKUP('db1 price'!A1084,'etf sp'!A:C,2,0)</f>
        <v>112.8</v>
      </c>
      <c r="C1084">
        <f>VLOOKUP('db1 price'!A1084,'etf djia'!$A:$C,2,0)</f>
        <v>102.54</v>
      </c>
      <c r="D1084">
        <f>VLOOKUP('db1 price'!A1084,'etf dax'!$A:$C,2,0)</f>
        <v>38.28</v>
      </c>
      <c r="E1084">
        <f>VLOOKUP('db1 price'!A1084,'fut oil'!$A:$C,2,0)</f>
        <v>43.58</v>
      </c>
      <c r="F1084">
        <f>VLOOKUP('db1 price'!A1084,'fut gold'!$A:$C,2,0)</f>
        <v>406.8</v>
      </c>
      <c r="G1084">
        <f>VLOOKUP('db1 price'!A1084,'fut cocoa'!$A:$C,2,0)</f>
        <v>1460</v>
      </c>
    </row>
    <row r="1085" spans="1:7" x14ac:dyDescent="0.25">
      <c r="A1085" s="1">
        <v>38244</v>
      </c>
      <c r="B1085">
        <f>VLOOKUP('db1 price'!A1085,'etf sp'!A:C,2,0)</f>
        <v>113.66</v>
      </c>
      <c r="C1085">
        <f>VLOOKUP('db1 price'!A1085,'etf djia'!$A:$C,2,0)</f>
        <v>103.5</v>
      </c>
      <c r="D1085">
        <f>VLOOKUP('db1 price'!A1085,'etf dax'!$A:$C,2,0)</f>
        <v>38.380000000000003</v>
      </c>
      <c r="E1085">
        <f>VLOOKUP('db1 price'!A1085,'fut oil'!$A:$C,2,0)</f>
        <v>44.39</v>
      </c>
      <c r="F1085">
        <f>VLOOKUP('db1 price'!A1085,'fut gold'!$A:$C,2,0)</f>
        <v>407.5</v>
      </c>
      <c r="G1085">
        <f>VLOOKUP('db1 price'!A1085,'fut cocoa'!$A:$C,2,0)</f>
        <v>1461</v>
      </c>
    </row>
    <row r="1086" spans="1:7" x14ac:dyDescent="0.25">
      <c r="A1086" s="1">
        <v>38243</v>
      </c>
      <c r="B1086">
        <f>VLOOKUP('db1 price'!A1086,'etf sp'!A:C,2,0)</f>
        <v>113.43</v>
      </c>
      <c r="C1086">
        <f>VLOOKUP('db1 price'!A1086,'etf djia'!$A:$C,2,0)</f>
        <v>103.5</v>
      </c>
      <c r="D1086">
        <f>VLOOKUP('db1 price'!A1086,'etf dax'!$A:$C,2,0)</f>
        <v>38.35</v>
      </c>
      <c r="E1086">
        <f>VLOOKUP('db1 price'!A1086,'fut oil'!$A:$C,2,0)</f>
        <v>43.87</v>
      </c>
      <c r="F1086">
        <f>VLOOKUP('db1 price'!A1086,'fut gold'!$A:$C,2,0)</f>
        <v>406</v>
      </c>
      <c r="G1086">
        <f>VLOOKUP('db1 price'!A1086,'fut cocoa'!$A:$C,2,0)</f>
        <v>1436</v>
      </c>
    </row>
    <row r="1087" spans="1:7" x14ac:dyDescent="0.25">
      <c r="A1087" s="1">
        <v>38240</v>
      </c>
      <c r="B1087">
        <f>VLOOKUP('db1 price'!A1087,'etf sp'!A:C,2,0)</f>
        <v>113.06</v>
      </c>
      <c r="C1087">
        <f>VLOOKUP('db1 price'!A1087,'etf djia'!$A:$C,2,0)</f>
        <v>103.23</v>
      </c>
      <c r="D1087">
        <f>VLOOKUP('db1 price'!A1087,'etf dax'!$A:$C,2,0)</f>
        <v>37.76</v>
      </c>
      <c r="E1087">
        <f>VLOOKUP('db1 price'!A1087,'fut oil'!$A:$C,2,0)</f>
        <v>42.81</v>
      </c>
      <c r="F1087">
        <f>VLOOKUP('db1 price'!A1087,'fut gold'!$A:$C,2,0)</f>
        <v>403.8</v>
      </c>
      <c r="G1087">
        <f>VLOOKUP('db1 price'!A1087,'fut cocoa'!$A:$C,2,0)</f>
        <v>1455</v>
      </c>
    </row>
    <row r="1088" spans="1:7" x14ac:dyDescent="0.25">
      <c r="A1088" s="1">
        <v>38239</v>
      </c>
      <c r="B1088">
        <f>VLOOKUP('db1 price'!A1088,'etf sp'!A:C,2,0)</f>
        <v>112.48</v>
      </c>
      <c r="C1088">
        <f>VLOOKUP('db1 price'!A1088,'etf djia'!$A:$C,2,0)</f>
        <v>103</v>
      </c>
      <c r="D1088">
        <f>VLOOKUP('db1 price'!A1088,'etf dax'!$A:$C,2,0)</f>
        <v>37.4</v>
      </c>
      <c r="E1088">
        <f>VLOOKUP('db1 price'!A1088,'fut oil'!$A:$C,2,0)</f>
        <v>44.61</v>
      </c>
      <c r="F1088">
        <f>VLOOKUP('db1 price'!A1088,'fut gold'!$A:$C,2,0)</f>
        <v>400.4</v>
      </c>
      <c r="G1088">
        <f>VLOOKUP('db1 price'!A1088,'fut cocoa'!$A:$C,2,0)</f>
        <v>1472</v>
      </c>
    </row>
    <row r="1089" spans="1:7" x14ac:dyDescent="0.25">
      <c r="A1089" s="1">
        <v>38238</v>
      </c>
      <c r="B1089">
        <f>VLOOKUP('db1 price'!A1089,'etf sp'!A:C,2,0)</f>
        <v>112.58</v>
      </c>
      <c r="C1089">
        <f>VLOOKUP('db1 price'!A1089,'etf djia'!$A:$C,2,0)</f>
        <v>103.49</v>
      </c>
      <c r="D1089">
        <f>VLOOKUP('db1 price'!A1089,'etf dax'!$A:$C,2,0)</f>
        <v>37.72</v>
      </c>
      <c r="E1089">
        <f>VLOOKUP('db1 price'!A1089,'fut oil'!$A:$C,2,0)</f>
        <v>42.77</v>
      </c>
      <c r="F1089">
        <f>VLOOKUP('db1 price'!A1089,'fut gold'!$A:$C,2,0)</f>
        <v>401.4</v>
      </c>
      <c r="G1089">
        <f>VLOOKUP('db1 price'!A1089,'fut cocoa'!$A:$C,2,0)</f>
        <v>1484</v>
      </c>
    </row>
    <row r="1090" spans="1:7" x14ac:dyDescent="0.25">
      <c r="A1090" s="1">
        <v>38237</v>
      </c>
      <c r="B1090">
        <f>VLOOKUP('db1 price'!A1090,'etf sp'!A:C,2,0)</f>
        <v>112.86</v>
      </c>
      <c r="C1090">
        <f>VLOOKUP('db1 price'!A1090,'etf djia'!$A:$C,2,0)</f>
        <v>103.64</v>
      </c>
      <c r="D1090">
        <f>VLOOKUP('db1 price'!A1090,'etf dax'!$A:$C,2,0)</f>
        <v>37.76</v>
      </c>
      <c r="E1090">
        <f>VLOOKUP('db1 price'!A1090,'fut oil'!$A:$C,2,0)</f>
        <v>43.31</v>
      </c>
      <c r="F1090">
        <f>VLOOKUP('db1 price'!A1090,'fut gold'!$A:$C,2,0)</f>
        <v>399.4</v>
      </c>
      <c r="G1090">
        <f>VLOOKUP('db1 price'!A1090,'fut cocoa'!$A:$C,2,0)</f>
        <v>1475</v>
      </c>
    </row>
    <row r="1091" spans="1:7" x14ac:dyDescent="0.25">
      <c r="A1091" s="1">
        <v>38233</v>
      </c>
      <c r="B1091">
        <f>VLOOKUP('db1 price'!A1091,'etf sp'!A:C,2,0)</f>
        <v>112.12</v>
      </c>
      <c r="C1091">
        <f>VLOOKUP('db1 price'!A1091,'etf djia'!$A:$C,2,0)</f>
        <v>102.86</v>
      </c>
      <c r="D1091">
        <f>VLOOKUP('db1 price'!A1091,'etf dax'!$A:$C,2,0)</f>
        <v>37.61</v>
      </c>
      <c r="E1091">
        <f>VLOOKUP('db1 price'!A1091,'fut oil'!$A:$C,2,0)</f>
        <v>43.99</v>
      </c>
      <c r="F1091">
        <f>VLOOKUP('db1 price'!A1091,'fut gold'!$A:$C,2,0)</f>
        <v>402.5</v>
      </c>
      <c r="G1091">
        <f>VLOOKUP('db1 price'!A1091,'fut cocoa'!$A:$C,2,0)</f>
        <v>1567</v>
      </c>
    </row>
    <row r="1092" spans="1:7" x14ac:dyDescent="0.25">
      <c r="A1092" s="1">
        <v>38232</v>
      </c>
      <c r="B1092">
        <f>VLOOKUP('db1 price'!A1092,'etf sp'!A:C,2,0)</f>
        <v>112.58</v>
      </c>
      <c r="C1092">
        <f>VLOOKUP('db1 price'!A1092,'etf djia'!$A:$C,2,0)</f>
        <v>103.04</v>
      </c>
      <c r="D1092">
        <f>VLOOKUP('db1 price'!A1092,'etf dax'!$A:$C,2,0)</f>
        <v>37.270000000000003</v>
      </c>
      <c r="E1092">
        <f>VLOOKUP('db1 price'!A1092,'fut oil'!$A:$C,2,0)</f>
        <v>44.06</v>
      </c>
      <c r="F1092">
        <f>VLOOKUP('db1 price'!A1092,'fut gold'!$A:$C,2,0)</f>
        <v>408</v>
      </c>
      <c r="G1092">
        <f>VLOOKUP('db1 price'!A1092,'fut cocoa'!$A:$C,2,0)</f>
        <v>1584</v>
      </c>
    </row>
    <row r="1093" spans="1:7" x14ac:dyDescent="0.25">
      <c r="A1093" s="1">
        <v>38231</v>
      </c>
      <c r="B1093">
        <f>VLOOKUP('db1 price'!A1093,'etf sp'!A:C,2,0)</f>
        <v>111.32</v>
      </c>
      <c r="C1093">
        <f>VLOOKUP('db1 price'!A1093,'etf djia'!$A:$C,2,0)</f>
        <v>101.88</v>
      </c>
      <c r="D1093">
        <f>VLOOKUP('db1 price'!A1093,'etf dax'!$A:$C,2,0)</f>
        <v>37.090000000000003</v>
      </c>
      <c r="E1093">
        <f>VLOOKUP('db1 price'!A1093,'fut oil'!$A:$C,2,0)</f>
        <v>44</v>
      </c>
      <c r="F1093">
        <f>VLOOKUP('db1 price'!A1093,'fut gold'!$A:$C,2,0)</f>
        <v>410.8</v>
      </c>
      <c r="G1093">
        <f>VLOOKUP('db1 price'!A1093,'fut cocoa'!$A:$C,2,0)</f>
        <v>1591</v>
      </c>
    </row>
    <row r="1094" spans="1:7" x14ac:dyDescent="0.25">
      <c r="A1094" s="1">
        <v>38230</v>
      </c>
      <c r="B1094">
        <f>VLOOKUP('db1 price'!A1094,'etf sp'!A:C,2,0)</f>
        <v>111.11</v>
      </c>
      <c r="C1094">
        <f>VLOOKUP('db1 price'!A1094,'etf djia'!$A:$C,2,0)</f>
        <v>101.89</v>
      </c>
      <c r="D1094">
        <f>VLOOKUP('db1 price'!A1094,'etf dax'!$A:$C,2,0)</f>
        <v>36.78</v>
      </c>
      <c r="E1094">
        <f>VLOOKUP('db1 price'!A1094,'fut oil'!$A:$C,2,0)</f>
        <v>42.12</v>
      </c>
      <c r="F1094">
        <f>VLOOKUP('db1 price'!A1094,'fut gold'!$A:$C,2,0)</f>
        <v>412.4</v>
      </c>
      <c r="G1094">
        <f>VLOOKUP('db1 price'!A1094,'fut cocoa'!$A:$C,2,0)</f>
        <v>1682</v>
      </c>
    </row>
    <row r="1095" spans="1:7" x14ac:dyDescent="0.25">
      <c r="A1095" s="1">
        <v>38229</v>
      </c>
      <c r="B1095">
        <f>VLOOKUP('db1 price'!A1095,'etf sp'!A:C,2,0)</f>
        <v>110.53</v>
      </c>
      <c r="C1095">
        <f>VLOOKUP('db1 price'!A1095,'etf djia'!$A:$C,2,0)</f>
        <v>101.41</v>
      </c>
      <c r="D1095">
        <f>VLOOKUP('db1 price'!A1095,'etf dax'!$A:$C,2,0)</f>
        <v>37.22</v>
      </c>
      <c r="E1095">
        <f>VLOOKUP('db1 price'!A1095,'fut oil'!$A:$C,2,0)</f>
        <v>42.28</v>
      </c>
      <c r="F1095">
        <f>VLOOKUP('db1 price'!A1095,'fut gold'!$A:$C,2,0)</f>
        <v>410</v>
      </c>
      <c r="G1095">
        <f>VLOOKUP('db1 price'!A1095,'fut cocoa'!$A:$C,2,0)</f>
        <v>1709</v>
      </c>
    </row>
    <row r="1096" spans="1:7" x14ac:dyDescent="0.25">
      <c r="A1096" s="1">
        <v>38226</v>
      </c>
      <c r="B1096">
        <f>VLOOKUP('db1 price'!A1096,'etf sp'!A:C,2,0)</f>
        <v>111.45</v>
      </c>
      <c r="C1096">
        <f>VLOOKUP('db1 price'!A1096,'etf djia'!$A:$C,2,0)</f>
        <v>102.16</v>
      </c>
      <c r="D1096">
        <f>VLOOKUP('db1 price'!A1096,'etf dax'!$A:$C,2,0)</f>
        <v>37.42</v>
      </c>
      <c r="E1096">
        <f>VLOOKUP('db1 price'!A1096,'fut oil'!$A:$C,2,0)</f>
        <v>43.18</v>
      </c>
      <c r="F1096">
        <f>VLOOKUP('db1 price'!A1096,'fut gold'!$A:$C,2,0)</f>
        <v>405.4</v>
      </c>
      <c r="G1096">
        <f>VLOOKUP('db1 price'!A1096,'fut cocoa'!$A:$C,2,0)</f>
        <v>1700</v>
      </c>
    </row>
    <row r="1097" spans="1:7" x14ac:dyDescent="0.25">
      <c r="A1097" s="1">
        <v>38225</v>
      </c>
      <c r="B1097">
        <f>VLOOKUP('db1 price'!A1097,'etf sp'!A:C,2,0)</f>
        <v>111.1</v>
      </c>
      <c r="C1097">
        <f>VLOOKUP('db1 price'!A1097,'etf djia'!$A:$C,2,0)</f>
        <v>101.87</v>
      </c>
      <c r="D1097">
        <f>VLOOKUP('db1 price'!A1097,'etf dax'!$A:$C,2,0)</f>
        <v>37.25</v>
      </c>
      <c r="E1097">
        <f>VLOOKUP('db1 price'!A1097,'fut oil'!$A:$C,2,0)</f>
        <v>43.1</v>
      </c>
      <c r="F1097">
        <f>VLOOKUP('db1 price'!A1097,'fut gold'!$A:$C,2,0)</f>
        <v>409.6</v>
      </c>
      <c r="G1097">
        <f>VLOOKUP('db1 price'!A1097,'fut cocoa'!$A:$C,2,0)</f>
        <v>1685</v>
      </c>
    </row>
    <row r="1098" spans="1:7" x14ac:dyDescent="0.25">
      <c r="A1098" s="1">
        <v>38224</v>
      </c>
      <c r="B1098">
        <f>VLOOKUP('db1 price'!A1098,'etf sp'!A:C,2,0)</f>
        <v>111.1</v>
      </c>
      <c r="C1098">
        <f>VLOOKUP('db1 price'!A1098,'etf djia'!$A:$C,2,0)</f>
        <v>101.88</v>
      </c>
      <c r="D1098">
        <f>VLOOKUP('db1 price'!A1098,'etf dax'!$A:$C,2,0)</f>
        <v>36.83</v>
      </c>
      <c r="E1098">
        <f>VLOOKUP('db1 price'!A1098,'fut oil'!$A:$C,2,0)</f>
        <v>43.47</v>
      </c>
      <c r="F1098">
        <f>VLOOKUP('db1 price'!A1098,'fut gold'!$A:$C,2,0)</f>
        <v>410</v>
      </c>
      <c r="G1098">
        <f>VLOOKUP('db1 price'!A1098,'fut cocoa'!$A:$C,2,0)</f>
        <v>1658</v>
      </c>
    </row>
    <row r="1099" spans="1:7" x14ac:dyDescent="0.25">
      <c r="A1099" s="1">
        <v>38223</v>
      </c>
      <c r="B1099">
        <f>VLOOKUP('db1 price'!A1099,'etf sp'!A:C,2,0)</f>
        <v>110.35</v>
      </c>
      <c r="C1099">
        <f>VLOOKUP('db1 price'!A1099,'etf djia'!$A:$C,2,0)</f>
        <v>101.22</v>
      </c>
      <c r="D1099">
        <f>VLOOKUP('db1 price'!A1099,'etf dax'!$A:$C,2,0)</f>
        <v>36.630000000000003</v>
      </c>
      <c r="E1099">
        <f>VLOOKUP('db1 price'!A1099,'fut oil'!$A:$C,2,0)</f>
        <v>45.21</v>
      </c>
      <c r="F1099">
        <f>VLOOKUP('db1 price'!A1099,'fut gold'!$A:$C,2,0)</f>
        <v>405</v>
      </c>
      <c r="G1099">
        <f>VLOOKUP('db1 price'!A1099,'fut cocoa'!$A:$C,2,0)</f>
        <v>1679</v>
      </c>
    </row>
    <row r="1100" spans="1:7" x14ac:dyDescent="0.25">
      <c r="A1100" s="1">
        <v>38222</v>
      </c>
      <c r="B1100">
        <f>VLOOKUP('db1 price'!A1100,'etf sp'!A:C,2,0)</f>
        <v>110.2</v>
      </c>
      <c r="C1100">
        <f>VLOOKUP('db1 price'!A1100,'etf djia'!$A:$C,2,0)</f>
        <v>100.9</v>
      </c>
      <c r="D1100">
        <f>VLOOKUP('db1 price'!A1100,'etf dax'!$A:$C,2,0)</f>
        <v>36.65</v>
      </c>
      <c r="E1100">
        <f>VLOOKUP('db1 price'!A1100,'fut oil'!$A:$C,2,0)</f>
        <v>46.05</v>
      </c>
      <c r="F1100">
        <f>VLOOKUP('db1 price'!A1100,'fut gold'!$A:$C,2,0)</f>
        <v>412.8</v>
      </c>
      <c r="G1100">
        <f>VLOOKUP('db1 price'!A1100,'fut cocoa'!$A:$C,2,0)</f>
        <v>1734</v>
      </c>
    </row>
    <row r="1101" spans="1:7" x14ac:dyDescent="0.25">
      <c r="A1101" s="1">
        <v>38219</v>
      </c>
      <c r="B1101">
        <f>VLOOKUP('db1 price'!A1101,'etf sp'!A:C,2,0)</f>
        <v>110.48</v>
      </c>
      <c r="C1101">
        <f>VLOOKUP('db1 price'!A1101,'etf djia'!$A:$C,2,0)</f>
        <v>101.25</v>
      </c>
      <c r="D1101">
        <f>VLOOKUP('db1 price'!A1101,'etf dax'!$A:$C,2,0)</f>
        <v>36.08</v>
      </c>
      <c r="E1101">
        <f>VLOOKUP('db1 price'!A1101,'fut oil'!$A:$C,2,0)</f>
        <v>47.86</v>
      </c>
      <c r="F1101">
        <f>VLOOKUP('db1 price'!A1101,'fut gold'!$A:$C,2,0)</f>
        <v>415.5</v>
      </c>
      <c r="G1101">
        <f>VLOOKUP('db1 price'!A1101,'fut cocoa'!$A:$C,2,0)</f>
        <v>1713</v>
      </c>
    </row>
    <row r="1102" spans="1:7" x14ac:dyDescent="0.25">
      <c r="A1102" s="1">
        <v>38218</v>
      </c>
      <c r="B1102">
        <f>VLOOKUP('db1 price'!A1102,'etf sp'!A:C,2,0)</f>
        <v>109.71</v>
      </c>
      <c r="C1102">
        <f>VLOOKUP('db1 price'!A1102,'etf djia'!$A:$C,2,0)</f>
        <v>100.85</v>
      </c>
      <c r="D1102">
        <f>VLOOKUP('db1 price'!A1102,'etf dax'!$A:$C,2,0)</f>
        <v>36.119999999999997</v>
      </c>
      <c r="E1102">
        <f>VLOOKUP('db1 price'!A1102,'fut oil'!$A:$C,2,0)</f>
        <v>48.7</v>
      </c>
      <c r="F1102">
        <f>VLOOKUP('db1 price'!A1102,'fut gold'!$A:$C,2,0)</f>
        <v>409.3</v>
      </c>
      <c r="G1102">
        <f>VLOOKUP('db1 price'!A1102,'fut cocoa'!$A:$C,2,0)</f>
        <v>1698</v>
      </c>
    </row>
    <row r="1103" spans="1:7" x14ac:dyDescent="0.25">
      <c r="A1103" s="1">
        <v>38217</v>
      </c>
      <c r="B1103">
        <f>VLOOKUP('db1 price'!A1103,'etf sp'!A:C,2,0)</f>
        <v>110.03</v>
      </c>
      <c r="C1103">
        <f>VLOOKUP('db1 price'!A1103,'etf djia'!$A:$C,2,0)</f>
        <v>101.22</v>
      </c>
      <c r="D1103">
        <f>VLOOKUP('db1 price'!A1103,'etf dax'!$A:$C,2,0)</f>
        <v>36.19</v>
      </c>
      <c r="E1103">
        <f>VLOOKUP('db1 price'!A1103,'fut oil'!$A:$C,2,0)</f>
        <v>47.27</v>
      </c>
      <c r="F1103">
        <f>VLOOKUP('db1 price'!A1103,'fut gold'!$A:$C,2,0)</f>
        <v>406.6</v>
      </c>
      <c r="G1103">
        <f>VLOOKUP('db1 price'!A1103,'fut cocoa'!$A:$C,2,0)</f>
        <v>1608</v>
      </c>
    </row>
    <row r="1104" spans="1:7" x14ac:dyDescent="0.25">
      <c r="A1104" s="1">
        <v>38216</v>
      </c>
      <c r="B1104">
        <f>VLOOKUP('db1 price'!A1104,'etf sp'!A:C,2,0)</f>
        <v>108.91</v>
      </c>
      <c r="C1104">
        <f>VLOOKUP('db1 price'!A1104,'etf djia'!$A:$C,2,0)</f>
        <v>100.25</v>
      </c>
      <c r="D1104">
        <f>VLOOKUP('db1 price'!A1104,'etf dax'!$A:$C,2,0)</f>
        <v>36.03</v>
      </c>
      <c r="E1104">
        <f>VLOOKUP('db1 price'!A1104,'fut oil'!$A:$C,2,0)</f>
        <v>46.75</v>
      </c>
      <c r="F1104">
        <f>VLOOKUP('db1 price'!A1104,'fut gold'!$A:$C,2,0)</f>
        <v>406.7</v>
      </c>
      <c r="G1104">
        <f>VLOOKUP('db1 price'!A1104,'fut cocoa'!$A:$C,2,0)</f>
        <v>1577</v>
      </c>
    </row>
    <row r="1105" spans="1:7" x14ac:dyDescent="0.25">
      <c r="A1105" s="1">
        <v>38215</v>
      </c>
      <c r="B1105">
        <f>VLOOKUP('db1 price'!A1105,'etf sp'!A:C,2,0)</f>
        <v>108.3</v>
      </c>
      <c r="C1105">
        <f>VLOOKUP('db1 price'!A1105,'etf djia'!$A:$C,2,0)</f>
        <v>99.8</v>
      </c>
      <c r="D1105">
        <f>VLOOKUP('db1 price'!A1105,'etf dax'!$A:$C,2,0)</f>
        <v>35.93</v>
      </c>
      <c r="E1105">
        <f>VLOOKUP('db1 price'!A1105,'fut oil'!$A:$C,2,0)</f>
        <v>46.05</v>
      </c>
      <c r="F1105">
        <f>VLOOKUP('db1 price'!A1105,'fut gold'!$A:$C,2,0)</f>
        <v>405.2</v>
      </c>
      <c r="G1105">
        <f>VLOOKUP('db1 price'!A1105,'fut cocoa'!$A:$C,2,0)</f>
        <v>1574</v>
      </c>
    </row>
    <row r="1106" spans="1:7" x14ac:dyDescent="0.25">
      <c r="A1106" s="1">
        <v>38212</v>
      </c>
      <c r="B1106">
        <f>VLOOKUP('db1 price'!A1106,'etf sp'!A:C,2,0)</f>
        <v>107.19</v>
      </c>
      <c r="C1106">
        <f>VLOOKUP('db1 price'!A1106,'etf djia'!$A:$C,2,0)</f>
        <v>98.7</v>
      </c>
      <c r="D1106">
        <f>VLOOKUP('db1 price'!A1106,'etf dax'!$A:$C,2,0)</f>
        <v>35.47</v>
      </c>
      <c r="E1106">
        <f>VLOOKUP('db1 price'!A1106,'fut oil'!$A:$C,2,0)</f>
        <v>46.58</v>
      </c>
      <c r="F1106">
        <f>VLOOKUP('db1 price'!A1106,'fut gold'!$A:$C,2,0)</f>
        <v>401.2</v>
      </c>
      <c r="G1106">
        <f>VLOOKUP('db1 price'!A1106,'fut cocoa'!$A:$C,2,0)</f>
        <v>1627</v>
      </c>
    </row>
    <row r="1107" spans="1:7" x14ac:dyDescent="0.25">
      <c r="A1107" s="1">
        <v>38211</v>
      </c>
      <c r="B1107">
        <f>VLOOKUP('db1 price'!A1107,'etf sp'!A:C,2,0)</f>
        <v>106.98</v>
      </c>
      <c r="C1107">
        <f>VLOOKUP('db1 price'!A1107,'etf djia'!$A:$C,2,0)</f>
        <v>98.58</v>
      </c>
      <c r="D1107">
        <f>VLOOKUP('db1 price'!A1107,'etf dax'!$A:$C,2,0)</f>
        <v>35.54</v>
      </c>
      <c r="E1107">
        <f>VLOOKUP('db1 price'!A1107,'fut oil'!$A:$C,2,0)</f>
        <v>45.5</v>
      </c>
      <c r="F1107">
        <f>VLOOKUP('db1 price'!A1107,'fut gold'!$A:$C,2,0)</f>
        <v>396.6</v>
      </c>
      <c r="G1107">
        <f>VLOOKUP('db1 price'!A1107,'fut cocoa'!$A:$C,2,0)</f>
        <v>1616</v>
      </c>
    </row>
    <row r="1108" spans="1:7" x14ac:dyDescent="0.25">
      <c r="A1108" s="1">
        <v>38210</v>
      </c>
      <c r="B1108">
        <f>VLOOKUP('db1 price'!A1108,'etf sp'!A:C,2,0)</f>
        <v>108.16</v>
      </c>
      <c r="C1108">
        <f>VLOOKUP('db1 price'!A1108,'etf djia'!$A:$C,2,0)</f>
        <v>99.71</v>
      </c>
      <c r="D1108">
        <f>VLOOKUP('db1 price'!A1108,'etf dax'!$A:$C,2,0)</f>
        <v>35.76</v>
      </c>
      <c r="E1108">
        <f>VLOOKUP('db1 price'!A1108,'fut oil'!$A:$C,2,0)</f>
        <v>44.8</v>
      </c>
      <c r="F1108">
        <f>VLOOKUP('db1 price'!A1108,'fut gold'!$A:$C,2,0)</f>
        <v>397.9</v>
      </c>
      <c r="G1108">
        <f>VLOOKUP('db1 price'!A1108,'fut cocoa'!$A:$C,2,0)</f>
        <v>1581</v>
      </c>
    </row>
    <row r="1109" spans="1:7" x14ac:dyDescent="0.25">
      <c r="A1109" s="1">
        <v>38209</v>
      </c>
      <c r="B1109">
        <f>VLOOKUP('db1 price'!A1109,'etf sp'!A:C,2,0)</f>
        <v>108.38</v>
      </c>
      <c r="C1109">
        <f>VLOOKUP('db1 price'!A1109,'etf djia'!$A:$C,2,0)</f>
        <v>99.57</v>
      </c>
      <c r="D1109">
        <f>VLOOKUP('db1 price'!A1109,'etf dax'!$A:$C,2,0)</f>
        <v>36.14</v>
      </c>
      <c r="E1109">
        <f>VLOOKUP('db1 price'!A1109,'fut oil'!$A:$C,2,0)</f>
        <v>44.52</v>
      </c>
      <c r="F1109">
        <f>VLOOKUP('db1 price'!A1109,'fut gold'!$A:$C,2,0)</f>
        <v>402.3</v>
      </c>
      <c r="G1109">
        <f>VLOOKUP('db1 price'!A1109,'fut cocoa'!$A:$C,2,0)</f>
        <v>1653</v>
      </c>
    </row>
    <row r="1110" spans="1:7" x14ac:dyDescent="0.25">
      <c r="A1110" s="1">
        <v>38208</v>
      </c>
      <c r="B1110">
        <f>VLOOKUP('db1 price'!A1110,'etf sp'!A:C,2,0)</f>
        <v>107</v>
      </c>
      <c r="C1110">
        <f>VLOOKUP('db1 price'!A1110,'etf djia'!$A:$C,2,0)</f>
        <v>98.42</v>
      </c>
      <c r="D1110">
        <f>VLOOKUP('db1 price'!A1110,'etf dax'!$A:$C,2,0)</f>
        <v>35.869999999999997</v>
      </c>
      <c r="E1110">
        <f>VLOOKUP('db1 price'!A1110,'fut oil'!$A:$C,2,0)</f>
        <v>44.84</v>
      </c>
      <c r="F1110">
        <f>VLOOKUP('db1 price'!A1110,'fut gold'!$A:$C,2,0)</f>
        <v>403</v>
      </c>
      <c r="G1110">
        <f>VLOOKUP('db1 price'!A1110,'fut cocoa'!$A:$C,2,0)</f>
        <v>1615</v>
      </c>
    </row>
    <row r="1111" spans="1:7" x14ac:dyDescent="0.25">
      <c r="A1111" s="1">
        <v>38205</v>
      </c>
      <c r="B1111">
        <f>VLOOKUP('db1 price'!A1111,'etf sp'!A:C,2,0)</f>
        <v>106.85</v>
      </c>
      <c r="C1111">
        <f>VLOOKUP('db1 price'!A1111,'etf djia'!$A:$C,2,0)</f>
        <v>98.37</v>
      </c>
      <c r="D1111">
        <f>VLOOKUP('db1 price'!A1111,'etf dax'!$A:$C,2,0)</f>
        <v>36.200000000000003</v>
      </c>
      <c r="E1111">
        <f>VLOOKUP('db1 price'!A1111,'fut oil'!$A:$C,2,0)</f>
        <v>43.95</v>
      </c>
      <c r="F1111">
        <f>VLOOKUP('db1 price'!A1111,'fut gold'!$A:$C,2,0)</f>
        <v>402.1</v>
      </c>
      <c r="G1111">
        <f>VLOOKUP('db1 price'!A1111,'fut cocoa'!$A:$C,2,0)</f>
        <v>1610</v>
      </c>
    </row>
    <row r="1112" spans="1:7" x14ac:dyDescent="0.25">
      <c r="A1112" s="1">
        <v>38204</v>
      </c>
      <c r="B1112">
        <f>VLOOKUP('db1 price'!A1112,'etf sp'!A:C,2,0)</f>
        <v>108.4</v>
      </c>
      <c r="C1112">
        <f>VLOOKUP('db1 price'!A1112,'etf djia'!$A:$C,2,0)</f>
        <v>99.72</v>
      </c>
      <c r="D1112">
        <f>VLOOKUP('db1 price'!A1112,'etf dax'!$A:$C,2,0)</f>
        <v>37.229999999999997</v>
      </c>
      <c r="E1112">
        <f>VLOOKUP('db1 price'!A1112,'fut oil'!$A:$C,2,0)</f>
        <v>44.41</v>
      </c>
      <c r="F1112">
        <f>VLOOKUP('db1 price'!A1112,'fut gold'!$A:$C,2,0)</f>
        <v>394.8</v>
      </c>
      <c r="G1112">
        <f>VLOOKUP('db1 price'!A1112,'fut cocoa'!$A:$C,2,0)</f>
        <v>1703</v>
      </c>
    </row>
    <row r="1113" spans="1:7" x14ac:dyDescent="0.25">
      <c r="A1113" s="1">
        <v>38203</v>
      </c>
      <c r="B1113">
        <f>VLOOKUP('db1 price'!A1113,'etf sp'!A:C,2,0)</f>
        <v>110.2</v>
      </c>
      <c r="C1113">
        <f>VLOOKUP('db1 price'!A1113,'etf djia'!$A:$C,2,0)</f>
        <v>101.4</v>
      </c>
      <c r="D1113">
        <f>VLOOKUP('db1 price'!A1113,'etf dax'!$A:$C,2,0)</f>
        <v>37.15</v>
      </c>
      <c r="E1113">
        <f>VLOOKUP('db1 price'!A1113,'fut oil'!$A:$C,2,0)</f>
        <v>42.83</v>
      </c>
      <c r="F1113">
        <f>VLOOKUP('db1 price'!A1113,'fut gold'!$A:$C,2,0)</f>
        <v>394.7</v>
      </c>
      <c r="G1113">
        <f>VLOOKUP('db1 price'!A1113,'fut cocoa'!$A:$C,2,0)</f>
        <v>1727</v>
      </c>
    </row>
    <row r="1114" spans="1:7" x14ac:dyDescent="0.25">
      <c r="A1114" s="1">
        <v>38202</v>
      </c>
      <c r="B1114">
        <f>VLOOKUP('db1 price'!A1114,'etf sp'!A:C,2,0)</f>
        <v>110.21</v>
      </c>
      <c r="C1114">
        <f>VLOOKUP('db1 price'!A1114,'etf djia'!$A:$C,2,0)</f>
        <v>101.25</v>
      </c>
      <c r="D1114">
        <f>VLOOKUP('db1 price'!A1114,'etf dax'!$A:$C,2,0)</f>
        <v>37.72</v>
      </c>
      <c r="E1114">
        <f>VLOOKUP('db1 price'!A1114,'fut oil'!$A:$C,2,0)</f>
        <v>44.15</v>
      </c>
      <c r="F1114">
        <f>VLOOKUP('db1 price'!A1114,'fut gold'!$A:$C,2,0)</f>
        <v>396.5</v>
      </c>
      <c r="G1114">
        <f>VLOOKUP('db1 price'!A1114,'fut cocoa'!$A:$C,2,0)</f>
        <v>1723</v>
      </c>
    </row>
    <row r="1115" spans="1:7" x14ac:dyDescent="0.25">
      <c r="A1115" s="1">
        <v>38201</v>
      </c>
      <c r="B1115">
        <f>VLOOKUP('db1 price'!A1115,'etf sp'!A:C,2,0)</f>
        <v>111.07</v>
      </c>
      <c r="C1115">
        <f>VLOOKUP('db1 price'!A1115,'etf djia'!$A:$C,2,0)</f>
        <v>101.94</v>
      </c>
      <c r="D1115">
        <f>VLOOKUP('db1 price'!A1115,'etf dax'!$A:$C,2,0)</f>
        <v>37.53</v>
      </c>
      <c r="E1115">
        <f>VLOOKUP('db1 price'!A1115,'fut oil'!$A:$C,2,0)</f>
        <v>43.82</v>
      </c>
      <c r="F1115">
        <f>VLOOKUP('db1 price'!A1115,'fut gold'!$A:$C,2,0)</f>
        <v>394.4</v>
      </c>
      <c r="G1115">
        <f>VLOOKUP('db1 price'!A1115,'fut cocoa'!$A:$C,2,0)</f>
        <v>1692</v>
      </c>
    </row>
    <row r="1116" spans="1:7" x14ac:dyDescent="0.25">
      <c r="A1116" s="1">
        <v>38198</v>
      </c>
      <c r="B1116">
        <f>VLOOKUP('db1 price'!A1116,'etf sp'!A:C,2,0)</f>
        <v>110.84</v>
      </c>
      <c r="C1116">
        <f>VLOOKUP('db1 price'!A1116,'etf djia'!$A:$C,2,0)</f>
        <v>101.75</v>
      </c>
      <c r="D1116">
        <f>VLOOKUP('db1 price'!A1116,'etf dax'!$A:$C,2,0)</f>
        <v>37.869999999999997</v>
      </c>
      <c r="E1116">
        <f>VLOOKUP('db1 price'!A1116,'fut oil'!$A:$C,2,0)</f>
        <v>43.8</v>
      </c>
      <c r="F1116">
        <f>VLOOKUP('db1 price'!A1116,'fut gold'!$A:$C,2,0)</f>
        <v>393.7</v>
      </c>
      <c r="G1116">
        <f>VLOOKUP('db1 price'!A1116,'fut cocoa'!$A:$C,2,0)</f>
        <v>1645</v>
      </c>
    </row>
    <row r="1117" spans="1:7" x14ac:dyDescent="0.25">
      <c r="A1117" s="1">
        <v>38197</v>
      </c>
      <c r="B1117">
        <f>VLOOKUP('db1 price'!A1117,'etf sp'!A:C,2,0)</f>
        <v>110.57</v>
      </c>
      <c r="C1117">
        <f>VLOOKUP('db1 price'!A1117,'etf djia'!$A:$C,2,0)</f>
        <v>101.54</v>
      </c>
      <c r="D1117">
        <f>VLOOKUP('db1 price'!A1117,'etf dax'!$A:$C,2,0)</f>
        <v>37.799999999999997</v>
      </c>
      <c r="E1117">
        <f>VLOOKUP('db1 price'!A1117,'fut oil'!$A:$C,2,0)</f>
        <v>42.75</v>
      </c>
      <c r="F1117">
        <f>VLOOKUP('db1 price'!A1117,'fut gold'!$A:$C,2,0)</f>
        <v>389.8</v>
      </c>
      <c r="G1117">
        <f>VLOOKUP('db1 price'!A1117,'fut cocoa'!$A:$C,2,0)</f>
        <v>1663</v>
      </c>
    </row>
    <row r="1118" spans="1:7" x14ac:dyDescent="0.25">
      <c r="A1118" s="1">
        <v>38196</v>
      </c>
      <c r="B1118">
        <f>VLOOKUP('db1 price'!A1118,'etf sp'!A:C,2,0)</f>
        <v>110.1</v>
      </c>
      <c r="C1118">
        <f>VLOOKUP('db1 price'!A1118,'etf djia'!$A:$C,2,0)</f>
        <v>101.38</v>
      </c>
      <c r="D1118">
        <f>VLOOKUP('db1 price'!A1118,'etf dax'!$A:$C,2,0)</f>
        <v>36.979999999999997</v>
      </c>
      <c r="E1118">
        <f>VLOOKUP('db1 price'!A1118,'fut oil'!$A:$C,2,0)</f>
        <v>42.9</v>
      </c>
      <c r="F1118">
        <f>VLOOKUP('db1 price'!A1118,'fut gold'!$A:$C,2,0)</f>
        <v>389</v>
      </c>
      <c r="G1118">
        <f>VLOOKUP('db1 price'!A1118,'fut cocoa'!$A:$C,2,0)</f>
        <v>1658</v>
      </c>
    </row>
    <row r="1119" spans="1:7" x14ac:dyDescent="0.25">
      <c r="A1119" s="1">
        <v>38195</v>
      </c>
      <c r="B1119">
        <f>VLOOKUP('db1 price'!A1119,'etf sp'!A:C,2,0)</f>
        <v>109.77</v>
      </c>
      <c r="C1119">
        <f>VLOOKUP('db1 price'!A1119,'etf djia'!$A:$C,2,0)</f>
        <v>100.95</v>
      </c>
      <c r="D1119">
        <f>VLOOKUP('db1 price'!A1119,'etf dax'!$A:$C,2,0)</f>
        <v>37.08</v>
      </c>
      <c r="E1119">
        <f>VLOOKUP('db1 price'!A1119,'fut oil'!$A:$C,2,0)</f>
        <v>41.84</v>
      </c>
      <c r="F1119">
        <f>VLOOKUP('db1 price'!A1119,'fut gold'!$A:$C,2,0)</f>
        <v>387</v>
      </c>
      <c r="G1119">
        <f>VLOOKUP('db1 price'!A1119,'fut cocoa'!$A:$C,2,0)</f>
        <v>1604</v>
      </c>
    </row>
    <row r="1120" spans="1:7" x14ac:dyDescent="0.25">
      <c r="A1120" s="1">
        <v>38194</v>
      </c>
      <c r="B1120">
        <f>VLOOKUP('db1 price'!A1120,'etf sp'!A:C,2,0)</f>
        <v>108.75</v>
      </c>
      <c r="C1120">
        <f>VLOOKUP('db1 price'!A1120,'etf djia'!$A:$C,2,0)</f>
        <v>99.78</v>
      </c>
      <c r="D1120">
        <f>VLOOKUP('db1 price'!A1120,'etf dax'!$A:$C,2,0)</f>
        <v>36.49</v>
      </c>
      <c r="E1120">
        <f>VLOOKUP('db1 price'!A1120,'fut oil'!$A:$C,2,0)</f>
        <v>41.44</v>
      </c>
      <c r="F1120">
        <f>VLOOKUP('db1 price'!A1120,'fut gold'!$A:$C,2,0)</f>
        <v>390.3</v>
      </c>
      <c r="G1120">
        <f>VLOOKUP('db1 price'!A1120,'fut cocoa'!$A:$C,2,0)</f>
        <v>1594</v>
      </c>
    </row>
    <row r="1121" spans="1:7" x14ac:dyDescent="0.25">
      <c r="A1121" s="1">
        <v>38191</v>
      </c>
      <c r="B1121">
        <f>VLOOKUP('db1 price'!A1121,'etf sp'!A:C,2,0)</f>
        <v>108.96</v>
      </c>
      <c r="C1121">
        <f>VLOOKUP('db1 price'!A1121,'etf djia'!$A:$C,2,0)</f>
        <v>99.82</v>
      </c>
      <c r="D1121">
        <f>VLOOKUP('db1 price'!A1121,'etf dax'!$A:$C,2,0)</f>
        <v>36.909999999999997</v>
      </c>
      <c r="E1121">
        <f>VLOOKUP('db1 price'!A1121,'fut oil'!$A:$C,2,0)</f>
        <v>41.71</v>
      </c>
      <c r="F1121">
        <f>VLOOKUP('db1 price'!A1121,'fut gold'!$A:$C,2,0)</f>
        <v>390.5</v>
      </c>
      <c r="G1121">
        <f>VLOOKUP('db1 price'!A1121,'fut cocoa'!$A:$C,2,0)</f>
        <v>1620</v>
      </c>
    </row>
    <row r="1122" spans="1:7" x14ac:dyDescent="0.25">
      <c r="A1122" s="1">
        <v>38190</v>
      </c>
      <c r="B1122">
        <f>VLOOKUP('db1 price'!A1122,'etf sp'!A:C,2,0)</f>
        <v>109.88</v>
      </c>
      <c r="C1122">
        <f>VLOOKUP('db1 price'!A1122,'etf djia'!$A:$C,2,0)</f>
        <v>100.52</v>
      </c>
      <c r="D1122">
        <f>VLOOKUP('db1 price'!A1122,'etf dax'!$A:$C,2,0)</f>
        <v>36.950000000000003</v>
      </c>
      <c r="E1122">
        <f>VLOOKUP('db1 price'!A1122,'fut oil'!$A:$C,2,0)</f>
        <v>41.36</v>
      </c>
      <c r="F1122">
        <f>VLOOKUP('db1 price'!A1122,'fut gold'!$A:$C,2,0)</f>
        <v>395.3</v>
      </c>
      <c r="G1122">
        <f>VLOOKUP('db1 price'!A1122,'fut cocoa'!$A:$C,2,0)</f>
        <v>1622</v>
      </c>
    </row>
    <row r="1123" spans="1:7" x14ac:dyDescent="0.25">
      <c r="A1123" s="1">
        <v>38189</v>
      </c>
      <c r="B1123">
        <f>VLOOKUP('db1 price'!A1123,'etf sp'!A:C,2,0)</f>
        <v>109.58</v>
      </c>
      <c r="C1123">
        <f>VLOOKUP('db1 price'!A1123,'etf djia'!$A:$C,2,0)</f>
        <v>100.4</v>
      </c>
      <c r="D1123">
        <f>VLOOKUP('db1 price'!A1123,'etf dax'!$A:$C,2,0)</f>
        <v>37.700000000000003</v>
      </c>
      <c r="E1123">
        <f>VLOOKUP('db1 price'!A1123,'fut oil'!$A:$C,2,0)</f>
        <v>40.58</v>
      </c>
      <c r="F1123">
        <f>VLOOKUP('db1 price'!A1123,'fut gold'!$A:$C,2,0)</f>
        <v>397.3</v>
      </c>
      <c r="G1123">
        <f>VLOOKUP('db1 price'!A1123,'fut cocoa'!$A:$C,2,0)</f>
        <v>1604</v>
      </c>
    </row>
    <row r="1124" spans="1:7" x14ac:dyDescent="0.25">
      <c r="A1124" s="1">
        <v>38188</v>
      </c>
      <c r="B1124">
        <f>VLOOKUP('db1 price'!A1124,'etf sp'!A:C,2,0)</f>
        <v>111.64</v>
      </c>
      <c r="C1124">
        <f>VLOOKUP('db1 price'!A1124,'etf djia'!$A:$C,2,0)</f>
        <v>101.9</v>
      </c>
      <c r="D1124">
        <f>VLOOKUP('db1 price'!A1124,'etf dax'!$A:$C,2,0)</f>
        <v>37.299999999999997</v>
      </c>
      <c r="E1124">
        <f>VLOOKUP('db1 price'!A1124,'fut oil'!$A:$C,2,0)</f>
        <v>40.86</v>
      </c>
      <c r="F1124">
        <f>VLOOKUP('db1 price'!A1124,'fut gold'!$A:$C,2,0)</f>
        <v>402.1</v>
      </c>
      <c r="G1124">
        <f>VLOOKUP('db1 price'!A1124,'fut cocoa'!$A:$C,2,0)</f>
        <v>1550</v>
      </c>
    </row>
    <row r="1125" spans="1:7" x14ac:dyDescent="0.25">
      <c r="A1125" s="1">
        <v>38187</v>
      </c>
      <c r="B1125">
        <f>VLOOKUP('db1 price'!A1125,'etf sp'!A:C,2,0)</f>
        <v>110.24</v>
      </c>
      <c r="C1125">
        <f>VLOOKUP('db1 price'!A1125,'etf djia'!$A:$C,2,0)</f>
        <v>100.95</v>
      </c>
      <c r="D1125">
        <f>VLOOKUP('db1 price'!A1125,'etf dax'!$A:$C,2,0)</f>
        <v>37.01</v>
      </c>
      <c r="E1125">
        <f>VLOOKUP('db1 price'!A1125,'fut oil'!$A:$C,2,0)</f>
        <v>41.64</v>
      </c>
      <c r="F1125">
        <f>VLOOKUP('db1 price'!A1125,'fut gold'!$A:$C,2,0)</f>
        <v>405.8</v>
      </c>
      <c r="G1125">
        <f>VLOOKUP('db1 price'!A1125,'fut cocoa'!$A:$C,2,0)</f>
        <v>1566</v>
      </c>
    </row>
    <row r="1126" spans="1:7" x14ac:dyDescent="0.25">
      <c r="A1126" s="1">
        <v>38184</v>
      </c>
      <c r="B1126">
        <f>VLOOKUP('db1 price'!A1126,'etf sp'!A:C,2,0)</f>
        <v>110.71</v>
      </c>
      <c r="C1126">
        <f>VLOOKUP('db1 price'!A1126,'etf djia'!$A:$C,2,0)</f>
        <v>101.7</v>
      </c>
      <c r="D1126">
        <f>VLOOKUP('db1 price'!A1126,'etf dax'!$A:$C,2,0)</f>
        <v>37.4</v>
      </c>
      <c r="E1126">
        <f>VLOOKUP('db1 price'!A1126,'fut oil'!$A:$C,2,0)</f>
        <v>41.25</v>
      </c>
      <c r="F1126">
        <f>VLOOKUP('db1 price'!A1126,'fut gold'!$A:$C,2,0)</f>
        <v>406.8</v>
      </c>
      <c r="G1126">
        <f>VLOOKUP('db1 price'!A1126,'fut cocoa'!$A:$C,2,0)</f>
        <v>1528</v>
      </c>
    </row>
    <row r="1127" spans="1:7" x14ac:dyDescent="0.25">
      <c r="A1127" s="1">
        <v>38183</v>
      </c>
      <c r="B1127">
        <f>VLOOKUP('db1 price'!A1127,'etf sp'!A:C,2,0)</f>
        <v>110.8</v>
      </c>
      <c r="C1127">
        <f>VLOOKUP('db1 price'!A1127,'etf djia'!$A:$C,2,0)</f>
        <v>101.61</v>
      </c>
      <c r="D1127">
        <f>VLOOKUP('db1 price'!A1127,'etf dax'!$A:$C,2,0)</f>
        <v>37.4</v>
      </c>
      <c r="E1127">
        <f>VLOOKUP('db1 price'!A1127,'fut oil'!$A:$C,2,0)</f>
        <v>40.770000000000003</v>
      </c>
      <c r="F1127">
        <f>VLOOKUP('db1 price'!A1127,'fut gold'!$A:$C,2,0)</f>
        <v>404.4</v>
      </c>
      <c r="G1127">
        <f>VLOOKUP('db1 price'!A1127,'fut cocoa'!$A:$C,2,0)</f>
        <v>1541</v>
      </c>
    </row>
    <row r="1128" spans="1:7" x14ac:dyDescent="0.25">
      <c r="A1128" s="1">
        <v>38182</v>
      </c>
      <c r="B1128">
        <f>VLOOKUP('db1 price'!A1128,'etf sp'!A:C,2,0)</f>
        <v>111.52</v>
      </c>
      <c r="C1128">
        <f>VLOOKUP('db1 price'!A1128,'etf djia'!$A:$C,2,0)</f>
        <v>102.28</v>
      </c>
      <c r="D1128">
        <f>VLOOKUP('db1 price'!A1128,'etf dax'!$A:$C,2,0)</f>
        <v>37.94</v>
      </c>
      <c r="E1128">
        <f>VLOOKUP('db1 price'!A1128,'fut oil'!$A:$C,2,0)</f>
        <v>40.97</v>
      </c>
      <c r="F1128">
        <f>VLOOKUP('db1 price'!A1128,'fut gold'!$A:$C,2,0)</f>
        <v>405.6</v>
      </c>
      <c r="G1128">
        <f>VLOOKUP('db1 price'!A1128,'fut cocoa'!$A:$C,2,0)</f>
        <v>1498</v>
      </c>
    </row>
    <row r="1129" spans="1:7" x14ac:dyDescent="0.25">
      <c r="A1129" s="1">
        <v>38181</v>
      </c>
      <c r="B1129">
        <f>VLOOKUP('db1 price'!A1129,'etf sp'!A:C,2,0)</f>
        <v>111.86</v>
      </c>
      <c r="C1129">
        <f>VLOOKUP('db1 price'!A1129,'etf djia'!$A:$C,2,0)</f>
        <v>102.57</v>
      </c>
      <c r="D1129">
        <f>VLOOKUP('db1 price'!A1129,'etf dax'!$A:$C,2,0)</f>
        <v>37.93</v>
      </c>
      <c r="E1129">
        <f>VLOOKUP('db1 price'!A1129,'fut oil'!$A:$C,2,0)</f>
        <v>39.44</v>
      </c>
      <c r="F1129">
        <f>VLOOKUP('db1 price'!A1129,'fut gold'!$A:$C,2,0)</f>
        <v>402.3</v>
      </c>
      <c r="G1129">
        <f>VLOOKUP('db1 price'!A1129,'fut cocoa'!$A:$C,2,0)</f>
        <v>1442</v>
      </c>
    </row>
    <row r="1130" spans="1:7" x14ac:dyDescent="0.25">
      <c r="A1130" s="1">
        <v>38180</v>
      </c>
      <c r="B1130">
        <f>VLOOKUP('db1 price'!A1130,'etf sp'!A:C,2,0)</f>
        <v>111.78</v>
      </c>
      <c r="C1130">
        <f>VLOOKUP('db1 price'!A1130,'etf djia'!$A:$C,2,0)</f>
        <v>102.57</v>
      </c>
      <c r="D1130">
        <f>VLOOKUP('db1 price'!A1130,'etf dax'!$A:$C,2,0)</f>
        <v>37.82</v>
      </c>
      <c r="E1130">
        <f>VLOOKUP('db1 price'!A1130,'fut oil'!$A:$C,2,0)</f>
        <v>39.5</v>
      </c>
      <c r="F1130">
        <f>VLOOKUP('db1 price'!A1130,'fut gold'!$A:$C,2,0)</f>
        <v>408.4</v>
      </c>
      <c r="G1130">
        <f>VLOOKUP('db1 price'!A1130,'fut cocoa'!$A:$C,2,0)</f>
        <v>1440</v>
      </c>
    </row>
    <row r="1131" spans="1:7" x14ac:dyDescent="0.25">
      <c r="A1131" s="1">
        <v>38177</v>
      </c>
      <c r="B1131">
        <f>VLOOKUP('db1 price'!A1131,'etf sp'!A:C,2,0)</f>
        <v>111.73</v>
      </c>
      <c r="C1131">
        <f>VLOOKUP('db1 price'!A1131,'etf djia'!$A:$C,2,0)</f>
        <v>102.37</v>
      </c>
      <c r="D1131">
        <f>VLOOKUP('db1 price'!A1131,'etf dax'!$A:$C,2,0)</f>
        <v>38.14</v>
      </c>
      <c r="E1131">
        <f>VLOOKUP('db1 price'!A1131,'fut oil'!$A:$C,2,0)</f>
        <v>39.96</v>
      </c>
      <c r="F1131">
        <f>VLOOKUP('db1 price'!A1131,'fut gold'!$A:$C,2,0)</f>
        <v>407.9</v>
      </c>
      <c r="G1131">
        <f>VLOOKUP('db1 price'!A1131,'fut cocoa'!$A:$C,2,0)</f>
        <v>1417</v>
      </c>
    </row>
    <row r="1132" spans="1:7" x14ac:dyDescent="0.25">
      <c r="A1132" s="1">
        <v>38176</v>
      </c>
      <c r="B1132">
        <f>VLOOKUP('db1 price'!A1132,'etf sp'!A:C,2,0)</f>
        <v>111.42</v>
      </c>
      <c r="C1132">
        <f>VLOOKUP('db1 price'!A1132,'etf djia'!$A:$C,2,0)</f>
        <v>102.07</v>
      </c>
      <c r="D1132">
        <f>VLOOKUP('db1 price'!A1132,'etf dax'!$A:$C,2,0)</f>
        <v>38.25</v>
      </c>
      <c r="E1132">
        <f>VLOOKUP('db1 price'!A1132,'fut oil'!$A:$C,2,0)</f>
        <v>40.33</v>
      </c>
      <c r="F1132">
        <f>VLOOKUP('db1 price'!A1132,'fut gold'!$A:$C,2,0)</f>
        <v>408.2</v>
      </c>
      <c r="G1132">
        <f>VLOOKUP('db1 price'!A1132,'fut cocoa'!$A:$C,2,0)</f>
        <v>1420</v>
      </c>
    </row>
    <row r="1133" spans="1:7" x14ac:dyDescent="0.25">
      <c r="A1133" s="1">
        <v>38175</v>
      </c>
      <c r="B1133">
        <f>VLOOKUP('db1 price'!A1133,'etf sp'!A:C,2,0)</f>
        <v>112.22</v>
      </c>
      <c r="C1133">
        <f>VLOOKUP('db1 price'!A1133,'etf djia'!$A:$C,2,0)</f>
        <v>102.6</v>
      </c>
      <c r="D1133">
        <f>VLOOKUP('db1 price'!A1133,'etf dax'!$A:$C,2,0)</f>
        <v>38.21</v>
      </c>
      <c r="E1133">
        <f>VLOOKUP('db1 price'!A1133,'fut oil'!$A:$C,2,0)</f>
        <v>39.08</v>
      </c>
      <c r="F1133">
        <f>VLOOKUP('db1 price'!A1133,'fut gold'!$A:$C,2,0)</f>
        <v>402.7</v>
      </c>
      <c r="G1133">
        <f>VLOOKUP('db1 price'!A1133,'fut cocoa'!$A:$C,2,0)</f>
        <v>1414</v>
      </c>
    </row>
    <row r="1134" spans="1:7" x14ac:dyDescent="0.25">
      <c r="A1134" s="1">
        <v>38174</v>
      </c>
      <c r="B1134">
        <f>VLOOKUP('db1 price'!A1134,'etf sp'!A:C,2,0)</f>
        <v>111.89</v>
      </c>
      <c r="C1134">
        <f>VLOOKUP('db1 price'!A1134,'etf djia'!$A:$C,2,0)</f>
        <v>102.34</v>
      </c>
      <c r="D1134">
        <f>VLOOKUP('db1 price'!A1134,'etf dax'!$A:$C,2,0)</f>
        <v>38.35</v>
      </c>
      <c r="E1134">
        <f>VLOOKUP('db1 price'!A1134,'fut oil'!$A:$C,2,0)</f>
        <v>39.65</v>
      </c>
      <c r="F1134">
        <f>VLOOKUP('db1 price'!A1134,'fut gold'!$A:$C,2,0)</f>
        <v>393</v>
      </c>
      <c r="G1134">
        <f>VLOOKUP('db1 price'!A1134,'fut cocoa'!$A:$C,2,0)</f>
        <v>1338</v>
      </c>
    </row>
    <row r="1135" spans="1:7" x14ac:dyDescent="0.25">
      <c r="A1135" s="1">
        <v>38170</v>
      </c>
      <c r="B1135">
        <f>VLOOKUP('db1 price'!A1135,'etf sp'!A:C,2,0)</f>
        <v>112.88</v>
      </c>
      <c r="C1135">
        <f>VLOOKUP('db1 price'!A1135,'etf djia'!$A:$C,2,0)</f>
        <v>103.03</v>
      </c>
      <c r="D1135">
        <f>VLOOKUP('db1 price'!A1135,'etf dax'!$A:$C,2,0)</f>
        <v>38.89</v>
      </c>
      <c r="E1135">
        <f>VLOOKUP('db1 price'!A1135,'fut oil'!$A:$C,2,0)</f>
        <v>38.39</v>
      </c>
      <c r="F1135">
        <f>VLOOKUP('db1 price'!A1135,'fut gold'!$A:$C,2,0)</f>
        <v>398.7</v>
      </c>
      <c r="G1135">
        <f>VLOOKUP('db1 price'!A1135,'fut cocoa'!$A:$C,2,0)</f>
        <v>1312</v>
      </c>
    </row>
    <row r="1136" spans="1:7" x14ac:dyDescent="0.25">
      <c r="A1136" s="1">
        <v>38169</v>
      </c>
      <c r="B1136">
        <f>VLOOKUP('db1 price'!A1136,'etf sp'!A:C,2,0)</f>
        <v>112.94</v>
      </c>
      <c r="C1136">
        <f>VLOOKUP('db1 price'!A1136,'etf djia'!$A:$C,2,0)</f>
        <v>103.26</v>
      </c>
      <c r="D1136">
        <f>VLOOKUP('db1 price'!A1136,'etf dax'!$A:$C,2,0)</f>
        <v>39.21</v>
      </c>
      <c r="E1136">
        <f>VLOOKUP('db1 price'!A1136,'fut oil'!$A:$C,2,0)</f>
        <v>38.74</v>
      </c>
      <c r="F1136">
        <f>VLOOKUP('db1 price'!A1136,'fut gold'!$A:$C,2,0)</f>
        <v>396.4</v>
      </c>
      <c r="G1136">
        <f>VLOOKUP('db1 price'!A1136,'fut cocoa'!$A:$C,2,0)</f>
        <v>1328</v>
      </c>
    </row>
    <row r="1137" spans="1:7" x14ac:dyDescent="0.25">
      <c r="A1137" s="1">
        <v>38168</v>
      </c>
      <c r="B1137">
        <f>VLOOKUP('db1 price'!A1137,'etf sp'!A:C,2,0)</f>
        <v>114.53</v>
      </c>
      <c r="C1137">
        <f>VLOOKUP('db1 price'!A1137,'etf djia'!$A:$C,2,0)</f>
        <v>104.63</v>
      </c>
      <c r="D1137">
        <f>VLOOKUP('db1 price'!A1137,'etf dax'!$A:$C,2,0)</f>
        <v>39.46</v>
      </c>
      <c r="E1137">
        <f>VLOOKUP('db1 price'!A1137,'fut oil'!$A:$C,2,0)</f>
        <v>37.049999999999997</v>
      </c>
      <c r="F1137">
        <f>VLOOKUP('db1 price'!A1137,'fut gold'!$A:$C,2,0)</f>
        <v>393</v>
      </c>
      <c r="G1137">
        <f>VLOOKUP('db1 price'!A1137,'fut cocoa'!$A:$C,2,0)</f>
        <v>1336</v>
      </c>
    </row>
    <row r="1138" spans="1:7" x14ac:dyDescent="0.25">
      <c r="A1138" s="1">
        <v>38167</v>
      </c>
      <c r="B1138">
        <f>VLOOKUP('db1 price'!A1138,'etf sp'!A:C,2,0)</f>
        <v>113.92</v>
      </c>
      <c r="C1138">
        <f>VLOOKUP('db1 price'!A1138,'etf djia'!$A:$C,2,0)</f>
        <v>104.3</v>
      </c>
      <c r="D1138">
        <f>VLOOKUP('db1 price'!A1138,'etf dax'!$A:$C,2,0)</f>
        <v>39.58</v>
      </c>
      <c r="E1138">
        <f>VLOOKUP('db1 price'!A1138,'fut oil'!$A:$C,2,0)</f>
        <v>35.659999999999997</v>
      </c>
      <c r="F1138">
        <f>VLOOKUP('db1 price'!A1138,'fut gold'!$A:$C,2,0)</f>
        <v>392.8</v>
      </c>
      <c r="G1138">
        <f>VLOOKUP('db1 price'!A1138,'fut cocoa'!$A:$C,2,0)</f>
        <v>1380</v>
      </c>
    </row>
    <row r="1139" spans="1:7" x14ac:dyDescent="0.25">
      <c r="A1139" s="1">
        <v>38166</v>
      </c>
      <c r="B1139">
        <f>VLOOKUP('db1 price'!A1139,'etf sp'!A:C,2,0)</f>
        <v>113.45</v>
      </c>
      <c r="C1139">
        <f>VLOOKUP('db1 price'!A1139,'etf djia'!$A:$C,2,0)</f>
        <v>103.62</v>
      </c>
      <c r="D1139">
        <f>VLOOKUP('db1 price'!A1139,'etf dax'!$A:$C,2,0)</f>
        <v>39.56</v>
      </c>
      <c r="E1139">
        <f>VLOOKUP('db1 price'!A1139,'fut oil'!$A:$C,2,0)</f>
        <v>36.24</v>
      </c>
      <c r="F1139">
        <f>VLOOKUP('db1 price'!A1139,'fut gold'!$A:$C,2,0)</f>
        <v>401.3</v>
      </c>
      <c r="G1139">
        <f>VLOOKUP('db1 price'!A1139,'fut cocoa'!$A:$C,2,0)</f>
        <v>1378</v>
      </c>
    </row>
    <row r="1140" spans="1:7" x14ac:dyDescent="0.25">
      <c r="A1140" s="1">
        <v>38163</v>
      </c>
      <c r="B1140">
        <f>VLOOKUP('db1 price'!A1140,'etf sp'!A:C,2,0)</f>
        <v>113.84</v>
      </c>
      <c r="C1140">
        <f>VLOOKUP('db1 price'!A1140,'etf djia'!$A:$C,2,0)</f>
        <v>104.05</v>
      </c>
      <c r="D1140">
        <f>VLOOKUP('db1 price'!A1140,'etf dax'!$A:$C,2,0)</f>
        <v>39.01</v>
      </c>
      <c r="E1140">
        <f>VLOOKUP('db1 price'!A1140,'fut oil'!$A:$C,2,0)</f>
        <v>37.549999999999997</v>
      </c>
      <c r="F1140">
        <f>VLOOKUP('db1 price'!A1140,'fut gold'!$A:$C,2,0)</f>
        <v>403.2</v>
      </c>
      <c r="G1140">
        <f>VLOOKUP('db1 price'!A1140,'fut cocoa'!$A:$C,2,0)</f>
        <v>1360</v>
      </c>
    </row>
    <row r="1141" spans="1:7" x14ac:dyDescent="0.25">
      <c r="A1141" s="1">
        <v>38162</v>
      </c>
      <c r="B1141">
        <f>VLOOKUP('db1 price'!A1141,'etf sp'!A:C,2,0)</f>
        <v>114.39</v>
      </c>
      <c r="C1141">
        <f>VLOOKUP('db1 price'!A1141,'etf djia'!$A:$C,2,0)</f>
        <v>104.61</v>
      </c>
      <c r="D1141">
        <f>VLOOKUP('db1 price'!A1141,'etf dax'!$A:$C,2,0)</f>
        <v>38.99</v>
      </c>
      <c r="E1141">
        <f>VLOOKUP('db1 price'!A1141,'fut oil'!$A:$C,2,0)</f>
        <v>37.93</v>
      </c>
      <c r="F1141">
        <f>VLOOKUP('db1 price'!A1141,'fut gold'!$A:$C,2,0)</f>
        <v>403.5</v>
      </c>
      <c r="G1141">
        <f>VLOOKUP('db1 price'!A1141,'fut cocoa'!$A:$C,2,0)</f>
        <v>1329</v>
      </c>
    </row>
    <row r="1142" spans="1:7" x14ac:dyDescent="0.25">
      <c r="A1142" s="1">
        <v>38161</v>
      </c>
      <c r="B1142">
        <f>VLOOKUP('db1 price'!A1142,'etf sp'!A:C,2,0)</f>
        <v>114.75</v>
      </c>
      <c r="C1142">
        <f>VLOOKUP('db1 price'!A1142,'etf djia'!$A:$C,2,0)</f>
        <v>104.93</v>
      </c>
      <c r="D1142">
        <f>VLOOKUP('db1 price'!A1142,'etf dax'!$A:$C,2,0)</f>
        <v>38.409999999999997</v>
      </c>
      <c r="E1142">
        <f>VLOOKUP('db1 price'!A1142,'fut oil'!$A:$C,2,0)</f>
        <v>37.57</v>
      </c>
      <c r="F1142">
        <f>VLOOKUP('db1 price'!A1142,'fut gold'!$A:$C,2,0)</f>
        <v>395.5</v>
      </c>
      <c r="G1142">
        <f>VLOOKUP('db1 price'!A1142,'fut cocoa'!$A:$C,2,0)</f>
        <v>1339</v>
      </c>
    </row>
    <row r="1143" spans="1:7" x14ac:dyDescent="0.25">
      <c r="A1143" s="1">
        <v>38160</v>
      </c>
      <c r="B1143">
        <f>VLOOKUP('db1 price'!A1143,'etf sp'!A:C,2,0)</f>
        <v>113.77</v>
      </c>
      <c r="C1143">
        <f>VLOOKUP('db1 price'!A1143,'etf djia'!$A:$C,2,0)</f>
        <v>104.17</v>
      </c>
      <c r="D1143">
        <f>VLOOKUP('db1 price'!A1143,'etf dax'!$A:$C,2,0)</f>
        <v>38.229999999999997</v>
      </c>
      <c r="E1143">
        <f>VLOOKUP('db1 price'!A1143,'fut oil'!$A:$C,2,0)</f>
        <v>38.11</v>
      </c>
      <c r="F1143">
        <f>VLOOKUP('db1 price'!A1143,'fut gold'!$A:$C,2,0)</f>
        <v>395.5</v>
      </c>
      <c r="G1143">
        <f>VLOOKUP('db1 price'!A1143,'fut cocoa'!$A:$C,2,0)</f>
        <v>1336</v>
      </c>
    </row>
    <row r="1144" spans="1:7" x14ac:dyDescent="0.25">
      <c r="A1144" s="1">
        <v>38159</v>
      </c>
      <c r="B1144">
        <f>VLOOKUP('db1 price'!A1144,'etf sp'!A:C,2,0)</f>
        <v>113.2</v>
      </c>
      <c r="C1144">
        <f>VLOOKUP('db1 price'!A1144,'etf djia'!$A:$C,2,0)</f>
        <v>103.81</v>
      </c>
      <c r="D1144">
        <f>VLOOKUP('db1 price'!A1144,'etf dax'!$A:$C,2,0)</f>
        <v>38.79</v>
      </c>
      <c r="E1144">
        <f>VLOOKUP('db1 price'!A1144,'fut oil'!$A:$C,2,0)</f>
        <v>37.630000000000003</v>
      </c>
      <c r="F1144">
        <f>VLOOKUP('db1 price'!A1144,'fut gold'!$A:$C,2,0)</f>
        <v>394.5</v>
      </c>
      <c r="G1144">
        <f>VLOOKUP('db1 price'!A1144,'fut cocoa'!$A:$C,2,0)</f>
        <v>1343</v>
      </c>
    </row>
    <row r="1145" spans="1:7" x14ac:dyDescent="0.25">
      <c r="A1145" s="1">
        <v>38156</v>
      </c>
      <c r="B1145">
        <f>VLOOKUP('db1 price'!A1145,'etf sp'!A:C,2,0)</f>
        <v>113.63</v>
      </c>
      <c r="C1145">
        <f>VLOOKUP('db1 price'!A1145,'etf djia'!$A:$C,2,0)</f>
        <v>104.22</v>
      </c>
      <c r="D1145">
        <f>VLOOKUP('db1 price'!A1145,'etf dax'!$A:$C,2,0)</f>
        <v>38.96</v>
      </c>
      <c r="E1145">
        <f>VLOOKUP('db1 price'!A1145,'fut oil'!$A:$C,2,0)</f>
        <v>38.75</v>
      </c>
      <c r="F1145">
        <f>VLOOKUP('db1 price'!A1145,'fut gold'!$A:$C,2,0)</f>
        <v>395.7</v>
      </c>
      <c r="G1145">
        <f>VLOOKUP('db1 price'!A1145,'fut cocoa'!$A:$C,2,0)</f>
        <v>1335</v>
      </c>
    </row>
    <row r="1146" spans="1:7" x14ac:dyDescent="0.25">
      <c r="A1146" s="1">
        <v>38155</v>
      </c>
      <c r="B1146">
        <f>VLOOKUP('db1 price'!A1146,'etf sp'!A:C,2,0)</f>
        <v>113.83</v>
      </c>
      <c r="C1146">
        <f>VLOOKUP('db1 price'!A1146,'etf djia'!$A:$C,2,0)</f>
        <v>103.95</v>
      </c>
      <c r="D1146">
        <f>VLOOKUP('db1 price'!A1146,'etf dax'!$A:$C,2,0)</f>
        <v>38.76</v>
      </c>
      <c r="E1146">
        <f>VLOOKUP('db1 price'!A1146,'fut oil'!$A:$C,2,0)</f>
        <v>38.46</v>
      </c>
      <c r="F1146">
        <f>VLOOKUP('db1 price'!A1146,'fut gold'!$A:$C,2,0)</f>
        <v>389.5</v>
      </c>
      <c r="G1146">
        <f>VLOOKUP('db1 price'!A1146,'fut cocoa'!$A:$C,2,0)</f>
        <v>1350</v>
      </c>
    </row>
    <row r="1147" spans="1:7" x14ac:dyDescent="0.25">
      <c r="A1147" s="1">
        <v>38154</v>
      </c>
      <c r="B1147">
        <f>VLOOKUP('db1 price'!A1147,'etf sp'!A:C,2,0)</f>
        <v>114</v>
      </c>
      <c r="C1147">
        <f>VLOOKUP('db1 price'!A1147,'etf djia'!$A:$C,2,0)</f>
        <v>103.99</v>
      </c>
      <c r="D1147">
        <f>VLOOKUP('db1 price'!A1147,'etf dax'!$A:$C,2,0)</f>
        <v>38.92</v>
      </c>
      <c r="E1147">
        <f>VLOOKUP('db1 price'!A1147,'fut oil'!$A:$C,2,0)</f>
        <v>37.32</v>
      </c>
      <c r="F1147">
        <f>VLOOKUP('db1 price'!A1147,'fut gold'!$A:$C,2,0)</f>
        <v>385.2</v>
      </c>
      <c r="G1147">
        <f>VLOOKUP('db1 price'!A1147,'fut cocoa'!$A:$C,2,0)</f>
        <v>1355</v>
      </c>
    </row>
    <row r="1148" spans="1:7" x14ac:dyDescent="0.25">
      <c r="A1148" s="1">
        <v>38153</v>
      </c>
      <c r="B1148">
        <f>VLOOKUP('db1 price'!A1148,'etf sp'!A:C,2,0)</f>
        <v>114.02</v>
      </c>
      <c r="C1148">
        <f>VLOOKUP('db1 price'!A1148,'etf djia'!$A:$C,2,0)</f>
        <v>104.11</v>
      </c>
      <c r="D1148">
        <f>VLOOKUP('db1 price'!A1148,'etf dax'!$A:$C,2,0)</f>
        <v>38.83</v>
      </c>
      <c r="E1148">
        <f>VLOOKUP('db1 price'!A1148,'fut oil'!$A:$C,2,0)</f>
        <v>37.19</v>
      </c>
      <c r="F1148">
        <f>VLOOKUP('db1 price'!A1148,'fut gold'!$A:$C,2,0)</f>
        <v>388.7</v>
      </c>
      <c r="G1148">
        <f>VLOOKUP('db1 price'!A1148,'fut cocoa'!$A:$C,2,0)</f>
        <v>1337</v>
      </c>
    </row>
    <row r="1149" spans="1:7" x14ac:dyDescent="0.25">
      <c r="A1149" s="1">
        <v>38152</v>
      </c>
      <c r="B1149">
        <f>VLOOKUP('db1 price'!A1149,'etf sp'!A:C,2,0)</f>
        <v>113.22</v>
      </c>
      <c r="C1149">
        <f>VLOOKUP('db1 price'!A1149,'etf djia'!$A:$C,2,0)</f>
        <v>103.6</v>
      </c>
      <c r="D1149">
        <f>VLOOKUP('db1 price'!A1149,'etf dax'!$A:$C,2,0)</f>
        <v>38.35</v>
      </c>
      <c r="E1149">
        <f>VLOOKUP('db1 price'!A1149,'fut oil'!$A:$C,2,0)</f>
        <v>37.590000000000003</v>
      </c>
      <c r="F1149">
        <f>VLOOKUP('db1 price'!A1149,'fut gold'!$A:$C,2,0)</f>
        <v>384.2</v>
      </c>
      <c r="G1149">
        <f>VLOOKUP('db1 price'!A1149,'fut cocoa'!$A:$C,2,0)</f>
        <v>1324</v>
      </c>
    </row>
    <row r="1150" spans="1:7" x14ac:dyDescent="0.25">
      <c r="A1150" s="1">
        <v>38148</v>
      </c>
      <c r="B1150">
        <f>VLOOKUP('db1 price'!A1150,'etf sp'!A:C,2,0)</f>
        <v>114.35</v>
      </c>
      <c r="C1150">
        <f>VLOOKUP('db1 price'!A1150,'etf djia'!$A:$C,2,0)</f>
        <v>104.25</v>
      </c>
      <c r="D1150">
        <f>VLOOKUP('db1 price'!A1150,'etf dax'!$A:$C,2,0)</f>
        <v>39.08</v>
      </c>
      <c r="E1150">
        <f>VLOOKUP('db1 price'!A1150,'fut oil'!$A:$C,2,0)</f>
        <v>38.450000000000003</v>
      </c>
      <c r="F1150">
        <f>VLOOKUP('db1 price'!A1150,'fut gold'!$A:$C,2,0)</f>
        <v>386.6</v>
      </c>
      <c r="G1150">
        <f>VLOOKUP('db1 price'!A1150,'fut cocoa'!$A:$C,2,0)</f>
        <v>1347</v>
      </c>
    </row>
    <row r="1151" spans="1:7" x14ac:dyDescent="0.25">
      <c r="A1151" s="1">
        <v>38147</v>
      </c>
      <c r="B1151">
        <f>VLOOKUP('db1 price'!A1151,'etf sp'!A:C,2,0)</f>
        <v>113.79</v>
      </c>
      <c r="C1151">
        <f>VLOOKUP('db1 price'!A1151,'etf djia'!$A:$C,2,0)</f>
        <v>103.95</v>
      </c>
      <c r="D1151">
        <f>VLOOKUP('db1 price'!A1151,'etf dax'!$A:$C,2,0)</f>
        <v>38.869999999999997</v>
      </c>
      <c r="E1151">
        <f>VLOOKUP('db1 price'!A1151,'fut oil'!$A:$C,2,0)</f>
        <v>37.54</v>
      </c>
      <c r="F1151">
        <f>VLOOKUP('db1 price'!A1151,'fut gold'!$A:$C,2,0)</f>
        <v>385.2</v>
      </c>
      <c r="G1151">
        <f>VLOOKUP('db1 price'!A1151,'fut cocoa'!$A:$C,2,0)</f>
        <v>1361</v>
      </c>
    </row>
    <row r="1152" spans="1:7" x14ac:dyDescent="0.25">
      <c r="A1152" s="1">
        <v>38146</v>
      </c>
      <c r="B1152">
        <f>VLOOKUP('db1 price'!A1152,'etf sp'!A:C,2,0)</f>
        <v>114.86</v>
      </c>
      <c r="C1152">
        <f>VLOOKUP('db1 price'!A1152,'etf djia'!$A:$C,2,0)</f>
        <v>104.47</v>
      </c>
      <c r="D1152">
        <f>VLOOKUP('db1 price'!A1152,'etf dax'!$A:$C,2,0)</f>
        <v>39.049999999999997</v>
      </c>
      <c r="E1152">
        <f>VLOOKUP('db1 price'!A1152,'fut oil'!$A:$C,2,0)</f>
        <v>37.28</v>
      </c>
      <c r="F1152">
        <f>VLOOKUP('db1 price'!A1152,'fut gold'!$A:$C,2,0)</f>
        <v>391.8</v>
      </c>
      <c r="G1152">
        <f>VLOOKUP('db1 price'!A1152,'fut cocoa'!$A:$C,2,0)</f>
        <v>1357</v>
      </c>
    </row>
    <row r="1153" spans="1:7" x14ac:dyDescent="0.25">
      <c r="A1153" s="1">
        <v>38145</v>
      </c>
      <c r="B1153">
        <f>VLOOKUP('db1 price'!A1153,'etf sp'!A:C,2,0)</f>
        <v>114.7</v>
      </c>
      <c r="C1153">
        <f>VLOOKUP('db1 price'!A1153,'etf djia'!$A:$C,2,0)</f>
        <v>103.98</v>
      </c>
      <c r="D1153">
        <f>VLOOKUP('db1 price'!A1153,'etf dax'!$A:$C,2,0)</f>
        <v>39.1</v>
      </c>
      <c r="E1153">
        <f>VLOOKUP('db1 price'!A1153,'fut oil'!$A:$C,2,0)</f>
        <v>38.659999999999997</v>
      </c>
      <c r="F1153">
        <f>VLOOKUP('db1 price'!A1153,'fut gold'!$A:$C,2,0)</f>
        <v>394.5</v>
      </c>
      <c r="G1153">
        <f>VLOOKUP('db1 price'!A1153,'fut cocoa'!$A:$C,2,0)</f>
        <v>1333</v>
      </c>
    </row>
    <row r="1154" spans="1:7" x14ac:dyDescent="0.25">
      <c r="A1154" s="1">
        <v>38142</v>
      </c>
      <c r="B1154">
        <f>VLOOKUP('db1 price'!A1154,'etf sp'!A:C,2,0)</f>
        <v>112.98</v>
      </c>
      <c r="C1154">
        <f>VLOOKUP('db1 price'!A1154,'etf djia'!$A:$C,2,0)</f>
        <v>102.66</v>
      </c>
      <c r="D1154">
        <f>VLOOKUP('db1 price'!A1154,'etf dax'!$A:$C,2,0)</f>
        <v>38.57</v>
      </c>
      <c r="E1154">
        <f>VLOOKUP('db1 price'!A1154,'fut oil'!$A:$C,2,0)</f>
        <v>38.49</v>
      </c>
      <c r="F1154">
        <f>VLOOKUP('db1 price'!A1154,'fut gold'!$A:$C,2,0)</f>
        <v>391.7</v>
      </c>
      <c r="G1154">
        <f>VLOOKUP('db1 price'!A1154,'fut cocoa'!$A:$C,2,0)</f>
        <v>1334</v>
      </c>
    </row>
    <row r="1155" spans="1:7" x14ac:dyDescent="0.25">
      <c r="A1155" s="1">
        <v>38141</v>
      </c>
      <c r="B1155">
        <f>VLOOKUP('db1 price'!A1155,'etf sp'!A:C,2,0)</f>
        <v>112.09</v>
      </c>
      <c r="C1155">
        <f>VLOOKUP('db1 price'!A1155,'etf djia'!$A:$C,2,0)</f>
        <v>102.13</v>
      </c>
      <c r="D1155">
        <f>VLOOKUP('db1 price'!A1155,'etf dax'!$A:$C,2,0)</f>
        <v>38.090000000000003</v>
      </c>
      <c r="E1155">
        <f>VLOOKUP('db1 price'!A1155,'fut oil'!$A:$C,2,0)</f>
        <v>39.28</v>
      </c>
      <c r="F1155">
        <f>VLOOKUP('db1 price'!A1155,'fut gold'!$A:$C,2,0)</f>
        <v>388.9</v>
      </c>
      <c r="G1155">
        <f>VLOOKUP('db1 price'!A1155,'fut cocoa'!$A:$C,2,0)</f>
        <v>1346</v>
      </c>
    </row>
    <row r="1156" spans="1:7" x14ac:dyDescent="0.25">
      <c r="A1156" s="1">
        <v>38140</v>
      </c>
      <c r="B1156">
        <f>VLOOKUP('db1 price'!A1156,'etf sp'!A:C,2,0)</f>
        <v>113.13</v>
      </c>
      <c r="C1156">
        <f>VLOOKUP('db1 price'!A1156,'etf djia'!$A:$C,2,0)</f>
        <v>102.84</v>
      </c>
      <c r="D1156">
        <f>VLOOKUP('db1 price'!A1156,'etf dax'!$A:$C,2,0)</f>
        <v>37.85</v>
      </c>
      <c r="E1156">
        <f>VLOOKUP('db1 price'!A1156,'fut oil'!$A:$C,2,0)</f>
        <v>39.96</v>
      </c>
      <c r="F1156">
        <f>VLOOKUP('db1 price'!A1156,'fut gold'!$A:$C,2,0)</f>
        <v>392.5</v>
      </c>
      <c r="G1156">
        <f>VLOOKUP('db1 price'!A1156,'fut cocoa'!$A:$C,2,0)</f>
        <v>1342</v>
      </c>
    </row>
    <row r="1157" spans="1:7" x14ac:dyDescent="0.25">
      <c r="A1157" s="1">
        <v>38139</v>
      </c>
      <c r="B1157">
        <f>VLOOKUP('db1 price'!A1157,'etf sp'!A:C,2,0)</f>
        <v>112.71</v>
      </c>
      <c r="C1157">
        <f>VLOOKUP('db1 price'!A1157,'etf djia'!$A:$C,2,0)</f>
        <v>102.16</v>
      </c>
      <c r="D1157">
        <f>VLOOKUP('db1 price'!A1157,'etf dax'!$A:$C,2,0)</f>
        <v>37.58</v>
      </c>
      <c r="E1157">
        <f>VLOOKUP('db1 price'!A1157,'fut oil'!$A:$C,2,0)</f>
        <v>42.33</v>
      </c>
      <c r="F1157">
        <f>VLOOKUP('db1 price'!A1157,'fut gold'!$A:$C,2,0)</f>
        <v>395.4</v>
      </c>
      <c r="G1157">
        <f>VLOOKUP('db1 price'!A1157,'fut cocoa'!$A:$C,2,0)</f>
        <v>1423</v>
      </c>
    </row>
    <row r="1158" spans="1:7" x14ac:dyDescent="0.25">
      <c r="A1158" s="1">
        <v>38135</v>
      </c>
      <c r="B1158">
        <f>VLOOKUP('db1 price'!A1158,'etf sp'!A:C,2,0)</f>
        <v>112.86</v>
      </c>
      <c r="C1158">
        <f>VLOOKUP('db1 price'!A1158,'etf djia'!$A:$C,2,0)</f>
        <v>102.18</v>
      </c>
      <c r="D1158">
        <f>VLOOKUP('db1 price'!A1158,'etf dax'!$A:$C,2,0)</f>
        <v>37.97</v>
      </c>
      <c r="E1158">
        <f>VLOOKUP('db1 price'!A1158,'fut oil'!$A:$C,2,0)</f>
        <v>39.880000000000003</v>
      </c>
      <c r="F1158">
        <f>VLOOKUP('db1 price'!A1158,'fut gold'!$A:$C,2,0)</f>
        <v>394.9</v>
      </c>
      <c r="G1158">
        <f>VLOOKUP('db1 price'!A1158,'fut cocoa'!$A:$C,2,0)</f>
        <v>1465</v>
      </c>
    </row>
    <row r="1159" spans="1:7" x14ac:dyDescent="0.25">
      <c r="A1159" s="1">
        <v>38134</v>
      </c>
      <c r="B1159">
        <f>VLOOKUP('db1 price'!A1159,'etf sp'!A:C,2,0)</f>
        <v>112.87</v>
      </c>
      <c r="C1159">
        <f>VLOOKUP('db1 price'!A1159,'etf djia'!$A:$C,2,0)</f>
        <v>102.3</v>
      </c>
      <c r="D1159">
        <f>VLOOKUP('db1 price'!A1159,'etf dax'!$A:$C,2,0)</f>
        <v>38.04</v>
      </c>
      <c r="E1159">
        <f>VLOOKUP('db1 price'!A1159,'fut oil'!$A:$C,2,0)</f>
        <v>39.44</v>
      </c>
      <c r="F1159">
        <f>VLOOKUP('db1 price'!A1159,'fut gold'!$A:$C,2,0)</f>
        <v>394.9</v>
      </c>
      <c r="G1159">
        <f>VLOOKUP('db1 price'!A1159,'fut cocoa'!$A:$C,2,0)</f>
        <v>1437</v>
      </c>
    </row>
    <row r="1160" spans="1:7" x14ac:dyDescent="0.25">
      <c r="A1160" s="1">
        <v>38133</v>
      </c>
      <c r="B1160">
        <f>VLOOKUP('db1 price'!A1160,'etf sp'!A:C,2,0)</f>
        <v>112.24</v>
      </c>
      <c r="C1160">
        <f>VLOOKUP('db1 price'!A1160,'etf djia'!$A:$C,2,0)</f>
        <v>101.35</v>
      </c>
      <c r="D1160">
        <f>VLOOKUP('db1 price'!A1160,'etf dax'!$A:$C,2,0)</f>
        <v>37.65</v>
      </c>
      <c r="E1160">
        <f>VLOOKUP('db1 price'!A1160,'fut oil'!$A:$C,2,0)</f>
        <v>40.700000000000003</v>
      </c>
      <c r="F1160">
        <f>VLOOKUP('db1 price'!A1160,'fut gold'!$A:$C,2,0)</f>
        <v>388.3</v>
      </c>
      <c r="G1160">
        <f>VLOOKUP('db1 price'!A1160,'fut cocoa'!$A:$C,2,0)</f>
        <v>1383</v>
      </c>
    </row>
    <row r="1161" spans="1:7" x14ac:dyDescent="0.25">
      <c r="A1161" s="1">
        <v>38132</v>
      </c>
      <c r="B1161">
        <f>VLOOKUP('db1 price'!A1161,'etf sp'!A:C,2,0)</f>
        <v>111.85</v>
      </c>
      <c r="C1161">
        <f>VLOOKUP('db1 price'!A1161,'etf djia'!$A:$C,2,0)</f>
        <v>101.27</v>
      </c>
      <c r="D1161">
        <f>VLOOKUP('db1 price'!A1161,'etf dax'!$A:$C,2,0)</f>
        <v>37.200000000000003</v>
      </c>
      <c r="E1161">
        <f>VLOOKUP('db1 price'!A1161,'fut oil'!$A:$C,2,0)</f>
        <v>41.14</v>
      </c>
      <c r="F1161">
        <f>VLOOKUP('db1 price'!A1161,'fut gold'!$A:$C,2,0)</f>
        <v>388.4</v>
      </c>
      <c r="G1161">
        <f>VLOOKUP('db1 price'!A1161,'fut cocoa'!$A:$C,2,0)</f>
        <v>1396</v>
      </c>
    </row>
    <row r="1162" spans="1:7" x14ac:dyDescent="0.25">
      <c r="A1162" s="1">
        <v>38131</v>
      </c>
      <c r="B1162">
        <f>VLOOKUP('db1 price'!A1162,'etf sp'!A:C,2,0)</f>
        <v>110.27</v>
      </c>
      <c r="C1162">
        <f>VLOOKUP('db1 price'!A1162,'etf djia'!$A:$C,2,0)</f>
        <v>99.86</v>
      </c>
      <c r="D1162">
        <f>VLOOKUP('db1 price'!A1162,'etf dax'!$A:$C,2,0)</f>
        <v>37.6</v>
      </c>
      <c r="E1162">
        <f>VLOOKUP('db1 price'!A1162,'fut oil'!$A:$C,2,0)</f>
        <v>41.72</v>
      </c>
      <c r="F1162">
        <f>VLOOKUP('db1 price'!A1162,'fut gold'!$A:$C,2,0)</f>
        <v>385.7</v>
      </c>
      <c r="G1162">
        <f>VLOOKUP('db1 price'!A1162,'fut cocoa'!$A:$C,2,0)</f>
        <v>1368</v>
      </c>
    </row>
    <row r="1163" spans="1:7" x14ac:dyDescent="0.25">
      <c r="A1163" s="1">
        <v>38128</v>
      </c>
      <c r="B1163">
        <f>VLOOKUP('db1 price'!A1163,'etf sp'!A:C,2,0)</f>
        <v>109.81</v>
      </c>
      <c r="C1163">
        <f>VLOOKUP('db1 price'!A1163,'etf djia'!$A:$C,2,0)</f>
        <v>99.8</v>
      </c>
      <c r="D1163">
        <f>VLOOKUP('db1 price'!A1163,'etf dax'!$A:$C,2,0)</f>
        <v>37.380000000000003</v>
      </c>
      <c r="E1163">
        <f>VLOOKUP('db1 price'!A1163,'fut oil'!$A:$C,2,0)</f>
        <v>39.93</v>
      </c>
      <c r="F1163">
        <f>VLOOKUP('db1 price'!A1163,'fut gold'!$A:$C,2,0)</f>
        <v>384.9</v>
      </c>
      <c r="G1163">
        <f>VLOOKUP('db1 price'!A1163,'fut cocoa'!$A:$C,2,0)</f>
        <v>1382</v>
      </c>
    </row>
    <row r="1164" spans="1:7" x14ac:dyDescent="0.25">
      <c r="A1164" s="1">
        <v>38127</v>
      </c>
      <c r="B1164">
        <f>VLOOKUP('db1 price'!A1164,'etf sp'!A:C,2,0)</f>
        <v>109.62</v>
      </c>
      <c r="C1164">
        <f>VLOOKUP('db1 price'!A1164,'etf djia'!$A:$C,2,0)</f>
        <v>100.02</v>
      </c>
      <c r="D1164">
        <f>VLOOKUP('db1 price'!A1164,'etf dax'!$A:$C,2,0)</f>
        <v>37.340000000000003</v>
      </c>
      <c r="E1164">
        <f>VLOOKUP('db1 price'!A1164,'fut oil'!$A:$C,2,0)</f>
        <v>40.92</v>
      </c>
      <c r="F1164">
        <f>VLOOKUP('db1 price'!A1164,'fut gold'!$A:$C,2,0)</f>
        <v>378.5</v>
      </c>
      <c r="G1164">
        <f>VLOOKUP('db1 price'!A1164,'fut cocoa'!$A:$C,2,0)</f>
        <v>1416</v>
      </c>
    </row>
    <row r="1165" spans="1:7" x14ac:dyDescent="0.25">
      <c r="A1165" s="1">
        <v>38126</v>
      </c>
      <c r="B1165">
        <f>VLOOKUP('db1 price'!A1165,'etf sp'!A:C,2,0)</f>
        <v>109.27</v>
      </c>
      <c r="C1165">
        <f>VLOOKUP('db1 price'!A1165,'etf djia'!$A:$C,2,0)</f>
        <v>99.7</v>
      </c>
      <c r="D1165">
        <f>VLOOKUP('db1 price'!A1165,'etf dax'!$A:$C,2,0)</f>
        <v>37.65</v>
      </c>
      <c r="E1165">
        <f>VLOOKUP('db1 price'!A1165,'fut oil'!$A:$C,2,0)</f>
        <v>41.5</v>
      </c>
      <c r="F1165">
        <f>VLOOKUP('db1 price'!A1165,'fut gold'!$A:$C,2,0)</f>
        <v>383</v>
      </c>
      <c r="G1165">
        <f>VLOOKUP('db1 price'!A1165,'fut cocoa'!$A:$C,2,0)</f>
        <v>1327</v>
      </c>
    </row>
    <row r="1166" spans="1:7" x14ac:dyDescent="0.25">
      <c r="A1166" s="1">
        <v>38125</v>
      </c>
      <c r="B1166">
        <f>VLOOKUP('db1 price'!A1166,'etf sp'!A:C,2,0)</f>
        <v>109.65</v>
      </c>
      <c r="C1166">
        <f>VLOOKUP('db1 price'!A1166,'etf djia'!$A:$C,2,0)</f>
        <v>99.97</v>
      </c>
      <c r="D1166">
        <f>VLOOKUP('db1 price'!A1166,'etf dax'!$A:$C,2,0)</f>
        <v>36.85</v>
      </c>
      <c r="E1166">
        <f>VLOOKUP('db1 price'!A1166,'fut oil'!$A:$C,2,0)</f>
        <v>40.54</v>
      </c>
      <c r="F1166">
        <f>VLOOKUP('db1 price'!A1166,'fut gold'!$A:$C,2,0)</f>
        <v>375.9</v>
      </c>
      <c r="G1166">
        <f>VLOOKUP('db1 price'!A1166,'fut cocoa'!$A:$C,2,0)</f>
        <v>1320</v>
      </c>
    </row>
    <row r="1167" spans="1:7" x14ac:dyDescent="0.25">
      <c r="A1167" s="1">
        <v>38124</v>
      </c>
      <c r="B1167">
        <f>VLOOKUP('db1 price'!A1167,'etf sp'!A:C,2,0)</f>
        <v>109.1</v>
      </c>
      <c r="C1167">
        <f>VLOOKUP('db1 price'!A1167,'etf djia'!$A:$C,2,0)</f>
        <v>99.56</v>
      </c>
      <c r="D1167">
        <f>VLOOKUP('db1 price'!A1167,'etf dax'!$A:$C,2,0)</f>
        <v>36.479999999999997</v>
      </c>
      <c r="E1167">
        <f>VLOOKUP('db1 price'!A1167,'fut oil'!$A:$C,2,0)</f>
        <v>41.55</v>
      </c>
      <c r="F1167">
        <f>VLOOKUP('db1 price'!A1167,'fut gold'!$A:$C,2,0)</f>
        <v>379.6</v>
      </c>
      <c r="G1167">
        <f>VLOOKUP('db1 price'!A1167,'fut cocoa'!$A:$C,2,0)</f>
        <v>1314</v>
      </c>
    </row>
    <row r="1168" spans="1:7" x14ac:dyDescent="0.25">
      <c r="A1168" s="1">
        <v>38121</v>
      </c>
      <c r="B1168">
        <f>VLOOKUP('db1 price'!A1168,'etf sp'!A:C,2,0)</f>
        <v>110.04</v>
      </c>
      <c r="C1168">
        <f>VLOOKUP('db1 price'!A1168,'etf djia'!$A:$C,2,0)</f>
        <v>100.45</v>
      </c>
      <c r="D1168">
        <f>VLOOKUP('db1 price'!A1168,'etf dax'!$A:$C,2,0)</f>
        <v>36.99</v>
      </c>
      <c r="E1168">
        <f>VLOOKUP('db1 price'!A1168,'fut oil'!$A:$C,2,0)</f>
        <v>41.38</v>
      </c>
      <c r="F1168">
        <f>VLOOKUP('db1 price'!A1168,'fut gold'!$A:$C,2,0)</f>
        <v>377.1</v>
      </c>
      <c r="G1168">
        <f>VLOOKUP('db1 price'!A1168,'fut cocoa'!$A:$C,2,0)</f>
        <v>1322</v>
      </c>
    </row>
    <row r="1169" spans="1:7" x14ac:dyDescent="0.25">
      <c r="A1169" s="1">
        <v>38120</v>
      </c>
      <c r="B1169">
        <f>VLOOKUP('db1 price'!A1169,'etf sp'!A:C,2,0)</f>
        <v>109.99</v>
      </c>
      <c r="C1169">
        <f>VLOOKUP('db1 price'!A1169,'etf djia'!$A:$C,2,0)</f>
        <v>100.23</v>
      </c>
      <c r="D1169">
        <f>VLOOKUP('db1 price'!A1169,'etf dax'!$A:$C,2,0)</f>
        <v>37.229999999999997</v>
      </c>
      <c r="E1169">
        <f>VLOOKUP('db1 price'!A1169,'fut oil'!$A:$C,2,0)</f>
        <v>41.08</v>
      </c>
      <c r="F1169">
        <f>VLOOKUP('db1 price'!A1169,'fut gold'!$A:$C,2,0)</f>
        <v>374.9</v>
      </c>
      <c r="G1169">
        <f>VLOOKUP('db1 price'!A1169,'fut cocoa'!$A:$C,2,0)</f>
        <v>1339</v>
      </c>
    </row>
    <row r="1170" spans="1:7" x14ac:dyDescent="0.25">
      <c r="A1170" s="1">
        <v>38119</v>
      </c>
      <c r="B1170">
        <f>VLOOKUP('db1 price'!A1170,'etf sp'!A:C,2,0)</f>
        <v>110.45</v>
      </c>
      <c r="C1170">
        <f>VLOOKUP('db1 price'!A1170,'etf djia'!$A:$C,2,0)</f>
        <v>100.99</v>
      </c>
      <c r="D1170">
        <f>VLOOKUP('db1 price'!A1170,'etf dax'!$A:$C,2,0)</f>
        <v>36.74</v>
      </c>
      <c r="E1170">
        <f>VLOOKUP('db1 price'!A1170,'fut oil'!$A:$C,2,0)</f>
        <v>40.770000000000003</v>
      </c>
      <c r="F1170">
        <f>VLOOKUP('db1 price'!A1170,'fut gold'!$A:$C,2,0)</f>
        <v>377.7</v>
      </c>
      <c r="G1170">
        <f>VLOOKUP('db1 price'!A1170,'fut cocoa'!$A:$C,2,0)</f>
        <v>1354</v>
      </c>
    </row>
    <row r="1171" spans="1:7" x14ac:dyDescent="0.25">
      <c r="A1171" s="1">
        <v>38118</v>
      </c>
      <c r="B1171">
        <f>VLOOKUP('db1 price'!A1171,'etf sp'!A:C,2,0)</f>
        <v>109.75</v>
      </c>
      <c r="C1171">
        <f>VLOOKUP('db1 price'!A1171,'etf djia'!$A:$C,2,0)</f>
        <v>100.24</v>
      </c>
      <c r="D1171">
        <f>VLOOKUP('db1 price'!A1171,'etf dax'!$A:$C,2,0)</f>
        <v>37.450000000000003</v>
      </c>
      <c r="E1171">
        <f>VLOOKUP('db1 price'!A1171,'fut oil'!$A:$C,2,0)</f>
        <v>40.06</v>
      </c>
      <c r="F1171">
        <f>VLOOKUP('db1 price'!A1171,'fut gold'!$A:$C,2,0)</f>
        <v>377.2</v>
      </c>
      <c r="G1171">
        <f>VLOOKUP('db1 price'!A1171,'fut cocoa'!$A:$C,2,0)</f>
        <v>1354</v>
      </c>
    </row>
    <row r="1172" spans="1:7" x14ac:dyDescent="0.25">
      <c r="A1172" s="1">
        <v>38117</v>
      </c>
      <c r="B1172">
        <f>VLOOKUP('db1 price'!A1172,'etf sp'!A:C,2,0)</f>
        <v>108.83</v>
      </c>
      <c r="C1172">
        <f>VLOOKUP('db1 price'!A1172,'etf djia'!$A:$C,2,0)</f>
        <v>99.91</v>
      </c>
      <c r="D1172">
        <f>VLOOKUP('db1 price'!A1172,'etf dax'!$A:$C,2,0)</f>
        <v>36.799999999999997</v>
      </c>
      <c r="E1172">
        <f>VLOOKUP('db1 price'!A1172,'fut oil'!$A:$C,2,0)</f>
        <v>38.93</v>
      </c>
      <c r="F1172">
        <f>VLOOKUP('db1 price'!A1172,'fut gold'!$A:$C,2,0)</f>
        <v>378.7</v>
      </c>
      <c r="G1172">
        <f>VLOOKUP('db1 price'!A1172,'fut cocoa'!$A:$C,2,0)</f>
        <v>1354</v>
      </c>
    </row>
    <row r="1173" spans="1:7" x14ac:dyDescent="0.25">
      <c r="A1173" s="1">
        <v>38114</v>
      </c>
      <c r="B1173">
        <f>VLOOKUP('db1 price'!A1173,'etf sp'!A:C,2,0)</f>
        <v>109.96</v>
      </c>
      <c r="C1173">
        <f>VLOOKUP('db1 price'!A1173,'etf djia'!$A:$C,2,0)</f>
        <v>101.15</v>
      </c>
      <c r="D1173">
        <f>VLOOKUP('db1 price'!A1173,'etf dax'!$A:$C,2,0)</f>
        <v>37.93</v>
      </c>
      <c r="E1173">
        <f>VLOOKUP('db1 price'!A1173,'fut oil'!$A:$C,2,0)</f>
        <v>39.93</v>
      </c>
      <c r="F1173">
        <f>VLOOKUP('db1 price'!A1173,'fut gold'!$A:$C,2,0)</f>
        <v>379.1</v>
      </c>
      <c r="G1173">
        <f>VLOOKUP('db1 price'!A1173,'fut cocoa'!$A:$C,2,0)</f>
        <v>1352</v>
      </c>
    </row>
    <row r="1174" spans="1:7" x14ac:dyDescent="0.25">
      <c r="A1174" s="1">
        <v>38113</v>
      </c>
      <c r="B1174">
        <f>VLOOKUP('db1 price'!A1174,'etf sp'!A:C,2,0)</f>
        <v>111.81</v>
      </c>
      <c r="C1174">
        <f>VLOOKUP('db1 price'!A1174,'etf djia'!$A:$C,2,0)</f>
        <v>102.6</v>
      </c>
      <c r="D1174">
        <f>VLOOKUP('db1 price'!A1174,'etf dax'!$A:$C,2,0)</f>
        <v>38.06</v>
      </c>
      <c r="E1174">
        <f>VLOOKUP('db1 price'!A1174,'fut oil'!$A:$C,2,0)</f>
        <v>39.369999999999997</v>
      </c>
      <c r="F1174">
        <f>VLOOKUP('db1 price'!A1174,'fut gold'!$A:$C,2,0)</f>
        <v>388.4</v>
      </c>
      <c r="G1174">
        <f>VLOOKUP('db1 price'!A1174,'fut cocoa'!$A:$C,2,0)</f>
        <v>1357</v>
      </c>
    </row>
    <row r="1175" spans="1:7" x14ac:dyDescent="0.25">
      <c r="A1175" s="1">
        <v>38112</v>
      </c>
      <c r="B1175">
        <f>VLOOKUP('db1 price'!A1175,'etf sp'!A:C,2,0)</f>
        <v>112.78</v>
      </c>
      <c r="C1175">
        <f>VLOOKUP('db1 price'!A1175,'etf djia'!$A:$C,2,0)</f>
        <v>103.46</v>
      </c>
      <c r="D1175">
        <f>VLOOKUP('db1 price'!A1175,'etf dax'!$A:$C,2,0)</f>
        <v>39.17</v>
      </c>
      <c r="E1175">
        <f>VLOOKUP('db1 price'!A1175,'fut oil'!$A:$C,2,0)</f>
        <v>39.57</v>
      </c>
      <c r="F1175">
        <f>VLOOKUP('db1 price'!A1175,'fut gold'!$A:$C,2,0)</f>
        <v>393.8</v>
      </c>
      <c r="G1175">
        <f>VLOOKUP('db1 price'!A1175,'fut cocoa'!$A:$C,2,0)</f>
        <v>1354</v>
      </c>
    </row>
    <row r="1176" spans="1:7" x14ac:dyDescent="0.25">
      <c r="A1176" s="1">
        <v>38111</v>
      </c>
      <c r="B1176">
        <f>VLOOKUP('db1 price'!A1176,'etf sp'!A:C,2,0)</f>
        <v>112.06</v>
      </c>
      <c r="C1176">
        <f>VLOOKUP('db1 price'!A1176,'etf djia'!$A:$C,2,0)</f>
        <v>103.13</v>
      </c>
      <c r="D1176">
        <f>VLOOKUP('db1 price'!A1176,'etf dax'!$A:$C,2,0)</f>
        <v>38.880000000000003</v>
      </c>
      <c r="E1176">
        <f>VLOOKUP('db1 price'!A1176,'fut oil'!$A:$C,2,0)</f>
        <v>38.979999999999997</v>
      </c>
      <c r="F1176">
        <f>VLOOKUP('db1 price'!A1176,'fut gold'!$A:$C,2,0)</f>
        <v>391.8</v>
      </c>
      <c r="G1176">
        <f>VLOOKUP('db1 price'!A1176,'fut cocoa'!$A:$C,2,0)</f>
        <v>1387</v>
      </c>
    </row>
    <row r="1177" spans="1:7" x14ac:dyDescent="0.25">
      <c r="A1177" s="1">
        <v>38110</v>
      </c>
      <c r="B1177">
        <f>VLOOKUP('db1 price'!A1177,'etf sp'!A:C,2,0)</f>
        <v>112.15</v>
      </c>
      <c r="C1177">
        <f>VLOOKUP('db1 price'!A1177,'etf djia'!$A:$C,2,0)</f>
        <v>103.3</v>
      </c>
      <c r="D1177">
        <f>VLOOKUP('db1 price'!A1177,'etf dax'!$A:$C,2,0)</f>
        <v>39.03</v>
      </c>
      <c r="E1177">
        <f>VLOOKUP('db1 price'!A1177,'fut oil'!$A:$C,2,0)</f>
        <v>38.21</v>
      </c>
      <c r="F1177">
        <f>VLOOKUP('db1 price'!A1177,'fut gold'!$A:$C,2,0)</f>
        <v>387.5</v>
      </c>
      <c r="G1177">
        <f>VLOOKUP('db1 price'!A1177,'fut cocoa'!$A:$C,2,0)</f>
        <v>1377</v>
      </c>
    </row>
    <row r="1178" spans="1:7" x14ac:dyDescent="0.25">
      <c r="A1178" s="1">
        <v>38107</v>
      </c>
      <c r="B1178">
        <f>VLOOKUP('db1 price'!A1178,'etf sp'!A:C,2,0)</f>
        <v>110.96</v>
      </c>
      <c r="C1178">
        <f>VLOOKUP('db1 price'!A1178,'etf djia'!$A:$C,2,0)</f>
        <v>102.35</v>
      </c>
      <c r="D1178">
        <f>VLOOKUP('db1 price'!A1178,'etf dax'!$A:$C,2,0)</f>
        <v>38.950000000000003</v>
      </c>
      <c r="E1178">
        <f>VLOOKUP('db1 price'!A1178,'fut oil'!$A:$C,2,0)</f>
        <v>37.380000000000003</v>
      </c>
      <c r="F1178">
        <f>VLOOKUP('db1 price'!A1178,'fut gold'!$A:$C,2,0)</f>
        <v>387.5</v>
      </c>
      <c r="G1178">
        <f>VLOOKUP('db1 price'!A1178,'fut cocoa'!$A:$C,2,0)</f>
        <v>1413</v>
      </c>
    </row>
    <row r="1179" spans="1:7" x14ac:dyDescent="0.25">
      <c r="A1179" s="1">
        <v>38106</v>
      </c>
      <c r="B1179">
        <f>VLOOKUP('db1 price'!A1179,'etf sp'!A:C,2,0)</f>
        <v>111.83</v>
      </c>
      <c r="C1179">
        <f>VLOOKUP('db1 price'!A1179,'etf djia'!$A:$C,2,0)</f>
        <v>103.06</v>
      </c>
      <c r="D1179">
        <f>VLOOKUP('db1 price'!A1179,'etf dax'!$A:$C,2,0)</f>
        <v>39.15</v>
      </c>
      <c r="E1179">
        <f>VLOOKUP('db1 price'!A1179,'fut oil'!$A:$C,2,0)</f>
        <v>37.31</v>
      </c>
      <c r="F1179">
        <f>VLOOKUP('db1 price'!A1179,'fut gold'!$A:$C,2,0)</f>
        <v>387.1</v>
      </c>
      <c r="G1179">
        <f>VLOOKUP('db1 price'!A1179,'fut cocoa'!$A:$C,2,0)</f>
        <v>1407</v>
      </c>
    </row>
    <row r="1180" spans="1:7" x14ac:dyDescent="0.25">
      <c r="A1180" s="1">
        <v>38105</v>
      </c>
      <c r="B1180">
        <f>VLOOKUP('db1 price'!A1180,'etf sp'!A:C,2,0)</f>
        <v>112.82</v>
      </c>
      <c r="C1180">
        <f>VLOOKUP('db1 price'!A1180,'etf djia'!$A:$C,2,0)</f>
        <v>103.77</v>
      </c>
      <c r="D1180">
        <f>VLOOKUP('db1 price'!A1180,'etf dax'!$A:$C,2,0)</f>
        <v>39.729999999999997</v>
      </c>
      <c r="E1180">
        <f>VLOOKUP('db1 price'!A1180,'fut oil'!$A:$C,2,0)</f>
        <v>37.46</v>
      </c>
      <c r="F1180">
        <f>VLOOKUP('db1 price'!A1180,'fut gold'!$A:$C,2,0)</f>
        <v>385.9</v>
      </c>
      <c r="G1180">
        <f>VLOOKUP('db1 price'!A1180,'fut cocoa'!$A:$C,2,0)</f>
        <v>1400</v>
      </c>
    </row>
    <row r="1181" spans="1:7" x14ac:dyDescent="0.25">
      <c r="A1181" s="1">
        <v>38104</v>
      </c>
      <c r="B1181">
        <f>VLOOKUP('db1 price'!A1181,'etf sp'!A:C,2,0)</f>
        <v>114.3</v>
      </c>
      <c r="C1181">
        <f>VLOOKUP('db1 price'!A1181,'etf djia'!$A:$C,2,0)</f>
        <v>105.06</v>
      </c>
      <c r="D1181">
        <f>VLOOKUP('db1 price'!A1181,'etf dax'!$A:$C,2,0)</f>
        <v>40.450000000000003</v>
      </c>
      <c r="E1181">
        <f>VLOOKUP('db1 price'!A1181,'fut oil'!$A:$C,2,0)</f>
        <v>37.53</v>
      </c>
      <c r="F1181">
        <f>VLOOKUP('db1 price'!A1181,'fut gold'!$A:$C,2,0)</f>
        <v>399.1</v>
      </c>
      <c r="G1181">
        <f>VLOOKUP('db1 price'!A1181,'fut cocoa'!$A:$C,2,0)</f>
        <v>1378</v>
      </c>
    </row>
    <row r="1182" spans="1:7" x14ac:dyDescent="0.25">
      <c r="A1182" s="1">
        <v>38103</v>
      </c>
      <c r="B1182">
        <f>VLOOKUP('db1 price'!A1182,'etf sp'!A:C,2,0)</f>
        <v>114.2</v>
      </c>
      <c r="C1182">
        <f>VLOOKUP('db1 price'!A1182,'etf djia'!$A:$C,2,0)</f>
        <v>104.95</v>
      </c>
      <c r="D1182">
        <f>VLOOKUP('db1 price'!A1182,'etf dax'!$A:$C,2,0)</f>
        <v>40.340000000000003</v>
      </c>
      <c r="E1182">
        <f>VLOOKUP('db1 price'!A1182,'fut oil'!$A:$C,2,0)</f>
        <v>36.97</v>
      </c>
      <c r="F1182">
        <f>VLOOKUP('db1 price'!A1182,'fut gold'!$A:$C,2,0)</f>
        <v>396.6</v>
      </c>
      <c r="G1182">
        <f>VLOOKUP('db1 price'!A1182,'fut cocoa'!$A:$C,2,0)</f>
        <v>1396</v>
      </c>
    </row>
    <row r="1183" spans="1:7" x14ac:dyDescent="0.25">
      <c r="A1183" s="1">
        <v>38100</v>
      </c>
      <c r="B1183">
        <f>VLOOKUP('db1 price'!A1183,'etf sp'!A:C,2,0)</f>
        <v>114.36</v>
      </c>
      <c r="C1183">
        <f>VLOOKUP('db1 price'!A1183,'etf djia'!$A:$C,2,0)</f>
        <v>104.92</v>
      </c>
      <c r="D1183">
        <f>VLOOKUP('db1 price'!A1183,'etf dax'!$A:$C,2,0)</f>
        <v>40.090000000000003</v>
      </c>
      <c r="E1183">
        <f>VLOOKUP('db1 price'!A1183,'fut oil'!$A:$C,2,0)</f>
        <v>36.46</v>
      </c>
      <c r="F1183">
        <f>VLOOKUP('db1 price'!A1183,'fut gold'!$A:$C,2,0)</f>
        <v>395.7</v>
      </c>
      <c r="G1183">
        <f>VLOOKUP('db1 price'!A1183,'fut cocoa'!$A:$C,2,0)</f>
        <v>1356</v>
      </c>
    </row>
    <row r="1184" spans="1:7" x14ac:dyDescent="0.25">
      <c r="A1184" s="1">
        <v>38099</v>
      </c>
      <c r="B1184">
        <f>VLOOKUP('db1 price'!A1184,'etf sp'!A:C,2,0)</f>
        <v>114.25</v>
      </c>
      <c r="C1184">
        <f>VLOOKUP('db1 price'!A1184,'etf djia'!$A:$C,2,0)</f>
        <v>104.81</v>
      </c>
      <c r="D1184">
        <f>VLOOKUP('db1 price'!A1184,'etf dax'!$A:$C,2,0)</f>
        <v>39.659999999999997</v>
      </c>
      <c r="E1184">
        <f>VLOOKUP('db1 price'!A1184,'fut oil'!$A:$C,2,0)</f>
        <v>36.71</v>
      </c>
      <c r="F1184">
        <f>VLOOKUP('db1 price'!A1184,'fut gold'!$A:$C,2,0)</f>
        <v>393.9</v>
      </c>
      <c r="G1184">
        <f>VLOOKUP('db1 price'!A1184,'fut cocoa'!$A:$C,2,0)</f>
        <v>1328</v>
      </c>
    </row>
    <row r="1185" spans="1:7" x14ac:dyDescent="0.25">
      <c r="A1185" s="1">
        <v>38098</v>
      </c>
      <c r="B1185">
        <f>VLOOKUP('db1 price'!A1185,'etf sp'!A:C,2,0)</f>
        <v>112.67</v>
      </c>
      <c r="C1185">
        <f>VLOOKUP('db1 price'!A1185,'etf djia'!$A:$C,2,0)</f>
        <v>103.3</v>
      </c>
      <c r="D1185">
        <f>VLOOKUP('db1 price'!A1185,'etf dax'!$A:$C,2,0)</f>
        <v>39.35</v>
      </c>
      <c r="E1185">
        <f>VLOOKUP('db1 price'!A1185,'fut oil'!$A:$C,2,0)</f>
        <v>35.729999999999997</v>
      </c>
      <c r="F1185">
        <f>VLOOKUP('db1 price'!A1185,'fut gold'!$A:$C,2,0)</f>
        <v>391.4</v>
      </c>
      <c r="G1185">
        <f>VLOOKUP('db1 price'!A1185,'fut cocoa'!$A:$C,2,0)</f>
        <v>1335</v>
      </c>
    </row>
    <row r="1186" spans="1:7" x14ac:dyDescent="0.25">
      <c r="A1186" s="1">
        <v>38097</v>
      </c>
      <c r="B1186">
        <f>VLOOKUP('db1 price'!A1186,'etf sp'!A:C,2,0)</f>
        <v>111.92</v>
      </c>
      <c r="C1186">
        <f>VLOOKUP('db1 price'!A1186,'etf djia'!$A:$C,2,0)</f>
        <v>103.03</v>
      </c>
      <c r="D1186">
        <f>VLOOKUP('db1 price'!A1186,'etf dax'!$A:$C,2,0)</f>
        <v>39.72</v>
      </c>
      <c r="E1186">
        <f>VLOOKUP('db1 price'!A1186,'fut oil'!$A:$C,2,0)</f>
        <v>37.6</v>
      </c>
      <c r="F1186">
        <f>VLOOKUP('db1 price'!A1186,'fut gold'!$A:$C,2,0)</f>
        <v>398.3</v>
      </c>
      <c r="G1186">
        <f>VLOOKUP('db1 price'!A1186,'fut cocoa'!$A:$C,2,0)</f>
        <v>1332</v>
      </c>
    </row>
    <row r="1187" spans="1:7" x14ac:dyDescent="0.25">
      <c r="A1187" s="1">
        <v>38096</v>
      </c>
      <c r="B1187">
        <f>VLOOKUP('db1 price'!A1187,'etf sp'!A:C,2,0)</f>
        <v>113.83</v>
      </c>
      <c r="C1187">
        <f>VLOOKUP('db1 price'!A1187,'etf djia'!$A:$C,2,0)</f>
        <v>104.47</v>
      </c>
      <c r="D1187">
        <f>VLOOKUP('db1 price'!A1187,'etf dax'!$A:$C,2,0)</f>
        <v>39.340000000000003</v>
      </c>
      <c r="E1187">
        <f>VLOOKUP('db1 price'!A1187,'fut oil'!$A:$C,2,0)</f>
        <v>37.42</v>
      </c>
      <c r="F1187">
        <f>VLOOKUP('db1 price'!A1187,'fut gold'!$A:$C,2,0)</f>
        <v>401.2</v>
      </c>
      <c r="G1187">
        <f>VLOOKUP('db1 price'!A1187,'fut cocoa'!$A:$C,2,0)</f>
        <v>1376</v>
      </c>
    </row>
    <row r="1188" spans="1:7" x14ac:dyDescent="0.25">
      <c r="A1188" s="1">
        <v>38093</v>
      </c>
      <c r="B1188">
        <f>VLOOKUP('db1 price'!A1188,'etf sp'!A:C,2,0)</f>
        <v>113.83</v>
      </c>
      <c r="C1188">
        <f>VLOOKUP('db1 price'!A1188,'etf djia'!$A:$C,2,0)</f>
        <v>104.66</v>
      </c>
      <c r="D1188">
        <f>VLOOKUP('db1 price'!A1188,'etf dax'!$A:$C,2,0)</f>
        <v>39.46</v>
      </c>
      <c r="E1188">
        <f>VLOOKUP('db1 price'!A1188,'fut oil'!$A:$C,2,0)</f>
        <v>37.74</v>
      </c>
      <c r="F1188">
        <f>VLOOKUP('db1 price'!A1188,'fut gold'!$A:$C,2,0)</f>
        <v>401.6</v>
      </c>
      <c r="G1188">
        <f>VLOOKUP('db1 price'!A1188,'fut cocoa'!$A:$C,2,0)</f>
        <v>1336</v>
      </c>
    </row>
    <row r="1189" spans="1:7" x14ac:dyDescent="0.25">
      <c r="A1189" s="1">
        <v>38092</v>
      </c>
      <c r="B1189">
        <f>VLOOKUP('db1 price'!A1189,'etf sp'!A:C,2,0)</f>
        <v>112.96</v>
      </c>
      <c r="C1189">
        <f>VLOOKUP('db1 price'!A1189,'etf djia'!$A:$C,2,0)</f>
        <v>103.88</v>
      </c>
      <c r="D1189">
        <f>VLOOKUP('db1 price'!A1189,'etf dax'!$A:$C,2,0)</f>
        <v>39.159999999999997</v>
      </c>
      <c r="E1189">
        <f>VLOOKUP('db1 price'!A1189,'fut oil'!$A:$C,2,0)</f>
        <v>37.57</v>
      </c>
      <c r="F1189">
        <f>VLOOKUP('db1 price'!A1189,'fut gold'!$A:$C,2,0)</f>
        <v>398.3</v>
      </c>
      <c r="G1189">
        <f>VLOOKUP('db1 price'!A1189,'fut cocoa'!$A:$C,2,0)</f>
        <v>1366</v>
      </c>
    </row>
    <row r="1190" spans="1:7" x14ac:dyDescent="0.25">
      <c r="A1190" s="1">
        <v>38091</v>
      </c>
      <c r="B1190">
        <f>VLOOKUP('db1 price'!A1190,'etf sp'!A:C,2,0)</f>
        <v>113.39</v>
      </c>
      <c r="C1190">
        <f>VLOOKUP('db1 price'!A1190,'etf djia'!$A:$C,2,0)</f>
        <v>104.22</v>
      </c>
      <c r="D1190">
        <f>VLOOKUP('db1 price'!A1190,'etf dax'!$A:$C,2,0)</f>
        <v>39.229999999999997</v>
      </c>
      <c r="E1190">
        <f>VLOOKUP('db1 price'!A1190,'fut oil'!$A:$C,2,0)</f>
        <v>36.72</v>
      </c>
      <c r="F1190">
        <f>VLOOKUP('db1 price'!A1190,'fut gold'!$A:$C,2,0)</f>
        <v>400.5</v>
      </c>
      <c r="G1190">
        <f>VLOOKUP('db1 price'!A1190,'fut cocoa'!$A:$C,2,0)</f>
        <v>1380</v>
      </c>
    </row>
    <row r="1191" spans="1:7" x14ac:dyDescent="0.25">
      <c r="A1191" s="1">
        <v>38090</v>
      </c>
      <c r="B1191">
        <f>VLOOKUP('db1 price'!A1191,'etf sp'!A:C,2,0)</f>
        <v>113.21</v>
      </c>
      <c r="C1191">
        <f>VLOOKUP('db1 price'!A1191,'etf djia'!$A:$C,2,0)</f>
        <v>103.84</v>
      </c>
      <c r="D1191">
        <f>VLOOKUP('db1 price'!A1191,'etf dax'!$A:$C,2,0)</f>
        <v>39.799999999999997</v>
      </c>
      <c r="E1191">
        <f>VLOOKUP('db1 price'!A1191,'fut oil'!$A:$C,2,0)</f>
        <v>37.21</v>
      </c>
      <c r="F1191">
        <f>VLOOKUP('db1 price'!A1191,'fut gold'!$A:$C,2,0)</f>
        <v>407.7</v>
      </c>
      <c r="G1191">
        <f>VLOOKUP('db1 price'!A1191,'fut cocoa'!$A:$C,2,0)</f>
        <v>1375</v>
      </c>
    </row>
    <row r="1192" spans="1:7" x14ac:dyDescent="0.25">
      <c r="A1192" s="1">
        <v>38085</v>
      </c>
      <c r="B1192">
        <f>VLOOKUP('db1 price'!A1192,'etf sp'!A:C,2,0)</f>
        <v>114.37</v>
      </c>
      <c r="C1192">
        <f>VLOOKUP('db1 price'!A1192,'etf djia'!$A:$C,2,0)</f>
        <v>104.69</v>
      </c>
      <c r="D1192">
        <f>VLOOKUP('db1 price'!A1192,'etf dax'!$A:$C,2,0)</f>
        <v>39.22</v>
      </c>
      <c r="E1192">
        <f>VLOOKUP('db1 price'!A1192,'fut oil'!$A:$C,2,0)</f>
        <v>37.14</v>
      </c>
      <c r="F1192">
        <f>VLOOKUP('db1 price'!A1192,'fut gold'!$A:$C,2,0)</f>
        <v>420.7</v>
      </c>
      <c r="G1192">
        <f>VLOOKUP('db1 price'!A1192,'fut cocoa'!$A:$C,2,0)</f>
        <v>1402</v>
      </c>
    </row>
    <row r="1193" spans="1:7" x14ac:dyDescent="0.25">
      <c r="A1193" s="1">
        <v>38084</v>
      </c>
      <c r="B1193">
        <f>VLOOKUP('db1 price'!A1193,'etf sp'!A:C,2,0)</f>
        <v>114.63</v>
      </c>
      <c r="C1193">
        <f>VLOOKUP('db1 price'!A1193,'etf djia'!$A:$C,2,0)</f>
        <v>105.3</v>
      </c>
      <c r="D1193">
        <f>VLOOKUP('db1 price'!A1193,'etf dax'!$A:$C,2,0)</f>
        <v>39.1</v>
      </c>
      <c r="E1193">
        <f>VLOOKUP('db1 price'!A1193,'fut oil'!$A:$C,2,0)</f>
        <v>36.15</v>
      </c>
      <c r="F1193">
        <f>VLOOKUP('db1 price'!A1193,'fut gold'!$A:$C,2,0)</f>
        <v>423.7</v>
      </c>
      <c r="G1193">
        <f>VLOOKUP('db1 price'!A1193,'fut cocoa'!$A:$C,2,0)</f>
        <v>1400</v>
      </c>
    </row>
    <row r="1194" spans="1:7" x14ac:dyDescent="0.25">
      <c r="A1194" s="1">
        <v>38083</v>
      </c>
      <c r="B1194">
        <f>VLOOKUP('db1 price'!A1194,'etf sp'!A:C,2,0)</f>
        <v>114.9</v>
      </c>
      <c r="C1194">
        <f>VLOOKUP('db1 price'!A1194,'etf djia'!$A:$C,2,0)</f>
        <v>105.64</v>
      </c>
      <c r="D1194">
        <f>VLOOKUP('db1 price'!A1194,'etf dax'!$A:$C,2,0)</f>
        <v>39.32</v>
      </c>
      <c r="E1194">
        <f>VLOOKUP('db1 price'!A1194,'fut oil'!$A:$C,2,0)</f>
        <v>34.97</v>
      </c>
      <c r="F1194">
        <f>VLOOKUP('db1 price'!A1194,'fut gold'!$A:$C,2,0)</f>
        <v>419.8</v>
      </c>
      <c r="G1194">
        <f>VLOOKUP('db1 price'!A1194,'fut cocoa'!$A:$C,2,0)</f>
        <v>1432</v>
      </c>
    </row>
    <row r="1195" spans="1:7" x14ac:dyDescent="0.25">
      <c r="A1195" s="1">
        <v>38082</v>
      </c>
      <c r="B1195">
        <f>VLOOKUP('db1 price'!A1195,'etf sp'!A:C,2,0)</f>
        <v>115.27</v>
      </c>
      <c r="C1195">
        <f>VLOOKUP('db1 price'!A1195,'etf djia'!$A:$C,2,0)</f>
        <v>105.66</v>
      </c>
      <c r="D1195">
        <f>VLOOKUP('db1 price'!A1195,'etf dax'!$A:$C,2,0)</f>
        <v>39.6</v>
      </c>
      <c r="E1195">
        <f>VLOOKUP('db1 price'!A1195,'fut oil'!$A:$C,2,0)</f>
        <v>34.380000000000003</v>
      </c>
      <c r="F1195">
        <f>VLOOKUP('db1 price'!A1195,'fut gold'!$A:$C,2,0)</f>
        <v>416.3</v>
      </c>
      <c r="G1195">
        <f>VLOOKUP('db1 price'!A1195,'fut cocoa'!$A:$C,2,0)</f>
        <v>1436</v>
      </c>
    </row>
    <row r="1196" spans="1:7" x14ac:dyDescent="0.25">
      <c r="A1196" s="1">
        <v>38079</v>
      </c>
      <c r="B1196">
        <f>VLOOKUP('db1 price'!A1196,'etf sp'!A:C,2,0)</f>
        <v>114.64</v>
      </c>
      <c r="C1196">
        <f>VLOOKUP('db1 price'!A1196,'etf djia'!$A:$C,2,0)</f>
        <v>104.96</v>
      </c>
      <c r="D1196">
        <f>VLOOKUP('db1 price'!A1196,'etf dax'!$A:$C,2,0)</f>
        <v>39.1</v>
      </c>
      <c r="E1196">
        <f>VLOOKUP('db1 price'!A1196,'fut oil'!$A:$C,2,0)</f>
        <v>34.39</v>
      </c>
      <c r="F1196">
        <f>VLOOKUP('db1 price'!A1196,'fut gold'!$A:$C,2,0)</f>
        <v>422.5</v>
      </c>
      <c r="G1196">
        <f>VLOOKUP('db1 price'!A1196,'fut cocoa'!$A:$C,2,0)</f>
        <v>1418</v>
      </c>
    </row>
    <row r="1197" spans="1:7" x14ac:dyDescent="0.25">
      <c r="A1197" s="1">
        <v>38078</v>
      </c>
      <c r="B1197">
        <f>VLOOKUP('db1 price'!A1197,'etf sp'!A:C,2,0)</f>
        <v>113.78</v>
      </c>
      <c r="C1197">
        <f>VLOOKUP('db1 price'!A1197,'etf djia'!$A:$C,2,0)</f>
        <v>104.08</v>
      </c>
      <c r="D1197">
        <f>VLOOKUP('db1 price'!A1197,'etf dax'!$A:$C,2,0)</f>
        <v>38.340000000000003</v>
      </c>
      <c r="E1197">
        <f>VLOOKUP('db1 price'!A1197,'fut oil'!$A:$C,2,0)</f>
        <v>34.270000000000003</v>
      </c>
      <c r="F1197">
        <f>VLOOKUP('db1 price'!A1197,'fut gold'!$A:$C,2,0)</f>
        <v>428.8</v>
      </c>
      <c r="G1197">
        <f>VLOOKUP('db1 price'!A1197,'fut cocoa'!$A:$C,2,0)</f>
        <v>1517</v>
      </c>
    </row>
    <row r="1198" spans="1:7" x14ac:dyDescent="0.25">
      <c r="A1198" s="1">
        <v>38077</v>
      </c>
      <c r="B1198">
        <f>VLOOKUP('db1 price'!A1198,'etf sp'!A:C,2,0)</f>
        <v>113.1</v>
      </c>
      <c r="C1198">
        <f>VLOOKUP('db1 price'!A1198,'etf djia'!$A:$C,2,0)</f>
        <v>103.92</v>
      </c>
      <c r="D1198">
        <f>VLOOKUP('db1 price'!A1198,'etf dax'!$A:$C,2,0)</f>
        <v>37.659999999999997</v>
      </c>
      <c r="E1198">
        <f>VLOOKUP('db1 price'!A1198,'fut oil'!$A:$C,2,0)</f>
        <v>35.76</v>
      </c>
      <c r="F1198">
        <f>VLOOKUP('db1 price'!A1198,'fut gold'!$A:$C,2,0)</f>
        <v>428.3</v>
      </c>
      <c r="G1198">
        <f>VLOOKUP('db1 price'!A1198,'fut cocoa'!$A:$C,2,0)</f>
        <v>1549</v>
      </c>
    </row>
    <row r="1199" spans="1:7" x14ac:dyDescent="0.25">
      <c r="A1199" s="1">
        <v>38076</v>
      </c>
      <c r="B1199">
        <f>VLOOKUP('db1 price'!A1199,'etf sp'!A:C,2,0)</f>
        <v>112.97</v>
      </c>
      <c r="C1199">
        <f>VLOOKUP('db1 price'!A1199,'etf djia'!$A:$C,2,0)</f>
        <v>104</v>
      </c>
      <c r="D1199">
        <f>VLOOKUP('db1 price'!A1199,'etf dax'!$A:$C,2,0)</f>
        <v>37.86</v>
      </c>
      <c r="E1199">
        <f>VLOOKUP('db1 price'!A1199,'fut oil'!$A:$C,2,0)</f>
        <v>36.25</v>
      </c>
      <c r="F1199">
        <f>VLOOKUP('db1 price'!A1199,'fut gold'!$A:$C,2,0)</f>
        <v>422.8</v>
      </c>
      <c r="G1199">
        <f>VLOOKUP('db1 price'!A1199,'fut cocoa'!$A:$C,2,0)</f>
        <v>1496</v>
      </c>
    </row>
    <row r="1200" spans="1:7" x14ac:dyDescent="0.25">
      <c r="A1200" s="1">
        <v>38075</v>
      </c>
      <c r="B1200">
        <f>VLOOKUP('db1 price'!A1200,'etf sp'!A:C,2,0)</f>
        <v>112.59</v>
      </c>
      <c r="C1200">
        <f>VLOOKUP('db1 price'!A1200,'etf djia'!$A:$C,2,0)</f>
        <v>103.52</v>
      </c>
      <c r="D1200">
        <f>VLOOKUP('db1 price'!A1200,'etf dax'!$A:$C,2,0)</f>
        <v>37.96</v>
      </c>
      <c r="E1200">
        <f>VLOOKUP('db1 price'!A1200,'fut oil'!$A:$C,2,0)</f>
        <v>35.450000000000003</v>
      </c>
      <c r="F1200">
        <f>VLOOKUP('db1 price'!A1200,'fut gold'!$A:$C,2,0)</f>
        <v>417.1</v>
      </c>
      <c r="G1200">
        <f>VLOOKUP('db1 price'!A1200,'fut cocoa'!$A:$C,2,0)</f>
        <v>1471</v>
      </c>
    </row>
    <row r="1201" spans="1:7" x14ac:dyDescent="0.25">
      <c r="A1201" s="1">
        <v>38072</v>
      </c>
      <c r="B1201">
        <f>VLOOKUP('db1 price'!A1201,'etf sp'!A:C,2,0)</f>
        <v>111.03</v>
      </c>
      <c r="C1201">
        <f>VLOOKUP('db1 price'!A1201,'etf djia'!$A:$C,2,0)</f>
        <v>102.2</v>
      </c>
      <c r="D1201">
        <f>VLOOKUP('db1 price'!A1201,'etf dax'!$A:$C,2,0)</f>
        <v>37.35</v>
      </c>
      <c r="E1201">
        <f>VLOOKUP('db1 price'!A1201,'fut oil'!$A:$C,2,0)</f>
        <v>35.729999999999997</v>
      </c>
      <c r="F1201">
        <f>VLOOKUP('db1 price'!A1201,'fut gold'!$A:$C,2,0)</f>
        <v>422.2</v>
      </c>
      <c r="G1201">
        <f>VLOOKUP('db1 price'!A1201,'fut cocoa'!$A:$C,2,0)</f>
        <v>1478</v>
      </c>
    </row>
    <row r="1202" spans="1:7" x14ac:dyDescent="0.25">
      <c r="A1202" s="1">
        <v>38071</v>
      </c>
      <c r="B1202">
        <f>VLOOKUP('db1 price'!A1202,'etf sp'!A:C,2,0)</f>
        <v>111</v>
      </c>
      <c r="C1202">
        <f>VLOOKUP('db1 price'!A1202,'etf djia'!$A:$C,2,0)</f>
        <v>102.16</v>
      </c>
      <c r="D1202">
        <f>VLOOKUP('db1 price'!A1202,'etf dax'!$A:$C,2,0)</f>
        <v>37.24</v>
      </c>
      <c r="E1202">
        <f>VLOOKUP('db1 price'!A1202,'fut oil'!$A:$C,2,0)</f>
        <v>35.51</v>
      </c>
      <c r="F1202">
        <f>VLOOKUP('db1 price'!A1202,'fut gold'!$A:$C,2,0)</f>
        <v>416.9</v>
      </c>
      <c r="G1202">
        <f>VLOOKUP('db1 price'!A1202,'fut cocoa'!$A:$C,2,0)</f>
        <v>1462</v>
      </c>
    </row>
    <row r="1203" spans="1:7" x14ac:dyDescent="0.25">
      <c r="A1203" s="1">
        <v>38070</v>
      </c>
      <c r="B1203">
        <f>VLOOKUP('db1 price'!A1203,'etf sp'!A:C,2,0)</f>
        <v>109.55</v>
      </c>
      <c r="C1203">
        <f>VLOOKUP('db1 price'!A1203,'etf djia'!$A:$C,2,0)</f>
        <v>100.71</v>
      </c>
      <c r="D1203">
        <f>VLOOKUP('db1 price'!A1203,'etf dax'!$A:$C,2,0)</f>
        <v>36.409999999999997</v>
      </c>
      <c r="E1203">
        <f>VLOOKUP('db1 price'!A1203,'fut oil'!$A:$C,2,0)</f>
        <v>37.01</v>
      </c>
      <c r="F1203">
        <f>VLOOKUP('db1 price'!A1203,'fut gold'!$A:$C,2,0)</f>
        <v>417.4</v>
      </c>
      <c r="G1203">
        <f>VLOOKUP('db1 price'!A1203,'fut cocoa'!$A:$C,2,0)</f>
        <v>1483</v>
      </c>
    </row>
    <row r="1204" spans="1:7" x14ac:dyDescent="0.25">
      <c r="A1204" s="1">
        <v>38069</v>
      </c>
      <c r="B1204">
        <f>VLOOKUP('db1 price'!A1204,'etf sp'!A:C,2,0)</f>
        <v>109.46</v>
      </c>
      <c r="C1204">
        <f>VLOOKUP('db1 price'!A1204,'etf djia'!$A:$C,2,0)</f>
        <v>100.65</v>
      </c>
      <c r="D1204">
        <f>VLOOKUP('db1 price'!A1204,'etf dax'!$A:$C,2,0)</f>
        <v>36.39</v>
      </c>
      <c r="E1204">
        <f>VLOOKUP('db1 price'!A1204,'fut oil'!$A:$C,2,0)</f>
        <v>37.450000000000003</v>
      </c>
      <c r="F1204">
        <f>VLOOKUP('db1 price'!A1204,'fut gold'!$A:$C,2,0)</f>
        <v>420</v>
      </c>
      <c r="G1204">
        <f>VLOOKUP('db1 price'!A1204,'fut cocoa'!$A:$C,2,0)</f>
        <v>1479</v>
      </c>
    </row>
    <row r="1205" spans="1:7" x14ac:dyDescent="0.25">
      <c r="A1205" s="1">
        <v>38068</v>
      </c>
      <c r="B1205">
        <f>VLOOKUP('db1 price'!A1205,'etf sp'!A:C,2,0)</f>
        <v>109.65</v>
      </c>
      <c r="C1205">
        <f>VLOOKUP('db1 price'!A1205,'etf djia'!$A:$C,2,0)</f>
        <v>100.72</v>
      </c>
      <c r="D1205">
        <f>VLOOKUP('db1 price'!A1205,'etf dax'!$A:$C,2,0)</f>
        <v>36.42</v>
      </c>
      <c r="E1205">
        <f>VLOOKUP('db1 price'!A1205,'fut oil'!$A:$C,2,0)</f>
        <v>37.11</v>
      </c>
      <c r="F1205">
        <f>VLOOKUP('db1 price'!A1205,'fut gold'!$A:$C,2,0)</f>
        <v>417.6</v>
      </c>
      <c r="G1205">
        <f>VLOOKUP('db1 price'!A1205,'fut cocoa'!$A:$C,2,0)</f>
        <v>1493</v>
      </c>
    </row>
    <row r="1206" spans="1:7" x14ac:dyDescent="0.25">
      <c r="A1206" s="1">
        <v>38065</v>
      </c>
      <c r="B1206">
        <f>VLOOKUP('db1 price'!A1206,'etf sp'!A:C,2,0)</f>
        <v>111.06</v>
      </c>
      <c r="C1206">
        <f>VLOOKUP('db1 price'!A1206,'etf djia'!$A:$C,2,0)</f>
        <v>101.94</v>
      </c>
      <c r="D1206">
        <f>VLOOKUP('db1 price'!A1206,'etf dax'!$A:$C,2,0)</f>
        <v>37.409999999999997</v>
      </c>
      <c r="E1206">
        <f>VLOOKUP('db1 price'!A1206,'fut oil'!$A:$C,2,0)</f>
        <v>38.08</v>
      </c>
      <c r="F1206">
        <f>VLOOKUP('db1 price'!A1206,'fut gold'!$A:$C,2,0)</f>
        <v>412.7</v>
      </c>
      <c r="G1206">
        <f>VLOOKUP('db1 price'!A1206,'fut cocoa'!$A:$C,2,0)</f>
        <v>1441</v>
      </c>
    </row>
    <row r="1207" spans="1:7" x14ac:dyDescent="0.25">
      <c r="A1207" s="1">
        <v>38064</v>
      </c>
      <c r="B1207">
        <f>VLOOKUP('db1 price'!A1207,'etf sp'!A:C,2,0)</f>
        <v>113.07</v>
      </c>
      <c r="C1207">
        <f>VLOOKUP('db1 price'!A1207,'etf djia'!$A:$C,2,0)</f>
        <v>103.31</v>
      </c>
      <c r="D1207">
        <f>VLOOKUP('db1 price'!A1207,'etf dax'!$A:$C,2,0)</f>
        <v>37.44</v>
      </c>
      <c r="E1207">
        <f>VLOOKUP('db1 price'!A1207,'fut oil'!$A:$C,2,0)</f>
        <v>37.93</v>
      </c>
      <c r="F1207">
        <f>VLOOKUP('db1 price'!A1207,'fut gold'!$A:$C,2,0)</f>
        <v>411.3</v>
      </c>
      <c r="G1207">
        <f>VLOOKUP('db1 price'!A1207,'fut cocoa'!$A:$C,2,0)</f>
        <v>1451</v>
      </c>
    </row>
    <row r="1208" spans="1:7" x14ac:dyDescent="0.25">
      <c r="A1208" s="1">
        <v>38063</v>
      </c>
      <c r="B1208">
        <f>VLOOKUP('db1 price'!A1208,'etf sp'!A:C,2,0)</f>
        <v>113.04</v>
      </c>
      <c r="C1208">
        <f>VLOOKUP('db1 price'!A1208,'etf djia'!$A:$C,2,0)</f>
        <v>103.26</v>
      </c>
      <c r="D1208">
        <f>VLOOKUP('db1 price'!A1208,'etf dax'!$A:$C,2,0)</f>
        <v>38.14</v>
      </c>
      <c r="E1208">
        <f>VLOOKUP('db1 price'!A1208,'fut oil'!$A:$C,2,0)</f>
        <v>38.18</v>
      </c>
      <c r="F1208">
        <f>VLOOKUP('db1 price'!A1208,'fut gold'!$A:$C,2,0)</f>
        <v>407.1</v>
      </c>
      <c r="G1208">
        <f>VLOOKUP('db1 price'!A1208,'fut cocoa'!$A:$C,2,0)</f>
        <v>1431</v>
      </c>
    </row>
    <row r="1209" spans="1:7" x14ac:dyDescent="0.25">
      <c r="A1209" s="1">
        <v>38062</v>
      </c>
      <c r="B1209">
        <f>VLOOKUP('db1 price'!A1209,'etf sp'!A:C,2,0)</f>
        <v>111.79</v>
      </c>
      <c r="C1209">
        <f>VLOOKUP('db1 price'!A1209,'etf djia'!$A:$C,2,0)</f>
        <v>102.14</v>
      </c>
      <c r="D1209">
        <f>VLOOKUP('db1 price'!A1209,'etf dax'!$A:$C,2,0)</f>
        <v>37.42</v>
      </c>
      <c r="E1209">
        <f>VLOOKUP('db1 price'!A1209,'fut oil'!$A:$C,2,0)</f>
        <v>37.479999999999997</v>
      </c>
      <c r="F1209">
        <f>VLOOKUP('db1 price'!A1209,'fut gold'!$A:$C,2,0)</f>
        <v>402.6</v>
      </c>
      <c r="G1209">
        <f>VLOOKUP('db1 price'!A1209,'fut cocoa'!$A:$C,2,0)</f>
        <v>1444</v>
      </c>
    </row>
    <row r="1210" spans="1:7" x14ac:dyDescent="0.25">
      <c r="A1210" s="1">
        <v>38061</v>
      </c>
      <c r="B1210">
        <f>VLOOKUP('db1 price'!A1210,'etf sp'!A:C,2,0)</f>
        <v>111.2</v>
      </c>
      <c r="C1210">
        <f>VLOOKUP('db1 price'!A1210,'etf djia'!$A:$C,2,0)</f>
        <v>101.45</v>
      </c>
      <c r="D1210">
        <f>VLOOKUP('db1 price'!A1210,'etf dax'!$A:$C,2,0)</f>
        <v>37.26</v>
      </c>
      <c r="E1210">
        <f>VLOOKUP('db1 price'!A1210,'fut oil'!$A:$C,2,0)</f>
        <v>37.44</v>
      </c>
      <c r="F1210">
        <f>VLOOKUP('db1 price'!A1210,'fut gold'!$A:$C,2,0)</f>
        <v>399.6</v>
      </c>
      <c r="G1210">
        <f>VLOOKUP('db1 price'!A1210,'fut cocoa'!$A:$C,2,0)</f>
        <v>1428</v>
      </c>
    </row>
    <row r="1211" spans="1:7" x14ac:dyDescent="0.25">
      <c r="A1211" s="1">
        <v>38058</v>
      </c>
      <c r="B1211">
        <f>VLOOKUP('db1 price'!A1211,'etf sp'!A:C,2,0)</f>
        <v>112.58</v>
      </c>
      <c r="C1211">
        <f>VLOOKUP('db1 price'!A1211,'etf djia'!$A:$C,2,0)</f>
        <v>102.5</v>
      </c>
      <c r="D1211">
        <f>VLOOKUP('db1 price'!A1211,'etf dax'!$A:$C,2,0)</f>
        <v>38.299999999999997</v>
      </c>
      <c r="E1211">
        <f>VLOOKUP('db1 price'!A1211,'fut oil'!$A:$C,2,0)</f>
        <v>36.19</v>
      </c>
      <c r="F1211">
        <f>VLOOKUP('db1 price'!A1211,'fut gold'!$A:$C,2,0)</f>
        <v>395.6</v>
      </c>
      <c r="G1211">
        <f>VLOOKUP('db1 price'!A1211,'fut cocoa'!$A:$C,2,0)</f>
        <v>1402</v>
      </c>
    </row>
    <row r="1212" spans="1:7" x14ac:dyDescent="0.25">
      <c r="A1212" s="1">
        <v>38057</v>
      </c>
      <c r="B1212">
        <f>VLOOKUP('db1 price'!A1212,'etf sp'!A:C,2,0)</f>
        <v>111.12</v>
      </c>
      <c r="C1212">
        <f>VLOOKUP('db1 price'!A1212,'etf djia'!$A:$C,2,0)</f>
        <v>101.5</v>
      </c>
      <c r="D1212">
        <f>VLOOKUP('db1 price'!A1212,'etf dax'!$A:$C,2,0)</f>
        <v>38.19</v>
      </c>
      <c r="E1212">
        <f>VLOOKUP('db1 price'!A1212,'fut oil'!$A:$C,2,0)</f>
        <v>36.78</v>
      </c>
      <c r="F1212">
        <f>VLOOKUP('db1 price'!A1212,'fut gold'!$A:$C,2,0)</f>
        <v>401</v>
      </c>
      <c r="G1212">
        <f>VLOOKUP('db1 price'!A1212,'fut cocoa'!$A:$C,2,0)</f>
        <v>1396</v>
      </c>
    </row>
    <row r="1213" spans="1:7" x14ac:dyDescent="0.25">
      <c r="A1213" s="1">
        <v>38056</v>
      </c>
      <c r="B1213">
        <f>VLOOKUP('db1 price'!A1213,'etf sp'!A:C,2,0)</f>
        <v>112.58</v>
      </c>
      <c r="C1213">
        <f>VLOOKUP('db1 price'!A1213,'etf djia'!$A:$C,2,0)</f>
        <v>102.83</v>
      </c>
      <c r="D1213">
        <f>VLOOKUP('db1 price'!A1213,'etf dax'!$A:$C,2,0)</f>
        <v>39.49</v>
      </c>
      <c r="E1213">
        <f>VLOOKUP('db1 price'!A1213,'fut oil'!$A:$C,2,0)</f>
        <v>36.1</v>
      </c>
      <c r="F1213">
        <f>VLOOKUP('db1 price'!A1213,'fut gold'!$A:$C,2,0)</f>
        <v>400.3</v>
      </c>
      <c r="G1213">
        <f>VLOOKUP('db1 price'!A1213,'fut cocoa'!$A:$C,2,0)</f>
        <v>1379</v>
      </c>
    </row>
    <row r="1214" spans="1:7" x14ac:dyDescent="0.25">
      <c r="A1214" s="1">
        <v>38055</v>
      </c>
      <c r="B1214">
        <f>VLOOKUP('db1 price'!A1214,'etf sp'!A:C,2,0)</f>
        <v>114.5</v>
      </c>
      <c r="C1214">
        <f>VLOOKUP('db1 price'!A1214,'etf djia'!$A:$C,2,0)</f>
        <v>104.64</v>
      </c>
      <c r="D1214">
        <f>VLOOKUP('db1 price'!A1214,'etf dax'!$A:$C,2,0)</f>
        <v>39.99</v>
      </c>
      <c r="E1214">
        <f>VLOOKUP('db1 price'!A1214,'fut oil'!$A:$C,2,0)</f>
        <v>36.28</v>
      </c>
      <c r="F1214">
        <f>VLOOKUP('db1 price'!A1214,'fut gold'!$A:$C,2,0)</f>
        <v>404.5</v>
      </c>
      <c r="G1214">
        <f>VLOOKUP('db1 price'!A1214,'fut cocoa'!$A:$C,2,0)</f>
        <v>1438</v>
      </c>
    </row>
    <row r="1215" spans="1:7" x14ac:dyDescent="0.25">
      <c r="A1215" s="1">
        <v>38054</v>
      </c>
      <c r="B1215">
        <f>VLOOKUP('db1 price'!A1215,'etf sp'!A:C,2,0)</f>
        <v>114.96</v>
      </c>
      <c r="C1215">
        <f>VLOOKUP('db1 price'!A1215,'etf djia'!$A:$C,2,0)</f>
        <v>105.19</v>
      </c>
      <c r="D1215">
        <f>VLOOKUP('db1 price'!A1215,'etf dax'!$A:$C,2,0)</f>
        <v>40.56</v>
      </c>
      <c r="E1215">
        <f>VLOOKUP('db1 price'!A1215,'fut oil'!$A:$C,2,0)</f>
        <v>36.57</v>
      </c>
      <c r="F1215">
        <f>VLOOKUP('db1 price'!A1215,'fut gold'!$A:$C,2,0)</f>
        <v>400.9</v>
      </c>
      <c r="G1215">
        <f>VLOOKUP('db1 price'!A1215,'fut cocoa'!$A:$C,2,0)</f>
        <v>1452</v>
      </c>
    </row>
    <row r="1216" spans="1:7" x14ac:dyDescent="0.25">
      <c r="A1216" s="1">
        <v>38051</v>
      </c>
      <c r="B1216">
        <f>VLOOKUP('db1 price'!A1216,'etf sp'!A:C,2,0)</f>
        <v>116.38</v>
      </c>
      <c r="C1216">
        <f>VLOOKUP('db1 price'!A1216,'etf djia'!$A:$C,2,0)</f>
        <v>106.2</v>
      </c>
      <c r="D1216">
        <f>VLOOKUP('db1 price'!A1216,'etf dax'!$A:$C,2,0)</f>
        <v>40.36</v>
      </c>
      <c r="E1216">
        <f>VLOOKUP('db1 price'!A1216,'fut oil'!$A:$C,2,0)</f>
        <v>37.26</v>
      </c>
      <c r="F1216">
        <f>VLOOKUP('db1 price'!A1216,'fut gold'!$A:$C,2,0)</f>
        <v>401.6</v>
      </c>
      <c r="G1216">
        <f>VLOOKUP('db1 price'!A1216,'fut cocoa'!$A:$C,2,0)</f>
        <v>1451</v>
      </c>
    </row>
    <row r="1217" spans="1:7" x14ac:dyDescent="0.25">
      <c r="A1217" s="1">
        <v>38050</v>
      </c>
      <c r="B1217">
        <f>VLOOKUP('db1 price'!A1217,'etf sp'!A:C,2,0)</f>
        <v>115.99</v>
      </c>
      <c r="C1217">
        <f>VLOOKUP('db1 price'!A1217,'etf djia'!$A:$C,2,0)</f>
        <v>105.89</v>
      </c>
      <c r="D1217">
        <f>VLOOKUP('db1 price'!A1217,'etf dax'!$A:$C,2,0)</f>
        <v>40.42</v>
      </c>
      <c r="E1217">
        <f>VLOOKUP('db1 price'!A1217,'fut oil'!$A:$C,2,0)</f>
        <v>36.64</v>
      </c>
      <c r="F1217">
        <f>VLOOKUP('db1 price'!A1217,'fut gold'!$A:$C,2,0)</f>
        <v>393.2</v>
      </c>
      <c r="G1217">
        <f>VLOOKUP('db1 price'!A1217,'fut cocoa'!$A:$C,2,0)</f>
        <v>1467</v>
      </c>
    </row>
    <row r="1218" spans="1:7" x14ac:dyDescent="0.25">
      <c r="A1218" s="1">
        <v>38049</v>
      </c>
      <c r="B1218">
        <f>VLOOKUP('db1 price'!A1218,'etf sp'!A:C,2,0)</f>
        <v>115.69</v>
      </c>
      <c r="C1218">
        <f>VLOOKUP('db1 price'!A1218,'etf djia'!$A:$C,2,0)</f>
        <v>106.03</v>
      </c>
      <c r="D1218">
        <f>VLOOKUP('db1 price'!A1218,'etf dax'!$A:$C,2,0)</f>
        <v>39.840000000000003</v>
      </c>
      <c r="E1218">
        <f>VLOOKUP('db1 price'!A1218,'fut oil'!$A:$C,2,0)</f>
        <v>35.799999999999997</v>
      </c>
      <c r="F1218">
        <f>VLOOKUP('db1 price'!A1218,'fut gold'!$A:$C,2,0)</f>
        <v>392.7</v>
      </c>
      <c r="G1218">
        <f>VLOOKUP('db1 price'!A1218,'fut cocoa'!$A:$C,2,0)</f>
        <v>1483</v>
      </c>
    </row>
    <row r="1219" spans="1:7" x14ac:dyDescent="0.25">
      <c r="A1219" s="1">
        <v>38048</v>
      </c>
      <c r="B1219">
        <f>VLOOKUP('db1 price'!A1219,'etf sp'!A:C,2,0)</f>
        <v>115.48</v>
      </c>
      <c r="C1219">
        <f>VLOOKUP('db1 price'!A1219,'etf djia'!$A:$C,2,0)</f>
        <v>106.1</v>
      </c>
      <c r="D1219">
        <f>VLOOKUP('db1 price'!A1219,'etf dax'!$A:$C,2,0)</f>
        <v>40.119999999999997</v>
      </c>
      <c r="E1219">
        <f>VLOOKUP('db1 price'!A1219,'fut oil'!$A:$C,2,0)</f>
        <v>36.659999999999997</v>
      </c>
      <c r="F1219">
        <f>VLOOKUP('db1 price'!A1219,'fut gold'!$A:$C,2,0)</f>
        <v>393.8</v>
      </c>
      <c r="G1219">
        <f>VLOOKUP('db1 price'!A1219,'fut cocoa'!$A:$C,2,0)</f>
        <v>1520</v>
      </c>
    </row>
    <row r="1220" spans="1:7" x14ac:dyDescent="0.25">
      <c r="A1220" s="1">
        <v>38047</v>
      </c>
      <c r="B1220">
        <f>VLOOKUP('db1 price'!A1220,'etf sp'!A:C,2,0)</f>
        <v>116.16</v>
      </c>
      <c r="C1220">
        <f>VLOOKUP('db1 price'!A1220,'etf djia'!$A:$C,2,0)</f>
        <v>106.96</v>
      </c>
      <c r="D1220">
        <f>VLOOKUP('db1 price'!A1220,'etf dax'!$A:$C,2,0)</f>
        <v>39.69</v>
      </c>
      <c r="E1220">
        <f>VLOOKUP('db1 price'!A1220,'fut oil'!$A:$C,2,0)</f>
        <v>36.86</v>
      </c>
      <c r="F1220">
        <f>VLOOKUP('db1 price'!A1220,'fut gold'!$A:$C,2,0)</f>
        <v>399.6</v>
      </c>
      <c r="G1220">
        <f>VLOOKUP('db1 price'!A1220,'fut cocoa'!$A:$C,2,0)</f>
        <v>1552</v>
      </c>
    </row>
    <row r="1221" spans="1:7" x14ac:dyDescent="0.25">
      <c r="A1221" s="1">
        <v>38044</v>
      </c>
      <c r="B1221">
        <f>VLOOKUP('db1 price'!A1221,'etf sp'!A:C,2,0)</f>
        <v>115.02</v>
      </c>
      <c r="C1221">
        <f>VLOOKUP('db1 price'!A1221,'etf djia'!$A:$C,2,0)</f>
        <v>106.07</v>
      </c>
      <c r="D1221">
        <f>VLOOKUP('db1 price'!A1221,'etf dax'!$A:$C,2,0)</f>
        <v>39.29</v>
      </c>
      <c r="E1221">
        <f>VLOOKUP('db1 price'!A1221,'fut oil'!$A:$C,2,0)</f>
        <v>36.159999999999997</v>
      </c>
      <c r="F1221">
        <f>VLOOKUP('db1 price'!A1221,'fut gold'!$A:$C,2,0)</f>
        <v>396.8</v>
      </c>
      <c r="G1221">
        <f>VLOOKUP('db1 price'!A1221,'fut cocoa'!$A:$C,2,0)</f>
        <v>1570</v>
      </c>
    </row>
    <row r="1222" spans="1:7" x14ac:dyDescent="0.25">
      <c r="A1222" s="1">
        <v>38043</v>
      </c>
      <c r="B1222">
        <f>VLOOKUP('db1 price'!A1222,'etf sp'!A:C,2,0)</f>
        <v>114.94</v>
      </c>
      <c r="C1222">
        <f>VLOOKUP('db1 price'!A1222,'etf djia'!$A:$C,2,0)</f>
        <v>105.94</v>
      </c>
      <c r="D1222">
        <f>VLOOKUP('db1 price'!A1222,'etf dax'!$A:$C,2,0)</f>
        <v>39.200000000000003</v>
      </c>
      <c r="E1222">
        <f>VLOOKUP('db1 price'!A1222,'fut oil'!$A:$C,2,0)</f>
        <v>35.51</v>
      </c>
      <c r="F1222">
        <f>VLOOKUP('db1 price'!A1222,'fut gold'!$A:$C,2,0)</f>
        <v>395.5</v>
      </c>
      <c r="G1222">
        <f>VLOOKUP('db1 price'!A1222,'fut cocoa'!$A:$C,2,0)</f>
        <v>1576</v>
      </c>
    </row>
    <row r="1223" spans="1:7" x14ac:dyDescent="0.25">
      <c r="A1223" s="1">
        <v>38042</v>
      </c>
      <c r="B1223">
        <f>VLOOKUP('db1 price'!A1223,'etf sp'!A:C,2,0)</f>
        <v>114.87</v>
      </c>
      <c r="C1223">
        <f>VLOOKUP('db1 price'!A1223,'etf djia'!$A:$C,2,0)</f>
        <v>106.19</v>
      </c>
      <c r="D1223">
        <f>VLOOKUP('db1 price'!A1223,'etf dax'!$A:$C,2,0)</f>
        <v>39.08</v>
      </c>
      <c r="E1223">
        <f>VLOOKUP('db1 price'!A1223,'fut oil'!$A:$C,2,0)</f>
        <v>35.68</v>
      </c>
      <c r="F1223">
        <f>VLOOKUP('db1 price'!A1223,'fut gold'!$A:$C,2,0)</f>
        <v>396.1</v>
      </c>
      <c r="G1223">
        <f>VLOOKUP('db1 price'!A1223,'fut cocoa'!$A:$C,2,0)</f>
        <v>1512</v>
      </c>
    </row>
    <row r="1224" spans="1:7" x14ac:dyDescent="0.25">
      <c r="A1224" s="1">
        <v>38041</v>
      </c>
      <c r="B1224">
        <f>VLOOKUP('db1 price'!A1224,'etf sp'!A:C,2,0)</f>
        <v>114.39</v>
      </c>
      <c r="C1224">
        <f>VLOOKUP('db1 price'!A1224,'etf djia'!$A:$C,2,0)</f>
        <v>105.83</v>
      </c>
      <c r="D1224">
        <f>VLOOKUP('db1 price'!A1224,'etf dax'!$A:$C,2,0)</f>
        <v>39.01</v>
      </c>
      <c r="E1224">
        <f>VLOOKUP('db1 price'!A1224,'fut oil'!$A:$C,2,0)</f>
        <v>34.58</v>
      </c>
      <c r="F1224">
        <f>VLOOKUP('db1 price'!A1224,'fut gold'!$A:$C,2,0)</f>
        <v>404.8</v>
      </c>
      <c r="G1224">
        <f>VLOOKUP('db1 price'!A1224,'fut cocoa'!$A:$C,2,0)</f>
        <v>1484</v>
      </c>
    </row>
    <row r="1225" spans="1:7" x14ac:dyDescent="0.25">
      <c r="A1225" s="1">
        <v>38040</v>
      </c>
      <c r="B1225">
        <f>VLOOKUP('db1 price'!A1225,'etf sp'!A:C,2,0)</f>
        <v>114.59</v>
      </c>
      <c r="C1225">
        <f>VLOOKUP('db1 price'!A1225,'etf djia'!$A:$C,2,0)</f>
        <v>106.23</v>
      </c>
      <c r="D1225">
        <f>VLOOKUP('db1 price'!A1225,'etf dax'!$A:$C,2,0)</f>
        <v>39.799999999999997</v>
      </c>
      <c r="E1225">
        <f>VLOOKUP('db1 price'!A1225,'fut oil'!$A:$C,2,0)</f>
        <v>34.35</v>
      </c>
      <c r="F1225">
        <f>VLOOKUP('db1 price'!A1225,'fut gold'!$A:$C,2,0)</f>
        <v>399.3</v>
      </c>
      <c r="G1225">
        <f>VLOOKUP('db1 price'!A1225,'fut cocoa'!$A:$C,2,0)</f>
        <v>1447</v>
      </c>
    </row>
    <row r="1226" spans="1:7" x14ac:dyDescent="0.25">
      <c r="A1226" s="1">
        <v>38037</v>
      </c>
      <c r="B1226">
        <f>VLOOKUP('db1 price'!A1226,'etf sp'!A:C,2,0)</f>
        <v>114.88</v>
      </c>
      <c r="C1226">
        <f>VLOOKUP('db1 price'!A1226,'etf djia'!$A:$C,2,0)</f>
        <v>106.42</v>
      </c>
      <c r="D1226">
        <f>VLOOKUP('db1 price'!A1226,'etf dax'!$A:$C,2,0)</f>
        <v>39.83</v>
      </c>
      <c r="E1226">
        <f>VLOOKUP('db1 price'!A1226,'fut oil'!$A:$C,2,0)</f>
        <v>35.6</v>
      </c>
      <c r="F1226">
        <f>VLOOKUP('db1 price'!A1226,'fut gold'!$A:$C,2,0)</f>
        <v>398</v>
      </c>
      <c r="G1226">
        <f>VLOOKUP('db1 price'!A1226,'fut cocoa'!$A:$C,2,0)</f>
        <v>1450</v>
      </c>
    </row>
    <row r="1227" spans="1:7" x14ac:dyDescent="0.25">
      <c r="A1227" s="1">
        <v>38036</v>
      </c>
      <c r="B1227">
        <f>VLOOKUP('db1 price'!A1227,'etf sp'!A:C,2,0)</f>
        <v>115.23</v>
      </c>
      <c r="C1227">
        <f>VLOOKUP('db1 price'!A1227,'etf djia'!$A:$C,2,0)</f>
        <v>107.1</v>
      </c>
      <c r="D1227">
        <f>VLOOKUP('db1 price'!A1227,'etf dax'!$A:$C,2,0)</f>
        <v>40.5</v>
      </c>
      <c r="E1227">
        <f>VLOOKUP('db1 price'!A1227,'fut oil'!$A:$C,2,0)</f>
        <v>36</v>
      </c>
      <c r="F1227">
        <f>VLOOKUP('db1 price'!A1227,'fut gold'!$A:$C,2,0)</f>
        <v>410.3</v>
      </c>
      <c r="G1227">
        <f>VLOOKUP('db1 price'!A1227,'fut cocoa'!$A:$C,2,0)</f>
        <v>1466</v>
      </c>
    </row>
    <row r="1228" spans="1:7" x14ac:dyDescent="0.25">
      <c r="A1228" s="1">
        <v>38035</v>
      </c>
      <c r="B1228">
        <f>VLOOKUP('db1 price'!A1228,'etf sp'!A:C,2,0)</f>
        <v>115.66</v>
      </c>
      <c r="C1228">
        <f>VLOOKUP('db1 price'!A1228,'etf djia'!$A:$C,2,0)</f>
        <v>107.17</v>
      </c>
      <c r="D1228">
        <f>VLOOKUP('db1 price'!A1228,'etf dax'!$A:$C,2,0)</f>
        <v>40.06</v>
      </c>
      <c r="E1228">
        <f>VLOOKUP('db1 price'!A1228,'fut oil'!$A:$C,2,0)</f>
        <v>35.450000000000003</v>
      </c>
      <c r="F1228">
        <f>VLOOKUP('db1 price'!A1228,'fut gold'!$A:$C,2,0)</f>
        <v>412.8</v>
      </c>
      <c r="G1228">
        <f>VLOOKUP('db1 price'!A1228,'fut cocoa'!$A:$C,2,0)</f>
        <v>1526</v>
      </c>
    </row>
    <row r="1229" spans="1:7" x14ac:dyDescent="0.25">
      <c r="A1229" s="1">
        <v>38034</v>
      </c>
      <c r="B1229">
        <f>VLOOKUP('db1 price'!A1229,'etf sp'!A:C,2,0)</f>
        <v>116.17</v>
      </c>
      <c r="C1229">
        <f>VLOOKUP('db1 price'!A1229,'etf djia'!$A:$C,2,0)</f>
        <v>107.51</v>
      </c>
      <c r="D1229">
        <f>VLOOKUP('db1 price'!A1229,'etf dax'!$A:$C,2,0)</f>
        <v>40.08</v>
      </c>
      <c r="E1229">
        <f>VLOOKUP('db1 price'!A1229,'fut oil'!$A:$C,2,0)</f>
        <v>35.19</v>
      </c>
      <c r="F1229">
        <f>VLOOKUP('db1 price'!A1229,'fut gold'!$A:$C,2,0)</f>
        <v>416.5</v>
      </c>
      <c r="G1229">
        <f>VLOOKUP('db1 price'!A1229,'fut cocoa'!$A:$C,2,0)</f>
        <v>1539</v>
      </c>
    </row>
    <row r="1230" spans="1:7" x14ac:dyDescent="0.25">
      <c r="A1230" s="1">
        <v>38030</v>
      </c>
      <c r="B1230">
        <f>VLOOKUP('db1 price'!A1230,'etf sp'!A:C,2,0)</f>
        <v>115.13</v>
      </c>
      <c r="C1230">
        <f>VLOOKUP('db1 price'!A1230,'etf djia'!$A:$C,2,0)</f>
        <v>106.7</v>
      </c>
      <c r="D1230">
        <f>VLOOKUP('db1 price'!A1230,'etf dax'!$A:$C,2,0)</f>
        <v>39.67</v>
      </c>
      <c r="E1230">
        <f>VLOOKUP('db1 price'!A1230,'fut oil'!$A:$C,2,0)</f>
        <v>34.56</v>
      </c>
      <c r="F1230">
        <f>VLOOKUP('db1 price'!A1230,'fut gold'!$A:$C,2,0)</f>
        <v>410.8</v>
      </c>
      <c r="G1230">
        <f>VLOOKUP('db1 price'!A1230,'fut cocoa'!$A:$C,2,0)</f>
        <v>1536</v>
      </c>
    </row>
    <row r="1231" spans="1:7" x14ac:dyDescent="0.25">
      <c r="A1231" s="1">
        <v>38029</v>
      </c>
      <c r="B1231">
        <f>VLOOKUP('db1 price'!A1231,'etf sp'!A:C,2,0)</f>
        <v>115.65</v>
      </c>
      <c r="C1231">
        <f>VLOOKUP('db1 price'!A1231,'etf djia'!$A:$C,2,0)</f>
        <v>107.3</v>
      </c>
      <c r="D1231">
        <f>VLOOKUP('db1 price'!A1231,'etf dax'!$A:$C,2,0)</f>
        <v>40.29</v>
      </c>
      <c r="E1231">
        <f>VLOOKUP('db1 price'!A1231,'fut oil'!$A:$C,2,0)</f>
        <v>33.979999999999997</v>
      </c>
      <c r="F1231">
        <f>VLOOKUP('db1 price'!A1231,'fut gold'!$A:$C,2,0)</f>
        <v>414.2</v>
      </c>
      <c r="G1231">
        <f>VLOOKUP('db1 price'!A1231,'fut cocoa'!$A:$C,2,0)</f>
        <v>1542</v>
      </c>
    </row>
    <row r="1232" spans="1:7" x14ac:dyDescent="0.25">
      <c r="A1232" s="1">
        <v>38028</v>
      </c>
      <c r="B1232">
        <f>VLOOKUP('db1 price'!A1232,'etf sp'!A:C,2,0)</f>
        <v>116.07</v>
      </c>
      <c r="C1232">
        <f>VLOOKUP('db1 price'!A1232,'etf djia'!$A:$C,2,0)</f>
        <v>107.4</v>
      </c>
      <c r="D1232">
        <f>VLOOKUP('db1 price'!A1232,'etf dax'!$A:$C,2,0)</f>
        <v>40.33</v>
      </c>
      <c r="E1232">
        <f>VLOOKUP('db1 price'!A1232,'fut oil'!$A:$C,2,0)</f>
        <v>34</v>
      </c>
      <c r="F1232">
        <f>VLOOKUP('db1 price'!A1232,'fut gold'!$A:$C,2,0)</f>
        <v>410.7</v>
      </c>
      <c r="G1232">
        <f>VLOOKUP('db1 price'!A1232,'fut cocoa'!$A:$C,2,0)</f>
        <v>1519</v>
      </c>
    </row>
    <row r="1233" spans="1:7" x14ac:dyDescent="0.25">
      <c r="A1233" s="1">
        <v>38027</v>
      </c>
      <c r="B1233">
        <f>VLOOKUP('db1 price'!A1233,'etf sp'!A:C,2,0)</f>
        <v>114.85</v>
      </c>
      <c r="C1233">
        <f>VLOOKUP('db1 price'!A1233,'etf djia'!$A:$C,2,0)</f>
        <v>106.25</v>
      </c>
      <c r="D1233">
        <f>VLOOKUP('db1 price'!A1233,'etf dax'!$A:$C,2,0)</f>
        <v>40.24</v>
      </c>
      <c r="E1233">
        <f>VLOOKUP('db1 price'!A1233,'fut oil'!$A:$C,2,0)</f>
        <v>33.869999999999997</v>
      </c>
      <c r="F1233">
        <f>VLOOKUP('db1 price'!A1233,'fut gold'!$A:$C,2,0)</f>
        <v>407</v>
      </c>
      <c r="G1233">
        <f>VLOOKUP('db1 price'!A1233,'fut cocoa'!$A:$C,2,0)</f>
        <v>1530</v>
      </c>
    </row>
    <row r="1234" spans="1:7" x14ac:dyDescent="0.25">
      <c r="A1234" s="1">
        <v>38026</v>
      </c>
      <c r="B1234">
        <f>VLOOKUP('db1 price'!A1234,'etf sp'!A:C,2,0)</f>
        <v>114.48</v>
      </c>
      <c r="C1234">
        <f>VLOOKUP('db1 price'!A1234,'etf djia'!$A:$C,2,0)</f>
        <v>106.12</v>
      </c>
      <c r="D1234">
        <f>VLOOKUP('db1 price'!A1234,'etf dax'!$A:$C,2,0)</f>
        <v>40.119999999999997</v>
      </c>
      <c r="E1234">
        <f>VLOOKUP('db1 price'!A1234,'fut oil'!$A:$C,2,0)</f>
        <v>32.83</v>
      </c>
      <c r="F1234">
        <f>VLOOKUP('db1 price'!A1234,'fut gold'!$A:$C,2,0)</f>
        <v>407.4</v>
      </c>
      <c r="G1234">
        <f>VLOOKUP('db1 price'!A1234,'fut cocoa'!$A:$C,2,0)</f>
        <v>1510</v>
      </c>
    </row>
    <row r="1235" spans="1:7" x14ac:dyDescent="0.25">
      <c r="A1235" s="1">
        <v>38023</v>
      </c>
      <c r="B1235">
        <f>VLOOKUP('db1 price'!A1235,'etf sp'!A:C,2,0)</f>
        <v>114.45</v>
      </c>
      <c r="C1235">
        <f>VLOOKUP('db1 price'!A1235,'etf djia'!$A:$C,2,0)</f>
        <v>106.01</v>
      </c>
      <c r="D1235">
        <f>VLOOKUP('db1 price'!A1235,'etf dax'!$A:$C,2,0)</f>
        <v>39.58</v>
      </c>
      <c r="E1235">
        <f>VLOOKUP('db1 price'!A1235,'fut oil'!$A:$C,2,0)</f>
        <v>32.479999999999997</v>
      </c>
      <c r="F1235">
        <f>VLOOKUP('db1 price'!A1235,'fut gold'!$A:$C,2,0)</f>
        <v>404.2</v>
      </c>
      <c r="G1235">
        <f>VLOOKUP('db1 price'!A1235,'fut cocoa'!$A:$C,2,0)</f>
        <v>1543</v>
      </c>
    </row>
    <row r="1236" spans="1:7" x14ac:dyDescent="0.25">
      <c r="A1236" s="1">
        <v>38022</v>
      </c>
      <c r="B1236">
        <f>VLOOKUP('db1 price'!A1236,'etf sp'!A:C,2,0)</f>
        <v>113.18</v>
      </c>
      <c r="C1236">
        <f>VLOOKUP('db1 price'!A1236,'etf djia'!$A:$C,2,0)</f>
        <v>105.13</v>
      </c>
      <c r="D1236">
        <f>VLOOKUP('db1 price'!A1236,'etf dax'!$A:$C,2,0)</f>
        <v>39.26</v>
      </c>
      <c r="E1236">
        <f>VLOOKUP('db1 price'!A1236,'fut oil'!$A:$C,2,0)</f>
        <v>33.08</v>
      </c>
      <c r="F1236">
        <f>VLOOKUP('db1 price'!A1236,'fut gold'!$A:$C,2,0)</f>
        <v>398.8</v>
      </c>
      <c r="G1236">
        <f>VLOOKUP('db1 price'!A1236,'fut cocoa'!$A:$C,2,0)</f>
        <v>1600</v>
      </c>
    </row>
    <row r="1237" spans="1:7" x14ac:dyDescent="0.25">
      <c r="A1237" s="1">
        <v>38021</v>
      </c>
      <c r="B1237">
        <f>VLOOKUP('db1 price'!A1237,'etf sp'!A:C,2,0)</f>
        <v>112.85</v>
      </c>
      <c r="C1237">
        <f>VLOOKUP('db1 price'!A1237,'etf djia'!$A:$C,2,0)</f>
        <v>104.78</v>
      </c>
      <c r="D1237">
        <f>VLOOKUP('db1 price'!A1237,'etf dax'!$A:$C,2,0)</f>
        <v>39.409999999999997</v>
      </c>
      <c r="E1237">
        <f>VLOOKUP('db1 price'!A1237,'fut oil'!$A:$C,2,0)</f>
        <v>33.1</v>
      </c>
      <c r="F1237">
        <f>VLOOKUP('db1 price'!A1237,'fut gold'!$A:$C,2,0)</f>
        <v>401.7</v>
      </c>
      <c r="G1237">
        <f>VLOOKUP('db1 price'!A1237,'fut cocoa'!$A:$C,2,0)</f>
        <v>1581</v>
      </c>
    </row>
    <row r="1238" spans="1:7" x14ac:dyDescent="0.25">
      <c r="A1238" s="1">
        <v>38020</v>
      </c>
      <c r="B1238">
        <f>VLOOKUP('db1 price'!A1238,'etf sp'!A:C,2,0)</f>
        <v>113.78</v>
      </c>
      <c r="C1238">
        <f>VLOOKUP('db1 price'!A1238,'etf djia'!$A:$C,2,0)</f>
        <v>105.15</v>
      </c>
      <c r="D1238">
        <f>VLOOKUP('db1 price'!A1238,'etf dax'!$A:$C,2,0)</f>
        <v>39.67</v>
      </c>
      <c r="E1238">
        <f>VLOOKUP('db1 price'!A1238,'fut oil'!$A:$C,2,0)</f>
        <v>34.1</v>
      </c>
      <c r="F1238">
        <f>VLOOKUP('db1 price'!A1238,'fut gold'!$A:$C,2,0)</f>
        <v>399.9</v>
      </c>
      <c r="G1238">
        <f>VLOOKUP('db1 price'!A1238,'fut cocoa'!$A:$C,2,0)</f>
        <v>1600</v>
      </c>
    </row>
    <row r="1239" spans="1:7" x14ac:dyDescent="0.25">
      <c r="A1239" s="1">
        <v>38019</v>
      </c>
      <c r="B1239">
        <f>VLOOKUP('db1 price'!A1239,'etf sp'!A:C,2,0)</f>
        <v>113.97</v>
      </c>
      <c r="C1239">
        <f>VLOOKUP('db1 price'!A1239,'etf djia'!$A:$C,2,0)</f>
        <v>105.3</v>
      </c>
      <c r="D1239">
        <f>VLOOKUP('db1 price'!A1239,'etf dax'!$A:$C,2,0)</f>
        <v>39.89</v>
      </c>
      <c r="E1239">
        <f>VLOOKUP('db1 price'!A1239,'fut oil'!$A:$C,2,0)</f>
        <v>34.979999999999997</v>
      </c>
      <c r="F1239">
        <f>VLOOKUP('db1 price'!A1239,'fut gold'!$A:$C,2,0)</f>
        <v>399.3</v>
      </c>
      <c r="G1239">
        <f>VLOOKUP('db1 price'!A1239,'fut cocoa'!$A:$C,2,0)</f>
        <v>1530</v>
      </c>
    </row>
    <row r="1240" spans="1:7" x14ac:dyDescent="0.25">
      <c r="A1240" s="1">
        <v>38016</v>
      </c>
      <c r="B1240">
        <f>VLOOKUP('db1 price'!A1240,'etf sp'!A:C,2,0)</f>
        <v>113.48</v>
      </c>
      <c r="C1240">
        <f>VLOOKUP('db1 price'!A1240,'etf djia'!$A:$C,2,0)</f>
        <v>105.08</v>
      </c>
      <c r="D1240">
        <f>VLOOKUP('db1 price'!A1240,'etf dax'!$A:$C,2,0)</f>
        <v>39.68</v>
      </c>
      <c r="E1240">
        <f>VLOOKUP('db1 price'!A1240,'fut oil'!$A:$C,2,0)</f>
        <v>33.049999999999997</v>
      </c>
      <c r="F1240">
        <f>VLOOKUP('db1 price'!A1240,'fut gold'!$A:$C,2,0)</f>
        <v>402.9</v>
      </c>
      <c r="G1240">
        <f>VLOOKUP('db1 price'!A1240,'fut cocoa'!$A:$C,2,0)</f>
        <v>1520</v>
      </c>
    </row>
    <row r="1241" spans="1:7" x14ac:dyDescent="0.25">
      <c r="A1241" s="1">
        <v>38015</v>
      </c>
      <c r="B1241">
        <f>VLOOKUP('db1 price'!A1241,'etf sp'!A:C,2,0)</f>
        <v>113.48</v>
      </c>
      <c r="C1241">
        <f>VLOOKUP('db1 price'!A1241,'etf djia'!$A:$C,2,0)</f>
        <v>105.08</v>
      </c>
      <c r="D1241">
        <f>VLOOKUP('db1 price'!A1241,'etf dax'!$A:$C,2,0)</f>
        <v>40.06</v>
      </c>
      <c r="E1241">
        <f>VLOOKUP('db1 price'!A1241,'fut oil'!$A:$C,2,0)</f>
        <v>32.81</v>
      </c>
      <c r="F1241">
        <f>VLOOKUP('db1 price'!A1241,'fut gold'!$A:$C,2,0)</f>
        <v>399.4</v>
      </c>
      <c r="G1241">
        <f>VLOOKUP('db1 price'!A1241,'fut cocoa'!$A:$C,2,0)</f>
        <v>1537</v>
      </c>
    </row>
    <row r="1242" spans="1:7" x14ac:dyDescent="0.25">
      <c r="A1242" s="1">
        <v>38014</v>
      </c>
      <c r="B1242">
        <f>VLOOKUP('db1 price'!A1242,'etf sp'!A:C,2,0)</f>
        <v>113.37</v>
      </c>
      <c r="C1242">
        <f>VLOOKUP('db1 price'!A1242,'etf djia'!$A:$C,2,0)</f>
        <v>105.07</v>
      </c>
      <c r="D1242">
        <f>VLOOKUP('db1 price'!A1242,'etf dax'!$A:$C,2,0)</f>
        <v>40.619999999999997</v>
      </c>
      <c r="E1242">
        <f>VLOOKUP('db1 price'!A1242,'fut oil'!$A:$C,2,0)</f>
        <v>33.619999999999997</v>
      </c>
      <c r="F1242">
        <f>VLOOKUP('db1 price'!A1242,'fut gold'!$A:$C,2,0)</f>
        <v>414.6</v>
      </c>
      <c r="G1242">
        <f>VLOOKUP('db1 price'!A1242,'fut cocoa'!$A:$C,2,0)</f>
        <v>1525</v>
      </c>
    </row>
    <row r="1243" spans="1:7" x14ac:dyDescent="0.25">
      <c r="A1243" s="1">
        <v>38013</v>
      </c>
      <c r="B1243">
        <f>VLOOKUP('db1 price'!A1243,'etf sp'!A:C,2,0)</f>
        <v>114.68</v>
      </c>
      <c r="C1243">
        <f>VLOOKUP('db1 price'!A1243,'etf djia'!$A:$C,2,0)</f>
        <v>106.29</v>
      </c>
      <c r="D1243">
        <f>VLOOKUP('db1 price'!A1243,'etf dax'!$A:$C,2,0)</f>
        <v>40.450000000000003</v>
      </c>
      <c r="E1243">
        <f>VLOOKUP('db1 price'!A1243,'fut oil'!$A:$C,2,0)</f>
        <v>34.119999999999997</v>
      </c>
      <c r="F1243">
        <f>VLOOKUP('db1 price'!A1243,'fut gold'!$A:$C,2,0)</f>
        <v>410.1</v>
      </c>
      <c r="G1243">
        <f>VLOOKUP('db1 price'!A1243,'fut cocoa'!$A:$C,2,0)</f>
        <v>1589</v>
      </c>
    </row>
    <row r="1244" spans="1:7" x14ac:dyDescent="0.25">
      <c r="A1244" s="1">
        <v>38012</v>
      </c>
      <c r="B1244">
        <f>VLOOKUP('db1 price'!A1244,'etf sp'!A:C,2,0)</f>
        <v>115.87</v>
      </c>
      <c r="C1244">
        <f>VLOOKUP('db1 price'!A1244,'etf djia'!$A:$C,2,0)</f>
        <v>107.18</v>
      </c>
      <c r="D1244">
        <f>VLOOKUP('db1 price'!A1244,'etf dax'!$A:$C,2,0)</f>
        <v>40.380000000000003</v>
      </c>
      <c r="E1244">
        <f>VLOOKUP('db1 price'!A1244,'fut oil'!$A:$C,2,0)</f>
        <v>34.47</v>
      </c>
      <c r="F1244">
        <f>VLOOKUP('db1 price'!A1244,'fut gold'!$A:$C,2,0)</f>
        <v>406.7</v>
      </c>
      <c r="G1244">
        <f>VLOOKUP('db1 price'!A1244,'fut cocoa'!$A:$C,2,0)</f>
        <v>1604</v>
      </c>
    </row>
    <row r="1245" spans="1:7" x14ac:dyDescent="0.25">
      <c r="A1245" s="1">
        <v>38009</v>
      </c>
      <c r="B1245">
        <f>VLOOKUP('db1 price'!A1245,'etf sp'!A:C,2,0)</f>
        <v>114.43</v>
      </c>
      <c r="C1245">
        <f>VLOOKUP('db1 price'!A1245,'etf djia'!$A:$C,2,0)</f>
        <v>105.86</v>
      </c>
      <c r="D1245">
        <f>VLOOKUP('db1 price'!A1245,'etf dax'!$A:$C,2,0)</f>
        <v>40.619999999999997</v>
      </c>
      <c r="E1245">
        <f>VLOOKUP('db1 price'!A1245,'fut oil'!$A:$C,2,0)</f>
        <v>34.94</v>
      </c>
      <c r="F1245">
        <f>VLOOKUP('db1 price'!A1245,'fut gold'!$A:$C,2,0)</f>
        <v>408</v>
      </c>
      <c r="G1245">
        <f>VLOOKUP('db1 price'!A1245,'fut cocoa'!$A:$C,2,0)</f>
        <v>1609</v>
      </c>
    </row>
    <row r="1246" spans="1:7" x14ac:dyDescent="0.25">
      <c r="A1246" s="1">
        <v>38008</v>
      </c>
      <c r="B1246">
        <f>VLOOKUP('db1 price'!A1246,'etf sp'!A:C,2,0)</f>
        <v>114.8</v>
      </c>
      <c r="C1246">
        <f>VLOOKUP('db1 price'!A1246,'etf djia'!$A:$C,2,0)</f>
        <v>106.49</v>
      </c>
      <c r="D1246">
        <f>VLOOKUP('db1 price'!A1246,'etf dax'!$A:$C,2,0)</f>
        <v>40.479999999999997</v>
      </c>
      <c r="E1246">
        <f>VLOOKUP('db1 price'!A1246,'fut oil'!$A:$C,2,0)</f>
        <v>34.93</v>
      </c>
      <c r="F1246">
        <f>VLOOKUP('db1 price'!A1246,'fut gold'!$A:$C,2,0)</f>
        <v>410.1</v>
      </c>
      <c r="G1246">
        <f>VLOOKUP('db1 price'!A1246,'fut cocoa'!$A:$C,2,0)</f>
        <v>1678</v>
      </c>
    </row>
    <row r="1247" spans="1:7" x14ac:dyDescent="0.25">
      <c r="A1247" s="1">
        <v>38007</v>
      </c>
      <c r="B1247">
        <f>VLOOKUP('db1 price'!A1247,'etf sp'!A:C,2,0)</f>
        <v>115.1</v>
      </c>
      <c r="C1247">
        <f>VLOOKUP('db1 price'!A1247,'etf djia'!$A:$C,2,0)</f>
        <v>106.3</v>
      </c>
      <c r="D1247">
        <f>VLOOKUP('db1 price'!A1247,'etf dax'!$A:$C,2,0)</f>
        <v>40.54</v>
      </c>
      <c r="E1247">
        <f>VLOOKUP('db1 price'!A1247,'fut oil'!$A:$C,2,0)</f>
        <v>34.58</v>
      </c>
      <c r="F1247">
        <f>VLOOKUP('db1 price'!A1247,'fut gold'!$A:$C,2,0)</f>
        <v>411.2</v>
      </c>
      <c r="G1247">
        <f>VLOOKUP('db1 price'!A1247,'fut cocoa'!$A:$C,2,0)</f>
        <v>1632</v>
      </c>
    </row>
    <row r="1248" spans="1:7" x14ac:dyDescent="0.25">
      <c r="A1248" s="1">
        <v>38006</v>
      </c>
      <c r="B1248">
        <f>VLOOKUP('db1 price'!A1248,'etf sp'!A:C,2,0)</f>
        <v>114.2</v>
      </c>
      <c r="C1248">
        <f>VLOOKUP('db1 price'!A1248,'etf djia'!$A:$C,2,0)</f>
        <v>105.46</v>
      </c>
      <c r="D1248">
        <f>VLOOKUP('db1 price'!A1248,'etf dax'!$A:$C,2,0)</f>
        <v>40.18</v>
      </c>
      <c r="E1248">
        <f>VLOOKUP('db1 price'!A1248,'fut oil'!$A:$C,2,0)</f>
        <v>36.200000000000003</v>
      </c>
      <c r="F1248">
        <f>VLOOKUP('db1 price'!A1248,'fut gold'!$A:$C,2,0)</f>
        <v>412.9</v>
      </c>
      <c r="G1248">
        <f>VLOOKUP('db1 price'!A1248,'fut cocoa'!$A:$C,2,0)</f>
        <v>1589</v>
      </c>
    </row>
    <row r="1249" spans="1:7" x14ac:dyDescent="0.25">
      <c r="A1249" s="1">
        <v>38002</v>
      </c>
      <c r="B1249">
        <f>VLOOKUP('db1 price'!A1249,'etf sp'!A:C,2,0)</f>
        <v>114.23</v>
      </c>
      <c r="C1249">
        <f>VLOOKUP('db1 price'!A1249,'etf djia'!$A:$C,2,0)</f>
        <v>106.12</v>
      </c>
      <c r="D1249">
        <f>VLOOKUP('db1 price'!A1249,'etf dax'!$A:$C,2,0)</f>
        <v>40.21</v>
      </c>
      <c r="E1249">
        <f>VLOOKUP('db1 price'!A1249,'fut oil'!$A:$C,2,0)</f>
        <v>35.07</v>
      </c>
      <c r="F1249">
        <f>VLOOKUP('db1 price'!A1249,'fut gold'!$A:$C,2,0)</f>
        <v>407</v>
      </c>
      <c r="G1249">
        <f>VLOOKUP('db1 price'!A1249,'fut cocoa'!$A:$C,2,0)</f>
        <v>1597</v>
      </c>
    </row>
    <row r="1250" spans="1:7" x14ac:dyDescent="0.25">
      <c r="A1250" s="1">
        <v>38001</v>
      </c>
      <c r="B1250">
        <f>VLOOKUP('db1 price'!A1250,'etf sp'!A:C,2,0)</f>
        <v>113.78</v>
      </c>
      <c r="C1250">
        <f>VLOOKUP('db1 price'!A1250,'etf djia'!$A:$C,2,0)</f>
        <v>105.96</v>
      </c>
      <c r="D1250">
        <f>VLOOKUP('db1 price'!A1250,'etf dax'!$A:$C,2,0)</f>
        <v>39.840000000000003</v>
      </c>
      <c r="E1250">
        <f>VLOOKUP('db1 price'!A1250,'fut oil'!$A:$C,2,0)</f>
        <v>33.44</v>
      </c>
      <c r="F1250">
        <f>VLOOKUP('db1 price'!A1250,'fut gold'!$A:$C,2,0)</f>
        <v>408.7</v>
      </c>
      <c r="G1250">
        <f>VLOOKUP('db1 price'!A1250,'fut cocoa'!$A:$C,2,0)</f>
        <v>1605</v>
      </c>
    </row>
    <row r="1251" spans="1:7" x14ac:dyDescent="0.25">
      <c r="A1251" s="1">
        <v>38000</v>
      </c>
      <c r="B1251">
        <f>VLOOKUP('db1 price'!A1251,'etf sp'!A:C,2,0)</f>
        <v>113.5</v>
      </c>
      <c r="C1251">
        <f>VLOOKUP('db1 price'!A1251,'etf djia'!$A:$C,2,0)</f>
        <v>105.67</v>
      </c>
      <c r="D1251">
        <f>VLOOKUP('db1 price'!A1251,'etf dax'!$A:$C,2,0)</f>
        <v>39.69</v>
      </c>
      <c r="E1251">
        <f>VLOOKUP('db1 price'!A1251,'fut oil'!$A:$C,2,0)</f>
        <v>34.5</v>
      </c>
      <c r="F1251">
        <f>VLOOKUP('db1 price'!A1251,'fut gold'!$A:$C,2,0)</f>
        <v>422</v>
      </c>
      <c r="G1251">
        <f>VLOOKUP('db1 price'!A1251,'fut cocoa'!$A:$C,2,0)</f>
        <v>1608</v>
      </c>
    </row>
    <row r="1252" spans="1:7" x14ac:dyDescent="0.25">
      <c r="A1252" s="1">
        <v>37999</v>
      </c>
      <c r="B1252">
        <f>VLOOKUP('db1 price'!A1252,'etf sp'!A:C,2,0)</f>
        <v>112.56</v>
      </c>
      <c r="C1252">
        <f>VLOOKUP('db1 price'!A1252,'etf djia'!$A:$C,2,0)</f>
        <v>104.5</v>
      </c>
      <c r="D1252">
        <f>VLOOKUP('db1 price'!A1252,'etf dax'!$A:$C,2,0)</f>
        <v>39.1</v>
      </c>
      <c r="E1252">
        <f>VLOOKUP('db1 price'!A1252,'fut oil'!$A:$C,2,0)</f>
        <v>34.43</v>
      </c>
      <c r="F1252">
        <f>VLOOKUP('db1 price'!A1252,'fut gold'!$A:$C,2,0)</f>
        <v>424</v>
      </c>
      <c r="G1252">
        <f>VLOOKUP('db1 price'!A1252,'fut cocoa'!$A:$C,2,0)</f>
        <v>1641</v>
      </c>
    </row>
    <row r="1253" spans="1:7" x14ac:dyDescent="0.25">
      <c r="A1253" s="1">
        <v>37998</v>
      </c>
      <c r="B1253">
        <f>VLOOKUP('db1 price'!A1253,'etf sp'!A:C,2,0)</f>
        <v>113.22</v>
      </c>
      <c r="C1253">
        <f>VLOOKUP('db1 price'!A1253,'etf djia'!$A:$C,2,0)</f>
        <v>105.17</v>
      </c>
      <c r="D1253">
        <f>VLOOKUP('db1 price'!A1253,'etf dax'!$A:$C,2,0)</f>
        <v>39.090000000000003</v>
      </c>
      <c r="E1253">
        <f>VLOOKUP('db1 price'!A1253,'fut oil'!$A:$C,2,0)</f>
        <v>34.72</v>
      </c>
      <c r="F1253">
        <f>VLOOKUP('db1 price'!A1253,'fut gold'!$A:$C,2,0)</f>
        <v>426.6</v>
      </c>
      <c r="G1253">
        <f>VLOOKUP('db1 price'!A1253,'fut cocoa'!$A:$C,2,0)</f>
        <v>1665</v>
      </c>
    </row>
    <row r="1254" spans="1:7" x14ac:dyDescent="0.25">
      <c r="A1254" s="1">
        <v>37995</v>
      </c>
      <c r="B1254">
        <f>VLOOKUP('db1 price'!A1254,'etf sp'!A:C,2,0)</f>
        <v>112.39</v>
      </c>
      <c r="C1254">
        <f>VLOOKUP('db1 price'!A1254,'etf djia'!$A:$C,2,0)</f>
        <v>104.69</v>
      </c>
      <c r="D1254">
        <f>VLOOKUP('db1 price'!A1254,'etf dax'!$A:$C,2,0)</f>
        <v>39.29</v>
      </c>
      <c r="E1254">
        <f>VLOOKUP('db1 price'!A1254,'fut oil'!$A:$C,2,0)</f>
        <v>34.31</v>
      </c>
      <c r="F1254">
        <f>VLOOKUP('db1 price'!A1254,'fut gold'!$A:$C,2,0)</f>
        <v>426.8</v>
      </c>
      <c r="G1254">
        <f>VLOOKUP('db1 price'!A1254,'fut cocoa'!$A:$C,2,0)</f>
        <v>1671</v>
      </c>
    </row>
    <row r="1255" spans="1:7" x14ac:dyDescent="0.25">
      <c r="A1255" s="1">
        <v>37994</v>
      </c>
      <c r="B1255">
        <f>VLOOKUP('db1 price'!A1255,'etf sp'!A:C,2,0)</f>
        <v>113.38</v>
      </c>
      <c r="C1255">
        <f>VLOOKUP('db1 price'!A1255,'etf djia'!$A:$C,2,0)</f>
        <v>106.01</v>
      </c>
      <c r="D1255">
        <f>VLOOKUP('db1 price'!A1255,'etf dax'!$A:$C,2,0)</f>
        <v>39.61</v>
      </c>
      <c r="E1255">
        <f>VLOOKUP('db1 price'!A1255,'fut oil'!$A:$C,2,0)</f>
        <v>33.979999999999997</v>
      </c>
      <c r="F1255">
        <f>VLOOKUP('db1 price'!A1255,'fut gold'!$A:$C,2,0)</f>
        <v>424.4</v>
      </c>
      <c r="G1255">
        <f>VLOOKUP('db1 price'!A1255,'fut cocoa'!$A:$C,2,0)</f>
        <v>1611</v>
      </c>
    </row>
    <row r="1256" spans="1:7" x14ac:dyDescent="0.25">
      <c r="A1256" s="1">
        <v>37993</v>
      </c>
      <c r="B1256">
        <f>VLOOKUP('db1 price'!A1256,'etf sp'!A:C,2,0)</f>
        <v>112.93</v>
      </c>
      <c r="C1256">
        <f>VLOOKUP('db1 price'!A1256,'etf djia'!$A:$C,2,0)</f>
        <v>105.55</v>
      </c>
      <c r="D1256">
        <f>VLOOKUP('db1 price'!A1256,'etf dax'!$A:$C,2,0)</f>
        <v>39.159999999999997</v>
      </c>
      <c r="E1256">
        <f>VLOOKUP('db1 price'!A1256,'fut oil'!$A:$C,2,0)</f>
        <v>33.619999999999997</v>
      </c>
      <c r="F1256">
        <f>VLOOKUP('db1 price'!A1256,'fut gold'!$A:$C,2,0)</f>
        <v>422.3</v>
      </c>
      <c r="G1256">
        <f>VLOOKUP('db1 price'!A1256,'fut cocoa'!$A:$C,2,0)</f>
        <v>1642</v>
      </c>
    </row>
    <row r="1257" spans="1:7" x14ac:dyDescent="0.25">
      <c r="A1257" s="1">
        <v>37992</v>
      </c>
      <c r="B1257">
        <f>VLOOKUP('db1 price'!A1257,'etf sp'!A:C,2,0)</f>
        <v>112.55</v>
      </c>
      <c r="C1257">
        <f>VLOOKUP('db1 price'!A1257,'etf djia'!$A:$C,2,0)</f>
        <v>105.5</v>
      </c>
      <c r="D1257">
        <f>VLOOKUP('db1 price'!A1257,'etf dax'!$A:$C,2,0)</f>
        <v>39.53</v>
      </c>
      <c r="E1257">
        <f>VLOOKUP('db1 price'!A1257,'fut oil'!$A:$C,2,0)</f>
        <v>33.700000000000003</v>
      </c>
      <c r="F1257">
        <f>VLOOKUP('db1 price'!A1257,'fut gold'!$A:$C,2,0)</f>
        <v>423.2</v>
      </c>
      <c r="G1257">
        <f>VLOOKUP('db1 price'!A1257,'fut cocoa'!$A:$C,2,0)</f>
        <v>1550</v>
      </c>
    </row>
    <row r="1258" spans="1:7" x14ac:dyDescent="0.25">
      <c r="A1258" s="1">
        <v>37991</v>
      </c>
      <c r="B1258">
        <f>VLOOKUP('db1 price'!A1258,'etf sp'!A:C,2,0)</f>
        <v>112.44</v>
      </c>
      <c r="C1258">
        <f>VLOOKUP('db1 price'!A1258,'etf djia'!$A:$C,2,0)</f>
        <v>105.58</v>
      </c>
      <c r="D1258">
        <f>VLOOKUP('db1 price'!A1258,'etf dax'!$A:$C,2,0)</f>
        <v>39.51</v>
      </c>
      <c r="E1258">
        <f>VLOOKUP('db1 price'!A1258,'fut oil'!$A:$C,2,0)</f>
        <v>33.78</v>
      </c>
      <c r="F1258">
        <f>VLOOKUP('db1 price'!A1258,'fut gold'!$A:$C,2,0)</f>
        <v>424.8</v>
      </c>
      <c r="G1258">
        <f>VLOOKUP('db1 price'!A1258,'fut cocoa'!$A:$C,2,0)</f>
        <v>1474</v>
      </c>
    </row>
    <row r="1259" spans="1:7" x14ac:dyDescent="0.25">
      <c r="A1259" s="1">
        <v>37985</v>
      </c>
      <c r="B1259">
        <f>VLOOKUP('db1 price'!A1259,'etf sp'!A:C,2,0)</f>
        <v>111.18</v>
      </c>
      <c r="C1259">
        <f>VLOOKUP('db1 price'!A1259,'etf djia'!$A:$C,2,0)</f>
        <v>104.33</v>
      </c>
      <c r="D1259">
        <f>VLOOKUP('db1 price'!A1259,'etf dax'!$A:$C,2,0)</f>
        <v>38.9</v>
      </c>
      <c r="E1259">
        <f>VLOOKUP('db1 price'!A1259,'fut oil'!$A:$C,2,0)</f>
        <v>32.79</v>
      </c>
      <c r="F1259">
        <f>VLOOKUP('db1 price'!A1259,'fut gold'!$A:$C,2,0)</f>
        <v>417.2</v>
      </c>
      <c r="G1259">
        <f>VLOOKUP('db1 price'!A1259,'fut cocoa'!$A:$C,2,0)</f>
        <v>1537</v>
      </c>
    </row>
    <row r="1260" spans="1:7" x14ac:dyDescent="0.25">
      <c r="A1260" s="1">
        <v>37984</v>
      </c>
      <c r="B1260">
        <f>VLOOKUP('db1 price'!A1260,'etf sp'!A:C,2,0)</f>
        <v>111.16</v>
      </c>
      <c r="C1260">
        <f>VLOOKUP('db1 price'!A1260,'etf djia'!$A:$C,2,0)</f>
        <v>104.68</v>
      </c>
      <c r="D1260">
        <f>VLOOKUP('db1 price'!A1260,'etf dax'!$A:$C,2,0)</f>
        <v>38.74</v>
      </c>
      <c r="E1260">
        <f>VLOOKUP('db1 price'!A1260,'fut oil'!$A:$C,2,0)</f>
        <v>32.4</v>
      </c>
      <c r="F1260">
        <f>VLOOKUP('db1 price'!A1260,'fut gold'!$A:$C,2,0)</f>
        <v>415.3</v>
      </c>
      <c r="G1260">
        <f>VLOOKUP('db1 price'!A1260,'fut cocoa'!$A:$C,2,0)</f>
        <v>1548</v>
      </c>
    </row>
    <row r="1261" spans="1:7" x14ac:dyDescent="0.25">
      <c r="A1261" s="1">
        <v>37978</v>
      </c>
      <c r="B1261">
        <f>VLOOKUP('db1 price'!A1261,'etf sp'!A:C,2,0)</f>
        <v>109.73</v>
      </c>
      <c r="C1261">
        <f>VLOOKUP('db1 price'!A1261,'etf djia'!$A:$C,2,0)</f>
        <v>103.46</v>
      </c>
      <c r="D1261">
        <f>VLOOKUP('db1 price'!A1261,'etf dax'!$A:$C,2,0)</f>
        <v>38.18</v>
      </c>
      <c r="E1261">
        <f>VLOOKUP('db1 price'!A1261,'fut oil'!$A:$C,2,0)</f>
        <v>31.95</v>
      </c>
      <c r="F1261">
        <f>VLOOKUP('db1 price'!A1261,'fut gold'!$A:$C,2,0)</f>
        <v>411.6</v>
      </c>
      <c r="G1261">
        <f>VLOOKUP('db1 price'!A1261,'fut cocoa'!$A:$C,2,0)</f>
        <v>1544</v>
      </c>
    </row>
    <row r="1262" spans="1:7" x14ac:dyDescent="0.25">
      <c r="A1262" s="1">
        <v>37977</v>
      </c>
      <c r="B1262">
        <f>VLOOKUP('db1 price'!A1262,'etf sp'!A:C,2,0)</f>
        <v>109.66</v>
      </c>
      <c r="C1262">
        <f>VLOOKUP('db1 price'!A1262,'etf djia'!$A:$C,2,0)</f>
        <v>103.61</v>
      </c>
      <c r="D1262">
        <f>VLOOKUP('db1 price'!A1262,'etf dax'!$A:$C,2,0)</f>
        <v>37.96</v>
      </c>
      <c r="E1262">
        <f>VLOOKUP('db1 price'!A1262,'fut oil'!$A:$C,2,0)</f>
        <v>31.87</v>
      </c>
      <c r="F1262">
        <f>VLOOKUP('db1 price'!A1262,'fut gold'!$A:$C,2,0)</f>
        <v>411.3</v>
      </c>
      <c r="G1262">
        <f>VLOOKUP('db1 price'!A1262,'fut cocoa'!$A:$C,2,0)</f>
        <v>1551</v>
      </c>
    </row>
    <row r="1263" spans="1:7" x14ac:dyDescent="0.25">
      <c r="A1263" s="1">
        <v>37974</v>
      </c>
      <c r="B1263">
        <f>VLOOKUP('db1 price'!A1263,'etf sp'!A:C,2,0)</f>
        <v>108.9</v>
      </c>
      <c r="C1263">
        <f>VLOOKUP('db1 price'!A1263,'etf djia'!$A:$C,2,0)</f>
        <v>102.74</v>
      </c>
      <c r="D1263">
        <f>VLOOKUP('db1 price'!A1263,'etf dax'!$A:$C,2,0)</f>
        <v>38.159999999999997</v>
      </c>
      <c r="E1263">
        <f>VLOOKUP('db1 price'!A1263,'fut oil'!$A:$C,2,0)</f>
        <v>33.020000000000003</v>
      </c>
      <c r="F1263">
        <f>VLOOKUP('db1 price'!A1263,'fut gold'!$A:$C,2,0)</f>
        <v>409.9</v>
      </c>
      <c r="G1263">
        <f>VLOOKUP('db1 price'!A1263,'fut cocoa'!$A:$C,2,0)</f>
        <v>1572</v>
      </c>
    </row>
    <row r="1264" spans="1:7" x14ac:dyDescent="0.25">
      <c r="A1264" s="1">
        <v>37973</v>
      </c>
      <c r="B1264">
        <f>VLOOKUP('db1 price'!A1264,'etf sp'!A:C,2,0)</f>
        <v>109.72</v>
      </c>
      <c r="C1264">
        <f>VLOOKUP('db1 price'!A1264,'etf djia'!$A:$C,2,0)</f>
        <v>102.81</v>
      </c>
      <c r="D1264">
        <f>VLOOKUP('db1 price'!A1264,'etf dax'!$A:$C,2,0)</f>
        <v>37.909999999999997</v>
      </c>
      <c r="E1264">
        <f>VLOOKUP('db1 price'!A1264,'fut oil'!$A:$C,2,0)</f>
        <v>33.71</v>
      </c>
      <c r="F1264">
        <f>VLOOKUP('db1 price'!A1264,'fut gold'!$A:$C,2,0)</f>
        <v>411.1</v>
      </c>
      <c r="G1264">
        <f>VLOOKUP('db1 price'!A1264,'fut cocoa'!$A:$C,2,0)</f>
        <v>1583</v>
      </c>
    </row>
    <row r="1265" spans="1:7" x14ac:dyDescent="0.25">
      <c r="A1265" s="1">
        <v>37972</v>
      </c>
      <c r="B1265">
        <f>VLOOKUP('db1 price'!A1265,'etf sp'!A:C,2,0)</f>
        <v>108.5</v>
      </c>
      <c r="C1265">
        <f>VLOOKUP('db1 price'!A1265,'etf djia'!$A:$C,2,0)</f>
        <v>101.86</v>
      </c>
      <c r="D1265">
        <f>VLOOKUP('db1 price'!A1265,'etf dax'!$A:$C,2,0)</f>
        <v>37.75</v>
      </c>
      <c r="E1265">
        <f>VLOOKUP('db1 price'!A1265,'fut oil'!$A:$C,2,0)</f>
        <v>33.35</v>
      </c>
      <c r="F1265">
        <f>VLOOKUP('db1 price'!A1265,'fut gold'!$A:$C,2,0)</f>
        <v>412.7</v>
      </c>
      <c r="G1265">
        <f>VLOOKUP('db1 price'!A1265,'fut cocoa'!$A:$C,2,0)</f>
        <v>1590</v>
      </c>
    </row>
    <row r="1266" spans="1:7" x14ac:dyDescent="0.25">
      <c r="A1266" s="1">
        <v>37971</v>
      </c>
      <c r="B1266">
        <f>VLOOKUP('db1 price'!A1266,'etf sp'!A:C,2,0)</f>
        <v>108.16</v>
      </c>
      <c r="C1266">
        <f>VLOOKUP('db1 price'!A1266,'etf djia'!$A:$C,2,0)</f>
        <v>101.5</v>
      </c>
      <c r="D1266">
        <f>VLOOKUP('db1 price'!A1266,'etf dax'!$A:$C,2,0)</f>
        <v>37.880000000000003</v>
      </c>
      <c r="E1266">
        <f>VLOOKUP('db1 price'!A1266,'fut oil'!$A:$C,2,0)</f>
        <v>32.89</v>
      </c>
      <c r="F1266">
        <f>VLOOKUP('db1 price'!A1266,'fut gold'!$A:$C,2,0)</f>
        <v>408.4</v>
      </c>
      <c r="G1266">
        <f>VLOOKUP('db1 price'!A1266,'fut cocoa'!$A:$C,2,0)</f>
        <v>1573</v>
      </c>
    </row>
    <row r="1267" spans="1:7" x14ac:dyDescent="0.25">
      <c r="A1267" s="1">
        <v>37967</v>
      </c>
      <c r="B1267">
        <f>VLOOKUP('db1 price'!A1267,'etf sp'!A:C,2,0)</f>
        <v>108.14</v>
      </c>
      <c r="C1267">
        <f>VLOOKUP('db1 price'!A1267,'etf djia'!$A:$C,2,0)</f>
        <v>100.63</v>
      </c>
      <c r="D1267">
        <f>VLOOKUP('db1 price'!A1267,'etf dax'!$A:$C,2,0)</f>
        <v>37.799999999999997</v>
      </c>
      <c r="E1267">
        <f>VLOOKUP('db1 price'!A1267,'fut oil'!$A:$C,2,0)</f>
        <v>33.04</v>
      </c>
      <c r="F1267">
        <f>VLOOKUP('db1 price'!A1267,'fut gold'!$A:$C,2,0)</f>
        <v>410.1</v>
      </c>
      <c r="G1267">
        <f>VLOOKUP('db1 price'!A1267,'fut cocoa'!$A:$C,2,0)</f>
        <v>1644</v>
      </c>
    </row>
    <row r="1268" spans="1:7" x14ac:dyDescent="0.25">
      <c r="A1268" s="1">
        <v>37966</v>
      </c>
      <c r="B1268">
        <f>VLOOKUP('db1 price'!A1268,'etf sp'!A:C,2,0)</f>
        <v>107.93</v>
      </c>
      <c r="C1268">
        <f>VLOOKUP('db1 price'!A1268,'etf djia'!$A:$C,2,0)</f>
        <v>100.38</v>
      </c>
      <c r="D1268">
        <f>VLOOKUP('db1 price'!A1268,'etf dax'!$A:$C,2,0)</f>
        <v>37.799999999999997</v>
      </c>
      <c r="E1268">
        <f>VLOOKUP('db1 price'!A1268,'fut oil'!$A:$C,2,0)</f>
        <v>31.85</v>
      </c>
      <c r="F1268">
        <f>VLOOKUP('db1 price'!A1268,'fut gold'!$A:$C,2,0)</f>
        <v>405.4</v>
      </c>
      <c r="G1268">
        <f>VLOOKUP('db1 price'!A1268,'fut cocoa'!$A:$C,2,0)</f>
        <v>1661</v>
      </c>
    </row>
    <row r="1269" spans="1:7" x14ac:dyDescent="0.25">
      <c r="A1269" s="1">
        <v>37965</v>
      </c>
      <c r="B1269">
        <f>VLOOKUP('db1 price'!A1269,'etf sp'!A:C,2,0)</f>
        <v>106.73</v>
      </c>
      <c r="C1269">
        <f>VLOOKUP('db1 price'!A1269,'etf djia'!$A:$C,2,0)</f>
        <v>99.6</v>
      </c>
      <c r="D1269">
        <f>VLOOKUP('db1 price'!A1269,'etf dax'!$A:$C,2,0)</f>
        <v>37.42</v>
      </c>
      <c r="E1269">
        <f>VLOOKUP('db1 price'!A1269,'fut oil'!$A:$C,2,0)</f>
        <v>31.88</v>
      </c>
      <c r="F1269">
        <f>VLOOKUP('db1 price'!A1269,'fut gold'!$A:$C,2,0)</f>
        <v>407</v>
      </c>
      <c r="G1269">
        <f>VLOOKUP('db1 price'!A1269,'fut cocoa'!$A:$C,2,0)</f>
        <v>1698</v>
      </c>
    </row>
    <row r="1270" spans="1:7" x14ac:dyDescent="0.25">
      <c r="A1270" s="1">
        <v>37964</v>
      </c>
      <c r="B1270">
        <f>VLOOKUP('db1 price'!A1270,'etf sp'!A:C,2,0)</f>
        <v>106.74</v>
      </c>
      <c r="C1270">
        <f>VLOOKUP('db1 price'!A1270,'etf djia'!$A:$C,2,0)</f>
        <v>99.44</v>
      </c>
      <c r="D1270">
        <f>VLOOKUP('db1 price'!A1270,'etf dax'!$A:$C,2,0)</f>
        <v>37.630000000000003</v>
      </c>
      <c r="E1270">
        <f>VLOOKUP('db1 price'!A1270,'fut oil'!$A:$C,2,0)</f>
        <v>31.76</v>
      </c>
      <c r="F1270">
        <f>VLOOKUP('db1 price'!A1270,'fut gold'!$A:$C,2,0)</f>
        <v>408.9</v>
      </c>
      <c r="G1270">
        <f>VLOOKUP('db1 price'!A1270,'fut cocoa'!$A:$C,2,0)</f>
        <v>1730</v>
      </c>
    </row>
    <row r="1271" spans="1:7" x14ac:dyDescent="0.25">
      <c r="A1271" s="1">
        <v>37963</v>
      </c>
      <c r="B1271">
        <f>VLOOKUP('db1 price'!A1271,'etf sp'!A:C,2,0)</f>
        <v>107.57</v>
      </c>
      <c r="C1271">
        <f>VLOOKUP('db1 price'!A1271,'etf djia'!$A:$C,2,0)</f>
        <v>99.81</v>
      </c>
      <c r="D1271">
        <f>VLOOKUP('db1 price'!A1271,'etf dax'!$A:$C,2,0)</f>
        <v>37.270000000000003</v>
      </c>
      <c r="E1271">
        <f>VLOOKUP('db1 price'!A1271,'fut oil'!$A:$C,2,0)</f>
        <v>32.1</v>
      </c>
      <c r="F1271">
        <f>VLOOKUP('db1 price'!A1271,'fut gold'!$A:$C,2,0)</f>
        <v>407.5</v>
      </c>
      <c r="G1271">
        <f>VLOOKUP('db1 price'!A1271,'fut cocoa'!$A:$C,2,0)</f>
        <v>1613</v>
      </c>
    </row>
    <row r="1272" spans="1:7" x14ac:dyDescent="0.25">
      <c r="A1272" s="1">
        <v>37960</v>
      </c>
      <c r="B1272">
        <f>VLOOKUP('db1 price'!A1272,'etf sp'!A:C,2,0)</f>
        <v>106.85</v>
      </c>
      <c r="C1272">
        <f>VLOOKUP('db1 price'!A1272,'etf djia'!$A:$C,2,0)</f>
        <v>98.8</v>
      </c>
      <c r="D1272">
        <f>VLOOKUP('db1 price'!A1272,'etf dax'!$A:$C,2,0)</f>
        <v>37.61</v>
      </c>
      <c r="E1272">
        <f>VLOOKUP('db1 price'!A1272,'fut oil'!$A:$C,2,0)</f>
        <v>30.73</v>
      </c>
      <c r="F1272">
        <f>VLOOKUP('db1 price'!A1272,'fut gold'!$A:$C,2,0)</f>
        <v>407.3</v>
      </c>
      <c r="G1272">
        <f>VLOOKUP('db1 price'!A1272,'fut cocoa'!$A:$C,2,0)</f>
        <v>1585</v>
      </c>
    </row>
    <row r="1273" spans="1:7" x14ac:dyDescent="0.25">
      <c r="A1273" s="1">
        <v>37959</v>
      </c>
      <c r="B1273">
        <f>VLOOKUP('db1 price'!A1273,'etf sp'!A:C,2,0)</f>
        <v>107.6</v>
      </c>
      <c r="C1273">
        <f>VLOOKUP('db1 price'!A1273,'etf djia'!$A:$C,2,0)</f>
        <v>99.45</v>
      </c>
      <c r="D1273">
        <f>VLOOKUP('db1 price'!A1273,'etf dax'!$A:$C,2,0)</f>
        <v>37.92</v>
      </c>
      <c r="E1273">
        <f>VLOOKUP('db1 price'!A1273,'fut oil'!$A:$C,2,0)</f>
        <v>31.26</v>
      </c>
      <c r="F1273">
        <f>VLOOKUP('db1 price'!A1273,'fut gold'!$A:$C,2,0)</f>
        <v>404.2</v>
      </c>
      <c r="G1273">
        <f>VLOOKUP('db1 price'!A1273,'fut cocoa'!$A:$C,2,0)</f>
        <v>1600</v>
      </c>
    </row>
    <row r="1274" spans="1:7" x14ac:dyDescent="0.25">
      <c r="A1274" s="1">
        <v>37958</v>
      </c>
      <c r="B1274">
        <f>VLOOKUP('db1 price'!A1274,'etf sp'!A:C,2,0)</f>
        <v>107.16</v>
      </c>
      <c r="C1274">
        <f>VLOOKUP('db1 price'!A1274,'etf djia'!$A:$C,2,0)</f>
        <v>98.95</v>
      </c>
      <c r="D1274">
        <f>VLOOKUP('db1 price'!A1274,'etf dax'!$A:$C,2,0)</f>
        <v>37.96</v>
      </c>
      <c r="E1274">
        <f>VLOOKUP('db1 price'!A1274,'fut oil'!$A:$C,2,0)</f>
        <v>31.1</v>
      </c>
      <c r="F1274">
        <f>VLOOKUP('db1 price'!A1274,'fut gold'!$A:$C,2,0)</f>
        <v>404.8</v>
      </c>
      <c r="G1274">
        <f>VLOOKUP('db1 price'!A1274,'fut cocoa'!$A:$C,2,0)</f>
        <v>1571</v>
      </c>
    </row>
    <row r="1275" spans="1:7" x14ac:dyDescent="0.25">
      <c r="A1275" s="1">
        <v>37957</v>
      </c>
      <c r="B1275">
        <f>VLOOKUP('db1 price'!A1275,'etf sp'!A:C,2,0)</f>
        <v>107.33</v>
      </c>
      <c r="C1275">
        <f>VLOOKUP('db1 price'!A1275,'etf djia'!$A:$C,2,0)</f>
        <v>98.75</v>
      </c>
      <c r="D1275">
        <f>VLOOKUP('db1 price'!A1275,'etf dax'!$A:$C,2,0)</f>
        <v>37.31</v>
      </c>
      <c r="E1275">
        <f>VLOOKUP('db1 price'!A1275,'fut oil'!$A:$C,2,0)</f>
        <v>30.78</v>
      </c>
      <c r="F1275">
        <f>VLOOKUP('db1 price'!A1275,'fut gold'!$A:$C,2,0)</f>
        <v>404.6</v>
      </c>
      <c r="G1275">
        <f>VLOOKUP('db1 price'!A1275,'fut cocoa'!$A:$C,2,0)</f>
        <v>1535</v>
      </c>
    </row>
    <row r="1276" spans="1:7" x14ac:dyDescent="0.25">
      <c r="A1276" s="1">
        <v>37956</v>
      </c>
      <c r="B1276">
        <f>VLOOKUP('db1 price'!A1276,'etf sp'!A:C,2,0)</f>
        <v>107.6</v>
      </c>
      <c r="C1276">
        <f>VLOOKUP('db1 price'!A1276,'etf djia'!$A:$C,2,0)</f>
        <v>99.1</v>
      </c>
      <c r="D1276">
        <f>VLOOKUP('db1 price'!A1276,'etf dax'!$A:$C,2,0)</f>
        <v>37.44</v>
      </c>
      <c r="E1276">
        <f>VLOOKUP('db1 price'!A1276,'fut oil'!$A:$C,2,0)</f>
        <v>29.95</v>
      </c>
      <c r="F1276">
        <f>VLOOKUP('db1 price'!A1276,'fut gold'!$A:$C,2,0)</f>
        <v>403.8</v>
      </c>
      <c r="G1276">
        <f>VLOOKUP('db1 price'!A1276,'fut cocoa'!$A:$C,2,0)</f>
        <v>1547</v>
      </c>
    </row>
    <row r="1277" spans="1:7" x14ac:dyDescent="0.25">
      <c r="A1277" s="1">
        <v>37951</v>
      </c>
      <c r="B1277">
        <f>VLOOKUP('db1 price'!A1277,'etf sp'!A:C,2,0)</f>
        <v>106.37</v>
      </c>
      <c r="C1277">
        <f>VLOOKUP('db1 price'!A1277,'etf djia'!$A:$C,2,0)</f>
        <v>97.9</v>
      </c>
      <c r="D1277">
        <f>VLOOKUP('db1 price'!A1277,'etf dax'!$A:$C,2,0)</f>
        <v>36.340000000000003</v>
      </c>
      <c r="E1277">
        <f>VLOOKUP('db1 price'!A1277,'fut oil'!$A:$C,2,0)</f>
        <v>30.41</v>
      </c>
      <c r="F1277">
        <f>VLOOKUP('db1 price'!A1277,'fut gold'!$A:$C,2,0)</f>
        <v>396.8</v>
      </c>
      <c r="G1277">
        <f>VLOOKUP('db1 price'!A1277,'fut cocoa'!$A:$C,2,0)</f>
        <v>1446</v>
      </c>
    </row>
    <row r="1278" spans="1:7" x14ac:dyDescent="0.25">
      <c r="A1278" s="1">
        <v>37950</v>
      </c>
      <c r="B1278">
        <f>VLOOKUP('db1 price'!A1278,'etf sp'!A:C,2,0)</f>
        <v>105.99</v>
      </c>
      <c r="C1278">
        <f>VLOOKUP('db1 price'!A1278,'etf djia'!$A:$C,2,0)</f>
        <v>97.68</v>
      </c>
      <c r="D1278">
        <f>VLOOKUP('db1 price'!A1278,'etf dax'!$A:$C,2,0)</f>
        <v>36.57</v>
      </c>
      <c r="E1278">
        <f>VLOOKUP('db1 price'!A1278,'fut oil'!$A:$C,2,0)</f>
        <v>29.77</v>
      </c>
      <c r="F1278">
        <f>VLOOKUP('db1 price'!A1278,'fut gold'!$A:$C,2,0)</f>
        <v>391.1</v>
      </c>
      <c r="G1278">
        <f>VLOOKUP('db1 price'!A1278,'fut cocoa'!$A:$C,2,0)</f>
        <v>1441</v>
      </c>
    </row>
    <row r="1279" spans="1:7" x14ac:dyDescent="0.25">
      <c r="A1279" s="1">
        <v>37949</v>
      </c>
      <c r="B1279">
        <f>VLOOKUP('db1 price'!A1279,'etf sp'!A:C,2,0)</f>
        <v>105.59</v>
      </c>
      <c r="C1279">
        <f>VLOOKUP('db1 price'!A1279,'etf djia'!$A:$C,2,0)</f>
        <v>97.47</v>
      </c>
      <c r="D1279">
        <f>VLOOKUP('db1 price'!A1279,'etf dax'!$A:$C,2,0)</f>
        <v>36.619999999999997</v>
      </c>
      <c r="E1279">
        <f>VLOOKUP('db1 price'!A1279,'fut oil'!$A:$C,2,0)</f>
        <v>29.74</v>
      </c>
      <c r="F1279">
        <f>VLOOKUP('db1 price'!A1279,'fut gold'!$A:$C,2,0)</f>
        <v>391.5</v>
      </c>
      <c r="G1279">
        <f>VLOOKUP('db1 price'!A1279,'fut cocoa'!$A:$C,2,0)</f>
        <v>1492</v>
      </c>
    </row>
    <row r="1280" spans="1:7" x14ac:dyDescent="0.25">
      <c r="A1280" s="1">
        <v>37946</v>
      </c>
      <c r="B1280">
        <f>VLOOKUP('db1 price'!A1280,'etf sp'!A:C,2,0)</f>
        <v>104.21</v>
      </c>
      <c r="C1280">
        <f>VLOOKUP('db1 price'!A1280,'etf djia'!$A:$C,2,0)</f>
        <v>96.49</v>
      </c>
      <c r="D1280">
        <f>VLOOKUP('db1 price'!A1280,'etf dax'!$A:$C,2,0)</f>
        <v>35.71</v>
      </c>
      <c r="E1280">
        <f>VLOOKUP('db1 price'!A1280,'fut oil'!$A:$C,2,0)</f>
        <v>31.61</v>
      </c>
      <c r="F1280">
        <f>VLOOKUP('db1 price'!A1280,'fut gold'!$A:$C,2,0)</f>
        <v>396</v>
      </c>
      <c r="G1280">
        <f>VLOOKUP('db1 price'!A1280,'fut cocoa'!$A:$C,2,0)</f>
        <v>1504</v>
      </c>
    </row>
    <row r="1281" spans="1:7" x14ac:dyDescent="0.25">
      <c r="A1281" s="1">
        <v>37945</v>
      </c>
      <c r="B1281">
        <f>VLOOKUP('db1 price'!A1281,'etf sp'!A:C,2,0)</f>
        <v>103.78</v>
      </c>
      <c r="C1281">
        <f>VLOOKUP('db1 price'!A1281,'etf djia'!$A:$C,2,0)</f>
        <v>96.54</v>
      </c>
      <c r="D1281">
        <f>VLOOKUP('db1 price'!A1281,'etf dax'!$A:$C,2,0)</f>
        <v>35.64</v>
      </c>
      <c r="E1281">
        <f>VLOOKUP('db1 price'!A1281,'fut oil'!$A:$C,2,0)</f>
        <v>32.86</v>
      </c>
      <c r="F1281">
        <f>VLOOKUP('db1 price'!A1281,'fut gold'!$A:$C,2,0)</f>
        <v>393.7</v>
      </c>
      <c r="G1281">
        <f>VLOOKUP('db1 price'!A1281,'fut cocoa'!$A:$C,2,0)</f>
        <v>1553</v>
      </c>
    </row>
    <row r="1282" spans="1:7" x14ac:dyDescent="0.25">
      <c r="A1282" s="1">
        <v>37944</v>
      </c>
      <c r="B1282">
        <f>VLOOKUP('db1 price'!A1282,'etf sp'!A:C,2,0)</f>
        <v>104.72</v>
      </c>
      <c r="C1282">
        <f>VLOOKUP('db1 price'!A1282,'etf djia'!$A:$C,2,0)</f>
        <v>97.38</v>
      </c>
      <c r="D1282">
        <f>VLOOKUP('db1 price'!A1282,'etf dax'!$A:$C,2,0)</f>
        <v>35.78</v>
      </c>
      <c r="E1282">
        <f>VLOOKUP('db1 price'!A1282,'fut oil'!$A:$C,2,0)</f>
        <v>32.92</v>
      </c>
      <c r="F1282">
        <f>VLOOKUP('db1 price'!A1282,'fut gold'!$A:$C,2,0)</f>
        <v>394.9</v>
      </c>
      <c r="G1282">
        <f>VLOOKUP('db1 price'!A1282,'fut cocoa'!$A:$C,2,0)</f>
        <v>1563</v>
      </c>
    </row>
    <row r="1283" spans="1:7" x14ac:dyDescent="0.25">
      <c r="A1283" s="1">
        <v>37943</v>
      </c>
      <c r="B1283">
        <f>VLOOKUP('db1 price'!A1283,'etf sp'!A:C,2,0)</f>
        <v>103.84</v>
      </c>
      <c r="C1283">
        <f>VLOOKUP('db1 price'!A1283,'etf djia'!$A:$C,2,0)</f>
        <v>96.6</v>
      </c>
      <c r="D1283">
        <f>VLOOKUP('db1 price'!A1283,'etf dax'!$A:$C,2,0)</f>
        <v>35.86</v>
      </c>
      <c r="E1283">
        <f>VLOOKUP('db1 price'!A1283,'fut oil'!$A:$C,2,0)</f>
        <v>33.28</v>
      </c>
      <c r="F1283">
        <f>VLOOKUP('db1 price'!A1283,'fut gold'!$A:$C,2,0)</f>
        <v>397.6</v>
      </c>
      <c r="G1283">
        <f>VLOOKUP('db1 price'!A1283,'fut cocoa'!$A:$C,2,0)</f>
        <v>1533</v>
      </c>
    </row>
    <row r="1284" spans="1:7" x14ac:dyDescent="0.25">
      <c r="A1284" s="1">
        <v>37942</v>
      </c>
      <c r="B1284">
        <f>VLOOKUP('db1 price'!A1284,'etf sp'!A:C,2,0)</f>
        <v>104.93</v>
      </c>
      <c r="C1284">
        <f>VLOOKUP('db1 price'!A1284,'etf djia'!$A:$C,2,0)</f>
        <v>97.54</v>
      </c>
      <c r="D1284">
        <f>VLOOKUP('db1 price'!A1284,'etf dax'!$A:$C,2,0)</f>
        <v>35.979999999999997</v>
      </c>
      <c r="E1284">
        <f>VLOOKUP('db1 price'!A1284,'fut oil'!$A:$C,2,0)</f>
        <v>31.73</v>
      </c>
      <c r="F1284">
        <f>VLOOKUP('db1 price'!A1284,'fut gold'!$A:$C,2,0)</f>
        <v>391.5</v>
      </c>
      <c r="G1284">
        <f>VLOOKUP('db1 price'!A1284,'fut cocoa'!$A:$C,2,0)</f>
        <v>1555</v>
      </c>
    </row>
    <row r="1285" spans="1:7" x14ac:dyDescent="0.25">
      <c r="A1285" s="1">
        <v>37939</v>
      </c>
      <c r="B1285">
        <f>VLOOKUP('db1 price'!A1285,'etf sp'!A:C,2,0)</f>
        <v>105.46</v>
      </c>
      <c r="C1285">
        <f>VLOOKUP('db1 price'!A1285,'etf djia'!$A:$C,2,0)</f>
        <v>97.97</v>
      </c>
      <c r="D1285">
        <f>VLOOKUP('db1 price'!A1285,'etf dax'!$A:$C,2,0)</f>
        <v>37.17</v>
      </c>
      <c r="E1285">
        <f>VLOOKUP('db1 price'!A1285,'fut oil'!$A:$C,2,0)</f>
        <v>32.369999999999997</v>
      </c>
      <c r="F1285">
        <f>VLOOKUP('db1 price'!A1285,'fut gold'!$A:$C,2,0)</f>
        <v>398</v>
      </c>
      <c r="G1285">
        <f>VLOOKUP('db1 price'!A1285,'fut cocoa'!$A:$C,2,0)</f>
        <v>1589</v>
      </c>
    </row>
    <row r="1286" spans="1:7" x14ac:dyDescent="0.25">
      <c r="A1286" s="1">
        <v>37938</v>
      </c>
      <c r="B1286">
        <f>VLOOKUP('db1 price'!A1286,'etf sp'!A:C,2,0)</f>
        <v>106.36</v>
      </c>
      <c r="C1286">
        <f>VLOOKUP('db1 price'!A1286,'etf djia'!$A:$C,2,0)</f>
        <v>98.72</v>
      </c>
      <c r="D1286">
        <f>VLOOKUP('db1 price'!A1286,'etf dax'!$A:$C,2,0)</f>
        <v>36.909999999999997</v>
      </c>
      <c r="E1286">
        <f>VLOOKUP('db1 price'!A1286,'fut oil'!$A:$C,2,0)</f>
        <v>31.9</v>
      </c>
      <c r="F1286">
        <f>VLOOKUP('db1 price'!A1286,'fut gold'!$A:$C,2,0)</f>
        <v>394.3</v>
      </c>
      <c r="G1286">
        <f>VLOOKUP('db1 price'!A1286,'fut cocoa'!$A:$C,2,0)</f>
        <v>1558</v>
      </c>
    </row>
    <row r="1287" spans="1:7" x14ac:dyDescent="0.25">
      <c r="A1287" s="1">
        <v>37937</v>
      </c>
      <c r="B1287">
        <f>VLOOKUP('db1 price'!A1287,'etf sp'!A:C,2,0)</f>
        <v>106.33</v>
      </c>
      <c r="C1287">
        <f>VLOOKUP('db1 price'!A1287,'etf djia'!$A:$C,2,0)</f>
        <v>98.8</v>
      </c>
      <c r="D1287">
        <f>VLOOKUP('db1 price'!A1287,'etf dax'!$A:$C,2,0)</f>
        <v>36.72</v>
      </c>
      <c r="E1287">
        <f>VLOOKUP('db1 price'!A1287,'fut oil'!$A:$C,2,0)</f>
        <v>31.33</v>
      </c>
      <c r="F1287">
        <f>VLOOKUP('db1 price'!A1287,'fut gold'!$A:$C,2,0)</f>
        <v>395</v>
      </c>
      <c r="G1287">
        <f>VLOOKUP('db1 price'!A1287,'fut cocoa'!$A:$C,2,0)</f>
        <v>1526</v>
      </c>
    </row>
    <row r="1288" spans="1:7" x14ac:dyDescent="0.25">
      <c r="A1288" s="1">
        <v>37936</v>
      </c>
      <c r="B1288">
        <f>VLOOKUP('db1 price'!A1288,'etf sp'!A:C,2,0)</f>
        <v>105.15</v>
      </c>
      <c r="C1288">
        <f>VLOOKUP('db1 price'!A1288,'etf djia'!$A:$C,2,0)</f>
        <v>97.62</v>
      </c>
      <c r="D1288">
        <f>VLOOKUP('db1 price'!A1288,'etf dax'!$A:$C,2,0)</f>
        <v>36.549999999999997</v>
      </c>
      <c r="E1288">
        <f>VLOOKUP('db1 price'!A1288,'fut oil'!$A:$C,2,0)</f>
        <v>31.15</v>
      </c>
      <c r="F1288">
        <f>VLOOKUP('db1 price'!A1288,'fut gold'!$A:$C,2,0)</f>
        <v>388.2</v>
      </c>
      <c r="G1288">
        <f>VLOOKUP('db1 price'!A1288,'fut cocoa'!$A:$C,2,0)</f>
        <v>1469</v>
      </c>
    </row>
    <row r="1289" spans="1:7" x14ac:dyDescent="0.25">
      <c r="A1289" s="1">
        <v>37935</v>
      </c>
      <c r="B1289">
        <f>VLOOKUP('db1 price'!A1289,'etf sp'!A:C,2,0)</f>
        <v>105.18</v>
      </c>
      <c r="C1289">
        <f>VLOOKUP('db1 price'!A1289,'etf djia'!$A:$C,2,0)</f>
        <v>97.81</v>
      </c>
      <c r="D1289">
        <f>VLOOKUP('db1 price'!A1289,'etf dax'!$A:$C,2,0)</f>
        <v>36.69</v>
      </c>
      <c r="E1289">
        <f>VLOOKUP('db1 price'!A1289,'fut oil'!$A:$C,2,0)</f>
        <v>30.88</v>
      </c>
      <c r="F1289">
        <f>VLOOKUP('db1 price'!A1289,'fut gold'!$A:$C,2,0)</f>
        <v>386.7</v>
      </c>
      <c r="G1289">
        <f>VLOOKUP('db1 price'!A1289,'fut cocoa'!$A:$C,2,0)</f>
        <v>1448</v>
      </c>
    </row>
    <row r="1290" spans="1:7" x14ac:dyDescent="0.25">
      <c r="A1290" s="1">
        <v>37932</v>
      </c>
      <c r="B1290">
        <f>VLOOKUP('db1 price'!A1290,'etf sp'!A:C,2,0)</f>
        <v>105.61</v>
      </c>
      <c r="C1290">
        <f>VLOOKUP('db1 price'!A1290,'etf djia'!$A:$C,2,0)</f>
        <v>98.11</v>
      </c>
      <c r="D1290">
        <f>VLOOKUP('db1 price'!A1290,'etf dax'!$A:$C,2,0)</f>
        <v>37.08</v>
      </c>
      <c r="E1290">
        <f>VLOOKUP('db1 price'!A1290,'fut oil'!$A:$C,2,0)</f>
        <v>30.85</v>
      </c>
      <c r="F1290">
        <f>VLOOKUP('db1 price'!A1290,'fut gold'!$A:$C,2,0)</f>
        <v>383.4</v>
      </c>
      <c r="G1290">
        <f>VLOOKUP('db1 price'!A1290,'fut cocoa'!$A:$C,2,0)</f>
        <v>1499</v>
      </c>
    </row>
    <row r="1291" spans="1:7" x14ac:dyDescent="0.25">
      <c r="A1291" s="1">
        <v>37931</v>
      </c>
      <c r="B1291">
        <f>VLOOKUP('db1 price'!A1291,'etf sp'!A:C,2,0)</f>
        <v>106.4</v>
      </c>
      <c r="C1291">
        <f>VLOOKUP('db1 price'!A1291,'etf djia'!$A:$C,2,0)</f>
        <v>98.93</v>
      </c>
      <c r="D1291">
        <f>VLOOKUP('db1 price'!A1291,'etf dax'!$A:$C,2,0)</f>
        <v>36.590000000000003</v>
      </c>
      <c r="E1291">
        <f>VLOOKUP('db1 price'!A1291,'fut oil'!$A:$C,2,0)</f>
        <v>30.26</v>
      </c>
      <c r="F1291">
        <f>VLOOKUP('db1 price'!A1291,'fut gold'!$A:$C,2,0)</f>
        <v>380.7</v>
      </c>
      <c r="G1291">
        <f>VLOOKUP('db1 price'!A1291,'fut cocoa'!$A:$C,2,0)</f>
        <v>1466</v>
      </c>
    </row>
    <row r="1292" spans="1:7" x14ac:dyDescent="0.25">
      <c r="A1292" s="1">
        <v>37930</v>
      </c>
      <c r="B1292">
        <f>VLOOKUP('db1 price'!A1292,'etf sp'!A:C,2,0)</f>
        <v>105.84</v>
      </c>
      <c r="C1292">
        <f>VLOOKUP('db1 price'!A1292,'etf djia'!$A:$C,2,0)</f>
        <v>98.56</v>
      </c>
      <c r="D1292">
        <f>VLOOKUP('db1 price'!A1292,'etf dax'!$A:$C,2,0)</f>
        <v>36.46</v>
      </c>
      <c r="E1292">
        <f>VLOOKUP('db1 price'!A1292,'fut oil'!$A:$C,2,0)</f>
        <v>30.3</v>
      </c>
      <c r="F1292">
        <f>VLOOKUP('db1 price'!A1292,'fut gold'!$A:$C,2,0)</f>
        <v>382.7</v>
      </c>
      <c r="G1292">
        <f>VLOOKUP('db1 price'!A1292,'fut cocoa'!$A:$C,2,0)</f>
        <v>1471</v>
      </c>
    </row>
    <row r="1293" spans="1:7" x14ac:dyDescent="0.25">
      <c r="A1293" s="1">
        <v>37929</v>
      </c>
      <c r="B1293">
        <f>VLOOKUP('db1 price'!A1293,'etf sp'!A:C,2,0)</f>
        <v>105.76</v>
      </c>
      <c r="C1293">
        <f>VLOOKUP('db1 price'!A1293,'etf djia'!$A:$C,2,0)</f>
        <v>98.58</v>
      </c>
      <c r="D1293">
        <f>VLOOKUP('db1 price'!A1293,'etf dax'!$A:$C,2,0)</f>
        <v>36.659999999999997</v>
      </c>
      <c r="E1293">
        <f>VLOOKUP('db1 price'!A1293,'fut oil'!$A:$C,2,0)</f>
        <v>28.75</v>
      </c>
      <c r="F1293">
        <f>VLOOKUP('db1 price'!A1293,'fut gold'!$A:$C,2,0)</f>
        <v>380</v>
      </c>
      <c r="G1293">
        <f>VLOOKUP('db1 price'!A1293,'fut cocoa'!$A:$C,2,0)</f>
        <v>1442</v>
      </c>
    </row>
    <row r="1294" spans="1:7" x14ac:dyDescent="0.25">
      <c r="A1294" s="1">
        <v>37928</v>
      </c>
      <c r="B1294">
        <f>VLOOKUP('db1 price'!A1294,'etf sp'!A:C,2,0)</f>
        <v>105.99</v>
      </c>
      <c r="C1294">
        <f>VLOOKUP('db1 price'!A1294,'etf djia'!$A:$C,2,0)</f>
        <v>98.51</v>
      </c>
      <c r="D1294">
        <f>VLOOKUP('db1 price'!A1294,'etf dax'!$A:$C,2,0)</f>
        <v>36.68</v>
      </c>
      <c r="E1294">
        <f>VLOOKUP('db1 price'!A1294,'fut oil'!$A:$C,2,0)</f>
        <v>28.9</v>
      </c>
      <c r="F1294">
        <f>VLOOKUP('db1 price'!A1294,'fut gold'!$A:$C,2,0)</f>
        <v>377.1</v>
      </c>
      <c r="G1294">
        <f>VLOOKUP('db1 price'!A1294,'fut cocoa'!$A:$C,2,0)</f>
        <v>1422</v>
      </c>
    </row>
    <row r="1295" spans="1:7" x14ac:dyDescent="0.25">
      <c r="A1295" s="1">
        <v>37925</v>
      </c>
      <c r="B1295">
        <f>VLOOKUP('db1 price'!A1295,'etf sp'!A:C,2,0)</f>
        <v>105.3</v>
      </c>
      <c r="C1295">
        <f>VLOOKUP('db1 price'!A1295,'etf djia'!$A:$C,2,0)</f>
        <v>98.03</v>
      </c>
      <c r="D1295">
        <f>VLOOKUP('db1 price'!A1295,'etf dax'!$A:$C,2,0)</f>
        <v>35.72</v>
      </c>
      <c r="E1295">
        <f>VLOOKUP('db1 price'!A1295,'fut oil'!$A:$C,2,0)</f>
        <v>29.11</v>
      </c>
      <c r="F1295">
        <f>VLOOKUP('db1 price'!A1295,'fut gold'!$A:$C,2,0)</f>
        <v>384.6</v>
      </c>
      <c r="G1295">
        <f>VLOOKUP('db1 price'!A1295,'fut cocoa'!$A:$C,2,0)</f>
        <v>1440</v>
      </c>
    </row>
    <row r="1296" spans="1:7" x14ac:dyDescent="0.25">
      <c r="A1296" s="1">
        <v>37924</v>
      </c>
      <c r="B1296">
        <f>VLOOKUP('db1 price'!A1296,'etf sp'!A:C,2,0)</f>
        <v>105.4</v>
      </c>
      <c r="C1296">
        <f>VLOOKUP('db1 price'!A1296,'etf djia'!$A:$C,2,0)</f>
        <v>98.3</v>
      </c>
      <c r="D1296">
        <f>VLOOKUP('db1 price'!A1296,'etf dax'!$A:$C,2,0)</f>
        <v>35.700000000000003</v>
      </c>
      <c r="E1296">
        <f>VLOOKUP('db1 price'!A1296,'fut oil'!$A:$C,2,0)</f>
        <v>28.47</v>
      </c>
      <c r="F1296">
        <f>VLOOKUP('db1 price'!A1296,'fut gold'!$A:$C,2,0)</f>
        <v>384.4</v>
      </c>
      <c r="G1296">
        <f>VLOOKUP('db1 price'!A1296,'fut cocoa'!$A:$C,2,0)</f>
        <v>1429</v>
      </c>
    </row>
    <row r="1297" spans="1:7" x14ac:dyDescent="0.25">
      <c r="A1297" s="1">
        <v>37923</v>
      </c>
      <c r="B1297">
        <f>VLOOKUP('db1 price'!A1297,'etf sp'!A:C,2,0)</f>
        <v>105.18</v>
      </c>
      <c r="C1297">
        <f>VLOOKUP('db1 price'!A1297,'etf djia'!$A:$C,2,0)</f>
        <v>97.87</v>
      </c>
      <c r="D1297">
        <f>VLOOKUP('db1 price'!A1297,'etf dax'!$A:$C,2,0)</f>
        <v>35.479999999999997</v>
      </c>
      <c r="E1297">
        <f>VLOOKUP('db1 price'!A1297,'fut oil'!$A:$C,2,0)</f>
        <v>28.91</v>
      </c>
      <c r="F1297">
        <f>VLOOKUP('db1 price'!A1297,'fut gold'!$A:$C,2,0)</f>
        <v>387</v>
      </c>
      <c r="G1297">
        <f>VLOOKUP('db1 price'!A1297,'fut cocoa'!$A:$C,2,0)</f>
        <v>1431</v>
      </c>
    </row>
    <row r="1298" spans="1:7" x14ac:dyDescent="0.25">
      <c r="A1298" s="1">
        <v>37922</v>
      </c>
      <c r="B1298">
        <f>VLOOKUP('db1 price'!A1298,'etf sp'!A:C,2,0)</f>
        <v>105.04</v>
      </c>
      <c r="C1298">
        <f>VLOOKUP('db1 price'!A1298,'etf djia'!$A:$C,2,0)</f>
        <v>97.63</v>
      </c>
      <c r="D1298">
        <f>VLOOKUP('db1 price'!A1298,'etf dax'!$A:$C,2,0)</f>
        <v>35.22</v>
      </c>
      <c r="E1298">
        <f>VLOOKUP('db1 price'!A1298,'fut oil'!$A:$C,2,0)</f>
        <v>29.56</v>
      </c>
      <c r="F1298">
        <f>VLOOKUP('db1 price'!A1298,'fut gold'!$A:$C,2,0)</f>
        <v>383.4</v>
      </c>
      <c r="G1298">
        <f>VLOOKUP('db1 price'!A1298,'fut cocoa'!$A:$C,2,0)</f>
        <v>1411</v>
      </c>
    </row>
    <row r="1299" spans="1:7" x14ac:dyDescent="0.25">
      <c r="A1299" s="1">
        <v>37921</v>
      </c>
      <c r="B1299">
        <f>VLOOKUP('db1 price'!A1299,'etf sp'!A:C,2,0)</f>
        <v>103.63</v>
      </c>
      <c r="C1299">
        <f>VLOOKUP('db1 price'!A1299,'etf djia'!$A:$C,2,0)</f>
        <v>96.29</v>
      </c>
      <c r="D1299">
        <f>VLOOKUP('db1 price'!A1299,'etf dax'!$A:$C,2,0)</f>
        <v>34.53</v>
      </c>
      <c r="E1299">
        <f>VLOOKUP('db1 price'!A1299,'fut oil'!$A:$C,2,0)</f>
        <v>29.92</v>
      </c>
      <c r="F1299">
        <f>VLOOKUP('db1 price'!A1299,'fut gold'!$A:$C,2,0)</f>
        <v>388.2</v>
      </c>
      <c r="G1299">
        <f>VLOOKUP('db1 price'!A1299,'fut cocoa'!$A:$C,2,0)</f>
        <v>1420</v>
      </c>
    </row>
    <row r="1300" spans="1:7" x14ac:dyDescent="0.25">
      <c r="A1300" s="1">
        <v>37918</v>
      </c>
      <c r="B1300">
        <f>VLOOKUP('db1 price'!A1300,'etf sp'!A:C,2,0)</f>
        <v>103.58</v>
      </c>
      <c r="C1300">
        <f>VLOOKUP('db1 price'!A1300,'etf djia'!$A:$C,2,0)</f>
        <v>96.18</v>
      </c>
      <c r="D1300">
        <f>VLOOKUP('db1 price'!A1300,'etf dax'!$A:$C,2,0)</f>
        <v>33.81</v>
      </c>
      <c r="E1300">
        <f>VLOOKUP('db1 price'!A1300,'fut oil'!$A:$C,2,0)</f>
        <v>30.16</v>
      </c>
      <c r="F1300">
        <f>VLOOKUP('db1 price'!A1300,'fut gold'!$A:$C,2,0)</f>
        <v>389.2</v>
      </c>
      <c r="G1300">
        <f>VLOOKUP('db1 price'!A1300,'fut cocoa'!$A:$C,2,0)</f>
        <v>1432</v>
      </c>
    </row>
    <row r="1301" spans="1:7" x14ac:dyDescent="0.25">
      <c r="A1301" s="1">
        <v>37917</v>
      </c>
      <c r="B1301">
        <f>VLOOKUP('db1 price'!A1301,'etf sp'!A:C,2,0)</f>
        <v>103.35</v>
      </c>
      <c r="C1301">
        <f>VLOOKUP('db1 price'!A1301,'etf djia'!$A:$C,2,0)</f>
        <v>95.95</v>
      </c>
      <c r="D1301">
        <f>VLOOKUP('db1 price'!A1301,'etf dax'!$A:$C,2,0)</f>
        <v>34.340000000000003</v>
      </c>
      <c r="E1301">
        <f>VLOOKUP('db1 price'!A1301,'fut oil'!$A:$C,2,0)</f>
        <v>30.3</v>
      </c>
      <c r="F1301">
        <f>VLOOKUP('db1 price'!A1301,'fut gold'!$A:$C,2,0)</f>
        <v>385</v>
      </c>
      <c r="G1301">
        <f>VLOOKUP('db1 price'!A1301,'fut cocoa'!$A:$C,2,0)</f>
        <v>1409</v>
      </c>
    </row>
    <row r="1302" spans="1:7" x14ac:dyDescent="0.25">
      <c r="A1302" s="1">
        <v>37916</v>
      </c>
      <c r="B1302">
        <f>VLOOKUP('db1 price'!A1302,'etf sp'!A:C,2,0)</f>
        <v>103.54</v>
      </c>
      <c r="C1302">
        <f>VLOOKUP('db1 price'!A1302,'etf djia'!$A:$C,2,0)</f>
        <v>96.21</v>
      </c>
      <c r="D1302">
        <f>VLOOKUP('db1 price'!A1302,'etf dax'!$A:$C,2,0)</f>
        <v>34.200000000000003</v>
      </c>
      <c r="E1302">
        <f>VLOOKUP('db1 price'!A1302,'fut oil'!$A:$C,2,0)</f>
        <v>29.92</v>
      </c>
      <c r="F1302">
        <f>VLOOKUP('db1 price'!A1302,'fut gold'!$A:$C,2,0)</f>
        <v>386.8</v>
      </c>
      <c r="G1302">
        <f>VLOOKUP('db1 price'!A1302,'fut cocoa'!$A:$C,2,0)</f>
        <v>1387</v>
      </c>
    </row>
    <row r="1303" spans="1:7" x14ac:dyDescent="0.25">
      <c r="A1303" s="1">
        <v>37915</v>
      </c>
      <c r="B1303">
        <f>VLOOKUP('db1 price'!A1303,'etf sp'!A:C,2,0)</f>
        <v>104.86</v>
      </c>
      <c r="C1303">
        <f>VLOOKUP('db1 price'!A1303,'etf djia'!$A:$C,2,0)</f>
        <v>97.6</v>
      </c>
      <c r="D1303">
        <f>VLOOKUP('db1 price'!A1303,'etf dax'!$A:$C,2,0)</f>
        <v>35.08</v>
      </c>
      <c r="E1303">
        <f>VLOOKUP('db1 price'!A1303,'fut oil'!$A:$C,2,0)</f>
        <v>30.18</v>
      </c>
      <c r="F1303">
        <f>VLOOKUP('db1 price'!A1303,'fut gold'!$A:$C,2,0)</f>
        <v>382</v>
      </c>
      <c r="G1303">
        <f>VLOOKUP('db1 price'!A1303,'fut cocoa'!$A:$C,2,0)</f>
        <v>1407</v>
      </c>
    </row>
    <row r="1304" spans="1:7" x14ac:dyDescent="0.25">
      <c r="A1304" s="1">
        <v>37914</v>
      </c>
      <c r="B1304">
        <f>VLOOKUP('db1 price'!A1304,'etf sp'!A:C,2,0)</f>
        <v>105.04</v>
      </c>
      <c r="C1304">
        <f>VLOOKUP('db1 price'!A1304,'etf djia'!$A:$C,2,0)</f>
        <v>97.97</v>
      </c>
      <c r="D1304">
        <f>VLOOKUP('db1 price'!A1304,'etf dax'!$A:$C,2,0)</f>
        <v>34.840000000000003</v>
      </c>
      <c r="E1304">
        <f>VLOOKUP('db1 price'!A1304,'fut oil'!$A:$C,2,0)</f>
        <v>30.35</v>
      </c>
      <c r="F1304">
        <f>VLOOKUP('db1 price'!A1304,'fut gold'!$A:$C,2,0)</f>
        <v>374.4</v>
      </c>
      <c r="G1304">
        <f>VLOOKUP('db1 price'!A1304,'fut cocoa'!$A:$C,2,0)</f>
        <v>1385</v>
      </c>
    </row>
    <row r="1305" spans="1:7" x14ac:dyDescent="0.25">
      <c r="A1305" s="1">
        <v>37911</v>
      </c>
      <c r="B1305">
        <f>VLOOKUP('db1 price'!A1305,'etf sp'!A:C,2,0)</f>
        <v>104.26</v>
      </c>
      <c r="C1305">
        <f>VLOOKUP('db1 price'!A1305,'etf djia'!$A:$C,2,0)</f>
        <v>97.3</v>
      </c>
      <c r="D1305">
        <f>VLOOKUP('db1 price'!A1305,'etf dax'!$A:$C,2,0)</f>
        <v>34.4</v>
      </c>
      <c r="E1305">
        <f>VLOOKUP('db1 price'!A1305,'fut oil'!$A:$C,2,0)</f>
        <v>30.68</v>
      </c>
      <c r="F1305">
        <f>VLOOKUP('db1 price'!A1305,'fut gold'!$A:$C,2,0)</f>
        <v>372.2</v>
      </c>
      <c r="G1305">
        <f>VLOOKUP('db1 price'!A1305,'fut cocoa'!$A:$C,2,0)</f>
        <v>1367</v>
      </c>
    </row>
    <row r="1306" spans="1:7" x14ac:dyDescent="0.25">
      <c r="A1306" s="1">
        <v>37910</v>
      </c>
      <c r="B1306">
        <f>VLOOKUP('db1 price'!A1306,'etf sp'!A:C,2,0)</f>
        <v>105.41</v>
      </c>
      <c r="C1306">
        <f>VLOOKUP('db1 price'!A1306,'etf djia'!$A:$C,2,0)</f>
        <v>98.18</v>
      </c>
      <c r="D1306">
        <f>VLOOKUP('db1 price'!A1306,'etf dax'!$A:$C,2,0)</f>
        <v>35</v>
      </c>
      <c r="E1306">
        <f>VLOOKUP('db1 price'!A1306,'fut oil'!$A:$C,2,0)</f>
        <v>31.54</v>
      </c>
      <c r="F1306">
        <f>VLOOKUP('db1 price'!A1306,'fut gold'!$A:$C,2,0)</f>
        <v>373.2</v>
      </c>
      <c r="G1306">
        <f>VLOOKUP('db1 price'!A1306,'fut cocoa'!$A:$C,2,0)</f>
        <v>1458</v>
      </c>
    </row>
    <row r="1307" spans="1:7" x14ac:dyDescent="0.25">
      <c r="A1307" s="1">
        <v>37909</v>
      </c>
      <c r="B1307">
        <f>VLOOKUP('db1 price'!A1307,'etf sp'!A:C,2,0)</f>
        <v>104.99</v>
      </c>
      <c r="C1307">
        <f>VLOOKUP('db1 price'!A1307,'etf djia'!$A:$C,2,0)</f>
        <v>98.22</v>
      </c>
      <c r="D1307">
        <f>VLOOKUP('db1 price'!A1307,'etf dax'!$A:$C,2,0)</f>
        <v>34.92</v>
      </c>
      <c r="E1307">
        <f>VLOOKUP('db1 price'!A1307,'fut oil'!$A:$C,2,0)</f>
        <v>31.77</v>
      </c>
      <c r="F1307">
        <f>VLOOKUP('db1 price'!A1307,'fut gold'!$A:$C,2,0)</f>
        <v>373.1</v>
      </c>
      <c r="G1307">
        <f>VLOOKUP('db1 price'!A1307,'fut cocoa'!$A:$C,2,0)</f>
        <v>1480</v>
      </c>
    </row>
    <row r="1308" spans="1:7" x14ac:dyDescent="0.25">
      <c r="A1308" s="1">
        <v>37908</v>
      </c>
      <c r="B1308">
        <f>VLOOKUP('db1 price'!A1308,'etf sp'!A:C,2,0)</f>
        <v>105.27</v>
      </c>
      <c r="C1308">
        <f>VLOOKUP('db1 price'!A1308,'etf djia'!$A:$C,2,0)</f>
        <v>98.36</v>
      </c>
      <c r="D1308">
        <f>VLOOKUP('db1 price'!A1308,'etf dax'!$A:$C,2,0)</f>
        <v>34.65</v>
      </c>
      <c r="E1308">
        <f>VLOOKUP('db1 price'!A1308,'fut oil'!$A:$C,2,0)</f>
        <v>31.82</v>
      </c>
      <c r="F1308">
        <f>VLOOKUP('db1 price'!A1308,'fut gold'!$A:$C,2,0)</f>
        <v>376.2</v>
      </c>
      <c r="G1308">
        <f>VLOOKUP('db1 price'!A1308,'fut cocoa'!$A:$C,2,0)</f>
        <v>1460</v>
      </c>
    </row>
    <row r="1309" spans="1:7" x14ac:dyDescent="0.25">
      <c r="A1309" s="1">
        <v>37907</v>
      </c>
      <c r="B1309">
        <f>VLOOKUP('db1 price'!A1309,'etf sp'!A:C,2,0)</f>
        <v>104.9</v>
      </c>
      <c r="C1309">
        <f>VLOOKUP('db1 price'!A1309,'etf djia'!$A:$C,2,0)</f>
        <v>97.9</v>
      </c>
      <c r="D1309">
        <f>VLOOKUP('db1 price'!A1309,'etf dax'!$A:$C,2,0)</f>
        <v>34.76</v>
      </c>
      <c r="E1309">
        <f>VLOOKUP('db1 price'!A1309,'fut oil'!$A:$C,2,0)</f>
        <v>31.95</v>
      </c>
      <c r="F1309">
        <f>VLOOKUP('db1 price'!A1309,'fut gold'!$A:$C,2,0)</f>
        <v>375.7</v>
      </c>
      <c r="G1309">
        <f>VLOOKUP('db1 price'!A1309,'fut cocoa'!$A:$C,2,0)</f>
        <v>1490</v>
      </c>
    </row>
    <row r="1310" spans="1:7" x14ac:dyDescent="0.25">
      <c r="A1310" s="1">
        <v>37904</v>
      </c>
      <c r="B1310">
        <f>VLOOKUP('db1 price'!A1310,'etf sp'!A:C,2,0)</f>
        <v>104.57</v>
      </c>
      <c r="C1310">
        <f>VLOOKUP('db1 price'!A1310,'etf djia'!$A:$C,2,0)</f>
        <v>97.29</v>
      </c>
      <c r="D1310">
        <f>VLOOKUP('db1 price'!A1310,'etf dax'!$A:$C,2,0)</f>
        <v>34.08</v>
      </c>
      <c r="E1310">
        <f>VLOOKUP('db1 price'!A1310,'fut oil'!$A:$C,2,0)</f>
        <v>31.97</v>
      </c>
      <c r="F1310">
        <f>VLOOKUP('db1 price'!A1310,'fut gold'!$A:$C,2,0)</f>
        <v>374.1</v>
      </c>
      <c r="G1310">
        <f>VLOOKUP('db1 price'!A1310,'fut cocoa'!$A:$C,2,0)</f>
        <v>1460</v>
      </c>
    </row>
    <row r="1311" spans="1:7" x14ac:dyDescent="0.25">
      <c r="A1311" s="1">
        <v>37903</v>
      </c>
      <c r="B1311">
        <f>VLOOKUP('db1 price'!A1311,'etf sp'!A:C,2,0)</f>
        <v>104.28</v>
      </c>
      <c r="C1311">
        <f>VLOOKUP('db1 price'!A1311,'etf djia'!$A:$C,2,0)</f>
        <v>97.14</v>
      </c>
      <c r="D1311">
        <f>VLOOKUP('db1 price'!A1311,'etf dax'!$A:$C,2,0)</f>
        <v>34.14</v>
      </c>
      <c r="E1311">
        <f>VLOOKUP('db1 price'!A1311,'fut oil'!$A:$C,2,0)</f>
        <v>31.01</v>
      </c>
      <c r="F1311">
        <f>VLOOKUP('db1 price'!A1311,'fut gold'!$A:$C,2,0)</f>
        <v>369.8</v>
      </c>
      <c r="G1311">
        <f>VLOOKUP('db1 price'!A1311,'fut cocoa'!$A:$C,2,0)</f>
        <v>1466</v>
      </c>
    </row>
    <row r="1312" spans="1:7" x14ac:dyDescent="0.25">
      <c r="A1312" s="1">
        <v>37902</v>
      </c>
      <c r="B1312">
        <f>VLOOKUP('db1 price'!A1312,'etf sp'!A:C,2,0)</f>
        <v>104</v>
      </c>
      <c r="C1312">
        <f>VLOOKUP('db1 price'!A1312,'etf djia'!$A:$C,2,0)</f>
        <v>96.73</v>
      </c>
      <c r="D1312">
        <f>VLOOKUP('db1 price'!A1312,'etf dax'!$A:$C,2,0)</f>
        <v>33.29</v>
      </c>
      <c r="E1312">
        <f>VLOOKUP('db1 price'!A1312,'fut oil'!$A:$C,2,0)</f>
        <v>29.81</v>
      </c>
      <c r="F1312">
        <f>VLOOKUP('db1 price'!A1312,'fut gold'!$A:$C,2,0)</f>
        <v>376</v>
      </c>
      <c r="G1312">
        <f>VLOOKUP('db1 price'!A1312,'fut cocoa'!$A:$C,2,0)</f>
        <v>1456</v>
      </c>
    </row>
    <row r="1313" spans="1:7" x14ac:dyDescent="0.25">
      <c r="A1313" s="1">
        <v>37901</v>
      </c>
      <c r="B1313">
        <f>VLOOKUP('db1 price'!A1313,'etf sp'!A:C,2,0)</f>
        <v>104.26</v>
      </c>
      <c r="C1313">
        <f>VLOOKUP('db1 price'!A1313,'etf djia'!$A:$C,2,0)</f>
        <v>96.69</v>
      </c>
      <c r="D1313">
        <f>VLOOKUP('db1 price'!A1313,'etf dax'!$A:$C,2,0)</f>
        <v>32.85</v>
      </c>
      <c r="E1313">
        <f>VLOOKUP('db1 price'!A1313,'fut oil'!$A:$C,2,0)</f>
        <v>30.41</v>
      </c>
      <c r="F1313">
        <f>VLOOKUP('db1 price'!A1313,'fut gold'!$A:$C,2,0)</f>
        <v>377.8</v>
      </c>
      <c r="G1313">
        <f>VLOOKUP('db1 price'!A1313,'fut cocoa'!$A:$C,2,0)</f>
        <v>1549</v>
      </c>
    </row>
    <row r="1314" spans="1:7" x14ac:dyDescent="0.25">
      <c r="A1314" s="1">
        <v>37900</v>
      </c>
      <c r="B1314">
        <f>VLOOKUP('db1 price'!A1314,'etf sp'!A:C,2,0)</f>
        <v>103.86</v>
      </c>
      <c r="C1314">
        <f>VLOOKUP('db1 price'!A1314,'etf djia'!$A:$C,2,0)</f>
        <v>96.2</v>
      </c>
      <c r="D1314">
        <f>VLOOKUP('db1 price'!A1314,'etf dax'!$A:$C,2,0)</f>
        <v>33.409999999999997</v>
      </c>
      <c r="E1314">
        <f>VLOOKUP('db1 price'!A1314,'fut oil'!$A:$C,2,0)</f>
        <v>30.47</v>
      </c>
      <c r="F1314">
        <f>VLOOKUP('db1 price'!A1314,'fut gold'!$A:$C,2,0)</f>
        <v>373.3</v>
      </c>
      <c r="G1314">
        <f>VLOOKUP('db1 price'!A1314,'fut cocoa'!$A:$C,2,0)</f>
        <v>1546</v>
      </c>
    </row>
    <row r="1315" spans="1:7" x14ac:dyDescent="0.25">
      <c r="A1315" s="1">
        <v>37897</v>
      </c>
      <c r="B1315">
        <f>VLOOKUP('db1 price'!A1315,'etf sp'!A:C,2,0)</f>
        <v>103.39</v>
      </c>
      <c r="C1315">
        <f>VLOOKUP('db1 price'!A1315,'etf djia'!$A:$C,2,0)</f>
        <v>95.92</v>
      </c>
      <c r="D1315">
        <f>VLOOKUP('db1 price'!A1315,'etf dax'!$A:$C,2,0)</f>
        <v>33.51</v>
      </c>
      <c r="E1315">
        <f>VLOOKUP('db1 price'!A1315,'fut oil'!$A:$C,2,0)</f>
        <v>30.4</v>
      </c>
      <c r="F1315">
        <f>VLOOKUP('db1 price'!A1315,'fut gold'!$A:$C,2,0)</f>
        <v>370</v>
      </c>
      <c r="G1315">
        <f>VLOOKUP('db1 price'!A1315,'fut cocoa'!$A:$C,2,0)</f>
        <v>1560</v>
      </c>
    </row>
    <row r="1316" spans="1:7" x14ac:dyDescent="0.25">
      <c r="A1316" s="1">
        <v>37896</v>
      </c>
      <c r="B1316">
        <f>VLOOKUP('db1 price'!A1316,'etf sp'!A:C,2,0)</f>
        <v>102.45</v>
      </c>
      <c r="C1316">
        <f>VLOOKUP('db1 price'!A1316,'etf djia'!$A:$C,2,0)</f>
        <v>95.19</v>
      </c>
      <c r="D1316">
        <f>VLOOKUP('db1 price'!A1316,'etf dax'!$A:$C,2,0)</f>
        <v>32.25</v>
      </c>
      <c r="E1316">
        <f>VLOOKUP('db1 price'!A1316,'fut oil'!$A:$C,2,0)</f>
        <v>29.84</v>
      </c>
      <c r="F1316">
        <f>VLOOKUP('db1 price'!A1316,'fut gold'!$A:$C,2,0)</f>
        <v>383.7</v>
      </c>
      <c r="G1316">
        <f>VLOOKUP('db1 price'!A1316,'fut cocoa'!$A:$C,2,0)</f>
        <v>1554</v>
      </c>
    </row>
    <row r="1317" spans="1:7" x14ac:dyDescent="0.25">
      <c r="A1317" s="1">
        <v>37895</v>
      </c>
      <c r="B1317">
        <f>VLOOKUP('db1 price'!A1317,'etf sp'!A:C,2,0)</f>
        <v>102.08</v>
      </c>
      <c r="C1317">
        <f>VLOOKUP('db1 price'!A1317,'etf djia'!$A:$C,2,0)</f>
        <v>94.81</v>
      </c>
      <c r="D1317">
        <f>VLOOKUP('db1 price'!A1317,'etf dax'!$A:$C,2,0)</f>
        <v>32.57</v>
      </c>
      <c r="E1317">
        <f>VLOOKUP('db1 price'!A1317,'fut oil'!$A:$C,2,0)</f>
        <v>29.39</v>
      </c>
      <c r="F1317">
        <f>VLOOKUP('db1 price'!A1317,'fut gold'!$A:$C,2,0)</f>
        <v>385</v>
      </c>
      <c r="G1317">
        <f>VLOOKUP('db1 price'!A1317,'fut cocoa'!$A:$C,2,0)</f>
        <v>1563</v>
      </c>
    </row>
    <row r="1318" spans="1:7" x14ac:dyDescent="0.25">
      <c r="A1318" s="1">
        <v>37894</v>
      </c>
      <c r="B1318">
        <f>VLOOKUP('db1 price'!A1318,'etf sp'!A:C,2,0)</f>
        <v>99.95</v>
      </c>
      <c r="C1318">
        <f>VLOOKUP('db1 price'!A1318,'etf djia'!$A:$C,2,0)</f>
        <v>93.13</v>
      </c>
      <c r="D1318">
        <f>VLOOKUP('db1 price'!A1318,'etf dax'!$A:$C,2,0)</f>
        <v>31.8</v>
      </c>
      <c r="E1318">
        <f>VLOOKUP('db1 price'!A1318,'fut oil'!$A:$C,2,0)</f>
        <v>29.2</v>
      </c>
      <c r="F1318">
        <f>VLOOKUP('db1 price'!A1318,'fut gold'!$A:$C,2,0)</f>
        <v>386.1</v>
      </c>
      <c r="G1318">
        <f>VLOOKUP('db1 price'!A1318,'fut cocoa'!$A:$C,2,0)</f>
        <v>1626</v>
      </c>
    </row>
    <row r="1319" spans="1:7" x14ac:dyDescent="0.25">
      <c r="A1319" s="1">
        <v>37893</v>
      </c>
      <c r="B1319">
        <f>VLOOKUP('db1 price'!A1319,'etf sp'!A:C,2,0)</f>
        <v>100.93</v>
      </c>
      <c r="C1319">
        <f>VLOOKUP('db1 price'!A1319,'etf djia'!$A:$C,2,0)</f>
        <v>93.92</v>
      </c>
      <c r="D1319">
        <f>VLOOKUP('db1 price'!A1319,'etf dax'!$A:$C,2,0)</f>
        <v>32.36</v>
      </c>
      <c r="E1319">
        <f>VLOOKUP('db1 price'!A1319,'fut oil'!$A:$C,2,0)</f>
        <v>28.4</v>
      </c>
      <c r="F1319">
        <f>VLOOKUP('db1 price'!A1319,'fut gold'!$A:$C,2,0)</f>
        <v>383.2</v>
      </c>
      <c r="G1319">
        <f>VLOOKUP('db1 price'!A1319,'fut cocoa'!$A:$C,2,0)</f>
        <v>1605</v>
      </c>
    </row>
    <row r="1320" spans="1:7" x14ac:dyDescent="0.25">
      <c r="A1320" s="1">
        <v>37890</v>
      </c>
      <c r="B1320">
        <f>VLOOKUP('db1 price'!A1320,'etf sp'!A:C,2,0)</f>
        <v>99.95</v>
      </c>
      <c r="C1320">
        <f>VLOOKUP('db1 price'!A1320,'etf djia'!$A:$C,2,0)</f>
        <v>93.3</v>
      </c>
      <c r="D1320">
        <f>VLOOKUP('db1 price'!A1320,'etf dax'!$A:$C,2,0)</f>
        <v>32.54</v>
      </c>
      <c r="E1320">
        <f>VLOOKUP('db1 price'!A1320,'fut oil'!$A:$C,2,0)</f>
        <v>28.16</v>
      </c>
      <c r="F1320">
        <f>VLOOKUP('db1 price'!A1320,'fut gold'!$A:$C,2,0)</f>
        <v>381.8</v>
      </c>
      <c r="G1320">
        <f>VLOOKUP('db1 price'!A1320,'fut cocoa'!$A:$C,2,0)</f>
        <v>1602</v>
      </c>
    </row>
    <row r="1321" spans="1:7" x14ac:dyDescent="0.25">
      <c r="A1321" s="1">
        <v>37889</v>
      </c>
      <c r="B1321">
        <f>VLOOKUP('db1 price'!A1321,'etf sp'!A:C,2,0)</f>
        <v>100.28</v>
      </c>
      <c r="C1321">
        <f>VLOOKUP('db1 price'!A1321,'etf djia'!$A:$C,2,0)</f>
        <v>93.25</v>
      </c>
      <c r="D1321">
        <f>VLOOKUP('db1 price'!A1321,'etf dax'!$A:$C,2,0)</f>
        <v>32.64</v>
      </c>
      <c r="E1321">
        <f>VLOOKUP('db1 price'!A1321,'fut oil'!$A:$C,2,0)</f>
        <v>28.29</v>
      </c>
      <c r="F1321">
        <f>VLOOKUP('db1 price'!A1321,'fut gold'!$A:$C,2,0)</f>
        <v>385.5</v>
      </c>
      <c r="G1321">
        <f>VLOOKUP('db1 price'!A1321,'fut cocoa'!$A:$C,2,0)</f>
        <v>1663</v>
      </c>
    </row>
    <row r="1322" spans="1:7" x14ac:dyDescent="0.25">
      <c r="A1322" s="1">
        <v>37888</v>
      </c>
      <c r="B1322">
        <f>VLOOKUP('db1 price'!A1322,'etf sp'!A:C,2,0)</f>
        <v>101.11</v>
      </c>
      <c r="C1322">
        <f>VLOOKUP('db1 price'!A1322,'etf djia'!$A:$C,2,0)</f>
        <v>94.44</v>
      </c>
      <c r="D1322">
        <f>VLOOKUP('db1 price'!A1322,'etf dax'!$A:$C,2,0)</f>
        <v>32.4</v>
      </c>
      <c r="E1322">
        <f>VLOOKUP('db1 price'!A1322,'fut oil'!$A:$C,2,0)</f>
        <v>28.24</v>
      </c>
      <c r="F1322">
        <f>VLOOKUP('db1 price'!A1322,'fut gold'!$A:$C,2,0)</f>
        <v>388.4</v>
      </c>
      <c r="G1322">
        <f>VLOOKUP('db1 price'!A1322,'fut cocoa'!$A:$C,2,0)</f>
        <v>1637</v>
      </c>
    </row>
    <row r="1323" spans="1:7" x14ac:dyDescent="0.25">
      <c r="A1323" s="1">
        <v>37887</v>
      </c>
      <c r="B1323">
        <f>VLOOKUP('db1 price'!A1323,'etf sp'!A:C,2,0)</f>
        <v>102.94</v>
      </c>
      <c r="C1323">
        <f>VLOOKUP('db1 price'!A1323,'etf djia'!$A:$C,2,0)</f>
        <v>95.77</v>
      </c>
      <c r="D1323">
        <f>VLOOKUP('db1 price'!A1323,'etf dax'!$A:$C,2,0)</f>
        <v>33.39</v>
      </c>
      <c r="E1323">
        <f>VLOOKUP('db1 price'!A1323,'fut oil'!$A:$C,2,0)</f>
        <v>27.13</v>
      </c>
      <c r="F1323">
        <f>VLOOKUP('db1 price'!A1323,'fut gold'!$A:$C,2,0)</f>
        <v>387</v>
      </c>
      <c r="G1323">
        <f>VLOOKUP('db1 price'!A1323,'fut cocoa'!$A:$C,2,0)</f>
        <v>1603</v>
      </c>
    </row>
    <row r="1324" spans="1:7" x14ac:dyDescent="0.25">
      <c r="A1324" s="1">
        <v>37886</v>
      </c>
      <c r="B1324">
        <f>VLOOKUP('db1 price'!A1324,'etf sp'!A:C,2,0)</f>
        <v>102.55</v>
      </c>
      <c r="C1324">
        <f>VLOOKUP('db1 price'!A1324,'etf djia'!$A:$C,2,0)</f>
        <v>95.56</v>
      </c>
      <c r="D1324">
        <f>VLOOKUP('db1 price'!A1324,'etf dax'!$A:$C,2,0)</f>
        <v>33.880000000000003</v>
      </c>
      <c r="E1324">
        <f>VLOOKUP('db1 price'!A1324,'fut oil'!$A:$C,2,0)</f>
        <v>26.96</v>
      </c>
      <c r="F1324">
        <f>VLOOKUP('db1 price'!A1324,'fut gold'!$A:$C,2,0)</f>
        <v>388.3</v>
      </c>
      <c r="G1324">
        <f>VLOOKUP('db1 price'!A1324,'fut cocoa'!$A:$C,2,0)</f>
        <v>1503</v>
      </c>
    </row>
    <row r="1325" spans="1:7" x14ac:dyDescent="0.25">
      <c r="A1325" s="1">
        <v>37883</v>
      </c>
      <c r="B1325">
        <f>VLOOKUP('db1 price'!A1325,'etf sp'!A:C,2,0)</f>
        <v>103.67</v>
      </c>
      <c r="C1325">
        <f>VLOOKUP('db1 price'!A1325,'etf djia'!$A:$C,2,0)</f>
        <v>96.47</v>
      </c>
      <c r="D1325">
        <f>VLOOKUP('db1 price'!A1325,'etf dax'!$A:$C,2,0)</f>
        <v>35.17</v>
      </c>
      <c r="E1325">
        <f>VLOOKUP('db1 price'!A1325,'fut oil'!$A:$C,2,0)</f>
        <v>27.03</v>
      </c>
      <c r="F1325">
        <f>VLOOKUP('db1 price'!A1325,'fut gold'!$A:$C,2,0)</f>
        <v>382.9</v>
      </c>
      <c r="G1325">
        <f>VLOOKUP('db1 price'!A1325,'fut cocoa'!$A:$C,2,0)</f>
        <v>1519</v>
      </c>
    </row>
    <row r="1326" spans="1:7" x14ac:dyDescent="0.25">
      <c r="A1326" s="1">
        <v>37882</v>
      </c>
      <c r="B1326">
        <f>VLOOKUP('db1 price'!A1326,'etf sp'!A:C,2,0)</f>
        <v>104.6</v>
      </c>
      <c r="C1326">
        <f>VLOOKUP('db1 price'!A1326,'etf djia'!$A:$C,2,0)</f>
        <v>96.95</v>
      </c>
      <c r="D1326">
        <f>VLOOKUP('db1 price'!A1326,'etf dax'!$A:$C,2,0)</f>
        <v>35.590000000000003</v>
      </c>
      <c r="E1326">
        <f>VLOOKUP('db1 price'!A1326,'fut oil'!$A:$C,2,0)</f>
        <v>27.17</v>
      </c>
      <c r="F1326">
        <f>VLOOKUP('db1 price'!A1326,'fut gold'!$A:$C,2,0)</f>
        <v>377.7</v>
      </c>
      <c r="G1326">
        <f>VLOOKUP('db1 price'!A1326,'fut cocoa'!$A:$C,2,0)</f>
        <v>1478</v>
      </c>
    </row>
    <row r="1327" spans="1:7" x14ac:dyDescent="0.25">
      <c r="A1327" s="1">
        <v>37881</v>
      </c>
      <c r="B1327">
        <f>VLOOKUP('db1 price'!A1327,'etf sp'!A:C,2,0)</f>
        <v>103.38</v>
      </c>
      <c r="C1327">
        <f>VLOOKUP('db1 price'!A1327,'etf djia'!$A:$C,2,0)</f>
        <v>95.95</v>
      </c>
      <c r="D1327">
        <f>VLOOKUP('db1 price'!A1327,'etf dax'!$A:$C,2,0)</f>
        <v>34.79</v>
      </c>
      <c r="E1327">
        <f>VLOOKUP('db1 price'!A1327,'fut oil'!$A:$C,2,0)</f>
        <v>27.03</v>
      </c>
      <c r="F1327">
        <f>VLOOKUP('db1 price'!A1327,'fut gold'!$A:$C,2,0)</f>
        <v>377.3</v>
      </c>
      <c r="G1327">
        <f>VLOOKUP('db1 price'!A1327,'fut cocoa'!$A:$C,2,0)</f>
        <v>1515</v>
      </c>
    </row>
    <row r="1328" spans="1:7" x14ac:dyDescent="0.25">
      <c r="A1328" s="1">
        <v>37880</v>
      </c>
      <c r="B1328">
        <f>VLOOKUP('db1 price'!A1328,'etf sp'!A:C,2,0)</f>
        <v>103.58</v>
      </c>
      <c r="C1328">
        <f>VLOOKUP('db1 price'!A1328,'etf djia'!$A:$C,2,0)</f>
        <v>96</v>
      </c>
      <c r="D1328">
        <f>VLOOKUP('db1 price'!A1328,'etf dax'!$A:$C,2,0)</f>
        <v>34.97</v>
      </c>
      <c r="E1328">
        <f>VLOOKUP('db1 price'!A1328,'fut oil'!$A:$C,2,0)</f>
        <v>27.56</v>
      </c>
      <c r="F1328">
        <f>VLOOKUP('db1 price'!A1328,'fut gold'!$A:$C,2,0)</f>
        <v>374.6</v>
      </c>
      <c r="G1328">
        <f>VLOOKUP('db1 price'!A1328,'fut cocoa'!$A:$C,2,0)</f>
        <v>1470</v>
      </c>
    </row>
    <row r="1329" spans="1:7" x14ac:dyDescent="0.25">
      <c r="A1329" s="1">
        <v>37879</v>
      </c>
      <c r="B1329">
        <f>VLOOKUP('db1 price'!A1329,'etf sp'!A:C,2,0)</f>
        <v>102.09</v>
      </c>
      <c r="C1329">
        <f>VLOOKUP('db1 price'!A1329,'etf djia'!$A:$C,2,0)</f>
        <v>94.83</v>
      </c>
      <c r="D1329">
        <f>VLOOKUP('db1 price'!A1329,'etf dax'!$A:$C,2,0)</f>
        <v>34.409999999999997</v>
      </c>
      <c r="E1329">
        <f>VLOOKUP('db1 price'!A1329,'fut oil'!$A:$C,2,0)</f>
        <v>28.14</v>
      </c>
      <c r="F1329">
        <f>VLOOKUP('db1 price'!A1329,'fut gold'!$A:$C,2,0)</f>
        <v>375.6</v>
      </c>
      <c r="G1329">
        <f>VLOOKUP('db1 price'!A1329,'fut cocoa'!$A:$C,2,0)</f>
        <v>1562</v>
      </c>
    </row>
    <row r="1330" spans="1:7" x14ac:dyDescent="0.25">
      <c r="A1330" s="1">
        <v>37876</v>
      </c>
      <c r="B1330">
        <f>VLOOKUP('db1 price'!A1330,'etf sp'!A:C,2,0)</f>
        <v>102.45</v>
      </c>
      <c r="C1330">
        <f>VLOOKUP('db1 price'!A1330,'etf djia'!$A:$C,2,0)</f>
        <v>95.05</v>
      </c>
      <c r="D1330">
        <f>VLOOKUP('db1 price'!A1330,'etf dax'!$A:$C,2,0)</f>
        <v>34.26</v>
      </c>
      <c r="E1330">
        <f>VLOOKUP('db1 price'!A1330,'fut oil'!$A:$C,2,0)</f>
        <v>28.27</v>
      </c>
      <c r="F1330">
        <f>VLOOKUP('db1 price'!A1330,'fut gold'!$A:$C,2,0)</f>
        <v>376.9</v>
      </c>
      <c r="G1330">
        <f>VLOOKUP('db1 price'!A1330,'fut cocoa'!$A:$C,2,0)</f>
        <v>1559</v>
      </c>
    </row>
    <row r="1331" spans="1:7" x14ac:dyDescent="0.25">
      <c r="A1331" s="1">
        <v>37875</v>
      </c>
      <c r="B1331">
        <f>VLOOKUP('db1 price'!A1331,'etf sp'!A:C,2,0)</f>
        <v>102.26</v>
      </c>
      <c r="C1331">
        <f>VLOOKUP('db1 price'!A1331,'etf djia'!$A:$C,2,0)</f>
        <v>94.97</v>
      </c>
      <c r="D1331">
        <f>VLOOKUP('db1 price'!A1331,'etf dax'!$A:$C,2,0)</f>
        <v>34.840000000000003</v>
      </c>
      <c r="E1331">
        <f>VLOOKUP('db1 price'!A1331,'fut oil'!$A:$C,2,0)</f>
        <v>28.82</v>
      </c>
      <c r="F1331">
        <f>VLOOKUP('db1 price'!A1331,'fut gold'!$A:$C,2,0)</f>
        <v>380.8</v>
      </c>
      <c r="G1331">
        <f>VLOOKUP('db1 price'!A1331,'fut cocoa'!$A:$C,2,0)</f>
        <v>1588</v>
      </c>
    </row>
    <row r="1332" spans="1:7" x14ac:dyDescent="0.25">
      <c r="A1332" s="1">
        <v>37874</v>
      </c>
      <c r="B1332">
        <f>VLOOKUP('db1 price'!A1332,'etf sp'!A:C,2,0)</f>
        <v>101.96</v>
      </c>
      <c r="C1332">
        <f>VLOOKUP('db1 price'!A1332,'etf djia'!$A:$C,2,0)</f>
        <v>94.68</v>
      </c>
      <c r="D1332">
        <f>VLOOKUP('db1 price'!A1332,'etf dax'!$A:$C,2,0)</f>
        <v>34.659999999999997</v>
      </c>
      <c r="E1332">
        <f>VLOOKUP('db1 price'!A1332,'fut oil'!$A:$C,2,0)</f>
        <v>29.35</v>
      </c>
      <c r="F1332">
        <f>VLOOKUP('db1 price'!A1332,'fut gold'!$A:$C,2,0)</f>
        <v>381.1</v>
      </c>
      <c r="G1332">
        <f>VLOOKUP('db1 price'!A1332,'fut cocoa'!$A:$C,2,0)</f>
        <v>1698</v>
      </c>
    </row>
    <row r="1333" spans="1:7" x14ac:dyDescent="0.25">
      <c r="A1333" s="1">
        <v>37873</v>
      </c>
      <c r="B1333">
        <f>VLOOKUP('db1 price'!A1333,'etf sp'!A:C,2,0)</f>
        <v>103</v>
      </c>
      <c r="C1333">
        <f>VLOOKUP('db1 price'!A1333,'etf djia'!$A:$C,2,0)</f>
        <v>95.45</v>
      </c>
      <c r="D1333">
        <f>VLOOKUP('db1 price'!A1333,'etf dax'!$A:$C,2,0)</f>
        <v>35.24</v>
      </c>
      <c r="E1333">
        <f>VLOOKUP('db1 price'!A1333,'fut oil'!$A:$C,2,0)</f>
        <v>29.18</v>
      </c>
      <c r="F1333">
        <f>VLOOKUP('db1 price'!A1333,'fut gold'!$A:$C,2,0)</f>
        <v>382.8</v>
      </c>
      <c r="G1333">
        <f>VLOOKUP('db1 price'!A1333,'fut cocoa'!$A:$C,2,0)</f>
        <v>1738</v>
      </c>
    </row>
    <row r="1334" spans="1:7" x14ac:dyDescent="0.25">
      <c r="A1334" s="1">
        <v>37872</v>
      </c>
      <c r="B1334">
        <f>VLOOKUP('db1 price'!A1334,'etf sp'!A:C,2,0)</f>
        <v>103.68</v>
      </c>
      <c r="C1334">
        <f>VLOOKUP('db1 price'!A1334,'etf djia'!$A:$C,2,0)</f>
        <v>96.12</v>
      </c>
      <c r="D1334">
        <f>VLOOKUP('db1 price'!A1334,'etf dax'!$A:$C,2,0)</f>
        <v>35.76</v>
      </c>
      <c r="E1334">
        <f>VLOOKUP('db1 price'!A1334,'fut oil'!$A:$C,2,0)</f>
        <v>28.85</v>
      </c>
      <c r="F1334">
        <f>VLOOKUP('db1 price'!A1334,'fut gold'!$A:$C,2,0)</f>
        <v>376.2</v>
      </c>
      <c r="G1334">
        <f>VLOOKUP('db1 price'!A1334,'fut cocoa'!$A:$C,2,0)</f>
        <v>1766</v>
      </c>
    </row>
    <row r="1335" spans="1:7" x14ac:dyDescent="0.25">
      <c r="A1335" s="1">
        <v>37869</v>
      </c>
      <c r="B1335">
        <f>VLOOKUP('db1 price'!A1335,'etf sp'!A:C,2,0)</f>
        <v>102.83</v>
      </c>
      <c r="C1335">
        <f>VLOOKUP('db1 price'!A1335,'etf djia'!$A:$C,2,0)</f>
        <v>95.38</v>
      </c>
      <c r="D1335">
        <f>VLOOKUP('db1 price'!A1335,'etf dax'!$A:$C,2,0)</f>
        <v>35.4</v>
      </c>
      <c r="E1335">
        <f>VLOOKUP('db1 price'!A1335,'fut oil'!$A:$C,2,0)</f>
        <v>28.88</v>
      </c>
      <c r="F1335">
        <f>VLOOKUP('db1 price'!A1335,'fut gold'!$A:$C,2,0)</f>
        <v>378.7</v>
      </c>
      <c r="G1335">
        <f>VLOOKUP('db1 price'!A1335,'fut cocoa'!$A:$C,2,0)</f>
        <v>1770</v>
      </c>
    </row>
    <row r="1336" spans="1:7" x14ac:dyDescent="0.25">
      <c r="A1336" s="1">
        <v>37868</v>
      </c>
      <c r="B1336">
        <f>VLOOKUP('db1 price'!A1336,'etf sp'!A:C,2,0)</f>
        <v>103.41</v>
      </c>
      <c r="C1336">
        <f>VLOOKUP('db1 price'!A1336,'etf djia'!$A:$C,2,0)</f>
        <v>96.21</v>
      </c>
      <c r="D1336">
        <f>VLOOKUP('db1 price'!A1336,'etf dax'!$A:$C,2,0)</f>
        <v>36.03</v>
      </c>
      <c r="E1336">
        <f>VLOOKUP('db1 price'!A1336,'fut oil'!$A:$C,2,0)</f>
        <v>28.98</v>
      </c>
      <c r="F1336">
        <f>VLOOKUP('db1 price'!A1336,'fut gold'!$A:$C,2,0)</f>
        <v>374</v>
      </c>
      <c r="G1336">
        <f>VLOOKUP('db1 price'!A1336,'fut cocoa'!$A:$C,2,0)</f>
        <v>1774</v>
      </c>
    </row>
    <row r="1337" spans="1:7" x14ac:dyDescent="0.25">
      <c r="A1337" s="1">
        <v>37867</v>
      </c>
      <c r="B1337">
        <f>VLOOKUP('db1 price'!A1337,'etf sp'!A:C,2,0)</f>
        <v>103.36</v>
      </c>
      <c r="C1337">
        <f>VLOOKUP('db1 price'!A1337,'etf djia'!$A:$C,2,0)</f>
        <v>96.02</v>
      </c>
      <c r="D1337">
        <f>VLOOKUP('db1 price'!A1337,'etf dax'!$A:$C,2,0)</f>
        <v>35.82</v>
      </c>
      <c r="E1337">
        <f>VLOOKUP('db1 price'!A1337,'fut oil'!$A:$C,2,0)</f>
        <v>29.49</v>
      </c>
      <c r="F1337">
        <f>VLOOKUP('db1 price'!A1337,'fut gold'!$A:$C,2,0)</f>
        <v>375</v>
      </c>
      <c r="G1337">
        <f>VLOOKUP('db1 price'!A1337,'fut cocoa'!$A:$C,2,0)</f>
        <v>1729</v>
      </c>
    </row>
    <row r="1338" spans="1:7" x14ac:dyDescent="0.25">
      <c r="A1338" s="1">
        <v>37866</v>
      </c>
      <c r="B1338">
        <f>VLOOKUP('db1 price'!A1338,'etf sp'!A:C,2,0)</f>
        <v>102.8</v>
      </c>
      <c r="C1338">
        <f>VLOOKUP('db1 price'!A1338,'etf djia'!$A:$C,2,0)</f>
        <v>95.46</v>
      </c>
      <c r="D1338">
        <f>VLOOKUP('db1 price'!A1338,'etf dax'!$A:$C,2,0)</f>
        <v>35</v>
      </c>
      <c r="E1338">
        <f>VLOOKUP('db1 price'!A1338,'fut oil'!$A:$C,2,0)</f>
        <v>29.41</v>
      </c>
      <c r="F1338">
        <f>VLOOKUP('db1 price'!A1338,'fut gold'!$A:$C,2,0)</f>
        <v>374.3</v>
      </c>
      <c r="G1338">
        <f>VLOOKUP('db1 price'!A1338,'fut cocoa'!$A:$C,2,0)</f>
        <v>1792</v>
      </c>
    </row>
    <row r="1339" spans="1:7" x14ac:dyDescent="0.25">
      <c r="A1339" s="1">
        <v>37862</v>
      </c>
      <c r="B1339">
        <f>VLOOKUP('db1 price'!A1339,'etf sp'!A:C,2,0)</f>
        <v>101.44</v>
      </c>
      <c r="C1339">
        <f>VLOOKUP('db1 price'!A1339,'etf djia'!$A:$C,2,0)</f>
        <v>94.41</v>
      </c>
      <c r="D1339">
        <f>VLOOKUP('db1 price'!A1339,'etf dax'!$A:$C,2,0)</f>
        <v>34.17</v>
      </c>
      <c r="E1339">
        <f>VLOOKUP('db1 price'!A1339,'fut oil'!$A:$C,2,0)</f>
        <v>31.57</v>
      </c>
      <c r="F1339">
        <f>VLOOKUP('db1 price'!A1339,'fut gold'!$A:$C,2,0)</f>
        <v>376.8</v>
      </c>
      <c r="G1339">
        <f>VLOOKUP('db1 price'!A1339,'fut cocoa'!$A:$C,2,0)</f>
        <v>1820</v>
      </c>
    </row>
    <row r="1340" spans="1:7" x14ac:dyDescent="0.25">
      <c r="A1340" s="1">
        <v>37861</v>
      </c>
      <c r="B1340">
        <f>VLOOKUP('db1 price'!A1340,'etf sp'!A:C,2,0)</f>
        <v>100.76</v>
      </c>
      <c r="C1340">
        <f>VLOOKUP('db1 price'!A1340,'etf djia'!$A:$C,2,0)</f>
        <v>93.97</v>
      </c>
      <c r="D1340">
        <f>VLOOKUP('db1 price'!A1340,'etf dax'!$A:$C,2,0)</f>
        <v>34.340000000000003</v>
      </c>
      <c r="E1340">
        <f>VLOOKUP('db1 price'!A1340,'fut oil'!$A:$C,2,0)</f>
        <v>31.5</v>
      </c>
      <c r="F1340">
        <f>VLOOKUP('db1 price'!A1340,'fut gold'!$A:$C,2,0)</f>
        <v>371.6</v>
      </c>
      <c r="G1340">
        <f>VLOOKUP('db1 price'!A1340,'fut cocoa'!$A:$C,2,0)</f>
        <v>1808</v>
      </c>
    </row>
    <row r="1341" spans="1:7" x14ac:dyDescent="0.25">
      <c r="A1341" s="1">
        <v>37860</v>
      </c>
      <c r="B1341">
        <f>VLOOKUP('db1 price'!A1341,'etf sp'!A:C,2,0)</f>
        <v>100.14</v>
      </c>
      <c r="C1341">
        <f>VLOOKUP('db1 price'!A1341,'etf djia'!$A:$C,2,0)</f>
        <v>93.53</v>
      </c>
      <c r="D1341">
        <f>VLOOKUP('db1 price'!A1341,'etf dax'!$A:$C,2,0)</f>
        <v>34.22</v>
      </c>
      <c r="E1341">
        <f>VLOOKUP('db1 price'!A1341,'fut oil'!$A:$C,2,0)</f>
        <v>31.21</v>
      </c>
      <c r="F1341">
        <f>VLOOKUP('db1 price'!A1341,'fut gold'!$A:$C,2,0)</f>
        <v>374.1</v>
      </c>
      <c r="G1341">
        <f>VLOOKUP('db1 price'!A1341,'fut cocoa'!$A:$C,2,0)</f>
        <v>1753</v>
      </c>
    </row>
    <row r="1342" spans="1:7" x14ac:dyDescent="0.25">
      <c r="A1342" s="1">
        <v>37859</v>
      </c>
      <c r="B1342">
        <f>VLOOKUP('db1 price'!A1342,'etf sp'!A:C,2,0)</f>
        <v>100.11</v>
      </c>
      <c r="C1342">
        <f>VLOOKUP('db1 price'!A1342,'etf djia'!$A:$C,2,0)</f>
        <v>93.6</v>
      </c>
      <c r="D1342">
        <f>VLOOKUP('db1 price'!A1342,'etf dax'!$A:$C,2,0)</f>
        <v>33.81</v>
      </c>
      <c r="E1342">
        <f>VLOOKUP('db1 price'!A1342,'fut oil'!$A:$C,2,0)</f>
        <v>31.95</v>
      </c>
      <c r="F1342">
        <f>VLOOKUP('db1 price'!A1342,'fut gold'!$A:$C,2,0)</f>
        <v>366.8</v>
      </c>
      <c r="G1342">
        <f>VLOOKUP('db1 price'!A1342,'fut cocoa'!$A:$C,2,0)</f>
        <v>1790</v>
      </c>
    </row>
    <row r="1343" spans="1:7" x14ac:dyDescent="0.25">
      <c r="A1343" s="1">
        <v>37858</v>
      </c>
      <c r="B1343">
        <f>VLOOKUP('db1 price'!A1343,'etf sp'!A:C,2,0)</f>
        <v>99.93</v>
      </c>
      <c r="C1343">
        <f>VLOOKUP('db1 price'!A1343,'etf djia'!$A:$C,2,0)</f>
        <v>93.48</v>
      </c>
      <c r="D1343">
        <f>VLOOKUP('db1 price'!A1343,'etf dax'!$A:$C,2,0)</f>
        <v>34.4</v>
      </c>
      <c r="E1343">
        <f>VLOOKUP('db1 price'!A1343,'fut oil'!$A:$C,2,0)</f>
        <v>31.56</v>
      </c>
      <c r="F1343">
        <f>VLOOKUP('db1 price'!A1343,'fut gold'!$A:$C,2,0)</f>
        <v>362.4</v>
      </c>
      <c r="G1343">
        <f>VLOOKUP('db1 price'!A1343,'fut cocoa'!$A:$C,2,0)</f>
        <v>1728</v>
      </c>
    </row>
    <row r="1344" spans="1:7" x14ac:dyDescent="0.25">
      <c r="A1344" s="1">
        <v>37855</v>
      </c>
      <c r="B1344">
        <f>VLOOKUP('db1 price'!A1344,'etf sp'!A:C,2,0)</f>
        <v>99.77</v>
      </c>
      <c r="C1344">
        <f>VLOOKUP('db1 price'!A1344,'etf djia'!$A:$C,2,0)</f>
        <v>93.71</v>
      </c>
      <c r="D1344">
        <f>VLOOKUP('db1 price'!A1344,'etf dax'!$A:$C,2,0)</f>
        <v>34.700000000000003</v>
      </c>
      <c r="E1344">
        <f>VLOOKUP('db1 price'!A1344,'fut oil'!$A:$C,2,0)</f>
        <v>31.84</v>
      </c>
      <c r="F1344">
        <f>VLOOKUP('db1 price'!A1344,'fut gold'!$A:$C,2,0)</f>
        <v>364.3</v>
      </c>
      <c r="G1344">
        <f>VLOOKUP('db1 price'!A1344,'fut cocoa'!$A:$C,2,0)</f>
        <v>1679</v>
      </c>
    </row>
    <row r="1345" spans="1:7" x14ac:dyDescent="0.25">
      <c r="A1345" s="1">
        <v>37854</v>
      </c>
      <c r="B1345">
        <f>VLOOKUP('db1 price'!A1345,'etf sp'!A:C,2,0)</f>
        <v>100.77</v>
      </c>
      <c r="C1345">
        <f>VLOOKUP('db1 price'!A1345,'etf djia'!$A:$C,2,0)</f>
        <v>94.44</v>
      </c>
      <c r="D1345">
        <f>VLOOKUP('db1 price'!A1345,'etf dax'!$A:$C,2,0)</f>
        <v>34.840000000000003</v>
      </c>
      <c r="E1345">
        <f>VLOOKUP('db1 price'!A1345,'fut oil'!$A:$C,2,0)</f>
        <v>31.88</v>
      </c>
      <c r="F1345">
        <f>VLOOKUP('db1 price'!A1345,'fut gold'!$A:$C,2,0)</f>
        <v>361.8</v>
      </c>
      <c r="G1345">
        <f>VLOOKUP('db1 price'!A1345,'fut cocoa'!$A:$C,2,0)</f>
        <v>1659</v>
      </c>
    </row>
    <row r="1346" spans="1:7" x14ac:dyDescent="0.25">
      <c r="A1346" s="1">
        <v>37853</v>
      </c>
      <c r="B1346">
        <f>VLOOKUP('db1 price'!A1346,'etf sp'!A:C,2,0)</f>
        <v>100.45</v>
      </c>
      <c r="C1346">
        <f>VLOOKUP('db1 price'!A1346,'etf djia'!$A:$C,2,0)</f>
        <v>94.18</v>
      </c>
      <c r="D1346">
        <f>VLOOKUP('db1 price'!A1346,'etf dax'!$A:$C,2,0)</f>
        <v>34.33</v>
      </c>
      <c r="E1346">
        <f>VLOOKUP('db1 price'!A1346,'fut oil'!$A:$C,2,0)</f>
        <v>30.95</v>
      </c>
      <c r="F1346">
        <f>VLOOKUP('db1 price'!A1346,'fut gold'!$A:$C,2,0)</f>
        <v>367</v>
      </c>
      <c r="G1346">
        <f>VLOOKUP('db1 price'!A1346,'fut cocoa'!$A:$C,2,0)</f>
        <v>1598</v>
      </c>
    </row>
    <row r="1347" spans="1:7" x14ac:dyDescent="0.25">
      <c r="A1347" s="1">
        <v>37852</v>
      </c>
      <c r="B1347">
        <f>VLOOKUP('db1 price'!A1347,'etf sp'!A:C,2,0)</f>
        <v>100.86</v>
      </c>
      <c r="C1347">
        <f>VLOOKUP('db1 price'!A1347,'etf djia'!$A:$C,2,0)</f>
        <v>94.49</v>
      </c>
      <c r="D1347">
        <f>VLOOKUP('db1 price'!A1347,'etf dax'!$A:$C,2,0)</f>
        <v>34.340000000000003</v>
      </c>
      <c r="E1347">
        <f>VLOOKUP('db1 price'!A1347,'fut oil'!$A:$C,2,0)</f>
        <v>30.7</v>
      </c>
      <c r="F1347">
        <f>VLOOKUP('db1 price'!A1347,'fut gold'!$A:$C,2,0)</f>
        <v>363</v>
      </c>
      <c r="G1347">
        <f>VLOOKUP('db1 price'!A1347,'fut cocoa'!$A:$C,2,0)</f>
        <v>1550</v>
      </c>
    </row>
    <row r="1348" spans="1:7" x14ac:dyDescent="0.25">
      <c r="A1348" s="1">
        <v>37851</v>
      </c>
      <c r="B1348">
        <f>VLOOKUP('db1 price'!A1348,'etf sp'!A:C,2,0)</f>
        <v>100.48</v>
      </c>
      <c r="C1348">
        <f>VLOOKUP('db1 price'!A1348,'etf djia'!$A:$C,2,0)</f>
        <v>94.28</v>
      </c>
      <c r="D1348">
        <f>VLOOKUP('db1 price'!A1348,'etf dax'!$A:$C,2,0)</f>
        <v>34.380000000000003</v>
      </c>
      <c r="E1348">
        <f>VLOOKUP('db1 price'!A1348,'fut oil'!$A:$C,2,0)</f>
        <v>30.89</v>
      </c>
      <c r="F1348">
        <f>VLOOKUP('db1 price'!A1348,'fut gold'!$A:$C,2,0)</f>
        <v>359.9</v>
      </c>
      <c r="G1348">
        <f>VLOOKUP('db1 price'!A1348,'fut cocoa'!$A:$C,2,0)</f>
        <v>1551</v>
      </c>
    </row>
    <row r="1349" spans="1:7" x14ac:dyDescent="0.25">
      <c r="A1349" s="1">
        <v>37848</v>
      </c>
      <c r="B1349">
        <f>VLOOKUP('db1 price'!A1349,'etf sp'!A:C,2,0)</f>
        <v>99.62</v>
      </c>
      <c r="C1349">
        <f>VLOOKUP('db1 price'!A1349,'etf djia'!$A:$C,2,0)</f>
        <v>93.33</v>
      </c>
      <c r="D1349">
        <f>VLOOKUP('db1 price'!A1349,'etf dax'!$A:$C,2,0)</f>
        <v>33.78</v>
      </c>
      <c r="E1349">
        <f>VLOOKUP('db1 price'!A1349,'fut oil'!$A:$C,2,0)</f>
        <v>31.05</v>
      </c>
      <c r="F1349">
        <f>VLOOKUP('db1 price'!A1349,'fut gold'!$A:$C,2,0)</f>
        <v>364.7</v>
      </c>
      <c r="G1349">
        <f>VLOOKUP('db1 price'!A1349,'fut cocoa'!$A:$C,2,0)</f>
        <v>1487</v>
      </c>
    </row>
    <row r="1350" spans="1:7" x14ac:dyDescent="0.25">
      <c r="A1350" s="1">
        <v>37847</v>
      </c>
      <c r="B1350">
        <f>VLOOKUP('db1 price'!A1350,'etf sp'!A:C,2,0)</f>
        <v>99.31</v>
      </c>
      <c r="C1350">
        <f>VLOOKUP('db1 price'!A1350,'etf djia'!$A:$C,2,0)</f>
        <v>93.1</v>
      </c>
      <c r="D1350">
        <f>VLOOKUP('db1 price'!A1350,'etf dax'!$A:$C,2,0)</f>
        <v>33.79</v>
      </c>
      <c r="E1350">
        <f>VLOOKUP('db1 price'!A1350,'fut oil'!$A:$C,2,0)</f>
        <v>31.09</v>
      </c>
      <c r="F1350">
        <f>VLOOKUP('db1 price'!A1350,'fut gold'!$A:$C,2,0)</f>
        <v>367.5</v>
      </c>
      <c r="G1350">
        <f>VLOOKUP('db1 price'!A1350,'fut cocoa'!$A:$C,2,0)</f>
        <v>1510</v>
      </c>
    </row>
    <row r="1351" spans="1:7" x14ac:dyDescent="0.25">
      <c r="A1351" s="1">
        <v>37846</v>
      </c>
      <c r="B1351">
        <f>VLOOKUP('db1 price'!A1351,'etf sp'!A:C,2,0)</f>
        <v>99.04</v>
      </c>
      <c r="C1351">
        <f>VLOOKUP('db1 price'!A1351,'etf djia'!$A:$C,2,0)</f>
        <v>93.03</v>
      </c>
      <c r="D1351">
        <f>VLOOKUP('db1 price'!A1351,'etf dax'!$A:$C,2,0)</f>
        <v>33.29</v>
      </c>
      <c r="E1351">
        <f>VLOOKUP('db1 price'!A1351,'fut oil'!$A:$C,2,0)</f>
        <v>30.78</v>
      </c>
      <c r="F1351">
        <f>VLOOKUP('db1 price'!A1351,'fut gold'!$A:$C,2,0)</f>
        <v>363.7</v>
      </c>
      <c r="G1351">
        <f>VLOOKUP('db1 price'!A1351,'fut cocoa'!$A:$C,2,0)</f>
        <v>1515</v>
      </c>
    </row>
    <row r="1352" spans="1:7" x14ac:dyDescent="0.25">
      <c r="A1352" s="1">
        <v>37845</v>
      </c>
      <c r="B1352">
        <f>VLOOKUP('db1 price'!A1352,'etf sp'!A:C,2,0)</f>
        <v>99.55</v>
      </c>
      <c r="C1352">
        <f>VLOOKUP('db1 price'!A1352,'etf djia'!$A:$C,2,0)</f>
        <v>93.25</v>
      </c>
      <c r="D1352">
        <f>VLOOKUP('db1 price'!A1352,'etf dax'!$A:$C,2,0)</f>
        <v>33.18</v>
      </c>
      <c r="E1352">
        <f>VLOOKUP('db1 price'!A1352,'fut oil'!$A:$C,2,0)</f>
        <v>31.92</v>
      </c>
      <c r="F1352">
        <f>VLOOKUP('db1 price'!A1352,'fut gold'!$A:$C,2,0)</f>
        <v>360</v>
      </c>
      <c r="G1352">
        <f>VLOOKUP('db1 price'!A1352,'fut cocoa'!$A:$C,2,0)</f>
        <v>1495</v>
      </c>
    </row>
    <row r="1353" spans="1:7" x14ac:dyDescent="0.25">
      <c r="A1353" s="1">
        <v>37844</v>
      </c>
      <c r="B1353">
        <f>VLOOKUP('db1 price'!A1353,'etf sp'!A:C,2,0)</f>
        <v>98.65</v>
      </c>
      <c r="C1353">
        <f>VLOOKUP('db1 price'!A1353,'etf djia'!$A:$C,2,0)</f>
        <v>92.44</v>
      </c>
      <c r="D1353">
        <f>VLOOKUP('db1 price'!A1353,'etf dax'!$A:$C,2,0)</f>
        <v>32.76</v>
      </c>
      <c r="E1353">
        <f>VLOOKUP('db1 price'!A1353,'fut oil'!$A:$C,2,0)</f>
        <v>32.01</v>
      </c>
      <c r="F1353">
        <f>VLOOKUP('db1 price'!A1353,'fut gold'!$A:$C,2,0)</f>
        <v>363.3</v>
      </c>
      <c r="G1353">
        <f>VLOOKUP('db1 price'!A1353,'fut cocoa'!$A:$C,2,0)</f>
        <v>1513</v>
      </c>
    </row>
    <row r="1354" spans="1:7" x14ac:dyDescent="0.25">
      <c r="A1354" s="1">
        <v>37841</v>
      </c>
      <c r="B1354">
        <f>VLOOKUP('db1 price'!A1354,'etf sp'!A:C,2,0)</f>
        <v>98.28</v>
      </c>
      <c r="C1354">
        <f>VLOOKUP('db1 price'!A1354,'etf djia'!$A:$C,2,0)</f>
        <v>92.19</v>
      </c>
      <c r="D1354">
        <f>VLOOKUP('db1 price'!A1354,'etf dax'!$A:$C,2,0)</f>
        <v>32.51</v>
      </c>
      <c r="E1354">
        <f>VLOOKUP('db1 price'!A1354,'fut oil'!$A:$C,2,0)</f>
        <v>32.18</v>
      </c>
      <c r="F1354">
        <f>VLOOKUP('db1 price'!A1354,'fut gold'!$A:$C,2,0)</f>
        <v>357.9</v>
      </c>
      <c r="G1354">
        <f>VLOOKUP('db1 price'!A1354,'fut cocoa'!$A:$C,2,0)</f>
        <v>1489</v>
      </c>
    </row>
    <row r="1355" spans="1:7" x14ac:dyDescent="0.25">
      <c r="A1355" s="1">
        <v>37840</v>
      </c>
      <c r="B1355">
        <f>VLOOKUP('db1 price'!A1355,'etf sp'!A:C,2,0)</f>
        <v>98</v>
      </c>
      <c r="C1355">
        <f>VLOOKUP('db1 price'!A1355,'etf djia'!$A:$C,2,0)</f>
        <v>91.55</v>
      </c>
      <c r="D1355">
        <f>VLOOKUP('db1 price'!A1355,'etf dax'!$A:$C,2,0)</f>
        <v>32.67</v>
      </c>
      <c r="E1355">
        <f>VLOOKUP('db1 price'!A1355,'fut oil'!$A:$C,2,0)</f>
        <v>32.39</v>
      </c>
      <c r="F1355">
        <f>VLOOKUP('db1 price'!A1355,'fut gold'!$A:$C,2,0)</f>
        <v>354.1</v>
      </c>
      <c r="G1355">
        <f>VLOOKUP('db1 price'!A1355,'fut cocoa'!$A:$C,2,0)</f>
        <v>1462</v>
      </c>
    </row>
    <row r="1356" spans="1:7" x14ac:dyDescent="0.25">
      <c r="A1356" s="1">
        <v>37839</v>
      </c>
      <c r="B1356">
        <f>VLOOKUP('db1 price'!A1356,'etf sp'!A:C,2,0)</f>
        <v>96.98</v>
      </c>
      <c r="C1356">
        <f>VLOOKUP('db1 price'!A1356,'etf djia'!$A:$C,2,0)</f>
        <v>90.66</v>
      </c>
      <c r="D1356">
        <f>VLOOKUP('db1 price'!A1356,'etf dax'!$A:$C,2,0)</f>
        <v>33.03</v>
      </c>
      <c r="E1356">
        <f>VLOOKUP('db1 price'!A1356,'fut oil'!$A:$C,2,0)</f>
        <v>31.7</v>
      </c>
      <c r="F1356">
        <f>VLOOKUP('db1 price'!A1356,'fut gold'!$A:$C,2,0)</f>
        <v>352.4</v>
      </c>
      <c r="G1356">
        <f>VLOOKUP('db1 price'!A1356,'fut cocoa'!$A:$C,2,0)</f>
        <v>1435</v>
      </c>
    </row>
    <row r="1357" spans="1:7" x14ac:dyDescent="0.25">
      <c r="A1357" s="1">
        <v>37838</v>
      </c>
      <c r="B1357">
        <f>VLOOKUP('db1 price'!A1357,'etf sp'!A:C,2,0)</f>
        <v>96.42</v>
      </c>
      <c r="C1357">
        <f>VLOOKUP('db1 price'!A1357,'etf djia'!$A:$C,2,0)</f>
        <v>90.03</v>
      </c>
      <c r="D1357">
        <f>VLOOKUP('db1 price'!A1357,'etf dax'!$A:$C,2,0)</f>
        <v>33.65</v>
      </c>
      <c r="E1357">
        <f>VLOOKUP('db1 price'!A1357,'fut oil'!$A:$C,2,0)</f>
        <v>32.22</v>
      </c>
      <c r="F1357">
        <f>VLOOKUP('db1 price'!A1357,'fut gold'!$A:$C,2,0)</f>
        <v>351.2</v>
      </c>
      <c r="G1357">
        <f>VLOOKUP('db1 price'!A1357,'fut cocoa'!$A:$C,2,0)</f>
        <v>1469</v>
      </c>
    </row>
    <row r="1358" spans="1:7" x14ac:dyDescent="0.25">
      <c r="A1358" s="1">
        <v>37837</v>
      </c>
      <c r="B1358">
        <f>VLOOKUP('db1 price'!A1358,'etf sp'!A:C,2,0)</f>
        <v>98.51</v>
      </c>
      <c r="C1358">
        <f>VLOOKUP('db1 price'!A1358,'etf djia'!$A:$C,2,0)</f>
        <v>91.94</v>
      </c>
      <c r="D1358">
        <f>VLOOKUP('db1 price'!A1358,'etf dax'!$A:$C,2,0)</f>
        <v>33.369999999999997</v>
      </c>
      <c r="E1358">
        <f>VLOOKUP('db1 price'!A1358,'fut oil'!$A:$C,2,0)</f>
        <v>31.84</v>
      </c>
      <c r="F1358">
        <f>VLOOKUP('db1 price'!A1358,'fut gold'!$A:$C,2,0)</f>
        <v>350.9</v>
      </c>
      <c r="G1358">
        <f>VLOOKUP('db1 price'!A1358,'fut cocoa'!$A:$C,2,0)</f>
        <v>1476</v>
      </c>
    </row>
    <row r="1359" spans="1:7" x14ac:dyDescent="0.25">
      <c r="A1359" s="1">
        <v>37834</v>
      </c>
      <c r="B1359">
        <f>VLOOKUP('db1 price'!A1359,'etf sp'!A:C,2,0)</f>
        <v>98.51</v>
      </c>
      <c r="C1359">
        <f>VLOOKUP('db1 price'!A1359,'etf djia'!$A:$C,2,0)</f>
        <v>91.79</v>
      </c>
      <c r="D1359">
        <f>VLOOKUP('db1 price'!A1359,'etf dax'!$A:$C,2,0)</f>
        <v>33.64</v>
      </c>
      <c r="E1359">
        <f>VLOOKUP('db1 price'!A1359,'fut oil'!$A:$C,2,0)</f>
        <v>32.31</v>
      </c>
      <c r="F1359">
        <f>VLOOKUP('db1 price'!A1359,'fut gold'!$A:$C,2,0)</f>
        <v>347.8</v>
      </c>
      <c r="G1359">
        <f>VLOOKUP('db1 price'!A1359,'fut cocoa'!$A:$C,2,0)</f>
        <v>1465</v>
      </c>
    </row>
    <row r="1360" spans="1:7" x14ac:dyDescent="0.25">
      <c r="A1360" s="1">
        <v>37833</v>
      </c>
      <c r="B1360">
        <f>VLOOKUP('db1 price'!A1360,'etf sp'!A:C,2,0)</f>
        <v>99.39</v>
      </c>
      <c r="C1360">
        <f>VLOOKUP('db1 price'!A1360,'etf djia'!$A:$C,2,0)</f>
        <v>92.47</v>
      </c>
      <c r="D1360">
        <f>VLOOKUP('db1 price'!A1360,'etf dax'!$A:$C,2,0)</f>
        <v>34.11</v>
      </c>
      <c r="E1360">
        <f>VLOOKUP('db1 price'!A1360,'fut oil'!$A:$C,2,0)</f>
        <v>30.54</v>
      </c>
      <c r="F1360">
        <f>VLOOKUP('db1 price'!A1360,'fut gold'!$A:$C,2,0)</f>
        <v>355.8</v>
      </c>
      <c r="G1360">
        <f>VLOOKUP('db1 price'!A1360,'fut cocoa'!$A:$C,2,0)</f>
        <v>1465</v>
      </c>
    </row>
    <row r="1361" spans="1:7" x14ac:dyDescent="0.25">
      <c r="A1361" s="1">
        <v>37832</v>
      </c>
      <c r="B1361">
        <f>VLOOKUP('db1 price'!A1361,'etf sp'!A:C,2,0)</f>
        <v>99.16</v>
      </c>
      <c r="C1361">
        <f>VLOOKUP('db1 price'!A1361,'etf djia'!$A:$C,2,0)</f>
        <v>92.16</v>
      </c>
      <c r="D1361">
        <f>VLOOKUP('db1 price'!A1361,'etf dax'!$A:$C,2,0)</f>
        <v>33.72</v>
      </c>
      <c r="E1361">
        <f>VLOOKUP('db1 price'!A1361,'fut oil'!$A:$C,2,0)</f>
        <v>30.68</v>
      </c>
      <c r="F1361">
        <f>VLOOKUP('db1 price'!A1361,'fut gold'!$A:$C,2,0)</f>
        <v>358.1</v>
      </c>
      <c r="G1361">
        <f>VLOOKUP('db1 price'!A1361,'fut cocoa'!$A:$C,2,0)</f>
        <v>1485</v>
      </c>
    </row>
    <row r="1362" spans="1:7" x14ac:dyDescent="0.25">
      <c r="A1362" s="1">
        <v>37831</v>
      </c>
      <c r="B1362">
        <f>VLOOKUP('db1 price'!A1362,'etf sp'!A:C,2,0)</f>
        <v>99.4</v>
      </c>
      <c r="C1362">
        <f>VLOOKUP('db1 price'!A1362,'etf djia'!$A:$C,2,0)</f>
        <v>92.27</v>
      </c>
      <c r="D1362">
        <f>VLOOKUP('db1 price'!A1362,'etf dax'!$A:$C,2,0)</f>
        <v>33.49</v>
      </c>
      <c r="E1362">
        <f>VLOOKUP('db1 price'!A1362,'fut oil'!$A:$C,2,0)</f>
        <v>30.24</v>
      </c>
      <c r="F1362">
        <f>VLOOKUP('db1 price'!A1362,'fut gold'!$A:$C,2,0)</f>
        <v>361.7</v>
      </c>
      <c r="G1362">
        <f>VLOOKUP('db1 price'!A1362,'fut cocoa'!$A:$C,2,0)</f>
        <v>1478</v>
      </c>
    </row>
    <row r="1363" spans="1:7" x14ac:dyDescent="0.25">
      <c r="A1363" s="1">
        <v>37830</v>
      </c>
      <c r="B1363">
        <f>VLOOKUP('db1 price'!A1363,'etf sp'!A:C,2,0)</f>
        <v>99.86</v>
      </c>
      <c r="C1363">
        <f>VLOOKUP('db1 price'!A1363,'etf djia'!$A:$C,2,0)</f>
        <v>92.66</v>
      </c>
      <c r="D1363">
        <f>VLOOKUP('db1 price'!A1363,'etf dax'!$A:$C,2,0)</f>
        <v>33.57</v>
      </c>
      <c r="E1363">
        <f>VLOOKUP('db1 price'!A1363,'fut oil'!$A:$C,2,0)</f>
        <v>30.11</v>
      </c>
      <c r="F1363">
        <f>VLOOKUP('db1 price'!A1363,'fut gold'!$A:$C,2,0)</f>
        <v>364.9</v>
      </c>
      <c r="G1363">
        <f>VLOOKUP('db1 price'!A1363,'fut cocoa'!$A:$C,2,0)</f>
        <v>1432</v>
      </c>
    </row>
    <row r="1364" spans="1:7" x14ac:dyDescent="0.25">
      <c r="A1364" s="1">
        <v>37827</v>
      </c>
      <c r="B1364">
        <f>VLOOKUP('db1 price'!A1364,'etf sp'!A:C,2,0)</f>
        <v>100.23</v>
      </c>
      <c r="C1364">
        <f>VLOOKUP('db1 price'!A1364,'etf djia'!$A:$C,2,0)</f>
        <v>92.91</v>
      </c>
      <c r="D1364">
        <f>VLOOKUP('db1 price'!A1364,'etf dax'!$A:$C,2,0)</f>
        <v>32.880000000000003</v>
      </c>
      <c r="E1364">
        <f>VLOOKUP('db1 price'!A1364,'fut oil'!$A:$C,2,0)</f>
        <v>30.17</v>
      </c>
      <c r="F1364">
        <f>VLOOKUP('db1 price'!A1364,'fut gold'!$A:$C,2,0)</f>
        <v>362.8</v>
      </c>
      <c r="G1364">
        <f>VLOOKUP('db1 price'!A1364,'fut cocoa'!$A:$C,2,0)</f>
        <v>1464</v>
      </c>
    </row>
    <row r="1365" spans="1:7" x14ac:dyDescent="0.25">
      <c r="A1365" s="1">
        <v>37826</v>
      </c>
      <c r="B1365">
        <f>VLOOKUP('db1 price'!A1365,'etf sp'!A:C,2,0)</f>
        <v>98.49</v>
      </c>
      <c r="C1365">
        <f>VLOOKUP('db1 price'!A1365,'etf djia'!$A:$C,2,0)</f>
        <v>91.24</v>
      </c>
      <c r="D1365">
        <f>VLOOKUP('db1 price'!A1365,'etf dax'!$A:$C,2,0)</f>
        <v>32.96</v>
      </c>
      <c r="E1365">
        <f>VLOOKUP('db1 price'!A1365,'fut oil'!$A:$C,2,0)</f>
        <v>30.22</v>
      </c>
      <c r="F1365">
        <f>VLOOKUP('db1 price'!A1365,'fut gold'!$A:$C,2,0)</f>
        <v>362.3</v>
      </c>
      <c r="G1365">
        <f>VLOOKUP('db1 price'!A1365,'fut cocoa'!$A:$C,2,0)</f>
        <v>1448</v>
      </c>
    </row>
    <row r="1366" spans="1:7" x14ac:dyDescent="0.25">
      <c r="A1366" s="1">
        <v>37825</v>
      </c>
      <c r="B1366">
        <f>VLOOKUP('db1 price'!A1366,'etf sp'!A:C,2,0)</f>
        <v>99.24</v>
      </c>
      <c r="C1366">
        <f>VLOOKUP('db1 price'!A1366,'etf djia'!$A:$C,2,0)</f>
        <v>92.06</v>
      </c>
      <c r="D1366">
        <f>VLOOKUP('db1 price'!A1366,'etf dax'!$A:$C,2,0)</f>
        <v>32.33</v>
      </c>
      <c r="E1366">
        <f>VLOOKUP('db1 price'!A1366,'fut oil'!$A:$C,2,0)</f>
        <v>29.67</v>
      </c>
      <c r="F1366">
        <f>VLOOKUP('db1 price'!A1366,'fut gold'!$A:$C,2,0)</f>
        <v>359</v>
      </c>
      <c r="G1366">
        <f>VLOOKUP('db1 price'!A1366,'fut cocoa'!$A:$C,2,0)</f>
        <v>1445</v>
      </c>
    </row>
    <row r="1367" spans="1:7" x14ac:dyDescent="0.25">
      <c r="A1367" s="1">
        <v>37824</v>
      </c>
      <c r="B1367">
        <f>VLOOKUP('db1 price'!A1367,'etf sp'!A:C,2,0)</f>
        <v>99.17</v>
      </c>
      <c r="C1367">
        <f>VLOOKUP('db1 price'!A1367,'etf djia'!$A:$C,2,0)</f>
        <v>91.66</v>
      </c>
      <c r="D1367">
        <f>VLOOKUP('db1 price'!A1367,'etf dax'!$A:$C,2,0)</f>
        <v>32.47</v>
      </c>
      <c r="E1367">
        <f>VLOOKUP('db1 price'!A1367,'fut oil'!$A:$C,2,0)</f>
        <v>30.19</v>
      </c>
      <c r="F1367">
        <f>VLOOKUP('db1 price'!A1367,'fut gold'!$A:$C,2,0)</f>
        <v>350.7</v>
      </c>
      <c r="G1367">
        <f>VLOOKUP('db1 price'!A1367,'fut cocoa'!$A:$C,2,0)</f>
        <v>1427</v>
      </c>
    </row>
    <row r="1368" spans="1:7" x14ac:dyDescent="0.25">
      <c r="A1368" s="1">
        <v>37823</v>
      </c>
      <c r="B1368">
        <f>VLOOKUP('db1 price'!A1368,'etf sp'!A:C,2,0)</f>
        <v>98.28</v>
      </c>
      <c r="C1368">
        <f>VLOOKUP('db1 price'!A1368,'etf djia'!$A:$C,2,0)</f>
        <v>91.15</v>
      </c>
      <c r="D1368">
        <f>VLOOKUP('db1 price'!A1368,'etf dax'!$A:$C,2,0)</f>
        <v>32.24</v>
      </c>
      <c r="E1368">
        <f>VLOOKUP('db1 price'!A1368,'fut oil'!$A:$C,2,0)</f>
        <v>31.78</v>
      </c>
      <c r="F1368">
        <f>VLOOKUP('db1 price'!A1368,'fut gold'!$A:$C,2,0)</f>
        <v>351</v>
      </c>
      <c r="G1368">
        <f>VLOOKUP('db1 price'!A1368,'fut cocoa'!$A:$C,2,0)</f>
        <v>1463</v>
      </c>
    </row>
    <row r="1369" spans="1:7" x14ac:dyDescent="0.25">
      <c r="A1369" s="1">
        <v>37820</v>
      </c>
      <c r="B1369">
        <f>VLOOKUP('db1 price'!A1369,'etf sp'!A:C,2,0)</f>
        <v>99.51</v>
      </c>
      <c r="C1369">
        <f>VLOOKUP('db1 price'!A1369,'etf djia'!$A:$C,2,0)</f>
        <v>91.83</v>
      </c>
      <c r="D1369">
        <f>VLOOKUP('db1 price'!A1369,'etf dax'!$A:$C,2,0)</f>
        <v>33.06</v>
      </c>
      <c r="E1369">
        <f>VLOOKUP('db1 price'!A1369,'fut oil'!$A:$C,2,0)</f>
        <v>31.96</v>
      </c>
      <c r="F1369">
        <f>VLOOKUP('db1 price'!A1369,'fut gold'!$A:$C,2,0)</f>
        <v>347.3</v>
      </c>
      <c r="G1369">
        <f>VLOOKUP('db1 price'!A1369,'fut cocoa'!$A:$C,2,0)</f>
        <v>1466</v>
      </c>
    </row>
    <row r="1370" spans="1:7" x14ac:dyDescent="0.25">
      <c r="A1370" s="1">
        <v>37819</v>
      </c>
      <c r="B1370">
        <f>VLOOKUP('db1 price'!A1370,'etf sp'!A:C,2,0)</f>
        <v>98.5</v>
      </c>
      <c r="C1370">
        <f>VLOOKUP('db1 price'!A1370,'etf djia'!$A:$C,2,0)</f>
        <v>90.72</v>
      </c>
      <c r="D1370">
        <f>VLOOKUP('db1 price'!A1370,'etf dax'!$A:$C,2,0)</f>
        <v>32.75</v>
      </c>
      <c r="E1370">
        <f>VLOOKUP('db1 price'!A1370,'fut oil'!$A:$C,2,0)</f>
        <v>31.41</v>
      </c>
      <c r="F1370">
        <f>VLOOKUP('db1 price'!A1370,'fut gold'!$A:$C,2,0)</f>
        <v>344.3</v>
      </c>
      <c r="G1370">
        <f>VLOOKUP('db1 price'!A1370,'fut cocoa'!$A:$C,2,0)</f>
        <v>1547</v>
      </c>
    </row>
    <row r="1371" spans="1:7" x14ac:dyDescent="0.25">
      <c r="A1371" s="1">
        <v>37818</v>
      </c>
      <c r="B1371">
        <f>VLOOKUP('db1 price'!A1371,'etf sp'!A:C,2,0)</f>
        <v>99.92</v>
      </c>
      <c r="C1371">
        <f>VLOOKUP('db1 price'!A1371,'etf djia'!$A:$C,2,0)</f>
        <v>91.28</v>
      </c>
      <c r="D1371">
        <f>VLOOKUP('db1 price'!A1371,'etf dax'!$A:$C,2,0)</f>
        <v>33.25</v>
      </c>
      <c r="E1371">
        <f>VLOOKUP('db1 price'!A1371,'fut oil'!$A:$C,2,0)</f>
        <v>31.05</v>
      </c>
      <c r="F1371">
        <f>VLOOKUP('db1 price'!A1371,'fut gold'!$A:$C,2,0)</f>
        <v>343.2</v>
      </c>
      <c r="G1371">
        <f>VLOOKUP('db1 price'!A1371,'fut cocoa'!$A:$C,2,0)</f>
        <v>1555</v>
      </c>
    </row>
    <row r="1372" spans="1:7" x14ac:dyDescent="0.25">
      <c r="A1372" s="1">
        <v>37817</v>
      </c>
      <c r="B1372">
        <f>VLOOKUP('db1 price'!A1372,'etf sp'!A:C,2,0)</f>
        <v>100.51</v>
      </c>
      <c r="C1372">
        <f>VLOOKUP('db1 price'!A1372,'etf djia'!$A:$C,2,0)</f>
        <v>91.59</v>
      </c>
      <c r="D1372">
        <f>VLOOKUP('db1 price'!A1372,'etf dax'!$A:$C,2,0)</f>
        <v>33.299999999999997</v>
      </c>
      <c r="E1372">
        <f>VLOOKUP('db1 price'!A1372,'fut oil'!$A:$C,2,0)</f>
        <v>31.62</v>
      </c>
      <c r="F1372">
        <f>VLOOKUP('db1 price'!A1372,'fut gold'!$A:$C,2,0)</f>
        <v>342.2</v>
      </c>
      <c r="G1372">
        <f>VLOOKUP('db1 price'!A1372,'fut cocoa'!$A:$C,2,0)</f>
        <v>1519</v>
      </c>
    </row>
    <row r="1373" spans="1:7" x14ac:dyDescent="0.25">
      <c r="A1373" s="1">
        <v>37816</v>
      </c>
      <c r="B1373">
        <f>VLOOKUP('db1 price'!A1373,'etf sp'!A:C,2,0)</f>
        <v>100.73</v>
      </c>
      <c r="C1373">
        <f>VLOOKUP('db1 price'!A1373,'etf djia'!$A:$C,2,0)</f>
        <v>91.85</v>
      </c>
      <c r="D1373">
        <f>VLOOKUP('db1 price'!A1373,'etf dax'!$A:$C,2,0)</f>
        <v>33.409999999999997</v>
      </c>
      <c r="E1373">
        <f>VLOOKUP('db1 price'!A1373,'fut oil'!$A:$C,2,0)</f>
        <v>31.27</v>
      </c>
      <c r="F1373">
        <f>VLOOKUP('db1 price'!A1373,'fut gold'!$A:$C,2,0)</f>
        <v>347.8</v>
      </c>
      <c r="G1373">
        <f>VLOOKUP('db1 price'!A1373,'fut cocoa'!$A:$C,2,0)</f>
        <v>1534</v>
      </c>
    </row>
    <row r="1374" spans="1:7" x14ac:dyDescent="0.25">
      <c r="A1374" s="1">
        <v>37813</v>
      </c>
      <c r="B1374">
        <f>VLOOKUP('db1 price'!A1374,'etf sp'!A:C,2,0)</f>
        <v>100.24</v>
      </c>
      <c r="C1374">
        <f>VLOOKUP('db1 price'!A1374,'etf djia'!$A:$C,2,0)</f>
        <v>91.39</v>
      </c>
      <c r="D1374">
        <f>VLOOKUP('db1 price'!A1374,'etf dax'!$A:$C,2,0)</f>
        <v>32.56</v>
      </c>
      <c r="E1374">
        <f>VLOOKUP('db1 price'!A1374,'fut oil'!$A:$C,2,0)</f>
        <v>31.28</v>
      </c>
      <c r="F1374">
        <f>VLOOKUP('db1 price'!A1374,'fut gold'!$A:$C,2,0)</f>
        <v>345.1</v>
      </c>
      <c r="G1374">
        <f>VLOOKUP('db1 price'!A1374,'fut cocoa'!$A:$C,2,0)</f>
        <v>1573</v>
      </c>
    </row>
    <row r="1375" spans="1:7" x14ac:dyDescent="0.25">
      <c r="A1375" s="1">
        <v>37812</v>
      </c>
      <c r="B1375">
        <f>VLOOKUP('db1 price'!A1375,'etf sp'!A:C,2,0)</f>
        <v>99.3</v>
      </c>
      <c r="C1375">
        <f>VLOOKUP('db1 price'!A1375,'etf djia'!$A:$C,2,0)</f>
        <v>90.59</v>
      </c>
      <c r="D1375">
        <f>VLOOKUP('db1 price'!A1375,'etf dax'!$A:$C,2,0)</f>
        <v>32.1</v>
      </c>
      <c r="E1375">
        <f>VLOOKUP('db1 price'!A1375,'fut oil'!$A:$C,2,0)</f>
        <v>31.06</v>
      </c>
      <c r="F1375">
        <f>VLOOKUP('db1 price'!A1375,'fut gold'!$A:$C,2,0)</f>
        <v>344.6</v>
      </c>
      <c r="G1375">
        <f>VLOOKUP('db1 price'!A1375,'fut cocoa'!$A:$C,2,0)</f>
        <v>1579</v>
      </c>
    </row>
    <row r="1376" spans="1:7" x14ac:dyDescent="0.25">
      <c r="A1376" s="1">
        <v>37811</v>
      </c>
      <c r="B1376">
        <f>VLOOKUP('db1 price'!A1376,'etf sp'!A:C,2,0)</f>
        <v>100.58</v>
      </c>
      <c r="C1376">
        <f>VLOOKUP('db1 price'!A1376,'etf djia'!$A:$C,2,0)</f>
        <v>91.83</v>
      </c>
      <c r="D1376">
        <f>VLOOKUP('db1 price'!A1376,'etf dax'!$A:$C,2,0)</f>
        <v>32.590000000000003</v>
      </c>
      <c r="E1376">
        <f>VLOOKUP('db1 price'!A1376,'fut oil'!$A:$C,2,0)</f>
        <v>30.88</v>
      </c>
      <c r="F1376">
        <f>VLOOKUP('db1 price'!A1376,'fut gold'!$A:$C,2,0)</f>
        <v>343.9</v>
      </c>
      <c r="G1376">
        <f>VLOOKUP('db1 price'!A1376,'fut cocoa'!$A:$C,2,0)</f>
        <v>1633</v>
      </c>
    </row>
    <row r="1377" spans="1:7" x14ac:dyDescent="0.25">
      <c r="A1377" s="1">
        <v>37810</v>
      </c>
      <c r="B1377">
        <f>VLOOKUP('db1 price'!A1377,'etf sp'!A:C,2,0)</f>
        <v>101.15</v>
      </c>
      <c r="C1377">
        <f>VLOOKUP('db1 price'!A1377,'etf djia'!$A:$C,2,0)</f>
        <v>92.46</v>
      </c>
      <c r="D1377">
        <f>VLOOKUP('db1 price'!A1377,'etf dax'!$A:$C,2,0)</f>
        <v>32.78</v>
      </c>
      <c r="E1377">
        <f>VLOOKUP('db1 price'!A1377,'fut oil'!$A:$C,2,0)</f>
        <v>30.22</v>
      </c>
      <c r="F1377">
        <f>VLOOKUP('db1 price'!A1377,'fut gold'!$A:$C,2,0)</f>
        <v>344.4</v>
      </c>
      <c r="G1377">
        <f>VLOOKUP('db1 price'!A1377,'fut cocoa'!$A:$C,2,0)</f>
        <v>1697</v>
      </c>
    </row>
    <row r="1378" spans="1:7" x14ac:dyDescent="0.25">
      <c r="A1378" s="1">
        <v>37809</v>
      </c>
      <c r="B1378">
        <f>VLOOKUP('db1 price'!A1378,'etf sp'!A:C,2,0)</f>
        <v>100.7</v>
      </c>
      <c r="C1378">
        <f>VLOOKUP('db1 price'!A1378,'etf djia'!$A:$C,2,0)</f>
        <v>92.36</v>
      </c>
      <c r="D1378">
        <f>VLOOKUP('db1 price'!A1378,'etf dax'!$A:$C,2,0)</f>
        <v>32.83</v>
      </c>
      <c r="E1378">
        <f>VLOOKUP('db1 price'!A1378,'fut oil'!$A:$C,2,0)</f>
        <v>30.13</v>
      </c>
      <c r="F1378">
        <f>VLOOKUP('db1 price'!A1378,'fut gold'!$A:$C,2,0)</f>
        <v>348.4</v>
      </c>
      <c r="G1378">
        <f>VLOOKUP('db1 price'!A1378,'fut cocoa'!$A:$C,2,0)</f>
        <v>1692</v>
      </c>
    </row>
    <row r="1379" spans="1:7" x14ac:dyDescent="0.25">
      <c r="A1379" s="1">
        <v>37805</v>
      </c>
      <c r="B1379">
        <f>VLOOKUP('db1 price'!A1379,'etf sp'!A:C,2,0)</f>
        <v>98.74</v>
      </c>
      <c r="C1379">
        <f>VLOOKUP('db1 price'!A1379,'etf djia'!$A:$C,2,0)</f>
        <v>90.7</v>
      </c>
      <c r="D1379">
        <f>VLOOKUP('db1 price'!A1379,'etf dax'!$A:$C,2,0)</f>
        <v>31.65</v>
      </c>
      <c r="E1379">
        <f>VLOOKUP('db1 price'!A1379,'fut oil'!$A:$C,2,0)</f>
        <v>30.42</v>
      </c>
      <c r="F1379">
        <f>VLOOKUP('db1 price'!A1379,'fut gold'!$A:$C,2,0)</f>
        <v>351.3</v>
      </c>
      <c r="G1379">
        <f>VLOOKUP('db1 price'!A1379,'fut cocoa'!$A:$C,2,0)</f>
        <v>1667</v>
      </c>
    </row>
    <row r="1380" spans="1:7" x14ac:dyDescent="0.25">
      <c r="A1380" s="1">
        <v>37804</v>
      </c>
      <c r="B1380">
        <f>VLOOKUP('db1 price'!A1380,'etf sp'!A:C,2,0)</f>
        <v>99.77</v>
      </c>
      <c r="C1380">
        <f>VLOOKUP('db1 price'!A1380,'etf djia'!$A:$C,2,0)</f>
        <v>91.66</v>
      </c>
      <c r="D1380">
        <f>VLOOKUP('db1 price'!A1380,'etf dax'!$A:$C,2,0)</f>
        <v>31.78</v>
      </c>
      <c r="E1380">
        <f>VLOOKUP('db1 price'!A1380,'fut oil'!$A:$C,2,0)</f>
        <v>30.15</v>
      </c>
      <c r="F1380">
        <f>VLOOKUP('db1 price'!A1380,'fut gold'!$A:$C,2,0)</f>
        <v>351.6</v>
      </c>
      <c r="G1380">
        <f>VLOOKUP('db1 price'!A1380,'fut cocoa'!$A:$C,2,0)</f>
        <v>1689</v>
      </c>
    </row>
    <row r="1381" spans="1:7" x14ac:dyDescent="0.25">
      <c r="A1381" s="1">
        <v>37803</v>
      </c>
      <c r="B1381">
        <f>VLOOKUP('db1 price'!A1381,'etf sp'!A:C,2,0)</f>
        <v>98.53</v>
      </c>
      <c r="C1381">
        <f>VLOOKUP('db1 price'!A1381,'etf djia'!$A:$C,2,0)</f>
        <v>90.58</v>
      </c>
      <c r="D1381">
        <f>VLOOKUP('db1 price'!A1381,'etf dax'!$A:$C,2,0)</f>
        <v>30.92</v>
      </c>
      <c r="E1381">
        <f>VLOOKUP('db1 price'!A1381,'fut oil'!$A:$C,2,0)</f>
        <v>30.4</v>
      </c>
      <c r="F1381">
        <f>VLOOKUP('db1 price'!A1381,'fut gold'!$A:$C,2,0)</f>
        <v>351.7</v>
      </c>
      <c r="G1381">
        <f>VLOOKUP('db1 price'!A1381,'fut cocoa'!$A:$C,2,0)</f>
        <v>1675</v>
      </c>
    </row>
    <row r="1382" spans="1:7" x14ac:dyDescent="0.25">
      <c r="A1382" s="1">
        <v>37802</v>
      </c>
      <c r="B1382">
        <f>VLOOKUP('db1 price'!A1382,'etf sp'!A:C,2,0)</f>
        <v>97.63</v>
      </c>
      <c r="C1382">
        <f>VLOOKUP('db1 price'!A1382,'etf djia'!$A:$C,2,0)</f>
        <v>89.91</v>
      </c>
      <c r="D1382">
        <f>VLOOKUP('db1 price'!A1382,'etf dax'!$A:$C,2,0)</f>
        <v>31.53</v>
      </c>
      <c r="E1382">
        <f>VLOOKUP('db1 price'!A1382,'fut oil'!$A:$C,2,0)</f>
        <v>30.19</v>
      </c>
      <c r="F1382">
        <f>VLOOKUP('db1 price'!A1382,'fut gold'!$A:$C,2,0)</f>
        <v>346.3</v>
      </c>
      <c r="G1382">
        <f>VLOOKUP('db1 price'!A1382,'fut cocoa'!$A:$C,2,0)</f>
        <v>1681</v>
      </c>
    </row>
    <row r="1383" spans="1:7" x14ac:dyDescent="0.25">
      <c r="A1383" s="1">
        <v>37799</v>
      </c>
      <c r="B1383">
        <f>VLOOKUP('db1 price'!A1383,'etf sp'!A:C,2,0)</f>
        <v>97.66</v>
      </c>
      <c r="C1383">
        <f>VLOOKUP('db1 price'!A1383,'etf djia'!$A:$C,2,0)</f>
        <v>89.87</v>
      </c>
      <c r="D1383">
        <f>VLOOKUP('db1 price'!A1383,'etf dax'!$A:$C,2,0)</f>
        <v>31.51</v>
      </c>
      <c r="E1383">
        <f>VLOOKUP('db1 price'!A1383,'fut oil'!$A:$C,2,0)</f>
        <v>29.27</v>
      </c>
      <c r="F1383">
        <f>VLOOKUP('db1 price'!A1383,'fut gold'!$A:$C,2,0)</f>
        <v>345.5</v>
      </c>
      <c r="G1383">
        <f>VLOOKUP('db1 price'!A1383,'fut cocoa'!$A:$C,2,0)</f>
        <v>1650</v>
      </c>
    </row>
    <row r="1384" spans="1:7" x14ac:dyDescent="0.25">
      <c r="A1384" s="1">
        <v>37798</v>
      </c>
      <c r="B1384">
        <f>VLOOKUP('db1 price'!A1384,'etf sp'!A:C,2,0)</f>
        <v>98.8</v>
      </c>
      <c r="C1384">
        <f>VLOOKUP('db1 price'!A1384,'etf djia'!$A:$C,2,0)</f>
        <v>90.83</v>
      </c>
      <c r="D1384">
        <f>VLOOKUP('db1 price'!A1384,'etf dax'!$A:$C,2,0)</f>
        <v>31.8</v>
      </c>
      <c r="E1384">
        <f>VLOOKUP('db1 price'!A1384,'fut oil'!$A:$C,2,0)</f>
        <v>29.01</v>
      </c>
      <c r="F1384">
        <f>VLOOKUP('db1 price'!A1384,'fut gold'!$A:$C,2,0)</f>
        <v>344.2</v>
      </c>
      <c r="G1384">
        <f>VLOOKUP('db1 price'!A1384,'fut cocoa'!$A:$C,2,0)</f>
        <v>1607</v>
      </c>
    </row>
    <row r="1385" spans="1:7" x14ac:dyDescent="0.25">
      <c r="A1385" s="1">
        <v>37797</v>
      </c>
      <c r="B1385">
        <f>VLOOKUP('db1 price'!A1385,'etf sp'!A:C,2,0)</f>
        <v>97.53</v>
      </c>
      <c r="C1385">
        <f>VLOOKUP('db1 price'!A1385,'etf djia'!$A:$C,2,0)</f>
        <v>90.09</v>
      </c>
      <c r="D1385">
        <f>VLOOKUP('db1 price'!A1385,'etf dax'!$A:$C,2,0)</f>
        <v>31.28</v>
      </c>
      <c r="E1385">
        <f>VLOOKUP('db1 price'!A1385,'fut oil'!$A:$C,2,0)</f>
        <v>29.95</v>
      </c>
      <c r="F1385">
        <f>VLOOKUP('db1 price'!A1385,'fut gold'!$A:$C,2,0)</f>
        <v>349.6</v>
      </c>
      <c r="G1385">
        <f>VLOOKUP('db1 price'!A1385,'fut cocoa'!$A:$C,2,0)</f>
        <v>1604</v>
      </c>
    </row>
    <row r="1386" spans="1:7" x14ac:dyDescent="0.25">
      <c r="A1386" s="1">
        <v>37796</v>
      </c>
      <c r="B1386">
        <f>VLOOKUP('db1 price'!A1386,'etf sp'!A:C,2,0)</f>
        <v>98.52</v>
      </c>
      <c r="C1386">
        <f>VLOOKUP('db1 price'!A1386,'etf djia'!$A:$C,2,0)</f>
        <v>91.19</v>
      </c>
      <c r="D1386">
        <f>VLOOKUP('db1 price'!A1386,'etf dax'!$A:$C,2,0)</f>
        <v>31.61</v>
      </c>
      <c r="E1386">
        <f>VLOOKUP('db1 price'!A1386,'fut oil'!$A:$C,2,0)</f>
        <v>28.78</v>
      </c>
      <c r="F1386">
        <f>VLOOKUP('db1 price'!A1386,'fut gold'!$A:$C,2,0)</f>
        <v>346.7</v>
      </c>
      <c r="G1386">
        <f>VLOOKUP('db1 price'!A1386,'fut cocoa'!$A:$C,2,0)</f>
        <v>1563</v>
      </c>
    </row>
    <row r="1387" spans="1:7" x14ac:dyDescent="0.25">
      <c r="A1387" s="1">
        <v>37795</v>
      </c>
      <c r="B1387">
        <f>VLOOKUP('db1 price'!A1387,'etf sp'!A:C,2,0)</f>
        <v>98.42</v>
      </c>
      <c r="C1387">
        <f>VLOOKUP('db1 price'!A1387,'etf djia'!$A:$C,2,0)</f>
        <v>90.9</v>
      </c>
      <c r="D1387">
        <f>VLOOKUP('db1 price'!A1387,'etf dax'!$A:$C,2,0)</f>
        <v>31.25</v>
      </c>
      <c r="E1387">
        <f>VLOOKUP('db1 price'!A1387,'fut oil'!$A:$C,2,0)</f>
        <v>29.17</v>
      </c>
      <c r="F1387">
        <f>VLOOKUP('db1 price'!A1387,'fut gold'!$A:$C,2,0)</f>
        <v>353.4</v>
      </c>
      <c r="G1387">
        <f>VLOOKUP('db1 price'!A1387,'fut cocoa'!$A:$C,2,0)</f>
        <v>1582</v>
      </c>
    </row>
    <row r="1388" spans="1:7" x14ac:dyDescent="0.25">
      <c r="A1388" s="1">
        <v>37792</v>
      </c>
      <c r="B1388">
        <f>VLOOKUP('db1 price'!A1388,'etf sp'!A:C,2,0)</f>
        <v>99.44</v>
      </c>
      <c r="C1388">
        <f>VLOOKUP('db1 price'!A1388,'etf djia'!$A:$C,2,0)</f>
        <v>91.84</v>
      </c>
      <c r="D1388">
        <f>VLOOKUP('db1 price'!A1388,'etf dax'!$A:$C,2,0)</f>
        <v>31.82</v>
      </c>
      <c r="E1388">
        <f>VLOOKUP('db1 price'!A1388,'fut oil'!$A:$C,2,0)</f>
        <v>30.82</v>
      </c>
      <c r="F1388">
        <f>VLOOKUP('db1 price'!A1388,'fut gold'!$A:$C,2,0)</f>
        <v>356.7</v>
      </c>
      <c r="G1388">
        <f>VLOOKUP('db1 price'!A1388,'fut cocoa'!$A:$C,2,0)</f>
        <v>1573</v>
      </c>
    </row>
    <row r="1389" spans="1:7" x14ac:dyDescent="0.25">
      <c r="A1389" s="1">
        <v>37791</v>
      </c>
      <c r="B1389">
        <f>VLOOKUP('db1 price'!A1389,'etf sp'!A:C,2,0)</f>
        <v>100.02</v>
      </c>
      <c r="C1389">
        <f>VLOOKUP('db1 price'!A1389,'etf djia'!$A:$C,2,0)</f>
        <v>92.12</v>
      </c>
      <c r="D1389">
        <f>VLOOKUP('db1 price'!A1389,'etf dax'!$A:$C,2,0)</f>
        <v>31.81</v>
      </c>
      <c r="E1389">
        <f>VLOOKUP('db1 price'!A1389,'fut oil'!$A:$C,2,0)</f>
        <v>29.96</v>
      </c>
      <c r="F1389">
        <f>VLOOKUP('db1 price'!A1389,'fut gold'!$A:$C,2,0)</f>
        <v>361.8</v>
      </c>
      <c r="G1389">
        <f>VLOOKUP('db1 price'!A1389,'fut cocoa'!$A:$C,2,0)</f>
        <v>1505</v>
      </c>
    </row>
    <row r="1390" spans="1:7" x14ac:dyDescent="0.25">
      <c r="A1390" s="1">
        <v>37790</v>
      </c>
      <c r="B1390">
        <f>VLOOKUP('db1 price'!A1390,'etf sp'!A:C,2,0)</f>
        <v>101.57</v>
      </c>
      <c r="C1390">
        <f>VLOOKUP('db1 price'!A1390,'etf djia'!$A:$C,2,0)</f>
        <v>93.26</v>
      </c>
      <c r="D1390">
        <f>VLOOKUP('db1 price'!A1390,'etf dax'!$A:$C,2,0)</f>
        <v>32.46</v>
      </c>
      <c r="E1390">
        <f>VLOOKUP('db1 price'!A1390,'fut oil'!$A:$C,2,0)</f>
        <v>30.36</v>
      </c>
      <c r="F1390">
        <f>VLOOKUP('db1 price'!A1390,'fut gold'!$A:$C,2,0)</f>
        <v>357.8</v>
      </c>
      <c r="G1390">
        <f>VLOOKUP('db1 price'!A1390,'fut cocoa'!$A:$C,2,0)</f>
        <v>1579</v>
      </c>
    </row>
    <row r="1391" spans="1:7" x14ac:dyDescent="0.25">
      <c r="A1391" s="1">
        <v>37789</v>
      </c>
      <c r="B1391">
        <f>VLOOKUP('db1 price'!A1391,'etf sp'!A:C,2,0)</f>
        <v>101.66</v>
      </c>
      <c r="C1391">
        <f>VLOOKUP('db1 price'!A1391,'etf djia'!$A:$C,2,0)</f>
        <v>93.46</v>
      </c>
      <c r="D1391">
        <f>VLOOKUP('db1 price'!A1391,'etf dax'!$A:$C,2,0)</f>
        <v>32.200000000000003</v>
      </c>
      <c r="E1391">
        <f>VLOOKUP('db1 price'!A1391,'fut oil'!$A:$C,2,0)</f>
        <v>31.07</v>
      </c>
      <c r="F1391">
        <f>VLOOKUP('db1 price'!A1391,'fut gold'!$A:$C,2,0)</f>
        <v>363.8</v>
      </c>
      <c r="G1391">
        <f>VLOOKUP('db1 price'!A1391,'fut cocoa'!$A:$C,2,0)</f>
        <v>1575</v>
      </c>
    </row>
    <row r="1392" spans="1:7" x14ac:dyDescent="0.25">
      <c r="A1392" s="1">
        <v>37788</v>
      </c>
      <c r="B1392">
        <f>VLOOKUP('db1 price'!A1392,'etf sp'!A:C,2,0)</f>
        <v>101.66</v>
      </c>
      <c r="C1392">
        <f>VLOOKUP('db1 price'!A1392,'etf djia'!$A:$C,2,0)</f>
        <v>93.5</v>
      </c>
      <c r="D1392">
        <f>VLOOKUP('db1 price'!A1392,'etf dax'!$A:$C,2,0)</f>
        <v>31.94</v>
      </c>
      <c r="E1392">
        <f>VLOOKUP('db1 price'!A1392,'fut oil'!$A:$C,2,0)</f>
        <v>31.18</v>
      </c>
      <c r="F1392">
        <f>VLOOKUP('db1 price'!A1392,'fut gold'!$A:$C,2,0)</f>
        <v>359.7</v>
      </c>
      <c r="G1392">
        <f>VLOOKUP('db1 price'!A1392,'fut cocoa'!$A:$C,2,0)</f>
        <v>1511</v>
      </c>
    </row>
    <row r="1393" spans="1:7" x14ac:dyDescent="0.25">
      <c r="A1393" s="1">
        <v>37785</v>
      </c>
      <c r="B1393">
        <f>VLOOKUP('db1 price'!A1393,'etf sp'!A:C,2,0)</f>
        <v>99.56</v>
      </c>
      <c r="C1393">
        <f>VLOOKUP('db1 price'!A1393,'etf djia'!$A:$C,2,0)</f>
        <v>91.58</v>
      </c>
      <c r="D1393">
        <f>VLOOKUP('db1 price'!A1393,'etf dax'!$A:$C,2,0)</f>
        <v>31.1</v>
      </c>
      <c r="E1393">
        <f>VLOOKUP('db1 price'!A1393,'fut oil'!$A:$C,2,0)</f>
        <v>30.65</v>
      </c>
      <c r="F1393">
        <f>VLOOKUP('db1 price'!A1393,'fut gold'!$A:$C,2,0)</f>
        <v>357.2</v>
      </c>
      <c r="G1393">
        <f>VLOOKUP('db1 price'!A1393,'fut cocoa'!$A:$C,2,0)</f>
        <v>1481</v>
      </c>
    </row>
    <row r="1394" spans="1:7" x14ac:dyDescent="0.25">
      <c r="A1394" s="1">
        <v>37784</v>
      </c>
      <c r="B1394">
        <f>VLOOKUP('db1 price'!A1394,'etf sp'!A:C,2,0)</f>
        <v>100.61</v>
      </c>
      <c r="C1394">
        <f>VLOOKUP('db1 price'!A1394,'etf djia'!$A:$C,2,0)</f>
        <v>92.43</v>
      </c>
      <c r="D1394">
        <f>VLOOKUP('db1 price'!A1394,'etf dax'!$A:$C,2,0)</f>
        <v>31.71</v>
      </c>
      <c r="E1394">
        <f>VLOOKUP('db1 price'!A1394,'fut oil'!$A:$C,2,0)</f>
        <v>31.51</v>
      </c>
      <c r="F1394">
        <f>VLOOKUP('db1 price'!A1394,'fut gold'!$A:$C,2,0)</f>
        <v>353.9</v>
      </c>
      <c r="G1394">
        <f>VLOOKUP('db1 price'!A1394,'fut cocoa'!$A:$C,2,0)</f>
        <v>1508</v>
      </c>
    </row>
    <row r="1395" spans="1:7" x14ac:dyDescent="0.25">
      <c r="A1395" s="1">
        <v>37783</v>
      </c>
      <c r="B1395">
        <f>VLOOKUP('db1 price'!A1395,'etf sp'!A:C,2,0)</f>
        <v>100.3</v>
      </c>
      <c r="C1395">
        <f>VLOOKUP('db1 price'!A1395,'etf djia'!$A:$C,2,0)</f>
        <v>92.11</v>
      </c>
      <c r="D1395">
        <f>VLOOKUP('db1 price'!A1395,'etf dax'!$A:$C,2,0)</f>
        <v>31.29</v>
      </c>
      <c r="E1395">
        <f>VLOOKUP('db1 price'!A1395,'fut oil'!$A:$C,2,0)</f>
        <v>32.36</v>
      </c>
      <c r="F1395">
        <f>VLOOKUP('db1 price'!A1395,'fut gold'!$A:$C,2,0)</f>
        <v>356.2</v>
      </c>
      <c r="G1395">
        <f>VLOOKUP('db1 price'!A1395,'fut cocoa'!$A:$C,2,0)</f>
        <v>1513</v>
      </c>
    </row>
    <row r="1396" spans="1:7" x14ac:dyDescent="0.25">
      <c r="A1396" s="1">
        <v>37782</v>
      </c>
      <c r="B1396">
        <f>VLOOKUP('db1 price'!A1396,'etf sp'!A:C,2,0)</f>
        <v>99.25</v>
      </c>
      <c r="C1396">
        <f>VLOOKUP('db1 price'!A1396,'etf djia'!$A:$C,2,0)</f>
        <v>91.03</v>
      </c>
      <c r="D1396">
        <f>VLOOKUP('db1 price'!A1396,'etf dax'!$A:$C,2,0)</f>
        <v>30.77</v>
      </c>
      <c r="E1396">
        <f>VLOOKUP('db1 price'!A1396,'fut oil'!$A:$C,2,0)</f>
        <v>31.73</v>
      </c>
      <c r="F1396">
        <f>VLOOKUP('db1 price'!A1396,'fut gold'!$A:$C,2,0)</f>
        <v>352.8</v>
      </c>
      <c r="G1396">
        <f>VLOOKUP('db1 price'!A1396,'fut cocoa'!$A:$C,2,0)</f>
        <v>1498</v>
      </c>
    </row>
    <row r="1397" spans="1:7" x14ac:dyDescent="0.25">
      <c r="A1397" s="1">
        <v>37781</v>
      </c>
      <c r="B1397">
        <f>VLOOKUP('db1 price'!A1397,'etf sp'!A:C,2,0)</f>
        <v>98.25</v>
      </c>
      <c r="C1397">
        <f>VLOOKUP('db1 price'!A1397,'etf djia'!$A:$C,2,0)</f>
        <v>90.23</v>
      </c>
      <c r="D1397">
        <f>VLOOKUP('db1 price'!A1397,'etf dax'!$A:$C,2,0)</f>
        <v>30.43</v>
      </c>
      <c r="E1397">
        <f>VLOOKUP('db1 price'!A1397,'fut oil'!$A:$C,2,0)</f>
        <v>31.45</v>
      </c>
      <c r="F1397">
        <f>VLOOKUP('db1 price'!A1397,'fut gold'!$A:$C,2,0)</f>
        <v>362.6</v>
      </c>
      <c r="G1397">
        <f>VLOOKUP('db1 price'!A1397,'fut cocoa'!$A:$C,2,0)</f>
        <v>1520</v>
      </c>
    </row>
    <row r="1398" spans="1:7" x14ac:dyDescent="0.25">
      <c r="A1398" s="1">
        <v>37778</v>
      </c>
      <c r="B1398">
        <f>VLOOKUP('db1 price'!A1398,'etf sp'!A:C,2,0)</f>
        <v>99.26</v>
      </c>
      <c r="C1398">
        <f>VLOOKUP('db1 price'!A1398,'etf djia'!$A:$C,2,0)</f>
        <v>90.87</v>
      </c>
      <c r="D1398">
        <f>VLOOKUP('db1 price'!A1398,'etf dax'!$A:$C,2,0)</f>
        <v>30.7</v>
      </c>
      <c r="E1398">
        <f>VLOOKUP('db1 price'!A1398,'fut oil'!$A:$C,2,0)</f>
        <v>31.28</v>
      </c>
      <c r="F1398">
        <f>VLOOKUP('db1 price'!A1398,'fut gold'!$A:$C,2,0)</f>
        <v>364.5</v>
      </c>
      <c r="G1398">
        <f>VLOOKUP('db1 price'!A1398,'fut cocoa'!$A:$C,2,0)</f>
        <v>1505</v>
      </c>
    </row>
    <row r="1399" spans="1:7" x14ac:dyDescent="0.25">
      <c r="A1399" s="1">
        <v>37777</v>
      </c>
      <c r="B1399">
        <f>VLOOKUP('db1 price'!A1399,'etf sp'!A:C,2,0)</f>
        <v>99.65</v>
      </c>
      <c r="C1399">
        <f>VLOOKUP('db1 price'!A1399,'etf djia'!$A:$C,2,0)</f>
        <v>90.74</v>
      </c>
      <c r="D1399">
        <f>VLOOKUP('db1 price'!A1399,'etf dax'!$A:$C,2,0)</f>
        <v>29.89</v>
      </c>
      <c r="E1399">
        <f>VLOOKUP('db1 price'!A1399,'fut oil'!$A:$C,2,0)</f>
        <v>30.74</v>
      </c>
      <c r="F1399">
        <f>VLOOKUP('db1 price'!A1399,'fut gold'!$A:$C,2,0)</f>
        <v>369.5</v>
      </c>
      <c r="G1399">
        <f>VLOOKUP('db1 price'!A1399,'fut cocoa'!$A:$C,2,0)</f>
        <v>1501</v>
      </c>
    </row>
    <row r="1400" spans="1:7" x14ac:dyDescent="0.25">
      <c r="A1400" s="1">
        <v>37776</v>
      </c>
      <c r="B1400">
        <f>VLOOKUP('db1 price'!A1400,'etf sp'!A:C,2,0)</f>
        <v>99.16</v>
      </c>
      <c r="C1400">
        <f>VLOOKUP('db1 price'!A1400,'etf djia'!$A:$C,2,0)</f>
        <v>90.71</v>
      </c>
      <c r="D1400">
        <f>VLOOKUP('db1 price'!A1400,'etf dax'!$A:$C,2,0)</f>
        <v>30.21</v>
      </c>
      <c r="E1400">
        <f>VLOOKUP('db1 price'!A1400,'fut oil'!$A:$C,2,0)</f>
        <v>30.05</v>
      </c>
      <c r="F1400">
        <f>VLOOKUP('db1 price'!A1400,'fut gold'!$A:$C,2,0)</f>
        <v>363.6</v>
      </c>
      <c r="G1400">
        <f>VLOOKUP('db1 price'!A1400,'fut cocoa'!$A:$C,2,0)</f>
        <v>1538</v>
      </c>
    </row>
    <row r="1401" spans="1:7" x14ac:dyDescent="0.25">
      <c r="A1401" s="1">
        <v>37775</v>
      </c>
      <c r="B1401">
        <f>VLOOKUP('db1 price'!A1401,'etf sp'!A:C,2,0)</f>
        <v>97.75</v>
      </c>
      <c r="C1401">
        <f>VLOOKUP('db1 price'!A1401,'etf djia'!$A:$C,2,0)</f>
        <v>89.55</v>
      </c>
      <c r="D1401">
        <f>VLOOKUP('db1 price'!A1401,'etf dax'!$A:$C,2,0)</f>
        <v>29.67</v>
      </c>
      <c r="E1401">
        <f>VLOOKUP('db1 price'!A1401,'fut oil'!$A:$C,2,0)</f>
        <v>30.67</v>
      </c>
      <c r="F1401">
        <f>VLOOKUP('db1 price'!A1401,'fut gold'!$A:$C,2,0)</f>
        <v>366.3</v>
      </c>
      <c r="G1401">
        <f>VLOOKUP('db1 price'!A1401,'fut cocoa'!$A:$C,2,0)</f>
        <v>1530</v>
      </c>
    </row>
    <row r="1402" spans="1:7" x14ac:dyDescent="0.25">
      <c r="A1402" s="1">
        <v>37774</v>
      </c>
      <c r="B1402">
        <f>VLOOKUP('db1 price'!A1402,'etf sp'!A:C,2,0)</f>
        <v>97.35</v>
      </c>
      <c r="C1402">
        <f>VLOOKUP('db1 price'!A1402,'etf djia'!$A:$C,2,0)</f>
        <v>89.34</v>
      </c>
      <c r="D1402">
        <f>VLOOKUP('db1 price'!A1402,'etf dax'!$A:$C,2,0)</f>
        <v>30.04</v>
      </c>
      <c r="E1402">
        <f>VLOOKUP('db1 price'!A1402,'fut oil'!$A:$C,2,0)</f>
        <v>30.71</v>
      </c>
      <c r="F1402">
        <f>VLOOKUP('db1 price'!A1402,'fut gold'!$A:$C,2,0)</f>
        <v>367.1</v>
      </c>
      <c r="G1402">
        <f>VLOOKUP('db1 price'!A1402,'fut cocoa'!$A:$C,2,0)</f>
        <v>1540</v>
      </c>
    </row>
    <row r="1403" spans="1:7" x14ac:dyDescent="0.25">
      <c r="A1403" s="1">
        <v>37771</v>
      </c>
      <c r="B1403">
        <f>VLOOKUP('db1 price'!A1403,'etf sp'!A:C,2,0)</f>
        <v>96.95</v>
      </c>
      <c r="C1403">
        <f>VLOOKUP('db1 price'!A1403,'etf djia'!$A:$C,2,0)</f>
        <v>88.84</v>
      </c>
      <c r="D1403">
        <f>VLOOKUP('db1 price'!A1403,'etf dax'!$A:$C,2,0)</f>
        <v>29.28</v>
      </c>
      <c r="E1403">
        <f>VLOOKUP('db1 price'!A1403,'fut oil'!$A:$C,2,0)</f>
        <v>29.56</v>
      </c>
      <c r="F1403">
        <f>VLOOKUP('db1 price'!A1403,'fut gold'!$A:$C,2,0)</f>
        <v>365.6</v>
      </c>
      <c r="G1403">
        <f>VLOOKUP('db1 price'!A1403,'fut cocoa'!$A:$C,2,0)</f>
        <v>1493</v>
      </c>
    </row>
    <row r="1404" spans="1:7" x14ac:dyDescent="0.25">
      <c r="A1404" s="1">
        <v>37770</v>
      </c>
      <c r="B1404">
        <f>VLOOKUP('db1 price'!A1404,'etf sp'!A:C,2,0)</f>
        <v>95.42</v>
      </c>
      <c r="C1404">
        <f>VLOOKUP('db1 price'!A1404,'etf djia'!$A:$C,2,0)</f>
        <v>87.4</v>
      </c>
      <c r="D1404">
        <f>VLOOKUP('db1 price'!A1404,'etf dax'!$A:$C,2,0)</f>
        <v>28.6</v>
      </c>
      <c r="E1404">
        <f>VLOOKUP('db1 price'!A1404,'fut oil'!$A:$C,2,0)</f>
        <v>29.1</v>
      </c>
      <c r="F1404">
        <f>VLOOKUP('db1 price'!A1404,'fut gold'!$A:$C,2,0)</f>
        <v>370.7</v>
      </c>
      <c r="G1404">
        <f>VLOOKUP('db1 price'!A1404,'fut cocoa'!$A:$C,2,0)</f>
        <v>1471</v>
      </c>
    </row>
    <row r="1405" spans="1:7" x14ac:dyDescent="0.25">
      <c r="A1405" s="1">
        <v>37769</v>
      </c>
      <c r="B1405">
        <f>VLOOKUP('db1 price'!A1405,'etf sp'!A:C,2,0)</f>
        <v>95.67</v>
      </c>
      <c r="C1405">
        <f>VLOOKUP('db1 price'!A1405,'etf djia'!$A:$C,2,0)</f>
        <v>88</v>
      </c>
      <c r="D1405">
        <f>VLOOKUP('db1 price'!A1405,'etf dax'!$A:$C,2,0)</f>
        <v>28.65</v>
      </c>
      <c r="E1405">
        <f>VLOOKUP('db1 price'!A1405,'fut oil'!$A:$C,2,0)</f>
        <v>28.58</v>
      </c>
      <c r="F1405">
        <f>VLOOKUP('db1 price'!A1405,'fut gold'!$A:$C,2,0)</f>
        <v>365.2</v>
      </c>
      <c r="G1405">
        <f>VLOOKUP('db1 price'!A1405,'fut cocoa'!$A:$C,2,0)</f>
        <v>1584</v>
      </c>
    </row>
    <row r="1406" spans="1:7" x14ac:dyDescent="0.25">
      <c r="A1406" s="1">
        <v>37768</v>
      </c>
      <c r="B1406">
        <f>VLOOKUP('db1 price'!A1406,'etf sp'!A:C,2,0)</f>
        <v>95.4</v>
      </c>
      <c r="C1406">
        <f>VLOOKUP('db1 price'!A1406,'etf djia'!$A:$C,2,0)</f>
        <v>87.87</v>
      </c>
      <c r="D1406">
        <f>VLOOKUP('db1 price'!A1406,'etf dax'!$A:$C,2,0)</f>
        <v>28.21</v>
      </c>
      <c r="E1406">
        <f>VLOOKUP('db1 price'!A1406,'fut oil'!$A:$C,2,0)</f>
        <v>29.35</v>
      </c>
      <c r="F1406">
        <f>VLOOKUP('db1 price'!A1406,'fut gold'!$A:$C,2,0)</f>
        <v>367.8</v>
      </c>
      <c r="G1406">
        <f>VLOOKUP('db1 price'!A1406,'fut cocoa'!$A:$C,2,0)</f>
        <v>1576</v>
      </c>
    </row>
    <row r="1407" spans="1:7" x14ac:dyDescent="0.25">
      <c r="A1407" s="1">
        <v>37764</v>
      </c>
      <c r="B1407">
        <f>VLOOKUP('db1 price'!A1407,'etf sp'!A:C,2,0)</f>
        <v>93.76</v>
      </c>
      <c r="C1407">
        <f>VLOOKUP('db1 price'!A1407,'etf djia'!$A:$C,2,0)</f>
        <v>86.23</v>
      </c>
      <c r="D1407">
        <f>VLOOKUP('db1 price'!A1407,'etf dax'!$A:$C,2,0)</f>
        <v>27.76</v>
      </c>
      <c r="E1407">
        <f>VLOOKUP('db1 price'!A1407,'fut oil'!$A:$C,2,0)</f>
        <v>29.16</v>
      </c>
      <c r="F1407">
        <f>VLOOKUP('db1 price'!A1407,'fut gold'!$A:$C,2,0)</f>
        <v>368.8</v>
      </c>
      <c r="G1407">
        <f>VLOOKUP('db1 price'!A1407,'fut cocoa'!$A:$C,2,0)</f>
        <v>1677</v>
      </c>
    </row>
    <row r="1408" spans="1:7" x14ac:dyDescent="0.25">
      <c r="A1408" s="1">
        <v>37763</v>
      </c>
      <c r="B1408">
        <f>VLOOKUP('db1 price'!A1408,'etf sp'!A:C,2,0)</f>
        <v>93.57</v>
      </c>
      <c r="C1408">
        <f>VLOOKUP('db1 price'!A1408,'etf djia'!$A:$C,2,0)</f>
        <v>86.04</v>
      </c>
      <c r="D1408">
        <f>VLOOKUP('db1 price'!A1408,'etf dax'!$A:$C,2,0)</f>
        <v>28.03</v>
      </c>
      <c r="E1408">
        <f>VLOOKUP('db1 price'!A1408,'fut oil'!$A:$C,2,0)</f>
        <v>28.85</v>
      </c>
      <c r="F1408">
        <f>VLOOKUP('db1 price'!A1408,'fut gold'!$A:$C,2,0)</f>
        <v>368.1</v>
      </c>
      <c r="G1408">
        <f>VLOOKUP('db1 price'!A1408,'fut cocoa'!$A:$C,2,0)</f>
        <v>1669</v>
      </c>
    </row>
    <row r="1409" spans="1:7" x14ac:dyDescent="0.25">
      <c r="A1409" s="1">
        <v>37762</v>
      </c>
      <c r="B1409">
        <f>VLOOKUP('db1 price'!A1409,'etf sp'!A:C,2,0)</f>
        <v>92.65</v>
      </c>
      <c r="C1409">
        <f>VLOOKUP('db1 price'!A1409,'etf djia'!$A:$C,2,0)</f>
        <v>85.2</v>
      </c>
      <c r="D1409">
        <f>VLOOKUP('db1 price'!A1409,'etf dax'!$A:$C,2,0)</f>
        <v>27.61</v>
      </c>
      <c r="E1409">
        <f>VLOOKUP('db1 price'!A1409,'fut oil'!$A:$C,2,0)</f>
        <v>29.03</v>
      </c>
      <c r="F1409">
        <f>VLOOKUP('db1 price'!A1409,'fut gold'!$A:$C,2,0)</f>
        <v>372.2</v>
      </c>
      <c r="G1409">
        <f>VLOOKUP('db1 price'!A1409,'fut cocoa'!$A:$C,2,0)</f>
        <v>1630</v>
      </c>
    </row>
    <row r="1410" spans="1:7" x14ac:dyDescent="0.25">
      <c r="A1410" s="1">
        <v>37761</v>
      </c>
      <c r="B1410">
        <f>VLOOKUP('db1 price'!A1410,'etf sp'!A:C,2,0)</f>
        <v>92.46</v>
      </c>
      <c r="C1410">
        <f>VLOOKUP('db1 price'!A1410,'etf djia'!$A:$C,2,0)</f>
        <v>85.07</v>
      </c>
      <c r="D1410">
        <f>VLOOKUP('db1 price'!A1410,'etf dax'!$A:$C,2,0)</f>
        <v>27.94</v>
      </c>
      <c r="E1410">
        <f>VLOOKUP('db1 price'!A1410,'fut oil'!$A:$C,2,0)</f>
        <v>29.28</v>
      </c>
      <c r="F1410">
        <f>VLOOKUP('db1 price'!A1410,'fut gold'!$A:$C,2,0)</f>
        <v>366.5</v>
      </c>
      <c r="G1410">
        <f>VLOOKUP('db1 price'!A1410,'fut cocoa'!$A:$C,2,0)</f>
        <v>1643</v>
      </c>
    </row>
    <row r="1411" spans="1:7" x14ac:dyDescent="0.25">
      <c r="A1411" s="1">
        <v>37760</v>
      </c>
      <c r="B1411">
        <f>VLOOKUP('db1 price'!A1411,'etf sp'!A:C,2,0)</f>
        <v>92.65</v>
      </c>
      <c r="C1411">
        <f>VLOOKUP('db1 price'!A1411,'etf djia'!$A:$C,2,0)</f>
        <v>85.17</v>
      </c>
      <c r="D1411">
        <f>VLOOKUP('db1 price'!A1411,'etf dax'!$A:$C,2,0)</f>
        <v>27.85</v>
      </c>
      <c r="E1411">
        <f>VLOOKUP('db1 price'!A1411,'fut oil'!$A:$C,2,0)</f>
        <v>28.83</v>
      </c>
      <c r="F1411">
        <f>VLOOKUP('db1 price'!A1411,'fut gold'!$A:$C,2,0)</f>
        <v>364.4</v>
      </c>
      <c r="G1411">
        <f>VLOOKUP('db1 price'!A1411,'fut cocoa'!$A:$C,2,0)</f>
        <v>1689</v>
      </c>
    </row>
    <row r="1412" spans="1:7" x14ac:dyDescent="0.25">
      <c r="A1412" s="1">
        <v>37757</v>
      </c>
      <c r="B1412">
        <f>VLOOKUP('db1 price'!A1412,'etf sp'!A:C,2,0)</f>
        <v>94.87</v>
      </c>
      <c r="C1412">
        <f>VLOOKUP('db1 price'!A1412,'etf djia'!$A:$C,2,0)</f>
        <v>86.99</v>
      </c>
      <c r="D1412">
        <f>VLOOKUP('db1 price'!A1412,'etf dax'!$A:$C,2,0)</f>
        <v>29.4</v>
      </c>
      <c r="E1412">
        <f>VLOOKUP('db1 price'!A1412,'fut oil'!$A:$C,2,0)</f>
        <v>29.14</v>
      </c>
      <c r="F1412">
        <f>VLOOKUP('db1 price'!A1412,'fut gold'!$A:$C,2,0)</f>
        <v>354.9</v>
      </c>
      <c r="G1412">
        <f>VLOOKUP('db1 price'!A1412,'fut cocoa'!$A:$C,2,0)</f>
        <v>1746</v>
      </c>
    </row>
    <row r="1413" spans="1:7" x14ac:dyDescent="0.25">
      <c r="A1413" s="1">
        <v>37756</v>
      </c>
      <c r="B1413">
        <f>VLOOKUP('db1 price'!A1413,'etf sp'!A:C,2,0)</f>
        <v>95.11</v>
      </c>
      <c r="C1413">
        <f>VLOOKUP('db1 price'!A1413,'etf djia'!$A:$C,2,0)</f>
        <v>87.32</v>
      </c>
      <c r="D1413">
        <f>VLOOKUP('db1 price'!A1413,'etf dax'!$A:$C,2,0)</f>
        <v>29.27</v>
      </c>
      <c r="E1413">
        <f>VLOOKUP('db1 price'!A1413,'fut oil'!$A:$C,2,0)</f>
        <v>28.74</v>
      </c>
      <c r="F1413">
        <f>VLOOKUP('db1 price'!A1413,'fut gold'!$A:$C,2,0)</f>
        <v>352.8</v>
      </c>
      <c r="G1413">
        <f>VLOOKUP('db1 price'!A1413,'fut cocoa'!$A:$C,2,0)</f>
        <v>1720</v>
      </c>
    </row>
    <row r="1414" spans="1:7" x14ac:dyDescent="0.25">
      <c r="A1414" s="1">
        <v>37755</v>
      </c>
      <c r="B1414">
        <f>VLOOKUP('db1 price'!A1414,'etf sp'!A:C,2,0)</f>
        <v>94.51</v>
      </c>
      <c r="C1414">
        <f>VLOOKUP('db1 price'!A1414,'etf djia'!$A:$C,2,0)</f>
        <v>86.84</v>
      </c>
      <c r="D1414">
        <f>VLOOKUP('db1 price'!A1414,'etf dax'!$A:$C,2,0)</f>
        <v>28.64</v>
      </c>
      <c r="E1414">
        <f>VLOOKUP('db1 price'!A1414,'fut oil'!$A:$C,2,0)</f>
        <v>29.17</v>
      </c>
      <c r="F1414">
        <f>VLOOKUP('db1 price'!A1414,'fut gold'!$A:$C,2,0)</f>
        <v>352.5</v>
      </c>
      <c r="G1414">
        <f>VLOOKUP('db1 price'!A1414,'fut cocoa'!$A:$C,2,0)</f>
        <v>1746</v>
      </c>
    </row>
    <row r="1415" spans="1:7" x14ac:dyDescent="0.25">
      <c r="A1415" s="1">
        <v>37754</v>
      </c>
      <c r="B1415">
        <f>VLOOKUP('db1 price'!A1415,'etf sp'!A:C,2,0)</f>
        <v>94.71</v>
      </c>
      <c r="C1415">
        <f>VLOOKUP('db1 price'!A1415,'etf djia'!$A:$C,2,0)</f>
        <v>87.04</v>
      </c>
      <c r="D1415">
        <f>VLOOKUP('db1 price'!A1415,'etf dax'!$A:$C,2,0)</f>
        <v>28.57</v>
      </c>
      <c r="E1415">
        <f>VLOOKUP('db1 price'!A1415,'fut oil'!$A:$C,2,0)</f>
        <v>28.5</v>
      </c>
      <c r="F1415">
        <f>VLOOKUP('db1 price'!A1415,'fut gold'!$A:$C,2,0)</f>
        <v>350.2</v>
      </c>
      <c r="G1415">
        <f>VLOOKUP('db1 price'!A1415,'fut cocoa'!$A:$C,2,0)</f>
        <v>1802</v>
      </c>
    </row>
    <row r="1416" spans="1:7" x14ac:dyDescent="0.25">
      <c r="A1416" s="1">
        <v>37753</v>
      </c>
      <c r="B1416">
        <f>VLOOKUP('db1 price'!A1416,'etf sp'!A:C,2,0)</f>
        <v>94.88</v>
      </c>
      <c r="C1416">
        <f>VLOOKUP('db1 price'!A1416,'etf djia'!$A:$C,2,0)</f>
        <v>87.34</v>
      </c>
      <c r="D1416">
        <f>VLOOKUP('db1 price'!A1416,'etf dax'!$A:$C,2,0)</f>
        <v>28.91</v>
      </c>
      <c r="E1416">
        <f>VLOOKUP('db1 price'!A1416,'fut oil'!$A:$C,2,0)</f>
        <v>27.35</v>
      </c>
      <c r="F1416">
        <f>VLOOKUP('db1 price'!A1416,'fut gold'!$A:$C,2,0)</f>
        <v>351.9</v>
      </c>
      <c r="G1416">
        <f>VLOOKUP('db1 price'!A1416,'fut cocoa'!$A:$C,2,0)</f>
        <v>1866</v>
      </c>
    </row>
    <row r="1417" spans="1:7" x14ac:dyDescent="0.25">
      <c r="A1417" s="1">
        <v>37750</v>
      </c>
      <c r="B1417">
        <f>VLOOKUP('db1 price'!A1417,'etf sp'!A:C,2,0)</f>
        <v>93.73</v>
      </c>
      <c r="C1417">
        <f>VLOOKUP('db1 price'!A1417,'etf djia'!$A:$C,2,0)</f>
        <v>86.17</v>
      </c>
      <c r="D1417">
        <f>VLOOKUP('db1 price'!A1417,'etf dax'!$A:$C,2,0)</f>
        <v>28.83</v>
      </c>
      <c r="E1417">
        <f>VLOOKUP('db1 price'!A1417,'fut oil'!$A:$C,2,0)</f>
        <v>27.72</v>
      </c>
      <c r="F1417">
        <f>VLOOKUP('db1 price'!A1417,'fut gold'!$A:$C,2,0)</f>
        <v>348.9</v>
      </c>
      <c r="G1417">
        <f>VLOOKUP('db1 price'!A1417,'fut cocoa'!$A:$C,2,0)</f>
        <v>1885</v>
      </c>
    </row>
    <row r="1418" spans="1:7" x14ac:dyDescent="0.25">
      <c r="A1418" s="1">
        <v>37749</v>
      </c>
      <c r="B1418">
        <f>VLOOKUP('db1 price'!A1418,'etf sp'!A:C,2,0)</f>
        <v>92.45</v>
      </c>
      <c r="C1418">
        <f>VLOOKUP('db1 price'!A1418,'etf djia'!$A:$C,2,0)</f>
        <v>85.13</v>
      </c>
      <c r="D1418">
        <f>VLOOKUP('db1 price'!A1418,'etf dax'!$A:$C,2,0)</f>
        <v>28.23</v>
      </c>
      <c r="E1418">
        <f>VLOOKUP('db1 price'!A1418,'fut oil'!$A:$C,2,0)</f>
        <v>26.98</v>
      </c>
      <c r="F1418">
        <f>VLOOKUP('db1 price'!A1418,'fut gold'!$A:$C,2,0)</f>
        <v>348.7</v>
      </c>
      <c r="G1418">
        <f>VLOOKUP('db1 price'!A1418,'fut cocoa'!$A:$C,2,0)</f>
        <v>1885</v>
      </c>
    </row>
    <row r="1419" spans="1:7" x14ac:dyDescent="0.25">
      <c r="A1419" s="1">
        <v>37748</v>
      </c>
      <c r="B1419">
        <f>VLOOKUP('db1 price'!A1419,'etf sp'!A:C,2,0)</f>
        <v>93.39</v>
      </c>
      <c r="C1419">
        <f>VLOOKUP('db1 price'!A1419,'etf djia'!$A:$C,2,0)</f>
        <v>85.86</v>
      </c>
      <c r="D1419">
        <f>VLOOKUP('db1 price'!A1419,'etf dax'!$A:$C,2,0)</f>
        <v>29.48</v>
      </c>
      <c r="E1419">
        <f>VLOOKUP('db1 price'!A1419,'fut oil'!$A:$C,2,0)</f>
        <v>26.23</v>
      </c>
      <c r="F1419">
        <f>VLOOKUP('db1 price'!A1419,'fut gold'!$A:$C,2,0)</f>
        <v>342.2</v>
      </c>
      <c r="G1419">
        <f>VLOOKUP('db1 price'!A1419,'fut cocoa'!$A:$C,2,0)</f>
        <v>1904</v>
      </c>
    </row>
    <row r="1420" spans="1:7" x14ac:dyDescent="0.25">
      <c r="A1420" s="1">
        <v>37747</v>
      </c>
      <c r="B1420">
        <f>VLOOKUP('db1 price'!A1420,'etf sp'!A:C,2,0)</f>
        <v>93.91</v>
      </c>
      <c r="C1420">
        <f>VLOOKUP('db1 price'!A1420,'etf djia'!$A:$C,2,0)</f>
        <v>85.99</v>
      </c>
      <c r="D1420">
        <f>VLOOKUP('db1 price'!A1420,'etf dax'!$A:$C,2,0)</f>
        <v>30.08</v>
      </c>
      <c r="E1420">
        <f>VLOOKUP('db1 price'!A1420,'fut oil'!$A:$C,2,0)</f>
        <v>25.72</v>
      </c>
      <c r="F1420">
        <f>VLOOKUP('db1 price'!A1420,'fut gold'!$A:$C,2,0)</f>
        <v>342.8</v>
      </c>
      <c r="G1420">
        <f>VLOOKUP('db1 price'!A1420,'fut cocoa'!$A:$C,2,0)</f>
        <v>1957</v>
      </c>
    </row>
    <row r="1421" spans="1:7" x14ac:dyDescent="0.25">
      <c r="A1421" s="1">
        <v>37746</v>
      </c>
      <c r="B1421">
        <f>VLOOKUP('db1 price'!A1421,'etf sp'!A:C,2,0)</f>
        <v>93.03</v>
      </c>
      <c r="C1421">
        <f>VLOOKUP('db1 price'!A1421,'etf djia'!$A:$C,2,0)</f>
        <v>85.5</v>
      </c>
      <c r="D1421">
        <f>VLOOKUP('db1 price'!A1421,'etf dax'!$A:$C,2,0)</f>
        <v>29.45</v>
      </c>
      <c r="E1421">
        <f>VLOOKUP('db1 price'!A1421,'fut oil'!$A:$C,2,0)</f>
        <v>26.49</v>
      </c>
      <c r="F1421">
        <f>VLOOKUP('db1 price'!A1421,'fut gold'!$A:$C,2,0)</f>
        <v>342.6</v>
      </c>
      <c r="G1421">
        <f>VLOOKUP('db1 price'!A1421,'fut cocoa'!$A:$C,2,0)</f>
        <v>1960</v>
      </c>
    </row>
    <row r="1422" spans="1:7" x14ac:dyDescent="0.25">
      <c r="A1422" s="1">
        <v>37743</v>
      </c>
      <c r="B1422">
        <f>VLOOKUP('db1 price'!A1422,'etf sp'!A:C,2,0)</f>
        <v>93.21</v>
      </c>
      <c r="C1422">
        <f>VLOOKUP('db1 price'!A1422,'etf djia'!$A:$C,2,0)</f>
        <v>85.81</v>
      </c>
      <c r="D1422">
        <f>VLOOKUP('db1 price'!A1422,'etf dax'!$A:$C,2,0)</f>
        <v>29.25</v>
      </c>
      <c r="E1422">
        <f>VLOOKUP('db1 price'!A1422,'fut oil'!$A:$C,2,0)</f>
        <v>25.67</v>
      </c>
      <c r="F1422">
        <f>VLOOKUP('db1 price'!A1422,'fut gold'!$A:$C,2,0)</f>
        <v>341.3</v>
      </c>
      <c r="G1422">
        <f>VLOOKUP('db1 price'!A1422,'fut cocoa'!$A:$C,2,0)</f>
        <v>2017</v>
      </c>
    </row>
    <row r="1423" spans="1:7" x14ac:dyDescent="0.25">
      <c r="A1423" s="1">
        <v>37741</v>
      </c>
      <c r="B1423">
        <f>VLOOKUP('db1 price'!A1423,'etf sp'!A:C,2,0)</f>
        <v>91.91</v>
      </c>
      <c r="C1423">
        <f>VLOOKUP('db1 price'!A1423,'etf djia'!$A:$C,2,0)</f>
        <v>84.86</v>
      </c>
      <c r="D1423">
        <f>VLOOKUP('db1 price'!A1423,'etf dax'!$A:$C,2,0)</f>
        <v>28.84</v>
      </c>
      <c r="E1423">
        <f>VLOOKUP('db1 price'!A1423,'fut oil'!$A:$C,2,0)</f>
        <v>25.8</v>
      </c>
      <c r="F1423">
        <f>VLOOKUP('db1 price'!A1423,'fut gold'!$A:$C,2,0)</f>
        <v>339.4</v>
      </c>
      <c r="G1423">
        <f>VLOOKUP('db1 price'!A1423,'fut cocoa'!$A:$C,2,0)</f>
        <v>2076</v>
      </c>
    </row>
    <row r="1424" spans="1:7" x14ac:dyDescent="0.25">
      <c r="A1424" s="1">
        <v>37740</v>
      </c>
      <c r="B1424">
        <f>VLOOKUP('db1 price'!A1424,'etf sp'!A:C,2,0)</f>
        <v>92.11</v>
      </c>
      <c r="C1424">
        <f>VLOOKUP('db1 price'!A1424,'etf djia'!$A:$C,2,0)</f>
        <v>85.11</v>
      </c>
      <c r="D1424">
        <f>VLOOKUP('db1 price'!A1424,'etf dax'!$A:$C,2,0)</f>
        <v>28.82</v>
      </c>
      <c r="E1424">
        <f>VLOOKUP('db1 price'!A1424,'fut oil'!$A:$C,2,0)</f>
        <v>25.24</v>
      </c>
      <c r="F1424">
        <f>VLOOKUP('db1 price'!A1424,'fut gold'!$A:$C,2,0)</f>
        <v>334</v>
      </c>
      <c r="G1424">
        <f>VLOOKUP('db1 price'!A1424,'fut cocoa'!$A:$C,2,0)</f>
        <v>2089</v>
      </c>
    </row>
    <row r="1425" spans="1:7" x14ac:dyDescent="0.25">
      <c r="A1425" s="1">
        <v>37739</v>
      </c>
      <c r="B1425">
        <f>VLOOKUP('db1 price'!A1425,'etf sp'!A:C,2,0)</f>
        <v>91.79</v>
      </c>
      <c r="C1425">
        <f>VLOOKUP('db1 price'!A1425,'etf djia'!$A:$C,2,0)</f>
        <v>84.79</v>
      </c>
      <c r="D1425">
        <f>VLOOKUP('db1 price'!A1425,'etf dax'!$A:$C,2,0)</f>
        <v>29.2</v>
      </c>
      <c r="E1425">
        <f>VLOOKUP('db1 price'!A1425,'fut oil'!$A:$C,2,0)</f>
        <v>25.49</v>
      </c>
      <c r="F1425">
        <f>VLOOKUP('db1 price'!A1425,'fut gold'!$A:$C,2,0)</f>
        <v>334.8</v>
      </c>
      <c r="G1425">
        <f>VLOOKUP('db1 price'!A1425,'fut cocoa'!$A:$C,2,0)</f>
        <v>2083</v>
      </c>
    </row>
    <row r="1426" spans="1:7" x14ac:dyDescent="0.25">
      <c r="A1426" s="1">
        <v>37736</v>
      </c>
      <c r="B1426">
        <f>VLOOKUP('db1 price'!A1426,'etf sp'!A:C,2,0)</f>
        <v>90.23</v>
      </c>
      <c r="C1426">
        <f>VLOOKUP('db1 price'!A1426,'etf djia'!$A:$C,2,0)</f>
        <v>83.16</v>
      </c>
      <c r="D1426">
        <f>VLOOKUP('db1 price'!A1426,'etf dax'!$A:$C,2,0)</f>
        <v>28.07</v>
      </c>
      <c r="E1426">
        <f>VLOOKUP('db1 price'!A1426,'fut oil'!$A:$C,2,0)</f>
        <v>26.26</v>
      </c>
      <c r="F1426">
        <f>VLOOKUP('db1 price'!A1426,'fut gold'!$A:$C,2,0)</f>
        <v>333.7</v>
      </c>
      <c r="G1426">
        <f>VLOOKUP('db1 price'!A1426,'fut cocoa'!$A:$C,2,0)</f>
        <v>2079</v>
      </c>
    </row>
    <row r="1427" spans="1:7" x14ac:dyDescent="0.25">
      <c r="A1427" s="1">
        <v>37735</v>
      </c>
      <c r="B1427">
        <f>VLOOKUP('db1 price'!A1427,'etf sp'!A:C,2,0)</f>
        <v>91.36</v>
      </c>
      <c r="C1427">
        <f>VLOOKUP('db1 price'!A1427,'etf djia'!$A:$C,2,0)</f>
        <v>84.44</v>
      </c>
      <c r="D1427">
        <f>VLOOKUP('db1 price'!A1427,'etf dax'!$A:$C,2,0)</f>
        <v>28.6</v>
      </c>
      <c r="E1427">
        <f>VLOOKUP('db1 price'!A1427,'fut oil'!$A:$C,2,0)</f>
        <v>26.64</v>
      </c>
      <c r="F1427">
        <f>VLOOKUP('db1 price'!A1427,'fut gold'!$A:$C,2,0)</f>
        <v>335.1</v>
      </c>
      <c r="G1427">
        <f>VLOOKUP('db1 price'!A1427,'fut cocoa'!$A:$C,2,0)</f>
        <v>2024</v>
      </c>
    </row>
    <row r="1428" spans="1:7" x14ac:dyDescent="0.25">
      <c r="A1428" s="1">
        <v>37734</v>
      </c>
      <c r="B1428">
        <f>VLOOKUP('db1 price'!A1428,'etf sp'!A:C,2,0)</f>
        <v>92.18</v>
      </c>
      <c r="C1428">
        <f>VLOOKUP('db1 price'!A1428,'etf djia'!$A:$C,2,0)</f>
        <v>85.22</v>
      </c>
      <c r="D1428">
        <f>VLOOKUP('db1 price'!A1428,'etf dax'!$A:$C,2,0)</f>
        <v>29.25</v>
      </c>
      <c r="E1428">
        <f>VLOOKUP('db1 price'!A1428,'fut oil'!$A:$C,2,0)</f>
        <v>26.65</v>
      </c>
      <c r="F1428">
        <f>VLOOKUP('db1 price'!A1428,'fut gold'!$A:$C,2,0)</f>
        <v>331.9</v>
      </c>
      <c r="G1428">
        <f>VLOOKUP('db1 price'!A1428,'fut cocoa'!$A:$C,2,0)</f>
        <v>1970</v>
      </c>
    </row>
    <row r="1429" spans="1:7" x14ac:dyDescent="0.25">
      <c r="A1429" s="1">
        <v>37733</v>
      </c>
      <c r="B1429">
        <f>VLOOKUP('db1 price'!A1429,'etf sp'!A:C,2,0)</f>
        <v>91.34</v>
      </c>
      <c r="C1429">
        <f>VLOOKUP('db1 price'!A1429,'etf djia'!$A:$C,2,0)</f>
        <v>84.92</v>
      </c>
      <c r="D1429">
        <f>VLOOKUP('db1 price'!A1429,'etf dax'!$A:$C,2,0)</f>
        <v>29.2</v>
      </c>
      <c r="E1429">
        <f>VLOOKUP('db1 price'!A1429,'fut oil'!$A:$C,2,0)</f>
        <v>29.91</v>
      </c>
      <c r="F1429">
        <f>VLOOKUP('db1 price'!A1429,'fut gold'!$A:$C,2,0)</f>
        <v>334.8</v>
      </c>
      <c r="G1429">
        <f>VLOOKUP('db1 price'!A1429,'fut cocoa'!$A:$C,2,0)</f>
        <v>2008</v>
      </c>
    </row>
    <row r="1430" spans="1:7" x14ac:dyDescent="0.25">
      <c r="A1430" s="1">
        <v>37728</v>
      </c>
      <c r="B1430">
        <f>VLOOKUP('db1 price'!A1430,'etf sp'!A:C,2,0)</f>
        <v>89.56</v>
      </c>
      <c r="C1430">
        <f>VLOOKUP('db1 price'!A1430,'etf djia'!$A:$C,2,0)</f>
        <v>83.48</v>
      </c>
      <c r="D1430">
        <f>VLOOKUP('db1 price'!A1430,'etf dax'!$A:$C,2,0)</f>
        <v>28.67</v>
      </c>
      <c r="E1430">
        <f>VLOOKUP('db1 price'!A1430,'fut oil'!$A:$C,2,0)</f>
        <v>30.55</v>
      </c>
      <c r="F1430">
        <f>VLOOKUP('db1 price'!A1430,'fut gold'!$A:$C,2,0)</f>
        <v>327.60000000000002</v>
      </c>
      <c r="G1430">
        <f>VLOOKUP('db1 price'!A1430,'fut cocoa'!$A:$C,2,0)</f>
        <v>1905</v>
      </c>
    </row>
    <row r="1431" spans="1:7" x14ac:dyDescent="0.25">
      <c r="A1431" s="1">
        <v>37727</v>
      </c>
      <c r="B1431">
        <f>VLOOKUP('db1 price'!A1431,'etf sp'!A:C,2,0)</f>
        <v>88.25</v>
      </c>
      <c r="C1431">
        <f>VLOOKUP('db1 price'!A1431,'etf djia'!$A:$C,2,0)</f>
        <v>82.7</v>
      </c>
      <c r="D1431">
        <f>VLOOKUP('db1 price'!A1431,'etf dax'!$A:$C,2,0)</f>
        <v>27.99</v>
      </c>
      <c r="E1431">
        <f>VLOOKUP('db1 price'!A1431,'fut oil'!$A:$C,2,0)</f>
        <v>29.18</v>
      </c>
      <c r="F1431">
        <f>VLOOKUP('db1 price'!A1431,'fut gold'!$A:$C,2,0)</f>
        <v>326.3</v>
      </c>
      <c r="G1431">
        <f>VLOOKUP('db1 price'!A1431,'fut cocoa'!$A:$C,2,0)</f>
        <v>1895</v>
      </c>
    </row>
    <row r="1432" spans="1:7" x14ac:dyDescent="0.25">
      <c r="A1432" s="1">
        <v>37726</v>
      </c>
      <c r="B1432">
        <f>VLOOKUP('db1 price'!A1432,'etf sp'!A:C,2,0)</f>
        <v>89.78</v>
      </c>
      <c r="C1432">
        <f>VLOOKUP('db1 price'!A1432,'etf djia'!$A:$C,2,0)</f>
        <v>84.4</v>
      </c>
      <c r="D1432">
        <f>VLOOKUP('db1 price'!A1432,'etf dax'!$A:$C,2,0)</f>
        <v>27.97</v>
      </c>
      <c r="E1432">
        <f>VLOOKUP('db1 price'!A1432,'fut oil'!$A:$C,2,0)</f>
        <v>29.29</v>
      </c>
      <c r="F1432">
        <f>VLOOKUP('db1 price'!A1432,'fut gold'!$A:$C,2,0)</f>
        <v>325.5</v>
      </c>
      <c r="G1432">
        <f>VLOOKUP('db1 price'!A1432,'fut cocoa'!$A:$C,2,0)</f>
        <v>1866</v>
      </c>
    </row>
    <row r="1433" spans="1:7" x14ac:dyDescent="0.25">
      <c r="A1433" s="1">
        <v>37725</v>
      </c>
      <c r="B1433">
        <f>VLOOKUP('db1 price'!A1433,'etf sp'!A:C,2,0)</f>
        <v>88.95</v>
      </c>
      <c r="C1433">
        <f>VLOOKUP('db1 price'!A1433,'etf djia'!$A:$C,2,0)</f>
        <v>83.84</v>
      </c>
      <c r="D1433">
        <f>VLOOKUP('db1 price'!A1433,'etf dax'!$A:$C,2,0)</f>
        <v>27.55</v>
      </c>
      <c r="E1433">
        <f>VLOOKUP('db1 price'!A1433,'fut oil'!$A:$C,2,0)</f>
        <v>28.63</v>
      </c>
      <c r="F1433">
        <f>VLOOKUP('db1 price'!A1433,'fut gold'!$A:$C,2,0)</f>
        <v>324.89999999999998</v>
      </c>
      <c r="G1433">
        <f>VLOOKUP('db1 price'!A1433,'fut cocoa'!$A:$C,2,0)</f>
        <v>1912</v>
      </c>
    </row>
    <row r="1434" spans="1:7" x14ac:dyDescent="0.25">
      <c r="A1434" s="1">
        <v>37722</v>
      </c>
      <c r="B1434">
        <f>VLOOKUP('db1 price'!A1434,'etf sp'!A:C,2,0)</f>
        <v>87.15</v>
      </c>
      <c r="C1434">
        <f>VLOOKUP('db1 price'!A1434,'etf djia'!$A:$C,2,0)</f>
        <v>82.2</v>
      </c>
      <c r="D1434">
        <f>VLOOKUP('db1 price'!A1434,'etf dax'!$A:$C,2,0)</f>
        <v>26.92</v>
      </c>
      <c r="E1434">
        <f>VLOOKUP('db1 price'!A1434,'fut oil'!$A:$C,2,0)</f>
        <v>28.14</v>
      </c>
      <c r="F1434">
        <f>VLOOKUP('db1 price'!A1434,'fut gold'!$A:$C,2,0)</f>
        <v>328.5</v>
      </c>
      <c r="G1434">
        <f>VLOOKUP('db1 price'!A1434,'fut cocoa'!$A:$C,2,0)</f>
        <v>1904</v>
      </c>
    </row>
    <row r="1435" spans="1:7" x14ac:dyDescent="0.25">
      <c r="A1435" s="1">
        <v>37721</v>
      </c>
      <c r="B1435">
        <f>VLOOKUP('db1 price'!A1435,'etf sp'!A:C,2,0)</f>
        <v>87.51</v>
      </c>
      <c r="C1435">
        <f>VLOOKUP('db1 price'!A1435,'etf djia'!$A:$C,2,0)</f>
        <v>82.46</v>
      </c>
      <c r="D1435">
        <f>VLOOKUP('db1 price'!A1435,'etf dax'!$A:$C,2,0)</f>
        <v>26.63</v>
      </c>
      <c r="E1435">
        <f>VLOOKUP('db1 price'!A1435,'fut oil'!$A:$C,2,0)</f>
        <v>27.46</v>
      </c>
      <c r="F1435">
        <f>VLOOKUP('db1 price'!A1435,'fut gold'!$A:$C,2,0)</f>
        <v>327.3</v>
      </c>
      <c r="G1435">
        <f>VLOOKUP('db1 price'!A1435,'fut cocoa'!$A:$C,2,0)</f>
        <v>1963</v>
      </c>
    </row>
    <row r="1436" spans="1:7" x14ac:dyDescent="0.25">
      <c r="A1436" s="1">
        <v>37720</v>
      </c>
      <c r="B1436">
        <f>VLOOKUP('db1 price'!A1436,'etf sp'!A:C,2,0)</f>
        <v>87.03</v>
      </c>
      <c r="C1436">
        <f>VLOOKUP('db1 price'!A1436,'etf djia'!$A:$C,2,0)</f>
        <v>82.24</v>
      </c>
      <c r="D1436">
        <f>VLOOKUP('db1 price'!A1436,'etf dax'!$A:$C,2,0)</f>
        <v>27.02</v>
      </c>
      <c r="E1436">
        <f>VLOOKUP('db1 price'!A1436,'fut oil'!$A:$C,2,0)</f>
        <v>28.85</v>
      </c>
      <c r="F1436">
        <f>VLOOKUP('db1 price'!A1436,'fut gold'!$A:$C,2,0)</f>
        <v>326.2</v>
      </c>
      <c r="G1436">
        <f>VLOOKUP('db1 price'!A1436,'fut cocoa'!$A:$C,2,0)</f>
        <v>2020</v>
      </c>
    </row>
    <row r="1437" spans="1:7" x14ac:dyDescent="0.25">
      <c r="A1437" s="1">
        <v>37719</v>
      </c>
      <c r="B1437">
        <f>VLOOKUP('db1 price'!A1437,'etf sp'!A:C,2,0)</f>
        <v>88.19</v>
      </c>
      <c r="C1437">
        <f>VLOOKUP('db1 price'!A1437,'etf djia'!$A:$C,2,0)</f>
        <v>83.2</v>
      </c>
      <c r="D1437">
        <f>VLOOKUP('db1 price'!A1437,'etf dax'!$A:$C,2,0)</f>
        <v>27.35</v>
      </c>
      <c r="E1437">
        <f>VLOOKUP('db1 price'!A1437,'fut oil'!$A:$C,2,0)</f>
        <v>28</v>
      </c>
      <c r="F1437">
        <f>VLOOKUP('db1 price'!A1437,'fut gold'!$A:$C,2,0)</f>
        <v>322.89999999999998</v>
      </c>
      <c r="G1437">
        <f>VLOOKUP('db1 price'!A1437,'fut cocoa'!$A:$C,2,0)</f>
        <v>2031</v>
      </c>
    </row>
    <row r="1438" spans="1:7" x14ac:dyDescent="0.25">
      <c r="A1438" s="1">
        <v>37718</v>
      </c>
      <c r="B1438">
        <f>VLOOKUP('db1 price'!A1438,'etf sp'!A:C,2,0)</f>
        <v>88.05</v>
      </c>
      <c r="C1438">
        <f>VLOOKUP('db1 price'!A1438,'etf djia'!$A:$C,2,0)</f>
        <v>82.93</v>
      </c>
      <c r="D1438">
        <f>VLOOKUP('db1 price'!A1438,'etf dax'!$A:$C,2,0)</f>
        <v>27.6</v>
      </c>
      <c r="E1438">
        <f>VLOOKUP('db1 price'!A1438,'fut oil'!$A:$C,2,0)</f>
        <v>27.96</v>
      </c>
      <c r="F1438">
        <f>VLOOKUP('db1 price'!A1438,'fut gold'!$A:$C,2,0)</f>
        <v>322.2</v>
      </c>
      <c r="G1438">
        <f>VLOOKUP('db1 price'!A1438,'fut cocoa'!$A:$C,2,0)</f>
        <v>1980</v>
      </c>
    </row>
    <row r="1439" spans="1:7" x14ac:dyDescent="0.25">
      <c r="A1439" s="1">
        <v>37715</v>
      </c>
      <c r="B1439">
        <f>VLOOKUP('db1 price'!A1439,'etf sp'!A:C,2,0)</f>
        <v>88.22</v>
      </c>
      <c r="C1439">
        <f>VLOOKUP('db1 price'!A1439,'etf djia'!$A:$C,2,0)</f>
        <v>82.89</v>
      </c>
      <c r="D1439">
        <f>VLOOKUP('db1 price'!A1439,'etf dax'!$A:$C,2,0)</f>
        <v>26.13</v>
      </c>
      <c r="E1439">
        <f>VLOOKUP('db1 price'!A1439,'fut oil'!$A:$C,2,0)</f>
        <v>28.62</v>
      </c>
      <c r="F1439">
        <f>VLOOKUP('db1 price'!A1439,'fut gold'!$A:$C,2,0)</f>
        <v>326</v>
      </c>
      <c r="G1439">
        <f>VLOOKUP('db1 price'!A1439,'fut cocoa'!$A:$C,2,0)</f>
        <v>1995</v>
      </c>
    </row>
    <row r="1440" spans="1:7" x14ac:dyDescent="0.25">
      <c r="A1440" s="1">
        <v>37714</v>
      </c>
      <c r="B1440">
        <f>VLOOKUP('db1 price'!A1440,'etf sp'!A:C,2,0)</f>
        <v>87.7</v>
      </c>
      <c r="C1440">
        <f>VLOOKUP('db1 price'!A1440,'etf djia'!$A:$C,2,0)</f>
        <v>82.37</v>
      </c>
      <c r="D1440">
        <f>VLOOKUP('db1 price'!A1440,'etf dax'!$A:$C,2,0)</f>
        <v>25.26</v>
      </c>
      <c r="E1440">
        <f>VLOOKUP('db1 price'!A1440,'fut oil'!$A:$C,2,0)</f>
        <v>28.97</v>
      </c>
      <c r="F1440">
        <f>VLOOKUP('db1 price'!A1440,'fut gold'!$A:$C,2,0)</f>
        <v>325.7</v>
      </c>
      <c r="G1440">
        <f>VLOOKUP('db1 price'!A1440,'fut cocoa'!$A:$C,2,0)</f>
        <v>1937</v>
      </c>
    </row>
    <row r="1441" spans="1:7" x14ac:dyDescent="0.25">
      <c r="A1441" s="1">
        <v>37713</v>
      </c>
      <c r="B1441">
        <f>VLOOKUP('db1 price'!A1441,'etf sp'!A:C,2,0)</f>
        <v>88.12</v>
      </c>
      <c r="C1441">
        <f>VLOOKUP('db1 price'!A1441,'etf djia'!$A:$C,2,0)</f>
        <v>82.75</v>
      </c>
      <c r="D1441">
        <f>VLOOKUP('db1 price'!A1441,'etf dax'!$A:$C,2,0)</f>
        <v>25.46</v>
      </c>
      <c r="E1441">
        <f>VLOOKUP('db1 price'!A1441,'fut oil'!$A:$C,2,0)</f>
        <v>28.56</v>
      </c>
      <c r="F1441">
        <f>VLOOKUP('db1 price'!A1441,'fut gold'!$A:$C,2,0)</f>
        <v>330.4</v>
      </c>
      <c r="G1441">
        <f>VLOOKUP('db1 price'!A1441,'fut cocoa'!$A:$C,2,0)</f>
        <v>1979</v>
      </c>
    </row>
    <row r="1442" spans="1:7" x14ac:dyDescent="0.25">
      <c r="A1442" s="1">
        <v>37712</v>
      </c>
      <c r="B1442">
        <f>VLOOKUP('db1 price'!A1442,'etf sp'!A:C,2,0)</f>
        <v>86.04</v>
      </c>
      <c r="C1442">
        <f>VLOOKUP('db1 price'!A1442,'etf djia'!$A:$C,2,0)</f>
        <v>80.790000000000006</v>
      </c>
      <c r="D1442">
        <f>VLOOKUP('db1 price'!A1442,'etf dax'!$A:$C,2,0)</f>
        <v>24.12</v>
      </c>
      <c r="E1442">
        <f>VLOOKUP('db1 price'!A1442,'fut oil'!$A:$C,2,0)</f>
        <v>29.78</v>
      </c>
      <c r="F1442">
        <f>VLOOKUP('db1 price'!A1442,'fut gold'!$A:$C,2,0)</f>
        <v>335.2</v>
      </c>
      <c r="G1442">
        <f>VLOOKUP('db1 price'!A1442,'fut cocoa'!$A:$C,2,0)</f>
        <v>1951</v>
      </c>
    </row>
    <row r="1443" spans="1:7" x14ac:dyDescent="0.25">
      <c r="A1443" s="1">
        <v>37711</v>
      </c>
      <c r="B1443">
        <f>VLOOKUP('db1 price'!A1443,'etf sp'!A:C,2,0)</f>
        <v>84.74</v>
      </c>
      <c r="C1443">
        <f>VLOOKUP('db1 price'!A1443,'etf djia'!$A:$C,2,0)</f>
        <v>79.819999999999993</v>
      </c>
      <c r="D1443">
        <f>VLOOKUP('db1 price'!A1443,'etf dax'!$A:$C,2,0)</f>
        <v>23.85</v>
      </c>
      <c r="E1443">
        <f>VLOOKUP('db1 price'!A1443,'fut oil'!$A:$C,2,0)</f>
        <v>31.04</v>
      </c>
      <c r="F1443">
        <f>VLOOKUP('db1 price'!A1443,'fut gold'!$A:$C,2,0)</f>
        <v>336.9</v>
      </c>
      <c r="G1443">
        <f>VLOOKUP('db1 price'!A1443,'fut cocoa'!$A:$C,2,0)</f>
        <v>1960</v>
      </c>
    </row>
    <row r="1444" spans="1:7" x14ac:dyDescent="0.25">
      <c r="A1444" s="1">
        <v>37708</v>
      </c>
      <c r="B1444">
        <f>VLOOKUP('db1 price'!A1444,'etf sp'!A:C,2,0)</f>
        <v>86.71</v>
      </c>
      <c r="C1444">
        <f>VLOOKUP('db1 price'!A1444,'etf djia'!$A:$C,2,0)</f>
        <v>81.569999999999993</v>
      </c>
      <c r="D1444">
        <f>VLOOKUP('db1 price'!A1444,'etf dax'!$A:$C,2,0)</f>
        <v>25.07</v>
      </c>
      <c r="E1444">
        <f>VLOOKUP('db1 price'!A1444,'fut oil'!$A:$C,2,0)</f>
        <v>30.16</v>
      </c>
      <c r="F1444">
        <f>VLOOKUP('db1 price'!A1444,'fut gold'!$A:$C,2,0)</f>
        <v>332.4</v>
      </c>
      <c r="G1444">
        <f>VLOOKUP('db1 price'!A1444,'fut cocoa'!$A:$C,2,0)</f>
        <v>1918</v>
      </c>
    </row>
    <row r="1445" spans="1:7" x14ac:dyDescent="0.25">
      <c r="A1445" s="1">
        <v>37707</v>
      </c>
      <c r="B1445">
        <f>VLOOKUP('db1 price'!A1445,'etf sp'!A:C,2,0)</f>
        <v>87.15</v>
      </c>
      <c r="C1445">
        <f>VLOOKUP('db1 price'!A1445,'etf djia'!$A:$C,2,0)</f>
        <v>82.03</v>
      </c>
      <c r="D1445">
        <f>VLOOKUP('db1 price'!A1445,'etf dax'!$A:$C,2,0)</f>
        <v>25.58</v>
      </c>
      <c r="E1445">
        <f>VLOOKUP('db1 price'!A1445,'fut oil'!$A:$C,2,0)</f>
        <v>30.37</v>
      </c>
      <c r="F1445">
        <f>VLOOKUP('db1 price'!A1445,'fut gold'!$A:$C,2,0)</f>
        <v>328.4</v>
      </c>
      <c r="G1445">
        <f>VLOOKUP('db1 price'!A1445,'fut cocoa'!$A:$C,2,0)</f>
        <v>1911</v>
      </c>
    </row>
    <row r="1446" spans="1:7" x14ac:dyDescent="0.25">
      <c r="A1446" s="1">
        <v>37706</v>
      </c>
      <c r="B1446">
        <f>VLOOKUP('db1 price'!A1446,'etf sp'!A:C,2,0)</f>
        <v>87.08</v>
      </c>
      <c r="C1446">
        <f>VLOOKUP('db1 price'!A1446,'etf djia'!$A:$C,2,0)</f>
        <v>82.38</v>
      </c>
      <c r="D1446">
        <f>VLOOKUP('db1 price'!A1446,'etf dax'!$A:$C,2,0)</f>
        <v>25.5</v>
      </c>
      <c r="E1446">
        <f>VLOOKUP('db1 price'!A1446,'fut oil'!$A:$C,2,0)</f>
        <v>28.63</v>
      </c>
      <c r="F1446">
        <f>VLOOKUP('db1 price'!A1446,'fut gold'!$A:$C,2,0)</f>
        <v>330.1</v>
      </c>
      <c r="G1446">
        <f>VLOOKUP('db1 price'!A1446,'fut cocoa'!$A:$C,2,0)</f>
        <v>1920</v>
      </c>
    </row>
    <row r="1447" spans="1:7" x14ac:dyDescent="0.25">
      <c r="A1447" s="1">
        <v>37705</v>
      </c>
      <c r="B1447">
        <f>VLOOKUP('db1 price'!A1447,'etf sp'!A:C,2,0)</f>
        <v>87.52</v>
      </c>
      <c r="C1447">
        <f>VLOOKUP('db1 price'!A1447,'etf djia'!$A:$C,2,0)</f>
        <v>82.81</v>
      </c>
      <c r="D1447">
        <f>VLOOKUP('db1 price'!A1447,'etf dax'!$A:$C,2,0)</f>
        <v>26.03</v>
      </c>
      <c r="E1447">
        <f>VLOOKUP('db1 price'!A1447,'fut oil'!$A:$C,2,0)</f>
        <v>27.97</v>
      </c>
      <c r="F1447">
        <f>VLOOKUP('db1 price'!A1447,'fut gold'!$A:$C,2,0)</f>
        <v>328.3</v>
      </c>
      <c r="G1447">
        <f>VLOOKUP('db1 price'!A1447,'fut cocoa'!$A:$C,2,0)</f>
        <v>1939</v>
      </c>
    </row>
    <row r="1448" spans="1:7" x14ac:dyDescent="0.25">
      <c r="A1448" s="1">
        <v>37704</v>
      </c>
      <c r="B1448">
        <f>VLOOKUP('db1 price'!A1448,'etf sp'!A:C,2,0)</f>
        <v>86.69</v>
      </c>
      <c r="C1448">
        <f>VLOOKUP('db1 price'!A1448,'etf djia'!$A:$C,2,0)</f>
        <v>82.24</v>
      </c>
      <c r="D1448">
        <f>VLOOKUP('db1 price'!A1448,'etf dax'!$A:$C,2,0)</f>
        <v>25.37</v>
      </c>
      <c r="E1448">
        <f>VLOOKUP('db1 price'!A1448,'fut oil'!$A:$C,2,0)</f>
        <v>28.66</v>
      </c>
      <c r="F1448">
        <f>VLOOKUP('db1 price'!A1448,'fut gold'!$A:$C,2,0)</f>
        <v>329.5</v>
      </c>
      <c r="G1448">
        <f>VLOOKUP('db1 price'!A1448,'fut cocoa'!$A:$C,2,0)</f>
        <v>1953</v>
      </c>
    </row>
    <row r="1449" spans="1:7" x14ac:dyDescent="0.25">
      <c r="A1449" s="1">
        <v>37701</v>
      </c>
      <c r="B1449">
        <f>VLOOKUP('db1 price'!A1449,'etf sp'!A:C,2,0)</f>
        <v>89.67</v>
      </c>
      <c r="C1449">
        <f>VLOOKUP('db1 price'!A1449,'etf djia'!$A:$C,2,0)</f>
        <v>85.13</v>
      </c>
      <c r="D1449">
        <f>VLOOKUP('db1 price'!A1449,'etf dax'!$A:$C,2,0)</f>
        <v>26.87</v>
      </c>
      <c r="E1449">
        <f>VLOOKUP('db1 price'!A1449,'fut oil'!$A:$C,2,0)</f>
        <v>26.91</v>
      </c>
      <c r="F1449">
        <f>VLOOKUP('db1 price'!A1449,'fut gold'!$A:$C,2,0)</f>
        <v>326.10000000000002</v>
      </c>
      <c r="G1449">
        <f>VLOOKUP('db1 price'!A1449,'fut cocoa'!$A:$C,2,0)</f>
        <v>1991</v>
      </c>
    </row>
    <row r="1450" spans="1:7" x14ac:dyDescent="0.25">
      <c r="A1450" s="1">
        <v>37700</v>
      </c>
      <c r="B1450">
        <f>VLOOKUP('db1 price'!A1450,'etf sp'!A:C,2,0)</f>
        <v>88.15</v>
      </c>
      <c r="C1450">
        <f>VLOOKUP('db1 price'!A1450,'etf djia'!$A:$C,2,0)</f>
        <v>83.12</v>
      </c>
      <c r="D1450">
        <f>VLOOKUP('db1 price'!A1450,'etf dax'!$A:$C,2,0)</f>
        <v>25.86</v>
      </c>
      <c r="E1450">
        <f>VLOOKUP('db1 price'!A1450,'fut oil'!$A:$C,2,0)</f>
        <v>28.61</v>
      </c>
      <c r="F1450">
        <f>VLOOKUP('db1 price'!A1450,'fut gold'!$A:$C,2,0)</f>
        <v>333</v>
      </c>
      <c r="G1450">
        <f>VLOOKUP('db1 price'!A1450,'fut cocoa'!$A:$C,2,0)</f>
        <v>2029</v>
      </c>
    </row>
    <row r="1451" spans="1:7" x14ac:dyDescent="0.25">
      <c r="A1451" s="1">
        <v>37699</v>
      </c>
      <c r="B1451">
        <f>VLOOKUP('db1 price'!A1451,'etf sp'!A:C,2,0)</f>
        <v>87.96</v>
      </c>
      <c r="C1451">
        <f>VLOOKUP('db1 price'!A1451,'etf djia'!$A:$C,2,0)</f>
        <v>82.92</v>
      </c>
      <c r="D1451">
        <f>VLOOKUP('db1 price'!A1451,'etf dax'!$A:$C,2,0)</f>
        <v>25.85</v>
      </c>
      <c r="E1451">
        <f>VLOOKUP('db1 price'!A1451,'fut oil'!$A:$C,2,0)</f>
        <v>29.88</v>
      </c>
      <c r="F1451">
        <f>VLOOKUP('db1 price'!A1451,'fut gold'!$A:$C,2,0)</f>
        <v>336.2</v>
      </c>
      <c r="G1451">
        <f>VLOOKUP('db1 price'!A1451,'fut cocoa'!$A:$C,2,0)</f>
        <v>2023</v>
      </c>
    </row>
    <row r="1452" spans="1:7" x14ac:dyDescent="0.25">
      <c r="A1452" s="1">
        <v>37698</v>
      </c>
      <c r="B1452">
        <f>VLOOKUP('db1 price'!A1452,'etf sp'!A:C,2,0)</f>
        <v>87.29</v>
      </c>
      <c r="C1452">
        <f>VLOOKUP('db1 price'!A1452,'etf djia'!$A:$C,2,0)</f>
        <v>82.14</v>
      </c>
      <c r="D1452">
        <f>VLOOKUP('db1 price'!A1452,'etf dax'!$A:$C,2,0)</f>
        <v>25.44</v>
      </c>
      <c r="E1452">
        <f>VLOOKUP('db1 price'!A1452,'fut oil'!$A:$C,2,0)</f>
        <v>31.67</v>
      </c>
      <c r="F1452">
        <f>VLOOKUP('db1 price'!A1452,'fut gold'!$A:$C,2,0)</f>
        <v>337.7</v>
      </c>
      <c r="G1452">
        <f>VLOOKUP('db1 price'!A1452,'fut cocoa'!$A:$C,2,0)</f>
        <v>2054</v>
      </c>
    </row>
    <row r="1453" spans="1:7" x14ac:dyDescent="0.25">
      <c r="A1453" s="1">
        <v>37697</v>
      </c>
      <c r="B1453">
        <f>VLOOKUP('db1 price'!A1453,'etf sp'!A:C,2,0)</f>
        <v>86.78</v>
      </c>
      <c r="C1453">
        <f>VLOOKUP('db1 price'!A1453,'etf djia'!$A:$C,2,0)</f>
        <v>81.459999999999994</v>
      </c>
      <c r="D1453">
        <f>VLOOKUP('db1 price'!A1453,'etf dax'!$A:$C,2,0)</f>
        <v>24.72</v>
      </c>
      <c r="E1453">
        <f>VLOOKUP('db1 price'!A1453,'fut oil'!$A:$C,2,0)</f>
        <v>34.93</v>
      </c>
      <c r="F1453">
        <f>VLOOKUP('db1 price'!A1453,'fut gold'!$A:$C,2,0)</f>
        <v>337.2</v>
      </c>
      <c r="G1453">
        <f>VLOOKUP('db1 price'!A1453,'fut cocoa'!$A:$C,2,0)</f>
        <v>1976</v>
      </c>
    </row>
    <row r="1454" spans="1:7" x14ac:dyDescent="0.25">
      <c r="A1454" s="1">
        <v>37694</v>
      </c>
      <c r="B1454">
        <f>VLOOKUP('db1 price'!A1454,'etf sp'!A:C,2,0)</f>
        <v>84.13</v>
      </c>
      <c r="C1454">
        <f>VLOOKUP('db1 price'!A1454,'etf djia'!$A:$C,2,0)</f>
        <v>78.959999999999994</v>
      </c>
      <c r="D1454">
        <f>VLOOKUP('db1 price'!A1454,'etf dax'!$A:$C,2,0)</f>
        <v>23.55</v>
      </c>
      <c r="E1454">
        <f>VLOOKUP('db1 price'!A1454,'fut oil'!$A:$C,2,0)</f>
        <v>35.380000000000003</v>
      </c>
      <c r="F1454">
        <f>VLOOKUP('db1 price'!A1454,'fut gold'!$A:$C,2,0)</f>
        <v>336.6</v>
      </c>
      <c r="G1454">
        <f>VLOOKUP('db1 price'!A1454,'fut cocoa'!$A:$C,2,0)</f>
        <v>2043</v>
      </c>
    </row>
    <row r="1455" spans="1:7" x14ac:dyDescent="0.25">
      <c r="A1455" s="1">
        <v>37693</v>
      </c>
      <c r="B1455">
        <f>VLOOKUP('db1 price'!A1455,'etf sp'!A:C,2,0)</f>
        <v>83.86</v>
      </c>
      <c r="C1455">
        <f>VLOOKUP('db1 price'!A1455,'etf djia'!$A:$C,2,0)</f>
        <v>78.44</v>
      </c>
      <c r="D1455">
        <f>VLOOKUP('db1 price'!A1455,'etf dax'!$A:$C,2,0)</f>
        <v>23.1</v>
      </c>
      <c r="E1455">
        <f>VLOOKUP('db1 price'!A1455,'fut oil'!$A:$C,2,0)</f>
        <v>36.01</v>
      </c>
      <c r="F1455">
        <f>VLOOKUP('db1 price'!A1455,'fut gold'!$A:$C,2,0)</f>
        <v>336</v>
      </c>
      <c r="G1455">
        <f>VLOOKUP('db1 price'!A1455,'fut cocoa'!$A:$C,2,0)</f>
        <v>2035</v>
      </c>
    </row>
    <row r="1456" spans="1:7" x14ac:dyDescent="0.25">
      <c r="A1456" s="1">
        <v>37692</v>
      </c>
      <c r="B1456">
        <f>VLOOKUP('db1 price'!A1456,'etf sp'!A:C,2,0)</f>
        <v>81.06</v>
      </c>
      <c r="C1456">
        <f>VLOOKUP('db1 price'!A1456,'etf djia'!$A:$C,2,0)</f>
        <v>75.75</v>
      </c>
      <c r="D1456">
        <f>VLOOKUP('db1 price'!A1456,'etf dax'!$A:$C,2,0)</f>
        <v>21.67</v>
      </c>
      <c r="E1456">
        <f>VLOOKUP('db1 price'!A1456,'fut oil'!$A:$C,2,0)</f>
        <v>37.83</v>
      </c>
      <c r="F1456">
        <f>VLOOKUP('db1 price'!A1456,'fut gold'!$A:$C,2,0)</f>
        <v>346.6</v>
      </c>
      <c r="G1456">
        <f>VLOOKUP('db1 price'!A1456,'fut cocoa'!$A:$C,2,0)</f>
        <v>2066</v>
      </c>
    </row>
    <row r="1457" spans="1:7" x14ac:dyDescent="0.25">
      <c r="A1457" s="1">
        <v>37691</v>
      </c>
      <c r="B1457">
        <f>VLOOKUP('db1 price'!A1457,'etf sp'!A:C,2,0)</f>
        <v>80.52</v>
      </c>
      <c r="C1457">
        <f>VLOOKUP('db1 price'!A1457,'etf djia'!$A:$C,2,0)</f>
        <v>75.349999999999994</v>
      </c>
      <c r="D1457">
        <f>VLOOKUP('db1 price'!A1457,'etf dax'!$A:$C,2,0)</f>
        <v>22.71</v>
      </c>
      <c r="E1457">
        <f>VLOOKUP('db1 price'!A1457,'fut oil'!$A:$C,2,0)</f>
        <v>36.72</v>
      </c>
      <c r="F1457">
        <f>VLOOKUP('db1 price'!A1457,'fut gold'!$A:$C,2,0)</f>
        <v>350.6</v>
      </c>
      <c r="G1457">
        <f>VLOOKUP('db1 price'!A1457,'fut cocoa'!$A:$C,2,0)</f>
        <v>2050</v>
      </c>
    </row>
    <row r="1458" spans="1:7" x14ac:dyDescent="0.25">
      <c r="A1458" s="1">
        <v>37690</v>
      </c>
      <c r="B1458">
        <f>VLOOKUP('db1 price'!A1458,'etf sp'!A:C,2,0)</f>
        <v>81.319999999999993</v>
      </c>
      <c r="C1458">
        <f>VLOOKUP('db1 price'!A1458,'etf djia'!$A:$C,2,0)</f>
        <v>75.78</v>
      </c>
      <c r="D1458">
        <f>VLOOKUP('db1 price'!A1458,'etf dax'!$A:$C,2,0)</f>
        <v>23.03</v>
      </c>
      <c r="E1458">
        <f>VLOOKUP('db1 price'!A1458,'fut oil'!$A:$C,2,0)</f>
        <v>37.270000000000003</v>
      </c>
      <c r="F1458">
        <f>VLOOKUP('db1 price'!A1458,'fut gold'!$A:$C,2,0)</f>
        <v>354.8</v>
      </c>
      <c r="G1458">
        <f>VLOOKUP('db1 price'!A1458,'fut cocoa'!$A:$C,2,0)</f>
        <v>2063</v>
      </c>
    </row>
    <row r="1459" spans="1:7" x14ac:dyDescent="0.25">
      <c r="A1459" s="1">
        <v>37687</v>
      </c>
      <c r="B1459">
        <f>VLOOKUP('db1 price'!A1459,'etf sp'!A:C,2,0)</f>
        <v>83.32</v>
      </c>
      <c r="C1459">
        <f>VLOOKUP('db1 price'!A1459,'etf djia'!$A:$C,2,0)</f>
        <v>77.55</v>
      </c>
      <c r="D1459">
        <f>VLOOKUP('db1 price'!A1459,'etf dax'!$A:$C,2,0)</f>
        <v>24.05</v>
      </c>
      <c r="E1459">
        <f>VLOOKUP('db1 price'!A1459,'fut oil'!$A:$C,2,0)</f>
        <v>37.78</v>
      </c>
      <c r="F1459">
        <f>VLOOKUP('db1 price'!A1459,'fut gold'!$A:$C,2,0)</f>
        <v>350.9</v>
      </c>
      <c r="G1459">
        <f>VLOOKUP('db1 price'!A1459,'fut cocoa'!$A:$C,2,0)</f>
        <v>2083</v>
      </c>
    </row>
    <row r="1460" spans="1:7" x14ac:dyDescent="0.25">
      <c r="A1460" s="1">
        <v>37686</v>
      </c>
      <c r="B1460">
        <f>VLOOKUP('db1 price'!A1460,'etf sp'!A:C,2,0)</f>
        <v>82.75</v>
      </c>
      <c r="C1460">
        <f>VLOOKUP('db1 price'!A1460,'etf djia'!$A:$C,2,0)</f>
        <v>76.87</v>
      </c>
      <c r="D1460">
        <f>VLOOKUP('db1 price'!A1460,'etf dax'!$A:$C,2,0)</f>
        <v>24.1</v>
      </c>
      <c r="E1460">
        <f>VLOOKUP('db1 price'!A1460,'fut oil'!$A:$C,2,0)</f>
        <v>37</v>
      </c>
      <c r="F1460">
        <f>VLOOKUP('db1 price'!A1460,'fut gold'!$A:$C,2,0)</f>
        <v>356.9</v>
      </c>
      <c r="G1460">
        <f>VLOOKUP('db1 price'!A1460,'fut cocoa'!$A:$C,2,0)</f>
        <v>2040</v>
      </c>
    </row>
    <row r="1461" spans="1:7" x14ac:dyDescent="0.25">
      <c r="A1461" s="1">
        <v>37685</v>
      </c>
      <c r="B1461">
        <f>VLOOKUP('db1 price'!A1461,'etf sp'!A:C,2,0)</f>
        <v>83.45</v>
      </c>
      <c r="C1461">
        <f>VLOOKUP('db1 price'!A1461,'etf djia'!$A:$C,2,0)</f>
        <v>77.84</v>
      </c>
      <c r="D1461">
        <f>VLOOKUP('db1 price'!A1461,'etf dax'!$A:$C,2,0)</f>
        <v>24.81</v>
      </c>
      <c r="E1461">
        <f>VLOOKUP('db1 price'!A1461,'fut oil'!$A:$C,2,0)</f>
        <v>36.69</v>
      </c>
      <c r="F1461">
        <f>VLOOKUP('db1 price'!A1461,'fut gold'!$A:$C,2,0)</f>
        <v>353.2</v>
      </c>
      <c r="G1461">
        <f>VLOOKUP('db1 price'!A1461,'fut cocoa'!$A:$C,2,0)</f>
        <v>2058</v>
      </c>
    </row>
    <row r="1462" spans="1:7" x14ac:dyDescent="0.25">
      <c r="A1462" s="1">
        <v>37684</v>
      </c>
      <c r="B1462">
        <f>VLOOKUP('db1 price'!A1462,'etf sp'!A:C,2,0)</f>
        <v>82.75</v>
      </c>
      <c r="C1462">
        <f>VLOOKUP('db1 price'!A1462,'etf djia'!$A:$C,2,0)</f>
        <v>77.260000000000005</v>
      </c>
      <c r="D1462">
        <f>VLOOKUP('db1 price'!A1462,'etf dax'!$A:$C,2,0)</f>
        <v>24.77</v>
      </c>
      <c r="E1462">
        <f>VLOOKUP('db1 price'!A1462,'fut oil'!$A:$C,2,0)</f>
        <v>36.89</v>
      </c>
      <c r="F1462">
        <f>VLOOKUP('db1 price'!A1462,'fut gold'!$A:$C,2,0)</f>
        <v>353.3</v>
      </c>
      <c r="G1462">
        <f>VLOOKUP('db1 price'!A1462,'fut cocoa'!$A:$C,2,0)</f>
        <v>2015</v>
      </c>
    </row>
    <row r="1463" spans="1:7" x14ac:dyDescent="0.25">
      <c r="A1463" s="1">
        <v>37683</v>
      </c>
      <c r="B1463">
        <f>VLOOKUP('db1 price'!A1463,'etf sp'!A:C,2,0)</f>
        <v>84.09</v>
      </c>
      <c r="C1463">
        <f>VLOOKUP('db1 price'!A1463,'etf djia'!$A:$C,2,0)</f>
        <v>78.59</v>
      </c>
      <c r="D1463">
        <f>VLOOKUP('db1 price'!A1463,'etf dax'!$A:$C,2,0)</f>
        <v>25.09</v>
      </c>
      <c r="E1463">
        <f>VLOOKUP('db1 price'!A1463,'fut oil'!$A:$C,2,0)</f>
        <v>35.880000000000003</v>
      </c>
      <c r="F1463">
        <f>VLOOKUP('db1 price'!A1463,'fut gold'!$A:$C,2,0)</f>
        <v>349.3</v>
      </c>
      <c r="G1463">
        <f>VLOOKUP('db1 price'!A1463,'fut cocoa'!$A:$C,2,0)</f>
        <v>1985</v>
      </c>
    </row>
    <row r="1464" spans="1:7" x14ac:dyDescent="0.25">
      <c r="A1464" s="1">
        <v>37680</v>
      </c>
      <c r="B1464">
        <f>VLOOKUP('db1 price'!A1464,'etf sp'!A:C,2,0)</f>
        <v>84.9</v>
      </c>
      <c r="C1464">
        <f>VLOOKUP('db1 price'!A1464,'etf djia'!$A:$C,2,0)</f>
        <v>79.31</v>
      </c>
      <c r="D1464">
        <f>VLOOKUP('db1 price'!A1464,'etf dax'!$A:$C,2,0)</f>
        <v>25.13</v>
      </c>
      <c r="E1464">
        <f>VLOOKUP('db1 price'!A1464,'fut oil'!$A:$C,2,0)</f>
        <v>36.6</v>
      </c>
      <c r="F1464">
        <f>VLOOKUP('db1 price'!A1464,'fut gold'!$A:$C,2,0)</f>
        <v>350.3</v>
      </c>
      <c r="G1464">
        <f>VLOOKUP('db1 price'!A1464,'fut cocoa'!$A:$C,2,0)</f>
        <v>2080</v>
      </c>
    </row>
    <row r="1465" spans="1:7" x14ac:dyDescent="0.25">
      <c r="A1465" s="1">
        <v>37679</v>
      </c>
      <c r="B1465">
        <f>VLOOKUP('db1 price'!A1465,'etf sp'!A:C,2,0)</f>
        <v>84.34</v>
      </c>
      <c r="C1465">
        <f>VLOOKUP('db1 price'!A1465,'etf djia'!$A:$C,2,0)</f>
        <v>79.040000000000006</v>
      </c>
      <c r="D1465">
        <f>VLOOKUP('db1 price'!A1465,'etf dax'!$A:$C,2,0)</f>
        <v>24.62</v>
      </c>
      <c r="E1465">
        <f>VLOOKUP('db1 price'!A1465,'fut oil'!$A:$C,2,0)</f>
        <v>37.200000000000003</v>
      </c>
      <c r="F1465">
        <f>VLOOKUP('db1 price'!A1465,'fut gold'!$A:$C,2,0)</f>
        <v>346.2</v>
      </c>
      <c r="G1465">
        <f>VLOOKUP('db1 price'!A1465,'fut cocoa'!$A:$C,2,0)</f>
        <v>2071</v>
      </c>
    </row>
    <row r="1466" spans="1:7" x14ac:dyDescent="0.25">
      <c r="A1466" s="1">
        <v>37678</v>
      </c>
      <c r="B1466">
        <f>VLOOKUP('db1 price'!A1466,'etf sp'!A:C,2,0)</f>
        <v>83.24</v>
      </c>
      <c r="C1466">
        <f>VLOOKUP('db1 price'!A1466,'etf djia'!$A:$C,2,0)</f>
        <v>78.260000000000005</v>
      </c>
      <c r="D1466">
        <f>VLOOKUP('db1 price'!A1466,'etf dax'!$A:$C,2,0)</f>
        <v>24.3</v>
      </c>
      <c r="E1466">
        <f>VLOOKUP('db1 price'!A1466,'fut oil'!$A:$C,2,0)</f>
        <v>37.700000000000003</v>
      </c>
      <c r="F1466">
        <f>VLOOKUP('db1 price'!A1466,'fut gold'!$A:$C,2,0)</f>
        <v>354.1</v>
      </c>
      <c r="G1466">
        <f>VLOOKUP('db1 price'!A1466,'fut cocoa'!$A:$C,2,0)</f>
        <v>2083</v>
      </c>
    </row>
    <row r="1467" spans="1:7" x14ac:dyDescent="0.25">
      <c r="A1467" s="1">
        <v>37677</v>
      </c>
      <c r="B1467">
        <f>VLOOKUP('db1 price'!A1467,'etf sp'!A:C,2,0)</f>
        <v>84.47</v>
      </c>
      <c r="C1467">
        <f>VLOOKUP('db1 price'!A1467,'etf djia'!$A:$C,2,0)</f>
        <v>79.33</v>
      </c>
      <c r="D1467">
        <f>VLOOKUP('db1 price'!A1467,'etf dax'!$A:$C,2,0)</f>
        <v>24.55</v>
      </c>
      <c r="E1467">
        <f>VLOOKUP('db1 price'!A1467,'fut oil'!$A:$C,2,0)</f>
        <v>36.06</v>
      </c>
      <c r="F1467">
        <f>VLOOKUP('db1 price'!A1467,'fut gold'!$A:$C,2,0)</f>
        <v>352.4</v>
      </c>
      <c r="G1467">
        <f>VLOOKUP('db1 price'!A1467,'fut cocoa'!$A:$C,2,0)</f>
        <v>1992</v>
      </c>
    </row>
    <row r="1468" spans="1:7" x14ac:dyDescent="0.25">
      <c r="A1468" s="1">
        <v>37676</v>
      </c>
      <c r="B1468">
        <f>VLOOKUP('db1 price'!A1468,'etf sp'!A:C,2,0)</f>
        <v>83.8</v>
      </c>
      <c r="C1468">
        <f>VLOOKUP('db1 price'!A1468,'etf djia'!$A:$C,2,0)</f>
        <v>78.709999999999994</v>
      </c>
      <c r="D1468">
        <f>VLOOKUP('db1 price'!A1468,'etf dax'!$A:$C,2,0)</f>
        <v>25.4</v>
      </c>
      <c r="E1468">
        <f>VLOOKUP('db1 price'!A1468,'fut oil'!$A:$C,2,0)</f>
        <v>36.479999999999997</v>
      </c>
      <c r="F1468">
        <f>VLOOKUP('db1 price'!A1468,'fut gold'!$A:$C,2,0)</f>
        <v>356.4</v>
      </c>
      <c r="G1468">
        <f>VLOOKUP('db1 price'!A1468,'fut cocoa'!$A:$C,2,0)</f>
        <v>2145</v>
      </c>
    </row>
    <row r="1469" spans="1:7" x14ac:dyDescent="0.25">
      <c r="A1469" s="1">
        <v>37673</v>
      </c>
      <c r="B1469">
        <f>VLOOKUP('db1 price'!A1469,'etf sp'!A:C,2,0)</f>
        <v>85.18</v>
      </c>
      <c r="C1469">
        <f>VLOOKUP('db1 price'!A1469,'etf djia'!$A:$C,2,0)</f>
        <v>80.239999999999995</v>
      </c>
      <c r="D1469">
        <f>VLOOKUP('db1 price'!A1469,'etf dax'!$A:$C,2,0)</f>
        <v>26.07</v>
      </c>
      <c r="E1469">
        <f>VLOOKUP('db1 price'!A1469,'fut oil'!$A:$C,2,0)</f>
        <v>35.58</v>
      </c>
      <c r="F1469">
        <f>VLOOKUP('db1 price'!A1469,'fut gold'!$A:$C,2,0)</f>
        <v>351.8</v>
      </c>
      <c r="G1469">
        <f>VLOOKUP('db1 price'!A1469,'fut cocoa'!$A:$C,2,0)</f>
        <v>2125</v>
      </c>
    </row>
    <row r="1470" spans="1:7" x14ac:dyDescent="0.25">
      <c r="A1470" s="1">
        <v>37672</v>
      </c>
      <c r="B1470">
        <f>VLOOKUP('db1 price'!A1470,'etf sp'!A:C,2,0)</f>
        <v>84.33</v>
      </c>
      <c r="C1470">
        <f>VLOOKUP('db1 price'!A1470,'etf djia'!$A:$C,2,0)</f>
        <v>79.62</v>
      </c>
      <c r="D1470">
        <f>VLOOKUP('db1 price'!A1470,'etf dax'!$A:$C,2,0)</f>
        <v>25.6</v>
      </c>
      <c r="E1470">
        <f>VLOOKUP('db1 price'!A1470,'fut oil'!$A:$C,2,0)</f>
        <v>36.79</v>
      </c>
      <c r="F1470">
        <f>VLOOKUP('db1 price'!A1470,'fut gold'!$A:$C,2,0)</f>
        <v>353.1</v>
      </c>
      <c r="G1470">
        <f>VLOOKUP('db1 price'!A1470,'fut cocoa'!$A:$C,2,0)</f>
        <v>2120</v>
      </c>
    </row>
    <row r="1471" spans="1:7" x14ac:dyDescent="0.25">
      <c r="A1471" s="1">
        <v>37671</v>
      </c>
      <c r="B1471">
        <f>VLOOKUP('db1 price'!A1471,'etf sp'!A:C,2,0)</f>
        <v>85.18</v>
      </c>
      <c r="C1471">
        <f>VLOOKUP('db1 price'!A1471,'etf djia'!$A:$C,2,0)</f>
        <v>80.540000000000006</v>
      </c>
      <c r="D1471">
        <f>VLOOKUP('db1 price'!A1471,'etf dax'!$A:$C,2,0)</f>
        <v>25.95</v>
      </c>
      <c r="E1471">
        <f>VLOOKUP('db1 price'!A1471,'fut oil'!$A:$C,2,0)</f>
        <v>37.159999999999997</v>
      </c>
      <c r="F1471">
        <f>VLOOKUP('db1 price'!A1471,'fut gold'!$A:$C,2,0)</f>
        <v>350</v>
      </c>
      <c r="G1471">
        <f>VLOOKUP('db1 price'!A1471,'fut cocoa'!$A:$C,2,0)</f>
        <v>2316</v>
      </c>
    </row>
    <row r="1472" spans="1:7" x14ac:dyDescent="0.25">
      <c r="A1472" s="1">
        <v>37666</v>
      </c>
      <c r="B1472">
        <f>VLOOKUP('db1 price'!A1472,'etf sp'!A:C,2,0)</f>
        <v>84.15</v>
      </c>
      <c r="C1472">
        <f>VLOOKUP('db1 price'!A1472,'etf djia'!$A:$C,2,0)</f>
        <v>79.599999999999994</v>
      </c>
      <c r="D1472">
        <f>VLOOKUP('db1 price'!A1472,'etf dax'!$A:$C,2,0)</f>
        <v>26.35</v>
      </c>
      <c r="E1472">
        <f>VLOOKUP('db1 price'!A1472,'fut oil'!$A:$C,2,0)</f>
        <v>36.799999999999997</v>
      </c>
      <c r="F1472">
        <f>VLOOKUP('db1 price'!A1472,'fut gold'!$A:$C,2,0)</f>
        <v>352.2</v>
      </c>
      <c r="G1472">
        <f>VLOOKUP('db1 price'!A1472,'fut cocoa'!$A:$C,2,0)</f>
        <v>2366</v>
      </c>
    </row>
    <row r="1473" spans="1:7" x14ac:dyDescent="0.25">
      <c r="A1473" s="1">
        <v>37665</v>
      </c>
      <c r="B1473">
        <f>VLOOKUP('db1 price'!A1473,'etf sp'!A:C,2,0)</f>
        <v>82.35</v>
      </c>
      <c r="C1473">
        <f>VLOOKUP('db1 price'!A1473,'etf djia'!$A:$C,2,0)</f>
        <v>78.02</v>
      </c>
      <c r="D1473">
        <f>VLOOKUP('db1 price'!A1473,'etf dax'!$A:$C,2,0)</f>
        <v>25.22</v>
      </c>
      <c r="E1473">
        <f>VLOOKUP('db1 price'!A1473,'fut oil'!$A:$C,2,0)</f>
        <v>36.36</v>
      </c>
      <c r="F1473">
        <f>VLOOKUP('db1 price'!A1473,'fut gold'!$A:$C,2,0)</f>
        <v>357.7</v>
      </c>
      <c r="G1473">
        <f>VLOOKUP('db1 price'!A1473,'fut cocoa'!$A:$C,2,0)</f>
        <v>2293</v>
      </c>
    </row>
    <row r="1474" spans="1:7" x14ac:dyDescent="0.25">
      <c r="A1474" s="1">
        <v>37664</v>
      </c>
      <c r="B1474">
        <f>VLOOKUP('db1 price'!A1474,'etf sp'!A:C,2,0)</f>
        <v>82.1</v>
      </c>
      <c r="C1474">
        <f>VLOOKUP('db1 price'!A1474,'etf djia'!$A:$C,2,0)</f>
        <v>77.73</v>
      </c>
      <c r="D1474">
        <f>VLOOKUP('db1 price'!A1474,'etf dax'!$A:$C,2,0)</f>
        <v>25.49</v>
      </c>
      <c r="E1474">
        <f>VLOOKUP('db1 price'!A1474,'fut oil'!$A:$C,2,0)</f>
        <v>35.770000000000003</v>
      </c>
      <c r="F1474">
        <f>VLOOKUP('db1 price'!A1474,'fut gold'!$A:$C,2,0)</f>
        <v>353</v>
      </c>
      <c r="G1474">
        <f>VLOOKUP('db1 price'!A1474,'fut cocoa'!$A:$C,2,0)</f>
        <v>2321</v>
      </c>
    </row>
    <row r="1475" spans="1:7" x14ac:dyDescent="0.25">
      <c r="A1475" s="1">
        <v>37663</v>
      </c>
      <c r="B1475">
        <f>VLOOKUP('db1 price'!A1475,'etf sp'!A:C,2,0)</f>
        <v>83.43</v>
      </c>
      <c r="C1475">
        <f>VLOOKUP('db1 price'!A1475,'etf djia'!$A:$C,2,0)</f>
        <v>78.7</v>
      </c>
      <c r="D1475">
        <f>VLOOKUP('db1 price'!A1475,'etf dax'!$A:$C,2,0)</f>
        <v>26.09</v>
      </c>
      <c r="E1475">
        <f>VLOOKUP('db1 price'!A1475,'fut oil'!$A:$C,2,0)</f>
        <v>35.44</v>
      </c>
      <c r="F1475">
        <f>VLOOKUP('db1 price'!A1475,'fut gold'!$A:$C,2,0)</f>
        <v>363</v>
      </c>
      <c r="G1475">
        <f>VLOOKUP('db1 price'!A1475,'fut cocoa'!$A:$C,2,0)</f>
        <v>2296</v>
      </c>
    </row>
    <row r="1476" spans="1:7" x14ac:dyDescent="0.25">
      <c r="A1476" s="1">
        <v>37662</v>
      </c>
      <c r="B1476">
        <f>VLOOKUP('db1 price'!A1476,'etf sp'!A:C,2,0)</f>
        <v>84.01</v>
      </c>
      <c r="C1476">
        <f>VLOOKUP('db1 price'!A1476,'etf djia'!$A:$C,2,0)</f>
        <v>79.430000000000007</v>
      </c>
      <c r="D1476">
        <f>VLOOKUP('db1 price'!A1476,'etf dax'!$A:$C,2,0)</f>
        <v>25.48</v>
      </c>
      <c r="E1476">
        <f>VLOOKUP('db1 price'!A1476,'fut oil'!$A:$C,2,0)</f>
        <v>34.479999999999997</v>
      </c>
      <c r="F1476">
        <f>VLOOKUP('db1 price'!A1476,'fut gold'!$A:$C,2,0)</f>
        <v>364.2</v>
      </c>
      <c r="G1476">
        <f>VLOOKUP('db1 price'!A1476,'fut cocoa'!$A:$C,2,0)</f>
        <v>2328</v>
      </c>
    </row>
    <row r="1477" spans="1:7" x14ac:dyDescent="0.25">
      <c r="A1477" s="1">
        <v>37659</v>
      </c>
      <c r="B1477">
        <f>VLOOKUP('db1 price'!A1477,'etf sp'!A:C,2,0)</f>
        <v>83.42</v>
      </c>
      <c r="C1477">
        <f>VLOOKUP('db1 price'!A1477,'etf djia'!$A:$C,2,0)</f>
        <v>78.849999999999994</v>
      </c>
      <c r="D1477">
        <f>VLOOKUP('db1 price'!A1477,'etf dax'!$A:$C,2,0)</f>
        <v>25.33</v>
      </c>
      <c r="E1477">
        <f>VLOOKUP('db1 price'!A1477,'fut oil'!$A:$C,2,0)</f>
        <v>35.119999999999997</v>
      </c>
      <c r="F1477">
        <f>VLOOKUP('db1 price'!A1477,'fut gold'!$A:$C,2,0)</f>
        <v>370.5</v>
      </c>
      <c r="G1477">
        <f>VLOOKUP('db1 price'!A1477,'fut cocoa'!$A:$C,2,0)</f>
        <v>2380</v>
      </c>
    </row>
    <row r="1478" spans="1:7" x14ac:dyDescent="0.25">
      <c r="A1478" s="1">
        <v>37658</v>
      </c>
      <c r="B1478">
        <f>VLOOKUP('db1 price'!A1478,'etf sp'!A:C,2,0)</f>
        <v>84.45</v>
      </c>
      <c r="C1478">
        <f>VLOOKUP('db1 price'!A1478,'etf djia'!$A:$C,2,0)</f>
        <v>79.67</v>
      </c>
      <c r="D1478">
        <f>VLOOKUP('db1 price'!A1478,'etf dax'!$A:$C,2,0)</f>
        <v>25.95</v>
      </c>
      <c r="E1478">
        <f>VLOOKUP('db1 price'!A1478,'fut oil'!$A:$C,2,0)</f>
        <v>34.159999999999997</v>
      </c>
      <c r="F1478">
        <f>VLOOKUP('db1 price'!A1478,'fut gold'!$A:$C,2,0)</f>
        <v>370.7</v>
      </c>
      <c r="G1478">
        <f>VLOOKUP('db1 price'!A1478,'fut cocoa'!$A:$C,2,0)</f>
        <v>2305</v>
      </c>
    </row>
    <row r="1479" spans="1:7" x14ac:dyDescent="0.25">
      <c r="A1479" s="1">
        <v>37657</v>
      </c>
      <c r="B1479">
        <f>VLOOKUP('db1 price'!A1479,'etf sp'!A:C,2,0)</f>
        <v>84.85</v>
      </c>
      <c r="C1479">
        <f>VLOOKUP('db1 price'!A1479,'etf djia'!$A:$C,2,0)</f>
        <v>80.12</v>
      </c>
      <c r="D1479">
        <f>VLOOKUP('db1 price'!A1479,'etf dax'!$A:$C,2,0)</f>
        <v>26.95</v>
      </c>
      <c r="E1479">
        <f>VLOOKUP('db1 price'!A1479,'fut oil'!$A:$C,2,0)</f>
        <v>33.93</v>
      </c>
      <c r="F1479">
        <f>VLOOKUP('db1 price'!A1479,'fut gold'!$A:$C,2,0)</f>
        <v>377.2</v>
      </c>
      <c r="G1479">
        <f>VLOOKUP('db1 price'!A1479,'fut cocoa'!$A:$C,2,0)</f>
        <v>2380</v>
      </c>
    </row>
    <row r="1480" spans="1:7" x14ac:dyDescent="0.25">
      <c r="A1480" s="1">
        <v>37656</v>
      </c>
      <c r="B1480">
        <f>VLOOKUP('db1 price'!A1480,'etf sp'!A:C,2,0)</f>
        <v>85.38</v>
      </c>
      <c r="C1480">
        <f>VLOOKUP('db1 price'!A1480,'etf djia'!$A:$C,2,0)</f>
        <v>80.48</v>
      </c>
      <c r="D1480">
        <f>VLOOKUP('db1 price'!A1480,'etf dax'!$A:$C,2,0)</f>
        <v>26.04</v>
      </c>
      <c r="E1480">
        <f>VLOOKUP('db1 price'!A1480,'fut oil'!$A:$C,2,0)</f>
        <v>33.58</v>
      </c>
      <c r="F1480">
        <f>VLOOKUP('db1 price'!A1480,'fut gold'!$A:$C,2,0)</f>
        <v>379.9</v>
      </c>
      <c r="G1480">
        <f>VLOOKUP('db1 price'!A1480,'fut cocoa'!$A:$C,2,0)</f>
        <v>2399</v>
      </c>
    </row>
    <row r="1481" spans="1:7" x14ac:dyDescent="0.25">
      <c r="A1481" s="1">
        <v>37655</v>
      </c>
      <c r="B1481">
        <f>VLOOKUP('db1 price'!A1481,'etf sp'!A:C,2,0)</f>
        <v>86.23</v>
      </c>
      <c r="C1481">
        <f>VLOOKUP('db1 price'!A1481,'etf djia'!$A:$C,2,0)</f>
        <v>81.12</v>
      </c>
      <c r="D1481">
        <f>VLOOKUP('db1 price'!A1481,'etf dax'!$A:$C,2,0)</f>
        <v>27.23</v>
      </c>
      <c r="E1481">
        <f>VLOOKUP('db1 price'!A1481,'fut oil'!$A:$C,2,0)</f>
        <v>32.76</v>
      </c>
      <c r="F1481">
        <f>VLOOKUP('db1 price'!A1481,'fut gold'!$A:$C,2,0)</f>
        <v>371.6</v>
      </c>
      <c r="G1481">
        <f>VLOOKUP('db1 price'!A1481,'fut cocoa'!$A:$C,2,0)</f>
        <v>2379</v>
      </c>
    </row>
    <row r="1482" spans="1:7" x14ac:dyDescent="0.25">
      <c r="A1482" s="1">
        <v>37652</v>
      </c>
      <c r="B1482">
        <f>VLOOKUP('db1 price'!A1482,'etf sp'!A:C,2,0)</f>
        <v>86.06</v>
      </c>
      <c r="C1482">
        <f>VLOOKUP('db1 price'!A1482,'etf djia'!$A:$C,2,0)</f>
        <v>80.84</v>
      </c>
      <c r="D1482">
        <f>VLOOKUP('db1 price'!A1482,'etf dax'!$A:$C,2,0)</f>
        <v>27.08</v>
      </c>
      <c r="E1482">
        <f>VLOOKUP('db1 price'!A1482,'fut oil'!$A:$C,2,0)</f>
        <v>33.51</v>
      </c>
      <c r="F1482">
        <f>VLOOKUP('db1 price'!A1482,'fut gold'!$A:$C,2,0)</f>
        <v>369.1</v>
      </c>
      <c r="G1482">
        <f>VLOOKUP('db1 price'!A1482,'fut cocoa'!$A:$C,2,0)</f>
        <v>2409</v>
      </c>
    </row>
    <row r="1483" spans="1:7" x14ac:dyDescent="0.25">
      <c r="A1483" s="1">
        <v>37651</v>
      </c>
      <c r="B1483">
        <f>VLOOKUP('db1 price'!A1483,'etf sp'!A:C,2,0)</f>
        <v>84.43</v>
      </c>
      <c r="C1483">
        <f>VLOOKUP('db1 price'!A1483,'etf djia'!$A:$C,2,0)</f>
        <v>79.3</v>
      </c>
      <c r="D1483">
        <f>VLOOKUP('db1 price'!A1483,'etf dax'!$A:$C,2,0)</f>
        <v>26.39</v>
      </c>
      <c r="E1483">
        <f>VLOOKUP('db1 price'!A1483,'fut oil'!$A:$C,2,0)</f>
        <v>33.85</v>
      </c>
      <c r="F1483">
        <f>VLOOKUP('db1 price'!A1483,'fut gold'!$A:$C,2,0)</f>
        <v>369.7</v>
      </c>
      <c r="G1483">
        <f>VLOOKUP('db1 price'!A1483,'fut cocoa'!$A:$C,2,0)</f>
        <v>2386</v>
      </c>
    </row>
    <row r="1484" spans="1:7" x14ac:dyDescent="0.25">
      <c r="A1484" s="1">
        <v>37650</v>
      </c>
      <c r="B1484">
        <f>VLOOKUP('db1 price'!A1484,'etf sp'!A:C,2,0)</f>
        <v>86.48</v>
      </c>
      <c r="C1484">
        <f>VLOOKUP('db1 price'!A1484,'etf djia'!$A:$C,2,0)</f>
        <v>81.08</v>
      </c>
      <c r="D1484">
        <f>VLOOKUP('db1 price'!A1484,'etf dax'!$A:$C,2,0)</f>
        <v>26.98</v>
      </c>
      <c r="E1484">
        <f>VLOOKUP('db1 price'!A1484,'fut oil'!$A:$C,2,0)</f>
        <v>33.630000000000003</v>
      </c>
      <c r="F1484">
        <f>VLOOKUP('db1 price'!A1484,'fut gold'!$A:$C,2,0)</f>
        <v>366.3</v>
      </c>
      <c r="G1484">
        <f>VLOOKUP('db1 price'!A1484,'fut cocoa'!$A:$C,2,0)</f>
        <v>2345</v>
      </c>
    </row>
    <row r="1485" spans="1:7" x14ac:dyDescent="0.25">
      <c r="A1485" s="1">
        <v>37649</v>
      </c>
      <c r="B1485">
        <f>VLOOKUP('db1 price'!A1485,'etf sp'!A:C,2,0)</f>
        <v>85.83</v>
      </c>
      <c r="C1485">
        <f>VLOOKUP('db1 price'!A1485,'etf djia'!$A:$C,2,0)</f>
        <v>80.760000000000005</v>
      </c>
      <c r="D1485">
        <f>VLOOKUP('db1 price'!A1485,'etf dax'!$A:$C,2,0)</f>
        <v>26.44</v>
      </c>
      <c r="E1485">
        <f>VLOOKUP('db1 price'!A1485,'fut oil'!$A:$C,2,0)</f>
        <v>32.67</v>
      </c>
      <c r="F1485">
        <f>VLOOKUP('db1 price'!A1485,'fut gold'!$A:$C,2,0)</f>
        <v>370</v>
      </c>
      <c r="G1485">
        <f>VLOOKUP('db1 price'!A1485,'fut cocoa'!$A:$C,2,0)</f>
        <v>2301</v>
      </c>
    </row>
    <row r="1486" spans="1:7" x14ac:dyDescent="0.25">
      <c r="A1486" s="1">
        <v>37648</v>
      </c>
      <c r="B1486">
        <f>VLOOKUP('db1 price'!A1486,'etf sp'!A:C,2,0)</f>
        <v>85.2</v>
      </c>
      <c r="C1486">
        <f>VLOOKUP('db1 price'!A1486,'etf djia'!$A:$C,2,0)</f>
        <v>80.150000000000006</v>
      </c>
      <c r="D1486">
        <f>VLOOKUP('db1 price'!A1486,'etf dax'!$A:$C,2,0)</f>
        <v>26.14</v>
      </c>
      <c r="E1486">
        <f>VLOOKUP('db1 price'!A1486,'fut oil'!$A:$C,2,0)</f>
        <v>32.29</v>
      </c>
      <c r="F1486">
        <f>VLOOKUP('db1 price'!A1486,'fut gold'!$A:$C,2,0)</f>
        <v>369.4</v>
      </c>
      <c r="G1486">
        <f>VLOOKUP('db1 price'!A1486,'fut cocoa'!$A:$C,2,0)</f>
        <v>2250</v>
      </c>
    </row>
    <row r="1487" spans="1:7" x14ac:dyDescent="0.25">
      <c r="A1487" s="1">
        <v>37645</v>
      </c>
      <c r="B1487">
        <f>VLOOKUP('db1 price'!A1487,'etf sp'!A:C,2,0)</f>
        <v>86.38</v>
      </c>
      <c r="C1487">
        <f>VLOOKUP('db1 price'!A1487,'etf djia'!$A:$C,2,0)</f>
        <v>81.400000000000006</v>
      </c>
      <c r="D1487">
        <f>VLOOKUP('db1 price'!A1487,'etf dax'!$A:$C,2,0)</f>
        <v>26.83</v>
      </c>
      <c r="E1487">
        <f>VLOOKUP('db1 price'!A1487,'fut oil'!$A:$C,2,0)</f>
        <v>33.28</v>
      </c>
      <c r="F1487">
        <f>VLOOKUP('db1 price'!A1487,'fut gold'!$A:$C,2,0)</f>
        <v>368.4</v>
      </c>
      <c r="G1487">
        <f>VLOOKUP('db1 price'!A1487,'fut cocoa'!$A:$C,2,0)</f>
        <v>2187</v>
      </c>
    </row>
    <row r="1488" spans="1:7" x14ac:dyDescent="0.25">
      <c r="A1488" s="1">
        <v>37644</v>
      </c>
      <c r="B1488">
        <f>VLOOKUP('db1 price'!A1488,'etf sp'!A:C,2,0)</f>
        <v>88.71</v>
      </c>
      <c r="C1488">
        <f>VLOOKUP('db1 price'!A1488,'etf djia'!$A:$C,2,0)</f>
        <v>83.44</v>
      </c>
      <c r="D1488">
        <f>VLOOKUP('db1 price'!A1488,'etf dax'!$A:$C,2,0)</f>
        <v>27.73</v>
      </c>
      <c r="E1488">
        <f>VLOOKUP('db1 price'!A1488,'fut oil'!$A:$C,2,0)</f>
        <v>32.25</v>
      </c>
      <c r="F1488">
        <f>VLOOKUP('db1 price'!A1488,'fut gold'!$A:$C,2,0)</f>
        <v>364.7</v>
      </c>
      <c r="G1488">
        <f>VLOOKUP('db1 price'!A1488,'fut cocoa'!$A:$C,2,0)</f>
        <v>2229</v>
      </c>
    </row>
    <row r="1489" spans="1:7" x14ac:dyDescent="0.25">
      <c r="A1489" s="1">
        <v>37643</v>
      </c>
      <c r="B1489">
        <f>VLOOKUP('db1 price'!A1489,'etf sp'!A:C,2,0)</f>
        <v>88.17</v>
      </c>
      <c r="C1489">
        <f>VLOOKUP('db1 price'!A1489,'etf djia'!$A:$C,2,0)</f>
        <v>83.36</v>
      </c>
      <c r="D1489">
        <f>VLOOKUP('db1 price'!A1489,'etf dax'!$A:$C,2,0)</f>
        <v>27.61</v>
      </c>
      <c r="E1489">
        <f>VLOOKUP('db1 price'!A1489,'fut oil'!$A:$C,2,0)</f>
        <v>32.85</v>
      </c>
      <c r="F1489">
        <f>VLOOKUP('db1 price'!A1489,'fut gold'!$A:$C,2,0)</f>
        <v>359.9</v>
      </c>
      <c r="G1489">
        <f>VLOOKUP('db1 price'!A1489,'fut cocoa'!$A:$C,2,0)</f>
        <v>2165</v>
      </c>
    </row>
    <row r="1490" spans="1:7" x14ac:dyDescent="0.25">
      <c r="A1490" s="1">
        <v>37642</v>
      </c>
      <c r="B1490">
        <f>VLOOKUP('db1 price'!A1490,'etf sp'!A:C,2,0)</f>
        <v>89.25</v>
      </c>
      <c r="C1490">
        <f>VLOOKUP('db1 price'!A1490,'etf djia'!$A:$C,2,0)</f>
        <v>84.68</v>
      </c>
      <c r="D1490">
        <f>VLOOKUP('db1 price'!A1490,'etf dax'!$A:$C,2,0)</f>
        <v>28.47</v>
      </c>
      <c r="E1490">
        <f>VLOOKUP('db1 price'!A1490,'fut oil'!$A:$C,2,0)</f>
        <v>34.61</v>
      </c>
      <c r="F1490">
        <f>VLOOKUP('db1 price'!A1490,'fut gold'!$A:$C,2,0)</f>
        <v>357.5</v>
      </c>
      <c r="G1490">
        <f>VLOOKUP('db1 price'!A1490,'fut cocoa'!$A:$C,2,0)</f>
        <v>2155</v>
      </c>
    </row>
    <row r="1491" spans="1:7" x14ac:dyDescent="0.25">
      <c r="A1491" s="1">
        <v>37638</v>
      </c>
      <c r="B1491">
        <f>VLOOKUP('db1 price'!A1491,'etf sp'!A:C,2,0)</f>
        <v>90.66</v>
      </c>
      <c r="C1491">
        <f>VLOOKUP('db1 price'!A1491,'etf djia'!$A:$C,2,0)</f>
        <v>86.11</v>
      </c>
      <c r="D1491">
        <f>VLOOKUP('db1 price'!A1491,'etf dax'!$A:$C,2,0)</f>
        <v>28.84</v>
      </c>
      <c r="E1491">
        <f>VLOOKUP('db1 price'!A1491,'fut oil'!$A:$C,2,0)</f>
        <v>33.909999999999997</v>
      </c>
      <c r="F1491">
        <f>VLOOKUP('db1 price'!A1491,'fut gold'!$A:$C,2,0)</f>
        <v>356.8</v>
      </c>
      <c r="G1491">
        <f>VLOOKUP('db1 price'!A1491,'fut cocoa'!$A:$C,2,0)</f>
        <v>2151</v>
      </c>
    </row>
    <row r="1492" spans="1:7" x14ac:dyDescent="0.25">
      <c r="A1492" s="1">
        <v>37637</v>
      </c>
      <c r="B1492">
        <f>VLOOKUP('db1 price'!A1492,'etf sp'!A:C,2,0)</f>
        <v>92.02</v>
      </c>
      <c r="C1492">
        <f>VLOOKUP('db1 price'!A1492,'etf djia'!$A:$C,2,0)</f>
        <v>87.3</v>
      </c>
      <c r="D1492">
        <f>VLOOKUP('db1 price'!A1492,'etf dax'!$A:$C,2,0)</f>
        <v>30.08</v>
      </c>
      <c r="E1492">
        <f>VLOOKUP('db1 price'!A1492,'fut oil'!$A:$C,2,0)</f>
        <v>33.659999999999997</v>
      </c>
      <c r="F1492">
        <f>VLOOKUP('db1 price'!A1492,'fut gold'!$A:$C,2,0)</f>
        <v>358.1</v>
      </c>
      <c r="G1492">
        <f>VLOOKUP('db1 price'!A1492,'fut cocoa'!$A:$C,2,0)</f>
        <v>2154</v>
      </c>
    </row>
    <row r="1493" spans="1:7" x14ac:dyDescent="0.25">
      <c r="A1493" s="1">
        <v>37636</v>
      </c>
      <c r="B1493">
        <f>VLOOKUP('db1 price'!A1493,'etf sp'!A:C,2,0)</f>
        <v>92.4</v>
      </c>
      <c r="C1493">
        <f>VLOOKUP('db1 price'!A1493,'etf djia'!$A:$C,2,0)</f>
        <v>87.68</v>
      </c>
      <c r="D1493">
        <f>VLOOKUP('db1 price'!A1493,'etf dax'!$A:$C,2,0)</f>
        <v>30.08</v>
      </c>
      <c r="E1493">
        <f>VLOOKUP('db1 price'!A1493,'fut oil'!$A:$C,2,0)</f>
        <v>33.21</v>
      </c>
      <c r="F1493">
        <f>VLOOKUP('db1 price'!A1493,'fut gold'!$A:$C,2,0)</f>
        <v>351.1</v>
      </c>
      <c r="G1493">
        <f>VLOOKUP('db1 price'!A1493,'fut cocoa'!$A:$C,2,0)</f>
        <v>2077</v>
      </c>
    </row>
    <row r="1494" spans="1:7" x14ac:dyDescent="0.25">
      <c r="A1494" s="1">
        <v>37635</v>
      </c>
      <c r="B1494">
        <f>VLOOKUP('db1 price'!A1494,'etf sp'!A:C,2,0)</f>
        <v>93.33</v>
      </c>
      <c r="C1494">
        <f>VLOOKUP('db1 price'!A1494,'etf djia'!$A:$C,2,0)</f>
        <v>88.44</v>
      </c>
      <c r="D1494">
        <f>VLOOKUP('db1 price'!A1494,'etf dax'!$A:$C,2,0)</f>
        <v>30.74</v>
      </c>
      <c r="E1494">
        <f>VLOOKUP('db1 price'!A1494,'fut oil'!$A:$C,2,0)</f>
        <v>32.369999999999997</v>
      </c>
      <c r="F1494">
        <f>VLOOKUP('db1 price'!A1494,'fut gold'!$A:$C,2,0)</f>
        <v>352.4</v>
      </c>
      <c r="G1494">
        <f>VLOOKUP('db1 price'!A1494,'fut cocoa'!$A:$C,2,0)</f>
        <v>2064</v>
      </c>
    </row>
    <row r="1495" spans="1:7" x14ac:dyDescent="0.25">
      <c r="A1495" s="1">
        <v>37634</v>
      </c>
      <c r="B1495">
        <f>VLOOKUP('db1 price'!A1495,'etf sp'!A:C,2,0)</f>
        <v>93.03</v>
      </c>
      <c r="C1495">
        <f>VLOOKUP('db1 price'!A1495,'etf djia'!$A:$C,2,0)</f>
        <v>88.09</v>
      </c>
      <c r="D1495">
        <f>VLOOKUP('db1 price'!A1495,'etf dax'!$A:$C,2,0)</f>
        <v>30.3</v>
      </c>
      <c r="E1495">
        <f>VLOOKUP('db1 price'!A1495,'fut oil'!$A:$C,2,0)</f>
        <v>32.26</v>
      </c>
      <c r="F1495">
        <f>VLOOKUP('db1 price'!A1495,'fut gold'!$A:$C,2,0)</f>
        <v>355.1</v>
      </c>
      <c r="G1495">
        <f>VLOOKUP('db1 price'!A1495,'fut cocoa'!$A:$C,2,0)</f>
        <v>2077</v>
      </c>
    </row>
    <row r="1496" spans="1:7" x14ac:dyDescent="0.25">
      <c r="A1496" s="1">
        <v>37631</v>
      </c>
      <c r="B1496">
        <f>VLOOKUP('db1 price'!A1496,'etf sp'!A:C,2,0)</f>
        <v>93.06</v>
      </c>
      <c r="C1496">
        <f>VLOOKUP('db1 price'!A1496,'etf djia'!$A:$C,2,0)</f>
        <v>87.99</v>
      </c>
      <c r="D1496">
        <f>VLOOKUP('db1 price'!A1496,'etf dax'!$A:$C,2,0)</f>
        <v>30.04</v>
      </c>
      <c r="E1496">
        <f>VLOOKUP('db1 price'!A1496,'fut oil'!$A:$C,2,0)</f>
        <v>31.68</v>
      </c>
      <c r="F1496">
        <f>VLOOKUP('db1 price'!A1496,'fut gold'!$A:$C,2,0)</f>
        <v>354.9</v>
      </c>
      <c r="G1496">
        <f>VLOOKUP('db1 price'!A1496,'fut cocoa'!$A:$C,2,0)</f>
        <v>2155</v>
      </c>
    </row>
    <row r="1497" spans="1:7" x14ac:dyDescent="0.25">
      <c r="A1497" s="1">
        <v>37630</v>
      </c>
      <c r="B1497">
        <f>VLOOKUP('db1 price'!A1497,'etf sp'!A:C,2,0)</f>
        <v>92.81</v>
      </c>
      <c r="C1497">
        <f>VLOOKUP('db1 price'!A1497,'etf djia'!$A:$C,2,0)</f>
        <v>87.78</v>
      </c>
      <c r="D1497">
        <f>VLOOKUP('db1 price'!A1497,'etf dax'!$A:$C,2,0)</f>
        <v>29.81</v>
      </c>
      <c r="E1497">
        <f>VLOOKUP('db1 price'!A1497,'fut oil'!$A:$C,2,0)</f>
        <v>31.99</v>
      </c>
      <c r="F1497">
        <f>VLOOKUP('db1 price'!A1497,'fut gold'!$A:$C,2,0)</f>
        <v>353.7</v>
      </c>
      <c r="G1497">
        <f>VLOOKUP('db1 price'!A1497,'fut cocoa'!$A:$C,2,0)</f>
        <v>2160</v>
      </c>
    </row>
    <row r="1498" spans="1:7" x14ac:dyDescent="0.25">
      <c r="A1498" s="1">
        <v>37629</v>
      </c>
      <c r="B1498">
        <f>VLOOKUP('db1 price'!A1498,'etf sp'!A:C,2,0)</f>
        <v>91.39</v>
      </c>
      <c r="C1498">
        <f>VLOOKUP('db1 price'!A1498,'etf djia'!$A:$C,2,0)</f>
        <v>86.17</v>
      </c>
      <c r="D1498">
        <f>VLOOKUP('db1 price'!A1498,'etf dax'!$A:$C,2,0)</f>
        <v>29.71</v>
      </c>
      <c r="E1498">
        <f>VLOOKUP('db1 price'!A1498,'fut oil'!$A:$C,2,0)</f>
        <v>30.56</v>
      </c>
      <c r="F1498">
        <f>VLOOKUP('db1 price'!A1498,'fut gold'!$A:$C,2,0)</f>
        <v>354.3</v>
      </c>
      <c r="G1498">
        <f>VLOOKUP('db1 price'!A1498,'fut cocoa'!$A:$C,2,0)</f>
        <v>2089</v>
      </c>
    </row>
    <row r="1499" spans="1:7" x14ac:dyDescent="0.25">
      <c r="A1499" s="1">
        <v>37628</v>
      </c>
      <c r="B1499">
        <f>VLOOKUP('db1 price'!A1499,'etf sp'!A:C,2,0)</f>
        <v>92.73</v>
      </c>
      <c r="C1499">
        <f>VLOOKUP('db1 price'!A1499,'etf djia'!$A:$C,2,0)</f>
        <v>87.72</v>
      </c>
      <c r="D1499">
        <f>VLOOKUP('db1 price'!A1499,'etf dax'!$A:$C,2,0)</f>
        <v>30.62</v>
      </c>
      <c r="E1499">
        <f>VLOOKUP('db1 price'!A1499,'fut oil'!$A:$C,2,0)</f>
        <v>31.08</v>
      </c>
      <c r="F1499">
        <f>VLOOKUP('db1 price'!A1499,'fut gold'!$A:$C,2,0)</f>
        <v>347.7</v>
      </c>
      <c r="G1499">
        <f>VLOOKUP('db1 price'!A1499,'fut cocoa'!$A:$C,2,0)</f>
        <v>2189</v>
      </c>
    </row>
    <row r="1500" spans="1:7" x14ac:dyDescent="0.25">
      <c r="A1500" s="1">
        <v>37627</v>
      </c>
      <c r="B1500">
        <f>VLOOKUP('db1 price'!A1500,'etf sp'!A:C,2,0)</f>
        <v>92.96</v>
      </c>
      <c r="C1500">
        <f>VLOOKUP('db1 price'!A1500,'etf djia'!$A:$C,2,0)</f>
        <v>87.67</v>
      </c>
      <c r="D1500">
        <f>VLOOKUP('db1 price'!A1500,'etf dax'!$A:$C,2,0)</f>
        <v>31.06</v>
      </c>
      <c r="E1500">
        <f>VLOOKUP('db1 price'!A1500,'fut oil'!$A:$C,2,0)</f>
        <v>32.1</v>
      </c>
      <c r="F1500">
        <f>VLOOKUP('db1 price'!A1500,'fut gold'!$A:$C,2,0)</f>
        <v>352.1</v>
      </c>
      <c r="G1500">
        <f>VLOOKUP('db1 price'!A1500,'fut cocoa'!$A:$C,2,0)</f>
        <v>2191</v>
      </c>
    </row>
    <row r="1501" spans="1:7" x14ac:dyDescent="0.25">
      <c r="A1501" s="1">
        <v>37624</v>
      </c>
      <c r="B1501">
        <f>VLOOKUP('db1 price'!A1501,'etf sp'!A:C,2,0)</f>
        <v>91.35</v>
      </c>
      <c r="C1501">
        <f>VLOOKUP('db1 price'!A1501,'etf djia'!$A:$C,2,0)</f>
        <v>86.36</v>
      </c>
      <c r="D1501">
        <f>VLOOKUP('db1 price'!A1501,'etf dax'!$A:$C,2,0)</f>
        <v>30.7</v>
      </c>
      <c r="E1501">
        <f>VLOOKUP('db1 price'!A1501,'fut oil'!$A:$C,2,0)</f>
        <v>33.08</v>
      </c>
      <c r="F1501">
        <f>VLOOKUP('db1 price'!A1501,'fut gold'!$A:$C,2,0)</f>
        <v>351.6</v>
      </c>
      <c r="G1501">
        <f>VLOOKUP('db1 price'!A1501,'fut cocoa'!$A:$C,2,0)</f>
        <v>2145</v>
      </c>
    </row>
    <row r="1502" spans="1:7" x14ac:dyDescent="0.25">
      <c r="A1502" s="1">
        <v>37623</v>
      </c>
      <c r="B1502">
        <f>VLOOKUP('db1 price'!A1502,'etf sp'!A:C,2,0)</f>
        <v>91.07</v>
      </c>
      <c r="C1502">
        <f>VLOOKUP('db1 price'!A1502,'etf djia'!$A:$C,2,0)</f>
        <v>86.18</v>
      </c>
      <c r="D1502">
        <f>VLOOKUP('db1 price'!A1502,'etf dax'!$A:$C,2,0)</f>
        <v>30.4</v>
      </c>
      <c r="E1502">
        <f>VLOOKUP('db1 price'!A1502,'fut oil'!$A:$C,2,0)</f>
        <v>31.85</v>
      </c>
      <c r="F1502">
        <f>VLOOKUP('db1 price'!A1502,'fut gold'!$A:$C,2,0)</f>
        <v>346.5</v>
      </c>
      <c r="G1502">
        <f>VLOOKUP('db1 price'!A1502,'fut cocoa'!$A:$C,2,0)</f>
        <v>2099</v>
      </c>
    </row>
    <row r="1503" spans="1:7" x14ac:dyDescent="0.25">
      <c r="A1503" s="1">
        <v>37620</v>
      </c>
      <c r="B1503">
        <f>VLOOKUP('db1 price'!A1503,'etf sp'!A:C,2,0)</f>
        <v>88.11</v>
      </c>
      <c r="C1503">
        <f>VLOOKUP('db1 price'!A1503,'etf djia'!$A:$C,2,0)</f>
        <v>83.35</v>
      </c>
      <c r="D1503">
        <f>VLOOKUP('db1 price'!A1503,'etf dax'!$A:$C,2,0)</f>
        <v>28.48</v>
      </c>
      <c r="E1503">
        <f>VLOOKUP('db1 price'!A1503,'fut oil'!$A:$C,2,0)</f>
        <v>31.37</v>
      </c>
      <c r="F1503">
        <f>VLOOKUP('db1 price'!A1503,'fut gold'!$A:$C,2,0)</f>
        <v>344.1</v>
      </c>
      <c r="G1503">
        <f>VLOOKUP('db1 price'!A1503,'fut cocoa'!$A:$C,2,0)</f>
        <v>2004</v>
      </c>
    </row>
    <row r="1504" spans="1:7" x14ac:dyDescent="0.25">
      <c r="A1504" s="1">
        <v>37617</v>
      </c>
      <c r="B1504">
        <f>VLOOKUP('db1 price'!A1504,'etf sp'!A:C,2,0)</f>
        <v>87.38</v>
      </c>
      <c r="C1504">
        <f>VLOOKUP('db1 price'!A1504,'etf djia'!$A:$C,2,0)</f>
        <v>82.96</v>
      </c>
      <c r="D1504">
        <f>VLOOKUP('db1 price'!A1504,'etf dax'!$A:$C,2,0)</f>
        <v>28.16</v>
      </c>
      <c r="E1504">
        <f>VLOOKUP('db1 price'!A1504,'fut oil'!$A:$C,2,0)</f>
        <v>32.72</v>
      </c>
      <c r="F1504">
        <f>VLOOKUP('db1 price'!A1504,'fut gold'!$A:$C,2,0)</f>
        <v>349.7</v>
      </c>
      <c r="G1504">
        <f>VLOOKUP('db1 price'!A1504,'fut cocoa'!$A:$C,2,0)</f>
        <v>2018</v>
      </c>
    </row>
    <row r="1505" spans="1:7" x14ac:dyDescent="0.25">
      <c r="A1505" s="1">
        <v>37613</v>
      </c>
      <c r="B1505">
        <f>VLOOKUP('db1 price'!A1505,'etf sp'!A:C,2,0)</f>
        <v>90.02</v>
      </c>
      <c r="C1505">
        <f>VLOOKUP('db1 price'!A1505,'etf djia'!$A:$C,2,0)</f>
        <v>85.14</v>
      </c>
      <c r="D1505">
        <f>VLOOKUP('db1 price'!A1505,'etf dax'!$A:$C,2,0)</f>
        <v>29.54</v>
      </c>
      <c r="E1505">
        <f>VLOOKUP('db1 price'!A1505,'fut oil'!$A:$C,2,0)</f>
        <v>31.75</v>
      </c>
      <c r="F1505">
        <f>VLOOKUP('db1 price'!A1505,'fut gold'!$A:$C,2,0)</f>
        <v>345.6</v>
      </c>
      <c r="G1505">
        <f>VLOOKUP('db1 price'!A1505,'fut cocoa'!$A:$C,2,0)</f>
        <v>2051</v>
      </c>
    </row>
    <row r="1506" spans="1:7" x14ac:dyDescent="0.25">
      <c r="A1506" s="1">
        <v>37610</v>
      </c>
      <c r="B1506">
        <f>VLOOKUP('db1 price'!A1506,'etf sp'!A:C,2,0)</f>
        <v>89.99</v>
      </c>
      <c r="C1506">
        <f>VLOOKUP('db1 price'!A1506,'etf djia'!$A:$C,2,0)</f>
        <v>85.35</v>
      </c>
      <c r="D1506">
        <f>VLOOKUP('db1 price'!A1506,'etf dax'!$A:$C,2,0)</f>
        <v>30.02</v>
      </c>
      <c r="E1506">
        <f>VLOOKUP('db1 price'!A1506,'fut oil'!$A:$C,2,0)</f>
        <v>30.3</v>
      </c>
      <c r="F1506">
        <f>VLOOKUP('db1 price'!A1506,'fut gold'!$A:$C,2,0)</f>
        <v>341</v>
      </c>
      <c r="G1506">
        <f>VLOOKUP('db1 price'!A1506,'fut cocoa'!$A:$C,2,0)</f>
        <v>2070</v>
      </c>
    </row>
    <row r="1507" spans="1:7" x14ac:dyDescent="0.25">
      <c r="A1507" s="1">
        <v>37609</v>
      </c>
      <c r="B1507">
        <f>VLOOKUP('db1 price'!A1507,'etf sp'!A:C,2,0)</f>
        <v>89.16</v>
      </c>
      <c r="C1507">
        <f>VLOOKUP('db1 price'!A1507,'etf djia'!$A:$C,2,0)</f>
        <v>84.01</v>
      </c>
      <c r="D1507">
        <f>VLOOKUP('db1 price'!A1507,'etf dax'!$A:$C,2,0)</f>
        <v>29.05</v>
      </c>
      <c r="E1507">
        <f>VLOOKUP('db1 price'!A1507,'fut oil'!$A:$C,2,0)</f>
        <v>30.56</v>
      </c>
      <c r="F1507">
        <f>VLOOKUP('db1 price'!A1507,'fut gold'!$A:$C,2,0)</f>
        <v>346.5</v>
      </c>
      <c r="G1507">
        <f>VLOOKUP('db1 price'!A1507,'fut cocoa'!$A:$C,2,0)</f>
        <v>2074</v>
      </c>
    </row>
    <row r="1508" spans="1:7" x14ac:dyDescent="0.25">
      <c r="A1508" s="1">
        <v>37608</v>
      </c>
      <c r="B1508">
        <f>VLOOKUP('db1 price'!A1508,'etf sp'!A:C,2,0)</f>
        <v>89.8</v>
      </c>
      <c r="C1508">
        <f>VLOOKUP('db1 price'!A1508,'etf djia'!$A:$C,2,0)</f>
        <v>84.8</v>
      </c>
      <c r="D1508">
        <f>VLOOKUP('db1 price'!A1508,'etf dax'!$A:$C,2,0)</f>
        <v>29.98</v>
      </c>
      <c r="E1508">
        <f>VLOOKUP('db1 price'!A1508,'fut oil'!$A:$C,2,0)</f>
        <v>30.44</v>
      </c>
      <c r="F1508">
        <f>VLOOKUP('db1 price'!A1508,'fut gold'!$A:$C,2,0)</f>
        <v>342.7</v>
      </c>
      <c r="G1508">
        <f>VLOOKUP('db1 price'!A1508,'fut cocoa'!$A:$C,2,0)</f>
        <v>2061</v>
      </c>
    </row>
    <row r="1509" spans="1:7" x14ac:dyDescent="0.25">
      <c r="A1509" s="1">
        <v>37607</v>
      </c>
      <c r="B1509">
        <f>VLOOKUP('db1 price'!A1509,'etf sp'!A:C,2,0)</f>
        <v>90.85</v>
      </c>
      <c r="C1509">
        <f>VLOOKUP('db1 price'!A1509,'etf djia'!$A:$C,2,0)</f>
        <v>85.57</v>
      </c>
      <c r="D1509">
        <f>VLOOKUP('db1 price'!A1509,'etf dax'!$A:$C,2,0)</f>
        <v>31.03</v>
      </c>
      <c r="E1509">
        <f>VLOOKUP('db1 price'!A1509,'fut oil'!$A:$C,2,0)</f>
        <v>30.1</v>
      </c>
      <c r="F1509">
        <f>VLOOKUP('db1 price'!A1509,'fut gold'!$A:$C,2,0)</f>
        <v>338</v>
      </c>
      <c r="G1509">
        <f>VLOOKUP('db1 price'!A1509,'fut cocoa'!$A:$C,2,0)</f>
        <v>2077</v>
      </c>
    </row>
    <row r="1510" spans="1:7" x14ac:dyDescent="0.25">
      <c r="A1510" s="1">
        <v>37606</v>
      </c>
      <c r="B1510">
        <f>VLOOKUP('db1 price'!A1510,'etf sp'!A:C,2,0)</f>
        <v>91.65</v>
      </c>
      <c r="C1510">
        <f>VLOOKUP('db1 price'!A1510,'etf djia'!$A:$C,2,0)</f>
        <v>86.7</v>
      </c>
      <c r="D1510">
        <f>VLOOKUP('db1 price'!A1510,'etf dax'!$A:$C,2,0)</f>
        <v>31.53</v>
      </c>
      <c r="E1510">
        <f>VLOOKUP('db1 price'!A1510,'fut oil'!$A:$C,2,0)</f>
        <v>30.1</v>
      </c>
      <c r="F1510">
        <f>VLOOKUP('db1 price'!A1510,'fut gold'!$A:$C,2,0)</f>
        <v>337.6</v>
      </c>
      <c r="G1510">
        <f>VLOOKUP('db1 price'!A1510,'fut cocoa'!$A:$C,2,0)</f>
        <v>2044</v>
      </c>
    </row>
    <row r="1511" spans="1:7" x14ac:dyDescent="0.25">
      <c r="A1511" s="1">
        <v>37603</v>
      </c>
      <c r="B1511">
        <f>VLOOKUP('db1 price'!A1511,'etf sp'!A:C,2,0)</f>
        <v>89.34</v>
      </c>
      <c r="C1511">
        <f>VLOOKUP('db1 price'!A1511,'etf djia'!$A:$C,2,0)</f>
        <v>84.37</v>
      </c>
      <c r="D1511">
        <f>VLOOKUP('db1 price'!A1511,'etf dax'!$A:$C,2,0)</f>
        <v>30.24</v>
      </c>
      <c r="E1511">
        <f>VLOOKUP('db1 price'!A1511,'fut oil'!$A:$C,2,0)</f>
        <v>28.44</v>
      </c>
      <c r="F1511">
        <f>VLOOKUP('db1 price'!A1511,'fut gold'!$A:$C,2,0)</f>
        <v>333.8</v>
      </c>
      <c r="G1511">
        <f>VLOOKUP('db1 price'!A1511,'fut cocoa'!$A:$C,2,0)</f>
        <v>2050</v>
      </c>
    </row>
    <row r="1512" spans="1:7" x14ac:dyDescent="0.25">
      <c r="A1512" s="1">
        <v>37602</v>
      </c>
      <c r="B1512">
        <f>VLOOKUP('db1 price'!A1512,'etf sp'!A:C,2,0)</f>
        <v>90.77</v>
      </c>
      <c r="C1512">
        <f>VLOOKUP('db1 price'!A1512,'etf djia'!$A:$C,2,0)</f>
        <v>85.65</v>
      </c>
      <c r="D1512">
        <f>VLOOKUP('db1 price'!A1512,'etf dax'!$A:$C,2,0)</f>
        <v>30.97</v>
      </c>
      <c r="E1512">
        <f>VLOOKUP('db1 price'!A1512,'fut oil'!$A:$C,2,0)</f>
        <v>28.01</v>
      </c>
      <c r="F1512">
        <f>VLOOKUP('db1 price'!A1512,'fut gold'!$A:$C,2,0)</f>
        <v>332.1</v>
      </c>
      <c r="G1512">
        <f>VLOOKUP('db1 price'!A1512,'fut cocoa'!$A:$C,2,0)</f>
        <v>2050</v>
      </c>
    </row>
    <row r="1513" spans="1:7" x14ac:dyDescent="0.25">
      <c r="A1513" s="1">
        <v>37601</v>
      </c>
      <c r="B1513">
        <f>VLOOKUP('db1 price'!A1513,'etf sp'!A:C,2,0)</f>
        <v>90.78</v>
      </c>
      <c r="C1513">
        <f>VLOOKUP('db1 price'!A1513,'etf djia'!$A:$C,2,0)</f>
        <v>85.99</v>
      </c>
      <c r="D1513">
        <f>VLOOKUP('db1 price'!A1513,'etf dax'!$A:$C,2,0)</f>
        <v>31.55</v>
      </c>
      <c r="E1513">
        <f>VLOOKUP('db1 price'!A1513,'fut oil'!$A:$C,2,0)</f>
        <v>27.4</v>
      </c>
      <c r="F1513">
        <f>VLOOKUP('db1 price'!A1513,'fut gold'!$A:$C,2,0)</f>
        <v>325.5</v>
      </c>
      <c r="G1513">
        <f>VLOOKUP('db1 price'!A1513,'fut cocoa'!$A:$C,2,0)</f>
        <v>2055</v>
      </c>
    </row>
    <row r="1514" spans="1:7" x14ac:dyDescent="0.25">
      <c r="A1514" s="1">
        <v>37600</v>
      </c>
      <c r="B1514">
        <f>VLOOKUP('db1 price'!A1514,'etf sp'!A:C,2,0)</f>
        <v>90.7</v>
      </c>
      <c r="C1514">
        <f>VLOOKUP('db1 price'!A1514,'etf djia'!$A:$C,2,0)</f>
        <v>85.75</v>
      </c>
      <c r="D1514">
        <f>VLOOKUP('db1 price'!A1514,'etf dax'!$A:$C,2,0)</f>
        <v>31.24</v>
      </c>
      <c r="E1514">
        <f>VLOOKUP('db1 price'!A1514,'fut oil'!$A:$C,2,0)</f>
        <v>27.74</v>
      </c>
      <c r="F1514">
        <f>VLOOKUP('db1 price'!A1514,'fut gold'!$A:$C,2,0)</f>
        <v>324.2</v>
      </c>
      <c r="G1514">
        <f>VLOOKUP('db1 price'!A1514,'fut cocoa'!$A:$C,2,0)</f>
        <v>2126</v>
      </c>
    </row>
    <row r="1515" spans="1:7" x14ac:dyDescent="0.25">
      <c r="A1515" s="1">
        <v>37599</v>
      </c>
      <c r="B1515">
        <f>VLOOKUP('db1 price'!A1515,'etf sp'!A:C,2,0)</f>
        <v>89.5</v>
      </c>
      <c r="C1515">
        <f>VLOOKUP('db1 price'!A1515,'etf djia'!$A:$C,2,0)</f>
        <v>84.76</v>
      </c>
      <c r="D1515">
        <f>VLOOKUP('db1 price'!A1515,'etf dax'!$A:$C,2,0)</f>
        <v>30.25</v>
      </c>
      <c r="E1515">
        <f>VLOOKUP('db1 price'!A1515,'fut oil'!$A:$C,2,0)</f>
        <v>27.2</v>
      </c>
      <c r="F1515">
        <f>VLOOKUP('db1 price'!A1515,'fut gold'!$A:$C,2,0)</f>
        <v>326.5</v>
      </c>
      <c r="G1515">
        <f>VLOOKUP('db1 price'!A1515,'fut cocoa'!$A:$C,2,0)</f>
        <v>2097</v>
      </c>
    </row>
    <row r="1516" spans="1:7" x14ac:dyDescent="0.25">
      <c r="A1516" s="1">
        <v>37596</v>
      </c>
      <c r="B1516">
        <f>VLOOKUP('db1 price'!A1516,'etf sp'!A:C,2,0)</f>
        <v>92.03</v>
      </c>
      <c r="C1516">
        <f>VLOOKUP('db1 price'!A1516,'etf djia'!$A:$C,2,0)</f>
        <v>86.83</v>
      </c>
      <c r="D1516">
        <f>VLOOKUP('db1 price'!A1516,'etf dax'!$A:$C,2,0)</f>
        <v>31.66</v>
      </c>
      <c r="E1516">
        <f>VLOOKUP('db1 price'!A1516,'fut oil'!$A:$C,2,0)</f>
        <v>26.93</v>
      </c>
      <c r="F1516">
        <f>VLOOKUP('db1 price'!A1516,'fut gold'!$A:$C,2,0)</f>
        <v>327.10000000000002</v>
      </c>
      <c r="G1516">
        <f>VLOOKUP('db1 price'!A1516,'fut cocoa'!$A:$C,2,0)</f>
        <v>2006</v>
      </c>
    </row>
    <row r="1517" spans="1:7" x14ac:dyDescent="0.25">
      <c r="A1517" s="1">
        <v>37595</v>
      </c>
      <c r="B1517">
        <f>VLOOKUP('db1 price'!A1517,'etf sp'!A:C,2,0)</f>
        <v>91.43</v>
      </c>
      <c r="C1517">
        <f>VLOOKUP('db1 price'!A1517,'etf djia'!$A:$C,2,0)</f>
        <v>86.62</v>
      </c>
      <c r="D1517">
        <f>VLOOKUP('db1 price'!A1517,'etf dax'!$A:$C,2,0)</f>
        <v>31.98</v>
      </c>
      <c r="E1517">
        <f>VLOOKUP('db1 price'!A1517,'fut oil'!$A:$C,2,0)</f>
        <v>27.29</v>
      </c>
      <c r="F1517">
        <f>VLOOKUP('db1 price'!A1517,'fut gold'!$A:$C,2,0)</f>
        <v>325.60000000000002</v>
      </c>
      <c r="G1517">
        <f>VLOOKUP('db1 price'!A1517,'fut cocoa'!$A:$C,2,0)</f>
        <v>1955</v>
      </c>
    </row>
    <row r="1518" spans="1:7" x14ac:dyDescent="0.25">
      <c r="A1518" s="1">
        <v>37594</v>
      </c>
      <c r="B1518">
        <f>VLOOKUP('db1 price'!A1518,'etf sp'!A:C,2,0)</f>
        <v>92.45</v>
      </c>
      <c r="C1518">
        <f>VLOOKUP('db1 price'!A1518,'etf djia'!$A:$C,2,0)</f>
        <v>87.75</v>
      </c>
      <c r="D1518">
        <f>VLOOKUP('db1 price'!A1518,'etf dax'!$A:$C,2,0)</f>
        <v>32.86</v>
      </c>
      <c r="E1518">
        <f>VLOOKUP('db1 price'!A1518,'fut oil'!$A:$C,2,0)</f>
        <v>26.71</v>
      </c>
      <c r="F1518">
        <f>VLOOKUP('db1 price'!A1518,'fut gold'!$A:$C,2,0)</f>
        <v>323.10000000000002</v>
      </c>
      <c r="G1518">
        <f>VLOOKUP('db1 price'!A1518,'fut cocoa'!$A:$C,2,0)</f>
        <v>1900</v>
      </c>
    </row>
    <row r="1519" spans="1:7" x14ac:dyDescent="0.25">
      <c r="A1519" s="1">
        <v>37593</v>
      </c>
      <c r="B1519">
        <f>VLOOKUP('db1 price'!A1519,'etf sp'!A:C,2,0)</f>
        <v>92.87</v>
      </c>
      <c r="C1519">
        <f>VLOOKUP('db1 price'!A1519,'etf djia'!$A:$C,2,0)</f>
        <v>87.93</v>
      </c>
      <c r="D1519">
        <f>VLOOKUP('db1 price'!A1519,'etf dax'!$A:$C,2,0)</f>
        <v>32.5</v>
      </c>
      <c r="E1519">
        <f>VLOOKUP('db1 price'!A1519,'fut oil'!$A:$C,2,0)</f>
        <v>27.3</v>
      </c>
      <c r="F1519">
        <f>VLOOKUP('db1 price'!A1519,'fut gold'!$A:$C,2,0)</f>
        <v>321.2</v>
      </c>
      <c r="G1519">
        <f>VLOOKUP('db1 price'!A1519,'fut cocoa'!$A:$C,2,0)</f>
        <v>1855</v>
      </c>
    </row>
    <row r="1520" spans="1:7" x14ac:dyDescent="0.25">
      <c r="A1520" s="1">
        <v>37592</v>
      </c>
      <c r="B1520">
        <f>VLOOKUP('db1 price'!A1520,'etf sp'!A:C,2,0)</f>
        <v>94.13</v>
      </c>
      <c r="C1520">
        <f>VLOOKUP('db1 price'!A1520,'etf djia'!$A:$C,2,0)</f>
        <v>88.87</v>
      </c>
      <c r="D1520">
        <f>VLOOKUP('db1 price'!A1520,'etf dax'!$A:$C,2,0)</f>
        <v>33.28</v>
      </c>
      <c r="E1520">
        <f>VLOOKUP('db1 price'!A1520,'fut oil'!$A:$C,2,0)</f>
        <v>27.24</v>
      </c>
      <c r="F1520">
        <f>VLOOKUP('db1 price'!A1520,'fut gold'!$A:$C,2,0)</f>
        <v>318.5</v>
      </c>
      <c r="G1520">
        <f>VLOOKUP('db1 price'!A1520,'fut cocoa'!$A:$C,2,0)</f>
        <v>1799</v>
      </c>
    </row>
    <row r="1521" spans="1:7" x14ac:dyDescent="0.25">
      <c r="A1521" s="1">
        <v>37587</v>
      </c>
      <c r="B1521">
        <f>VLOOKUP('db1 price'!A1521,'etf sp'!A:C,2,0)</f>
        <v>94.28</v>
      </c>
      <c r="C1521">
        <f>VLOOKUP('db1 price'!A1521,'etf djia'!$A:$C,2,0)</f>
        <v>89.53</v>
      </c>
      <c r="D1521">
        <f>VLOOKUP('db1 price'!A1521,'etf dax'!$A:$C,2,0)</f>
        <v>32.94</v>
      </c>
      <c r="E1521">
        <f>VLOOKUP('db1 price'!A1521,'fut oil'!$A:$C,2,0)</f>
        <v>26.89</v>
      </c>
      <c r="F1521">
        <f>VLOOKUP('db1 price'!A1521,'fut gold'!$A:$C,2,0)</f>
        <v>316.8</v>
      </c>
      <c r="G1521">
        <f>VLOOKUP('db1 price'!A1521,'fut cocoa'!$A:$C,2,0)</f>
        <v>1750</v>
      </c>
    </row>
    <row r="1522" spans="1:7" x14ac:dyDescent="0.25">
      <c r="A1522" s="1">
        <v>37586</v>
      </c>
      <c r="B1522">
        <f>VLOOKUP('db1 price'!A1522,'etf sp'!A:C,2,0)</f>
        <v>91.7</v>
      </c>
      <c r="C1522">
        <f>VLOOKUP('db1 price'!A1522,'etf djia'!$A:$C,2,0)</f>
        <v>86.9</v>
      </c>
      <c r="D1522">
        <f>VLOOKUP('db1 price'!A1522,'etf dax'!$A:$C,2,0)</f>
        <v>31.43</v>
      </c>
      <c r="E1522">
        <f>VLOOKUP('db1 price'!A1522,'fut oil'!$A:$C,2,0)</f>
        <v>26.4</v>
      </c>
      <c r="F1522">
        <f>VLOOKUP('db1 price'!A1522,'fut gold'!$A:$C,2,0)</f>
        <v>317.7</v>
      </c>
      <c r="G1522">
        <f>VLOOKUP('db1 price'!A1522,'fut cocoa'!$A:$C,2,0)</f>
        <v>1740</v>
      </c>
    </row>
    <row r="1523" spans="1:7" x14ac:dyDescent="0.25">
      <c r="A1523" s="1">
        <v>37585</v>
      </c>
      <c r="B1523">
        <f>VLOOKUP('db1 price'!A1523,'etf sp'!A:C,2,0)</f>
        <v>93.48</v>
      </c>
      <c r="C1523">
        <f>VLOOKUP('db1 price'!A1523,'etf djia'!$A:$C,2,0)</f>
        <v>88.48</v>
      </c>
      <c r="D1523">
        <f>VLOOKUP('db1 price'!A1523,'etf dax'!$A:$C,2,0)</f>
        <v>32.72</v>
      </c>
      <c r="E1523">
        <f>VLOOKUP('db1 price'!A1523,'fut oil'!$A:$C,2,0)</f>
        <v>26.11</v>
      </c>
      <c r="F1523">
        <f>VLOOKUP('db1 price'!A1523,'fut gold'!$A:$C,2,0)</f>
        <v>317.89999999999998</v>
      </c>
      <c r="G1523">
        <f>VLOOKUP('db1 price'!A1523,'fut cocoa'!$A:$C,2,0)</f>
        <v>1760</v>
      </c>
    </row>
    <row r="1524" spans="1:7" x14ac:dyDescent="0.25">
      <c r="A1524" s="1">
        <v>37582</v>
      </c>
      <c r="B1524">
        <f>VLOOKUP('db1 price'!A1524,'etf sp'!A:C,2,0)</f>
        <v>93.42</v>
      </c>
      <c r="C1524">
        <f>VLOOKUP('db1 price'!A1524,'etf djia'!$A:$C,2,0)</f>
        <v>88.19</v>
      </c>
      <c r="D1524">
        <f>VLOOKUP('db1 price'!A1524,'etf dax'!$A:$C,2,0)</f>
        <v>32.85</v>
      </c>
      <c r="E1524">
        <f>VLOOKUP('db1 price'!A1524,'fut oil'!$A:$C,2,0)</f>
        <v>26.76</v>
      </c>
      <c r="F1524">
        <f>VLOOKUP('db1 price'!A1524,'fut gold'!$A:$C,2,0)</f>
        <v>320.89999999999998</v>
      </c>
      <c r="G1524">
        <f>VLOOKUP('db1 price'!A1524,'fut cocoa'!$A:$C,2,0)</f>
        <v>1779</v>
      </c>
    </row>
    <row r="1525" spans="1:7" x14ac:dyDescent="0.25">
      <c r="A1525" s="1">
        <v>37581</v>
      </c>
      <c r="B1525">
        <f>VLOOKUP('db1 price'!A1525,'etf sp'!A:C,2,0)</f>
        <v>94.09</v>
      </c>
      <c r="C1525">
        <f>VLOOKUP('db1 price'!A1525,'etf djia'!$A:$C,2,0)</f>
        <v>88.74</v>
      </c>
      <c r="D1525">
        <f>VLOOKUP('db1 price'!A1525,'etf dax'!$A:$C,2,0)</f>
        <v>32.56</v>
      </c>
      <c r="E1525">
        <f>VLOOKUP('db1 price'!A1525,'fut oil'!$A:$C,2,0)</f>
        <v>26.35</v>
      </c>
      <c r="F1525">
        <f>VLOOKUP('db1 price'!A1525,'fut gold'!$A:$C,2,0)</f>
        <v>317.60000000000002</v>
      </c>
      <c r="G1525">
        <f>VLOOKUP('db1 price'!A1525,'fut cocoa'!$A:$C,2,0)</f>
        <v>1780</v>
      </c>
    </row>
    <row r="1526" spans="1:7" x14ac:dyDescent="0.25">
      <c r="A1526" s="1">
        <v>37580</v>
      </c>
      <c r="B1526">
        <f>VLOOKUP('db1 price'!A1526,'etf sp'!A:C,2,0)</f>
        <v>92.37</v>
      </c>
      <c r="C1526">
        <f>VLOOKUP('db1 price'!A1526,'etf djia'!$A:$C,2,0)</f>
        <v>86.93</v>
      </c>
      <c r="D1526">
        <f>VLOOKUP('db1 price'!A1526,'etf dax'!$A:$C,2,0)</f>
        <v>31.78</v>
      </c>
      <c r="E1526">
        <f>VLOOKUP('db1 price'!A1526,'fut oil'!$A:$C,2,0)</f>
        <v>26.98</v>
      </c>
      <c r="F1526">
        <f>VLOOKUP('db1 price'!A1526,'fut gold'!$A:$C,2,0)</f>
        <v>317.60000000000002</v>
      </c>
      <c r="G1526">
        <f>VLOOKUP('db1 price'!A1526,'fut cocoa'!$A:$C,2,0)</f>
        <v>1778</v>
      </c>
    </row>
    <row r="1527" spans="1:7" x14ac:dyDescent="0.25">
      <c r="A1527" s="1">
        <v>37579</v>
      </c>
      <c r="B1527">
        <f>VLOOKUP('db1 price'!A1527,'etf sp'!A:C,2,0)</f>
        <v>90.36</v>
      </c>
      <c r="C1527">
        <f>VLOOKUP('db1 price'!A1527,'etf djia'!$A:$C,2,0)</f>
        <v>85.06</v>
      </c>
      <c r="D1527">
        <f>VLOOKUP('db1 price'!A1527,'etf dax'!$A:$C,2,0)</f>
        <v>31.91</v>
      </c>
      <c r="E1527">
        <f>VLOOKUP('db1 price'!A1527,'fut oil'!$A:$C,2,0)</f>
        <v>26.42</v>
      </c>
      <c r="F1527">
        <f>VLOOKUP('db1 price'!A1527,'fut gold'!$A:$C,2,0)</f>
        <v>318.8</v>
      </c>
      <c r="G1527">
        <f>VLOOKUP('db1 price'!A1527,'fut cocoa'!$A:$C,2,0)</f>
        <v>1790</v>
      </c>
    </row>
    <row r="1528" spans="1:7" x14ac:dyDescent="0.25">
      <c r="A1528" s="1">
        <v>37578</v>
      </c>
      <c r="B1528">
        <f>VLOOKUP('db1 price'!A1528,'etf sp'!A:C,2,0)</f>
        <v>90.48</v>
      </c>
      <c r="C1528">
        <f>VLOOKUP('db1 price'!A1528,'etf djia'!$A:$C,2,0)</f>
        <v>84.91</v>
      </c>
      <c r="D1528">
        <f>VLOOKUP('db1 price'!A1528,'etf dax'!$A:$C,2,0)</f>
        <v>31.77</v>
      </c>
      <c r="E1528">
        <f>VLOOKUP('db1 price'!A1528,'fut oil'!$A:$C,2,0)</f>
        <v>26.71</v>
      </c>
      <c r="F1528">
        <f>VLOOKUP('db1 price'!A1528,'fut gold'!$A:$C,2,0)</f>
        <v>319.39999999999998</v>
      </c>
      <c r="G1528">
        <f>VLOOKUP('db1 price'!A1528,'fut cocoa'!$A:$C,2,0)</f>
        <v>1775</v>
      </c>
    </row>
    <row r="1529" spans="1:7" x14ac:dyDescent="0.25">
      <c r="A1529" s="1">
        <v>37575</v>
      </c>
      <c r="B1529">
        <f>VLOOKUP('db1 price'!A1529,'etf sp'!A:C,2,0)</f>
        <v>91.4</v>
      </c>
      <c r="C1529">
        <f>VLOOKUP('db1 price'!A1529,'etf djia'!$A:$C,2,0)</f>
        <v>85.85</v>
      </c>
      <c r="D1529">
        <f>VLOOKUP('db1 price'!A1529,'etf dax'!$A:$C,2,0)</f>
        <v>31.63</v>
      </c>
      <c r="E1529">
        <f>VLOOKUP('db1 price'!A1529,'fut oil'!$A:$C,2,0)</f>
        <v>25.51</v>
      </c>
      <c r="F1529">
        <f>VLOOKUP('db1 price'!A1529,'fut gold'!$A:$C,2,0)</f>
        <v>320.89999999999998</v>
      </c>
      <c r="G1529">
        <f>VLOOKUP('db1 price'!A1529,'fut cocoa'!$A:$C,2,0)</f>
        <v>1753</v>
      </c>
    </row>
    <row r="1530" spans="1:7" x14ac:dyDescent="0.25">
      <c r="A1530" s="1">
        <v>37574</v>
      </c>
      <c r="B1530">
        <f>VLOOKUP('db1 price'!A1530,'etf sp'!A:C,2,0)</f>
        <v>90.73</v>
      </c>
      <c r="C1530">
        <f>VLOOKUP('db1 price'!A1530,'etf djia'!$A:$C,2,0)</f>
        <v>85.65</v>
      </c>
      <c r="D1530">
        <f>VLOOKUP('db1 price'!A1530,'etf dax'!$A:$C,2,0)</f>
        <v>31.55</v>
      </c>
      <c r="E1530">
        <f>VLOOKUP('db1 price'!A1530,'fut oil'!$A:$C,2,0)</f>
        <v>25.29</v>
      </c>
      <c r="F1530">
        <f>VLOOKUP('db1 price'!A1530,'fut gold'!$A:$C,2,0)</f>
        <v>318.10000000000002</v>
      </c>
      <c r="G1530">
        <f>VLOOKUP('db1 price'!A1530,'fut cocoa'!$A:$C,2,0)</f>
        <v>1753</v>
      </c>
    </row>
    <row r="1531" spans="1:7" x14ac:dyDescent="0.25">
      <c r="A1531" s="1">
        <v>37573</v>
      </c>
      <c r="B1531">
        <f>VLOOKUP('db1 price'!A1531,'etf sp'!A:C,2,0)</f>
        <v>89.05</v>
      </c>
      <c r="C1531">
        <f>VLOOKUP('db1 price'!A1531,'etf djia'!$A:$C,2,0)</f>
        <v>84.6</v>
      </c>
      <c r="D1531">
        <f>VLOOKUP('db1 price'!A1531,'etf dax'!$A:$C,2,0)</f>
        <v>30.49</v>
      </c>
      <c r="E1531">
        <f>VLOOKUP('db1 price'!A1531,'fut oil'!$A:$C,2,0)</f>
        <v>25.19</v>
      </c>
      <c r="F1531">
        <f>VLOOKUP('db1 price'!A1531,'fut gold'!$A:$C,2,0)</f>
        <v>318.89999999999998</v>
      </c>
      <c r="G1531">
        <f>VLOOKUP('db1 price'!A1531,'fut cocoa'!$A:$C,2,0)</f>
        <v>1722</v>
      </c>
    </row>
    <row r="1532" spans="1:7" x14ac:dyDescent="0.25">
      <c r="A1532" s="1">
        <v>37572</v>
      </c>
      <c r="B1532">
        <f>VLOOKUP('db1 price'!A1532,'etf sp'!A:C,2,0)</f>
        <v>88.96</v>
      </c>
      <c r="C1532">
        <f>VLOOKUP('db1 price'!A1532,'etf djia'!$A:$C,2,0)</f>
        <v>84.3</v>
      </c>
      <c r="D1532">
        <f>VLOOKUP('db1 price'!A1532,'etf dax'!$A:$C,2,0)</f>
        <v>30.9</v>
      </c>
      <c r="E1532">
        <f>VLOOKUP('db1 price'!A1532,'fut oil'!$A:$C,2,0)</f>
        <v>25.9</v>
      </c>
      <c r="F1532">
        <f>VLOOKUP('db1 price'!A1532,'fut gold'!$A:$C,2,0)</f>
        <v>324.7</v>
      </c>
      <c r="G1532">
        <f>VLOOKUP('db1 price'!A1532,'fut cocoa'!$A:$C,2,0)</f>
        <v>1758</v>
      </c>
    </row>
    <row r="1533" spans="1:7" x14ac:dyDescent="0.25">
      <c r="A1533" s="1">
        <v>37571</v>
      </c>
      <c r="B1533">
        <f>VLOOKUP('db1 price'!A1533,'etf sp'!A:C,2,0)</f>
        <v>88.26</v>
      </c>
      <c r="C1533">
        <f>VLOOKUP('db1 price'!A1533,'etf djia'!$A:$C,2,0)</f>
        <v>83.96</v>
      </c>
      <c r="D1533">
        <f>VLOOKUP('db1 price'!A1533,'etf dax'!$A:$C,2,0)</f>
        <v>29.9</v>
      </c>
      <c r="E1533">
        <f>VLOOKUP('db1 price'!A1533,'fut oil'!$A:$C,2,0)</f>
        <v>25.94</v>
      </c>
      <c r="F1533">
        <f>VLOOKUP('db1 price'!A1533,'fut gold'!$A:$C,2,0)</f>
        <v>321.60000000000002</v>
      </c>
      <c r="G1533">
        <f>VLOOKUP('db1 price'!A1533,'fut cocoa'!$A:$C,2,0)</f>
        <v>1854</v>
      </c>
    </row>
    <row r="1534" spans="1:7" x14ac:dyDescent="0.25">
      <c r="A1534" s="1">
        <v>37568</v>
      </c>
      <c r="B1534">
        <f>VLOOKUP('db1 price'!A1534,'etf sp'!A:C,2,0)</f>
        <v>89.65</v>
      </c>
      <c r="C1534">
        <f>VLOOKUP('db1 price'!A1534,'etf djia'!$A:$C,2,0)</f>
        <v>85.28</v>
      </c>
      <c r="D1534">
        <f>VLOOKUP('db1 price'!A1534,'etf dax'!$A:$C,2,0)</f>
        <v>30.35</v>
      </c>
      <c r="E1534">
        <f>VLOOKUP('db1 price'!A1534,'fut oil'!$A:$C,2,0)</f>
        <v>25.78</v>
      </c>
      <c r="F1534">
        <f>VLOOKUP('db1 price'!A1534,'fut gold'!$A:$C,2,0)</f>
        <v>321.7</v>
      </c>
      <c r="G1534">
        <f>VLOOKUP('db1 price'!A1534,'fut cocoa'!$A:$C,2,0)</f>
        <v>1892</v>
      </c>
    </row>
    <row r="1535" spans="1:7" x14ac:dyDescent="0.25">
      <c r="A1535" s="1">
        <v>37567</v>
      </c>
      <c r="B1535">
        <f>VLOOKUP('db1 price'!A1535,'etf sp'!A:C,2,0)</f>
        <v>90.76</v>
      </c>
      <c r="C1535">
        <f>VLOOKUP('db1 price'!A1535,'etf djia'!$A:$C,2,0)</f>
        <v>86.05</v>
      </c>
      <c r="D1535">
        <f>VLOOKUP('db1 price'!A1535,'etf dax'!$A:$C,2,0)</f>
        <v>31.42</v>
      </c>
      <c r="E1535">
        <f>VLOOKUP('db1 price'!A1535,'fut oil'!$A:$C,2,0)</f>
        <v>25.38</v>
      </c>
      <c r="F1535">
        <f>VLOOKUP('db1 price'!A1535,'fut gold'!$A:$C,2,0)</f>
        <v>320.89999999999998</v>
      </c>
      <c r="G1535">
        <f>VLOOKUP('db1 price'!A1535,'fut cocoa'!$A:$C,2,0)</f>
        <v>1914</v>
      </c>
    </row>
    <row r="1536" spans="1:7" x14ac:dyDescent="0.25">
      <c r="A1536" s="1">
        <v>37566</v>
      </c>
      <c r="B1536">
        <f>VLOOKUP('db1 price'!A1536,'etf sp'!A:C,2,0)</f>
        <v>93.04</v>
      </c>
      <c r="C1536">
        <f>VLOOKUP('db1 price'!A1536,'etf djia'!$A:$C,2,0)</f>
        <v>88.05</v>
      </c>
      <c r="D1536">
        <f>VLOOKUP('db1 price'!A1536,'etf dax'!$A:$C,2,0)</f>
        <v>32.67</v>
      </c>
      <c r="E1536">
        <f>VLOOKUP('db1 price'!A1536,'fut oil'!$A:$C,2,0)</f>
        <v>25.77</v>
      </c>
      <c r="F1536">
        <f>VLOOKUP('db1 price'!A1536,'fut gold'!$A:$C,2,0)</f>
        <v>317.89999999999998</v>
      </c>
      <c r="G1536">
        <f>VLOOKUP('db1 price'!A1536,'fut cocoa'!$A:$C,2,0)</f>
        <v>1890</v>
      </c>
    </row>
    <row r="1537" spans="1:7" x14ac:dyDescent="0.25">
      <c r="A1537" s="1">
        <v>37565</v>
      </c>
      <c r="B1537">
        <f>VLOOKUP('db1 price'!A1537,'etf sp'!A:C,2,0)</f>
        <v>91.85</v>
      </c>
      <c r="C1537">
        <f>VLOOKUP('db1 price'!A1537,'etf djia'!$A:$C,2,0)</f>
        <v>86.9</v>
      </c>
      <c r="D1537">
        <f>VLOOKUP('db1 price'!A1537,'etf dax'!$A:$C,2,0)</f>
        <v>33.200000000000003</v>
      </c>
      <c r="E1537">
        <f>VLOOKUP('db1 price'!A1537,'fut oil'!$A:$C,2,0)</f>
        <v>26.14</v>
      </c>
      <c r="F1537">
        <f>VLOOKUP('db1 price'!A1537,'fut gold'!$A:$C,2,0)</f>
        <v>318.60000000000002</v>
      </c>
      <c r="G1537">
        <f>VLOOKUP('db1 price'!A1537,'fut cocoa'!$A:$C,2,0)</f>
        <v>1809</v>
      </c>
    </row>
    <row r="1538" spans="1:7" x14ac:dyDescent="0.25">
      <c r="A1538" s="1">
        <v>37564</v>
      </c>
      <c r="B1538">
        <f>VLOOKUP('db1 price'!A1538,'etf sp'!A:C,2,0)</f>
        <v>91.13</v>
      </c>
      <c r="C1538">
        <f>VLOOKUP('db1 price'!A1538,'etf djia'!$A:$C,2,0)</f>
        <v>85.7</v>
      </c>
      <c r="D1538">
        <f>VLOOKUP('db1 price'!A1538,'etf dax'!$A:$C,2,0)</f>
        <v>32.99</v>
      </c>
      <c r="E1538">
        <f>VLOOKUP('db1 price'!A1538,'fut oil'!$A:$C,2,0)</f>
        <v>26.95</v>
      </c>
      <c r="F1538">
        <f>VLOOKUP('db1 price'!A1538,'fut gold'!$A:$C,2,0)</f>
        <v>318.7</v>
      </c>
      <c r="G1538">
        <f>VLOOKUP('db1 price'!A1538,'fut cocoa'!$A:$C,2,0)</f>
        <v>1806</v>
      </c>
    </row>
    <row r="1539" spans="1:7" x14ac:dyDescent="0.25">
      <c r="A1539" s="1">
        <v>37561</v>
      </c>
      <c r="B1539">
        <f>VLOOKUP('db1 price'!A1539,'etf sp'!A:C,2,0)</f>
        <v>90.27</v>
      </c>
      <c r="C1539">
        <f>VLOOKUP('db1 price'!A1539,'etf djia'!$A:$C,2,0)</f>
        <v>85.3</v>
      </c>
      <c r="D1539">
        <f>VLOOKUP('db1 price'!A1539,'etf dax'!$A:$C,2,0)</f>
        <v>31.34</v>
      </c>
      <c r="E1539">
        <f>VLOOKUP('db1 price'!A1539,'fut oil'!$A:$C,2,0)</f>
        <v>27.13</v>
      </c>
      <c r="F1539">
        <f>VLOOKUP('db1 price'!A1539,'fut gold'!$A:$C,2,0)</f>
        <v>319.2</v>
      </c>
      <c r="G1539">
        <f>VLOOKUP('db1 price'!A1539,'fut cocoa'!$A:$C,2,0)</f>
        <v>1901</v>
      </c>
    </row>
    <row r="1540" spans="1:7" x14ac:dyDescent="0.25">
      <c r="A1540" s="1">
        <v>37560</v>
      </c>
      <c r="B1540">
        <f>VLOOKUP('db1 price'!A1540,'etf sp'!A:C,2,0)</f>
        <v>88.52</v>
      </c>
      <c r="C1540">
        <f>VLOOKUP('db1 price'!A1540,'etf djia'!$A:$C,2,0)</f>
        <v>83.75</v>
      </c>
      <c r="D1540">
        <f>VLOOKUP('db1 price'!A1540,'etf dax'!$A:$C,2,0)</f>
        <v>31.44</v>
      </c>
      <c r="E1540">
        <f>VLOOKUP('db1 price'!A1540,'fut oil'!$A:$C,2,0)</f>
        <v>27.22</v>
      </c>
      <c r="F1540">
        <f>VLOOKUP('db1 price'!A1540,'fut gold'!$A:$C,2,0)</f>
        <v>318.39999999999998</v>
      </c>
      <c r="G1540">
        <f>VLOOKUP('db1 price'!A1540,'fut cocoa'!$A:$C,2,0)</f>
        <v>1927</v>
      </c>
    </row>
    <row r="1541" spans="1:7" x14ac:dyDescent="0.25">
      <c r="A1541" s="1">
        <v>37559</v>
      </c>
      <c r="B1541">
        <f>VLOOKUP('db1 price'!A1541,'etf sp'!A:C,2,0)</f>
        <v>89.43</v>
      </c>
      <c r="C1541">
        <f>VLOOKUP('db1 price'!A1541,'etf djia'!$A:$C,2,0)</f>
        <v>84.35</v>
      </c>
      <c r="D1541">
        <f>VLOOKUP('db1 price'!A1541,'etf dax'!$A:$C,2,0)</f>
        <v>30.81</v>
      </c>
      <c r="E1541">
        <f>VLOOKUP('db1 price'!A1541,'fut oil'!$A:$C,2,0)</f>
        <v>26.81</v>
      </c>
      <c r="F1541">
        <f>VLOOKUP('db1 price'!A1541,'fut gold'!$A:$C,2,0)</f>
        <v>316.89999999999998</v>
      </c>
      <c r="G1541">
        <f>VLOOKUP('db1 price'!A1541,'fut cocoa'!$A:$C,2,0)</f>
        <v>1927</v>
      </c>
    </row>
    <row r="1542" spans="1:7" x14ac:dyDescent="0.25">
      <c r="A1542" s="1">
        <v>37558</v>
      </c>
      <c r="B1542">
        <f>VLOOKUP('db1 price'!A1542,'etf sp'!A:C,2,0)</f>
        <v>88.57</v>
      </c>
      <c r="C1542">
        <f>VLOOKUP('db1 price'!A1542,'etf djia'!$A:$C,2,0)</f>
        <v>83.71</v>
      </c>
      <c r="D1542">
        <f>VLOOKUP('db1 price'!A1542,'etf dax'!$A:$C,2,0)</f>
        <v>29.87</v>
      </c>
      <c r="E1542">
        <f>VLOOKUP('db1 price'!A1542,'fut oil'!$A:$C,2,0)</f>
        <v>26.86</v>
      </c>
      <c r="F1542">
        <f>VLOOKUP('db1 price'!A1542,'fut gold'!$A:$C,2,0)</f>
        <v>318.10000000000002</v>
      </c>
      <c r="G1542">
        <f>VLOOKUP('db1 price'!A1542,'fut cocoa'!$A:$C,2,0)</f>
        <v>1893</v>
      </c>
    </row>
    <row r="1543" spans="1:7" x14ac:dyDescent="0.25">
      <c r="A1543" s="1">
        <v>37557</v>
      </c>
      <c r="B1543">
        <f>VLOOKUP('db1 price'!A1543,'etf sp'!A:C,2,0)</f>
        <v>89.61</v>
      </c>
      <c r="C1543">
        <f>VLOOKUP('db1 price'!A1543,'etf djia'!$A:$C,2,0)</f>
        <v>84.03</v>
      </c>
      <c r="D1543">
        <f>VLOOKUP('db1 price'!A1543,'etf dax'!$A:$C,2,0)</f>
        <v>31.47</v>
      </c>
      <c r="E1543">
        <f>VLOOKUP('db1 price'!A1543,'fut oil'!$A:$C,2,0)</f>
        <v>27.29</v>
      </c>
      <c r="F1543">
        <f>VLOOKUP('db1 price'!A1543,'fut gold'!$A:$C,2,0)</f>
        <v>315.60000000000002</v>
      </c>
      <c r="G1543">
        <f>VLOOKUP('db1 price'!A1543,'fut cocoa'!$A:$C,2,0)</f>
        <v>1979</v>
      </c>
    </row>
    <row r="1544" spans="1:7" x14ac:dyDescent="0.25">
      <c r="A1544" s="1">
        <v>37554</v>
      </c>
      <c r="B1544">
        <f>VLOOKUP('db1 price'!A1544,'etf sp'!A:C,2,0)</f>
        <v>90.2</v>
      </c>
      <c r="C1544">
        <f>VLOOKUP('db1 price'!A1544,'etf djia'!$A:$C,2,0)</f>
        <v>84.63</v>
      </c>
      <c r="D1544">
        <f>VLOOKUP('db1 price'!A1544,'etf dax'!$A:$C,2,0)</f>
        <v>30.65</v>
      </c>
      <c r="E1544">
        <f>VLOOKUP('db1 price'!A1544,'fut oil'!$A:$C,2,0)</f>
        <v>27.05</v>
      </c>
      <c r="F1544">
        <f>VLOOKUP('db1 price'!A1544,'fut gold'!$A:$C,2,0)</f>
        <v>313.89999999999998</v>
      </c>
      <c r="G1544">
        <f>VLOOKUP('db1 price'!A1544,'fut cocoa'!$A:$C,2,0)</f>
        <v>2034</v>
      </c>
    </row>
    <row r="1545" spans="1:7" x14ac:dyDescent="0.25">
      <c r="A1545" s="1">
        <v>37553</v>
      </c>
      <c r="B1545">
        <f>VLOOKUP('db1 price'!A1545,'etf sp'!A:C,2,0)</f>
        <v>88.36</v>
      </c>
      <c r="C1545">
        <f>VLOOKUP('db1 price'!A1545,'etf djia'!$A:$C,2,0)</f>
        <v>83.03</v>
      </c>
      <c r="D1545">
        <f>VLOOKUP('db1 price'!A1545,'etf dax'!$A:$C,2,0)</f>
        <v>30.51</v>
      </c>
      <c r="E1545">
        <f>VLOOKUP('db1 price'!A1545,'fut oil'!$A:$C,2,0)</f>
        <v>28.2</v>
      </c>
      <c r="F1545">
        <f>VLOOKUP('db1 price'!A1545,'fut gold'!$A:$C,2,0)</f>
        <v>311.2</v>
      </c>
      <c r="G1545">
        <f>VLOOKUP('db1 price'!A1545,'fut cocoa'!$A:$C,2,0)</f>
        <v>2025</v>
      </c>
    </row>
    <row r="1546" spans="1:7" x14ac:dyDescent="0.25">
      <c r="A1546" s="1">
        <v>37552</v>
      </c>
      <c r="B1546">
        <f>VLOOKUP('db1 price'!A1546,'etf sp'!A:C,2,0)</f>
        <v>90.2</v>
      </c>
      <c r="C1546">
        <f>VLOOKUP('db1 price'!A1546,'etf djia'!$A:$C,2,0)</f>
        <v>85.23</v>
      </c>
      <c r="D1546">
        <f>VLOOKUP('db1 price'!A1546,'etf dax'!$A:$C,2,0)</f>
        <v>30.02</v>
      </c>
      <c r="E1546">
        <f>VLOOKUP('db1 price'!A1546,'fut oil'!$A:$C,2,0)</f>
        <v>28.18</v>
      </c>
      <c r="F1546">
        <f>VLOOKUP('db1 price'!A1546,'fut gold'!$A:$C,2,0)</f>
        <v>312.60000000000002</v>
      </c>
      <c r="G1546">
        <f>VLOOKUP('db1 price'!A1546,'fut cocoa'!$A:$C,2,0)</f>
        <v>2034</v>
      </c>
    </row>
    <row r="1547" spans="1:7" x14ac:dyDescent="0.25">
      <c r="A1547" s="1">
        <v>37551</v>
      </c>
      <c r="B1547">
        <f>VLOOKUP('db1 price'!A1547,'etf sp'!A:C,2,0)</f>
        <v>89.52</v>
      </c>
      <c r="C1547">
        <f>VLOOKUP('db1 price'!A1547,'etf djia'!$A:$C,2,0)</f>
        <v>84.73</v>
      </c>
      <c r="D1547">
        <f>VLOOKUP('db1 price'!A1547,'etf dax'!$A:$C,2,0)</f>
        <v>31.2</v>
      </c>
      <c r="E1547">
        <f>VLOOKUP('db1 price'!A1547,'fut oil'!$A:$C,2,0)</f>
        <v>27.92</v>
      </c>
      <c r="F1547">
        <f>VLOOKUP('db1 price'!A1547,'fut gold'!$A:$C,2,0)</f>
        <v>313.60000000000002</v>
      </c>
      <c r="G1547">
        <f>VLOOKUP('db1 price'!A1547,'fut cocoa'!$A:$C,2,0)</f>
        <v>1994</v>
      </c>
    </row>
    <row r="1548" spans="1:7" x14ac:dyDescent="0.25">
      <c r="A1548" s="1">
        <v>37550</v>
      </c>
      <c r="B1548">
        <f>VLOOKUP('db1 price'!A1548,'etf sp'!A:C,2,0)</f>
        <v>90.17</v>
      </c>
      <c r="C1548">
        <f>VLOOKUP('db1 price'!A1548,'etf djia'!$A:$C,2,0)</f>
        <v>85.42</v>
      </c>
      <c r="D1548">
        <f>VLOOKUP('db1 price'!A1548,'etf dax'!$A:$C,2,0)</f>
        <v>32.380000000000003</v>
      </c>
      <c r="E1548">
        <f>VLOOKUP('db1 price'!A1548,'fut oil'!$A:$C,2,0)</f>
        <v>28.37</v>
      </c>
      <c r="F1548">
        <f>VLOOKUP('db1 price'!A1548,'fut gold'!$A:$C,2,0)</f>
        <v>311.5</v>
      </c>
      <c r="G1548">
        <f>VLOOKUP('db1 price'!A1548,'fut cocoa'!$A:$C,2,0)</f>
        <v>1924</v>
      </c>
    </row>
    <row r="1549" spans="1:7" x14ac:dyDescent="0.25">
      <c r="A1549" s="1">
        <v>37547</v>
      </c>
      <c r="B1549">
        <f>VLOOKUP('db1 price'!A1549,'etf sp'!A:C,2,0)</f>
        <v>88.64</v>
      </c>
      <c r="C1549">
        <f>VLOOKUP('db1 price'!A1549,'etf djia'!$A:$C,2,0)</f>
        <v>83.1</v>
      </c>
      <c r="D1549">
        <f>VLOOKUP('db1 price'!A1549,'etf dax'!$A:$C,2,0)</f>
        <v>31.3</v>
      </c>
      <c r="E1549">
        <f>VLOOKUP('db1 price'!A1549,'fut oil'!$A:$C,2,0)</f>
        <v>29.6</v>
      </c>
      <c r="F1549">
        <f>VLOOKUP('db1 price'!A1549,'fut gold'!$A:$C,2,0)</f>
        <v>313.3</v>
      </c>
      <c r="G1549">
        <f>VLOOKUP('db1 price'!A1549,'fut cocoa'!$A:$C,2,0)</f>
        <v>1910</v>
      </c>
    </row>
    <row r="1550" spans="1:7" x14ac:dyDescent="0.25">
      <c r="A1550" s="1">
        <v>37546</v>
      </c>
      <c r="B1550">
        <f>VLOOKUP('db1 price'!A1550,'etf sp'!A:C,2,0)</f>
        <v>88.27</v>
      </c>
      <c r="C1550">
        <f>VLOOKUP('db1 price'!A1550,'etf djia'!$A:$C,2,0)</f>
        <v>82.84</v>
      </c>
      <c r="D1550">
        <f>VLOOKUP('db1 price'!A1550,'etf dax'!$A:$C,2,0)</f>
        <v>31.45</v>
      </c>
      <c r="E1550">
        <f>VLOOKUP('db1 price'!A1550,'fut oil'!$A:$C,2,0)</f>
        <v>29.62</v>
      </c>
      <c r="F1550">
        <f>VLOOKUP('db1 price'!A1550,'fut gold'!$A:$C,2,0)</f>
        <v>312.2</v>
      </c>
      <c r="G1550">
        <f>VLOOKUP('db1 price'!A1550,'fut cocoa'!$A:$C,2,0)</f>
        <v>2111</v>
      </c>
    </row>
    <row r="1551" spans="1:7" x14ac:dyDescent="0.25">
      <c r="A1551" s="1">
        <v>37545</v>
      </c>
      <c r="B1551">
        <f>VLOOKUP('db1 price'!A1551,'etf sp'!A:C,2,0)</f>
        <v>86.55</v>
      </c>
      <c r="C1551">
        <f>VLOOKUP('db1 price'!A1551,'etf djia'!$A:$C,2,0)</f>
        <v>80.8</v>
      </c>
      <c r="D1551">
        <f>VLOOKUP('db1 price'!A1551,'etf dax'!$A:$C,2,0)</f>
        <v>29.82</v>
      </c>
      <c r="E1551">
        <f>VLOOKUP('db1 price'!A1551,'fut oil'!$A:$C,2,0)</f>
        <v>29.47</v>
      </c>
      <c r="F1551">
        <f>VLOOKUP('db1 price'!A1551,'fut gold'!$A:$C,2,0)</f>
        <v>314.7</v>
      </c>
      <c r="G1551">
        <f>VLOOKUP('db1 price'!A1551,'fut cocoa'!$A:$C,2,0)</f>
        <v>2212</v>
      </c>
    </row>
    <row r="1552" spans="1:7" x14ac:dyDescent="0.25">
      <c r="A1552" s="1">
        <v>37544</v>
      </c>
      <c r="B1552">
        <f>VLOOKUP('db1 price'!A1552,'etf sp'!A:C,2,0)</f>
        <v>88.7</v>
      </c>
      <c r="C1552">
        <f>VLOOKUP('db1 price'!A1552,'etf djia'!$A:$C,2,0)</f>
        <v>82.8</v>
      </c>
      <c r="D1552">
        <f>VLOOKUP('db1 price'!A1552,'etf dax'!$A:$C,2,0)</f>
        <v>29.96</v>
      </c>
      <c r="E1552">
        <f>VLOOKUP('db1 price'!A1552,'fut oil'!$A:$C,2,0)</f>
        <v>29.72</v>
      </c>
      <c r="F1552">
        <f>VLOOKUP('db1 price'!A1552,'fut gold'!$A:$C,2,0)</f>
        <v>313.39999999999998</v>
      </c>
      <c r="G1552">
        <f>VLOOKUP('db1 price'!A1552,'fut cocoa'!$A:$C,2,0)</f>
        <v>2298</v>
      </c>
    </row>
    <row r="1553" spans="1:7" x14ac:dyDescent="0.25">
      <c r="A1553" s="1">
        <v>37543</v>
      </c>
      <c r="B1553">
        <f>VLOOKUP('db1 price'!A1553,'etf sp'!A:C,2,0)</f>
        <v>84.63</v>
      </c>
      <c r="C1553">
        <f>VLOOKUP('db1 price'!A1553,'etf djia'!$A:$C,2,0)</f>
        <v>78.94</v>
      </c>
      <c r="D1553">
        <f>VLOOKUP('db1 price'!A1553,'etf dax'!$A:$C,2,0)</f>
        <v>28.3</v>
      </c>
      <c r="E1553">
        <f>VLOOKUP('db1 price'!A1553,'fut oil'!$A:$C,2,0)</f>
        <v>30.03</v>
      </c>
      <c r="F1553">
        <f>VLOOKUP('db1 price'!A1553,'fut gold'!$A:$C,2,0)</f>
        <v>318.60000000000002</v>
      </c>
      <c r="G1553">
        <f>VLOOKUP('db1 price'!A1553,'fut cocoa'!$A:$C,2,0)</f>
        <v>2338</v>
      </c>
    </row>
    <row r="1554" spans="1:7" x14ac:dyDescent="0.25">
      <c r="A1554" s="1">
        <v>37540</v>
      </c>
      <c r="B1554">
        <f>VLOOKUP('db1 price'!A1554,'etf sp'!A:C,2,0)</f>
        <v>84.16</v>
      </c>
      <c r="C1554">
        <f>VLOOKUP('db1 price'!A1554,'etf djia'!$A:$C,2,0)</f>
        <v>78.989999999999995</v>
      </c>
      <c r="D1554">
        <f>VLOOKUP('db1 price'!A1554,'etf dax'!$A:$C,2,0)</f>
        <v>28.74</v>
      </c>
      <c r="E1554">
        <f>VLOOKUP('db1 price'!A1554,'fut oil'!$A:$C,2,0)</f>
        <v>29.37</v>
      </c>
      <c r="F1554">
        <f>VLOOKUP('db1 price'!A1554,'fut gold'!$A:$C,2,0)</f>
        <v>317.2</v>
      </c>
      <c r="G1554">
        <f>VLOOKUP('db1 price'!A1554,'fut cocoa'!$A:$C,2,0)</f>
        <v>2325</v>
      </c>
    </row>
    <row r="1555" spans="1:7" x14ac:dyDescent="0.25">
      <c r="A1555" s="1">
        <v>37539</v>
      </c>
      <c r="B1555">
        <f>VLOOKUP('db1 price'!A1555,'etf sp'!A:C,2,0)</f>
        <v>80.63</v>
      </c>
      <c r="C1555">
        <f>VLOOKUP('db1 price'!A1555,'etf djia'!$A:$C,2,0)</f>
        <v>75.42</v>
      </c>
      <c r="D1555">
        <f>VLOOKUP('db1 price'!A1555,'etf dax'!$A:$C,2,0)</f>
        <v>26.94</v>
      </c>
      <c r="E1555">
        <f>VLOOKUP('db1 price'!A1555,'fut oil'!$A:$C,2,0)</f>
        <v>28.97</v>
      </c>
      <c r="F1555">
        <f>VLOOKUP('db1 price'!A1555,'fut gold'!$A:$C,2,0)</f>
        <v>317.39999999999998</v>
      </c>
      <c r="G1555">
        <f>VLOOKUP('db1 price'!A1555,'fut cocoa'!$A:$C,2,0)</f>
        <v>2374</v>
      </c>
    </row>
    <row r="1556" spans="1:7" x14ac:dyDescent="0.25">
      <c r="A1556" s="1">
        <v>37538</v>
      </c>
      <c r="B1556">
        <f>VLOOKUP('db1 price'!A1556,'etf sp'!A:C,2,0)</f>
        <v>78.099999999999994</v>
      </c>
      <c r="C1556">
        <f>VLOOKUP('db1 price'!A1556,'etf djia'!$A:$C,2,0)</f>
        <v>73.12</v>
      </c>
      <c r="D1556">
        <f>VLOOKUP('db1 price'!A1556,'etf dax'!$A:$C,2,0)</f>
        <v>25.73</v>
      </c>
      <c r="E1556">
        <f>VLOOKUP('db1 price'!A1556,'fut oil'!$A:$C,2,0)</f>
        <v>29.35</v>
      </c>
      <c r="F1556">
        <f>VLOOKUP('db1 price'!A1556,'fut gold'!$A:$C,2,0)</f>
        <v>320.8</v>
      </c>
      <c r="G1556">
        <f>VLOOKUP('db1 price'!A1556,'fut cocoa'!$A:$C,2,0)</f>
        <v>2317</v>
      </c>
    </row>
    <row r="1557" spans="1:7" x14ac:dyDescent="0.25">
      <c r="A1557" s="1">
        <v>37537</v>
      </c>
      <c r="B1557">
        <f>VLOOKUP('db1 price'!A1557,'etf sp'!A:C,2,0)</f>
        <v>80.37</v>
      </c>
      <c r="C1557">
        <f>VLOOKUP('db1 price'!A1557,'etf djia'!$A:$C,2,0)</f>
        <v>75.39</v>
      </c>
      <c r="D1557">
        <f>VLOOKUP('db1 price'!A1557,'etf dax'!$A:$C,2,0)</f>
        <v>25.85</v>
      </c>
      <c r="E1557">
        <f>VLOOKUP('db1 price'!A1557,'fut oil'!$A:$C,2,0)</f>
        <v>29.48</v>
      </c>
      <c r="F1557">
        <f>VLOOKUP('db1 price'!A1557,'fut gold'!$A:$C,2,0)</f>
        <v>319.39999999999998</v>
      </c>
      <c r="G1557">
        <f>VLOOKUP('db1 price'!A1557,'fut cocoa'!$A:$C,2,0)</f>
        <v>2268</v>
      </c>
    </row>
    <row r="1558" spans="1:7" x14ac:dyDescent="0.25">
      <c r="A1558" s="1">
        <v>37536</v>
      </c>
      <c r="B1558">
        <f>VLOOKUP('db1 price'!A1558,'etf sp'!A:C,2,0)</f>
        <v>79.13</v>
      </c>
      <c r="C1558">
        <f>VLOOKUP('db1 price'!A1558,'etf djia'!$A:$C,2,0)</f>
        <v>74.739999999999995</v>
      </c>
      <c r="D1558">
        <f>VLOOKUP('db1 price'!A1558,'etf dax'!$A:$C,2,0)</f>
        <v>26.47</v>
      </c>
      <c r="E1558">
        <f>VLOOKUP('db1 price'!A1558,'fut oil'!$A:$C,2,0)</f>
        <v>29.64</v>
      </c>
      <c r="F1558">
        <f>VLOOKUP('db1 price'!A1558,'fut gold'!$A:$C,2,0)</f>
        <v>323.10000000000002</v>
      </c>
      <c r="G1558">
        <f>VLOOKUP('db1 price'!A1558,'fut cocoa'!$A:$C,2,0)</f>
        <v>2250</v>
      </c>
    </row>
    <row r="1559" spans="1:7" x14ac:dyDescent="0.25">
      <c r="A1559" s="1">
        <v>37533</v>
      </c>
      <c r="B1559">
        <f>VLOOKUP('db1 price'!A1559,'etf sp'!A:C,2,0)</f>
        <v>80.8</v>
      </c>
      <c r="C1559">
        <f>VLOOKUP('db1 price'!A1559,'etf djia'!$A:$C,2,0)</f>
        <v>75.959999999999994</v>
      </c>
      <c r="D1559">
        <f>VLOOKUP('db1 price'!A1559,'etf dax'!$A:$C,2,0)</f>
        <v>26.64</v>
      </c>
      <c r="E1559">
        <f>VLOOKUP('db1 price'!A1559,'fut oil'!$A:$C,2,0)</f>
        <v>29.62</v>
      </c>
      <c r="F1559">
        <f>VLOOKUP('db1 price'!A1559,'fut gold'!$A:$C,2,0)</f>
        <v>323.3</v>
      </c>
      <c r="G1559">
        <f>VLOOKUP('db1 price'!A1559,'fut cocoa'!$A:$C,2,0)</f>
        <v>2224</v>
      </c>
    </row>
    <row r="1560" spans="1:7" x14ac:dyDescent="0.25">
      <c r="A1560" s="1">
        <v>37532</v>
      </c>
      <c r="B1560">
        <f>VLOOKUP('db1 price'!A1560,'etf sp'!A:C,2,0)</f>
        <v>82.31</v>
      </c>
      <c r="C1560">
        <f>VLOOKUP('db1 price'!A1560,'etf djia'!$A:$C,2,0)</f>
        <v>77.38</v>
      </c>
      <c r="D1560">
        <f>VLOOKUP('db1 price'!A1560,'etf dax'!$A:$C,2,0)</f>
        <v>28.07</v>
      </c>
      <c r="E1560">
        <f>VLOOKUP('db1 price'!A1560,'fut oil'!$A:$C,2,0)</f>
        <v>29.76</v>
      </c>
      <c r="F1560">
        <f>VLOOKUP('db1 price'!A1560,'fut gold'!$A:$C,2,0)</f>
        <v>322.39999999999998</v>
      </c>
      <c r="G1560">
        <f>VLOOKUP('db1 price'!A1560,'fut cocoa'!$A:$C,2,0)</f>
        <v>2215</v>
      </c>
    </row>
    <row r="1561" spans="1:7" x14ac:dyDescent="0.25">
      <c r="A1561" s="1">
        <v>37531</v>
      </c>
      <c r="B1561">
        <f>VLOOKUP('db1 price'!A1561,'etf sp'!A:C,2,0)</f>
        <v>83.15</v>
      </c>
      <c r="C1561">
        <f>VLOOKUP('db1 price'!A1561,'etf djia'!$A:$C,2,0)</f>
        <v>77.92</v>
      </c>
      <c r="D1561">
        <f>VLOOKUP('db1 price'!A1561,'etf dax'!$A:$C,2,0)</f>
        <v>28.85</v>
      </c>
      <c r="E1561">
        <f>VLOOKUP('db1 price'!A1561,'fut oil'!$A:$C,2,0)</f>
        <v>30.49</v>
      </c>
      <c r="F1561">
        <f>VLOOKUP('db1 price'!A1561,'fut gold'!$A:$C,2,0)</f>
        <v>322.8</v>
      </c>
      <c r="G1561">
        <f>VLOOKUP('db1 price'!A1561,'fut cocoa'!$A:$C,2,0)</f>
        <v>2200</v>
      </c>
    </row>
    <row r="1562" spans="1:7" x14ac:dyDescent="0.25">
      <c r="A1562" s="1">
        <v>37530</v>
      </c>
      <c r="B1562">
        <f>VLOOKUP('db1 price'!A1562,'etf sp'!A:C,2,0)</f>
        <v>85.72</v>
      </c>
      <c r="C1562">
        <f>VLOOKUP('db1 price'!A1562,'etf djia'!$A:$C,2,0)</f>
        <v>80</v>
      </c>
      <c r="D1562">
        <f>VLOOKUP('db1 price'!A1562,'etf dax'!$A:$C,2,0)</f>
        <v>28.32</v>
      </c>
      <c r="E1562">
        <f>VLOOKUP('db1 price'!A1562,'fut oil'!$A:$C,2,0)</f>
        <v>30.83</v>
      </c>
      <c r="F1562">
        <f>VLOOKUP('db1 price'!A1562,'fut gold'!$A:$C,2,0)</f>
        <v>322.2</v>
      </c>
      <c r="G1562">
        <f>VLOOKUP('db1 price'!A1562,'fut cocoa'!$A:$C,2,0)</f>
        <v>2195</v>
      </c>
    </row>
    <row r="1563" spans="1:7" x14ac:dyDescent="0.25">
      <c r="A1563" s="1">
        <v>37529</v>
      </c>
      <c r="B1563">
        <f>VLOOKUP('db1 price'!A1563,'etf sp'!A:C,2,0)</f>
        <v>81.790000000000006</v>
      </c>
      <c r="C1563">
        <f>VLOOKUP('db1 price'!A1563,'etf djia'!$A:$C,2,0)</f>
        <v>76</v>
      </c>
      <c r="D1563">
        <f>VLOOKUP('db1 price'!A1563,'etf dax'!$A:$C,2,0)</f>
        <v>27.75</v>
      </c>
      <c r="E1563">
        <f>VLOOKUP('db1 price'!A1563,'fut oil'!$A:$C,2,0)</f>
        <v>30.45</v>
      </c>
      <c r="F1563">
        <f>VLOOKUP('db1 price'!A1563,'fut gold'!$A:$C,2,0)</f>
        <v>325.2</v>
      </c>
      <c r="G1563">
        <f>VLOOKUP('db1 price'!A1563,'fut cocoa'!$A:$C,2,0)</f>
        <v>2191</v>
      </c>
    </row>
    <row r="1564" spans="1:7" x14ac:dyDescent="0.25">
      <c r="A1564" s="1">
        <v>37526</v>
      </c>
      <c r="B1564">
        <f>VLOOKUP('db1 price'!A1564,'etf sp'!A:C,2,0)</f>
        <v>82.75</v>
      </c>
      <c r="C1564">
        <f>VLOOKUP('db1 price'!A1564,'etf djia'!$A:$C,2,0)</f>
        <v>76.849999999999994</v>
      </c>
      <c r="D1564">
        <f>VLOOKUP('db1 price'!A1564,'etf dax'!$A:$C,2,0)</f>
        <v>28.69</v>
      </c>
      <c r="E1564">
        <f>VLOOKUP('db1 price'!A1564,'fut oil'!$A:$C,2,0)</f>
        <v>30.54</v>
      </c>
      <c r="F1564">
        <f>VLOOKUP('db1 price'!A1564,'fut gold'!$A:$C,2,0)</f>
        <v>321.10000000000002</v>
      </c>
      <c r="G1564">
        <f>VLOOKUP('db1 price'!A1564,'fut cocoa'!$A:$C,2,0)</f>
        <v>2151</v>
      </c>
    </row>
    <row r="1565" spans="1:7" x14ac:dyDescent="0.25">
      <c r="A1565" s="1">
        <v>37525</v>
      </c>
      <c r="B1565">
        <f>VLOOKUP('db1 price'!A1565,'etf sp'!A:C,2,0)</f>
        <v>85.73</v>
      </c>
      <c r="C1565">
        <f>VLOOKUP('db1 price'!A1565,'etf djia'!$A:$C,2,0)</f>
        <v>79.81</v>
      </c>
      <c r="D1565">
        <f>VLOOKUP('db1 price'!A1565,'etf dax'!$A:$C,2,0)</f>
        <v>29.88</v>
      </c>
      <c r="E1565">
        <f>VLOOKUP('db1 price'!A1565,'fut oil'!$A:$C,2,0)</f>
        <v>30.41</v>
      </c>
      <c r="F1565">
        <f>VLOOKUP('db1 price'!A1565,'fut gold'!$A:$C,2,0)</f>
        <v>321.7</v>
      </c>
      <c r="G1565">
        <f>VLOOKUP('db1 price'!A1565,'fut cocoa'!$A:$C,2,0)</f>
        <v>2152</v>
      </c>
    </row>
    <row r="1566" spans="1:7" x14ac:dyDescent="0.25">
      <c r="A1566" s="1">
        <v>37524</v>
      </c>
      <c r="B1566">
        <f>VLOOKUP('db1 price'!A1566,'etf sp'!A:C,2,0)</f>
        <v>84.35</v>
      </c>
      <c r="C1566">
        <f>VLOOKUP('db1 price'!A1566,'etf djia'!$A:$C,2,0)</f>
        <v>78.66</v>
      </c>
      <c r="D1566">
        <f>VLOOKUP('db1 price'!A1566,'etf dax'!$A:$C,2,0)</f>
        <v>29.42</v>
      </c>
      <c r="E1566">
        <f>VLOOKUP('db1 price'!A1566,'fut oil'!$A:$C,2,0)</f>
        <v>30.64</v>
      </c>
      <c r="F1566">
        <f>VLOOKUP('db1 price'!A1566,'fut gold'!$A:$C,2,0)</f>
        <v>323.60000000000002</v>
      </c>
      <c r="G1566">
        <f>VLOOKUP('db1 price'!A1566,'fut cocoa'!$A:$C,2,0)</f>
        <v>2157</v>
      </c>
    </row>
    <row r="1567" spans="1:7" x14ac:dyDescent="0.25">
      <c r="A1567" s="1">
        <v>37523</v>
      </c>
      <c r="B1567">
        <f>VLOOKUP('db1 price'!A1567,'etf sp'!A:C,2,0)</f>
        <v>82.31</v>
      </c>
      <c r="C1567">
        <f>VLOOKUP('db1 price'!A1567,'etf djia'!$A:$C,2,0)</f>
        <v>77.069999999999993</v>
      </c>
      <c r="D1567">
        <f>VLOOKUP('db1 price'!A1567,'etf dax'!$A:$C,2,0)</f>
        <v>28.45</v>
      </c>
      <c r="E1567">
        <f>VLOOKUP('db1 price'!A1567,'fut oil'!$A:$C,2,0)</f>
        <v>30.77</v>
      </c>
      <c r="F1567">
        <f>VLOOKUP('db1 price'!A1567,'fut gold'!$A:$C,2,0)</f>
        <v>327.2</v>
      </c>
      <c r="G1567">
        <f>VLOOKUP('db1 price'!A1567,'fut cocoa'!$A:$C,2,0)</f>
        <v>2120</v>
      </c>
    </row>
    <row r="1568" spans="1:7" x14ac:dyDescent="0.25">
      <c r="A1568" s="1">
        <v>37522</v>
      </c>
      <c r="B1568">
        <f>VLOOKUP('db1 price'!A1568,'etf sp'!A:C,2,0)</f>
        <v>83.66</v>
      </c>
      <c r="C1568">
        <f>VLOOKUP('db1 price'!A1568,'etf djia'!$A:$C,2,0)</f>
        <v>78.8</v>
      </c>
      <c r="D1568">
        <f>VLOOKUP('db1 price'!A1568,'etf dax'!$A:$C,2,0)</f>
        <v>28.89</v>
      </c>
      <c r="E1568">
        <f>VLOOKUP('db1 price'!A1568,'fut oil'!$A:$C,2,0)</f>
        <v>30.71</v>
      </c>
      <c r="F1568">
        <f>VLOOKUP('db1 price'!A1568,'fut gold'!$A:$C,2,0)</f>
        <v>324.10000000000002</v>
      </c>
      <c r="G1568">
        <f>VLOOKUP('db1 price'!A1568,'fut cocoa'!$A:$C,2,0)</f>
        <v>2130</v>
      </c>
    </row>
    <row r="1569" spans="1:7" x14ac:dyDescent="0.25">
      <c r="A1569" s="1">
        <v>37519</v>
      </c>
      <c r="B1569">
        <f>VLOOKUP('db1 price'!A1569,'etf sp'!A:C,2,0)</f>
        <v>84.35</v>
      </c>
      <c r="C1569">
        <f>VLOOKUP('db1 price'!A1569,'etf djia'!$A:$C,2,0)</f>
        <v>79.67</v>
      </c>
      <c r="D1569">
        <f>VLOOKUP('db1 price'!A1569,'etf dax'!$A:$C,2,0)</f>
        <v>30.48</v>
      </c>
      <c r="E1569">
        <f>VLOOKUP('db1 price'!A1569,'fut oil'!$A:$C,2,0)</f>
        <v>29.61</v>
      </c>
      <c r="F1569">
        <f>VLOOKUP('db1 price'!A1569,'fut gold'!$A:$C,2,0)</f>
        <v>323.2</v>
      </c>
      <c r="G1569">
        <f>VLOOKUP('db1 price'!A1569,'fut cocoa'!$A:$C,2,0)</f>
        <v>2113</v>
      </c>
    </row>
    <row r="1570" spans="1:7" x14ac:dyDescent="0.25">
      <c r="A1570" s="1">
        <v>37518</v>
      </c>
      <c r="B1570">
        <f>VLOOKUP('db1 price'!A1570,'etf sp'!A:C,2,0)</f>
        <v>84.7</v>
      </c>
      <c r="C1570">
        <f>VLOOKUP('db1 price'!A1570,'etf djia'!$A:$C,2,0)</f>
        <v>79.64</v>
      </c>
      <c r="D1570">
        <f>VLOOKUP('db1 price'!A1570,'etf dax'!$A:$C,2,0)</f>
        <v>29.93</v>
      </c>
      <c r="E1570">
        <f>VLOOKUP('db1 price'!A1570,'fut oil'!$A:$C,2,0)</f>
        <v>29.5</v>
      </c>
      <c r="F1570">
        <f>VLOOKUP('db1 price'!A1570,'fut gold'!$A:$C,2,0)</f>
        <v>323.89999999999998</v>
      </c>
      <c r="G1570">
        <f>VLOOKUP('db1 price'!A1570,'fut cocoa'!$A:$C,2,0)</f>
        <v>2120</v>
      </c>
    </row>
    <row r="1571" spans="1:7" x14ac:dyDescent="0.25">
      <c r="A1571" s="1">
        <v>37517</v>
      </c>
      <c r="B1571">
        <f>VLOOKUP('db1 price'!A1571,'etf sp'!A:C,2,0)</f>
        <v>86.95</v>
      </c>
      <c r="C1571">
        <f>VLOOKUP('db1 price'!A1571,'etf djia'!$A:$C,2,0)</f>
        <v>81.42</v>
      </c>
      <c r="D1571">
        <f>VLOOKUP('db1 price'!A1571,'etf dax'!$A:$C,2,0)</f>
        <v>31</v>
      </c>
      <c r="E1571">
        <f>VLOOKUP('db1 price'!A1571,'fut oil'!$A:$C,2,0)</f>
        <v>29.48</v>
      </c>
      <c r="F1571">
        <f>VLOOKUP('db1 price'!A1571,'fut gold'!$A:$C,2,0)</f>
        <v>321.8</v>
      </c>
      <c r="G1571">
        <f>VLOOKUP('db1 price'!A1571,'fut cocoa'!$A:$C,2,0)</f>
        <v>2075</v>
      </c>
    </row>
    <row r="1572" spans="1:7" x14ac:dyDescent="0.25">
      <c r="A1572" s="1">
        <v>37516</v>
      </c>
      <c r="B1572">
        <f>VLOOKUP('db1 price'!A1572,'etf sp'!A:C,2,0)</f>
        <v>87.83</v>
      </c>
      <c r="C1572">
        <f>VLOOKUP('db1 price'!A1572,'etf djia'!$A:$C,2,0)</f>
        <v>82.16</v>
      </c>
      <c r="D1572">
        <f>VLOOKUP('db1 price'!A1572,'etf dax'!$A:$C,2,0)</f>
        <v>32.450000000000003</v>
      </c>
      <c r="E1572">
        <f>VLOOKUP('db1 price'!A1572,'fut oil'!$A:$C,2,0)</f>
        <v>29.08</v>
      </c>
      <c r="F1572">
        <f>VLOOKUP('db1 price'!A1572,'fut gold'!$A:$C,2,0)</f>
        <v>318.2</v>
      </c>
      <c r="G1572">
        <f>VLOOKUP('db1 price'!A1572,'fut cocoa'!$A:$C,2,0)</f>
        <v>2062</v>
      </c>
    </row>
    <row r="1573" spans="1:7" x14ac:dyDescent="0.25">
      <c r="A1573" s="1">
        <v>37515</v>
      </c>
      <c r="B1573">
        <f>VLOOKUP('db1 price'!A1573,'etf sp'!A:C,2,0)</f>
        <v>89.89</v>
      </c>
      <c r="C1573">
        <f>VLOOKUP('db1 price'!A1573,'etf djia'!$A:$C,2,0)</f>
        <v>84.15</v>
      </c>
      <c r="D1573">
        <f>VLOOKUP('db1 price'!A1573,'etf dax'!$A:$C,2,0)</f>
        <v>32.86</v>
      </c>
      <c r="E1573">
        <f>VLOOKUP('db1 price'!A1573,'fut oil'!$A:$C,2,0)</f>
        <v>29.67</v>
      </c>
      <c r="F1573">
        <f>VLOOKUP('db1 price'!A1573,'fut gold'!$A:$C,2,0)</f>
        <v>318.5</v>
      </c>
      <c r="G1573">
        <f>VLOOKUP('db1 price'!A1573,'fut cocoa'!$A:$C,2,0)</f>
        <v>2050</v>
      </c>
    </row>
    <row r="1574" spans="1:7" x14ac:dyDescent="0.25">
      <c r="A1574" s="1">
        <v>37512</v>
      </c>
      <c r="B1574">
        <f>VLOOKUP('db1 price'!A1574,'etf sp'!A:C,2,0)</f>
        <v>89.67</v>
      </c>
      <c r="C1574">
        <f>VLOOKUP('db1 price'!A1574,'etf djia'!$A:$C,2,0)</f>
        <v>83.53</v>
      </c>
      <c r="D1574">
        <f>VLOOKUP('db1 price'!A1574,'etf dax'!$A:$C,2,0)</f>
        <v>33.28</v>
      </c>
      <c r="E1574">
        <f>VLOOKUP('db1 price'!A1574,'fut oil'!$A:$C,2,0)</f>
        <v>29.81</v>
      </c>
      <c r="F1574">
        <f>VLOOKUP('db1 price'!A1574,'fut gold'!$A:$C,2,0)</f>
        <v>318.10000000000002</v>
      </c>
      <c r="G1574">
        <f>VLOOKUP('db1 price'!A1574,'fut cocoa'!$A:$C,2,0)</f>
        <v>2033</v>
      </c>
    </row>
    <row r="1575" spans="1:7" x14ac:dyDescent="0.25">
      <c r="A1575" s="1">
        <v>37511</v>
      </c>
      <c r="B1575">
        <f>VLOOKUP('db1 price'!A1575,'etf sp'!A:C,2,0)</f>
        <v>89.45</v>
      </c>
      <c r="C1575">
        <f>VLOOKUP('db1 price'!A1575,'etf djia'!$A:$C,2,0)</f>
        <v>84.14</v>
      </c>
      <c r="D1575">
        <f>VLOOKUP('db1 price'!A1575,'etf dax'!$A:$C,2,0)</f>
        <v>33.92</v>
      </c>
      <c r="E1575">
        <f>VLOOKUP('db1 price'!A1575,'fut oil'!$A:$C,2,0)</f>
        <v>28.85</v>
      </c>
      <c r="F1575">
        <f>VLOOKUP('db1 price'!A1575,'fut gold'!$A:$C,2,0)</f>
        <v>320.39999999999998</v>
      </c>
      <c r="G1575">
        <f>VLOOKUP('db1 price'!A1575,'fut cocoa'!$A:$C,2,0)</f>
        <v>2054</v>
      </c>
    </row>
    <row r="1576" spans="1:7" x14ac:dyDescent="0.25">
      <c r="A1576" s="1">
        <v>37510</v>
      </c>
      <c r="B1576">
        <f>VLOOKUP('db1 price'!A1576,'etf sp'!A:C,2,0)</f>
        <v>91.13</v>
      </c>
      <c r="C1576">
        <f>VLOOKUP('db1 price'!A1576,'etf djia'!$A:$C,2,0)</f>
        <v>85.68</v>
      </c>
      <c r="D1576">
        <f>VLOOKUP('db1 price'!A1576,'etf dax'!$A:$C,2,0)</f>
        <v>35.49</v>
      </c>
      <c r="E1576">
        <f>VLOOKUP('db1 price'!A1576,'fut oil'!$A:$C,2,0)</f>
        <v>29.77</v>
      </c>
      <c r="F1576">
        <f>VLOOKUP('db1 price'!A1576,'fut gold'!$A:$C,2,0)</f>
        <v>318.10000000000002</v>
      </c>
      <c r="G1576">
        <f>VLOOKUP('db1 price'!A1576,'fut cocoa'!$A:$C,2,0)</f>
        <v>2036</v>
      </c>
    </row>
    <row r="1577" spans="1:7" x14ac:dyDescent="0.25">
      <c r="A1577" s="1">
        <v>37509</v>
      </c>
      <c r="B1577">
        <f>VLOOKUP('db1 price'!A1577,'etf sp'!A:C,2,0)</f>
        <v>91.7</v>
      </c>
      <c r="C1577">
        <f>VLOOKUP('db1 price'!A1577,'etf djia'!$A:$C,2,0)</f>
        <v>86.49</v>
      </c>
      <c r="D1577">
        <f>VLOOKUP('db1 price'!A1577,'etf dax'!$A:$C,2,0)</f>
        <v>34.47</v>
      </c>
      <c r="E1577">
        <f>VLOOKUP('db1 price'!A1577,'fut oil'!$A:$C,2,0)</f>
        <v>29.73</v>
      </c>
      <c r="F1577">
        <f>VLOOKUP('db1 price'!A1577,'fut gold'!$A:$C,2,0)</f>
        <v>319.39999999999998</v>
      </c>
      <c r="G1577">
        <f>VLOOKUP('db1 price'!A1577,'fut cocoa'!$A:$C,2,0)</f>
        <v>2023</v>
      </c>
    </row>
    <row r="1578" spans="1:7" x14ac:dyDescent="0.25">
      <c r="A1578" s="1">
        <v>37508</v>
      </c>
      <c r="B1578">
        <f>VLOOKUP('db1 price'!A1578,'etf sp'!A:C,2,0)</f>
        <v>90.66</v>
      </c>
      <c r="C1578">
        <f>VLOOKUP('db1 price'!A1578,'etf djia'!$A:$C,2,0)</f>
        <v>85.18</v>
      </c>
      <c r="D1578">
        <f>VLOOKUP('db1 price'!A1578,'etf dax'!$A:$C,2,0)</f>
        <v>33.92</v>
      </c>
      <c r="E1578">
        <f>VLOOKUP('db1 price'!A1578,'fut oil'!$A:$C,2,0)</f>
        <v>29.73</v>
      </c>
      <c r="F1578">
        <f>VLOOKUP('db1 price'!A1578,'fut gold'!$A:$C,2,0)</f>
        <v>322.8</v>
      </c>
      <c r="G1578">
        <f>VLOOKUP('db1 price'!A1578,'fut cocoa'!$A:$C,2,0)</f>
        <v>2046</v>
      </c>
    </row>
    <row r="1579" spans="1:7" x14ac:dyDescent="0.25">
      <c r="A1579" s="1">
        <v>37505</v>
      </c>
      <c r="B1579">
        <f>VLOOKUP('db1 price'!A1579,'etf sp'!A:C,2,0)</f>
        <v>90</v>
      </c>
      <c r="C1579">
        <f>VLOOKUP('db1 price'!A1579,'etf djia'!$A:$C,2,0)</f>
        <v>84.52</v>
      </c>
      <c r="D1579">
        <f>VLOOKUP('db1 price'!A1579,'etf dax'!$A:$C,2,0)</f>
        <v>34.36</v>
      </c>
      <c r="E1579">
        <f>VLOOKUP('db1 price'!A1579,'fut oil'!$A:$C,2,0)</f>
        <v>29.61</v>
      </c>
      <c r="F1579">
        <f>VLOOKUP('db1 price'!A1579,'fut gold'!$A:$C,2,0)</f>
        <v>321.5</v>
      </c>
      <c r="G1579">
        <f>VLOOKUP('db1 price'!A1579,'fut cocoa'!$A:$C,2,0)</f>
        <v>2045</v>
      </c>
    </row>
    <row r="1580" spans="1:7" x14ac:dyDescent="0.25">
      <c r="A1580" s="1">
        <v>37504</v>
      </c>
      <c r="B1580">
        <f>VLOOKUP('db1 price'!A1580,'etf sp'!A:C,2,0)</f>
        <v>88.78</v>
      </c>
      <c r="C1580">
        <f>VLOOKUP('db1 price'!A1580,'etf djia'!$A:$C,2,0)</f>
        <v>83.4</v>
      </c>
      <c r="D1580">
        <f>VLOOKUP('db1 price'!A1580,'etf dax'!$A:$C,2,0)</f>
        <v>33.380000000000003</v>
      </c>
      <c r="E1580">
        <f>VLOOKUP('db1 price'!A1580,'fut oil'!$A:$C,2,0)</f>
        <v>28.98</v>
      </c>
      <c r="F1580">
        <f>VLOOKUP('db1 price'!A1580,'fut gold'!$A:$C,2,0)</f>
        <v>319.8</v>
      </c>
      <c r="G1580">
        <f>VLOOKUP('db1 price'!A1580,'fut cocoa'!$A:$C,2,0)</f>
        <v>2011</v>
      </c>
    </row>
    <row r="1581" spans="1:7" x14ac:dyDescent="0.25">
      <c r="A1581" s="1">
        <v>37503</v>
      </c>
      <c r="B1581">
        <f>VLOOKUP('db1 price'!A1581,'etf sp'!A:C,2,0)</f>
        <v>89.54</v>
      </c>
      <c r="C1581">
        <f>VLOOKUP('db1 price'!A1581,'etf djia'!$A:$C,2,0)</f>
        <v>84.14</v>
      </c>
      <c r="D1581">
        <f>VLOOKUP('db1 price'!A1581,'etf dax'!$A:$C,2,0)</f>
        <v>33.9</v>
      </c>
      <c r="E1581">
        <f>VLOOKUP('db1 price'!A1581,'fut oil'!$A:$C,2,0)</f>
        <v>28.27</v>
      </c>
      <c r="F1581">
        <f>VLOOKUP('db1 price'!A1581,'fut gold'!$A:$C,2,0)</f>
        <v>316.5</v>
      </c>
      <c r="G1581">
        <f>VLOOKUP('db1 price'!A1581,'fut cocoa'!$A:$C,2,0)</f>
        <v>2008</v>
      </c>
    </row>
    <row r="1582" spans="1:7" x14ac:dyDescent="0.25">
      <c r="A1582" s="1">
        <v>37502</v>
      </c>
      <c r="B1582">
        <f>VLOOKUP('db1 price'!A1582,'etf sp'!A:C,2,0)</f>
        <v>88.28</v>
      </c>
      <c r="C1582">
        <f>VLOOKUP('db1 price'!A1582,'etf djia'!$A:$C,2,0)</f>
        <v>83.16</v>
      </c>
      <c r="D1582">
        <f>VLOOKUP('db1 price'!A1582,'etf dax'!$A:$C,2,0)</f>
        <v>33.61</v>
      </c>
      <c r="E1582">
        <f>VLOOKUP('db1 price'!A1582,'fut oil'!$A:$C,2,0)</f>
        <v>27.79</v>
      </c>
      <c r="F1582">
        <f>VLOOKUP('db1 price'!A1582,'fut gold'!$A:$C,2,0)</f>
        <v>315</v>
      </c>
      <c r="G1582">
        <f>VLOOKUP('db1 price'!A1582,'fut cocoa'!$A:$C,2,0)</f>
        <v>1975</v>
      </c>
    </row>
    <row r="1583" spans="1:7" x14ac:dyDescent="0.25">
      <c r="A1583" s="1">
        <v>37498</v>
      </c>
      <c r="B1583">
        <f>VLOOKUP('db1 price'!A1583,'etf sp'!A:C,2,0)</f>
        <v>91.78</v>
      </c>
      <c r="C1583">
        <f>VLOOKUP('db1 price'!A1583,'etf djia'!$A:$C,2,0)</f>
        <v>86.52</v>
      </c>
      <c r="D1583">
        <f>VLOOKUP('db1 price'!A1583,'etf dax'!$A:$C,2,0)</f>
        <v>36.74</v>
      </c>
      <c r="E1583">
        <f>VLOOKUP('db1 price'!A1583,'fut oil'!$A:$C,2,0)</f>
        <v>28.98</v>
      </c>
      <c r="F1583">
        <f>VLOOKUP('db1 price'!A1583,'fut gold'!$A:$C,2,0)</f>
        <v>313.89999999999998</v>
      </c>
      <c r="G1583">
        <f>VLOOKUP('db1 price'!A1583,'fut cocoa'!$A:$C,2,0)</f>
        <v>2012</v>
      </c>
    </row>
    <row r="1584" spans="1:7" x14ac:dyDescent="0.25">
      <c r="A1584" s="1">
        <v>37497</v>
      </c>
      <c r="B1584">
        <f>VLOOKUP('db1 price'!A1584,'etf sp'!A:C,2,0)</f>
        <v>92.14</v>
      </c>
      <c r="C1584">
        <f>VLOOKUP('db1 price'!A1584,'etf djia'!$A:$C,2,0)</f>
        <v>86.75</v>
      </c>
      <c r="D1584">
        <f>VLOOKUP('db1 price'!A1584,'etf dax'!$A:$C,2,0)</f>
        <v>36.299999999999997</v>
      </c>
      <c r="E1584">
        <f>VLOOKUP('db1 price'!A1584,'fut oil'!$A:$C,2,0)</f>
        <v>28.92</v>
      </c>
      <c r="F1584">
        <f>VLOOKUP('db1 price'!A1584,'fut gold'!$A:$C,2,0)</f>
        <v>314.39999999999998</v>
      </c>
      <c r="G1584">
        <f>VLOOKUP('db1 price'!A1584,'fut cocoa'!$A:$C,2,0)</f>
        <v>2023</v>
      </c>
    </row>
    <row r="1585" spans="1:7" x14ac:dyDescent="0.25">
      <c r="A1585" s="1">
        <v>37496</v>
      </c>
      <c r="B1585">
        <f>VLOOKUP('db1 price'!A1585,'etf sp'!A:C,2,0)</f>
        <v>92.1</v>
      </c>
      <c r="C1585">
        <f>VLOOKUP('db1 price'!A1585,'etf djia'!$A:$C,2,0)</f>
        <v>87.08</v>
      </c>
      <c r="D1585">
        <f>VLOOKUP('db1 price'!A1585,'etf dax'!$A:$C,2,0)</f>
        <v>36.53</v>
      </c>
      <c r="E1585">
        <f>VLOOKUP('db1 price'!A1585,'fut oil'!$A:$C,2,0)</f>
        <v>28.34</v>
      </c>
      <c r="F1585">
        <f>VLOOKUP('db1 price'!A1585,'fut gold'!$A:$C,2,0)</f>
        <v>310.89999999999998</v>
      </c>
      <c r="G1585">
        <f>VLOOKUP('db1 price'!A1585,'fut cocoa'!$A:$C,2,0)</f>
        <v>1983</v>
      </c>
    </row>
    <row r="1586" spans="1:7" x14ac:dyDescent="0.25">
      <c r="A1586" s="1">
        <v>37495</v>
      </c>
      <c r="B1586">
        <f>VLOOKUP('db1 price'!A1586,'etf sp'!A:C,2,0)</f>
        <v>94.16</v>
      </c>
      <c r="C1586">
        <f>VLOOKUP('db1 price'!A1586,'etf djia'!$A:$C,2,0)</f>
        <v>88.5</v>
      </c>
      <c r="D1586">
        <f>VLOOKUP('db1 price'!A1586,'etf dax'!$A:$C,2,0)</f>
        <v>37.97</v>
      </c>
      <c r="E1586">
        <f>VLOOKUP('db1 price'!A1586,'fut oil'!$A:$C,2,0)</f>
        <v>28.83</v>
      </c>
      <c r="F1586">
        <f>VLOOKUP('db1 price'!A1586,'fut gold'!$A:$C,2,0)</f>
        <v>313.89999999999998</v>
      </c>
      <c r="G1586">
        <f>VLOOKUP('db1 price'!A1586,'fut cocoa'!$A:$C,2,0)</f>
        <v>1964</v>
      </c>
    </row>
    <row r="1587" spans="1:7" x14ac:dyDescent="0.25">
      <c r="A1587" s="1">
        <v>37494</v>
      </c>
      <c r="B1587">
        <f>VLOOKUP('db1 price'!A1587,'etf sp'!A:C,2,0)</f>
        <v>95.26</v>
      </c>
      <c r="C1587">
        <f>VLOOKUP('db1 price'!A1587,'etf djia'!$A:$C,2,0)</f>
        <v>89.33</v>
      </c>
      <c r="D1587">
        <f>VLOOKUP('db1 price'!A1587,'etf dax'!$A:$C,2,0)</f>
        <v>37.5</v>
      </c>
      <c r="E1587">
        <f>VLOOKUP('db1 price'!A1587,'fut oil'!$A:$C,2,0)</f>
        <v>29.28</v>
      </c>
      <c r="F1587">
        <f>VLOOKUP('db1 price'!A1587,'fut gold'!$A:$C,2,0)</f>
        <v>311</v>
      </c>
      <c r="G1587">
        <f>VLOOKUP('db1 price'!A1587,'fut cocoa'!$A:$C,2,0)</f>
        <v>1937</v>
      </c>
    </row>
    <row r="1588" spans="1:7" x14ac:dyDescent="0.25">
      <c r="A1588" s="1">
        <v>37491</v>
      </c>
      <c r="B1588">
        <f>VLOOKUP('db1 price'!A1588,'etf sp'!A:C,2,0)</f>
        <v>94.6</v>
      </c>
      <c r="C1588">
        <f>VLOOKUP('db1 price'!A1588,'etf djia'!$A:$C,2,0)</f>
        <v>88.72</v>
      </c>
      <c r="D1588">
        <f>VLOOKUP('db1 price'!A1588,'etf dax'!$A:$C,2,0)</f>
        <v>37.81</v>
      </c>
      <c r="E1588">
        <f>VLOOKUP('db1 price'!A1588,'fut oil'!$A:$C,2,0)</f>
        <v>28.63</v>
      </c>
      <c r="F1588">
        <f>VLOOKUP('db1 price'!A1588,'fut gold'!$A:$C,2,0)</f>
        <v>308.3</v>
      </c>
      <c r="G1588">
        <f>VLOOKUP('db1 price'!A1588,'fut cocoa'!$A:$C,2,0)</f>
        <v>1955</v>
      </c>
    </row>
    <row r="1589" spans="1:7" x14ac:dyDescent="0.25">
      <c r="A1589" s="1">
        <v>37490</v>
      </c>
      <c r="B1589">
        <f>VLOOKUP('db1 price'!A1589,'etf sp'!A:C,2,0)</f>
        <v>96.68</v>
      </c>
      <c r="C1589">
        <f>VLOOKUP('db1 price'!A1589,'etf djia'!$A:$C,2,0)</f>
        <v>90.63</v>
      </c>
      <c r="D1589">
        <f>VLOOKUP('db1 price'!A1589,'etf dax'!$A:$C,2,0)</f>
        <v>38.64</v>
      </c>
      <c r="E1589">
        <f>VLOOKUP('db1 price'!A1589,'fut oil'!$A:$C,2,0)</f>
        <v>28.84</v>
      </c>
      <c r="F1589">
        <f>VLOOKUP('db1 price'!A1589,'fut gold'!$A:$C,2,0)</f>
        <v>308.3</v>
      </c>
      <c r="G1589">
        <f>VLOOKUP('db1 price'!A1589,'fut cocoa'!$A:$C,2,0)</f>
        <v>1956</v>
      </c>
    </row>
    <row r="1590" spans="1:7" x14ac:dyDescent="0.25">
      <c r="A1590" s="1">
        <v>37489</v>
      </c>
      <c r="B1590">
        <f>VLOOKUP('db1 price'!A1590,'etf sp'!A:C,2,0)</f>
        <v>95.75</v>
      </c>
      <c r="C1590">
        <f>VLOOKUP('db1 price'!A1590,'etf djia'!$A:$C,2,0)</f>
        <v>89.95</v>
      </c>
      <c r="D1590">
        <f>VLOOKUP('db1 price'!A1590,'etf dax'!$A:$C,2,0)</f>
        <v>38.15</v>
      </c>
      <c r="E1590">
        <f>VLOOKUP('db1 price'!A1590,'fut oil'!$A:$C,2,0)</f>
        <v>29.24</v>
      </c>
      <c r="F1590">
        <f>VLOOKUP('db1 price'!A1590,'fut gold'!$A:$C,2,0)</f>
        <v>309.3</v>
      </c>
      <c r="G1590">
        <f>VLOOKUP('db1 price'!A1590,'fut cocoa'!$A:$C,2,0)</f>
        <v>1930</v>
      </c>
    </row>
    <row r="1591" spans="1:7" x14ac:dyDescent="0.25">
      <c r="A1591" s="1">
        <v>37488</v>
      </c>
      <c r="B1591">
        <f>VLOOKUP('db1 price'!A1591,'etf sp'!A:C,2,0)</f>
        <v>94.39</v>
      </c>
      <c r="C1591">
        <f>VLOOKUP('db1 price'!A1591,'etf djia'!$A:$C,2,0)</f>
        <v>89</v>
      </c>
      <c r="D1591">
        <f>VLOOKUP('db1 price'!A1591,'etf dax'!$A:$C,2,0)</f>
        <v>37.44</v>
      </c>
      <c r="E1591">
        <f>VLOOKUP('db1 price'!A1591,'fut oil'!$A:$C,2,0)</f>
        <v>30.11</v>
      </c>
      <c r="F1591">
        <f>VLOOKUP('db1 price'!A1591,'fut gold'!$A:$C,2,0)</f>
        <v>310.39999999999998</v>
      </c>
      <c r="G1591">
        <f>VLOOKUP('db1 price'!A1591,'fut cocoa'!$A:$C,2,0)</f>
        <v>1907</v>
      </c>
    </row>
    <row r="1592" spans="1:7" x14ac:dyDescent="0.25">
      <c r="A1592" s="1">
        <v>37487</v>
      </c>
      <c r="B1592">
        <f>VLOOKUP('db1 price'!A1592,'etf sp'!A:C,2,0)</f>
        <v>95.4</v>
      </c>
      <c r="C1592">
        <f>VLOOKUP('db1 price'!A1592,'etf djia'!$A:$C,2,0)</f>
        <v>89.92</v>
      </c>
      <c r="D1592">
        <f>VLOOKUP('db1 price'!A1592,'etf dax'!$A:$C,2,0)</f>
        <v>37.92</v>
      </c>
      <c r="E1592">
        <f>VLOOKUP('db1 price'!A1592,'fut oil'!$A:$C,2,0)</f>
        <v>29.84</v>
      </c>
      <c r="F1592">
        <f>VLOOKUP('db1 price'!A1592,'fut gold'!$A:$C,2,0)</f>
        <v>307.7</v>
      </c>
      <c r="G1592">
        <f>VLOOKUP('db1 price'!A1592,'fut cocoa'!$A:$C,2,0)</f>
        <v>1884</v>
      </c>
    </row>
    <row r="1593" spans="1:7" x14ac:dyDescent="0.25">
      <c r="A1593" s="1">
        <v>37484</v>
      </c>
      <c r="B1593">
        <f>VLOOKUP('db1 price'!A1593,'etf sp'!A:C,2,0)</f>
        <v>93.22</v>
      </c>
      <c r="C1593">
        <f>VLOOKUP('db1 price'!A1593,'etf djia'!$A:$C,2,0)</f>
        <v>87.73</v>
      </c>
      <c r="D1593">
        <f>VLOOKUP('db1 price'!A1593,'etf dax'!$A:$C,2,0)</f>
        <v>36.56</v>
      </c>
      <c r="E1593">
        <f>VLOOKUP('db1 price'!A1593,'fut oil'!$A:$C,2,0)</f>
        <v>29.33</v>
      </c>
      <c r="F1593">
        <f>VLOOKUP('db1 price'!A1593,'fut gold'!$A:$C,2,0)</f>
        <v>315.39999999999998</v>
      </c>
      <c r="G1593">
        <f>VLOOKUP('db1 price'!A1593,'fut cocoa'!$A:$C,2,0)</f>
        <v>1860</v>
      </c>
    </row>
    <row r="1594" spans="1:7" x14ac:dyDescent="0.25">
      <c r="A1594" s="1">
        <v>37483</v>
      </c>
      <c r="B1594">
        <f>VLOOKUP('db1 price'!A1594,'etf sp'!A:C,2,0)</f>
        <v>93.5</v>
      </c>
      <c r="C1594">
        <f>VLOOKUP('db1 price'!A1594,'etf djia'!$A:$C,2,0)</f>
        <v>88.33</v>
      </c>
      <c r="D1594">
        <f>VLOOKUP('db1 price'!A1594,'etf dax'!$A:$C,2,0)</f>
        <v>36.28</v>
      </c>
      <c r="E1594">
        <f>VLOOKUP('db1 price'!A1594,'fut oil'!$A:$C,2,0)</f>
        <v>29.06</v>
      </c>
      <c r="F1594">
        <f>VLOOKUP('db1 price'!A1594,'fut gold'!$A:$C,2,0)</f>
        <v>316.10000000000002</v>
      </c>
      <c r="G1594">
        <f>VLOOKUP('db1 price'!A1594,'fut cocoa'!$A:$C,2,0)</f>
        <v>1871</v>
      </c>
    </row>
    <row r="1595" spans="1:7" x14ac:dyDescent="0.25">
      <c r="A1595" s="1">
        <v>37482</v>
      </c>
      <c r="B1595">
        <f>VLOOKUP('db1 price'!A1595,'etf sp'!A:C,2,0)</f>
        <v>92.22</v>
      </c>
      <c r="C1595">
        <f>VLOOKUP('db1 price'!A1595,'etf djia'!$A:$C,2,0)</f>
        <v>87.47</v>
      </c>
      <c r="D1595">
        <f>VLOOKUP('db1 price'!A1595,'etf dax'!$A:$C,2,0)</f>
        <v>35.450000000000003</v>
      </c>
      <c r="E1595">
        <f>VLOOKUP('db1 price'!A1595,'fut oil'!$A:$C,2,0)</f>
        <v>28.15</v>
      </c>
      <c r="F1595">
        <f>VLOOKUP('db1 price'!A1595,'fut gold'!$A:$C,2,0)</f>
        <v>313.5</v>
      </c>
      <c r="G1595">
        <f>VLOOKUP('db1 price'!A1595,'fut cocoa'!$A:$C,2,0)</f>
        <v>1827</v>
      </c>
    </row>
    <row r="1596" spans="1:7" x14ac:dyDescent="0.25">
      <c r="A1596" s="1">
        <v>37481</v>
      </c>
      <c r="B1596">
        <f>VLOOKUP('db1 price'!A1596,'etf sp'!A:C,2,0)</f>
        <v>88.97</v>
      </c>
      <c r="C1596">
        <f>VLOOKUP('db1 price'!A1596,'etf djia'!$A:$C,2,0)</f>
        <v>84.95</v>
      </c>
      <c r="D1596">
        <f>VLOOKUP('db1 price'!A1596,'etf dax'!$A:$C,2,0)</f>
        <v>36.58</v>
      </c>
      <c r="E1596">
        <f>VLOOKUP('db1 price'!A1596,'fut oil'!$A:$C,2,0)</f>
        <v>27.9</v>
      </c>
      <c r="F1596">
        <f>VLOOKUP('db1 price'!A1596,'fut gold'!$A:$C,2,0)</f>
        <v>315.89999999999998</v>
      </c>
      <c r="G1596">
        <f>VLOOKUP('db1 price'!A1596,'fut cocoa'!$A:$C,2,0)</f>
        <v>1810</v>
      </c>
    </row>
    <row r="1597" spans="1:7" x14ac:dyDescent="0.25">
      <c r="A1597" s="1">
        <v>37480</v>
      </c>
      <c r="B1597">
        <f>VLOOKUP('db1 price'!A1597,'etf sp'!A:C,2,0)</f>
        <v>90.62</v>
      </c>
      <c r="C1597">
        <f>VLOOKUP('db1 price'!A1597,'etf djia'!$A:$C,2,0)</f>
        <v>86.99</v>
      </c>
      <c r="D1597">
        <f>VLOOKUP('db1 price'!A1597,'etf dax'!$A:$C,2,0)</f>
        <v>36.31</v>
      </c>
      <c r="E1597">
        <f>VLOOKUP('db1 price'!A1597,'fut oil'!$A:$C,2,0)</f>
        <v>27.86</v>
      </c>
      <c r="F1597">
        <f>VLOOKUP('db1 price'!A1597,'fut gold'!$A:$C,2,0)</f>
        <v>315.8</v>
      </c>
      <c r="G1597">
        <f>VLOOKUP('db1 price'!A1597,'fut cocoa'!$A:$C,2,0)</f>
        <v>1786</v>
      </c>
    </row>
    <row r="1598" spans="1:7" x14ac:dyDescent="0.25">
      <c r="A1598" s="1">
        <v>37477</v>
      </c>
      <c r="B1598">
        <f>VLOOKUP('db1 price'!A1598,'etf sp'!A:C,2,0)</f>
        <v>91.29</v>
      </c>
      <c r="C1598">
        <f>VLOOKUP('db1 price'!A1598,'etf djia'!$A:$C,2,0)</f>
        <v>87.6</v>
      </c>
      <c r="D1598">
        <f>VLOOKUP('db1 price'!A1598,'etf dax'!$A:$C,2,0)</f>
        <v>37.119999999999997</v>
      </c>
      <c r="E1598">
        <f>VLOOKUP('db1 price'!A1598,'fut oil'!$A:$C,2,0)</f>
        <v>26.86</v>
      </c>
      <c r="F1598">
        <f>VLOOKUP('db1 price'!A1598,'fut gold'!$A:$C,2,0)</f>
        <v>316</v>
      </c>
      <c r="G1598">
        <f>VLOOKUP('db1 price'!A1598,'fut cocoa'!$A:$C,2,0)</f>
        <v>1783</v>
      </c>
    </row>
    <row r="1599" spans="1:7" x14ac:dyDescent="0.25">
      <c r="A1599" s="1">
        <v>37476</v>
      </c>
      <c r="B1599">
        <f>VLOOKUP('db1 price'!A1599,'etf sp'!A:C,2,0)</f>
        <v>90.95</v>
      </c>
      <c r="C1599">
        <f>VLOOKUP('db1 price'!A1599,'etf djia'!$A:$C,2,0)</f>
        <v>87.25</v>
      </c>
      <c r="D1599">
        <f>VLOOKUP('db1 price'!A1599,'etf dax'!$A:$C,2,0)</f>
        <v>36.35</v>
      </c>
      <c r="E1599">
        <f>VLOOKUP('db1 price'!A1599,'fut oil'!$A:$C,2,0)</f>
        <v>26.67</v>
      </c>
      <c r="F1599">
        <f>VLOOKUP('db1 price'!A1599,'fut gold'!$A:$C,2,0)</f>
        <v>312.2</v>
      </c>
      <c r="G1599">
        <f>VLOOKUP('db1 price'!A1599,'fut cocoa'!$A:$C,2,0)</f>
        <v>1754</v>
      </c>
    </row>
    <row r="1600" spans="1:7" x14ac:dyDescent="0.25">
      <c r="A1600" s="1">
        <v>37475</v>
      </c>
      <c r="B1600">
        <f>VLOOKUP('db1 price'!A1600,'etf sp'!A:C,2,0)</f>
        <v>88.1</v>
      </c>
      <c r="C1600">
        <f>VLOOKUP('db1 price'!A1600,'etf djia'!$A:$C,2,0)</f>
        <v>84.65</v>
      </c>
      <c r="D1600">
        <f>VLOOKUP('db1 price'!A1600,'etf dax'!$A:$C,2,0)</f>
        <v>34.200000000000003</v>
      </c>
      <c r="E1600">
        <f>VLOOKUP('db1 price'!A1600,'fut oil'!$A:$C,2,0)</f>
        <v>26.5</v>
      </c>
      <c r="F1600">
        <f>VLOOKUP('db1 price'!A1600,'fut gold'!$A:$C,2,0)</f>
        <v>316.10000000000002</v>
      </c>
      <c r="G1600">
        <f>VLOOKUP('db1 price'!A1600,'fut cocoa'!$A:$C,2,0)</f>
        <v>1767</v>
      </c>
    </row>
    <row r="1601" spans="1:7" x14ac:dyDescent="0.25">
      <c r="A1601" s="1">
        <v>37474</v>
      </c>
      <c r="B1601">
        <f>VLOOKUP('db1 price'!A1601,'etf sp'!A:C,2,0)</f>
        <v>86.59</v>
      </c>
      <c r="C1601">
        <f>VLOOKUP('db1 price'!A1601,'etf djia'!$A:$C,2,0)</f>
        <v>83</v>
      </c>
      <c r="D1601">
        <f>VLOOKUP('db1 price'!A1601,'etf dax'!$A:$C,2,0)</f>
        <v>35.18</v>
      </c>
      <c r="E1601">
        <f>VLOOKUP('db1 price'!A1601,'fut oil'!$A:$C,2,0)</f>
        <v>27.17</v>
      </c>
      <c r="F1601">
        <f>VLOOKUP('db1 price'!A1601,'fut gold'!$A:$C,2,0)</f>
        <v>307.3</v>
      </c>
      <c r="G1601">
        <f>VLOOKUP('db1 price'!A1601,'fut cocoa'!$A:$C,2,0)</f>
        <v>1728</v>
      </c>
    </row>
    <row r="1602" spans="1:7" x14ac:dyDescent="0.25">
      <c r="A1602" s="1">
        <v>37473</v>
      </c>
      <c r="B1602">
        <f>VLOOKUP('db1 price'!A1602,'etf sp'!A:C,2,0)</f>
        <v>83.77</v>
      </c>
      <c r="C1602">
        <f>VLOOKUP('db1 price'!A1602,'etf djia'!$A:$C,2,0)</f>
        <v>80.47</v>
      </c>
      <c r="D1602">
        <f>VLOOKUP('db1 price'!A1602,'etf dax'!$A:$C,2,0)</f>
        <v>33.04</v>
      </c>
      <c r="E1602">
        <f>VLOOKUP('db1 price'!A1602,'fut oil'!$A:$C,2,0)</f>
        <v>26.58</v>
      </c>
      <c r="F1602">
        <f>VLOOKUP('db1 price'!A1602,'fut gold'!$A:$C,2,0)</f>
        <v>309.60000000000002</v>
      </c>
      <c r="G1602">
        <f>VLOOKUP('db1 price'!A1602,'fut cocoa'!$A:$C,2,0)</f>
        <v>1712</v>
      </c>
    </row>
    <row r="1603" spans="1:7" x14ac:dyDescent="0.25">
      <c r="A1603" s="1">
        <v>37470</v>
      </c>
      <c r="B1603">
        <f>VLOOKUP('db1 price'!A1603,'etf sp'!A:C,2,0)</f>
        <v>86.79</v>
      </c>
      <c r="C1603">
        <f>VLOOKUP('db1 price'!A1603,'etf djia'!$A:$C,2,0)</f>
        <v>83.2</v>
      </c>
      <c r="D1603">
        <f>VLOOKUP('db1 price'!A1603,'etf dax'!$A:$C,2,0)</f>
        <v>34.75</v>
      </c>
      <c r="E1603">
        <f>VLOOKUP('db1 price'!A1603,'fut oil'!$A:$C,2,0)</f>
        <v>26.84</v>
      </c>
      <c r="F1603">
        <f>VLOOKUP('db1 price'!A1603,'fut gold'!$A:$C,2,0)</f>
        <v>309</v>
      </c>
      <c r="G1603">
        <f>VLOOKUP('db1 price'!A1603,'fut cocoa'!$A:$C,2,0)</f>
        <v>1702</v>
      </c>
    </row>
    <row r="1604" spans="1:7" x14ac:dyDescent="0.25">
      <c r="A1604" s="1">
        <v>37469</v>
      </c>
      <c r="B1604">
        <f>VLOOKUP('db1 price'!A1604,'etf sp'!A:C,2,0)</f>
        <v>88.78</v>
      </c>
      <c r="C1604">
        <f>VLOOKUP('db1 price'!A1604,'etf djia'!$A:$C,2,0)</f>
        <v>84.87</v>
      </c>
      <c r="D1604">
        <f>VLOOKUP('db1 price'!A1604,'etf dax'!$A:$C,2,0)</f>
        <v>35.72</v>
      </c>
      <c r="E1604">
        <f>VLOOKUP('db1 price'!A1604,'fut oil'!$A:$C,2,0)</f>
        <v>26.47</v>
      </c>
      <c r="F1604">
        <f>VLOOKUP('db1 price'!A1604,'fut gold'!$A:$C,2,0)</f>
        <v>306</v>
      </c>
      <c r="G1604">
        <f>VLOOKUP('db1 price'!A1604,'fut cocoa'!$A:$C,2,0)</f>
        <v>1745</v>
      </c>
    </row>
    <row r="1605" spans="1:7" x14ac:dyDescent="0.25">
      <c r="A1605" s="1">
        <v>37468</v>
      </c>
      <c r="B1605">
        <f>VLOOKUP('db1 price'!A1605,'etf sp'!A:C,2,0)</f>
        <v>91.16</v>
      </c>
      <c r="C1605">
        <f>VLOOKUP('db1 price'!A1605,'etf djia'!$A:$C,2,0)</f>
        <v>87.15</v>
      </c>
      <c r="D1605">
        <f>VLOOKUP('db1 price'!A1605,'etf dax'!$A:$C,2,0)</f>
        <v>36.65</v>
      </c>
      <c r="E1605">
        <f>VLOOKUP('db1 price'!A1605,'fut oil'!$A:$C,2,0)</f>
        <v>27.02</v>
      </c>
      <c r="F1605">
        <f>VLOOKUP('db1 price'!A1605,'fut gold'!$A:$C,2,0)</f>
        <v>305.2</v>
      </c>
      <c r="G1605">
        <f>VLOOKUP('db1 price'!A1605,'fut cocoa'!$A:$C,2,0)</f>
        <v>1787</v>
      </c>
    </row>
    <row r="1606" spans="1:7" x14ac:dyDescent="0.25">
      <c r="A1606" s="1">
        <v>37467</v>
      </c>
      <c r="B1606">
        <f>VLOOKUP('db1 price'!A1606,'etf sp'!A:C,2,0)</f>
        <v>90.94</v>
      </c>
      <c r="C1606">
        <f>VLOOKUP('db1 price'!A1606,'etf djia'!$A:$C,2,0)</f>
        <v>87.05</v>
      </c>
      <c r="D1606">
        <f>VLOOKUP('db1 price'!A1606,'etf dax'!$A:$C,2,0)</f>
        <v>38.479999999999997</v>
      </c>
      <c r="E1606">
        <f>VLOOKUP('db1 price'!A1606,'fut oil'!$A:$C,2,0)</f>
        <v>27.36</v>
      </c>
      <c r="F1606">
        <f>VLOOKUP('db1 price'!A1606,'fut gold'!$A:$C,2,0)</f>
        <v>306</v>
      </c>
      <c r="G1606">
        <f>VLOOKUP('db1 price'!A1606,'fut cocoa'!$A:$C,2,0)</f>
        <v>1771</v>
      </c>
    </row>
    <row r="1607" spans="1:7" x14ac:dyDescent="0.25">
      <c r="A1607" s="1">
        <v>37466</v>
      </c>
      <c r="B1607">
        <f>VLOOKUP('db1 price'!A1607,'etf sp'!A:C,2,0)</f>
        <v>89.77</v>
      </c>
      <c r="C1607">
        <f>VLOOKUP('db1 price'!A1607,'etf djia'!$A:$C,2,0)</f>
        <v>86.72</v>
      </c>
      <c r="D1607">
        <f>VLOOKUP('db1 price'!A1607,'etf dax'!$A:$C,2,0)</f>
        <v>38.119999999999997</v>
      </c>
      <c r="E1607">
        <f>VLOOKUP('db1 price'!A1607,'fut oil'!$A:$C,2,0)</f>
        <v>26.55</v>
      </c>
      <c r="F1607">
        <f>VLOOKUP('db1 price'!A1607,'fut gold'!$A:$C,2,0)</f>
        <v>302.39999999999998</v>
      </c>
      <c r="G1607">
        <f>VLOOKUP('db1 price'!A1607,'fut cocoa'!$A:$C,2,0)</f>
        <v>1759</v>
      </c>
    </row>
    <row r="1608" spans="1:7" x14ac:dyDescent="0.25">
      <c r="A1608" s="1">
        <v>37463</v>
      </c>
      <c r="B1608">
        <f>VLOOKUP('db1 price'!A1608,'etf sp'!A:C,2,0)</f>
        <v>85.6</v>
      </c>
      <c r="C1608">
        <f>VLOOKUP('db1 price'!A1608,'etf djia'!$A:$C,2,0)</f>
        <v>82.85</v>
      </c>
      <c r="D1608">
        <f>VLOOKUP('db1 price'!A1608,'etf dax'!$A:$C,2,0)</f>
        <v>35.299999999999997</v>
      </c>
      <c r="E1608">
        <f>VLOOKUP('db1 price'!A1608,'fut oil'!$A:$C,2,0)</f>
        <v>26.54</v>
      </c>
      <c r="F1608">
        <f>VLOOKUP('db1 price'!A1608,'fut gold'!$A:$C,2,0)</f>
        <v>303.3</v>
      </c>
      <c r="G1608">
        <f>VLOOKUP('db1 price'!A1608,'fut cocoa'!$A:$C,2,0)</f>
        <v>1788</v>
      </c>
    </row>
    <row r="1609" spans="1:7" x14ac:dyDescent="0.25">
      <c r="A1609" s="1">
        <v>37462</v>
      </c>
      <c r="B1609">
        <f>VLOOKUP('db1 price'!A1609,'etf sp'!A:C,2,0)</f>
        <v>84</v>
      </c>
      <c r="C1609">
        <f>VLOOKUP('db1 price'!A1609,'etf djia'!$A:$C,2,0)</f>
        <v>81.78</v>
      </c>
      <c r="D1609">
        <f>VLOOKUP('db1 price'!A1609,'etf dax'!$A:$C,2,0)</f>
        <v>34.54</v>
      </c>
      <c r="E1609">
        <f>VLOOKUP('db1 price'!A1609,'fut oil'!$A:$C,2,0)</f>
        <v>26.77</v>
      </c>
      <c r="F1609">
        <f>VLOOKUP('db1 price'!A1609,'fut gold'!$A:$C,2,0)</f>
        <v>309.7</v>
      </c>
      <c r="G1609">
        <f>VLOOKUP('db1 price'!A1609,'fut cocoa'!$A:$C,2,0)</f>
        <v>1796</v>
      </c>
    </row>
    <row r="1610" spans="1:7" x14ac:dyDescent="0.25">
      <c r="A1610" s="1">
        <v>37461</v>
      </c>
      <c r="B1610">
        <f>VLOOKUP('db1 price'!A1610,'etf sp'!A:C,2,0)</f>
        <v>84.72</v>
      </c>
      <c r="C1610">
        <f>VLOOKUP('db1 price'!A1610,'etf djia'!$A:$C,2,0)</f>
        <v>82.1</v>
      </c>
      <c r="D1610">
        <f>VLOOKUP('db1 price'!A1610,'etf dax'!$A:$C,2,0)</f>
        <v>36.04</v>
      </c>
      <c r="E1610">
        <f>VLOOKUP('db1 price'!A1610,'fut oil'!$A:$C,2,0)</f>
        <v>26.87</v>
      </c>
      <c r="F1610">
        <f>VLOOKUP('db1 price'!A1610,'fut gold'!$A:$C,2,0)</f>
        <v>311.39999999999998</v>
      </c>
      <c r="G1610">
        <f>VLOOKUP('db1 price'!A1610,'fut cocoa'!$A:$C,2,0)</f>
        <v>1723</v>
      </c>
    </row>
    <row r="1611" spans="1:7" x14ac:dyDescent="0.25">
      <c r="A1611" s="1">
        <v>37460</v>
      </c>
      <c r="B1611">
        <f>VLOOKUP('db1 price'!A1611,'etf sp'!A:C,2,0)</f>
        <v>79.95</v>
      </c>
      <c r="C1611">
        <f>VLOOKUP('db1 price'!A1611,'etf djia'!$A:$C,2,0)</f>
        <v>77.17</v>
      </c>
      <c r="D1611">
        <f>VLOOKUP('db1 price'!A1611,'etf dax'!$A:$C,2,0)</f>
        <v>34.950000000000003</v>
      </c>
      <c r="E1611">
        <f>VLOOKUP('db1 price'!A1611,'fut oil'!$A:$C,2,0)</f>
        <v>26.31</v>
      </c>
      <c r="F1611">
        <f>VLOOKUP('db1 price'!A1611,'fut gold'!$A:$C,2,0)</f>
        <v>312.60000000000002</v>
      </c>
      <c r="G1611">
        <f>VLOOKUP('db1 price'!A1611,'fut cocoa'!$A:$C,2,0)</f>
        <v>1773</v>
      </c>
    </row>
    <row r="1612" spans="1:7" x14ac:dyDescent="0.25">
      <c r="A1612" s="1">
        <v>37459</v>
      </c>
      <c r="B1612">
        <f>VLOOKUP('db1 price'!A1612,'etf sp'!A:C,2,0)</f>
        <v>82.2</v>
      </c>
      <c r="C1612">
        <f>VLOOKUP('db1 price'!A1612,'etf djia'!$A:$C,2,0)</f>
        <v>78.06</v>
      </c>
      <c r="D1612">
        <f>VLOOKUP('db1 price'!A1612,'etf dax'!$A:$C,2,0)</f>
        <v>36.72</v>
      </c>
      <c r="E1612">
        <f>VLOOKUP('db1 price'!A1612,'fut oil'!$A:$C,2,0)</f>
        <v>26.6</v>
      </c>
      <c r="F1612">
        <f>VLOOKUP('db1 price'!A1612,'fut gold'!$A:$C,2,0)</f>
        <v>323.5</v>
      </c>
      <c r="G1612">
        <f>VLOOKUP('db1 price'!A1612,'fut cocoa'!$A:$C,2,0)</f>
        <v>1819</v>
      </c>
    </row>
    <row r="1613" spans="1:7" x14ac:dyDescent="0.25">
      <c r="A1613" s="1">
        <v>37456</v>
      </c>
      <c r="B1613">
        <f>VLOOKUP('db1 price'!A1613,'etf sp'!A:C,2,0)</f>
        <v>84.71</v>
      </c>
      <c r="C1613">
        <f>VLOOKUP('db1 price'!A1613,'etf djia'!$A:$C,2,0)</f>
        <v>80</v>
      </c>
      <c r="D1613">
        <f>VLOOKUP('db1 price'!A1613,'etf dax'!$A:$C,2,0)</f>
        <v>38.61</v>
      </c>
      <c r="E1613">
        <f>VLOOKUP('db1 price'!A1613,'fut oil'!$A:$C,2,0)</f>
        <v>27.83</v>
      </c>
      <c r="F1613">
        <f>VLOOKUP('db1 price'!A1613,'fut gold'!$A:$C,2,0)</f>
        <v>323.89999999999998</v>
      </c>
      <c r="G1613">
        <f>VLOOKUP('db1 price'!A1613,'fut cocoa'!$A:$C,2,0)</f>
        <v>1799</v>
      </c>
    </row>
    <row r="1614" spans="1:7" x14ac:dyDescent="0.25">
      <c r="A1614" s="1">
        <v>37455</v>
      </c>
      <c r="B1614">
        <f>VLOOKUP('db1 price'!A1614,'etf sp'!A:C,2,0)</f>
        <v>87.8</v>
      </c>
      <c r="C1614">
        <f>VLOOKUP('db1 price'!A1614,'etf djia'!$A:$C,2,0)</f>
        <v>83.85</v>
      </c>
      <c r="D1614">
        <f>VLOOKUP('db1 price'!A1614,'etf dax'!$A:$C,2,0)</f>
        <v>40.6</v>
      </c>
      <c r="E1614">
        <f>VLOOKUP('db1 price'!A1614,'fut oil'!$A:$C,2,0)</f>
        <v>27.57</v>
      </c>
      <c r="F1614">
        <f>VLOOKUP('db1 price'!A1614,'fut gold'!$A:$C,2,0)</f>
        <v>317.10000000000002</v>
      </c>
      <c r="G1614">
        <f>VLOOKUP('db1 price'!A1614,'fut cocoa'!$A:$C,2,0)</f>
        <v>1751</v>
      </c>
    </row>
    <row r="1615" spans="1:7" x14ac:dyDescent="0.25">
      <c r="A1615" s="1">
        <v>37454</v>
      </c>
      <c r="B1615">
        <f>VLOOKUP('db1 price'!A1615,'etf sp'!A:C,2,0)</f>
        <v>90.74</v>
      </c>
      <c r="C1615">
        <f>VLOOKUP('db1 price'!A1615,'etf djia'!$A:$C,2,0)</f>
        <v>85.46</v>
      </c>
      <c r="D1615">
        <f>VLOOKUP('db1 price'!A1615,'etf dax'!$A:$C,2,0)</f>
        <v>40.32</v>
      </c>
      <c r="E1615">
        <f>VLOOKUP('db1 price'!A1615,'fut oil'!$A:$C,2,0)</f>
        <v>27.88</v>
      </c>
      <c r="F1615">
        <f>VLOOKUP('db1 price'!A1615,'fut gold'!$A:$C,2,0)</f>
        <v>317.7</v>
      </c>
      <c r="G1615">
        <f>VLOOKUP('db1 price'!A1615,'fut cocoa'!$A:$C,2,0)</f>
        <v>1773</v>
      </c>
    </row>
    <row r="1616" spans="1:7" x14ac:dyDescent="0.25">
      <c r="A1616" s="1">
        <v>37453</v>
      </c>
      <c r="B1616">
        <f>VLOOKUP('db1 price'!A1616,'etf sp'!A:C,2,0)</f>
        <v>90.56</v>
      </c>
      <c r="C1616">
        <f>VLOOKUP('db1 price'!A1616,'etf djia'!$A:$C,2,0)</f>
        <v>85.05</v>
      </c>
      <c r="D1616">
        <f>VLOOKUP('db1 price'!A1616,'etf dax'!$A:$C,2,0)</f>
        <v>39.32</v>
      </c>
      <c r="E1616">
        <f>VLOOKUP('db1 price'!A1616,'fut oil'!$A:$C,2,0)</f>
        <v>27.75</v>
      </c>
      <c r="F1616">
        <f>VLOOKUP('db1 price'!A1616,'fut gold'!$A:$C,2,0)</f>
        <v>317.5</v>
      </c>
      <c r="G1616">
        <f>VLOOKUP('db1 price'!A1616,'fut cocoa'!$A:$C,2,0)</f>
        <v>1800</v>
      </c>
    </row>
    <row r="1617" spans="1:7" x14ac:dyDescent="0.25">
      <c r="A1617" s="1">
        <v>37452</v>
      </c>
      <c r="B1617">
        <f>VLOOKUP('db1 price'!A1617,'etf sp'!A:C,2,0)</f>
        <v>92.34</v>
      </c>
      <c r="C1617">
        <f>VLOOKUP('db1 price'!A1617,'etf djia'!$A:$C,2,0)</f>
        <v>86.79</v>
      </c>
      <c r="D1617">
        <f>VLOOKUP('db1 price'!A1617,'etf dax'!$A:$C,2,0)</f>
        <v>38.89</v>
      </c>
      <c r="E1617">
        <f>VLOOKUP('db1 price'!A1617,'fut oil'!$A:$C,2,0)</f>
        <v>27.07</v>
      </c>
      <c r="F1617">
        <f>VLOOKUP('db1 price'!A1617,'fut gold'!$A:$C,2,0)</f>
        <v>319.89999999999998</v>
      </c>
      <c r="G1617">
        <f>VLOOKUP('db1 price'!A1617,'fut cocoa'!$A:$C,2,0)</f>
        <v>1798</v>
      </c>
    </row>
    <row r="1618" spans="1:7" x14ac:dyDescent="0.25">
      <c r="A1618" s="1">
        <v>37449</v>
      </c>
      <c r="B1618">
        <f>VLOOKUP('db1 price'!A1618,'etf sp'!A:C,2,0)</f>
        <v>91.85</v>
      </c>
      <c r="C1618">
        <f>VLOOKUP('db1 price'!A1618,'etf djia'!$A:$C,2,0)</f>
        <v>86.65</v>
      </c>
      <c r="D1618">
        <f>VLOOKUP('db1 price'!A1618,'etf dax'!$A:$C,2,0)</f>
        <v>40.9</v>
      </c>
      <c r="E1618">
        <f>VLOOKUP('db1 price'!A1618,'fut oil'!$A:$C,2,0)</f>
        <v>27.48</v>
      </c>
      <c r="F1618">
        <f>VLOOKUP('db1 price'!A1618,'fut gold'!$A:$C,2,0)</f>
        <v>315.89999999999998</v>
      </c>
      <c r="G1618">
        <f>VLOOKUP('db1 price'!A1618,'fut cocoa'!$A:$C,2,0)</f>
        <v>1740</v>
      </c>
    </row>
    <row r="1619" spans="1:7" x14ac:dyDescent="0.25">
      <c r="A1619" s="1">
        <v>37448</v>
      </c>
      <c r="B1619">
        <f>VLOOKUP('db1 price'!A1619,'etf sp'!A:C,2,0)</f>
        <v>92.87</v>
      </c>
      <c r="C1619">
        <f>VLOOKUP('db1 price'!A1619,'etf djia'!$A:$C,2,0)</f>
        <v>88.14</v>
      </c>
      <c r="D1619">
        <f>VLOOKUP('db1 price'!A1619,'etf dax'!$A:$C,2,0)</f>
        <v>40.93</v>
      </c>
      <c r="E1619">
        <f>VLOOKUP('db1 price'!A1619,'fut oil'!$A:$C,2,0)</f>
        <v>26.83</v>
      </c>
      <c r="F1619">
        <f>VLOOKUP('db1 price'!A1619,'fut gold'!$A:$C,2,0)</f>
        <v>317.60000000000002</v>
      </c>
      <c r="G1619">
        <f>VLOOKUP('db1 price'!A1619,'fut cocoa'!$A:$C,2,0)</f>
        <v>1808</v>
      </c>
    </row>
    <row r="1620" spans="1:7" x14ac:dyDescent="0.25">
      <c r="A1620" s="1">
        <v>37447</v>
      </c>
      <c r="B1620">
        <f>VLOOKUP('db1 price'!A1620,'etf sp'!A:C,2,0)</f>
        <v>92.12</v>
      </c>
      <c r="C1620">
        <f>VLOOKUP('db1 price'!A1620,'etf djia'!$A:$C,2,0)</f>
        <v>88.3</v>
      </c>
      <c r="D1620">
        <f>VLOOKUP('db1 price'!A1620,'etf dax'!$A:$C,2,0)</f>
        <v>41.55</v>
      </c>
      <c r="E1620">
        <f>VLOOKUP('db1 price'!A1620,'fut oil'!$A:$C,2,0)</f>
        <v>26.77</v>
      </c>
      <c r="F1620">
        <f>VLOOKUP('db1 price'!A1620,'fut gold'!$A:$C,2,0)</f>
        <v>315.10000000000002</v>
      </c>
      <c r="G1620">
        <f>VLOOKUP('db1 price'!A1620,'fut cocoa'!$A:$C,2,0)</f>
        <v>1778</v>
      </c>
    </row>
    <row r="1621" spans="1:7" x14ac:dyDescent="0.25">
      <c r="A1621" s="1">
        <v>37446</v>
      </c>
      <c r="B1621">
        <f>VLOOKUP('db1 price'!A1621,'etf sp'!A:C,2,0)</f>
        <v>95.6</v>
      </c>
      <c r="C1621">
        <f>VLOOKUP('db1 price'!A1621,'etf djia'!$A:$C,2,0)</f>
        <v>91.19</v>
      </c>
      <c r="D1621">
        <f>VLOOKUP('db1 price'!A1621,'etf dax'!$A:$C,2,0)</f>
        <v>43.31</v>
      </c>
      <c r="E1621">
        <f>VLOOKUP('db1 price'!A1621,'fut oil'!$A:$C,2,0)</f>
        <v>26.09</v>
      </c>
      <c r="F1621">
        <f>VLOOKUP('db1 price'!A1621,'fut gold'!$A:$C,2,0)</f>
        <v>316.5</v>
      </c>
      <c r="G1621">
        <f>VLOOKUP('db1 price'!A1621,'fut cocoa'!$A:$C,2,0)</f>
        <v>1755</v>
      </c>
    </row>
    <row r="1622" spans="1:7" x14ac:dyDescent="0.25">
      <c r="A1622" s="1">
        <v>37445</v>
      </c>
      <c r="B1622">
        <f>VLOOKUP('db1 price'!A1622,'etf sp'!A:C,2,0)</f>
        <v>98.07</v>
      </c>
      <c r="C1622">
        <f>VLOOKUP('db1 price'!A1622,'etf djia'!$A:$C,2,0)</f>
        <v>92.96</v>
      </c>
      <c r="D1622">
        <f>VLOOKUP('db1 price'!A1622,'etf dax'!$A:$C,2,0)</f>
        <v>43.96</v>
      </c>
      <c r="E1622">
        <f>VLOOKUP('db1 price'!A1622,'fut oil'!$A:$C,2,0)</f>
        <v>26.07</v>
      </c>
      <c r="F1622">
        <f>VLOOKUP('db1 price'!A1622,'fut gold'!$A:$C,2,0)</f>
        <v>312.5</v>
      </c>
      <c r="G1622">
        <f>VLOOKUP('db1 price'!A1622,'fut cocoa'!$A:$C,2,0)</f>
        <v>1711</v>
      </c>
    </row>
    <row r="1623" spans="1:7" x14ac:dyDescent="0.25">
      <c r="A1623" s="1">
        <v>37440</v>
      </c>
      <c r="B1623">
        <f>VLOOKUP('db1 price'!A1623,'etf sp'!A:C,2,0)</f>
        <v>95.51</v>
      </c>
      <c r="C1623">
        <f>VLOOKUP('db1 price'!A1623,'etf djia'!$A:$C,2,0)</f>
        <v>90.63</v>
      </c>
      <c r="D1623">
        <f>VLOOKUP('db1 price'!A1623,'etf dax'!$A:$C,2,0)</f>
        <v>40.99</v>
      </c>
      <c r="E1623">
        <f>VLOOKUP('db1 price'!A1623,'fut oil'!$A:$C,2,0)</f>
        <v>26.8</v>
      </c>
      <c r="F1623">
        <f>VLOOKUP('db1 price'!A1623,'fut gold'!$A:$C,2,0)</f>
        <v>311.3</v>
      </c>
      <c r="G1623">
        <f>VLOOKUP('db1 price'!A1623,'fut cocoa'!$A:$C,2,0)</f>
        <v>1697</v>
      </c>
    </row>
    <row r="1624" spans="1:7" x14ac:dyDescent="0.25">
      <c r="A1624" s="1">
        <v>37439</v>
      </c>
      <c r="B1624">
        <f>VLOOKUP('db1 price'!A1624,'etf sp'!A:C,2,0)</f>
        <v>94.97</v>
      </c>
      <c r="C1624">
        <f>VLOOKUP('db1 price'!A1624,'etf djia'!$A:$C,2,0)</f>
        <v>90.25</v>
      </c>
      <c r="D1624">
        <f>VLOOKUP('db1 price'!A1624,'etf dax'!$A:$C,2,0)</f>
        <v>41.66</v>
      </c>
      <c r="E1624">
        <f>VLOOKUP('db1 price'!A1624,'fut oil'!$A:$C,2,0)</f>
        <v>26.77</v>
      </c>
      <c r="F1624">
        <f>VLOOKUP('db1 price'!A1624,'fut gold'!$A:$C,2,0)</f>
        <v>313.2</v>
      </c>
      <c r="G1624">
        <f>VLOOKUP('db1 price'!A1624,'fut cocoa'!$A:$C,2,0)</f>
        <v>1682</v>
      </c>
    </row>
    <row r="1625" spans="1:7" x14ac:dyDescent="0.25">
      <c r="A1625" s="1">
        <v>37438</v>
      </c>
      <c r="B1625">
        <f>VLOOKUP('db1 price'!A1625,'etf sp'!A:C,2,0)</f>
        <v>97.03</v>
      </c>
      <c r="C1625">
        <f>VLOOKUP('db1 price'!A1625,'etf djia'!$A:$C,2,0)</f>
        <v>91.06</v>
      </c>
      <c r="D1625">
        <f>VLOOKUP('db1 price'!A1625,'etf dax'!$A:$C,2,0)</f>
        <v>43.04</v>
      </c>
      <c r="E1625">
        <f>VLOOKUP('db1 price'!A1625,'fut oil'!$A:$C,2,0)</f>
        <v>26.81</v>
      </c>
      <c r="F1625">
        <f>VLOOKUP('db1 price'!A1625,'fut gold'!$A:$C,2,0)</f>
        <v>314.39999999999998</v>
      </c>
      <c r="G1625">
        <f>VLOOKUP('db1 price'!A1625,'fut cocoa'!$A:$C,2,0)</f>
        <v>1650</v>
      </c>
    </row>
    <row r="1626" spans="1:7" x14ac:dyDescent="0.25">
      <c r="A1626" s="1">
        <v>37435</v>
      </c>
      <c r="B1626">
        <f>VLOOKUP('db1 price'!A1626,'etf sp'!A:C,2,0)</f>
        <v>98.96</v>
      </c>
      <c r="C1626">
        <f>VLOOKUP('db1 price'!A1626,'etf djia'!$A:$C,2,0)</f>
        <v>92.53</v>
      </c>
      <c r="D1626">
        <f>VLOOKUP('db1 price'!A1626,'etf dax'!$A:$C,2,0)</f>
        <v>43.53</v>
      </c>
      <c r="E1626">
        <f>VLOOKUP('db1 price'!A1626,'fut oil'!$A:$C,2,0)</f>
        <v>26.86</v>
      </c>
      <c r="F1626">
        <f>VLOOKUP('db1 price'!A1626,'fut gold'!$A:$C,2,0)</f>
        <v>313.89999999999998</v>
      </c>
      <c r="G1626">
        <f>VLOOKUP('db1 price'!A1626,'fut cocoa'!$A:$C,2,0)</f>
        <v>1630</v>
      </c>
    </row>
    <row r="1627" spans="1:7" x14ac:dyDescent="0.25">
      <c r="A1627" s="1">
        <v>37434</v>
      </c>
      <c r="B1627">
        <f>VLOOKUP('db1 price'!A1627,'etf sp'!A:C,2,0)</f>
        <v>99.43</v>
      </c>
      <c r="C1627">
        <f>VLOOKUP('db1 price'!A1627,'etf djia'!$A:$C,2,0)</f>
        <v>92.86</v>
      </c>
      <c r="D1627">
        <f>VLOOKUP('db1 price'!A1627,'etf dax'!$A:$C,2,0)</f>
        <v>41.91</v>
      </c>
      <c r="E1627">
        <f>VLOOKUP('db1 price'!A1627,'fut oil'!$A:$C,2,0)</f>
        <v>26.86</v>
      </c>
      <c r="F1627">
        <f>VLOOKUP('db1 price'!A1627,'fut gold'!$A:$C,2,0)</f>
        <v>319.60000000000002</v>
      </c>
      <c r="G1627">
        <f>VLOOKUP('db1 price'!A1627,'fut cocoa'!$A:$C,2,0)</f>
        <v>1638</v>
      </c>
    </row>
    <row r="1628" spans="1:7" x14ac:dyDescent="0.25">
      <c r="A1628" s="1">
        <v>37433</v>
      </c>
      <c r="B1628">
        <f>VLOOKUP('db1 price'!A1628,'etf sp'!A:C,2,0)</f>
        <v>97.72</v>
      </c>
      <c r="C1628">
        <f>VLOOKUP('db1 price'!A1628,'etf djia'!$A:$C,2,0)</f>
        <v>91.23</v>
      </c>
      <c r="D1628">
        <f>VLOOKUP('db1 price'!A1628,'etf dax'!$A:$C,2,0)</f>
        <v>40.520000000000003</v>
      </c>
      <c r="E1628">
        <f>VLOOKUP('db1 price'!A1628,'fut oil'!$A:$C,2,0)</f>
        <v>26.76</v>
      </c>
      <c r="F1628">
        <f>VLOOKUP('db1 price'!A1628,'fut gold'!$A:$C,2,0)</f>
        <v>320.8</v>
      </c>
      <c r="G1628">
        <f>VLOOKUP('db1 price'!A1628,'fut cocoa'!$A:$C,2,0)</f>
        <v>1625</v>
      </c>
    </row>
    <row r="1629" spans="1:7" x14ac:dyDescent="0.25">
      <c r="A1629" s="1">
        <v>37432</v>
      </c>
      <c r="B1629">
        <f>VLOOKUP('db1 price'!A1629,'etf sp'!A:C,2,0)</f>
        <v>97.56</v>
      </c>
      <c r="C1629">
        <f>VLOOKUP('db1 price'!A1629,'etf djia'!$A:$C,2,0)</f>
        <v>91.17</v>
      </c>
      <c r="D1629">
        <f>VLOOKUP('db1 price'!A1629,'etf dax'!$A:$C,2,0)</f>
        <v>41.81</v>
      </c>
      <c r="E1629">
        <f>VLOOKUP('db1 price'!A1629,'fut oil'!$A:$C,2,0)</f>
        <v>26.32</v>
      </c>
      <c r="F1629">
        <f>VLOOKUP('db1 price'!A1629,'fut gold'!$A:$C,2,0)</f>
        <v>320.5</v>
      </c>
      <c r="G1629">
        <f>VLOOKUP('db1 price'!A1629,'fut cocoa'!$A:$C,2,0)</f>
        <v>1612</v>
      </c>
    </row>
    <row r="1630" spans="1:7" x14ac:dyDescent="0.25">
      <c r="A1630" s="1">
        <v>37431</v>
      </c>
      <c r="B1630">
        <f>VLOOKUP('db1 price'!A1630,'etf sp'!A:C,2,0)</f>
        <v>99.8</v>
      </c>
      <c r="C1630">
        <f>VLOOKUP('db1 price'!A1630,'etf djia'!$A:$C,2,0)</f>
        <v>93.15</v>
      </c>
      <c r="D1630">
        <f>VLOOKUP('db1 price'!A1630,'etf dax'!$A:$C,2,0)</f>
        <v>41.1</v>
      </c>
      <c r="E1630">
        <f>VLOOKUP('db1 price'!A1630,'fut oil'!$A:$C,2,0)</f>
        <v>26.47</v>
      </c>
      <c r="F1630">
        <f>VLOOKUP('db1 price'!A1630,'fut gold'!$A:$C,2,0)</f>
        <v>324.7</v>
      </c>
      <c r="G1630">
        <f>VLOOKUP('db1 price'!A1630,'fut cocoa'!$A:$C,2,0)</f>
        <v>1601</v>
      </c>
    </row>
    <row r="1631" spans="1:7" x14ac:dyDescent="0.25">
      <c r="A1631" s="1">
        <v>37428</v>
      </c>
      <c r="B1631">
        <f>VLOOKUP('db1 price'!A1631,'etf sp'!A:C,2,0)</f>
        <v>99.28</v>
      </c>
      <c r="C1631">
        <f>VLOOKUP('db1 price'!A1631,'etf djia'!$A:$C,2,0)</f>
        <v>92.82</v>
      </c>
      <c r="D1631">
        <f>VLOOKUP('db1 price'!A1631,'etf dax'!$A:$C,2,0)</f>
        <v>41.89</v>
      </c>
      <c r="E1631">
        <f>VLOOKUP('db1 price'!A1631,'fut oil'!$A:$C,2,0)</f>
        <v>25.82</v>
      </c>
      <c r="F1631">
        <f>VLOOKUP('db1 price'!A1631,'fut gold'!$A:$C,2,0)</f>
        <v>325.10000000000002</v>
      </c>
      <c r="G1631">
        <f>VLOOKUP('db1 price'!A1631,'fut cocoa'!$A:$C,2,0)</f>
        <v>1598</v>
      </c>
    </row>
    <row r="1632" spans="1:7" x14ac:dyDescent="0.25">
      <c r="A1632" s="1">
        <v>37427</v>
      </c>
      <c r="B1632">
        <f>VLOOKUP('db1 price'!A1632,'etf sp'!A:C,2,0)</f>
        <v>101.21</v>
      </c>
      <c r="C1632">
        <f>VLOOKUP('db1 price'!A1632,'etf djia'!$A:$C,2,0)</f>
        <v>94.47</v>
      </c>
      <c r="D1632">
        <f>VLOOKUP('db1 price'!A1632,'etf dax'!$A:$C,2,0)</f>
        <v>41.96</v>
      </c>
      <c r="E1632">
        <f>VLOOKUP('db1 price'!A1632,'fut oil'!$A:$C,2,0)</f>
        <v>25.53</v>
      </c>
      <c r="F1632">
        <f>VLOOKUP('db1 price'!A1632,'fut gold'!$A:$C,2,0)</f>
        <v>323.7</v>
      </c>
      <c r="G1632">
        <f>VLOOKUP('db1 price'!A1632,'fut cocoa'!$A:$C,2,0)</f>
        <v>1545</v>
      </c>
    </row>
    <row r="1633" spans="1:7" x14ac:dyDescent="0.25">
      <c r="A1633" s="1">
        <v>37426</v>
      </c>
      <c r="B1633">
        <f>VLOOKUP('db1 price'!A1633,'etf sp'!A:C,2,0)</f>
        <v>102.52</v>
      </c>
      <c r="C1633">
        <f>VLOOKUP('db1 price'!A1633,'etf djia'!$A:$C,2,0)</f>
        <v>95.81</v>
      </c>
      <c r="D1633">
        <f>VLOOKUP('db1 price'!A1633,'etf dax'!$A:$C,2,0)</f>
        <v>43.22</v>
      </c>
      <c r="E1633">
        <f>VLOOKUP('db1 price'!A1633,'fut oil'!$A:$C,2,0)</f>
        <v>25.31</v>
      </c>
      <c r="F1633">
        <f>VLOOKUP('db1 price'!A1633,'fut gold'!$A:$C,2,0)</f>
        <v>320.3</v>
      </c>
      <c r="G1633">
        <f>VLOOKUP('db1 price'!A1633,'fut cocoa'!$A:$C,2,0)</f>
        <v>1496</v>
      </c>
    </row>
    <row r="1634" spans="1:7" x14ac:dyDescent="0.25">
      <c r="A1634" s="1">
        <v>37425</v>
      </c>
      <c r="B1634">
        <f>VLOOKUP('db1 price'!A1634,'etf sp'!A:C,2,0)</f>
        <v>104.97</v>
      </c>
      <c r="C1634">
        <f>VLOOKUP('db1 price'!A1634,'etf djia'!$A:$C,2,0)</f>
        <v>97.9</v>
      </c>
      <c r="D1634">
        <f>VLOOKUP('db1 price'!A1634,'etf dax'!$A:$C,2,0)</f>
        <v>43.84</v>
      </c>
      <c r="E1634">
        <f>VLOOKUP('db1 price'!A1634,'fut oil'!$A:$C,2,0)</f>
        <v>25.43</v>
      </c>
      <c r="F1634">
        <f>VLOOKUP('db1 price'!A1634,'fut gold'!$A:$C,2,0)</f>
        <v>319.7</v>
      </c>
      <c r="G1634">
        <f>VLOOKUP('db1 price'!A1634,'fut cocoa'!$A:$C,2,0)</f>
        <v>1480</v>
      </c>
    </row>
    <row r="1635" spans="1:7" x14ac:dyDescent="0.25">
      <c r="A1635" s="1">
        <v>37424</v>
      </c>
      <c r="B1635">
        <f>VLOOKUP('db1 price'!A1635,'etf sp'!A:C,2,0)</f>
        <v>104.12</v>
      </c>
      <c r="C1635">
        <f>VLOOKUP('db1 price'!A1635,'etf djia'!$A:$C,2,0)</f>
        <v>97.07</v>
      </c>
      <c r="D1635">
        <f>VLOOKUP('db1 price'!A1635,'etf dax'!$A:$C,2,0)</f>
        <v>44.45</v>
      </c>
      <c r="E1635">
        <f>VLOOKUP('db1 price'!A1635,'fut oil'!$A:$C,2,0)</f>
        <v>26.09</v>
      </c>
      <c r="F1635">
        <f>VLOOKUP('db1 price'!A1635,'fut gold'!$A:$C,2,0)</f>
        <v>318.10000000000002</v>
      </c>
      <c r="G1635">
        <f>VLOOKUP('db1 price'!A1635,'fut cocoa'!$A:$C,2,0)</f>
        <v>1474</v>
      </c>
    </row>
    <row r="1636" spans="1:7" x14ac:dyDescent="0.25">
      <c r="A1636" s="1">
        <v>37421</v>
      </c>
      <c r="B1636">
        <f>VLOOKUP('db1 price'!A1636,'etf sp'!A:C,2,0)</f>
        <v>101.4</v>
      </c>
      <c r="C1636">
        <f>VLOOKUP('db1 price'!A1636,'etf djia'!$A:$C,2,0)</f>
        <v>95</v>
      </c>
      <c r="D1636">
        <f>VLOOKUP('db1 price'!A1636,'etf dax'!$A:$C,2,0)</f>
        <v>42.57</v>
      </c>
      <c r="E1636">
        <f>VLOOKUP('db1 price'!A1636,'fut oil'!$A:$C,2,0)</f>
        <v>25.94</v>
      </c>
      <c r="F1636">
        <f>VLOOKUP('db1 price'!A1636,'fut gold'!$A:$C,2,0)</f>
        <v>319.8</v>
      </c>
      <c r="G1636">
        <f>VLOOKUP('db1 price'!A1636,'fut cocoa'!$A:$C,2,0)</f>
        <v>1456</v>
      </c>
    </row>
    <row r="1637" spans="1:7" x14ac:dyDescent="0.25">
      <c r="A1637" s="1">
        <v>37420</v>
      </c>
      <c r="B1637">
        <f>VLOOKUP('db1 price'!A1637,'etf sp'!A:C,2,0)</f>
        <v>101.55</v>
      </c>
      <c r="C1637">
        <f>VLOOKUP('db1 price'!A1637,'etf djia'!$A:$C,2,0)</f>
        <v>95.38</v>
      </c>
      <c r="D1637">
        <f>VLOOKUP('db1 price'!A1637,'etf dax'!$A:$C,2,0)</f>
        <v>44.42</v>
      </c>
      <c r="E1637">
        <f>VLOOKUP('db1 price'!A1637,'fut oil'!$A:$C,2,0)</f>
        <v>25.64</v>
      </c>
      <c r="F1637">
        <f>VLOOKUP('db1 price'!A1637,'fut gold'!$A:$C,2,0)</f>
        <v>318.5</v>
      </c>
      <c r="G1637">
        <f>VLOOKUP('db1 price'!A1637,'fut cocoa'!$A:$C,2,0)</f>
        <v>1470</v>
      </c>
    </row>
    <row r="1638" spans="1:7" x14ac:dyDescent="0.25">
      <c r="A1638" s="1">
        <v>37419</v>
      </c>
      <c r="B1638">
        <f>VLOOKUP('db1 price'!A1638,'etf sp'!A:C,2,0)</f>
        <v>102.58</v>
      </c>
      <c r="C1638">
        <f>VLOOKUP('db1 price'!A1638,'etf djia'!$A:$C,2,0)</f>
        <v>96.49</v>
      </c>
      <c r="D1638">
        <f>VLOOKUP('db1 price'!A1638,'etf dax'!$A:$C,2,0)</f>
        <v>44.75</v>
      </c>
      <c r="E1638">
        <f>VLOOKUP('db1 price'!A1638,'fut oil'!$A:$C,2,0)</f>
        <v>24.64</v>
      </c>
      <c r="F1638">
        <f>VLOOKUP('db1 price'!A1638,'fut gold'!$A:$C,2,0)</f>
        <v>321.10000000000002</v>
      </c>
      <c r="G1638">
        <f>VLOOKUP('db1 price'!A1638,'fut cocoa'!$A:$C,2,0)</f>
        <v>1475</v>
      </c>
    </row>
    <row r="1639" spans="1:7" x14ac:dyDescent="0.25">
      <c r="A1639" s="1">
        <v>37418</v>
      </c>
      <c r="B1639">
        <f>VLOOKUP('db1 price'!A1639,'etf sp'!A:C,2,0)</f>
        <v>101.96</v>
      </c>
      <c r="C1639">
        <f>VLOOKUP('db1 price'!A1639,'etf djia'!$A:$C,2,0)</f>
        <v>95.37</v>
      </c>
      <c r="D1639">
        <f>VLOOKUP('db1 price'!A1639,'etf dax'!$A:$C,2,0)</f>
        <v>45.73</v>
      </c>
      <c r="E1639">
        <f>VLOOKUP('db1 price'!A1639,'fut oil'!$A:$C,2,0)</f>
        <v>24.12</v>
      </c>
      <c r="F1639">
        <f>VLOOKUP('db1 price'!A1639,'fut gold'!$A:$C,2,0)</f>
        <v>320.5</v>
      </c>
      <c r="G1639">
        <f>VLOOKUP('db1 price'!A1639,'fut cocoa'!$A:$C,2,0)</f>
        <v>1462</v>
      </c>
    </row>
    <row r="1640" spans="1:7" x14ac:dyDescent="0.25">
      <c r="A1640" s="1">
        <v>37417</v>
      </c>
      <c r="B1640">
        <f>VLOOKUP('db1 price'!A1640,'etf sp'!A:C,2,0)</f>
        <v>103.74</v>
      </c>
      <c r="C1640">
        <f>VLOOKUP('db1 price'!A1640,'etf djia'!$A:$C,2,0)</f>
        <v>96.69</v>
      </c>
      <c r="D1640">
        <f>VLOOKUP('db1 price'!A1640,'etf dax'!$A:$C,2,0)</f>
        <v>45.42</v>
      </c>
      <c r="E1640">
        <f>VLOOKUP('db1 price'!A1640,'fut oil'!$A:$C,2,0)</f>
        <v>24.29</v>
      </c>
      <c r="F1640">
        <f>VLOOKUP('db1 price'!A1640,'fut gold'!$A:$C,2,0)</f>
        <v>319.5</v>
      </c>
      <c r="G1640">
        <f>VLOOKUP('db1 price'!A1640,'fut cocoa'!$A:$C,2,0)</f>
        <v>1444</v>
      </c>
    </row>
    <row r="1641" spans="1:7" x14ac:dyDescent="0.25">
      <c r="A1641" s="1">
        <v>37414</v>
      </c>
      <c r="B1641">
        <f>VLOOKUP('db1 price'!A1641,'etf sp'!A:C,2,0)</f>
        <v>103.34</v>
      </c>
      <c r="C1641">
        <f>VLOOKUP('db1 price'!A1641,'etf djia'!$A:$C,2,0)</f>
        <v>96.22</v>
      </c>
      <c r="D1641">
        <f>VLOOKUP('db1 price'!A1641,'etf dax'!$A:$C,2,0)</f>
        <v>45.64</v>
      </c>
      <c r="E1641">
        <f>VLOOKUP('db1 price'!A1641,'fut oil'!$A:$C,2,0)</f>
        <v>24.75</v>
      </c>
      <c r="F1641">
        <f>VLOOKUP('db1 price'!A1641,'fut gold'!$A:$C,2,0)</f>
        <v>325.39999999999998</v>
      </c>
      <c r="G1641">
        <f>VLOOKUP('db1 price'!A1641,'fut cocoa'!$A:$C,2,0)</f>
        <v>1549</v>
      </c>
    </row>
    <row r="1642" spans="1:7" x14ac:dyDescent="0.25">
      <c r="A1642" s="1">
        <v>37413</v>
      </c>
      <c r="B1642">
        <f>VLOOKUP('db1 price'!A1642,'etf sp'!A:C,2,0)</f>
        <v>103.46</v>
      </c>
      <c r="C1642">
        <f>VLOOKUP('db1 price'!A1642,'etf djia'!$A:$C,2,0)</f>
        <v>96.53</v>
      </c>
      <c r="D1642">
        <f>VLOOKUP('db1 price'!A1642,'etf dax'!$A:$C,2,0)</f>
        <v>45.94</v>
      </c>
      <c r="E1642">
        <f>VLOOKUP('db1 price'!A1642,'fut oil'!$A:$C,2,0)</f>
        <v>24.79</v>
      </c>
      <c r="F1642">
        <f>VLOOKUP('db1 price'!A1642,'fut gold'!$A:$C,2,0)</f>
        <v>325.8</v>
      </c>
      <c r="G1642">
        <f>VLOOKUP('db1 price'!A1642,'fut cocoa'!$A:$C,2,0)</f>
        <v>1560</v>
      </c>
    </row>
    <row r="1643" spans="1:7" x14ac:dyDescent="0.25">
      <c r="A1643" s="1">
        <v>37412</v>
      </c>
      <c r="B1643">
        <f>VLOOKUP('db1 price'!A1643,'etf sp'!A:C,2,0)</f>
        <v>105.61</v>
      </c>
      <c r="C1643">
        <f>VLOOKUP('db1 price'!A1643,'etf djia'!$A:$C,2,0)</f>
        <v>98.23</v>
      </c>
      <c r="D1643">
        <f>VLOOKUP('db1 price'!A1643,'etf dax'!$A:$C,2,0)</f>
        <v>45.84</v>
      </c>
      <c r="E1643">
        <f>VLOOKUP('db1 price'!A1643,'fut oil'!$A:$C,2,0)</f>
        <v>24.89</v>
      </c>
      <c r="F1643">
        <f>VLOOKUP('db1 price'!A1643,'fut gold'!$A:$C,2,0)</f>
        <v>322.10000000000002</v>
      </c>
      <c r="G1643">
        <f>VLOOKUP('db1 price'!A1643,'fut cocoa'!$A:$C,2,0)</f>
        <v>1566</v>
      </c>
    </row>
    <row r="1644" spans="1:7" x14ac:dyDescent="0.25">
      <c r="A1644" s="1">
        <v>37411</v>
      </c>
      <c r="B1644">
        <f>VLOOKUP('db1 price'!A1644,'etf sp'!A:C,2,0)</f>
        <v>104.63</v>
      </c>
      <c r="C1644">
        <f>VLOOKUP('db1 price'!A1644,'etf djia'!$A:$C,2,0)</f>
        <v>97.11</v>
      </c>
      <c r="D1644">
        <f>VLOOKUP('db1 price'!A1644,'etf dax'!$A:$C,2,0)</f>
        <v>45.97</v>
      </c>
      <c r="E1644">
        <f>VLOOKUP('db1 price'!A1644,'fut oil'!$A:$C,2,0)</f>
        <v>25.33</v>
      </c>
      <c r="F1644">
        <f>VLOOKUP('db1 price'!A1644,'fut gold'!$A:$C,2,0)</f>
        <v>328.8</v>
      </c>
      <c r="G1644">
        <f>VLOOKUP('db1 price'!A1644,'fut cocoa'!$A:$C,2,0)</f>
        <v>1584</v>
      </c>
    </row>
    <row r="1645" spans="1:7" x14ac:dyDescent="0.25">
      <c r="A1645" s="1">
        <v>37410</v>
      </c>
      <c r="B1645">
        <f>VLOOKUP('db1 price'!A1645,'etf sp'!A:C,2,0)</f>
        <v>104.37</v>
      </c>
      <c r="C1645">
        <f>VLOOKUP('db1 price'!A1645,'etf djia'!$A:$C,2,0)</f>
        <v>96.95</v>
      </c>
      <c r="D1645">
        <f>VLOOKUP('db1 price'!A1645,'etf dax'!$A:$C,2,0)</f>
        <v>46.96</v>
      </c>
      <c r="E1645">
        <f>VLOOKUP('db1 price'!A1645,'fut oil'!$A:$C,2,0)</f>
        <v>25.08</v>
      </c>
      <c r="F1645">
        <f>VLOOKUP('db1 price'!A1645,'fut gold'!$A:$C,2,0)</f>
        <v>327.7</v>
      </c>
      <c r="G1645">
        <f>VLOOKUP('db1 price'!A1645,'fut cocoa'!$A:$C,2,0)</f>
        <v>1577</v>
      </c>
    </row>
    <row r="1646" spans="1:7" x14ac:dyDescent="0.25">
      <c r="A1646" s="1">
        <v>37407</v>
      </c>
      <c r="B1646">
        <f>VLOOKUP('db1 price'!A1646,'etf sp'!A:C,2,0)</f>
        <v>107.22</v>
      </c>
      <c r="C1646">
        <f>VLOOKUP('db1 price'!A1646,'etf djia'!$A:$C,2,0)</f>
        <v>99.25</v>
      </c>
      <c r="D1646">
        <f>VLOOKUP('db1 price'!A1646,'etf dax'!$A:$C,2,0)</f>
        <v>47.63</v>
      </c>
      <c r="E1646">
        <f>VLOOKUP('db1 price'!A1646,'fut oil'!$A:$C,2,0)</f>
        <v>25.31</v>
      </c>
      <c r="F1646">
        <f>VLOOKUP('db1 price'!A1646,'fut gold'!$A:$C,2,0)</f>
        <v>327.5</v>
      </c>
      <c r="G1646">
        <f>VLOOKUP('db1 price'!A1646,'fut cocoa'!$A:$C,2,0)</f>
        <v>1598</v>
      </c>
    </row>
    <row r="1647" spans="1:7" x14ac:dyDescent="0.25">
      <c r="A1647" s="1">
        <v>37406</v>
      </c>
      <c r="B1647">
        <f>VLOOKUP('db1 price'!A1647,'etf sp'!A:C,2,0)</f>
        <v>107</v>
      </c>
      <c r="C1647">
        <f>VLOOKUP('db1 price'!A1647,'etf djia'!$A:$C,2,0)</f>
        <v>99.34</v>
      </c>
      <c r="D1647">
        <f>VLOOKUP('db1 price'!A1647,'etf dax'!$A:$C,2,0)</f>
        <v>47.05</v>
      </c>
      <c r="E1647">
        <f>VLOOKUP('db1 price'!A1647,'fut oil'!$A:$C,2,0)</f>
        <v>24.67</v>
      </c>
      <c r="F1647">
        <f>VLOOKUP('db1 price'!A1647,'fut gold'!$A:$C,2,0)</f>
        <v>326.7</v>
      </c>
      <c r="G1647">
        <f>VLOOKUP('db1 price'!A1647,'fut cocoa'!$A:$C,2,0)</f>
        <v>1608</v>
      </c>
    </row>
    <row r="1648" spans="1:7" x14ac:dyDescent="0.25">
      <c r="A1648" s="1">
        <v>37405</v>
      </c>
      <c r="B1648">
        <f>VLOOKUP('db1 price'!A1648,'etf sp'!A:C,2,0)</f>
        <v>107.3</v>
      </c>
      <c r="C1648">
        <f>VLOOKUP('db1 price'!A1648,'etf djia'!$A:$C,2,0)</f>
        <v>99.35</v>
      </c>
      <c r="D1648">
        <f>VLOOKUP('db1 price'!A1648,'etf dax'!$A:$C,2,0)</f>
        <v>48.37</v>
      </c>
      <c r="E1648">
        <f>VLOOKUP('db1 price'!A1648,'fut oil'!$A:$C,2,0)</f>
        <v>25.76</v>
      </c>
      <c r="F1648">
        <f>VLOOKUP('db1 price'!A1648,'fut gold'!$A:$C,2,0)</f>
        <v>325.5</v>
      </c>
      <c r="G1648">
        <f>VLOOKUP('db1 price'!A1648,'fut cocoa'!$A:$C,2,0)</f>
        <v>1589</v>
      </c>
    </row>
    <row r="1649" spans="1:7" x14ac:dyDescent="0.25">
      <c r="A1649" s="1">
        <v>37404</v>
      </c>
      <c r="B1649">
        <f>VLOOKUP('db1 price'!A1649,'etf sp'!A:C,2,0)</f>
        <v>108.1</v>
      </c>
      <c r="C1649">
        <f>VLOOKUP('db1 price'!A1649,'etf djia'!$A:$C,2,0)</f>
        <v>100.14</v>
      </c>
      <c r="D1649">
        <f>VLOOKUP('db1 price'!A1649,'etf dax'!$A:$C,2,0)</f>
        <v>48.69</v>
      </c>
      <c r="E1649">
        <f>VLOOKUP('db1 price'!A1649,'fut oil'!$A:$C,2,0)</f>
        <v>25.27</v>
      </c>
      <c r="F1649">
        <f>VLOOKUP('db1 price'!A1649,'fut gold'!$A:$C,2,0)</f>
        <v>324.10000000000002</v>
      </c>
      <c r="G1649">
        <f>VLOOKUP('db1 price'!A1649,'fut cocoa'!$A:$C,2,0)</f>
        <v>1565</v>
      </c>
    </row>
    <row r="1650" spans="1:7" x14ac:dyDescent="0.25">
      <c r="A1650" s="1">
        <v>37400</v>
      </c>
      <c r="B1650">
        <f>VLOOKUP('db1 price'!A1650,'etf sp'!A:C,2,0)</f>
        <v>108.69</v>
      </c>
      <c r="C1650">
        <f>VLOOKUP('db1 price'!A1650,'etf djia'!$A:$C,2,0)</f>
        <v>101.02</v>
      </c>
      <c r="D1650">
        <f>VLOOKUP('db1 price'!A1650,'etf dax'!$A:$C,2,0)</f>
        <v>48.55</v>
      </c>
      <c r="E1650">
        <f>VLOOKUP('db1 price'!A1650,'fut oil'!$A:$C,2,0)</f>
        <v>25.88</v>
      </c>
      <c r="F1650">
        <f>VLOOKUP('db1 price'!A1650,'fut gold'!$A:$C,2,0)</f>
        <v>320.7</v>
      </c>
      <c r="G1650">
        <f>VLOOKUP('db1 price'!A1650,'fut cocoa'!$A:$C,2,0)</f>
        <v>1549</v>
      </c>
    </row>
    <row r="1651" spans="1:7" x14ac:dyDescent="0.25">
      <c r="A1651" s="1">
        <v>37399</v>
      </c>
      <c r="B1651">
        <f>VLOOKUP('db1 price'!A1651,'etf sp'!A:C,2,0)</f>
        <v>110.1</v>
      </c>
      <c r="C1651">
        <f>VLOOKUP('db1 price'!A1651,'etf djia'!$A:$C,2,0)</f>
        <v>102.26</v>
      </c>
      <c r="D1651">
        <f>VLOOKUP('db1 price'!A1651,'etf dax'!$A:$C,2,0)</f>
        <v>48.32</v>
      </c>
      <c r="E1651">
        <f>VLOOKUP('db1 price'!A1651,'fut oil'!$A:$C,2,0)</f>
        <v>26.15</v>
      </c>
      <c r="F1651">
        <f>VLOOKUP('db1 price'!A1651,'fut gold'!$A:$C,2,0)</f>
        <v>322.8</v>
      </c>
      <c r="G1651">
        <f>VLOOKUP('db1 price'!A1651,'fut cocoa'!$A:$C,2,0)</f>
        <v>1563</v>
      </c>
    </row>
    <row r="1652" spans="1:7" x14ac:dyDescent="0.25">
      <c r="A1652" s="1">
        <v>37398</v>
      </c>
      <c r="B1652">
        <f>VLOOKUP('db1 price'!A1652,'etf sp'!A:C,2,0)</f>
        <v>108.94</v>
      </c>
      <c r="C1652">
        <f>VLOOKUP('db1 price'!A1652,'etf djia'!$A:$C,2,0)</f>
        <v>101.59</v>
      </c>
      <c r="D1652">
        <f>VLOOKUP('db1 price'!A1652,'etf dax'!$A:$C,2,0)</f>
        <v>48.92</v>
      </c>
      <c r="E1652">
        <f>VLOOKUP('db1 price'!A1652,'fut oil'!$A:$C,2,0)</f>
        <v>26.37</v>
      </c>
      <c r="F1652">
        <f>VLOOKUP('db1 price'!A1652,'fut gold'!$A:$C,2,0)</f>
        <v>318.3</v>
      </c>
      <c r="G1652">
        <f>VLOOKUP('db1 price'!A1652,'fut cocoa'!$A:$C,2,0)</f>
        <v>1560</v>
      </c>
    </row>
    <row r="1653" spans="1:7" x14ac:dyDescent="0.25">
      <c r="A1653" s="1">
        <v>37397</v>
      </c>
      <c r="B1653">
        <f>VLOOKUP('db1 price'!A1653,'etf sp'!A:C,2,0)</f>
        <v>108.7</v>
      </c>
      <c r="C1653">
        <f>VLOOKUP('db1 price'!A1653,'etf djia'!$A:$C,2,0)</f>
        <v>101.38</v>
      </c>
      <c r="D1653">
        <f>VLOOKUP('db1 price'!A1653,'etf dax'!$A:$C,2,0)</f>
        <v>49.48</v>
      </c>
      <c r="E1653">
        <f>VLOOKUP('db1 price'!A1653,'fut oil'!$A:$C,2,0)</f>
        <v>27.33</v>
      </c>
      <c r="F1653">
        <f>VLOOKUP('db1 price'!A1653,'fut gold'!$A:$C,2,0)</f>
        <v>316.10000000000002</v>
      </c>
      <c r="G1653">
        <f>VLOOKUP('db1 price'!A1653,'fut cocoa'!$A:$C,2,0)</f>
        <v>1591</v>
      </c>
    </row>
    <row r="1654" spans="1:7" x14ac:dyDescent="0.25">
      <c r="A1654" s="1">
        <v>37396</v>
      </c>
      <c r="B1654">
        <f>VLOOKUP('db1 price'!A1654,'etf sp'!A:C,2,0)</f>
        <v>109.7</v>
      </c>
      <c r="C1654">
        <f>VLOOKUP('db1 price'!A1654,'etf djia'!$A:$C,2,0)</f>
        <v>102.49</v>
      </c>
      <c r="D1654">
        <f>VLOOKUP('db1 price'!A1654,'etf dax'!$A:$C,2,0)</f>
        <v>49.58</v>
      </c>
      <c r="E1654">
        <f>VLOOKUP('db1 price'!A1654,'fut oil'!$A:$C,2,0)</f>
        <v>28.33</v>
      </c>
      <c r="F1654">
        <f>VLOOKUP('db1 price'!A1654,'fut gold'!$A:$C,2,0)</f>
        <v>316</v>
      </c>
      <c r="G1654">
        <f>VLOOKUP('db1 price'!A1654,'fut cocoa'!$A:$C,2,0)</f>
        <v>1574</v>
      </c>
    </row>
    <row r="1655" spans="1:7" x14ac:dyDescent="0.25">
      <c r="A1655" s="1">
        <v>37393</v>
      </c>
      <c r="B1655">
        <f>VLOOKUP('db1 price'!A1655,'etf sp'!A:C,2,0)</f>
        <v>110.9</v>
      </c>
      <c r="C1655">
        <f>VLOOKUP('db1 price'!A1655,'etf djia'!$A:$C,2,0)</f>
        <v>103.43</v>
      </c>
      <c r="D1655">
        <f>VLOOKUP('db1 price'!A1655,'etf dax'!$A:$C,2,0)</f>
        <v>49.81</v>
      </c>
      <c r="E1655">
        <f>VLOOKUP('db1 price'!A1655,'fut oil'!$A:$C,2,0)</f>
        <v>28.18</v>
      </c>
      <c r="F1655">
        <f>VLOOKUP('db1 price'!A1655,'fut gold'!$A:$C,2,0)</f>
        <v>310.89999999999998</v>
      </c>
      <c r="G1655">
        <f>VLOOKUP('db1 price'!A1655,'fut cocoa'!$A:$C,2,0)</f>
        <v>1588</v>
      </c>
    </row>
    <row r="1656" spans="1:7" x14ac:dyDescent="0.25">
      <c r="A1656" s="1">
        <v>37392</v>
      </c>
      <c r="B1656">
        <f>VLOOKUP('db1 price'!A1656,'etf sp'!A:C,2,0)</f>
        <v>110.36</v>
      </c>
      <c r="C1656">
        <f>VLOOKUP('db1 price'!A1656,'etf djia'!$A:$C,2,0)</f>
        <v>103.18</v>
      </c>
      <c r="D1656">
        <f>VLOOKUP('db1 price'!A1656,'etf dax'!$A:$C,2,0)</f>
        <v>50.09</v>
      </c>
      <c r="E1656">
        <f>VLOOKUP('db1 price'!A1656,'fut oil'!$A:$C,2,0)</f>
        <v>27.95</v>
      </c>
      <c r="F1656">
        <f>VLOOKUP('db1 price'!A1656,'fut gold'!$A:$C,2,0)</f>
        <v>310.10000000000002</v>
      </c>
      <c r="G1656">
        <f>VLOOKUP('db1 price'!A1656,'fut cocoa'!$A:$C,2,0)</f>
        <v>1595</v>
      </c>
    </row>
    <row r="1657" spans="1:7" x14ac:dyDescent="0.25">
      <c r="A1657" s="1">
        <v>37391</v>
      </c>
      <c r="B1657">
        <f>VLOOKUP('db1 price'!A1657,'etf sp'!A:C,2,0)</f>
        <v>109.79</v>
      </c>
      <c r="C1657">
        <f>VLOOKUP('db1 price'!A1657,'etf djia'!$A:$C,2,0)</f>
        <v>102.93</v>
      </c>
      <c r="D1657">
        <f>VLOOKUP('db1 price'!A1657,'etf dax'!$A:$C,2,0)</f>
        <v>50.32</v>
      </c>
      <c r="E1657">
        <f>VLOOKUP('db1 price'!A1657,'fut oil'!$A:$C,2,0)</f>
        <v>28.15</v>
      </c>
      <c r="F1657">
        <f>VLOOKUP('db1 price'!A1657,'fut gold'!$A:$C,2,0)</f>
        <v>309</v>
      </c>
      <c r="G1657">
        <f>VLOOKUP('db1 price'!A1657,'fut cocoa'!$A:$C,2,0)</f>
        <v>1532</v>
      </c>
    </row>
    <row r="1658" spans="1:7" x14ac:dyDescent="0.25">
      <c r="A1658" s="1">
        <v>37390</v>
      </c>
      <c r="B1658">
        <f>VLOOKUP('db1 price'!A1658,'etf sp'!A:C,2,0)</f>
        <v>110.22</v>
      </c>
      <c r="C1658">
        <f>VLOOKUP('db1 price'!A1658,'etf djia'!$A:$C,2,0)</f>
        <v>103.1</v>
      </c>
      <c r="D1658">
        <f>VLOOKUP('db1 price'!A1658,'etf dax'!$A:$C,2,0)</f>
        <v>49.98</v>
      </c>
      <c r="E1658">
        <f>VLOOKUP('db1 price'!A1658,'fut oil'!$A:$C,2,0)</f>
        <v>29.36</v>
      </c>
      <c r="F1658">
        <f>VLOOKUP('db1 price'!A1658,'fut gold'!$A:$C,2,0)</f>
        <v>307.60000000000002</v>
      </c>
      <c r="G1658">
        <f>VLOOKUP('db1 price'!A1658,'fut cocoa'!$A:$C,2,0)</f>
        <v>1553</v>
      </c>
    </row>
    <row r="1659" spans="1:7" x14ac:dyDescent="0.25">
      <c r="A1659" s="1">
        <v>37389</v>
      </c>
      <c r="B1659">
        <f>VLOOKUP('db1 price'!A1659,'etf sp'!A:C,2,0)</f>
        <v>107.87</v>
      </c>
      <c r="C1659">
        <f>VLOOKUP('db1 price'!A1659,'etf djia'!$A:$C,2,0)</f>
        <v>101.24</v>
      </c>
      <c r="D1659">
        <f>VLOOKUP('db1 price'!A1659,'etf dax'!$A:$C,2,0)</f>
        <v>49.37</v>
      </c>
      <c r="E1659">
        <f>VLOOKUP('db1 price'!A1659,'fut oil'!$A:$C,2,0)</f>
        <v>28.38</v>
      </c>
      <c r="F1659">
        <f>VLOOKUP('db1 price'!A1659,'fut gold'!$A:$C,2,0)</f>
        <v>310.89999999999998</v>
      </c>
      <c r="G1659">
        <f>VLOOKUP('db1 price'!A1659,'fut cocoa'!$A:$C,2,0)</f>
        <v>1557</v>
      </c>
    </row>
    <row r="1660" spans="1:7" x14ac:dyDescent="0.25">
      <c r="A1660" s="1">
        <v>37386</v>
      </c>
      <c r="B1660">
        <f>VLOOKUP('db1 price'!A1660,'etf sp'!A:C,2,0)</f>
        <v>105.72</v>
      </c>
      <c r="C1660">
        <f>VLOOKUP('db1 price'!A1660,'etf djia'!$A:$C,2,0)</f>
        <v>99.49</v>
      </c>
      <c r="D1660">
        <f>VLOOKUP('db1 price'!A1660,'etf dax'!$A:$C,2,0)</f>
        <v>48.17</v>
      </c>
      <c r="E1660">
        <f>VLOOKUP('db1 price'!A1660,'fut oil'!$A:$C,2,0)</f>
        <v>27.99</v>
      </c>
      <c r="F1660">
        <f>VLOOKUP('db1 price'!A1660,'fut gold'!$A:$C,2,0)</f>
        <v>311.3</v>
      </c>
      <c r="G1660">
        <f>VLOOKUP('db1 price'!A1660,'fut cocoa'!$A:$C,2,0)</f>
        <v>1520</v>
      </c>
    </row>
    <row r="1661" spans="1:7" x14ac:dyDescent="0.25">
      <c r="A1661" s="1">
        <v>37384</v>
      </c>
      <c r="B1661">
        <f>VLOOKUP('db1 price'!A1661,'etf sp'!A:C,2,0)</f>
        <v>109.01</v>
      </c>
      <c r="C1661">
        <f>VLOOKUP('db1 price'!A1661,'etf djia'!$A:$C,2,0)</f>
        <v>101.28</v>
      </c>
      <c r="D1661">
        <f>VLOOKUP('db1 price'!A1661,'etf dax'!$A:$C,2,0)</f>
        <v>49.73</v>
      </c>
      <c r="E1661">
        <f>VLOOKUP('db1 price'!A1661,'fut oil'!$A:$C,2,0)</f>
        <v>27.85</v>
      </c>
      <c r="F1661">
        <f>VLOOKUP('db1 price'!A1661,'fut gold'!$A:$C,2,0)</f>
        <v>308.5</v>
      </c>
      <c r="G1661">
        <f>VLOOKUP('db1 price'!A1661,'fut cocoa'!$A:$C,2,0)</f>
        <v>1497</v>
      </c>
    </row>
    <row r="1662" spans="1:7" x14ac:dyDescent="0.25">
      <c r="A1662" s="1">
        <v>37383</v>
      </c>
      <c r="B1662">
        <f>VLOOKUP('db1 price'!A1662,'etf sp'!A:C,2,0)</f>
        <v>105.1</v>
      </c>
      <c r="C1662">
        <f>VLOOKUP('db1 price'!A1662,'etf djia'!$A:$C,2,0)</f>
        <v>98.2</v>
      </c>
      <c r="D1662">
        <f>VLOOKUP('db1 price'!A1662,'etf dax'!$A:$C,2,0)</f>
        <v>48.32</v>
      </c>
      <c r="E1662">
        <f>VLOOKUP('db1 price'!A1662,'fut oil'!$A:$C,2,0)</f>
        <v>26.63</v>
      </c>
      <c r="F1662">
        <f>VLOOKUP('db1 price'!A1662,'fut gold'!$A:$C,2,0)</f>
        <v>311.89999999999998</v>
      </c>
      <c r="G1662">
        <f>VLOOKUP('db1 price'!A1662,'fut cocoa'!$A:$C,2,0)</f>
        <v>1487</v>
      </c>
    </row>
    <row r="1663" spans="1:7" x14ac:dyDescent="0.25">
      <c r="A1663" s="1">
        <v>37382</v>
      </c>
      <c r="B1663">
        <f>VLOOKUP('db1 price'!A1663,'etf sp'!A:C,2,0)</f>
        <v>105.47</v>
      </c>
      <c r="C1663">
        <f>VLOOKUP('db1 price'!A1663,'etf djia'!$A:$C,2,0)</f>
        <v>98.1</v>
      </c>
      <c r="D1663">
        <f>VLOOKUP('db1 price'!A1663,'etf dax'!$A:$C,2,0)</f>
        <v>48.53</v>
      </c>
      <c r="E1663">
        <f>VLOOKUP('db1 price'!A1663,'fut oil'!$A:$C,2,0)</f>
        <v>26.12</v>
      </c>
      <c r="F1663">
        <f>VLOOKUP('db1 price'!A1663,'fut gold'!$A:$C,2,0)</f>
        <v>311.5</v>
      </c>
      <c r="G1663">
        <f>VLOOKUP('db1 price'!A1663,'fut cocoa'!$A:$C,2,0)</f>
        <v>1487</v>
      </c>
    </row>
    <row r="1664" spans="1:7" x14ac:dyDescent="0.25">
      <c r="A1664" s="1">
        <v>37379</v>
      </c>
      <c r="B1664">
        <f>VLOOKUP('db1 price'!A1664,'etf sp'!A:C,2,0)</f>
        <v>107.58</v>
      </c>
      <c r="C1664">
        <f>VLOOKUP('db1 price'!A1664,'etf djia'!$A:$C,2,0)</f>
        <v>99.96</v>
      </c>
      <c r="D1664">
        <f>VLOOKUP('db1 price'!A1664,'etf dax'!$A:$C,2,0)</f>
        <v>48.47</v>
      </c>
      <c r="E1664">
        <f>VLOOKUP('db1 price'!A1664,'fut oil'!$A:$C,2,0)</f>
        <v>26.62</v>
      </c>
      <c r="F1664">
        <f>VLOOKUP('db1 price'!A1664,'fut gold'!$A:$C,2,0)</f>
        <v>312.5</v>
      </c>
      <c r="G1664">
        <f>VLOOKUP('db1 price'!A1664,'fut cocoa'!$A:$C,2,0)</f>
        <v>1500</v>
      </c>
    </row>
    <row r="1665" spans="1:7" x14ac:dyDescent="0.25">
      <c r="A1665" s="1">
        <v>37378</v>
      </c>
      <c r="B1665">
        <f>VLOOKUP('db1 price'!A1665,'etf sp'!A:C,2,0)</f>
        <v>108.76</v>
      </c>
      <c r="C1665">
        <f>VLOOKUP('db1 price'!A1665,'etf djia'!$A:$C,2,0)</f>
        <v>101.06</v>
      </c>
      <c r="D1665">
        <f>VLOOKUP('db1 price'!A1665,'etf dax'!$A:$C,2,0)</f>
        <v>49.23</v>
      </c>
      <c r="E1665">
        <f>VLOOKUP('db1 price'!A1665,'fut oil'!$A:$C,2,0)</f>
        <v>26.24</v>
      </c>
      <c r="F1665">
        <f>VLOOKUP('db1 price'!A1665,'fut gold'!$A:$C,2,0)</f>
        <v>308.60000000000002</v>
      </c>
      <c r="G1665">
        <f>VLOOKUP('db1 price'!A1665,'fut cocoa'!$A:$C,2,0)</f>
        <v>1510</v>
      </c>
    </row>
    <row r="1666" spans="1:7" x14ac:dyDescent="0.25">
      <c r="A1666" s="1">
        <v>37376</v>
      </c>
      <c r="B1666">
        <f>VLOOKUP('db1 price'!A1666,'etf sp'!A:C,2,0)</f>
        <v>107.86</v>
      </c>
      <c r="C1666">
        <f>VLOOKUP('db1 price'!A1666,'etf djia'!$A:$C,2,0)</f>
        <v>99.49</v>
      </c>
      <c r="D1666">
        <f>VLOOKUP('db1 price'!A1666,'etf dax'!$A:$C,2,0)</f>
        <v>50.18</v>
      </c>
      <c r="E1666">
        <f>VLOOKUP('db1 price'!A1666,'fut oil'!$A:$C,2,0)</f>
        <v>27.29</v>
      </c>
      <c r="F1666">
        <f>VLOOKUP('db1 price'!A1666,'fut gold'!$A:$C,2,0)</f>
        <v>309.2</v>
      </c>
      <c r="G1666">
        <f>VLOOKUP('db1 price'!A1666,'fut cocoa'!$A:$C,2,0)</f>
        <v>1540</v>
      </c>
    </row>
    <row r="1667" spans="1:7" x14ac:dyDescent="0.25">
      <c r="A1667" s="1">
        <v>37375</v>
      </c>
      <c r="B1667">
        <f>VLOOKUP('db1 price'!A1667,'etf sp'!A:C,2,0)</f>
        <v>106.86</v>
      </c>
      <c r="C1667">
        <f>VLOOKUP('db1 price'!A1667,'etf djia'!$A:$C,2,0)</f>
        <v>98.2</v>
      </c>
      <c r="D1667">
        <f>VLOOKUP('db1 price'!A1667,'etf dax'!$A:$C,2,0)</f>
        <v>49.77</v>
      </c>
      <c r="E1667">
        <f>VLOOKUP('db1 price'!A1667,'fut oil'!$A:$C,2,0)</f>
        <v>27.57</v>
      </c>
      <c r="F1667">
        <f>VLOOKUP('db1 price'!A1667,'fut gold'!$A:$C,2,0)</f>
        <v>311.5</v>
      </c>
      <c r="G1667">
        <f>VLOOKUP('db1 price'!A1667,'fut cocoa'!$A:$C,2,0)</f>
        <v>1510</v>
      </c>
    </row>
    <row r="1668" spans="1:7" x14ac:dyDescent="0.25">
      <c r="A1668" s="1">
        <v>37372</v>
      </c>
      <c r="B1668">
        <f>VLOOKUP('db1 price'!A1668,'etf sp'!A:C,2,0)</f>
        <v>107.39</v>
      </c>
      <c r="C1668">
        <f>VLOOKUP('db1 price'!A1668,'etf djia'!$A:$C,2,0)</f>
        <v>98.84</v>
      </c>
      <c r="D1668">
        <f>VLOOKUP('db1 price'!A1668,'etf dax'!$A:$C,2,0)</f>
        <v>49.8</v>
      </c>
      <c r="E1668">
        <f>VLOOKUP('db1 price'!A1668,'fut oil'!$A:$C,2,0)</f>
        <v>27.11</v>
      </c>
      <c r="F1668">
        <f>VLOOKUP('db1 price'!A1668,'fut gold'!$A:$C,2,0)</f>
        <v>312.10000000000002</v>
      </c>
      <c r="G1668">
        <f>VLOOKUP('db1 price'!A1668,'fut cocoa'!$A:$C,2,0)</f>
        <v>1540</v>
      </c>
    </row>
    <row r="1669" spans="1:7" x14ac:dyDescent="0.25">
      <c r="A1669" s="1">
        <v>37371</v>
      </c>
      <c r="B1669">
        <f>VLOOKUP('db1 price'!A1669,'etf sp'!A:C,2,0)</f>
        <v>109.47</v>
      </c>
      <c r="C1669">
        <f>VLOOKUP('db1 price'!A1669,'etf djia'!$A:$C,2,0)</f>
        <v>100.5</v>
      </c>
      <c r="D1669">
        <f>VLOOKUP('db1 price'!A1669,'etf dax'!$A:$C,2,0)</f>
        <v>50.37</v>
      </c>
      <c r="E1669">
        <f>VLOOKUP('db1 price'!A1669,'fut oil'!$A:$C,2,0)</f>
        <v>26.73</v>
      </c>
      <c r="F1669">
        <f>VLOOKUP('db1 price'!A1669,'fut gold'!$A:$C,2,0)</f>
        <v>308.60000000000002</v>
      </c>
      <c r="G1669">
        <f>VLOOKUP('db1 price'!A1669,'fut cocoa'!$A:$C,2,0)</f>
        <v>1540</v>
      </c>
    </row>
    <row r="1670" spans="1:7" x14ac:dyDescent="0.25">
      <c r="A1670" s="1">
        <v>37370</v>
      </c>
      <c r="B1670">
        <f>VLOOKUP('db1 price'!A1670,'etf sp'!A:C,2,0)</f>
        <v>109.41</v>
      </c>
      <c r="C1670">
        <f>VLOOKUP('db1 price'!A1670,'etf djia'!$A:$C,2,0)</f>
        <v>100.25</v>
      </c>
      <c r="D1670">
        <f>VLOOKUP('db1 price'!A1670,'etf dax'!$A:$C,2,0)</f>
        <v>51.48</v>
      </c>
      <c r="E1670">
        <f>VLOOKUP('db1 price'!A1670,'fut oil'!$A:$C,2,0)</f>
        <v>26.38</v>
      </c>
      <c r="F1670">
        <f>VLOOKUP('db1 price'!A1670,'fut gold'!$A:$C,2,0)</f>
        <v>304.8</v>
      </c>
      <c r="G1670">
        <f>VLOOKUP('db1 price'!A1670,'fut cocoa'!$A:$C,2,0)</f>
        <v>1566</v>
      </c>
    </row>
    <row r="1671" spans="1:7" x14ac:dyDescent="0.25">
      <c r="A1671" s="1">
        <v>37369</v>
      </c>
      <c r="B1671">
        <f>VLOOKUP('db1 price'!A1671,'etf sp'!A:C,2,0)</f>
        <v>110.52</v>
      </c>
      <c r="C1671">
        <f>VLOOKUP('db1 price'!A1671,'etf djia'!$A:$C,2,0)</f>
        <v>101.12</v>
      </c>
      <c r="D1671">
        <f>VLOOKUP('db1 price'!A1671,'etf dax'!$A:$C,2,0)</f>
        <v>51.79</v>
      </c>
      <c r="E1671">
        <f>VLOOKUP('db1 price'!A1671,'fut oil'!$A:$C,2,0)</f>
        <v>26.62</v>
      </c>
      <c r="F1671">
        <f>VLOOKUP('db1 price'!A1671,'fut gold'!$A:$C,2,0)</f>
        <v>304.60000000000002</v>
      </c>
      <c r="G1671">
        <f>VLOOKUP('db1 price'!A1671,'fut cocoa'!$A:$C,2,0)</f>
        <v>1596</v>
      </c>
    </row>
    <row r="1672" spans="1:7" x14ac:dyDescent="0.25">
      <c r="A1672" s="1">
        <v>37368</v>
      </c>
      <c r="B1672">
        <f>VLOOKUP('db1 price'!A1672,'etf sp'!A:C,2,0)</f>
        <v>111</v>
      </c>
      <c r="C1672">
        <f>VLOOKUP('db1 price'!A1672,'etf djia'!$A:$C,2,0)</f>
        <v>101.38</v>
      </c>
      <c r="D1672">
        <f>VLOOKUP('db1 price'!A1672,'etf dax'!$A:$C,2,0)</f>
        <v>52.02</v>
      </c>
      <c r="E1672">
        <f>VLOOKUP('db1 price'!A1672,'fut oil'!$A:$C,2,0)</f>
        <v>26.27</v>
      </c>
      <c r="F1672">
        <f>VLOOKUP('db1 price'!A1672,'fut gold'!$A:$C,2,0)</f>
        <v>303.60000000000002</v>
      </c>
      <c r="G1672">
        <f>VLOOKUP('db1 price'!A1672,'fut cocoa'!$A:$C,2,0)</f>
        <v>1582</v>
      </c>
    </row>
    <row r="1673" spans="1:7" x14ac:dyDescent="0.25">
      <c r="A1673" s="1">
        <v>37365</v>
      </c>
      <c r="B1673">
        <f>VLOOKUP('db1 price'!A1673,'etf sp'!A:C,2,0)</f>
        <v>112.88</v>
      </c>
      <c r="C1673">
        <f>VLOOKUP('db1 price'!A1673,'etf djia'!$A:$C,2,0)</f>
        <v>102.6</v>
      </c>
      <c r="D1673">
        <f>VLOOKUP('db1 price'!A1673,'etf dax'!$A:$C,2,0)</f>
        <v>52.6</v>
      </c>
      <c r="E1673">
        <f>VLOOKUP('db1 price'!A1673,'fut oil'!$A:$C,2,0)</f>
        <v>26.38</v>
      </c>
      <c r="F1673">
        <f>VLOOKUP('db1 price'!A1673,'fut gold'!$A:$C,2,0)</f>
        <v>303</v>
      </c>
      <c r="G1673">
        <f>VLOOKUP('db1 price'!A1673,'fut cocoa'!$A:$C,2,0)</f>
        <v>1581</v>
      </c>
    </row>
    <row r="1674" spans="1:7" x14ac:dyDescent="0.25">
      <c r="A1674" s="1">
        <v>37364</v>
      </c>
      <c r="B1674">
        <f>VLOOKUP('db1 price'!A1674,'etf sp'!A:C,2,0)</f>
        <v>112.47</v>
      </c>
      <c r="C1674">
        <f>VLOOKUP('db1 price'!A1674,'etf djia'!$A:$C,2,0)</f>
        <v>101.98</v>
      </c>
      <c r="D1674">
        <f>VLOOKUP('db1 price'!A1674,'etf dax'!$A:$C,2,0)</f>
        <v>52.37</v>
      </c>
      <c r="E1674">
        <f>VLOOKUP('db1 price'!A1674,'fut oil'!$A:$C,2,0)</f>
        <v>26.18</v>
      </c>
      <c r="F1674">
        <f>VLOOKUP('db1 price'!A1674,'fut gold'!$A:$C,2,0)</f>
        <v>305.2</v>
      </c>
      <c r="G1674">
        <f>VLOOKUP('db1 price'!A1674,'fut cocoa'!$A:$C,2,0)</f>
        <v>1616</v>
      </c>
    </row>
    <row r="1675" spans="1:7" x14ac:dyDescent="0.25">
      <c r="A1675" s="1">
        <v>37363</v>
      </c>
      <c r="B1675">
        <f>VLOOKUP('db1 price'!A1675,'etf sp'!A:C,2,0)</f>
        <v>112.96</v>
      </c>
      <c r="C1675">
        <f>VLOOKUP('db1 price'!A1675,'etf djia'!$A:$C,2,0)</f>
        <v>102.41</v>
      </c>
      <c r="D1675">
        <f>VLOOKUP('db1 price'!A1675,'etf dax'!$A:$C,2,0)</f>
        <v>53.14</v>
      </c>
      <c r="E1675">
        <f>VLOOKUP('db1 price'!A1675,'fut oil'!$A:$C,2,0)</f>
        <v>25.94</v>
      </c>
      <c r="F1675">
        <f>VLOOKUP('db1 price'!A1675,'fut gold'!$A:$C,2,0)</f>
        <v>302.8</v>
      </c>
      <c r="G1675">
        <f>VLOOKUP('db1 price'!A1675,'fut cocoa'!$A:$C,2,0)</f>
        <v>1581</v>
      </c>
    </row>
    <row r="1676" spans="1:7" x14ac:dyDescent="0.25">
      <c r="A1676" s="1">
        <v>37362</v>
      </c>
      <c r="B1676">
        <f>VLOOKUP('db1 price'!A1676,'etf sp'!A:C,2,0)</f>
        <v>113.2</v>
      </c>
      <c r="C1676">
        <f>VLOOKUP('db1 price'!A1676,'etf djia'!$A:$C,2,0)</f>
        <v>103.14</v>
      </c>
      <c r="D1676">
        <f>VLOOKUP('db1 price'!A1676,'etf dax'!$A:$C,2,0)</f>
        <v>53.22</v>
      </c>
      <c r="E1676">
        <f>VLOOKUP('db1 price'!A1676,'fut oil'!$A:$C,2,0)</f>
        <v>24.75</v>
      </c>
      <c r="F1676">
        <f>VLOOKUP('db1 price'!A1676,'fut gold'!$A:$C,2,0)</f>
        <v>299.5</v>
      </c>
      <c r="G1676">
        <f>VLOOKUP('db1 price'!A1676,'fut cocoa'!$A:$C,2,0)</f>
        <v>1518</v>
      </c>
    </row>
    <row r="1677" spans="1:7" x14ac:dyDescent="0.25">
      <c r="A1677" s="1">
        <v>37361</v>
      </c>
      <c r="B1677">
        <f>VLOOKUP('db1 price'!A1677,'etf sp'!A:C,2,0)</f>
        <v>110.57</v>
      </c>
      <c r="C1677">
        <f>VLOOKUP('db1 price'!A1677,'etf djia'!$A:$C,2,0)</f>
        <v>101.02</v>
      </c>
      <c r="D1677">
        <f>VLOOKUP('db1 price'!A1677,'etf dax'!$A:$C,2,0)</f>
        <v>52.18</v>
      </c>
      <c r="E1677">
        <f>VLOOKUP('db1 price'!A1677,'fut oil'!$A:$C,2,0)</f>
        <v>24.57</v>
      </c>
      <c r="F1677">
        <f>VLOOKUP('db1 price'!A1677,'fut gold'!$A:$C,2,0)</f>
        <v>300.7</v>
      </c>
      <c r="G1677">
        <f>VLOOKUP('db1 price'!A1677,'fut cocoa'!$A:$C,2,0)</f>
        <v>1508</v>
      </c>
    </row>
    <row r="1678" spans="1:7" x14ac:dyDescent="0.25">
      <c r="A1678" s="1">
        <v>37358</v>
      </c>
      <c r="B1678">
        <f>VLOOKUP('db1 price'!A1678,'etf sp'!A:C,2,0)</f>
        <v>111.42</v>
      </c>
      <c r="C1678">
        <f>VLOOKUP('db1 price'!A1678,'etf djia'!$A:$C,2,0)</f>
        <v>101.99</v>
      </c>
      <c r="D1678">
        <f>VLOOKUP('db1 price'!A1678,'etf dax'!$A:$C,2,0)</f>
        <v>51.67</v>
      </c>
      <c r="E1678">
        <f>VLOOKUP('db1 price'!A1678,'fut oil'!$A:$C,2,0)</f>
        <v>23.47</v>
      </c>
      <c r="F1678">
        <f>VLOOKUP('db1 price'!A1678,'fut gold'!$A:$C,2,0)</f>
        <v>302.89999999999998</v>
      </c>
      <c r="G1678">
        <f>VLOOKUP('db1 price'!A1678,'fut cocoa'!$A:$C,2,0)</f>
        <v>1520</v>
      </c>
    </row>
    <row r="1679" spans="1:7" x14ac:dyDescent="0.25">
      <c r="A1679" s="1">
        <v>37357</v>
      </c>
      <c r="B1679">
        <f>VLOOKUP('db1 price'!A1679,'etf sp'!A:C,2,0)</f>
        <v>110.59</v>
      </c>
      <c r="C1679">
        <f>VLOOKUP('db1 price'!A1679,'etf djia'!$A:$C,2,0)</f>
        <v>101.75</v>
      </c>
      <c r="D1679">
        <f>VLOOKUP('db1 price'!A1679,'etf dax'!$A:$C,2,0)</f>
        <v>51.45</v>
      </c>
      <c r="E1679">
        <f>VLOOKUP('db1 price'!A1679,'fut oil'!$A:$C,2,0)</f>
        <v>24.99</v>
      </c>
      <c r="F1679">
        <f>VLOOKUP('db1 price'!A1679,'fut gold'!$A:$C,2,0)</f>
        <v>303</v>
      </c>
      <c r="G1679">
        <f>VLOOKUP('db1 price'!A1679,'fut cocoa'!$A:$C,2,0)</f>
        <v>1493</v>
      </c>
    </row>
    <row r="1680" spans="1:7" x14ac:dyDescent="0.25">
      <c r="A1680" s="1">
        <v>37356</v>
      </c>
      <c r="B1680">
        <f>VLOOKUP('db1 price'!A1680,'etf sp'!A:C,2,0)</f>
        <v>113.41</v>
      </c>
      <c r="C1680">
        <f>VLOOKUP('db1 price'!A1680,'etf djia'!$A:$C,2,0)</f>
        <v>103.9</v>
      </c>
      <c r="D1680">
        <f>VLOOKUP('db1 price'!A1680,'etf dax'!$A:$C,2,0)</f>
        <v>52.46</v>
      </c>
      <c r="E1680">
        <f>VLOOKUP('db1 price'!A1680,'fut oil'!$A:$C,2,0)</f>
        <v>26.13</v>
      </c>
      <c r="F1680">
        <f>VLOOKUP('db1 price'!A1680,'fut gold'!$A:$C,2,0)</f>
        <v>302.5</v>
      </c>
      <c r="G1680">
        <f>VLOOKUP('db1 price'!A1680,'fut cocoa'!$A:$C,2,0)</f>
        <v>1481</v>
      </c>
    </row>
    <row r="1681" spans="1:7" x14ac:dyDescent="0.25">
      <c r="A1681" s="1">
        <v>37355</v>
      </c>
      <c r="B1681">
        <f>VLOOKUP('db1 price'!A1681,'etf sp'!A:C,2,0)</f>
        <v>112.14</v>
      </c>
      <c r="C1681">
        <f>VLOOKUP('db1 price'!A1681,'etf djia'!$A:$C,2,0)</f>
        <v>102.27</v>
      </c>
      <c r="D1681">
        <f>VLOOKUP('db1 price'!A1681,'etf dax'!$A:$C,2,0)</f>
        <v>51.49</v>
      </c>
      <c r="E1681">
        <f>VLOOKUP('db1 price'!A1681,'fut oil'!$A:$C,2,0)</f>
        <v>25.82</v>
      </c>
      <c r="F1681">
        <f>VLOOKUP('db1 price'!A1681,'fut gold'!$A:$C,2,0)</f>
        <v>299.5</v>
      </c>
      <c r="G1681">
        <f>VLOOKUP('db1 price'!A1681,'fut cocoa'!$A:$C,2,0)</f>
        <v>1516</v>
      </c>
    </row>
    <row r="1682" spans="1:7" x14ac:dyDescent="0.25">
      <c r="A1682" s="1">
        <v>37354</v>
      </c>
      <c r="B1682">
        <f>VLOOKUP('db1 price'!A1682,'etf sp'!A:C,2,0)</f>
        <v>112.93</v>
      </c>
      <c r="C1682">
        <f>VLOOKUP('db1 price'!A1682,'etf djia'!$A:$C,2,0)</f>
        <v>102.7</v>
      </c>
      <c r="D1682">
        <f>VLOOKUP('db1 price'!A1682,'etf dax'!$A:$C,2,0)</f>
        <v>51.62</v>
      </c>
      <c r="E1682">
        <f>VLOOKUP('db1 price'!A1682,'fut oil'!$A:$C,2,0)</f>
        <v>26.54</v>
      </c>
      <c r="F1682">
        <f>VLOOKUP('db1 price'!A1682,'fut gold'!$A:$C,2,0)</f>
        <v>301.3</v>
      </c>
      <c r="G1682">
        <f>VLOOKUP('db1 price'!A1682,'fut cocoa'!$A:$C,2,0)</f>
        <v>1533</v>
      </c>
    </row>
    <row r="1683" spans="1:7" x14ac:dyDescent="0.25">
      <c r="A1683" s="1">
        <v>37351</v>
      </c>
      <c r="B1683">
        <f>VLOOKUP('db1 price'!A1683,'etf sp'!A:C,2,0)</f>
        <v>112.69</v>
      </c>
      <c r="C1683">
        <f>VLOOKUP('db1 price'!A1683,'etf djia'!$A:$C,2,0)</f>
        <v>102.94</v>
      </c>
      <c r="D1683">
        <f>VLOOKUP('db1 price'!A1683,'etf dax'!$A:$C,2,0)</f>
        <v>52.47</v>
      </c>
      <c r="E1683">
        <f>VLOOKUP('db1 price'!A1683,'fut oil'!$A:$C,2,0)</f>
        <v>26.21</v>
      </c>
      <c r="F1683">
        <f>VLOOKUP('db1 price'!A1683,'fut gold'!$A:$C,2,0)</f>
        <v>301</v>
      </c>
      <c r="G1683">
        <f>VLOOKUP('db1 price'!A1683,'fut cocoa'!$A:$C,2,0)</f>
        <v>1559</v>
      </c>
    </row>
    <row r="1684" spans="1:7" x14ac:dyDescent="0.25">
      <c r="A1684" s="1">
        <v>37350</v>
      </c>
      <c r="B1684">
        <f>VLOOKUP('db1 price'!A1684,'etf sp'!A:C,2,0)</f>
        <v>112.67</v>
      </c>
      <c r="C1684">
        <f>VLOOKUP('db1 price'!A1684,'etf djia'!$A:$C,2,0)</f>
        <v>102.23</v>
      </c>
      <c r="D1684">
        <f>VLOOKUP('db1 price'!A1684,'etf dax'!$A:$C,2,0)</f>
        <v>52.39</v>
      </c>
      <c r="E1684">
        <f>VLOOKUP('db1 price'!A1684,'fut oil'!$A:$C,2,0)</f>
        <v>26.58</v>
      </c>
      <c r="F1684">
        <f>VLOOKUP('db1 price'!A1684,'fut gold'!$A:$C,2,0)</f>
        <v>302</v>
      </c>
      <c r="G1684">
        <f>VLOOKUP('db1 price'!A1684,'fut cocoa'!$A:$C,2,0)</f>
        <v>1512</v>
      </c>
    </row>
    <row r="1685" spans="1:7" x14ac:dyDescent="0.25">
      <c r="A1685" s="1">
        <v>37349</v>
      </c>
      <c r="B1685">
        <f>VLOOKUP('db1 price'!A1685,'etf sp'!A:C,2,0)</f>
        <v>113.14</v>
      </c>
      <c r="C1685">
        <f>VLOOKUP('db1 price'!A1685,'etf djia'!$A:$C,2,0)</f>
        <v>102.34</v>
      </c>
      <c r="D1685">
        <f>VLOOKUP('db1 price'!A1685,'etf dax'!$A:$C,2,0)</f>
        <v>52.71</v>
      </c>
      <c r="E1685">
        <f>VLOOKUP('db1 price'!A1685,'fut oil'!$A:$C,2,0)</f>
        <v>27.56</v>
      </c>
      <c r="F1685">
        <f>VLOOKUP('db1 price'!A1685,'fut gold'!$A:$C,2,0)</f>
        <v>303.5</v>
      </c>
      <c r="G1685">
        <f>VLOOKUP('db1 price'!A1685,'fut cocoa'!$A:$C,2,0)</f>
        <v>1479</v>
      </c>
    </row>
    <row r="1686" spans="1:7" x14ac:dyDescent="0.25">
      <c r="A1686" s="1">
        <v>37348</v>
      </c>
      <c r="B1686">
        <f>VLOOKUP('db1 price'!A1686,'etf sp'!A:C,2,0)</f>
        <v>113.94</v>
      </c>
      <c r="C1686">
        <f>VLOOKUP('db1 price'!A1686,'etf djia'!$A:$C,2,0)</f>
        <v>103.16</v>
      </c>
      <c r="D1686">
        <f>VLOOKUP('db1 price'!A1686,'etf dax'!$A:$C,2,0)</f>
        <v>52.92</v>
      </c>
      <c r="E1686">
        <f>VLOOKUP('db1 price'!A1686,'fut oil'!$A:$C,2,0)</f>
        <v>27.71</v>
      </c>
      <c r="F1686">
        <f>VLOOKUP('db1 price'!A1686,'fut gold'!$A:$C,2,0)</f>
        <v>307</v>
      </c>
      <c r="G1686">
        <f>VLOOKUP('db1 price'!A1686,'fut cocoa'!$A:$C,2,0)</f>
        <v>1488</v>
      </c>
    </row>
    <row r="1687" spans="1:7" x14ac:dyDescent="0.25">
      <c r="A1687" s="1">
        <v>37343</v>
      </c>
      <c r="B1687">
        <f>VLOOKUP('db1 price'!A1687,'etf sp'!A:C,2,0)</f>
        <v>114.52</v>
      </c>
      <c r="C1687">
        <f>VLOOKUP('db1 price'!A1687,'etf djia'!$A:$C,2,0)</f>
        <v>103.71</v>
      </c>
      <c r="D1687">
        <f>VLOOKUP('db1 price'!A1687,'etf dax'!$A:$C,2,0)</f>
        <v>53.49</v>
      </c>
      <c r="E1687">
        <f>VLOOKUP('db1 price'!A1687,'fut oil'!$A:$C,2,0)</f>
        <v>26.31</v>
      </c>
      <c r="F1687">
        <f>VLOOKUP('db1 price'!A1687,'fut gold'!$A:$C,2,0)</f>
        <v>303.7</v>
      </c>
      <c r="G1687">
        <f>VLOOKUP('db1 price'!A1687,'fut cocoa'!$A:$C,2,0)</f>
        <v>1494</v>
      </c>
    </row>
    <row r="1688" spans="1:7" x14ac:dyDescent="0.25">
      <c r="A1688" s="1">
        <v>37342</v>
      </c>
      <c r="B1688">
        <f>VLOOKUP('db1 price'!A1688,'etf sp'!A:C,2,0)</f>
        <v>114.57</v>
      </c>
      <c r="C1688">
        <f>VLOOKUP('db1 price'!A1688,'etf djia'!$A:$C,2,0)</f>
        <v>104.3</v>
      </c>
      <c r="D1688">
        <f>VLOOKUP('db1 price'!A1688,'etf dax'!$A:$C,2,0)</f>
        <v>53.44</v>
      </c>
      <c r="E1688">
        <f>VLOOKUP('db1 price'!A1688,'fut oil'!$A:$C,2,0)</f>
        <v>25.87</v>
      </c>
      <c r="F1688">
        <f>VLOOKUP('db1 price'!A1688,'fut gold'!$A:$C,2,0)</f>
        <v>302.2</v>
      </c>
      <c r="G1688">
        <f>VLOOKUP('db1 price'!A1688,'fut cocoa'!$A:$C,2,0)</f>
        <v>1504</v>
      </c>
    </row>
    <row r="1689" spans="1:7" x14ac:dyDescent="0.25">
      <c r="A1689" s="1">
        <v>37341</v>
      </c>
      <c r="B1689">
        <f>VLOOKUP('db1 price'!A1689,'etf sp'!A:C,2,0)</f>
        <v>114.27</v>
      </c>
      <c r="C1689">
        <f>VLOOKUP('db1 price'!A1689,'etf djia'!$A:$C,2,0)</f>
        <v>103.77</v>
      </c>
      <c r="D1689">
        <f>VLOOKUP('db1 price'!A1689,'etf dax'!$A:$C,2,0)</f>
        <v>53.73</v>
      </c>
      <c r="E1689">
        <f>VLOOKUP('db1 price'!A1689,'fut oil'!$A:$C,2,0)</f>
        <v>25.36</v>
      </c>
      <c r="F1689">
        <f>VLOOKUP('db1 price'!A1689,'fut gold'!$A:$C,2,0)</f>
        <v>296.8</v>
      </c>
      <c r="G1689">
        <f>VLOOKUP('db1 price'!A1689,'fut cocoa'!$A:$C,2,0)</f>
        <v>1470</v>
      </c>
    </row>
    <row r="1690" spans="1:7" x14ac:dyDescent="0.25">
      <c r="A1690" s="1">
        <v>37340</v>
      </c>
      <c r="B1690">
        <f>VLOOKUP('db1 price'!A1690,'etf sp'!A:C,2,0)</f>
        <v>113.61</v>
      </c>
      <c r="C1690">
        <f>VLOOKUP('db1 price'!A1690,'etf djia'!$A:$C,2,0)</f>
        <v>103</v>
      </c>
      <c r="D1690">
        <f>VLOOKUP('db1 price'!A1690,'etf dax'!$A:$C,2,0)</f>
        <v>53.14</v>
      </c>
      <c r="E1690">
        <f>VLOOKUP('db1 price'!A1690,'fut oil'!$A:$C,2,0)</f>
        <v>24.99</v>
      </c>
      <c r="F1690">
        <f>VLOOKUP('db1 price'!A1690,'fut gold'!$A:$C,2,0)</f>
        <v>297.7</v>
      </c>
      <c r="G1690">
        <f>VLOOKUP('db1 price'!A1690,'fut cocoa'!$A:$C,2,0)</f>
        <v>1488</v>
      </c>
    </row>
    <row r="1691" spans="1:7" x14ac:dyDescent="0.25">
      <c r="A1691" s="1">
        <v>37337</v>
      </c>
      <c r="B1691">
        <f>VLOOKUP('db1 price'!A1691,'etf sp'!A:C,2,0)</f>
        <v>115.04</v>
      </c>
      <c r="C1691">
        <f>VLOOKUP('db1 price'!A1691,'etf djia'!$A:$C,2,0)</f>
        <v>104.23</v>
      </c>
      <c r="D1691">
        <f>VLOOKUP('db1 price'!A1691,'etf dax'!$A:$C,2,0)</f>
        <v>53.48</v>
      </c>
      <c r="E1691">
        <f>VLOOKUP('db1 price'!A1691,'fut oil'!$A:$C,2,0)</f>
        <v>25.35</v>
      </c>
      <c r="F1691">
        <f>VLOOKUP('db1 price'!A1691,'fut gold'!$A:$C,2,0)</f>
        <v>297.60000000000002</v>
      </c>
      <c r="G1691">
        <f>VLOOKUP('db1 price'!A1691,'fut cocoa'!$A:$C,2,0)</f>
        <v>1535</v>
      </c>
    </row>
    <row r="1692" spans="1:7" x14ac:dyDescent="0.25">
      <c r="A1692" s="1">
        <v>37336</v>
      </c>
      <c r="B1692">
        <f>VLOOKUP('db1 price'!A1692,'etf sp'!A:C,2,0)</f>
        <v>115.29</v>
      </c>
      <c r="C1692">
        <f>VLOOKUP('db1 price'!A1692,'etf djia'!$A:$C,2,0)</f>
        <v>104.57</v>
      </c>
      <c r="D1692">
        <f>VLOOKUP('db1 price'!A1692,'etf dax'!$A:$C,2,0)</f>
        <v>53.45</v>
      </c>
      <c r="E1692">
        <f>VLOOKUP('db1 price'!A1692,'fut oil'!$A:$C,2,0)</f>
        <v>25.61</v>
      </c>
      <c r="F1692">
        <f>VLOOKUP('db1 price'!A1692,'fut gold'!$A:$C,2,0)</f>
        <v>293.10000000000002</v>
      </c>
      <c r="G1692">
        <f>VLOOKUP('db1 price'!A1692,'fut cocoa'!$A:$C,2,0)</f>
        <v>1510</v>
      </c>
    </row>
    <row r="1693" spans="1:7" x14ac:dyDescent="0.25">
      <c r="A1693" s="1">
        <v>37335</v>
      </c>
      <c r="B1693">
        <f>VLOOKUP('db1 price'!A1693,'etf sp'!A:C,2,0)</f>
        <v>115.24</v>
      </c>
      <c r="C1693">
        <f>VLOOKUP('db1 price'!A1693,'etf djia'!$A:$C,2,0)</f>
        <v>104.94</v>
      </c>
      <c r="D1693">
        <f>VLOOKUP('db1 price'!A1693,'etf dax'!$A:$C,2,0)</f>
        <v>53.48</v>
      </c>
      <c r="E1693">
        <f>VLOOKUP('db1 price'!A1693,'fut oil'!$A:$C,2,0)</f>
        <v>24.9</v>
      </c>
      <c r="F1693">
        <f>VLOOKUP('db1 price'!A1693,'fut gold'!$A:$C,2,0)</f>
        <v>292.39999999999998</v>
      </c>
      <c r="G1693">
        <f>VLOOKUP('db1 price'!A1693,'fut cocoa'!$A:$C,2,0)</f>
        <v>1511</v>
      </c>
    </row>
    <row r="1694" spans="1:7" x14ac:dyDescent="0.25">
      <c r="A1694" s="1">
        <v>37334</v>
      </c>
      <c r="B1694">
        <f>VLOOKUP('db1 price'!A1694,'etf sp'!A:C,2,0)</f>
        <v>117.45</v>
      </c>
      <c r="C1694">
        <f>VLOOKUP('db1 price'!A1694,'etf djia'!$A:$C,2,0)</f>
        <v>106.69</v>
      </c>
      <c r="D1694">
        <f>VLOOKUP('db1 price'!A1694,'etf dax'!$A:$C,2,0)</f>
        <v>54.58</v>
      </c>
      <c r="E1694">
        <f>VLOOKUP('db1 price'!A1694,'fut oil'!$A:$C,2,0)</f>
        <v>24.88</v>
      </c>
      <c r="F1694">
        <f>VLOOKUP('db1 price'!A1694,'fut gold'!$A:$C,2,0)</f>
        <v>293</v>
      </c>
      <c r="G1694">
        <f>VLOOKUP('db1 price'!A1694,'fut cocoa'!$A:$C,2,0)</f>
        <v>1536</v>
      </c>
    </row>
    <row r="1695" spans="1:7" x14ac:dyDescent="0.25">
      <c r="A1695" s="1">
        <v>37333</v>
      </c>
      <c r="B1695">
        <f>VLOOKUP('db1 price'!A1695,'etf sp'!A:C,2,0)</f>
        <v>116.67</v>
      </c>
      <c r="C1695">
        <f>VLOOKUP('db1 price'!A1695,'etf djia'!$A:$C,2,0)</f>
        <v>105.65</v>
      </c>
      <c r="D1695">
        <f>VLOOKUP('db1 price'!A1695,'etf dax'!$A:$C,2,0)</f>
        <v>54.1</v>
      </c>
      <c r="E1695">
        <f>VLOOKUP('db1 price'!A1695,'fut oil'!$A:$C,2,0)</f>
        <v>25.11</v>
      </c>
      <c r="F1695">
        <f>VLOOKUP('db1 price'!A1695,'fut gold'!$A:$C,2,0)</f>
        <v>292.5</v>
      </c>
      <c r="G1695">
        <f>VLOOKUP('db1 price'!A1695,'fut cocoa'!$A:$C,2,0)</f>
        <v>1543</v>
      </c>
    </row>
    <row r="1696" spans="1:7" x14ac:dyDescent="0.25">
      <c r="A1696" s="1">
        <v>37330</v>
      </c>
      <c r="B1696">
        <f>VLOOKUP('db1 price'!A1696,'etf sp'!A:C,2,0)</f>
        <v>116.65</v>
      </c>
      <c r="C1696">
        <f>VLOOKUP('db1 price'!A1696,'etf djia'!$A:$C,2,0)</f>
        <v>106.15</v>
      </c>
      <c r="D1696">
        <f>VLOOKUP('db1 price'!A1696,'etf dax'!$A:$C,2,0)</f>
        <v>53.88</v>
      </c>
      <c r="E1696">
        <f>VLOOKUP('db1 price'!A1696,'fut oil'!$A:$C,2,0)</f>
        <v>24.51</v>
      </c>
      <c r="F1696">
        <f>VLOOKUP('db1 price'!A1696,'fut gold'!$A:$C,2,0)</f>
        <v>290.10000000000002</v>
      </c>
      <c r="G1696">
        <f>VLOOKUP('db1 price'!A1696,'fut cocoa'!$A:$C,2,0)</f>
        <v>1559</v>
      </c>
    </row>
    <row r="1697" spans="1:7" x14ac:dyDescent="0.25">
      <c r="A1697" s="1">
        <v>37329</v>
      </c>
      <c r="B1697">
        <f>VLOOKUP('db1 price'!A1697,'etf sp'!A:C,2,0)</f>
        <v>115.88</v>
      </c>
      <c r="C1697">
        <f>VLOOKUP('db1 price'!A1697,'etf djia'!$A:$C,2,0)</f>
        <v>105.38</v>
      </c>
      <c r="D1697">
        <f>VLOOKUP('db1 price'!A1697,'etf dax'!$A:$C,2,0)</f>
        <v>52.74</v>
      </c>
      <c r="E1697">
        <f>VLOOKUP('db1 price'!A1697,'fut oil'!$A:$C,2,0)</f>
        <v>24.56</v>
      </c>
      <c r="F1697">
        <f>VLOOKUP('db1 price'!A1697,'fut gold'!$A:$C,2,0)</f>
        <v>291.2</v>
      </c>
      <c r="G1697">
        <f>VLOOKUP('db1 price'!A1697,'fut cocoa'!$A:$C,2,0)</f>
        <v>1566</v>
      </c>
    </row>
    <row r="1698" spans="1:7" x14ac:dyDescent="0.25">
      <c r="A1698" s="1">
        <v>37328</v>
      </c>
      <c r="B1698">
        <f>VLOOKUP('db1 price'!A1698,'etf sp'!A:C,2,0)</f>
        <v>116.04</v>
      </c>
      <c r="C1698">
        <f>VLOOKUP('db1 price'!A1698,'etf djia'!$A:$C,2,0)</f>
        <v>105.32</v>
      </c>
      <c r="D1698">
        <f>VLOOKUP('db1 price'!A1698,'etf dax'!$A:$C,2,0)</f>
        <v>52.29</v>
      </c>
      <c r="E1698">
        <f>VLOOKUP('db1 price'!A1698,'fut oil'!$A:$C,2,0)</f>
        <v>24.16</v>
      </c>
      <c r="F1698">
        <f>VLOOKUP('db1 price'!A1698,'fut gold'!$A:$C,2,0)</f>
        <v>293.8</v>
      </c>
      <c r="G1698">
        <f>VLOOKUP('db1 price'!A1698,'fut cocoa'!$A:$C,2,0)</f>
        <v>1588</v>
      </c>
    </row>
    <row r="1699" spans="1:7" x14ac:dyDescent="0.25">
      <c r="A1699" s="1">
        <v>37327</v>
      </c>
      <c r="B1699">
        <f>VLOOKUP('db1 price'!A1699,'etf sp'!A:C,2,0)</f>
        <v>117.17</v>
      </c>
      <c r="C1699">
        <f>VLOOKUP('db1 price'!A1699,'etf djia'!$A:$C,2,0)</f>
        <v>106.63</v>
      </c>
      <c r="D1699">
        <f>VLOOKUP('db1 price'!A1699,'etf dax'!$A:$C,2,0)</f>
        <v>52.81</v>
      </c>
      <c r="E1699">
        <f>VLOOKUP('db1 price'!A1699,'fut oil'!$A:$C,2,0)</f>
        <v>24.2</v>
      </c>
      <c r="F1699">
        <f>VLOOKUP('db1 price'!A1699,'fut gold'!$A:$C,2,0)</f>
        <v>293.8</v>
      </c>
      <c r="G1699">
        <f>VLOOKUP('db1 price'!A1699,'fut cocoa'!$A:$C,2,0)</f>
        <v>1587</v>
      </c>
    </row>
    <row r="1700" spans="1:7" x14ac:dyDescent="0.25">
      <c r="A1700" s="1">
        <v>37326</v>
      </c>
      <c r="B1700">
        <f>VLOOKUP('db1 price'!A1700,'etf sp'!A:C,2,0)</f>
        <v>117.24</v>
      </c>
      <c r="C1700">
        <f>VLOOKUP('db1 price'!A1700,'etf djia'!$A:$C,2,0)</f>
        <v>106.11</v>
      </c>
      <c r="D1700">
        <f>VLOOKUP('db1 price'!A1700,'etf dax'!$A:$C,2,0)</f>
        <v>53.5</v>
      </c>
      <c r="E1700">
        <f>VLOOKUP('db1 price'!A1700,'fut oil'!$A:$C,2,0)</f>
        <v>24.31</v>
      </c>
      <c r="F1700">
        <f>VLOOKUP('db1 price'!A1700,'fut gold'!$A:$C,2,0)</f>
        <v>291.3</v>
      </c>
      <c r="G1700">
        <f>VLOOKUP('db1 price'!A1700,'fut cocoa'!$A:$C,2,0)</f>
        <v>1582</v>
      </c>
    </row>
    <row r="1701" spans="1:7" x14ac:dyDescent="0.25">
      <c r="A1701" s="1">
        <v>37323</v>
      </c>
      <c r="B1701">
        <f>VLOOKUP('db1 price'!A1701,'etf sp'!A:C,2,0)</f>
        <v>116.99</v>
      </c>
      <c r="C1701">
        <f>VLOOKUP('db1 price'!A1701,'etf djia'!$A:$C,2,0)</f>
        <v>105.99</v>
      </c>
      <c r="D1701">
        <f>VLOOKUP('db1 price'!A1701,'etf dax'!$A:$C,2,0)</f>
        <v>53.47</v>
      </c>
      <c r="E1701">
        <f>VLOOKUP('db1 price'!A1701,'fut oil'!$A:$C,2,0)</f>
        <v>23.84</v>
      </c>
      <c r="F1701">
        <f>VLOOKUP('db1 price'!A1701,'fut gold'!$A:$C,2,0)</f>
        <v>290.3</v>
      </c>
      <c r="G1701">
        <f>VLOOKUP('db1 price'!A1701,'fut cocoa'!$A:$C,2,0)</f>
        <v>1554</v>
      </c>
    </row>
    <row r="1702" spans="1:7" x14ac:dyDescent="0.25">
      <c r="A1702" s="1">
        <v>37322</v>
      </c>
      <c r="B1702">
        <f>VLOOKUP('db1 price'!A1702,'etf sp'!A:C,2,0)</f>
        <v>116.5</v>
      </c>
      <c r="C1702">
        <f>VLOOKUP('db1 price'!A1702,'etf djia'!$A:$C,2,0)</f>
        <v>105.62</v>
      </c>
      <c r="D1702">
        <f>VLOOKUP('db1 price'!A1702,'etf dax'!$A:$C,2,0)</f>
        <v>52.69</v>
      </c>
      <c r="E1702">
        <f>VLOOKUP('db1 price'!A1702,'fut oil'!$A:$C,2,0)</f>
        <v>23.71</v>
      </c>
      <c r="F1702">
        <f>VLOOKUP('db1 price'!A1702,'fut gold'!$A:$C,2,0)</f>
        <v>290.5</v>
      </c>
      <c r="G1702">
        <f>VLOOKUP('db1 price'!A1702,'fut cocoa'!$A:$C,2,0)</f>
        <v>1552</v>
      </c>
    </row>
    <row r="1703" spans="1:7" x14ac:dyDescent="0.25">
      <c r="A1703" s="1">
        <v>37321</v>
      </c>
      <c r="B1703">
        <f>VLOOKUP('db1 price'!A1703,'etf sp'!A:C,2,0)</f>
        <v>116.75</v>
      </c>
      <c r="C1703">
        <f>VLOOKUP('db1 price'!A1703,'etf djia'!$A:$C,2,0)</f>
        <v>105.93</v>
      </c>
      <c r="D1703">
        <f>VLOOKUP('db1 price'!A1703,'etf dax'!$A:$C,2,0)</f>
        <v>52.78</v>
      </c>
      <c r="E1703">
        <f>VLOOKUP('db1 price'!A1703,'fut oil'!$A:$C,2,0)</f>
        <v>23.15</v>
      </c>
      <c r="F1703">
        <f>VLOOKUP('db1 price'!A1703,'fut gold'!$A:$C,2,0)</f>
        <v>293.89999999999998</v>
      </c>
      <c r="G1703">
        <f>VLOOKUP('db1 price'!A1703,'fut cocoa'!$A:$C,2,0)</f>
        <v>1508</v>
      </c>
    </row>
    <row r="1704" spans="1:7" x14ac:dyDescent="0.25">
      <c r="A1704" s="1">
        <v>37320</v>
      </c>
      <c r="B1704">
        <f>VLOOKUP('db1 price'!A1704,'etf sp'!A:C,2,0)</f>
        <v>115.38</v>
      </c>
      <c r="C1704">
        <f>VLOOKUP('db1 price'!A1704,'etf djia'!$A:$C,2,0)</f>
        <v>104.78</v>
      </c>
      <c r="D1704">
        <f>VLOOKUP('db1 price'!A1704,'etf dax'!$A:$C,2,0)</f>
        <v>52.3</v>
      </c>
      <c r="E1704">
        <f>VLOOKUP('db1 price'!A1704,'fut oil'!$A:$C,2,0)</f>
        <v>23.17</v>
      </c>
      <c r="F1704">
        <f>VLOOKUP('db1 price'!A1704,'fut gold'!$A:$C,2,0)</f>
        <v>294.39999999999998</v>
      </c>
      <c r="G1704">
        <f>VLOOKUP('db1 price'!A1704,'fut cocoa'!$A:$C,2,0)</f>
        <v>1499</v>
      </c>
    </row>
    <row r="1705" spans="1:7" x14ac:dyDescent="0.25">
      <c r="A1705" s="1">
        <v>37319</v>
      </c>
      <c r="B1705">
        <f>VLOOKUP('db1 price'!A1705,'etf sp'!A:C,2,0)</f>
        <v>115.75</v>
      </c>
      <c r="C1705">
        <f>VLOOKUP('db1 price'!A1705,'etf djia'!$A:$C,2,0)</f>
        <v>105.92</v>
      </c>
      <c r="D1705">
        <f>VLOOKUP('db1 price'!A1705,'etf dax'!$A:$C,2,0)</f>
        <v>52.5</v>
      </c>
      <c r="E1705">
        <f>VLOOKUP('db1 price'!A1705,'fut oil'!$A:$C,2,0)</f>
        <v>22.45</v>
      </c>
      <c r="F1705">
        <f>VLOOKUP('db1 price'!A1705,'fut gold'!$A:$C,2,0)</f>
        <v>297.10000000000002</v>
      </c>
      <c r="G1705">
        <f>VLOOKUP('db1 price'!A1705,'fut cocoa'!$A:$C,2,0)</f>
        <v>1514</v>
      </c>
    </row>
    <row r="1706" spans="1:7" x14ac:dyDescent="0.25">
      <c r="A1706" s="1">
        <v>37316</v>
      </c>
      <c r="B1706">
        <f>VLOOKUP('db1 price'!A1706,'etf sp'!A:C,2,0)</f>
        <v>113.74</v>
      </c>
      <c r="C1706">
        <f>VLOOKUP('db1 price'!A1706,'etf djia'!$A:$C,2,0)</f>
        <v>103.84</v>
      </c>
      <c r="D1706">
        <f>VLOOKUP('db1 price'!A1706,'etf dax'!$A:$C,2,0)</f>
        <v>51.03</v>
      </c>
      <c r="E1706">
        <f>VLOOKUP('db1 price'!A1706,'fut oil'!$A:$C,2,0)</f>
        <v>22.4</v>
      </c>
      <c r="F1706">
        <f>VLOOKUP('db1 price'!A1706,'fut gold'!$A:$C,2,0)</f>
        <v>298.39999999999998</v>
      </c>
      <c r="G1706">
        <f>VLOOKUP('db1 price'!A1706,'fut cocoa'!$A:$C,2,0)</f>
        <v>1515</v>
      </c>
    </row>
    <row r="1707" spans="1:7" x14ac:dyDescent="0.25">
      <c r="A1707" s="1">
        <v>37315</v>
      </c>
      <c r="B1707">
        <f>VLOOKUP('db1 price'!A1707,'etf sp'!A:C,2,0)</f>
        <v>111.15</v>
      </c>
      <c r="C1707">
        <f>VLOOKUP('db1 price'!A1707,'etf djia'!$A:$C,2,0)</f>
        <v>101.1</v>
      </c>
      <c r="D1707">
        <f>VLOOKUP('db1 price'!A1707,'etf dax'!$A:$C,2,0)</f>
        <v>50.34</v>
      </c>
      <c r="E1707">
        <f>VLOOKUP('db1 price'!A1707,'fut oil'!$A:$C,2,0)</f>
        <v>21.74</v>
      </c>
      <c r="F1707">
        <f>VLOOKUP('db1 price'!A1707,'fut gold'!$A:$C,2,0)</f>
        <v>297.10000000000002</v>
      </c>
      <c r="G1707">
        <f>VLOOKUP('db1 price'!A1707,'fut cocoa'!$A:$C,2,0)</f>
        <v>1466</v>
      </c>
    </row>
    <row r="1708" spans="1:7" x14ac:dyDescent="0.25">
      <c r="A1708" s="1">
        <v>37314</v>
      </c>
      <c r="B1708">
        <f>VLOOKUP('db1 price'!A1708,'etf sp'!A:C,2,0)</f>
        <v>111.65</v>
      </c>
      <c r="C1708">
        <f>VLOOKUP('db1 price'!A1708,'etf djia'!$A:$C,2,0)</f>
        <v>101.65</v>
      </c>
      <c r="D1708">
        <f>VLOOKUP('db1 price'!A1708,'etf dax'!$A:$C,2,0)</f>
        <v>49.46</v>
      </c>
      <c r="E1708">
        <f>VLOOKUP('db1 price'!A1708,'fut oil'!$A:$C,2,0)</f>
        <v>21.29</v>
      </c>
      <c r="F1708">
        <f>VLOOKUP('db1 price'!A1708,'fut gold'!$A:$C,2,0)</f>
        <v>296.60000000000002</v>
      </c>
      <c r="G1708">
        <f>VLOOKUP('db1 price'!A1708,'fut cocoa'!$A:$C,2,0)</f>
        <v>1465</v>
      </c>
    </row>
    <row r="1709" spans="1:7" x14ac:dyDescent="0.25">
      <c r="A1709" s="1">
        <v>37313</v>
      </c>
      <c r="B1709">
        <f>VLOOKUP('db1 price'!A1709,'etf sp'!A:C,2,0)</f>
        <v>111.22</v>
      </c>
      <c r="C1709">
        <f>VLOOKUP('db1 price'!A1709,'etf djia'!$A:$C,2,0)</f>
        <v>101.12</v>
      </c>
      <c r="D1709">
        <f>VLOOKUP('db1 price'!A1709,'etf dax'!$A:$C,2,0)</f>
        <v>48.92</v>
      </c>
      <c r="E1709">
        <f>VLOOKUP('db1 price'!A1709,'fut oil'!$A:$C,2,0)</f>
        <v>21.41</v>
      </c>
      <c r="F1709">
        <f>VLOOKUP('db1 price'!A1709,'fut gold'!$A:$C,2,0)</f>
        <v>298.2</v>
      </c>
      <c r="G1709">
        <f>VLOOKUP('db1 price'!A1709,'fut cocoa'!$A:$C,2,0)</f>
        <v>1487</v>
      </c>
    </row>
    <row r="1710" spans="1:7" x14ac:dyDescent="0.25">
      <c r="A1710" s="1">
        <v>37312</v>
      </c>
      <c r="B1710">
        <f>VLOOKUP('db1 price'!A1710,'etf sp'!A:C,2,0)</f>
        <v>111.45</v>
      </c>
      <c r="C1710">
        <f>VLOOKUP('db1 price'!A1710,'etf djia'!$A:$C,2,0)</f>
        <v>101.61</v>
      </c>
      <c r="D1710">
        <f>VLOOKUP('db1 price'!A1710,'etf dax'!$A:$C,2,0)</f>
        <v>48.62</v>
      </c>
      <c r="E1710">
        <f>VLOOKUP('db1 price'!A1710,'fut oil'!$A:$C,2,0)</f>
        <v>20.48</v>
      </c>
      <c r="F1710">
        <f>VLOOKUP('db1 price'!A1710,'fut gold'!$A:$C,2,0)</f>
        <v>292.89999999999998</v>
      </c>
      <c r="G1710">
        <f>VLOOKUP('db1 price'!A1710,'fut cocoa'!$A:$C,2,0)</f>
        <v>1464</v>
      </c>
    </row>
    <row r="1711" spans="1:7" x14ac:dyDescent="0.25">
      <c r="A1711" s="1">
        <v>37309</v>
      </c>
      <c r="B1711">
        <f>VLOOKUP('db1 price'!A1711,'etf sp'!A:C,2,0)</f>
        <v>109.64</v>
      </c>
      <c r="C1711">
        <f>VLOOKUP('db1 price'!A1711,'etf djia'!$A:$C,2,0)</f>
        <v>99.98</v>
      </c>
      <c r="D1711">
        <f>VLOOKUP('db1 price'!A1711,'etf dax'!$A:$C,2,0)</f>
        <v>47.39</v>
      </c>
      <c r="E1711">
        <f>VLOOKUP('db1 price'!A1711,'fut oil'!$A:$C,2,0)</f>
        <v>21.07</v>
      </c>
      <c r="F1711">
        <f>VLOOKUP('db1 price'!A1711,'fut gold'!$A:$C,2,0)</f>
        <v>293.5</v>
      </c>
      <c r="G1711">
        <f>VLOOKUP('db1 price'!A1711,'fut cocoa'!$A:$C,2,0)</f>
        <v>1443</v>
      </c>
    </row>
    <row r="1712" spans="1:7" x14ac:dyDescent="0.25">
      <c r="A1712" s="1">
        <v>37308</v>
      </c>
      <c r="B1712">
        <f>VLOOKUP('db1 price'!A1712,'etf sp'!A:C,2,0)</f>
        <v>108.3</v>
      </c>
      <c r="C1712">
        <f>VLOOKUP('db1 price'!A1712,'etf djia'!$A:$C,2,0)</f>
        <v>98.38</v>
      </c>
      <c r="D1712">
        <f>VLOOKUP('db1 price'!A1712,'etf dax'!$A:$C,2,0)</f>
        <v>48.25</v>
      </c>
      <c r="E1712">
        <f>VLOOKUP('db1 price'!A1712,'fut oil'!$A:$C,2,0)</f>
        <v>20.95</v>
      </c>
      <c r="F1712">
        <f>VLOOKUP('db1 price'!A1712,'fut gold'!$A:$C,2,0)</f>
        <v>293.5</v>
      </c>
      <c r="G1712">
        <f>VLOOKUP('db1 price'!A1712,'fut cocoa'!$A:$C,2,0)</f>
        <v>1409</v>
      </c>
    </row>
    <row r="1713" spans="1:7" x14ac:dyDescent="0.25">
      <c r="A1713" s="1">
        <v>37307</v>
      </c>
      <c r="B1713">
        <f>VLOOKUP('db1 price'!A1713,'etf sp'!A:C,2,0)</f>
        <v>110.59</v>
      </c>
      <c r="C1713">
        <f>VLOOKUP('db1 price'!A1713,'etf djia'!$A:$C,2,0)</f>
        <v>99.82</v>
      </c>
      <c r="D1713">
        <f>VLOOKUP('db1 price'!A1713,'etf dax'!$A:$C,2,0)</f>
        <v>47.71</v>
      </c>
      <c r="E1713">
        <f>VLOOKUP('db1 price'!A1713,'fut oil'!$A:$C,2,0)</f>
        <v>20.29</v>
      </c>
      <c r="F1713">
        <f>VLOOKUP('db1 price'!A1713,'fut gold'!$A:$C,2,0)</f>
        <v>292.60000000000002</v>
      </c>
      <c r="G1713">
        <f>VLOOKUP('db1 price'!A1713,'fut cocoa'!$A:$C,2,0)</f>
        <v>1408</v>
      </c>
    </row>
    <row r="1714" spans="1:7" x14ac:dyDescent="0.25">
      <c r="A1714" s="1">
        <v>37306</v>
      </c>
      <c r="B1714">
        <f>VLOOKUP('db1 price'!A1714,'etf sp'!A:C,2,0)</f>
        <v>108.76</v>
      </c>
      <c r="C1714">
        <f>VLOOKUP('db1 price'!A1714,'etf djia'!$A:$C,2,0)</f>
        <v>97.52</v>
      </c>
      <c r="D1714">
        <f>VLOOKUP('db1 price'!A1714,'etf dax'!$A:$C,2,0)</f>
        <v>47.62</v>
      </c>
      <c r="E1714">
        <f>VLOOKUP('db1 price'!A1714,'fut oil'!$A:$C,2,0)</f>
        <v>20.88</v>
      </c>
      <c r="F1714">
        <f>VLOOKUP('db1 price'!A1714,'fut gold'!$A:$C,2,0)</f>
        <v>293.60000000000002</v>
      </c>
      <c r="G1714">
        <f>VLOOKUP('db1 price'!A1714,'fut cocoa'!$A:$C,2,0)</f>
        <v>1447</v>
      </c>
    </row>
    <row r="1715" spans="1:7" x14ac:dyDescent="0.25">
      <c r="A1715" s="1">
        <v>37302</v>
      </c>
      <c r="B1715">
        <f>VLOOKUP('db1 price'!A1715,'etf sp'!A:C,2,0)</f>
        <v>110.89</v>
      </c>
      <c r="C1715">
        <f>VLOOKUP('db1 price'!A1715,'etf djia'!$A:$C,2,0)</f>
        <v>99.15</v>
      </c>
      <c r="D1715">
        <f>VLOOKUP('db1 price'!A1715,'etf dax'!$A:$C,2,0)</f>
        <v>48.48</v>
      </c>
      <c r="E1715">
        <f>VLOOKUP('db1 price'!A1715,'fut oil'!$A:$C,2,0)</f>
        <v>21.5</v>
      </c>
      <c r="F1715">
        <f>VLOOKUP('db1 price'!A1715,'fut gold'!$A:$C,2,0)</f>
        <v>298.89999999999998</v>
      </c>
      <c r="G1715">
        <f>VLOOKUP('db1 price'!A1715,'fut cocoa'!$A:$C,2,0)</f>
        <v>1481</v>
      </c>
    </row>
    <row r="1716" spans="1:7" x14ac:dyDescent="0.25">
      <c r="A1716" s="1">
        <v>37301</v>
      </c>
      <c r="B1716">
        <f>VLOOKUP('db1 price'!A1716,'etf sp'!A:C,2,0)</f>
        <v>112.06</v>
      </c>
      <c r="C1716">
        <f>VLOOKUP('db1 price'!A1716,'etf djia'!$A:$C,2,0)</f>
        <v>100.3</v>
      </c>
      <c r="D1716">
        <f>VLOOKUP('db1 price'!A1716,'etf dax'!$A:$C,2,0)</f>
        <v>49.59</v>
      </c>
      <c r="E1716">
        <f>VLOOKUP('db1 price'!A1716,'fut oil'!$A:$C,2,0)</f>
        <v>21.23</v>
      </c>
      <c r="F1716">
        <f>VLOOKUP('db1 price'!A1716,'fut gold'!$A:$C,2,0)</f>
        <v>300.2</v>
      </c>
      <c r="G1716">
        <f>VLOOKUP('db1 price'!A1716,'fut cocoa'!$A:$C,2,0)</f>
        <v>1450</v>
      </c>
    </row>
    <row r="1717" spans="1:7" x14ac:dyDescent="0.25">
      <c r="A1717" s="1">
        <v>37300</v>
      </c>
      <c r="B1717">
        <f>VLOOKUP('db1 price'!A1717,'etf sp'!A:C,2,0)</f>
        <v>112.27</v>
      </c>
      <c r="C1717">
        <f>VLOOKUP('db1 price'!A1717,'etf djia'!$A:$C,2,0)</f>
        <v>100.05</v>
      </c>
      <c r="D1717">
        <f>VLOOKUP('db1 price'!A1717,'etf dax'!$A:$C,2,0)</f>
        <v>49.22</v>
      </c>
      <c r="E1717">
        <f>VLOOKUP('db1 price'!A1717,'fut oil'!$A:$C,2,0)</f>
        <v>21.18</v>
      </c>
      <c r="F1717">
        <f>VLOOKUP('db1 price'!A1717,'fut gold'!$A:$C,2,0)</f>
        <v>300</v>
      </c>
      <c r="G1717">
        <f>VLOOKUP('db1 price'!A1717,'fut cocoa'!$A:$C,2,0)</f>
        <v>1466</v>
      </c>
    </row>
    <row r="1718" spans="1:7" x14ac:dyDescent="0.25">
      <c r="A1718" s="1">
        <v>37299</v>
      </c>
      <c r="B1718">
        <f>VLOOKUP('db1 price'!A1718,'etf sp'!A:C,2,0)</f>
        <v>111.09</v>
      </c>
      <c r="C1718">
        <f>VLOOKUP('db1 price'!A1718,'etf djia'!$A:$C,2,0)</f>
        <v>98.79</v>
      </c>
      <c r="D1718">
        <f>VLOOKUP('db1 price'!A1718,'etf dax'!$A:$C,2,0)</f>
        <v>48.64</v>
      </c>
      <c r="E1718">
        <f>VLOOKUP('db1 price'!A1718,'fut oil'!$A:$C,2,0)</f>
        <v>20.73</v>
      </c>
      <c r="F1718">
        <f>VLOOKUP('db1 price'!A1718,'fut gold'!$A:$C,2,0)</f>
        <v>301.3</v>
      </c>
      <c r="G1718">
        <f>VLOOKUP('db1 price'!A1718,'fut cocoa'!$A:$C,2,0)</f>
        <v>1476</v>
      </c>
    </row>
    <row r="1719" spans="1:7" x14ac:dyDescent="0.25">
      <c r="A1719" s="1">
        <v>37298</v>
      </c>
      <c r="B1719">
        <f>VLOOKUP('db1 price'!A1719,'etf sp'!A:C,2,0)</f>
        <v>111.44</v>
      </c>
      <c r="C1719">
        <f>VLOOKUP('db1 price'!A1719,'etf djia'!$A:$C,2,0)</f>
        <v>98.85</v>
      </c>
      <c r="D1719">
        <f>VLOOKUP('db1 price'!A1719,'etf dax'!$A:$C,2,0)</f>
        <v>49.42</v>
      </c>
      <c r="E1719">
        <f>VLOOKUP('db1 price'!A1719,'fut oil'!$A:$C,2,0)</f>
        <v>21.41</v>
      </c>
      <c r="F1719">
        <f>VLOOKUP('db1 price'!A1719,'fut gold'!$A:$C,2,0)</f>
        <v>300.8</v>
      </c>
      <c r="G1719">
        <f>VLOOKUP('db1 price'!A1719,'fut cocoa'!$A:$C,2,0)</f>
        <v>1479</v>
      </c>
    </row>
    <row r="1720" spans="1:7" x14ac:dyDescent="0.25">
      <c r="A1720" s="1">
        <v>37295</v>
      </c>
      <c r="B1720">
        <f>VLOOKUP('db1 price'!A1720,'etf sp'!A:C,2,0)</f>
        <v>110.09</v>
      </c>
      <c r="C1720">
        <f>VLOOKUP('db1 price'!A1720,'etf djia'!$A:$C,2,0)</f>
        <v>97.62</v>
      </c>
      <c r="D1720">
        <f>VLOOKUP('db1 price'!A1720,'etf dax'!$A:$C,2,0)</f>
        <v>48.08</v>
      </c>
      <c r="E1720">
        <f>VLOOKUP('db1 price'!A1720,'fut oil'!$A:$C,2,0)</f>
        <v>20.260000000000002</v>
      </c>
      <c r="F1720">
        <f>VLOOKUP('db1 price'!A1720,'fut gold'!$A:$C,2,0)</f>
        <v>304.39999999999998</v>
      </c>
      <c r="G1720">
        <f>VLOOKUP('db1 price'!A1720,'fut cocoa'!$A:$C,2,0)</f>
        <v>1454</v>
      </c>
    </row>
    <row r="1721" spans="1:7" x14ac:dyDescent="0.25">
      <c r="A1721" s="1">
        <v>37294</v>
      </c>
      <c r="B1721">
        <f>VLOOKUP('db1 price'!A1721,'etf sp'!A:C,2,0)</f>
        <v>108.02</v>
      </c>
      <c r="C1721">
        <f>VLOOKUP('db1 price'!A1721,'etf djia'!$A:$C,2,0)</f>
        <v>96.17</v>
      </c>
      <c r="D1721">
        <f>VLOOKUP('db1 price'!A1721,'etf dax'!$A:$C,2,0)</f>
        <v>48.58</v>
      </c>
      <c r="E1721">
        <f>VLOOKUP('db1 price'!A1721,'fut oil'!$A:$C,2,0)</f>
        <v>19.64</v>
      </c>
      <c r="F1721">
        <f>VLOOKUP('db1 price'!A1721,'fut gold'!$A:$C,2,0)</f>
        <v>300.60000000000002</v>
      </c>
      <c r="G1721">
        <f>VLOOKUP('db1 price'!A1721,'fut cocoa'!$A:$C,2,0)</f>
        <v>1439</v>
      </c>
    </row>
    <row r="1722" spans="1:7" x14ac:dyDescent="0.25">
      <c r="A1722" s="1">
        <v>37293</v>
      </c>
      <c r="B1722">
        <f>VLOOKUP('db1 price'!A1722,'etf sp'!A:C,2,0)</f>
        <v>108.7</v>
      </c>
      <c r="C1722">
        <f>VLOOKUP('db1 price'!A1722,'etf djia'!$A:$C,2,0)</f>
        <v>96.63</v>
      </c>
      <c r="D1722">
        <f>VLOOKUP('db1 price'!A1722,'etf dax'!$A:$C,2,0)</f>
        <v>48</v>
      </c>
      <c r="E1722">
        <f>VLOOKUP('db1 price'!A1722,'fut oil'!$A:$C,2,0)</f>
        <v>19.78</v>
      </c>
      <c r="F1722">
        <f>VLOOKUP('db1 price'!A1722,'fut gold'!$A:$C,2,0)</f>
        <v>298.3</v>
      </c>
      <c r="G1722">
        <f>VLOOKUP('db1 price'!A1722,'fut cocoa'!$A:$C,2,0)</f>
        <v>1392</v>
      </c>
    </row>
    <row r="1723" spans="1:7" x14ac:dyDescent="0.25">
      <c r="A1723" s="1">
        <v>37292</v>
      </c>
      <c r="B1723">
        <f>VLOOKUP('db1 price'!A1723,'etf sp'!A:C,2,0)</f>
        <v>109.17</v>
      </c>
      <c r="C1723">
        <f>VLOOKUP('db1 price'!A1723,'etf djia'!$A:$C,2,0)</f>
        <v>96.8</v>
      </c>
      <c r="D1723">
        <f>VLOOKUP('db1 price'!A1723,'etf dax'!$A:$C,2,0)</f>
        <v>49.25</v>
      </c>
      <c r="E1723">
        <f>VLOOKUP('db1 price'!A1723,'fut oil'!$A:$C,2,0)</f>
        <v>20.07</v>
      </c>
      <c r="F1723">
        <f>VLOOKUP('db1 price'!A1723,'fut gold'!$A:$C,2,0)</f>
        <v>299.10000000000002</v>
      </c>
      <c r="G1723">
        <f>VLOOKUP('db1 price'!A1723,'fut cocoa'!$A:$C,2,0)</f>
        <v>1380</v>
      </c>
    </row>
    <row r="1724" spans="1:7" x14ac:dyDescent="0.25">
      <c r="A1724" s="1">
        <v>37291</v>
      </c>
      <c r="B1724">
        <f>VLOOKUP('db1 price'!A1724,'etf sp'!A:C,2,0)</f>
        <v>109.85</v>
      </c>
      <c r="C1724">
        <f>VLOOKUP('db1 price'!A1724,'etf djia'!$A:$C,2,0)</f>
        <v>97</v>
      </c>
      <c r="D1724">
        <f>VLOOKUP('db1 price'!A1724,'etf dax'!$A:$C,2,0)</f>
        <v>49.97</v>
      </c>
      <c r="E1724">
        <f>VLOOKUP('db1 price'!A1724,'fut oil'!$A:$C,2,0)</f>
        <v>20.07</v>
      </c>
      <c r="F1724">
        <f>VLOOKUP('db1 price'!A1724,'fut gold'!$A:$C,2,0)</f>
        <v>290.10000000000002</v>
      </c>
      <c r="G1724">
        <f>VLOOKUP('db1 price'!A1724,'fut cocoa'!$A:$C,2,0)</f>
        <v>1400</v>
      </c>
    </row>
    <row r="1725" spans="1:7" x14ac:dyDescent="0.25">
      <c r="A1725" s="1">
        <v>37288</v>
      </c>
      <c r="B1725">
        <f>VLOOKUP('db1 price'!A1725,'etf sp'!A:C,2,0)</f>
        <v>112.65</v>
      </c>
      <c r="C1725">
        <f>VLOOKUP('db1 price'!A1725,'etf djia'!$A:$C,2,0)</f>
        <v>99.28</v>
      </c>
      <c r="D1725">
        <f>VLOOKUP('db1 price'!A1725,'etf dax'!$A:$C,2,0)</f>
        <v>50.95</v>
      </c>
      <c r="E1725">
        <f>VLOOKUP('db1 price'!A1725,'fut oil'!$A:$C,2,0)</f>
        <v>20.38</v>
      </c>
      <c r="F1725">
        <f>VLOOKUP('db1 price'!A1725,'fut gold'!$A:$C,2,0)</f>
        <v>286.8</v>
      </c>
      <c r="G1725">
        <f>VLOOKUP('db1 price'!A1725,'fut cocoa'!$A:$C,2,0)</f>
        <v>1350</v>
      </c>
    </row>
    <row r="1726" spans="1:7" x14ac:dyDescent="0.25">
      <c r="A1726" s="1">
        <v>37287</v>
      </c>
      <c r="B1726">
        <f>VLOOKUP('db1 price'!A1726,'etf sp'!A:C,2,0)</f>
        <v>113.18</v>
      </c>
      <c r="C1726">
        <f>VLOOKUP('db1 price'!A1726,'etf djia'!$A:$C,2,0)</f>
        <v>99.24</v>
      </c>
      <c r="D1726">
        <f>VLOOKUP('db1 price'!A1726,'etf dax'!$A:$C,2,0)</f>
        <v>51.09</v>
      </c>
      <c r="E1726">
        <f>VLOOKUP('db1 price'!A1726,'fut oil'!$A:$C,2,0)</f>
        <v>19.48</v>
      </c>
      <c r="F1726">
        <f>VLOOKUP('db1 price'!A1726,'fut gold'!$A:$C,2,0)</f>
        <v>282.89999999999998</v>
      </c>
      <c r="G1726">
        <f>VLOOKUP('db1 price'!A1726,'fut cocoa'!$A:$C,2,0)</f>
        <v>1344</v>
      </c>
    </row>
    <row r="1727" spans="1:7" x14ac:dyDescent="0.25">
      <c r="A1727" s="1">
        <v>37286</v>
      </c>
      <c r="B1727">
        <f>VLOOKUP('db1 price'!A1727,'etf sp'!A:C,2,0)</f>
        <v>111.87</v>
      </c>
      <c r="C1727">
        <f>VLOOKUP('db1 price'!A1727,'etf djia'!$A:$C,2,0)</f>
        <v>97.84</v>
      </c>
      <c r="D1727">
        <f>VLOOKUP('db1 price'!A1727,'etf dax'!$A:$C,2,0)</f>
        <v>50.58</v>
      </c>
      <c r="E1727">
        <f>VLOOKUP('db1 price'!A1727,'fut oil'!$A:$C,2,0)</f>
        <v>19.079999999999998</v>
      </c>
      <c r="F1727">
        <f>VLOOKUP('db1 price'!A1727,'fut gold'!$A:$C,2,0)</f>
        <v>282.89999999999998</v>
      </c>
      <c r="G1727">
        <f>VLOOKUP('db1 price'!A1727,'fut cocoa'!$A:$C,2,0)</f>
        <v>1367</v>
      </c>
    </row>
    <row r="1728" spans="1:7" x14ac:dyDescent="0.25">
      <c r="A1728" s="1">
        <v>37285</v>
      </c>
      <c r="B1728">
        <f>VLOOKUP('db1 price'!A1728,'etf sp'!A:C,2,0)</f>
        <v>110.28</v>
      </c>
      <c r="C1728">
        <f>VLOOKUP('db1 price'!A1728,'etf djia'!$A:$C,2,0)</f>
        <v>96.19</v>
      </c>
      <c r="D1728">
        <f>VLOOKUP('db1 price'!A1728,'etf dax'!$A:$C,2,0)</f>
        <v>50.7</v>
      </c>
      <c r="E1728">
        <f>VLOOKUP('db1 price'!A1728,'fut oil'!$A:$C,2,0)</f>
        <v>19.579999999999998</v>
      </c>
      <c r="F1728">
        <f>VLOOKUP('db1 price'!A1728,'fut gold'!$A:$C,2,0)</f>
        <v>281.39999999999998</v>
      </c>
      <c r="G1728">
        <f>VLOOKUP('db1 price'!A1728,'fut cocoa'!$A:$C,2,0)</f>
        <v>1343</v>
      </c>
    </row>
    <row r="1729" spans="1:7" x14ac:dyDescent="0.25">
      <c r="A1729" s="1">
        <v>37284</v>
      </c>
      <c r="B1729">
        <f>VLOOKUP('db1 price'!A1729,'etf sp'!A:C,2,0)</f>
        <v>113.86</v>
      </c>
      <c r="C1729">
        <f>VLOOKUP('db1 price'!A1729,'etf djia'!$A:$C,2,0)</f>
        <v>98.88</v>
      </c>
      <c r="D1729">
        <f>VLOOKUP('db1 price'!A1729,'etf dax'!$A:$C,2,0)</f>
        <v>51.39</v>
      </c>
      <c r="E1729">
        <f>VLOOKUP('db1 price'!A1729,'fut oil'!$A:$C,2,0)</f>
        <v>20.05</v>
      </c>
      <c r="F1729">
        <f>VLOOKUP('db1 price'!A1729,'fut gold'!$A:$C,2,0)</f>
        <v>278.5</v>
      </c>
      <c r="G1729">
        <f>VLOOKUP('db1 price'!A1729,'fut cocoa'!$A:$C,2,0)</f>
        <v>1343</v>
      </c>
    </row>
    <row r="1730" spans="1:7" x14ac:dyDescent="0.25">
      <c r="A1730" s="1">
        <v>37281</v>
      </c>
      <c r="B1730">
        <f>VLOOKUP('db1 price'!A1730,'etf sp'!A:C,2,0)</f>
        <v>113.55</v>
      </c>
      <c r="C1730">
        <f>VLOOKUP('db1 price'!A1730,'etf djia'!$A:$C,2,0)</f>
        <v>98.48</v>
      </c>
      <c r="D1730">
        <f>VLOOKUP('db1 price'!A1730,'etf dax'!$A:$C,2,0)</f>
        <v>51.48</v>
      </c>
      <c r="E1730">
        <f>VLOOKUP('db1 price'!A1730,'fut oil'!$A:$C,2,0)</f>
        <v>19.989999999999998</v>
      </c>
      <c r="F1730">
        <f>VLOOKUP('db1 price'!A1730,'fut gold'!$A:$C,2,0)</f>
        <v>279.10000000000002</v>
      </c>
      <c r="G1730">
        <f>VLOOKUP('db1 price'!A1730,'fut cocoa'!$A:$C,2,0)</f>
        <v>1347</v>
      </c>
    </row>
    <row r="1731" spans="1:7" x14ac:dyDescent="0.25">
      <c r="A1731" s="1">
        <v>37280</v>
      </c>
      <c r="B1731">
        <f>VLOOKUP('db1 price'!A1731,'etf sp'!A:C,2,0)</f>
        <v>113.58</v>
      </c>
      <c r="C1731">
        <f>VLOOKUP('db1 price'!A1731,'etf djia'!$A:$C,2,0)</f>
        <v>98.08</v>
      </c>
      <c r="D1731">
        <f>VLOOKUP('db1 price'!A1731,'etf dax'!$A:$C,2,0)</f>
        <v>51.57</v>
      </c>
      <c r="E1731">
        <f>VLOOKUP('db1 price'!A1731,'fut oil'!$A:$C,2,0)</f>
        <v>19.7</v>
      </c>
      <c r="F1731">
        <f>VLOOKUP('db1 price'!A1731,'fut gold'!$A:$C,2,0)</f>
        <v>278.39999999999998</v>
      </c>
      <c r="G1731">
        <f>VLOOKUP('db1 price'!A1731,'fut cocoa'!$A:$C,2,0)</f>
        <v>1330</v>
      </c>
    </row>
    <row r="1732" spans="1:7" x14ac:dyDescent="0.25">
      <c r="A1732" s="1">
        <v>37279</v>
      </c>
      <c r="B1732">
        <f>VLOOKUP('db1 price'!A1732,'etf sp'!A:C,2,0)</f>
        <v>113.23</v>
      </c>
      <c r="C1732">
        <f>VLOOKUP('db1 price'!A1732,'etf djia'!$A:$C,2,0)</f>
        <v>97.4</v>
      </c>
      <c r="D1732">
        <f>VLOOKUP('db1 price'!A1732,'etf dax'!$A:$C,2,0)</f>
        <v>51.61</v>
      </c>
      <c r="E1732">
        <f>VLOOKUP('db1 price'!A1732,'fut oil'!$A:$C,2,0)</f>
        <v>19.5</v>
      </c>
      <c r="F1732">
        <f>VLOOKUP('db1 price'!A1732,'fut gold'!$A:$C,2,0)</f>
        <v>278.89999999999998</v>
      </c>
      <c r="G1732">
        <f>VLOOKUP('db1 price'!A1732,'fut cocoa'!$A:$C,2,0)</f>
        <v>1360</v>
      </c>
    </row>
    <row r="1733" spans="1:7" x14ac:dyDescent="0.25">
      <c r="A1733" s="1">
        <v>37278</v>
      </c>
      <c r="B1733">
        <f>VLOOKUP('db1 price'!A1733,'etf sp'!A:C,2,0)</f>
        <v>112.37</v>
      </c>
      <c r="C1733">
        <f>VLOOKUP('db1 price'!A1733,'etf djia'!$A:$C,2,0)</f>
        <v>97.28</v>
      </c>
      <c r="D1733">
        <f>VLOOKUP('db1 price'!A1733,'etf dax'!$A:$C,2,0)</f>
        <v>50.4</v>
      </c>
      <c r="E1733">
        <f>VLOOKUP('db1 price'!A1733,'fut oil'!$A:$C,2,0)</f>
        <v>18.34</v>
      </c>
      <c r="F1733">
        <f>VLOOKUP('db1 price'!A1733,'fut gold'!$A:$C,2,0)</f>
        <v>281.8</v>
      </c>
      <c r="G1733">
        <f>VLOOKUP('db1 price'!A1733,'fut cocoa'!$A:$C,2,0)</f>
        <v>1332</v>
      </c>
    </row>
    <row r="1734" spans="1:7" x14ac:dyDescent="0.25">
      <c r="A1734" s="1">
        <v>37274</v>
      </c>
      <c r="B1734">
        <f>VLOOKUP('db1 price'!A1734,'etf sp'!A:C,2,0)</f>
        <v>113.15</v>
      </c>
      <c r="C1734">
        <f>VLOOKUP('db1 price'!A1734,'etf djia'!$A:$C,2,0)</f>
        <v>97.9</v>
      </c>
      <c r="D1734">
        <f>VLOOKUP('db1 price'!A1734,'etf dax'!$A:$C,2,0)</f>
        <v>51.12</v>
      </c>
      <c r="E1734">
        <f>VLOOKUP('db1 price'!A1734,'fut oil'!$A:$C,2,0)</f>
        <v>18</v>
      </c>
      <c r="F1734">
        <f>VLOOKUP('db1 price'!A1734,'fut gold'!$A:$C,2,0)</f>
        <v>283.39999999999998</v>
      </c>
      <c r="G1734">
        <f>VLOOKUP('db1 price'!A1734,'fut cocoa'!$A:$C,2,0)</f>
        <v>1286</v>
      </c>
    </row>
    <row r="1735" spans="1:7" x14ac:dyDescent="0.25">
      <c r="A1735" s="1">
        <v>37273</v>
      </c>
      <c r="B1735">
        <f>VLOOKUP('db1 price'!A1735,'etf sp'!A:C,2,0)</f>
        <v>113.67</v>
      </c>
      <c r="C1735">
        <f>VLOOKUP('db1 price'!A1735,'etf djia'!$A:$C,2,0)</f>
        <v>98.23</v>
      </c>
      <c r="D1735">
        <f>VLOOKUP('db1 price'!A1735,'etf dax'!$A:$C,2,0)</f>
        <v>51.21</v>
      </c>
      <c r="E1735">
        <f>VLOOKUP('db1 price'!A1735,'fut oil'!$A:$C,2,0)</f>
        <v>17.97</v>
      </c>
      <c r="F1735">
        <f>VLOOKUP('db1 price'!A1735,'fut gold'!$A:$C,2,0)</f>
        <v>284.7</v>
      </c>
      <c r="G1735">
        <f>VLOOKUP('db1 price'!A1735,'fut cocoa'!$A:$C,2,0)</f>
        <v>1320</v>
      </c>
    </row>
    <row r="1736" spans="1:7" x14ac:dyDescent="0.25">
      <c r="A1736" s="1">
        <v>37272</v>
      </c>
      <c r="B1736">
        <f>VLOOKUP('db1 price'!A1736,'etf sp'!A:C,2,0)</f>
        <v>112.82</v>
      </c>
      <c r="C1736">
        <f>VLOOKUP('db1 price'!A1736,'etf djia'!$A:$C,2,0)</f>
        <v>97.14</v>
      </c>
      <c r="D1736">
        <f>VLOOKUP('db1 price'!A1736,'etf dax'!$A:$C,2,0)</f>
        <v>49.76</v>
      </c>
      <c r="E1736">
        <f>VLOOKUP('db1 price'!A1736,'fut oil'!$A:$C,2,0)</f>
        <v>18.86</v>
      </c>
      <c r="F1736">
        <f>VLOOKUP('db1 price'!A1736,'fut gold'!$A:$C,2,0)</f>
        <v>287.60000000000002</v>
      </c>
      <c r="G1736">
        <f>VLOOKUP('db1 price'!A1736,'fut cocoa'!$A:$C,2,0)</f>
        <v>1337</v>
      </c>
    </row>
    <row r="1737" spans="1:7" x14ac:dyDescent="0.25">
      <c r="A1737" s="1">
        <v>37271</v>
      </c>
      <c r="B1737">
        <f>VLOOKUP('db1 price'!A1737,'etf sp'!A:C,2,0)</f>
        <v>115.15</v>
      </c>
      <c r="C1737">
        <f>VLOOKUP('db1 price'!A1737,'etf djia'!$A:$C,2,0)</f>
        <v>99.5</v>
      </c>
      <c r="D1737">
        <f>VLOOKUP('db1 price'!A1737,'etf dax'!$A:$C,2,0)</f>
        <v>50.63</v>
      </c>
      <c r="E1737">
        <f>VLOOKUP('db1 price'!A1737,'fut oil'!$A:$C,2,0)</f>
        <v>18.899999999999999</v>
      </c>
      <c r="F1737">
        <f>VLOOKUP('db1 price'!A1737,'fut gold'!$A:$C,2,0)</f>
        <v>284.7</v>
      </c>
      <c r="G1737">
        <f>VLOOKUP('db1 price'!A1737,'fut cocoa'!$A:$C,2,0)</f>
        <v>1308</v>
      </c>
    </row>
    <row r="1738" spans="1:7" x14ac:dyDescent="0.25">
      <c r="A1738" s="1">
        <v>37270</v>
      </c>
      <c r="B1738">
        <f>VLOOKUP('db1 price'!A1738,'etf sp'!A:C,2,0)</f>
        <v>114.22</v>
      </c>
      <c r="C1738">
        <f>VLOOKUP('db1 price'!A1738,'etf djia'!$A:$C,2,0)</f>
        <v>99.15</v>
      </c>
      <c r="D1738">
        <f>VLOOKUP('db1 price'!A1738,'etf dax'!$A:$C,2,0)</f>
        <v>50.58</v>
      </c>
      <c r="E1738">
        <f>VLOOKUP('db1 price'!A1738,'fut oil'!$A:$C,2,0)</f>
        <v>18.89</v>
      </c>
      <c r="F1738">
        <f>VLOOKUP('db1 price'!A1738,'fut gold'!$A:$C,2,0)</f>
        <v>285.7</v>
      </c>
      <c r="G1738">
        <f>VLOOKUP('db1 price'!A1738,'fut cocoa'!$A:$C,2,0)</f>
        <v>1301</v>
      </c>
    </row>
    <row r="1739" spans="1:7" x14ac:dyDescent="0.25">
      <c r="A1739" s="1">
        <v>37267</v>
      </c>
      <c r="B1739">
        <f>VLOOKUP('db1 price'!A1739,'etf sp'!A:C,2,0)</f>
        <v>114.94</v>
      </c>
      <c r="C1739">
        <f>VLOOKUP('db1 price'!A1739,'etf djia'!$A:$C,2,0)</f>
        <v>100.07</v>
      </c>
      <c r="D1739">
        <f>VLOOKUP('db1 price'!A1739,'etf dax'!$A:$C,2,0)</f>
        <v>52.05</v>
      </c>
      <c r="E1739">
        <f>VLOOKUP('db1 price'!A1739,'fut oil'!$A:$C,2,0)</f>
        <v>19.68</v>
      </c>
      <c r="F1739">
        <f>VLOOKUP('db1 price'!A1739,'fut gold'!$A:$C,2,0)</f>
        <v>287.7</v>
      </c>
      <c r="G1739">
        <f>VLOOKUP('db1 price'!A1739,'fut cocoa'!$A:$C,2,0)</f>
        <v>1357</v>
      </c>
    </row>
    <row r="1740" spans="1:7" x14ac:dyDescent="0.25">
      <c r="A1740" s="1">
        <v>37266</v>
      </c>
      <c r="B1740">
        <f>VLOOKUP('db1 price'!A1740,'etf sp'!A:C,2,0)</f>
        <v>116.08</v>
      </c>
      <c r="C1740">
        <f>VLOOKUP('db1 price'!A1740,'etf djia'!$A:$C,2,0)</f>
        <v>100.9</v>
      </c>
      <c r="D1740">
        <f>VLOOKUP('db1 price'!A1740,'etf dax'!$A:$C,2,0)</f>
        <v>52.11</v>
      </c>
      <c r="E1740">
        <f>VLOOKUP('db1 price'!A1740,'fut oil'!$A:$C,2,0)</f>
        <v>20.38</v>
      </c>
      <c r="F1740">
        <f>VLOOKUP('db1 price'!A1740,'fut gold'!$A:$C,2,0)</f>
        <v>287.39999999999998</v>
      </c>
      <c r="G1740">
        <f>VLOOKUP('db1 price'!A1740,'fut cocoa'!$A:$C,2,0)</f>
        <v>1371</v>
      </c>
    </row>
    <row r="1741" spans="1:7" x14ac:dyDescent="0.25">
      <c r="A1741" s="1">
        <v>37265</v>
      </c>
      <c r="B1741">
        <f>VLOOKUP('db1 price'!A1741,'etf sp'!A:C,2,0)</f>
        <v>115.57</v>
      </c>
      <c r="C1741">
        <f>VLOOKUP('db1 price'!A1741,'etf djia'!$A:$C,2,0)</f>
        <v>100.86</v>
      </c>
      <c r="D1741">
        <f>VLOOKUP('db1 price'!A1741,'etf dax'!$A:$C,2,0)</f>
        <v>52.83</v>
      </c>
      <c r="E1741">
        <f>VLOOKUP('db1 price'!A1741,'fut oil'!$A:$C,2,0)</f>
        <v>20.18</v>
      </c>
      <c r="F1741">
        <f>VLOOKUP('db1 price'!A1741,'fut gold'!$A:$C,2,0)</f>
        <v>283.7</v>
      </c>
      <c r="G1741">
        <f>VLOOKUP('db1 price'!A1741,'fut cocoa'!$A:$C,2,0)</f>
        <v>1398</v>
      </c>
    </row>
    <row r="1742" spans="1:7" x14ac:dyDescent="0.25">
      <c r="A1742" s="1">
        <v>37264</v>
      </c>
      <c r="B1742">
        <f>VLOOKUP('db1 price'!A1742,'etf sp'!A:C,2,0)</f>
        <v>116.52</v>
      </c>
      <c r="C1742">
        <f>VLOOKUP('db1 price'!A1742,'etf djia'!$A:$C,2,0)</f>
        <v>101.74</v>
      </c>
      <c r="D1742">
        <f>VLOOKUP('db1 price'!A1742,'etf dax'!$A:$C,2,0)</f>
        <v>52.27</v>
      </c>
      <c r="E1742">
        <f>VLOOKUP('db1 price'!A1742,'fut oil'!$A:$C,2,0)</f>
        <v>21.25</v>
      </c>
      <c r="F1742">
        <f>VLOOKUP('db1 price'!A1742,'fut gold'!$A:$C,2,0)</f>
        <v>279.2</v>
      </c>
      <c r="G1742">
        <f>VLOOKUP('db1 price'!A1742,'fut cocoa'!$A:$C,2,0)</f>
        <v>1389</v>
      </c>
    </row>
    <row r="1743" spans="1:7" x14ac:dyDescent="0.25">
      <c r="A1743" s="1">
        <v>37263</v>
      </c>
      <c r="B1743">
        <f>VLOOKUP('db1 price'!A1743,'etf sp'!A:C,2,0)</f>
        <v>116.79</v>
      </c>
      <c r="C1743">
        <f>VLOOKUP('db1 price'!A1743,'etf djia'!$A:$C,2,0)</f>
        <v>102.14</v>
      </c>
      <c r="D1743">
        <f>VLOOKUP('db1 price'!A1743,'etf dax'!$A:$C,2,0)</f>
        <v>52.25</v>
      </c>
      <c r="E1743">
        <f>VLOOKUP('db1 price'!A1743,'fut oil'!$A:$C,2,0)</f>
        <v>21.48</v>
      </c>
      <c r="F1743">
        <f>VLOOKUP('db1 price'!A1743,'fut gold'!$A:$C,2,0)</f>
        <v>278.89999999999998</v>
      </c>
      <c r="G1743">
        <f>VLOOKUP('db1 price'!A1743,'fut cocoa'!$A:$C,2,0)</f>
        <v>1411</v>
      </c>
    </row>
    <row r="1744" spans="1:7" x14ac:dyDescent="0.25">
      <c r="A1744" s="1">
        <v>37260</v>
      </c>
      <c r="B1744">
        <f>VLOOKUP('db1 price'!A1744,'etf sp'!A:C,2,0)</f>
        <v>117.62</v>
      </c>
      <c r="C1744">
        <f>VLOOKUP('db1 price'!A1744,'etf djia'!$A:$C,2,0)</f>
        <v>102.82</v>
      </c>
      <c r="D1744">
        <f>VLOOKUP('db1 price'!A1744,'etf dax'!$A:$C,2,0)</f>
        <v>52.93</v>
      </c>
      <c r="E1744">
        <f>VLOOKUP('db1 price'!A1744,'fut oil'!$A:$C,2,0)</f>
        <v>21.62</v>
      </c>
      <c r="F1744">
        <f>VLOOKUP('db1 price'!A1744,'fut gold'!$A:$C,2,0)</f>
        <v>279.2</v>
      </c>
      <c r="G1744">
        <f>VLOOKUP('db1 price'!A1744,'fut cocoa'!$A:$C,2,0)</f>
        <v>1386</v>
      </c>
    </row>
    <row r="1745" spans="1:7" x14ac:dyDescent="0.25">
      <c r="A1745" s="1">
        <v>37259</v>
      </c>
      <c r="B1745">
        <f>VLOOKUP('db1 price'!A1745,'etf sp'!A:C,2,0)</f>
        <v>116.84</v>
      </c>
      <c r="C1745">
        <f>VLOOKUP('db1 price'!A1745,'etf djia'!$A:$C,2,0)</f>
        <v>101.95</v>
      </c>
      <c r="D1745">
        <f>VLOOKUP('db1 price'!A1745,'etf dax'!$A:$C,2,0)</f>
        <v>52.71</v>
      </c>
      <c r="E1745">
        <f>VLOOKUP('db1 price'!A1745,'fut oil'!$A:$C,2,0)</f>
        <v>20.37</v>
      </c>
      <c r="F1745">
        <f>VLOOKUP('db1 price'!A1745,'fut gold'!$A:$C,2,0)</f>
        <v>278.5</v>
      </c>
      <c r="G1745">
        <f>VLOOKUP('db1 price'!A1745,'fut cocoa'!$A:$C,2,0)</f>
        <v>1294</v>
      </c>
    </row>
    <row r="1746" spans="1:7" x14ac:dyDescent="0.25">
      <c r="A1746" s="1">
        <v>37258</v>
      </c>
      <c r="B1746">
        <f>VLOOKUP('db1 price'!A1746,'etf sp'!A:C,2,0)</f>
        <v>115.53</v>
      </c>
      <c r="C1746">
        <f>VLOOKUP('db1 price'!A1746,'etf djia'!$A:$C,2,0)</f>
        <v>100.85</v>
      </c>
      <c r="D1746">
        <f>VLOOKUP('db1 price'!A1746,'etf dax'!$A:$C,2,0)</f>
        <v>51.45</v>
      </c>
      <c r="E1746">
        <f>VLOOKUP('db1 price'!A1746,'fut oil'!$A:$C,2,0)</f>
        <v>21.01</v>
      </c>
      <c r="F1746">
        <f>VLOOKUP('db1 price'!A1746,'fut gold'!$A:$C,2,0)</f>
        <v>279.2</v>
      </c>
      <c r="G1746">
        <f>VLOOKUP('db1 price'!A1746,'fut cocoa'!$A:$C,2,0)</f>
        <v>1296</v>
      </c>
    </row>
    <row r="1747" spans="1:7" x14ac:dyDescent="0.25">
      <c r="A1747" s="1">
        <v>37253</v>
      </c>
      <c r="B1747">
        <f>VLOOKUP('db1 price'!A1747,'etf sp'!A:C,2,0)</f>
        <v>116</v>
      </c>
      <c r="C1747">
        <f>VLOOKUP('db1 price'!A1747,'etf djia'!$A:$C,2,0)</f>
        <v>101.16</v>
      </c>
      <c r="D1747">
        <f>VLOOKUP('db1 price'!A1747,'etf dax'!$A:$C,2,0)</f>
        <v>51.33</v>
      </c>
      <c r="E1747">
        <f>VLOOKUP('db1 price'!A1747,'fut oil'!$A:$C,2,0)</f>
        <v>20.41</v>
      </c>
      <c r="F1747">
        <f>VLOOKUP('db1 price'!A1747,'fut gold'!$A:$C,2,0)</f>
        <v>276.8</v>
      </c>
      <c r="G1747">
        <f>VLOOKUP('db1 price'!A1747,'fut cocoa'!$A:$C,2,0)</f>
        <v>1310</v>
      </c>
    </row>
    <row r="1748" spans="1:7" x14ac:dyDescent="0.25">
      <c r="A1748" s="1">
        <v>37252</v>
      </c>
      <c r="B1748">
        <f>VLOOKUP('db1 price'!A1748,'etf sp'!A:C,2,0)</f>
        <v>116.06</v>
      </c>
      <c r="C1748">
        <f>VLOOKUP('db1 price'!A1748,'etf djia'!$A:$C,2,0)</f>
        <v>101.49</v>
      </c>
      <c r="D1748">
        <f>VLOOKUP('db1 price'!A1748,'etf dax'!$A:$C,2,0)</f>
        <v>51.19</v>
      </c>
      <c r="E1748">
        <f>VLOOKUP('db1 price'!A1748,'fut oil'!$A:$C,2,0)</f>
        <v>20.9</v>
      </c>
      <c r="F1748">
        <f>VLOOKUP('db1 price'!A1748,'fut gold'!$A:$C,2,0)</f>
        <v>277.7</v>
      </c>
      <c r="G1748">
        <f>VLOOKUP('db1 price'!A1748,'fut cocoa'!$A:$C,2,0)</f>
        <v>1309</v>
      </c>
    </row>
    <row r="1749" spans="1:7" x14ac:dyDescent="0.25">
      <c r="A1749" s="1">
        <v>37246</v>
      </c>
      <c r="B1749">
        <f>VLOOKUP('db1 price'!A1749,'etf sp'!A:C,2,0)</f>
        <v>114.95</v>
      </c>
      <c r="C1749">
        <f>VLOOKUP('db1 price'!A1749,'etf djia'!$A:$C,2,0)</f>
        <v>100.5</v>
      </c>
      <c r="D1749">
        <f>VLOOKUP('db1 price'!A1749,'etf dax'!$A:$C,2,0)</f>
        <v>50.06</v>
      </c>
      <c r="E1749">
        <f>VLOOKUP('db1 price'!A1749,'fut oil'!$A:$C,2,0)</f>
        <v>19.62</v>
      </c>
      <c r="F1749">
        <f>VLOOKUP('db1 price'!A1749,'fut gold'!$A:$C,2,0)</f>
        <v>278.3</v>
      </c>
      <c r="G1749">
        <f>VLOOKUP('db1 price'!A1749,'fut cocoa'!$A:$C,2,0)</f>
        <v>1283</v>
      </c>
    </row>
    <row r="1750" spans="1:7" x14ac:dyDescent="0.25">
      <c r="A1750" s="1">
        <v>37245</v>
      </c>
      <c r="B1750">
        <f>VLOOKUP('db1 price'!A1750,'etf sp'!A:C,2,0)</f>
        <v>114.65</v>
      </c>
      <c r="C1750">
        <f>VLOOKUP('db1 price'!A1750,'etf djia'!$A:$C,2,0)</f>
        <v>100.21</v>
      </c>
      <c r="D1750">
        <f>VLOOKUP('db1 price'!A1750,'etf dax'!$A:$C,2,0)</f>
        <v>49.38</v>
      </c>
      <c r="E1750">
        <f>VLOOKUP('db1 price'!A1750,'fut oil'!$A:$C,2,0)</f>
        <v>19.28</v>
      </c>
      <c r="F1750">
        <f>VLOOKUP('db1 price'!A1750,'fut gold'!$A:$C,2,0)</f>
        <v>276.5</v>
      </c>
      <c r="G1750">
        <f>VLOOKUP('db1 price'!A1750,'fut cocoa'!$A:$C,2,0)</f>
        <v>1281</v>
      </c>
    </row>
    <row r="1751" spans="1:7" x14ac:dyDescent="0.25">
      <c r="A1751" s="1">
        <v>37244</v>
      </c>
      <c r="B1751">
        <f>VLOOKUP('db1 price'!A1751,'etf sp'!A:C,2,0)</f>
        <v>115.79</v>
      </c>
      <c r="C1751">
        <f>VLOOKUP('db1 price'!A1751,'etf djia'!$A:$C,2,0)</f>
        <v>101.16</v>
      </c>
      <c r="D1751">
        <f>VLOOKUP('db1 price'!A1751,'etf dax'!$A:$C,2,0)</f>
        <v>49.82</v>
      </c>
      <c r="E1751">
        <f>VLOOKUP('db1 price'!A1751,'fut oil'!$A:$C,2,0)</f>
        <v>19.8</v>
      </c>
      <c r="F1751">
        <f>VLOOKUP('db1 price'!A1751,'fut gold'!$A:$C,2,0)</f>
        <v>276</v>
      </c>
      <c r="G1751">
        <f>VLOOKUP('db1 price'!A1751,'fut cocoa'!$A:$C,2,0)</f>
        <v>1286</v>
      </c>
    </row>
    <row r="1752" spans="1:7" x14ac:dyDescent="0.25">
      <c r="A1752" s="1">
        <v>37243</v>
      </c>
      <c r="B1752">
        <f>VLOOKUP('db1 price'!A1752,'etf sp'!A:C,2,0)</f>
        <v>114.98</v>
      </c>
      <c r="C1752">
        <f>VLOOKUP('db1 price'!A1752,'etf djia'!$A:$C,2,0)</f>
        <v>100.4</v>
      </c>
      <c r="D1752">
        <f>VLOOKUP('db1 price'!A1752,'etf dax'!$A:$C,2,0)</f>
        <v>50.38</v>
      </c>
      <c r="E1752">
        <f>VLOOKUP('db1 price'!A1752,'fut oil'!$A:$C,2,0)</f>
        <v>19.36</v>
      </c>
      <c r="F1752">
        <f>VLOOKUP('db1 price'!A1752,'fut gold'!$A:$C,2,0)</f>
        <v>280.89999999999998</v>
      </c>
      <c r="G1752">
        <f>VLOOKUP('db1 price'!A1752,'fut cocoa'!$A:$C,2,0)</f>
        <v>1302</v>
      </c>
    </row>
    <row r="1753" spans="1:7" x14ac:dyDescent="0.25">
      <c r="A1753" s="1">
        <v>37242</v>
      </c>
      <c r="B1753">
        <f>VLOOKUP('db1 price'!A1753,'etf sp'!A:C,2,0)</f>
        <v>114.3</v>
      </c>
      <c r="C1753">
        <f>VLOOKUP('db1 price'!A1753,'etf djia'!$A:$C,2,0)</f>
        <v>99.3</v>
      </c>
      <c r="D1753">
        <f>VLOOKUP('db1 price'!A1753,'etf dax'!$A:$C,2,0)</f>
        <v>50.91</v>
      </c>
      <c r="E1753">
        <f>VLOOKUP('db1 price'!A1753,'fut oil'!$A:$C,2,0)</f>
        <v>19.22</v>
      </c>
      <c r="F1753">
        <f>VLOOKUP('db1 price'!A1753,'fut gold'!$A:$C,2,0)</f>
        <v>278.3</v>
      </c>
      <c r="G1753">
        <f>VLOOKUP('db1 price'!A1753,'fut cocoa'!$A:$C,2,0)</f>
        <v>1324</v>
      </c>
    </row>
    <row r="1754" spans="1:7" x14ac:dyDescent="0.25">
      <c r="A1754" s="1">
        <v>37239</v>
      </c>
      <c r="B1754">
        <f>VLOOKUP('db1 price'!A1754,'etf sp'!A:C,2,0)</f>
        <v>113.13</v>
      </c>
      <c r="C1754">
        <f>VLOOKUP('db1 price'!A1754,'etf djia'!$A:$C,2,0)</f>
        <v>98.6</v>
      </c>
      <c r="D1754">
        <f>VLOOKUP('db1 price'!A1754,'etf dax'!$A:$C,2,0)</f>
        <v>49.23</v>
      </c>
      <c r="E1754">
        <f>VLOOKUP('db1 price'!A1754,'fut oil'!$A:$C,2,0)</f>
        <v>19.23</v>
      </c>
      <c r="F1754">
        <f>VLOOKUP('db1 price'!A1754,'fut gold'!$A:$C,2,0)</f>
        <v>278.60000000000002</v>
      </c>
      <c r="G1754">
        <f>VLOOKUP('db1 price'!A1754,'fut cocoa'!$A:$C,2,0)</f>
        <v>1334</v>
      </c>
    </row>
    <row r="1755" spans="1:7" x14ac:dyDescent="0.25">
      <c r="A1755" s="1">
        <v>37238</v>
      </c>
      <c r="B1755">
        <f>VLOOKUP('db1 price'!A1755,'etf sp'!A:C,2,0)</f>
        <v>112.06</v>
      </c>
      <c r="C1755">
        <f>VLOOKUP('db1 price'!A1755,'etf djia'!$A:$C,2,0)</f>
        <v>97.6</v>
      </c>
      <c r="D1755">
        <f>VLOOKUP('db1 price'!A1755,'etf dax'!$A:$C,2,0)</f>
        <v>49.55</v>
      </c>
      <c r="E1755">
        <f>VLOOKUP('db1 price'!A1755,'fut oil'!$A:$C,2,0)</f>
        <v>18.12</v>
      </c>
      <c r="F1755">
        <f>VLOOKUP('db1 price'!A1755,'fut gold'!$A:$C,2,0)</f>
        <v>274.60000000000002</v>
      </c>
      <c r="G1755">
        <f>VLOOKUP('db1 price'!A1755,'fut cocoa'!$A:$C,2,0)</f>
        <v>1296</v>
      </c>
    </row>
    <row r="1756" spans="1:7" x14ac:dyDescent="0.25">
      <c r="A1756" s="1">
        <v>37237</v>
      </c>
      <c r="B1756">
        <f>VLOOKUP('db1 price'!A1756,'etf sp'!A:C,2,0)</f>
        <v>114.28</v>
      </c>
      <c r="C1756">
        <f>VLOOKUP('db1 price'!A1756,'etf djia'!$A:$C,2,0)</f>
        <v>99.23</v>
      </c>
      <c r="D1756">
        <f>VLOOKUP('db1 price'!A1756,'etf dax'!$A:$C,2,0)</f>
        <v>50.6</v>
      </c>
      <c r="E1756">
        <f>VLOOKUP('db1 price'!A1756,'fut oil'!$A:$C,2,0)</f>
        <v>18.36</v>
      </c>
      <c r="F1756">
        <f>VLOOKUP('db1 price'!A1756,'fut gold'!$A:$C,2,0)</f>
        <v>274.5</v>
      </c>
      <c r="G1756">
        <f>VLOOKUP('db1 price'!A1756,'fut cocoa'!$A:$C,2,0)</f>
        <v>1293</v>
      </c>
    </row>
    <row r="1757" spans="1:7" x14ac:dyDescent="0.25">
      <c r="A1757" s="1">
        <v>37236</v>
      </c>
      <c r="B1757">
        <f>VLOOKUP('db1 price'!A1757,'etf sp'!A:C,2,0)</f>
        <v>114.15</v>
      </c>
      <c r="C1757">
        <f>VLOOKUP('db1 price'!A1757,'etf djia'!$A:$C,2,0)</f>
        <v>99.05</v>
      </c>
      <c r="D1757">
        <f>VLOOKUP('db1 price'!A1757,'etf dax'!$A:$C,2,0)</f>
        <v>51.29</v>
      </c>
      <c r="E1757">
        <f>VLOOKUP('db1 price'!A1757,'fut oil'!$A:$C,2,0)</f>
        <v>18.079999999999998</v>
      </c>
      <c r="F1757">
        <f>VLOOKUP('db1 price'!A1757,'fut gold'!$A:$C,2,0)</f>
        <v>272.89999999999998</v>
      </c>
      <c r="G1757">
        <f>VLOOKUP('db1 price'!A1757,'fut cocoa'!$A:$C,2,0)</f>
        <v>1305</v>
      </c>
    </row>
    <row r="1758" spans="1:7" x14ac:dyDescent="0.25">
      <c r="A1758" s="1">
        <v>37235</v>
      </c>
      <c r="B1758">
        <f>VLOOKUP('db1 price'!A1758,'etf sp'!A:C,2,0)</f>
        <v>114.38</v>
      </c>
      <c r="C1758">
        <f>VLOOKUP('db1 price'!A1758,'etf djia'!$A:$C,2,0)</f>
        <v>99.4</v>
      </c>
      <c r="D1758">
        <f>VLOOKUP('db1 price'!A1758,'etf dax'!$A:$C,2,0)</f>
        <v>51.21</v>
      </c>
      <c r="E1758">
        <f>VLOOKUP('db1 price'!A1758,'fut oil'!$A:$C,2,0)</f>
        <v>18.37</v>
      </c>
      <c r="F1758">
        <f>VLOOKUP('db1 price'!A1758,'fut gold'!$A:$C,2,0)</f>
        <v>273</v>
      </c>
      <c r="G1758">
        <f>VLOOKUP('db1 price'!A1758,'fut cocoa'!$A:$C,2,0)</f>
        <v>1247</v>
      </c>
    </row>
    <row r="1759" spans="1:7" x14ac:dyDescent="0.25">
      <c r="A1759" s="1">
        <v>37232</v>
      </c>
      <c r="B1759">
        <f>VLOOKUP('db1 price'!A1759,'etf sp'!A:C,2,0)</f>
        <v>116.56</v>
      </c>
      <c r="C1759">
        <f>VLOOKUP('db1 price'!A1759,'etf djia'!$A:$C,2,0)</f>
        <v>100.9</v>
      </c>
      <c r="D1759">
        <f>VLOOKUP('db1 price'!A1759,'etf dax'!$A:$C,2,0)</f>
        <v>52.21</v>
      </c>
      <c r="E1759">
        <f>VLOOKUP('db1 price'!A1759,'fut oil'!$A:$C,2,0)</f>
        <v>19.04</v>
      </c>
      <c r="F1759">
        <f>VLOOKUP('db1 price'!A1759,'fut gold'!$A:$C,2,0)</f>
        <v>274.7</v>
      </c>
      <c r="G1759">
        <f>VLOOKUP('db1 price'!A1759,'fut cocoa'!$A:$C,2,0)</f>
        <v>1269</v>
      </c>
    </row>
    <row r="1760" spans="1:7" x14ac:dyDescent="0.25">
      <c r="A1760" s="1">
        <v>37231</v>
      </c>
      <c r="B1760">
        <f>VLOOKUP('db1 price'!A1760,'etf sp'!A:C,2,0)</f>
        <v>117.34</v>
      </c>
      <c r="C1760">
        <f>VLOOKUP('db1 price'!A1760,'etf djia'!$A:$C,2,0)</f>
        <v>101.3</v>
      </c>
      <c r="D1760">
        <f>VLOOKUP('db1 price'!A1760,'etf dax'!$A:$C,2,0)</f>
        <v>52.69</v>
      </c>
      <c r="E1760">
        <f>VLOOKUP('db1 price'!A1760,'fut oil'!$A:$C,2,0)</f>
        <v>18.54</v>
      </c>
      <c r="F1760">
        <f>VLOOKUP('db1 price'!A1760,'fut gold'!$A:$C,2,0)</f>
        <v>275</v>
      </c>
      <c r="G1760">
        <f>VLOOKUP('db1 price'!A1760,'fut cocoa'!$A:$C,2,0)</f>
        <v>1300</v>
      </c>
    </row>
    <row r="1761" spans="1:7" x14ac:dyDescent="0.25">
      <c r="A1761" s="1">
        <v>37230</v>
      </c>
      <c r="B1761">
        <f>VLOOKUP('db1 price'!A1761,'etf sp'!A:C,2,0)</f>
        <v>117.4</v>
      </c>
      <c r="C1761">
        <f>VLOOKUP('db1 price'!A1761,'etf djia'!$A:$C,2,0)</f>
        <v>101.2</v>
      </c>
      <c r="D1761">
        <f>VLOOKUP('db1 price'!A1761,'etf dax'!$A:$C,2,0)</f>
        <v>52.62</v>
      </c>
      <c r="E1761">
        <f>VLOOKUP('db1 price'!A1761,'fut oil'!$A:$C,2,0)</f>
        <v>19.489999999999998</v>
      </c>
      <c r="F1761">
        <f>VLOOKUP('db1 price'!A1761,'fut gold'!$A:$C,2,0)</f>
        <v>274.60000000000002</v>
      </c>
      <c r="G1761">
        <f>VLOOKUP('db1 price'!A1761,'fut cocoa'!$A:$C,2,0)</f>
        <v>1298</v>
      </c>
    </row>
    <row r="1762" spans="1:7" x14ac:dyDescent="0.25">
      <c r="A1762" s="1">
        <v>37229</v>
      </c>
      <c r="B1762">
        <f>VLOOKUP('db1 price'!A1762,'etf sp'!A:C,2,0)</f>
        <v>115.29</v>
      </c>
      <c r="C1762">
        <f>VLOOKUP('db1 price'!A1762,'etf djia'!$A:$C,2,0)</f>
        <v>99.45</v>
      </c>
      <c r="D1762">
        <f>VLOOKUP('db1 price'!A1762,'etf dax'!$A:$C,2,0)</f>
        <v>50.25</v>
      </c>
      <c r="E1762">
        <f>VLOOKUP('db1 price'!A1762,'fut oil'!$A:$C,2,0)</f>
        <v>19.649999999999999</v>
      </c>
      <c r="F1762">
        <f>VLOOKUP('db1 price'!A1762,'fut gold'!$A:$C,2,0)</f>
        <v>276.3</v>
      </c>
      <c r="G1762">
        <f>VLOOKUP('db1 price'!A1762,'fut cocoa'!$A:$C,2,0)</f>
        <v>1276</v>
      </c>
    </row>
    <row r="1763" spans="1:7" x14ac:dyDescent="0.25">
      <c r="A1763" s="1">
        <v>37228</v>
      </c>
      <c r="B1763">
        <f>VLOOKUP('db1 price'!A1763,'etf sp'!A:C,2,0)</f>
        <v>113.37</v>
      </c>
      <c r="C1763">
        <f>VLOOKUP('db1 price'!A1763,'etf djia'!$A:$C,2,0)</f>
        <v>97.8</v>
      </c>
      <c r="D1763">
        <f>VLOOKUP('db1 price'!A1763,'etf dax'!$A:$C,2,0)</f>
        <v>49.92</v>
      </c>
      <c r="E1763">
        <f>VLOOKUP('db1 price'!A1763,'fut oil'!$A:$C,2,0)</f>
        <v>20.09</v>
      </c>
      <c r="F1763">
        <f>VLOOKUP('db1 price'!A1763,'fut gold'!$A:$C,2,0)</f>
        <v>277.89999999999998</v>
      </c>
      <c r="G1763">
        <f>VLOOKUP('db1 price'!A1763,'fut cocoa'!$A:$C,2,0)</f>
        <v>1325</v>
      </c>
    </row>
    <row r="1764" spans="1:7" x14ac:dyDescent="0.25">
      <c r="A1764" s="1">
        <v>37225</v>
      </c>
      <c r="B1764">
        <f>VLOOKUP('db1 price'!A1764,'etf sp'!A:C,2,0)</f>
        <v>114.05</v>
      </c>
      <c r="C1764">
        <f>VLOOKUP('db1 price'!A1764,'etf djia'!$A:$C,2,0)</f>
        <v>98.59</v>
      </c>
      <c r="D1764">
        <f>VLOOKUP('db1 price'!A1764,'etf dax'!$A:$C,2,0)</f>
        <v>49.69</v>
      </c>
      <c r="E1764">
        <f>VLOOKUP('db1 price'!A1764,'fut oil'!$A:$C,2,0)</f>
        <v>19.440000000000001</v>
      </c>
      <c r="F1764">
        <f>VLOOKUP('db1 price'!A1764,'fut gold'!$A:$C,2,0)</f>
        <v>274.89999999999998</v>
      </c>
      <c r="G1764">
        <f>VLOOKUP('db1 price'!A1764,'fut cocoa'!$A:$C,2,0)</f>
        <v>1355</v>
      </c>
    </row>
    <row r="1765" spans="1:7" x14ac:dyDescent="0.25">
      <c r="A1765" s="1">
        <v>37224</v>
      </c>
      <c r="B1765">
        <f>VLOOKUP('db1 price'!A1765,'etf sp'!A:C,2,0)</f>
        <v>114.87</v>
      </c>
      <c r="C1765">
        <f>VLOOKUP('db1 price'!A1765,'etf djia'!$A:$C,2,0)</f>
        <v>98.8</v>
      </c>
      <c r="D1765">
        <f>VLOOKUP('db1 price'!A1765,'etf dax'!$A:$C,2,0)</f>
        <v>49.28</v>
      </c>
      <c r="E1765">
        <f>VLOOKUP('db1 price'!A1765,'fut oil'!$A:$C,2,0)</f>
        <v>18.62</v>
      </c>
      <c r="F1765">
        <f>VLOOKUP('db1 price'!A1765,'fut gold'!$A:$C,2,0)</f>
        <v>274.7</v>
      </c>
      <c r="G1765">
        <f>VLOOKUP('db1 price'!A1765,'fut cocoa'!$A:$C,2,0)</f>
        <v>1350</v>
      </c>
    </row>
    <row r="1766" spans="1:7" x14ac:dyDescent="0.25">
      <c r="A1766" s="1">
        <v>37223</v>
      </c>
      <c r="B1766">
        <f>VLOOKUP('db1 price'!A1766,'etf sp'!A:C,2,0)</f>
        <v>113.34</v>
      </c>
      <c r="C1766">
        <f>VLOOKUP('db1 price'!A1766,'etf djia'!$A:$C,2,0)</f>
        <v>97.3</v>
      </c>
      <c r="D1766">
        <f>VLOOKUP('db1 price'!A1766,'etf dax'!$A:$C,2,0)</f>
        <v>49.11</v>
      </c>
      <c r="E1766">
        <f>VLOOKUP('db1 price'!A1766,'fut oil'!$A:$C,2,0)</f>
        <v>19.22</v>
      </c>
      <c r="F1766">
        <f>VLOOKUP('db1 price'!A1766,'fut gold'!$A:$C,2,0)</f>
        <v>274.10000000000002</v>
      </c>
      <c r="G1766">
        <f>VLOOKUP('db1 price'!A1766,'fut cocoa'!$A:$C,2,0)</f>
        <v>1298</v>
      </c>
    </row>
    <row r="1767" spans="1:7" x14ac:dyDescent="0.25">
      <c r="A1767" s="1">
        <v>37222</v>
      </c>
      <c r="B1767">
        <f>VLOOKUP('db1 price'!A1767,'etf sp'!A:C,2,0)</f>
        <v>115.43</v>
      </c>
      <c r="C1767">
        <f>VLOOKUP('db1 price'!A1767,'etf djia'!$A:$C,2,0)</f>
        <v>98.92</v>
      </c>
      <c r="D1767">
        <f>VLOOKUP('db1 price'!A1767,'etf dax'!$A:$C,2,0)</f>
        <v>50.53</v>
      </c>
      <c r="E1767">
        <f>VLOOKUP('db1 price'!A1767,'fut oil'!$A:$C,2,0)</f>
        <v>19.48</v>
      </c>
      <c r="F1767">
        <f>VLOOKUP('db1 price'!A1767,'fut gold'!$A:$C,2,0)</f>
        <v>273.39999999999998</v>
      </c>
      <c r="G1767">
        <f>VLOOKUP('db1 price'!A1767,'fut cocoa'!$A:$C,2,0)</f>
        <v>1294</v>
      </c>
    </row>
    <row r="1768" spans="1:7" x14ac:dyDescent="0.25">
      <c r="A1768" s="1">
        <v>37221</v>
      </c>
      <c r="B1768">
        <f>VLOOKUP('db1 price'!A1768,'etf sp'!A:C,2,0)</f>
        <v>115.93</v>
      </c>
      <c r="C1768">
        <f>VLOOKUP('db1 price'!A1768,'etf djia'!$A:$C,2,0)</f>
        <v>99.8</v>
      </c>
      <c r="D1768">
        <f>VLOOKUP('db1 price'!A1768,'etf dax'!$A:$C,2,0)</f>
        <v>51.38</v>
      </c>
      <c r="E1768">
        <f>VLOOKUP('db1 price'!A1768,'fut oil'!$A:$C,2,0)</f>
        <v>18.690000000000001</v>
      </c>
      <c r="F1768">
        <f>VLOOKUP('db1 price'!A1768,'fut gold'!$A:$C,2,0)</f>
        <v>272.5</v>
      </c>
      <c r="G1768">
        <f>VLOOKUP('db1 price'!A1768,'fut cocoa'!$A:$C,2,0)</f>
        <v>1325</v>
      </c>
    </row>
    <row r="1769" spans="1:7" x14ac:dyDescent="0.25">
      <c r="A1769" s="1">
        <v>37216</v>
      </c>
      <c r="B1769">
        <f>VLOOKUP('db1 price'!A1769,'etf sp'!A:C,2,0)</f>
        <v>114.04</v>
      </c>
      <c r="C1769">
        <f>VLOOKUP('db1 price'!A1769,'etf djia'!$A:$C,2,0)</f>
        <v>98.4</v>
      </c>
      <c r="D1769">
        <f>VLOOKUP('db1 price'!A1769,'etf dax'!$A:$C,2,0)</f>
        <v>50.8</v>
      </c>
      <c r="E1769">
        <f>VLOOKUP('db1 price'!A1769,'fut oil'!$A:$C,2,0)</f>
        <v>18.96</v>
      </c>
      <c r="F1769">
        <f>VLOOKUP('db1 price'!A1769,'fut gold'!$A:$C,2,0)</f>
        <v>273.10000000000002</v>
      </c>
      <c r="G1769">
        <f>VLOOKUP('db1 price'!A1769,'fut cocoa'!$A:$C,2,0)</f>
        <v>1279</v>
      </c>
    </row>
    <row r="1770" spans="1:7" x14ac:dyDescent="0.25">
      <c r="A1770" s="1">
        <v>37215</v>
      </c>
      <c r="B1770">
        <f>VLOOKUP('db1 price'!A1770,'etf sp'!A:C,2,0)</f>
        <v>114.8</v>
      </c>
      <c r="C1770">
        <f>VLOOKUP('db1 price'!A1770,'etf djia'!$A:$C,2,0)</f>
        <v>99.13</v>
      </c>
      <c r="D1770">
        <f>VLOOKUP('db1 price'!A1770,'etf dax'!$A:$C,2,0)</f>
        <v>51.19</v>
      </c>
      <c r="E1770">
        <f>VLOOKUP('db1 price'!A1770,'fut oil'!$A:$C,2,0)</f>
        <v>19.149999999999999</v>
      </c>
      <c r="F1770">
        <f>VLOOKUP('db1 price'!A1770,'fut gold'!$A:$C,2,0)</f>
        <v>273.2</v>
      </c>
      <c r="G1770">
        <f>VLOOKUP('db1 price'!A1770,'fut cocoa'!$A:$C,2,0)</f>
        <v>1289</v>
      </c>
    </row>
    <row r="1771" spans="1:7" x14ac:dyDescent="0.25">
      <c r="A1771" s="1">
        <v>37214</v>
      </c>
      <c r="B1771">
        <f>VLOOKUP('db1 price'!A1771,'etf sp'!A:C,2,0)</f>
        <v>115.77</v>
      </c>
      <c r="C1771">
        <f>VLOOKUP('db1 price'!A1771,'etf djia'!$A:$C,2,0)</f>
        <v>100.1</v>
      </c>
      <c r="D1771">
        <f>VLOOKUP('db1 price'!A1771,'etf dax'!$A:$C,2,0)</f>
        <v>51.81</v>
      </c>
      <c r="E1771">
        <f>VLOOKUP('db1 price'!A1771,'fut oil'!$A:$C,2,0)</f>
        <v>17.72</v>
      </c>
      <c r="F1771">
        <f>VLOOKUP('db1 price'!A1771,'fut gold'!$A:$C,2,0)</f>
        <v>272.89999999999998</v>
      </c>
      <c r="G1771">
        <f>VLOOKUP('db1 price'!A1771,'fut cocoa'!$A:$C,2,0)</f>
        <v>1293</v>
      </c>
    </row>
    <row r="1772" spans="1:7" x14ac:dyDescent="0.25">
      <c r="A1772" s="1">
        <v>37211</v>
      </c>
      <c r="B1772">
        <f>VLOOKUP('db1 price'!A1772,'etf sp'!A:C,2,0)</f>
        <v>114.36</v>
      </c>
      <c r="C1772">
        <f>VLOOKUP('db1 price'!A1772,'etf djia'!$A:$C,2,0)</f>
        <v>98.87</v>
      </c>
      <c r="D1772">
        <f>VLOOKUP('db1 price'!A1772,'etf dax'!$A:$C,2,0)</f>
        <v>50.4</v>
      </c>
      <c r="E1772">
        <f>VLOOKUP('db1 price'!A1772,'fut oil'!$A:$C,2,0)</f>
        <v>18.03</v>
      </c>
      <c r="F1772">
        <f>VLOOKUP('db1 price'!A1772,'fut gold'!$A:$C,2,0)</f>
        <v>274.89999999999998</v>
      </c>
      <c r="G1772">
        <f>VLOOKUP('db1 price'!A1772,'fut cocoa'!$A:$C,2,0)</f>
        <v>1285</v>
      </c>
    </row>
    <row r="1773" spans="1:7" x14ac:dyDescent="0.25">
      <c r="A1773" s="1">
        <v>37210</v>
      </c>
      <c r="B1773">
        <f>VLOOKUP('db1 price'!A1773,'etf sp'!A:C,2,0)</f>
        <v>114.87</v>
      </c>
      <c r="C1773">
        <f>VLOOKUP('db1 price'!A1773,'etf djia'!$A:$C,2,0)</f>
        <v>99.14</v>
      </c>
      <c r="D1773">
        <f>VLOOKUP('db1 price'!A1773,'etf dax'!$A:$C,2,0)</f>
        <v>50.21</v>
      </c>
      <c r="E1773">
        <f>VLOOKUP('db1 price'!A1773,'fut oil'!$A:$C,2,0)</f>
        <v>17.45</v>
      </c>
      <c r="F1773">
        <f>VLOOKUP('db1 price'!A1773,'fut gold'!$A:$C,2,0)</f>
        <v>275.3</v>
      </c>
      <c r="G1773">
        <f>VLOOKUP('db1 price'!A1773,'fut cocoa'!$A:$C,2,0)</f>
        <v>1236</v>
      </c>
    </row>
    <row r="1774" spans="1:7" x14ac:dyDescent="0.25">
      <c r="A1774" s="1">
        <v>37209</v>
      </c>
      <c r="B1774">
        <f>VLOOKUP('db1 price'!A1774,'etf sp'!A:C,2,0)</f>
        <v>114.66</v>
      </c>
      <c r="C1774">
        <f>VLOOKUP('db1 price'!A1774,'etf djia'!$A:$C,2,0)</f>
        <v>98.55</v>
      </c>
      <c r="D1774">
        <f>VLOOKUP('db1 price'!A1774,'etf dax'!$A:$C,2,0)</f>
        <v>49.51</v>
      </c>
      <c r="E1774">
        <f>VLOOKUP('db1 price'!A1774,'fut oil'!$A:$C,2,0)</f>
        <v>19.739999999999998</v>
      </c>
      <c r="F1774">
        <f>VLOOKUP('db1 price'!A1774,'fut gold'!$A:$C,2,0)</f>
        <v>278</v>
      </c>
      <c r="G1774">
        <f>VLOOKUP('db1 price'!A1774,'fut cocoa'!$A:$C,2,0)</f>
        <v>1200</v>
      </c>
    </row>
    <row r="1775" spans="1:7" x14ac:dyDescent="0.25">
      <c r="A1775" s="1">
        <v>37208</v>
      </c>
      <c r="B1775">
        <f>VLOOKUP('db1 price'!A1775,'etf sp'!A:C,2,0)</f>
        <v>114.55</v>
      </c>
      <c r="C1775">
        <f>VLOOKUP('db1 price'!A1775,'etf djia'!$A:$C,2,0)</f>
        <v>97.8</v>
      </c>
      <c r="D1775">
        <f>VLOOKUP('db1 price'!A1775,'etf dax'!$A:$C,2,0)</f>
        <v>49.41</v>
      </c>
      <c r="E1775">
        <f>VLOOKUP('db1 price'!A1775,'fut oil'!$A:$C,2,0)</f>
        <v>21.67</v>
      </c>
      <c r="F1775">
        <f>VLOOKUP('db1 price'!A1775,'fut gold'!$A:$C,2,0)</f>
        <v>278</v>
      </c>
      <c r="G1775">
        <f>VLOOKUP('db1 price'!A1775,'fut cocoa'!$A:$C,2,0)</f>
        <v>1206</v>
      </c>
    </row>
    <row r="1776" spans="1:7" x14ac:dyDescent="0.25">
      <c r="A1776" s="1">
        <v>37207</v>
      </c>
      <c r="B1776">
        <f>VLOOKUP('db1 price'!A1776,'etf sp'!A:C,2,0)</f>
        <v>112.03</v>
      </c>
      <c r="C1776">
        <f>VLOOKUP('db1 price'!A1776,'etf djia'!$A:$C,2,0)</f>
        <v>95.53</v>
      </c>
      <c r="D1776">
        <f>VLOOKUP('db1 price'!A1776,'etf dax'!$A:$C,2,0)</f>
        <v>48.14</v>
      </c>
      <c r="E1776">
        <f>VLOOKUP('db1 price'!A1776,'fut oil'!$A:$C,2,0)</f>
        <v>21.23</v>
      </c>
      <c r="F1776">
        <f>VLOOKUP('db1 price'!A1776,'fut gold'!$A:$C,2,0)</f>
        <v>278.60000000000002</v>
      </c>
      <c r="G1776">
        <f>VLOOKUP('db1 price'!A1776,'fut cocoa'!$A:$C,2,0)</f>
        <v>1157</v>
      </c>
    </row>
    <row r="1777" spans="1:7" x14ac:dyDescent="0.25">
      <c r="A1777" s="1">
        <v>37204</v>
      </c>
      <c r="B1777">
        <f>VLOOKUP('db1 price'!A1777,'etf sp'!A:C,2,0)</f>
        <v>112.72</v>
      </c>
      <c r="C1777">
        <f>VLOOKUP('db1 price'!A1777,'etf djia'!$A:$C,2,0)</f>
        <v>96.31</v>
      </c>
      <c r="D1777">
        <f>VLOOKUP('db1 price'!A1777,'etf dax'!$A:$C,2,0)</f>
        <v>49.16</v>
      </c>
      <c r="E1777">
        <f>VLOOKUP('db1 price'!A1777,'fut oil'!$A:$C,2,0)</f>
        <v>22.22</v>
      </c>
      <c r="F1777">
        <f>VLOOKUP('db1 price'!A1777,'fut gold'!$A:$C,2,0)</f>
        <v>277.7</v>
      </c>
      <c r="G1777">
        <f>VLOOKUP('db1 price'!A1777,'fut cocoa'!$A:$C,2,0)</f>
        <v>1154</v>
      </c>
    </row>
    <row r="1778" spans="1:7" x14ac:dyDescent="0.25">
      <c r="A1778" s="1">
        <v>37203</v>
      </c>
      <c r="B1778">
        <f>VLOOKUP('db1 price'!A1778,'etf sp'!A:C,2,0)</f>
        <v>112.6</v>
      </c>
      <c r="C1778">
        <f>VLOOKUP('db1 price'!A1778,'etf djia'!$A:$C,2,0)</f>
        <v>96.23</v>
      </c>
      <c r="D1778">
        <f>VLOOKUP('db1 price'!A1778,'etf dax'!$A:$C,2,0)</f>
        <v>49.4</v>
      </c>
      <c r="E1778">
        <f>VLOOKUP('db1 price'!A1778,'fut oil'!$A:$C,2,0)</f>
        <v>21.17</v>
      </c>
      <c r="F1778">
        <f>VLOOKUP('db1 price'!A1778,'fut gold'!$A:$C,2,0)</f>
        <v>277.10000000000002</v>
      </c>
      <c r="G1778">
        <f>VLOOKUP('db1 price'!A1778,'fut cocoa'!$A:$C,2,0)</f>
        <v>1099</v>
      </c>
    </row>
    <row r="1779" spans="1:7" x14ac:dyDescent="0.25">
      <c r="A1779" s="1">
        <v>37202</v>
      </c>
      <c r="B1779">
        <f>VLOOKUP('db1 price'!A1779,'etf sp'!A:C,2,0)</f>
        <v>112.25</v>
      </c>
      <c r="C1779">
        <f>VLOOKUP('db1 price'!A1779,'etf djia'!$A:$C,2,0)</f>
        <v>95.75</v>
      </c>
      <c r="D1779">
        <f>VLOOKUP('db1 price'!A1779,'etf dax'!$A:$C,2,0)</f>
        <v>48.5</v>
      </c>
      <c r="E1779">
        <f>VLOOKUP('db1 price'!A1779,'fut oil'!$A:$C,2,0)</f>
        <v>20.09</v>
      </c>
      <c r="F1779">
        <f>VLOOKUP('db1 price'!A1779,'fut gold'!$A:$C,2,0)</f>
        <v>281.3</v>
      </c>
      <c r="G1779">
        <f>VLOOKUP('db1 price'!A1779,'fut cocoa'!$A:$C,2,0)</f>
        <v>1039</v>
      </c>
    </row>
    <row r="1780" spans="1:7" x14ac:dyDescent="0.25">
      <c r="A1780" s="1">
        <v>37201</v>
      </c>
      <c r="B1780">
        <f>VLOOKUP('db1 price'!A1780,'etf sp'!A:C,2,0)</f>
        <v>112.4</v>
      </c>
      <c r="C1780">
        <f>VLOOKUP('db1 price'!A1780,'etf djia'!$A:$C,2,0)</f>
        <v>96.15</v>
      </c>
      <c r="D1780">
        <f>VLOOKUP('db1 price'!A1780,'etf dax'!$A:$C,2,0)</f>
        <v>47.28</v>
      </c>
      <c r="E1780">
        <f>VLOOKUP('db1 price'!A1780,'fut oil'!$A:$C,2,0)</f>
        <v>19.920000000000002</v>
      </c>
      <c r="F1780">
        <f>VLOOKUP('db1 price'!A1780,'fut gold'!$A:$C,2,0)</f>
        <v>280.2</v>
      </c>
      <c r="G1780">
        <f>VLOOKUP('db1 price'!A1780,'fut cocoa'!$A:$C,2,0)</f>
        <v>990</v>
      </c>
    </row>
    <row r="1781" spans="1:7" x14ac:dyDescent="0.25">
      <c r="A1781" s="1">
        <v>37200</v>
      </c>
      <c r="B1781">
        <f>VLOOKUP('db1 price'!A1781,'etf sp'!A:C,2,0)</f>
        <v>110.68</v>
      </c>
      <c r="C1781">
        <f>VLOOKUP('db1 price'!A1781,'etf djia'!$A:$C,2,0)</f>
        <v>94.5</v>
      </c>
      <c r="D1781">
        <f>VLOOKUP('db1 price'!A1781,'etf dax'!$A:$C,2,0)</f>
        <v>47.59</v>
      </c>
      <c r="E1781">
        <f>VLOOKUP('db1 price'!A1781,'fut oil'!$A:$C,2,0)</f>
        <v>20.02</v>
      </c>
      <c r="F1781">
        <f>VLOOKUP('db1 price'!A1781,'fut gold'!$A:$C,2,0)</f>
        <v>279.5</v>
      </c>
      <c r="G1781">
        <f>VLOOKUP('db1 price'!A1781,'fut cocoa'!$A:$C,2,0)</f>
        <v>993</v>
      </c>
    </row>
    <row r="1782" spans="1:7" x14ac:dyDescent="0.25">
      <c r="A1782" s="1">
        <v>37197</v>
      </c>
      <c r="B1782">
        <f>VLOOKUP('db1 price'!A1782,'etf sp'!A:C,2,0)</f>
        <v>109.25</v>
      </c>
      <c r="C1782">
        <f>VLOOKUP('db1 price'!A1782,'etf djia'!$A:$C,2,0)</f>
        <v>93.41</v>
      </c>
      <c r="D1782">
        <f>VLOOKUP('db1 price'!A1782,'etf dax'!$A:$C,2,0)</f>
        <v>45.66</v>
      </c>
      <c r="E1782">
        <f>VLOOKUP('db1 price'!A1782,'fut oil'!$A:$C,2,0)</f>
        <v>20.18</v>
      </c>
      <c r="F1782">
        <f>VLOOKUP('db1 price'!A1782,'fut gold'!$A:$C,2,0)</f>
        <v>280.8</v>
      </c>
      <c r="G1782">
        <f>VLOOKUP('db1 price'!A1782,'fut cocoa'!$A:$C,2,0)</f>
        <v>1006</v>
      </c>
    </row>
    <row r="1783" spans="1:7" x14ac:dyDescent="0.25">
      <c r="A1783" s="1">
        <v>37195</v>
      </c>
      <c r="B1783">
        <f>VLOOKUP('db1 price'!A1783,'etf sp'!A:C,2,0)</f>
        <v>105.8</v>
      </c>
      <c r="C1783">
        <f>VLOOKUP('db1 price'!A1783,'etf djia'!$A:$C,2,0)</f>
        <v>90.68</v>
      </c>
      <c r="D1783">
        <f>VLOOKUP('db1 price'!A1783,'etf dax'!$A:$C,2,0)</f>
        <v>45.64</v>
      </c>
      <c r="E1783">
        <f>VLOOKUP('db1 price'!A1783,'fut oil'!$A:$C,2,0)</f>
        <v>21.18</v>
      </c>
      <c r="F1783">
        <f>VLOOKUP('db1 price'!A1783,'fut gold'!$A:$C,2,0)</f>
        <v>280.5</v>
      </c>
      <c r="G1783">
        <f>VLOOKUP('db1 price'!A1783,'fut cocoa'!$A:$C,2,0)</f>
        <v>1017</v>
      </c>
    </row>
    <row r="1784" spans="1:7" x14ac:dyDescent="0.25">
      <c r="A1784" s="1">
        <v>37194</v>
      </c>
      <c r="B1784">
        <f>VLOOKUP('db1 price'!A1784,'etf sp'!A:C,2,0)</f>
        <v>106.16</v>
      </c>
      <c r="C1784">
        <f>VLOOKUP('db1 price'!A1784,'etf djia'!$A:$C,2,0)</f>
        <v>91.15</v>
      </c>
      <c r="D1784">
        <f>VLOOKUP('db1 price'!A1784,'etf dax'!$A:$C,2,0)</f>
        <v>45.47</v>
      </c>
      <c r="E1784">
        <f>VLOOKUP('db1 price'!A1784,'fut oil'!$A:$C,2,0)</f>
        <v>21.87</v>
      </c>
      <c r="F1784">
        <f>VLOOKUP('db1 price'!A1784,'fut gold'!$A:$C,2,0)</f>
        <v>281.2</v>
      </c>
      <c r="G1784">
        <f>VLOOKUP('db1 price'!A1784,'fut cocoa'!$A:$C,2,0)</f>
        <v>997</v>
      </c>
    </row>
    <row r="1785" spans="1:7" x14ac:dyDescent="0.25">
      <c r="A1785" s="1">
        <v>37193</v>
      </c>
      <c r="B1785">
        <f>VLOOKUP('db1 price'!A1785,'etf sp'!A:C,2,0)</f>
        <v>107.45</v>
      </c>
      <c r="C1785">
        <f>VLOOKUP('db1 price'!A1785,'etf djia'!$A:$C,2,0)</f>
        <v>93.06</v>
      </c>
      <c r="D1785">
        <f>VLOOKUP('db1 price'!A1785,'etf dax'!$A:$C,2,0)</f>
        <v>46.72</v>
      </c>
      <c r="E1785">
        <f>VLOOKUP('db1 price'!A1785,'fut oil'!$A:$C,2,0)</f>
        <v>22.15</v>
      </c>
      <c r="F1785">
        <f>VLOOKUP('db1 price'!A1785,'fut gold'!$A:$C,2,0)</f>
        <v>279.7</v>
      </c>
      <c r="G1785">
        <f>VLOOKUP('db1 price'!A1785,'fut cocoa'!$A:$C,2,0)</f>
        <v>997</v>
      </c>
    </row>
    <row r="1786" spans="1:7" x14ac:dyDescent="0.25">
      <c r="A1786" s="1">
        <v>37189</v>
      </c>
      <c r="B1786">
        <f>VLOOKUP('db1 price'!A1786,'etf sp'!A:C,2,0)</f>
        <v>110.57</v>
      </c>
      <c r="C1786">
        <f>VLOOKUP('db1 price'!A1786,'etf djia'!$A:$C,2,0)</f>
        <v>94.98</v>
      </c>
      <c r="D1786">
        <f>VLOOKUP('db1 price'!A1786,'etf dax'!$A:$C,2,0)</f>
        <v>47.01</v>
      </c>
      <c r="E1786">
        <f>VLOOKUP('db1 price'!A1786,'fut oil'!$A:$C,2,0)</f>
        <v>22.01</v>
      </c>
      <c r="F1786">
        <f>VLOOKUP('db1 price'!A1786,'fut gold'!$A:$C,2,0)</f>
        <v>278.2</v>
      </c>
      <c r="G1786">
        <f>VLOOKUP('db1 price'!A1786,'fut cocoa'!$A:$C,2,0)</f>
        <v>987</v>
      </c>
    </row>
    <row r="1787" spans="1:7" x14ac:dyDescent="0.25">
      <c r="A1787" s="1">
        <v>37188</v>
      </c>
      <c r="B1787">
        <f>VLOOKUP('db1 price'!A1787,'etf sp'!A:C,2,0)</f>
        <v>108.62</v>
      </c>
      <c r="C1787">
        <f>VLOOKUP('db1 price'!A1787,'etf djia'!$A:$C,2,0)</f>
        <v>93.45</v>
      </c>
      <c r="D1787">
        <f>VLOOKUP('db1 price'!A1787,'etf dax'!$A:$C,2,0)</f>
        <v>47.98</v>
      </c>
      <c r="E1787">
        <f>VLOOKUP('db1 price'!A1787,'fut oil'!$A:$C,2,0)</f>
        <v>22.33</v>
      </c>
      <c r="F1787">
        <f>VLOOKUP('db1 price'!A1787,'fut gold'!$A:$C,2,0)</f>
        <v>276.3</v>
      </c>
      <c r="G1787">
        <f>VLOOKUP('db1 price'!A1787,'fut cocoa'!$A:$C,2,0)</f>
        <v>1000</v>
      </c>
    </row>
    <row r="1788" spans="1:7" x14ac:dyDescent="0.25">
      <c r="A1788" s="1">
        <v>37187</v>
      </c>
      <c r="B1788">
        <f>VLOOKUP('db1 price'!A1788,'etf sp'!A:C,2,0)</f>
        <v>108.91</v>
      </c>
      <c r="C1788">
        <f>VLOOKUP('db1 price'!A1788,'etf djia'!$A:$C,2,0)</f>
        <v>93.6</v>
      </c>
      <c r="D1788">
        <f>VLOOKUP('db1 price'!A1788,'etf dax'!$A:$C,2,0)</f>
        <v>47.09</v>
      </c>
      <c r="E1788">
        <f>VLOOKUP('db1 price'!A1788,'fut oil'!$A:$C,2,0)</f>
        <v>21.85</v>
      </c>
      <c r="F1788">
        <f>VLOOKUP('db1 price'!A1788,'fut gold'!$A:$C,2,0)</f>
        <v>276.5</v>
      </c>
      <c r="G1788">
        <f>VLOOKUP('db1 price'!A1788,'fut cocoa'!$A:$C,2,0)</f>
        <v>1011</v>
      </c>
    </row>
    <row r="1789" spans="1:7" x14ac:dyDescent="0.25">
      <c r="A1789" s="1">
        <v>37186</v>
      </c>
      <c r="B1789">
        <f>VLOOKUP('db1 price'!A1789,'etf sp'!A:C,2,0)</f>
        <v>109.47</v>
      </c>
      <c r="C1789">
        <f>VLOOKUP('db1 price'!A1789,'etf djia'!$A:$C,2,0)</f>
        <v>94.05</v>
      </c>
      <c r="D1789">
        <f>VLOOKUP('db1 price'!A1789,'etf dax'!$A:$C,2,0)</f>
        <v>46.01</v>
      </c>
      <c r="E1789">
        <f>VLOOKUP('db1 price'!A1789,'fut oil'!$A:$C,2,0)</f>
        <v>21.76</v>
      </c>
      <c r="F1789">
        <f>VLOOKUP('db1 price'!A1789,'fut gold'!$A:$C,2,0)</f>
        <v>276.10000000000002</v>
      </c>
      <c r="G1789">
        <f>VLOOKUP('db1 price'!A1789,'fut cocoa'!$A:$C,2,0)</f>
        <v>1003</v>
      </c>
    </row>
    <row r="1790" spans="1:7" x14ac:dyDescent="0.25">
      <c r="A1790" s="1">
        <v>37183</v>
      </c>
      <c r="B1790">
        <f>VLOOKUP('db1 price'!A1790,'etf sp'!A:C,2,0)</f>
        <v>107.35</v>
      </c>
      <c r="C1790">
        <f>VLOOKUP('db1 price'!A1790,'etf djia'!$A:$C,2,0)</f>
        <v>91.9</v>
      </c>
      <c r="D1790">
        <f>VLOOKUP('db1 price'!A1790,'etf dax'!$A:$C,2,0)</f>
        <v>45.11</v>
      </c>
      <c r="E1790">
        <f>VLOOKUP('db1 price'!A1790,'fut oil'!$A:$C,2,0)</f>
        <v>21.83</v>
      </c>
      <c r="F1790">
        <f>VLOOKUP('db1 price'!A1790,'fut gold'!$A:$C,2,0)</f>
        <v>280.7</v>
      </c>
      <c r="G1790">
        <f>VLOOKUP('db1 price'!A1790,'fut cocoa'!$A:$C,2,0)</f>
        <v>1026</v>
      </c>
    </row>
    <row r="1791" spans="1:7" x14ac:dyDescent="0.25">
      <c r="A1791" s="1">
        <v>37182</v>
      </c>
      <c r="B1791">
        <f>VLOOKUP('db1 price'!A1791,'etf sp'!A:C,2,0)</f>
        <v>107.42</v>
      </c>
      <c r="C1791">
        <f>VLOOKUP('db1 price'!A1791,'etf djia'!$A:$C,2,0)</f>
        <v>91.99</v>
      </c>
      <c r="D1791">
        <f>VLOOKUP('db1 price'!A1791,'etf dax'!$A:$C,2,0)</f>
        <v>45.5</v>
      </c>
      <c r="E1791">
        <f>VLOOKUP('db1 price'!A1791,'fut oil'!$A:$C,2,0)</f>
        <v>21.31</v>
      </c>
      <c r="F1791">
        <f>VLOOKUP('db1 price'!A1791,'fut gold'!$A:$C,2,0)</f>
        <v>279.8</v>
      </c>
      <c r="G1791">
        <f>VLOOKUP('db1 price'!A1791,'fut cocoa'!$A:$C,2,0)</f>
        <v>1058</v>
      </c>
    </row>
    <row r="1792" spans="1:7" x14ac:dyDescent="0.25">
      <c r="A1792" s="1">
        <v>37181</v>
      </c>
      <c r="B1792">
        <f>VLOOKUP('db1 price'!A1792,'etf sp'!A:C,2,0)</f>
        <v>107.65</v>
      </c>
      <c r="C1792">
        <f>VLOOKUP('db1 price'!A1792,'etf djia'!$A:$C,2,0)</f>
        <v>92.01</v>
      </c>
      <c r="D1792">
        <f>VLOOKUP('db1 price'!A1792,'etf dax'!$A:$C,2,0)</f>
        <v>46.29</v>
      </c>
      <c r="E1792">
        <f>VLOOKUP('db1 price'!A1792,'fut oil'!$A:$C,2,0)</f>
        <v>21.81</v>
      </c>
      <c r="F1792">
        <f>VLOOKUP('db1 price'!A1792,'fut gold'!$A:$C,2,0)</f>
        <v>284</v>
      </c>
      <c r="G1792">
        <f>VLOOKUP('db1 price'!A1792,'fut cocoa'!$A:$C,2,0)</f>
        <v>1066</v>
      </c>
    </row>
    <row r="1793" spans="1:7" x14ac:dyDescent="0.25">
      <c r="A1793" s="1">
        <v>37180</v>
      </c>
      <c r="B1793">
        <f>VLOOKUP('db1 price'!A1793,'etf sp'!A:C,2,0)</f>
        <v>109.99</v>
      </c>
      <c r="C1793">
        <f>VLOOKUP('db1 price'!A1793,'etf djia'!$A:$C,2,0)</f>
        <v>93.95</v>
      </c>
      <c r="D1793">
        <f>VLOOKUP('db1 price'!A1793,'etf dax'!$A:$C,2,0)</f>
        <v>46.37</v>
      </c>
      <c r="E1793">
        <f>VLOOKUP('db1 price'!A1793,'fut oil'!$A:$C,2,0)</f>
        <v>22</v>
      </c>
      <c r="F1793">
        <f>VLOOKUP('db1 price'!A1793,'fut gold'!$A:$C,2,0)</f>
        <v>282.89999999999998</v>
      </c>
      <c r="G1793">
        <f>VLOOKUP('db1 price'!A1793,'fut cocoa'!$A:$C,2,0)</f>
        <v>1039</v>
      </c>
    </row>
    <row r="1794" spans="1:7" x14ac:dyDescent="0.25">
      <c r="A1794" s="1">
        <v>37179</v>
      </c>
      <c r="B1794">
        <f>VLOOKUP('db1 price'!A1794,'etf sp'!A:C,2,0)</f>
        <v>109.3</v>
      </c>
      <c r="C1794">
        <f>VLOOKUP('db1 price'!A1794,'etf djia'!$A:$C,2,0)</f>
        <v>93.57</v>
      </c>
      <c r="D1794">
        <f>VLOOKUP('db1 price'!A1794,'etf dax'!$A:$C,2,0)</f>
        <v>45.54</v>
      </c>
      <c r="E1794">
        <f>VLOOKUP('db1 price'!A1794,'fut oil'!$A:$C,2,0)</f>
        <v>22.29</v>
      </c>
      <c r="F1794">
        <f>VLOOKUP('db1 price'!A1794,'fut gold'!$A:$C,2,0)</f>
        <v>282.7</v>
      </c>
      <c r="G1794">
        <f>VLOOKUP('db1 price'!A1794,'fut cocoa'!$A:$C,2,0)</f>
        <v>1020</v>
      </c>
    </row>
    <row r="1795" spans="1:7" x14ac:dyDescent="0.25">
      <c r="A1795" s="1">
        <v>37176</v>
      </c>
      <c r="B1795">
        <f>VLOOKUP('db1 price'!A1795,'etf sp'!A:C,2,0)</f>
        <v>109.5</v>
      </c>
      <c r="C1795">
        <f>VLOOKUP('db1 price'!A1795,'etf djia'!$A:$C,2,0)</f>
        <v>93.59</v>
      </c>
      <c r="D1795">
        <f>VLOOKUP('db1 price'!A1795,'etf dax'!$A:$C,2,0)</f>
        <v>45.93</v>
      </c>
      <c r="E1795">
        <f>VLOOKUP('db1 price'!A1795,'fut oil'!$A:$C,2,0)</f>
        <v>22.5</v>
      </c>
      <c r="F1795">
        <f>VLOOKUP('db1 price'!A1795,'fut gold'!$A:$C,2,0)</f>
        <v>285.7</v>
      </c>
      <c r="G1795">
        <f>VLOOKUP('db1 price'!A1795,'fut cocoa'!$A:$C,2,0)</f>
        <v>1029</v>
      </c>
    </row>
    <row r="1796" spans="1:7" x14ac:dyDescent="0.25">
      <c r="A1796" s="1">
        <v>37175</v>
      </c>
      <c r="B1796">
        <f>VLOOKUP('db1 price'!A1796,'etf sp'!A:C,2,0)</f>
        <v>110</v>
      </c>
      <c r="C1796">
        <f>VLOOKUP('db1 price'!A1796,'etf djia'!$A:$C,2,0)</f>
        <v>94.2</v>
      </c>
      <c r="D1796">
        <f>VLOOKUP('db1 price'!A1796,'etf dax'!$A:$C,2,0)</f>
        <v>47.11</v>
      </c>
      <c r="E1796">
        <f>VLOOKUP('db1 price'!A1796,'fut oil'!$A:$C,2,0)</f>
        <v>23.34</v>
      </c>
      <c r="F1796">
        <f>VLOOKUP('db1 price'!A1796,'fut gold'!$A:$C,2,0)</f>
        <v>282.60000000000002</v>
      </c>
      <c r="G1796">
        <f>VLOOKUP('db1 price'!A1796,'fut cocoa'!$A:$C,2,0)</f>
        <v>1052</v>
      </c>
    </row>
    <row r="1797" spans="1:7" x14ac:dyDescent="0.25">
      <c r="A1797" s="1">
        <v>37174</v>
      </c>
      <c r="B1797">
        <f>VLOOKUP('db1 price'!A1797,'etf sp'!A:C,2,0)</f>
        <v>108.32</v>
      </c>
      <c r="C1797">
        <f>VLOOKUP('db1 price'!A1797,'etf djia'!$A:$C,2,0)</f>
        <v>92.55</v>
      </c>
      <c r="D1797">
        <f>VLOOKUP('db1 price'!A1797,'etf dax'!$A:$C,2,0)</f>
        <v>46.2</v>
      </c>
      <c r="E1797">
        <f>VLOOKUP('db1 price'!A1797,'fut oil'!$A:$C,2,0)</f>
        <v>22.53</v>
      </c>
      <c r="F1797">
        <f>VLOOKUP('db1 price'!A1797,'fut gold'!$A:$C,2,0)</f>
        <v>286.7</v>
      </c>
      <c r="G1797">
        <f>VLOOKUP('db1 price'!A1797,'fut cocoa'!$A:$C,2,0)</f>
        <v>1042</v>
      </c>
    </row>
    <row r="1798" spans="1:7" x14ac:dyDescent="0.25">
      <c r="A1798" s="1">
        <v>37173</v>
      </c>
      <c r="B1798">
        <f>VLOOKUP('db1 price'!A1798,'etf sp'!A:C,2,0)</f>
        <v>105.96</v>
      </c>
      <c r="C1798">
        <f>VLOOKUP('db1 price'!A1798,'etf djia'!$A:$C,2,0)</f>
        <v>90.63</v>
      </c>
      <c r="D1798">
        <f>VLOOKUP('db1 price'!A1798,'etf dax'!$A:$C,2,0)</f>
        <v>44.82</v>
      </c>
      <c r="E1798">
        <f>VLOOKUP('db1 price'!A1798,'fut oil'!$A:$C,2,0)</f>
        <v>22.48</v>
      </c>
      <c r="F1798">
        <f>VLOOKUP('db1 price'!A1798,'fut gold'!$A:$C,2,0)</f>
        <v>289.7</v>
      </c>
      <c r="G1798">
        <f>VLOOKUP('db1 price'!A1798,'fut cocoa'!$A:$C,2,0)</f>
        <v>1055</v>
      </c>
    </row>
    <row r="1799" spans="1:7" x14ac:dyDescent="0.25">
      <c r="A1799" s="1">
        <v>37172</v>
      </c>
      <c r="B1799">
        <f>VLOOKUP('db1 price'!A1799,'etf sp'!A:C,2,0)</f>
        <v>106.53</v>
      </c>
      <c r="C1799">
        <f>VLOOKUP('db1 price'!A1799,'etf djia'!$A:$C,2,0)</f>
        <v>90.7</v>
      </c>
      <c r="D1799">
        <f>VLOOKUP('db1 price'!A1799,'etf dax'!$A:$C,2,0)</f>
        <v>44.85</v>
      </c>
      <c r="E1799">
        <f>VLOOKUP('db1 price'!A1799,'fut oil'!$A:$C,2,0)</f>
        <v>22.45</v>
      </c>
      <c r="F1799">
        <f>VLOOKUP('db1 price'!A1799,'fut gold'!$A:$C,2,0)</f>
        <v>293.39999999999998</v>
      </c>
      <c r="G1799">
        <f>VLOOKUP('db1 price'!A1799,'fut cocoa'!$A:$C,2,0)</f>
        <v>1092</v>
      </c>
    </row>
    <row r="1800" spans="1:7" x14ac:dyDescent="0.25">
      <c r="A1800" s="1">
        <v>37169</v>
      </c>
      <c r="B1800">
        <f>VLOOKUP('db1 price'!A1800,'etf sp'!A:C,2,0)</f>
        <v>107.23</v>
      </c>
      <c r="C1800">
        <f>VLOOKUP('db1 price'!A1800,'etf djia'!$A:$C,2,0)</f>
        <v>91.12</v>
      </c>
      <c r="D1800">
        <f>VLOOKUP('db1 price'!A1800,'etf dax'!$A:$C,2,0)</f>
        <v>44.75</v>
      </c>
      <c r="E1800">
        <f>VLOOKUP('db1 price'!A1800,'fut oil'!$A:$C,2,0)</f>
        <v>22.39</v>
      </c>
      <c r="F1800">
        <f>VLOOKUP('db1 price'!A1800,'fut gold'!$A:$C,2,0)</f>
        <v>292.5</v>
      </c>
      <c r="G1800">
        <f>VLOOKUP('db1 price'!A1800,'fut cocoa'!$A:$C,2,0)</f>
        <v>1114</v>
      </c>
    </row>
    <row r="1801" spans="1:7" x14ac:dyDescent="0.25">
      <c r="A1801" s="1">
        <v>37168</v>
      </c>
      <c r="B1801">
        <f>VLOOKUP('db1 price'!A1801,'etf sp'!A:C,2,0)</f>
        <v>107.44</v>
      </c>
      <c r="C1801">
        <f>VLOOKUP('db1 price'!A1801,'etf djia'!$A:$C,2,0)</f>
        <v>90.9</v>
      </c>
      <c r="D1801">
        <f>VLOOKUP('db1 price'!A1801,'etf dax'!$A:$C,2,0)</f>
        <v>45.42</v>
      </c>
      <c r="E1801">
        <f>VLOOKUP('db1 price'!A1801,'fut oil'!$A:$C,2,0)</f>
        <v>22.63</v>
      </c>
      <c r="F1801">
        <f>VLOOKUP('db1 price'!A1801,'fut gold'!$A:$C,2,0)</f>
        <v>291.60000000000002</v>
      </c>
      <c r="G1801">
        <f>VLOOKUP('db1 price'!A1801,'fut cocoa'!$A:$C,2,0)</f>
        <v>1126</v>
      </c>
    </row>
    <row r="1802" spans="1:7" x14ac:dyDescent="0.25">
      <c r="A1802" s="1">
        <v>37167</v>
      </c>
      <c r="B1802">
        <f>VLOOKUP('db1 price'!A1802,'etf sp'!A:C,2,0)</f>
        <v>107.35</v>
      </c>
      <c r="C1802">
        <f>VLOOKUP('db1 price'!A1802,'etf djia'!$A:$C,2,0)</f>
        <v>91.2</v>
      </c>
      <c r="D1802">
        <f>VLOOKUP('db1 price'!A1802,'etf dax'!$A:$C,2,0)</f>
        <v>44.34</v>
      </c>
      <c r="E1802">
        <f>VLOOKUP('db1 price'!A1802,'fut oil'!$A:$C,2,0)</f>
        <v>22.08</v>
      </c>
      <c r="F1802">
        <f>VLOOKUP('db1 price'!A1802,'fut gold'!$A:$C,2,0)</f>
        <v>291</v>
      </c>
      <c r="G1802">
        <f>VLOOKUP('db1 price'!A1802,'fut cocoa'!$A:$C,2,0)</f>
        <v>1086</v>
      </c>
    </row>
    <row r="1803" spans="1:7" x14ac:dyDescent="0.25">
      <c r="A1803" s="1">
        <v>37166</v>
      </c>
      <c r="B1803">
        <f>VLOOKUP('db1 price'!A1803,'etf sp'!A:C,2,0)</f>
        <v>105.58</v>
      </c>
      <c r="C1803">
        <f>VLOOKUP('db1 price'!A1803,'etf djia'!$A:$C,2,0)</f>
        <v>89.7</v>
      </c>
      <c r="D1803">
        <f>VLOOKUP('db1 price'!A1803,'etf dax'!$A:$C,2,0)</f>
        <v>42.69</v>
      </c>
      <c r="E1803">
        <f>VLOOKUP('db1 price'!A1803,'fut oil'!$A:$C,2,0)</f>
        <v>22.79</v>
      </c>
      <c r="F1803">
        <f>VLOOKUP('db1 price'!A1803,'fut gold'!$A:$C,2,0)</f>
        <v>290.89999999999998</v>
      </c>
      <c r="G1803">
        <f>VLOOKUP('db1 price'!A1803,'fut cocoa'!$A:$C,2,0)</f>
        <v>1072</v>
      </c>
    </row>
    <row r="1804" spans="1:7" x14ac:dyDescent="0.25">
      <c r="A1804" s="1">
        <v>37165</v>
      </c>
      <c r="B1804">
        <f>VLOOKUP('db1 price'!A1804,'etf sp'!A:C,2,0)</f>
        <v>104.27</v>
      </c>
      <c r="C1804">
        <f>VLOOKUP('db1 price'!A1804,'etf djia'!$A:$C,2,0)</f>
        <v>88.68</v>
      </c>
      <c r="D1804">
        <f>VLOOKUP('db1 price'!A1804,'etf dax'!$A:$C,2,0)</f>
        <v>42.6</v>
      </c>
      <c r="E1804">
        <f>VLOOKUP('db1 price'!A1804,'fut oil'!$A:$C,2,0)</f>
        <v>23.28</v>
      </c>
      <c r="F1804">
        <f>VLOOKUP('db1 price'!A1804,'fut gold'!$A:$C,2,0)</f>
        <v>293.5</v>
      </c>
      <c r="G1804">
        <f>VLOOKUP('db1 price'!A1804,'fut cocoa'!$A:$C,2,0)</f>
        <v>1096</v>
      </c>
    </row>
    <row r="1805" spans="1:7" x14ac:dyDescent="0.25">
      <c r="A1805" s="1">
        <v>37162</v>
      </c>
      <c r="B1805">
        <f>VLOOKUP('db1 price'!A1805,'etf sp'!A:C,2,0)</f>
        <v>104.44</v>
      </c>
      <c r="C1805">
        <f>VLOOKUP('db1 price'!A1805,'etf djia'!$A:$C,2,0)</f>
        <v>88.35</v>
      </c>
      <c r="D1805">
        <f>VLOOKUP('db1 price'!A1805,'etf dax'!$A:$C,2,0)</f>
        <v>43.04</v>
      </c>
      <c r="E1805">
        <f>VLOOKUP('db1 price'!A1805,'fut oil'!$A:$C,2,0)</f>
        <v>23.43</v>
      </c>
      <c r="F1805">
        <f>VLOOKUP('db1 price'!A1805,'fut gold'!$A:$C,2,0)</f>
        <v>294</v>
      </c>
      <c r="G1805">
        <f>VLOOKUP('db1 price'!A1805,'fut cocoa'!$A:$C,2,0)</f>
        <v>1077</v>
      </c>
    </row>
    <row r="1806" spans="1:7" x14ac:dyDescent="0.25">
      <c r="A1806" s="1">
        <v>37161</v>
      </c>
      <c r="B1806">
        <f>VLOOKUP('db1 price'!A1806,'etf sp'!A:C,2,0)</f>
        <v>102.27</v>
      </c>
      <c r="C1806">
        <f>VLOOKUP('db1 price'!A1806,'etf djia'!$A:$C,2,0)</f>
        <v>86.75</v>
      </c>
      <c r="D1806">
        <f>VLOOKUP('db1 price'!A1806,'etf dax'!$A:$C,2,0)</f>
        <v>41.45</v>
      </c>
      <c r="E1806">
        <f>VLOOKUP('db1 price'!A1806,'fut oil'!$A:$C,2,0)</f>
        <v>22.74</v>
      </c>
      <c r="F1806">
        <f>VLOOKUP('db1 price'!A1806,'fut gold'!$A:$C,2,0)</f>
        <v>293.2</v>
      </c>
      <c r="G1806">
        <f>VLOOKUP('db1 price'!A1806,'fut cocoa'!$A:$C,2,0)</f>
        <v>1066</v>
      </c>
    </row>
    <row r="1807" spans="1:7" x14ac:dyDescent="0.25">
      <c r="A1807" s="1">
        <v>37160</v>
      </c>
      <c r="B1807">
        <f>VLOOKUP('db1 price'!A1807,'etf sp'!A:C,2,0)</f>
        <v>101.39</v>
      </c>
      <c r="C1807">
        <f>VLOOKUP('db1 price'!A1807,'etf djia'!$A:$C,2,0)</f>
        <v>86.05</v>
      </c>
      <c r="D1807">
        <f>VLOOKUP('db1 price'!A1807,'etf dax'!$A:$C,2,0)</f>
        <v>40.56</v>
      </c>
      <c r="E1807">
        <f>VLOOKUP('db1 price'!A1807,'fut oil'!$A:$C,2,0)</f>
        <v>22.38</v>
      </c>
      <c r="F1807">
        <f>VLOOKUP('db1 price'!A1807,'fut gold'!$A:$C,2,0)</f>
        <v>294.8</v>
      </c>
      <c r="G1807">
        <f>VLOOKUP('db1 price'!A1807,'fut cocoa'!$A:$C,2,0)</f>
        <v>1018</v>
      </c>
    </row>
    <row r="1808" spans="1:7" x14ac:dyDescent="0.25">
      <c r="A1808" s="1">
        <v>37159</v>
      </c>
      <c r="B1808">
        <f>VLOOKUP('db1 price'!A1808,'etf sp'!A:C,2,0)</f>
        <v>101.75</v>
      </c>
      <c r="C1808">
        <f>VLOOKUP('db1 price'!A1808,'etf djia'!$A:$C,2,0)</f>
        <v>86.9</v>
      </c>
      <c r="D1808">
        <f>VLOOKUP('db1 price'!A1808,'etf dax'!$A:$C,2,0)</f>
        <v>40.24</v>
      </c>
      <c r="E1808">
        <f>VLOOKUP('db1 price'!A1808,'fut oil'!$A:$C,2,0)</f>
        <v>21.81</v>
      </c>
      <c r="F1808">
        <f>VLOOKUP('db1 price'!A1808,'fut gold'!$A:$C,2,0)</f>
        <v>291.8</v>
      </c>
      <c r="G1808">
        <f>VLOOKUP('db1 price'!A1808,'fut cocoa'!$A:$C,2,0)</f>
        <v>993</v>
      </c>
    </row>
    <row r="1809" spans="1:7" x14ac:dyDescent="0.25">
      <c r="A1809" s="1">
        <v>37158</v>
      </c>
      <c r="B1809">
        <f>VLOOKUP('db1 price'!A1809,'etf sp'!A:C,2,0)</f>
        <v>100.7</v>
      </c>
      <c r="C1809">
        <f>VLOOKUP('db1 price'!A1809,'etf djia'!$A:$C,2,0)</f>
        <v>86.2</v>
      </c>
      <c r="D1809">
        <f>VLOOKUP('db1 price'!A1809,'etf dax'!$A:$C,2,0)</f>
        <v>40.57</v>
      </c>
      <c r="E1809">
        <f>VLOOKUP('db1 price'!A1809,'fut oil'!$A:$C,2,0)</f>
        <v>22.01</v>
      </c>
      <c r="F1809">
        <f>VLOOKUP('db1 price'!A1809,'fut gold'!$A:$C,2,0)</f>
        <v>290.89999999999998</v>
      </c>
      <c r="G1809">
        <f>VLOOKUP('db1 price'!A1809,'fut cocoa'!$A:$C,2,0)</f>
        <v>1008</v>
      </c>
    </row>
    <row r="1810" spans="1:7" x14ac:dyDescent="0.25">
      <c r="A1810" s="1">
        <v>37155</v>
      </c>
      <c r="B1810">
        <f>VLOOKUP('db1 price'!A1810,'etf sp'!A:C,2,0)</f>
        <v>97.28</v>
      </c>
      <c r="C1810">
        <f>VLOOKUP('db1 price'!A1810,'etf djia'!$A:$C,2,0)</f>
        <v>82.8</v>
      </c>
      <c r="D1810">
        <f>VLOOKUP('db1 price'!A1810,'etf dax'!$A:$C,2,0)</f>
        <v>38</v>
      </c>
      <c r="E1810">
        <f>VLOOKUP('db1 price'!A1810,'fut oil'!$A:$C,2,0)</f>
        <v>25.97</v>
      </c>
      <c r="F1810">
        <f>VLOOKUP('db1 price'!A1810,'fut gold'!$A:$C,2,0)</f>
        <v>292.89999999999998</v>
      </c>
      <c r="G1810">
        <f>VLOOKUP('db1 price'!A1810,'fut cocoa'!$A:$C,2,0)</f>
        <v>992</v>
      </c>
    </row>
    <row r="1811" spans="1:7" x14ac:dyDescent="0.25">
      <c r="A1811" s="1">
        <v>37154</v>
      </c>
      <c r="B1811">
        <f>VLOOKUP('db1 price'!A1811,'etf sp'!A:C,2,0)</f>
        <v>98.71</v>
      </c>
      <c r="C1811">
        <f>VLOOKUP('db1 price'!A1811,'etf djia'!$A:$C,2,0)</f>
        <v>83.65</v>
      </c>
      <c r="D1811">
        <f>VLOOKUP('db1 price'!A1811,'etf dax'!$A:$C,2,0)</f>
        <v>38</v>
      </c>
      <c r="E1811">
        <f>VLOOKUP('db1 price'!A1811,'fut oil'!$A:$C,2,0)</f>
        <v>26.59</v>
      </c>
      <c r="F1811">
        <f>VLOOKUP('db1 price'!A1811,'fut gold'!$A:$C,2,0)</f>
        <v>289.8</v>
      </c>
      <c r="G1811">
        <f>VLOOKUP('db1 price'!A1811,'fut cocoa'!$A:$C,2,0)</f>
        <v>998</v>
      </c>
    </row>
    <row r="1812" spans="1:7" x14ac:dyDescent="0.25">
      <c r="A1812" s="1">
        <v>37152</v>
      </c>
      <c r="B1812">
        <f>VLOOKUP('db1 price'!A1812,'etf sp'!A:C,2,0)</f>
        <v>104.05</v>
      </c>
      <c r="C1812">
        <f>VLOOKUP('db1 price'!A1812,'etf djia'!$A:$C,2,0)</f>
        <v>89.4</v>
      </c>
      <c r="D1812">
        <f>VLOOKUP('db1 price'!A1812,'etf dax'!$A:$C,2,0)</f>
        <v>41.71</v>
      </c>
      <c r="E1812">
        <f>VLOOKUP('db1 price'!A1812,'fut oil'!$A:$C,2,0)</f>
        <v>27.7</v>
      </c>
      <c r="F1812">
        <f>VLOOKUP('db1 price'!A1812,'fut gold'!$A:$C,2,0)</f>
        <v>289.7</v>
      </c>
      <c r="G1812">
        <f>VLOOKUP('db1 price'!A1812,'fut cocoa'!$A:$C,2,0)</f>
        <v>925</v>
      </c>
    </row>
    <row r="1813" spans="1:7" x14ac:dyDescent="0.25">
      <c r="A1813" s="1">
        <v>37151</v>
      </c>
      <c r="B1813">
        <f>VLOOKUP('db1 price'!A1813,'etf sp'!A:C,2,0)</f>
        <v>104.3</v>
      </c>
      <c r="C1813">
        <f>VLOOKUP('db1 price'!A1813,'etf djia'!$A:$C,2,0)</f>
        <v>89.1</v>
      </c>
      <c r="D1813">
        <f>VLOOKUP('db1 price'!A1813,'etf dax'!$A:$C,2,0)</f>
        <v>42.1</v>
      </c>
      <c r="E1813">
        <f>VLOOKUP('db1 price'!A1813,'fut oil'!$A:$C,2,0)</f>
        <v>28.81</v>
      </c>
      <c r="F1813">
        <f>VLOOKUP('db1 price'!A1813,'fut gold'!$A:$C,2,0)</f>
        <v>291.5</v>
      </c>
      <c r="G1813">
        <f>VLOOKUP('db1 price'!A1813,'fut cocoa'!$A:$C,2,0)</f>
        <v>927</v>
      </c>
    </row>
    <row r="1814" spans="1:7" x14ac:dyDescent="0.25">
      <c r="A1814" s="1">
        <v>37144</v>
      </c>
      <c r="B1814">
        <f>VLOOKUP('db1 price'!A1814,'etf sp'!A:C,2,0)</f>
        <v>110.05</v>
      </c>
      <c r="C1814">
        <f>VLOOKUP('db1 price'!A1814,'etf djia'!$A:$C,2,0)</f>
        <v>96.45</v>
      </c>
      <c r="D1814">
        <f>VLOOKUP('db1 price'!A1814,'etf dax'!$A:$C,2,0)</f>
        <v>46.68</v>
      </c>
      <c r="E1814">
        <f>VLOOKUP('db1 price'!A1814,'fut oil'!$A:$C,2,0)</f>
        <v>27.63</v>
      </c>
      <c r="F1814">
        <f>VLOOKUP('db1 price'!A1814,'fut gold'!$A:$C,2,0)</f>
        <v>273.7</v>
      </c>
      <c r="G1814">
        <f>VLOOKUP('db1 price'!A1814,'fut cocoa'!$A:$C,2,0)</f>
        <v>889</v>
      </c>
    </row>
    <row r="1815" spans="1:7" x14ac:dyDescent="0.25">
      <c r="A1815" s="1">
        <v>37141</v>
      </c>
      <c r="B1815">
        <f>VLOOKUP('db1 price'!A1815,'etf sp'!A:C,2,0)</f>
        <v>108.72</v>
      </c>
      <c r="C1815">
        <f>VLOOKUP('db1 price'!A1815,'etf djia'!$A:$C,2,0)</f>
        <v>95.85</v>
      </c>
      <c r="D1815">
        <f>VLOOKUP('db1 price'!A1815,'etf dax'!$A:$C,2,0)</f>
        <v>47.2</v>
      </c>
      <c r="E1815">
        <f>VLOOKUP('db1 price'!A1815,'fut oil'!$A:$C,2,0)</f>
        <v>28.03</v>
      </c>
      <c r="F1815">
        <f>VLOOKUP('db1 price'!A1815,'fut gold'!$A:$C,2,0)</f>
        <v>275.10000000000002</v>
      </c>
      <c r="G1815">
        <f>VLOOKUP('db1 price'!A1815,'fut cocoa'!$A:$C,2,0)</f>
        <v>900</v>
      </c>
    </row>
    <row r="1816" spans="1:7" x14ac:dyDescent="0.25">
      <c r="A1816" s="1">
        <v>37140</v>
      </c>
      <c r="B1816">
        <f>VLOOKUP('db1 price'!A1816,'etf sp'!A:C,2,0)</f>
        <v>110.77</v>
      </c>
      <c r="C1816">
        <f>VLOOKUP('db1 price'!A1816,'etf djia'!$A:$C,2,0)</f>
        <v>98.35</v>
      </c>
      <c r="D1816">
        <f>VLOOKUP('db1 price'!A1816,'etf dax'!$A:$C,2,0)</f>
        <v>48.8</v>
      </c>
      <c r="E1816">
        <f>VLOOKUP('db1 price'!A1816,'fut oil'!$A:$C,2,0)</f>
        <v>27.58</v>
      </c>
      <c r="F1816">
        <f>VLOOKUP('db1 price'!A1816,'fut gold'!$A:$C,2,0)</f>
        <v>275</v>
      </c>
      <c r="G1816">
        <f>VLOOKUP('db1 price'!A1816,'fut cocoa'!$A:$C,2,0)</f>
        <v>880</v>
      </c>
    </row>
    <row r="1817" spans="1:7" x14ac:dyDescent="0.25">
      <c r="A1817" s="1">
        <v>37139</v>
      </c>
      <c r="B1817">
        <f>VLOOKUP('db1 price'!A1817,'etf sp'!A:C,2,0)</f>
        <v>113.7</v>
      </c>
      <c r="C1817">
        <f>VLOOKUP('db1 price'!A1817,'etf djia'!$A:$C,2,0)</f>
        <v>100.56</v>
      </c>
      <c r="D1817">
        <f>VLOOKUP('db1 price'!A1817,'etf dax'!$A:$C,2,0)</f>
        <v>50.47</v>
      </c>
      <c r="E1817">
        <f>VLOOKUP('db1 price'!A1817,'fut oil'!$A:$C,2,0)</f>
        <v>26.95</v>
      </c>
      <c r="F1817">
        <f>VLOOKUP('db1 price'!A1817,'fut gold'!$A:$C,2,0)</f>
        <v>274.10000000000002</v>
      </c>
      <c r="G1817">
        <f>VLOOKUP('db1 price'!A1817,'fut cocoa'!$A:$C,2,0)</f>
        <v>870</v>
      </c>
    </row>
    <row r="1818" spans="1:7" x14ac:dyDescent="0.25">
      <c r="A1818" s="1">
        <v>37138</v>
      </c>
      <c r="B1818">
        <f>VLOOKUP('db1 price'!A1818,'etf sp'!A:C,2,0)</f>
        <v>113.42</v>
      </c>
      <c r="C1818">
        <f>VLOOKUP('db1 price'!A1818,'etf djia'!$A:$C,2,0)</f>
        <v>99.97</v>
      </c>
      <c r="D1818">
        <f>VLOOKUP('db1 price'!A1818,'etf dax'!$A:$C,2,0)</f>
        <v>52.2</v>
      </c>
      <c r="E1818">
        <f>VLOOKUP('db1 price'!A1818,'fut oil'!$A:$C,2,0)</f>
        <v>26.93</v>
      </c>
      <c r="F1818">
        <f>VLOOKUP('db1 price'!A1818,'fut gold'!$A:$C,2,0)</f>
        <v>273.7</v>
      </c>
      <c r="G1818">
        <f>VLOOKUP('db1 price'!A1818,'fut cocoa'!$A:$C,2,0)</f>
        <v>887</v>
      </c>
    </row>
    <row r="1819" spans="1:7" x14ac:dyDescent="0.25">
      <c r="A1819" s="1">
        <v>37134</v>
      </c>
      <c r="B1819">
        <f>VLOOKUP('db1 price'!A1819,'etf sp'!A:C,2,0)</f>
        <v>114.15</v>
      </c>
      <c r="C1819">
        <f>VLOOKUP('db1 price'!A1819,'etf djia'!$A:$C,2,0)</f>
        <v>99.88</v>
      </c>
      <c r="D1819">
        <f>VLOOKUP('db1 price'!A1819,'etf dax'!$A:$C,2,0)</f>
        <v>51.85</v>
      </c>
      <c r="E1819">
        <f>VLOOKUP('db1 price'!A1819,'fut oil'!$A:$C,2,0)</f>
        <v>27.2</v>
      </c>
      <c r="F1819">
        <f>VLOOKUP('db1 price'!A1819,'fut gold'!$A:$C,2,0)</f>
        <v>276.5</v>
      </c>
      <c r="G1819">
        <f>VLOOKUP('db1 price'!A1819,'fut cocoa'!$A:$C,2,0)</f>
        <v>927</v>
      </c>
    </row>
    <row r="1820" spans="1:7" x14ac:dyDescent="0.25">
      <c r="A1820" s="1">
        <v>37133</v>
      </c>
      <c r="B1820">
        <f>VLOOKUP('db1 price'!A1820,'etf sp'!A:C,2,0)</f>
        <v>113.32</v>
      </c>
      <c r="C1820">
        <f>VLOOKUP('db1 price'!A1820,'etf djia'!$A:$C,2,0)</f>
        <v>99.26</v>
      </c>
      <c r="D1820">
        <f>VLOOKUP('db1 price'!A1820,'etf dax'!$A:$C,2,0)</f>
        <v>51.62</v>
      </c>
      <c r="E1820">
        <f>VLOOKUP('db1 price'!A1820,'fut oil'!$A:$C,2,0)</f>
        <v>26.55</v>
      </c>
      <c r="F1820">
        <f>VLOOKUP('db1 price'!A1820,'fut gold'!$A:$C,2,0)</f>
        <v>277.5</v>
      </c>
      <c r="G1820">
        <f>VLOOKUP('db1 price'!A1820,'fut cocoa'!$A:$C,2,0)</f>
        <v>933</v>
      </c>
    </row>
    <row r="1821" spans="1:7" x14ac:dyDescent="0.25">
      <c r="A1821" s="1">
        <v>37132</v>
      </c>
      <c r="B1821">
        <f>VLOOKUP('db1 price'!A1821,'etf sp'!A:C,2,0)</f>
        <v>115.54</v>
      </c>
      <c r="C1821">
        <f>VLOOKUP('db1 price'!A1821,'etf djia'!$A:$C,2,0)</f>
        <v>101.19</v>
      </c>
      <c r="D1821">
        <f>VLOOKUP('db1 price'!A1821,'etf dax'!$A:$C,2,0)</f>
        <v>53.04</v>
      </c>
      <c r="E1821">
        <f>VLOOKUP('db1 price'!A1821,'fut oil'!$A:$C,2,0)</f>
        <v>27.05</v>
      </c>
      <c r="F1821">
        <f>VLOOKUP('db1 price'!A1821,'fut gold'!$A:$C,2,0)</f>
        <v>275.8</v>
      </c>
      <c r="G1821">
        <f>VLOOKUP('db1 price'!A1821,'fut cocoa'!$A:$C,2,0)</f>
        <v>938</v>
      </c>
    </row>
    <row r="1822" spans="1:7" x14ac:dyDescent="0.25">
      <c r="A1822" s="1">
        <v>37131</v>
      </c>
      <c r="B1822">
        <f>VLOOKUP('db1 price'!A1822,'etf sp'!A:C,2,0)</f>
        <v>116.58</v>
      </c>
      <c r="C1822">
        <f>VLOOKUP('db1 price'!A1822,'etf djia'!$A:$C,2,0)</f>
        <v>102.32</v>
      </c>
      <c r="D1822">
        <f>VLOOKUP('db1 price'!A1822,'etf dax'!$A:$C,2,0)</f>
        <v>53.05</v>
      </c>
      <c r="E1822">
        <f>VLOOKUP('db1 price'!A1822,'fut oil'!$A:$C,2,0)</f>
        <v>27.17</v>
      </c>
      <c r="F1822">
        <f>VLOOKUP('db1 price'!A1822,'fut gold'!$A:$C,2,0)</f>
        <v>274.39999999999998</v>
      </c>
      <c r="G1822">
        <f>VLOOKUP('db1 price'!A1822,'fut cocoa'!$A:$C,2,0)</f>
        <v>974</v>
      </c>
    </row>
    <row r="1823" spans="1:7" x14ac:dyDescent="0.25">
      <c r="A1823" s="1">
        <v>37130</v>
      </c>
      <c r="B1823">
        <f>VLOOKUP('db1 price'!A1823,'etf sp'!A:C,2,0)</f>
        <v>118.31</v>
      </c>
      <c r="C1823">
        <f>VLOOKUP('db1 price'!A1823,'etf djia'!$A:$C,2,0)</f>
        <v>103.91</v>
      </c>
      <c r="D1823">
        <f>VLOOKUP('db1 price'!A1823,'etf dax'!$A:$C,2,0)</f>
        <v>54.1</v>
      </c>
      <c r="E1823">
        <f>VLOOKUP('db1 price'!A1823,'fut oil'!$A:$C,2,0)</f>
        <v>26.67</v>
      </c>
      <c r="F1823">
        <f>VLOOKUP('db1 price'!A1823,'fut gold'!$A:$C,2,0)</f>
        <v>274.89999999999998</v>
      </c>
      <c r="G1823">
        <f>VLOOKUP('db1 price'!A1823,'fut cocoa'!$A:$C,2,0)</f>
        <v>963</v>
      </c>
    </row>
    <row r="1824" spans="1:7" x14ac:dyDescent="0.25">
      <c r="A1824" s="1">
        <v>37127</v>
      </c>
      <c r="B1824">
        <f>VLOOKUP('db1 price'!A1824,'etf sp'!A:C,2,0)</f>
        <v>119.02</v>
      </c>
      <c r="C1824">
        <f>VLOOKUP('db1 price'!A1824,'etf djia'!$A:$C,2,0)</f>
        <v>104.63</v>
      </c>
      <c r="D1824">
        <f>VLOOKUP('db1 price'!A1824,'etf dax'!$A:$C,2,0)</f>
        <v>54.18</v>
      </c>
      <c r="E1824">
        <f>VLOOKUP('db1 price'!A1824,'fut oil'!$A:$C,2,0)</f>
        <v>26.9</v>
      </c>
      <c r="F1824">
        <f>VLOOKUP('db1 price'!A1824,'fut gold'!$A:$C,2,0)</f>
        <v>274.89999999999998</v>
      </c>
      <c r="G1824">
        <f>VLOOKUP('db1 price'!A1824,'fut cocoa'!$A:$C,2,0)</f>
        <v>965</v>
      </c>
    </row>
    <row r="1825" spans="1:7" x14ac:dyDescent="0.25">
      <c r="A1825" s="1">
        <v>37126</v>
      </c>
      <c r="B1825">
        <f>VLOOKUP('db1 price'!A1825,'etf sp'!A:C,2,0)</f>
        <v>116.6</v>
      </c>
      <c r="C1825">
        <f>VLOOKUP('db1 price'!A1825,'etf djia'!$A:$C,2,0)</f>
        <v>102.45</v>
      </c>
      <c r="D1825">
        <f>VLOOKUP('db1 price'!A1825,'etf dax'!$A:$C,2,0)</f>
        <v>52.52</v>
      </c>
      <c r="E1825">
        <f>VLOOKUP('db1 price'!A1825,'fut oil'!$A:$C,2,0)</f>
        <v>26.63</v>
      </c>
      <c r="F1825">
        <f>VLOOKUP('db1 price'!A1825,'fut gold'!$A:$C,2,0)</f>
        <v>277.7</v>
      </c>
      <c r="G1825">
        <f>VLOOKUP('db1 price'!A1825,'fut cocoa'!$A:$C,2,0)</f>
        <v>966</v>
      </c>
    </row>
    <row r="1826" spans="1:7" x14ac:dyDescent="0.25">
      <c r="A1826" s="1">
        <v>37125</v>
      </c>
      <c r="B1826">
        <f>VLOOKUP('db1 price'!A1826,'etf sp'!A:C,2,0)</f>
        <v>117.02</v>
      </c>
      <c r="C1826">
        <f>VLOOKUP('db1 price'!A1826,'etf djia'!$A:$C,2,0)</f>
        <v>102.88</v>
      </c>
      <c r="D1826">
        <f>VLOOKUP('db1 price'!A1826,'etf dax'!$A:$C,2,0)</f>
        <v>52.37</v>
      </c>
      <c r="E1826">
        <f>VLOOKUP('db1 price'!A1826,'fut oil'!$A:$C,2,0)</f>
        <v>26.37</v>
      </c>
      <c r="F1826">
        <f>VLOOKUP('db1 price'!A1826,'fut gold'!$A:$C,2,0)</f>
        <v>277.3</v>
      </c>
      <c r="G1826">
        <f>VLOOKUP('db1 price'!A1826,'fut cocoa'!$A:$C,2,0)</f>
        <v>992</v>
      </c>
    </row>
    <row r="1827" spans="1:7" x14ac:dyDescent="0.25">
      <c r="A1827" s="1">
        <v>37124</v>
      </c>
      <c r="B1827">
        <f>VLOOKUP('db1 price'!A1827,'etf sp'!A:C,2,0)</f>
        <v>115.82</v>
      </c>
      <c r="C1827">
        <f>VLOOKUP('db1 price'!A1827,'etf djia'!$A:$C,2,0)</f>
        <v>101.5</v>
      </c>
      <c r="D1827">
        <f>VLOOKUP('db1 price'!A1827,'etf dax'!$A:$C,2,0)</f>
        <v>52.28</v>
      </c>
      <c r="E1827">
        <f>VLOOKUP('db1 price'!A1827,'fut oil'!$A:$C,2,0)</f>
        <v>27.91</v>
      </c>
      <c r="F1827">
        <f>VLOOKUP('db1 price'!A1827,'fut gold'!$A:$C,2,0)</f>
        <v>277.39999999999998</v>
      </c>
      <c r="G1827">
        <f>VLOOKUP('db1 price'!A1827,'fut cocoa'!$A:$C,2,0)</f>
        <v>978</v>
      </c>
    </row>
    <row r="1828" spans="1:7" x14ac:dyDescent="0.25">
      <c r="A1828" s="1">
        <v>37123</v>
      </c>
      <c r="B1828">
        <f>VLOOKUP('db1 price'!A1828,'etf sp'!A:C,2,0)</f>
        <v>117.83</v>
      </c>
      <c r="C1828">
        <f>VLOOKUP('db1 price'!A1828,'etf djia'!$A:$C,2,0)</f>
        <v>103.58</v>
      </c>
      <c r="D1828">
        <f>VLOOKUP('db1 price'!A1828,'etf dax'!$A:$C,2,0)</f>
        <v>51.9</v>
      </c>
      <c r="E1828">
        <f>VLOOKUP('db1 price'!A1828,'fut oil'!$A:$C,2,0)</f>
        <v>27.18</v>
      </c>
      <c r="F1828">
        <f>VLOOKUP('db1 price'!A1828,'fut gold'!$A:$C,2,0)</f>
        <v>278.60000000000002</v>
      </c>
      <c r="G1828">
        <f>VLOOKUP('db1 price'!A1828,'fut cocoa'!$A:$C,2,0)</f>
        <v>969</v>
      </c>
    </row>
    <row r="1829" spans="1:7" x14ac:dyDescent="0.25">
      <c r="A1829" s="1">
        <v>37120</v>
      </c>
      <c r="B1829">
        <f>VLOOKUP('db1 price'!A1829,'etf sp'!A:C,2,0)</f>
        <v>116.75</v>
      </c>
      <c r="C1829">
        <f>VLOOKUP('db1 price'!A1829,'etf djia'!$A:$C,2,0)</f>
        <v>102.5</v>
      </c>
      <c r="D1829">
        <f>VLOOKUP('db1 price'!A1829,'etf dax'!$A:$C,2,0)</f>
        <v>52.3</v>
      </c>
      <c r="E1829">
        <f>VLOOKUP('db1 price'!A1829,'fut oil'!$A:$C,2,0)</f>
        <v>26.68</v>
      </c>
      <c r="F1829">
        <f>VLOOKUP('db1 price'!A1829,'fut gold'!$A:$C,2,0)</f>
        <v>282</v>
      </c>
      <c r="G1829">
        <f>VLOOKUP('db1 price'!A1829,'fut cocoa'!$A:$C,2,0)</f>
        <v>992</v>
      </c>
    </row>
    <row r="1830" spans="1:7" x14ac:dyDescent="0.25">
      <c r="A1830" s="1">
        <v>37119</v>
      </c>
      <c r="B1830">
        <f>VLOOKUP('db1 price'!A1830,'etf sp'!A:C,2,0)</f>
        <v>118.65</v>
      </c>
      <c r="C1830">
        <f>VLOOKUP('db1 price'!A1830,'etf djia'!$A:$C,2,0)</f>
        <v>104.25</v>
      </c>
      <c r="D1830">
        <f>VLOOKUP('db1 price'!A1830,'etf dax'!$A:$C,2,0)</f>
        <v>53.69</v>
      </c>
      <c r="E1830">
        <f>VLOOKUP('db1 price'!A1830,'fut oil'!$A:$C,2,0)</f>
        <v>27.4</v>
      </c>
      <c r="F1830">
        <f>VLOOKUP('db1 price'!A1830,'fut gold'!$A:$C,2,0)</f>
        <v>277.89999999999998</v>
      </c>
      <c r="G1830">
        <f>VLOOKUP('db1 price'!A1830,'fut cocoa'!$A:$C,2,0)</f>
        <v>1001</v>
      </c>
    </row>
    <row r="1831" spans="1:7" x14ac:dyDescent="0.25">
      <c r="A1831" s="1">
        <v>37117</v>
      </c>
      <c r="B1831">
        <f>VLOOKUP('db1 price'!A1831,'etf sp'!A:C,2,0)</f>
        <v>119.27</v>
      </c>
      <c r="C1831">
        <f>VLOOKUP('db1 price'!A1831,'etf djia'!$A:$C,2,0)</f>
        <v>104.31</v>
      </c>
      <c r="D1831">
        <f>VLOOKUP('db1 price'!A1831,'etf dax'!$A:$C,2,0)</f>
        <v>55.2</v>
      </c>
      <c r="E1831">
        <f>VLOOKUP('db1 price'!A1831,'fut oil'!$A:$C,2,0)</f>
        <v>28.01</v>
      </c>
      <c r="F1831">
        <f>VLOOKUP('db1 price'!A1831,'fut gold'!$A:$C,2,0)</f>
        <v>279.10000000000002</v>
      </c>
      <c r="G1831">
        <f>VLOOKUP('db1 price'!A1831,'fut cocoa'!$A:$C,2,0)</f>
        <v>1016</v>
      </c>
    </row>
    <row r="1832" spans="1:7" x14ac:dyDescent="0.25">
      <c r="A1832" s="1">
        <v>37116</v>
      </c>
      <c r="B1832">
        <f>VLOOKUP('db1 price'!A1832,'etf sp'!A:C,2,0)</f>
        <v>119.32</v>
      </c>
      <c r="C1832">
        <f>VLOOKUP('db1 price'!A1832,'etf djia'!$A:$C,2,0)</f>
        <v>104.19</v>
      </c>
      <c r="D1832">
        <f>VLOOKUP('db1 price'!A1832,'etf dax'!$A:$C,2,0)</f>
        <v>54.66</v>
      </c>
      <c r="E1832">
        <f>VLOOKUP('db1 price'!A1832,'fut oil'!$A:$C,2,0)</f>
        <v>27.82</v>
      </c>
      <c r="F1832">
        <f>VLOOKUP('db1 price'!A1832,'fut gold'!$A:$C,2,0)</f>
        <v>278.60000000000002</v>
      </c>
      <c r="G1832">
        <f>VLOOKUP('db1 price'!A1832,'fut cocoa'!$A:$C,2,0)</f>
        <v>1012</v>
      </c>
    </row>
    <row r="1833" spans="1:7" x14ac:dyDescent="0.25">
      <c r="A1833" s="1">
        <v>37113</v>
      </c>
      <c r="B1833">
        <f>VLOOKUP('db1 price'!A1833,'etf sp'!A:C,2,0)</f>
        <v>119.29</v>
      </c>
      <c r="C1833">
        <f>VLOOKUP('db1 price'!A1833,'etf djia'!$A:$C,2,0)</f>
        <v>104.23</v>
      </c>
      <c r="D1833">
        <f>VLOOKUP('db1 price'!A1833,'etf dax'!$A:$C,2,0)</f>
        <v>54.4</v>
      </c>
      <c r="E1833">
        <f>VLOOKUP('db1 price'!A1833,'fut oil'!$A:$C,2,0)</f>
        <v>28.05</v>
      </c>
      <c r="F1833">
        <f>VLOOKUP('db1 price'!A1833,'fut gold'!$A:$C,2,0)</f>
        <v>276.8</v>
      </c>
      <c r="G1833">
        <f>VLOOKUP('db1 price'!A1833,'fut cocoa'!$A:$C,2,0)</f>
        <v>1017</v>
      </c>
    </row>
    <row r="1834" spans="1:7" x14ac:dyDescent="0.25">
      <c r="A1834" s="1">
        <v>37112</v>
      </c>
      <c r="B1834">
        <f>VLOOKUP('db1 price'!A1834,'etf sp'!A:C,2,0)</f>
        <v>118.88</v>
      </c>
      <c r="C1834">
        <f>VLOOKUP('db1 price'!A1834,'etf djia'!$A:$C,2,0)</f>
        <v>103.15</v>
      </c>
      <c r="D1834">
        <f>VLOOKUP('db1 price'!A1834,'etf dax'!$A:$C,2,0)</f>
        <v>55.17</v>
      </c>
      <c r="E1834">
        <f>VLOOKUP('db1 price'!A1834,'fut oil'!$A:$C,2,0)</f>
        <v>27.64</v>
      </c>
      <c r="F1834">
        <f>VLOOKUP('db1 price'!A1834,'fut gold'!$A:$C,2,0)</f>
        <v>276.2</v>
      </c>
      <c r="G1834">
        <f>VLOOKUP('db1 price'!A1834,'fut cocoa'!$A:$C,2,0)</f>
        <v>1032</v>
      </c>
    </row>
    <row r="1835" spans="1:7" x14ac:dyDescent="0.25">
      <c r="A1835" s="1">
        <v>37111</v>
      </c>
      <c r="B1835">
        <f>VLOOKUP('db1 price'!A1835,'etf sp'!A:C,2,0)</f>
        <v>118.53</v>
      </c>
      <c r="C1835">
        <f>VLOOKUP('db1 price'!A1835,'etf djia'!$A:$C,2,0)</f>
        <v>102.96</v>
      </c>
      <c r="D1835">
        <f>VLOOKUP('db1 price'!A1835,'etf dax'!$A:$C,2,0)</f>
        <v>56.24</v>
      </c>
      <c r="E1835">
        <f>VLOOKUP('db1 price'!A1835,'fut oil'!$A:$C,2,0)</f>
        <v>27.54</v>
      </c>
      <c r="F1835">
        <f>VLOOKUP('db1 price'!A1835,'fut gold'!$A:$C,2,0)</f>
        <v>270.7</v>
      </c>
      <c r="G1835">
        <f>VLOOKUP('db1 price'!A1835,'fut cocoa'!$A:$C,2,0)</f>
        <v>1011</v>
      </c>
    </row>
    <row r="1836" spans="1:7" x14ac:dyDescent="0.25">
      <c r="A1836" s="1">
        <v>37110</v>
      </c>
      <c r="B1836">
        <f>VLOOKUP('db1 price'!A1836,'etf sp'!A:C,2,0)</f>
        <v>120.77</v>
      </c>
      <c r="C1836">
        <f>VLOOKUP('db1 price'!A1836,'etf djia'!$A:$C,2,0)</f>
        <v>104.56</v>
      </c>
      <c r="D1836">
        <f>VLOOKUP('db1 price'!A1836,'etf dax'!$A:$C,2,0)</f>
        <v>57.59</v>
      </c>
      <c r="E1836">
        <f>VLOOKUP('db1 price'!A1836,'fut oil'!$A:$C,2,0)</f>
        <v>27.94</v>
      </c>
      <c r="F1836">
        <f>VLOOKUP('db1 price'!A1836,'fut gold'!$A:$C,2,0)</f>
        <v>269.89999999999998</v>
      </c>
      <c r="G1836">
        <f>VLOOKUP('db1 price'!A1836,'fut cocoa'!$A:$C,2,0)</f>
        <v>1003</v>
      </c>
    </row>
    <row r="1837" spans="1:7" x14ac:dyDescent="0.25">
      <c r="A1837" s="1">
        <v>37109</v>
      </c>
      <c r="B1837">
        <f>VLOOKUP('db1 price'!A1837,'etf sp'!A:C,2,0)</f>
        <v>120.3</v>
      </c>
      <c r="C1837">
        <f>VLOOKUP('db1 price'!A1837,'etf djia'!$A:$C,2,0)</f>
        <v>103.94</v>
      </c>
      <c r="D1837">
        <f>VLOOKUP('db1 price'!A1837,'etf dax'!$A:$C,2,0)</f>
        <v>57.49</v>
      </c>
      <c r="E1837">
        <f>VLOOKUP('db1 price'!A1837,'fut oil'!$A:$C,2,0)</f>
        <v>27.74</v>
      </c>
      <c r="F1837">
        <f>VLOOKUP('db1 price'!A1837,'fut gold'!$A:$C,2,0)</f>
        <v>269.89999999999998</v>
      </c>
      <c r="G1837">
        <f>VLOOKUP('db1 price'!A1837,'fut cocoa'!$A:$C,2,0)</f>
        <v>1005</v>
      </c>
    </row>
    <row r="1838" spans="1:7" x14ac:dyDescent="0.25">
      <c r="A1838" s="1">
        <v>37106</v>
      </c>
      <c r="B1838">
        <f>VLOOKUP('db1 price'!A1838,'etf sp'!A:C,2,0)</f>
        <v>121.94</v>
      </c>
      <c r="C1838">
        <f>VLOOKUP('db1 price'!A1838,'etf djia'!$A:$C,2,0)</f>
        <v>105.38</v>
      </c>
      <c r="D1838">
        <f>VLOOKUP('db1 price'!A1838,'etf dax'!$A:$C,2,0)</f>
        <v>57.57</v>
      </c>
      <c r="E1838">
        <f>VLOOKUP('db1 price'!A1838,'fut oil'!$A:$C,2,0)</f>
        <v>27.62</v>
      </c>
      <c r="F1838">
        <f>VLOOKUP('db1 price'!A1838,'fut gold'!$A:$C,2,0)</f>
        <v>270.8</v>
      </c>
      <c r="G1838">
        <f>VLOOKUP('db1 price'!A1838,'fut cocoa'!$A:$C,2,0)</f>
        <v>956</v>
      </c>
    </row>
    <row r="1839" spans="1:7" x14ac:dyDescent="0.25">
      <c r="A1839" s="1">
        <v>37105</v>
      </c>
      <c r="B1839">
        <f>VLOOKUP('db1 price'!A1839,'etf sp'!A:C,2,0)</f>
        <v>122.61</v>
      </c>
      <c r="C1839">
        <f>VLOOKUP('db1 price'!A1839,'etf djia'!$A:$C,2,0)</f>
        <v>105.6</v>
      </c>
      <c r="D1839">
        <f>VLOOKUP('db1 price'!A1839,'etf dax'!$A:$C,2,0)</f>
        <v>57.75</v>
      </c>
      <c r="E1839">
        <f>VLOOKUP('db1 price'!A1839,'fut oil'!$A:$C,2,0)</f>
        <v>27.71</v>
      </c>
      <c r="F1839">
        <f>VLOOKUP('db1 price'!A1839,'fut gold'!$A:$C,2,0)</f>
        <v>270.3</v>
      </c>
      <c r="G1839">
        <f>VLOOKUP('db1 price'!A1839,'fut cocoa'!$A:$C,2,0)</f>
        <v>946</v>
      </c>
    </row>
    <row r="1840" spans="1:7" x14ac:dyDescent="0.25">
      <c r="A1840" s="1">
        <v>37104</v>
      </c>
      <c r="B1840">
        <f>VLOOKUP('db1 price'!A1840,'etf sp'!A:C,2,0)</f>
        <v>122.11</v>
      </c>
      <c r="C1840">
        <f>VLOOKUP('db1 price'!A1840,'etf djia'!$A:$C,2,0)</f>
        <v>105.29</v>
      </c>
      <c r="D1840">
        <f>VLOOKUP('db1 price'!A1840,'etf dax'!$A:$C,2,0)</f>
        <v>58.5</v>
      </c>
      <c r="E1840">
        <f>VLOOKUP('db1 price'!A1840,'fut oil'!$A:$C,2,0)</f>
        <v>26.77</v>
      </c>
      <c r="F1840">
        <f>VLOOKUP('db1 price'!A1840,'fut gold'!$A:$C,2,0)</f>
        <v>270.3</v>
      </c>
      <c r="G1840">
        <f>VLOOKUP('db1 price'!A1840,'fut cocoa'!$A:$C,2,0)</f>
        <v>937</v>
      </c>
    </row>
    <row r="1841" spans="1:7" x14ac:dyDescent="0.25">
      <c r="A1841" s="1">
        <v>37103</v>
      </c>
      <c r="B1841">
        <f>VLOOKUP('db1 price'!A1841,'etf sp'!A:C,2,0)</f>
        <v>121.35</v>
      </c>
      <c r="C1841">
        <f>VLOOKUP('db1 price'!A1841,'etf djia'!$A:$C,2,0)</f>
        <v>105.03</v>
      </c>
      <c r="D1841">
        <f>VLOOKUP('db1 price'!A1841,'etf dax'!$A:$C,2,0)</f>
        <v>58.6</v>
      </c>
      <c r="E1841">
        <f>VLOOKUP('db1 price'!A1841,'fut oil'!$A:$C,2,0)</f>
        <v>26.35</v>
      </c>
      <c r="F1841">
        <f>VLOOKUP('db1 price'!A1841,'fut gold'!$A:$C,2,0)</f>
        <v>269.2</v>
      </c>
      <c r="G1841">
        <f>VLOOKUP('db1 price'!A1841,'fut cocoa'!$A:$C,2,0)</f>
        <v>957</v>
      </c>
    </row>
    <row r="1842" spans="1:7" x14ac:dyDescent="0.25">
      <c r="A1842" s="1">
        <v>37102</v>
      </c>
      <c r="B1842">
        <f>VLOOKUP('db1 price'!A1842,'etf sp'!A:C,2,0)</f>
        <v>120.85</v>
      </c>
      <c r="C1842">
        <f>VLOOKUP('db1 price'!A1842,'etf djia'!$A:$C,2,0)</f>
        <v>104.07</v>
      </c>
      <c r="D1842">
        <f>VLOOKUP('db1 price'!A1842,'etf dax'!$A:$C,2,0)</f>
        <v>57.98</v>
      </c>
      <c r="E1842">
        <f>VLOOKUP('db1 price'!A1842,'fut oil'!$A:$C,2,0)</f>
        <v>26.63</v>
      </c>
      <c r="F1842">
        <f>VLOOKUP('db1 price'!A1842,'fut gold'!$A:$C,2,0)</f>
        <v>267.60000000000002</v>
      </c>
      <c r="G1842">
        <f>VLOOKUP('db1 price'!A1842,'fut cocoa'!$A:$C,2,0)</f>
        <v>934</v>
      </c>
    </row>
    <row r="1843" spans="1:7" x14ac:dyDescent="0.25">
      <c r="A1843" s="1">
        <v>37099</v>
      </c>
      <c r="B1843">
        <f>VLOOKUP('db1 price'!A1843,'etf sp'!A:C,2,0)</f>
        <v>120.81</v>
      </c>
      <c r="C1843">
        <f>VLOOKUP('db1 price'!A1843,'etf djia'!$A:$C,2,0)</f>
        <v>104.35</v>
      </c>
      <c r="D1843">
        <f>VLOOKUP('db1 price'!A1843,'etf dax'!$A:$C,2,0)</f>
        <v>57.65</v>
      </c>
      <c r="E1843">
        <f>VLOOKUP('db1 price'!A1843,'fut oil'!$A:$C,2,0)</f>
        <v>27.02</v>
      </c>
      <c r="F1843">
        <f>VLOOKUP('db1 price'!A1843,'fut gold'!$A:$C,2,0)</f>
        <v>270.2</v>
      </c>
      <c r="G1843">
        <f>VLOOKUP('db1 price'!A1843,'fut cocoa'!$A:$C,2,0)</f>
        <v>920</v>
      </c>
    </row>
    <row r="1844" spans="1:7" x14ac:dyDescent="0.25">
      <c r="A1844" s="1">
        <v>37098</v>
      </c>
      <c r="B1844">
        <f>VLOOKUP('db1 price'!A1844,'etf sp'!A:C,2,0)</f>
        <v>120.35</v>
      </c>
      <c r="C1844">
        <f>VLOOKUP('db1 price'!A1844,'etf djia'!$A:$C,2,0)</f>
        <v>104.64</v>
      </c>
      <c r="D1844">
        <f>VLOOKUP('db1 price'!A1844,'etf dax'!$A:$C,2,0)</f>
        <v>56.73</v>
      </c>
      <c r="E1844">
        <f>VLOOKUP('db1 price'!A1844,'fut oil'!$A:$C,2,0)</f>
        <v>26.73</v>
      </c>
      <c r="F1844">
        <f>VLOOKUP('db1 price'!A1844,'fut gold'!$A:$C,2,0)</f>
        <v>266.3</v>
      </c>
      <c r="G1844">
        <f>VLOOKUP('db1 price'!A1844,'fut cocoa'!$A:$C,2,0)</f>
        <v>940</v>
      </c>
    </row>
    <row r="1845" spans="1:7" x14ac:dyDescent="0.25">
      <c r="A1845" s="1">
        <v>37097</v>
      </c>
      <c r="B1845">
        <f>VLOOKUP('db1 price'!A1845,'etf sp'!A:C,2,0)</f>
        <v>119.1</v>
      </c>
      <c r="C1845">
        <f>VLOOKUP('db1 price'!A1845,'etf djia'!$A:$C,2,0)</f>
        <v>103.95</v>
      </c>
      <c r="D1845">
        <f>VLOOKUP('db1 price'!A1845,'etf dax'!$A:$C,2,0)</f>
        <v>55.69</v>
      </c>
      <c r="E1845">
        <f>VLOOKUP('db1 price'!A1845,'fut oil'!$A:$C,2,0)</f>
        <v>26.84</v>
      </c>
      <c r="F1845">
        <f>VLOOKUP('db1 price'!A1845,'fut gold'!$A:$C,2,0)</f>
        <v>267.8</v>
      </c>
      <c r="G1845">
        <f>VLOOKUP('db1 price'!A1845,'fut cocoa'!$A:$C,2,0)</f>
        <v>943</v>
      </c>
    </row>
    <row r="1846" spans="1:7" x14ac:dyDescent="0.25">
      <c r="A1846" s="1">
        <v>37096</v>
      </c>
      <c r="B1846">
        <f>VLOOKUP('db1 price'!A1846,'etf sp'!A:C,2,0)</f>
        <v>117.8</v>
      </c>
      <c r="C1846">
        <f>VLOOKUP('db1 price'!A1846,'etf djia'!$A:$C,2,0)</f>
        <v>102.65</v>
      </c>
      <c r="D1846">
        <f>VLOOKUP('db1 price'!A1846,'etf dax'!$A:$C,2,0)</f>
        <v>56.57</v>
      </c>
      <c r="E1846">
        <f>VLOOKUP('db1 price'!A1846,'fut oil'!$A:$C,2,0)</f>
        <v>26.31</v>
      </c>
      <c r="F1846">
        <f>VLOOKUP('db1 price'!A1846,'fut gold'!$A:$C,2,0)</f>
        <v>270</v>
      </c>
      <c r="G1846">
        <f>VLOOKUP('db1 price'!A1846,'fut cocoa'!$A:$C,2,0)</f>
        <v>940</v>
      </c>
    </row>
    <row r="1847" spans="1:7" x14ac:dyDescent="0.25">
      <c r="A1847" s="1">
        <v>37095</v>
      </c>
      <c r="B1847">
        <f>VLOOKUP('db1 price'!A1847,'etf sp'!A:C,2,0)</f>
        <v>118.95</v>
      </c>
      <c r="C1847">
        <f>VLOOKUP('db1 price'!A1847,'etf djia'!$A:$C,2,0)</f>
        <v>103.9</v>
      </c>
      <c r="D1847">
        <f>VLOOKUP('db1 price'!A1847,'etf dax'!$A:$C,2,0)</f>
        <v>57.93</v>
      </c>
      <c r="E1847">
        <f>VLOOKUP('db1 price'!A1847,'fut oil'!$A:$C,2,0)</f>
        <v>26.12</v>
      </c>
      <c r="F1847">
        <f>VLOOKUP('db1 price'!A1847,'fut gold'!$A:$C,2,0)</f>
        <v>269.10000000000002</v>
      </c>
      <c r="G1847">
        <f>VLOOKUP('db1 price'!A1847,'fut cocoa'!$A:$C,2,0)</f>
        <v>943</v>
      </c>
    </row>
    <row r="1848" spans="1:7" x14ac:dyDescent="0.25">
      <c r="A1848" s="1">
        <v>37092</v>
      </c>
      <c r="B1848">
        <f>VLOOKUP('db1 price'!A1848,'etf sp'!A:C,2,0)</f>
        <v>121.34</v>
      </c>
      <c r="C1848">
        <f>VLOOKUP('db1 price'!A1848,'etf djia'!$A:$C,2,0)</f>
        <v>105.8</v>
      </c>
      <c r="D1848">
        <f>VLOOKUP('db1 price'!A1848,'etf dax'!$A:$C,2,0)</f>
        <v>57.53</v>
      </c>
      <c r="E1848">
        <f>VLOOKUP('db1 price'!A1848,'fut oil'!$A:$C,2,0)</f>
        <v>25.59</v>
      </c>
      <c r="F1848">
        <f>VLOOKUP('db1 price'!A1848,'fut gold'!$A:$C,2,0)</f>
        <v>270.2</v>
      </c>
      <c r="G1848">
        <f>VLOOKUP('db1 price'!A1848,'fut cocoa'!$A:$C,2,0)</f>
        <v>956</v>
      </c>
    </row>
    <row r="1849" spans="1:7" x14ac:dyDescent="0.25">
      <c r="A1849" s="1">
        <v>37091</v>
      </c>
      <c r="B1849">
        <f>VLOOKUP('db1 price'!A1849,'etf sp'!A:C,2,0)</f>
        <v>122.07</v>
      </c>
      <c r="C1849">
        <f>VLOOKUP('db1 price'!A1849,'etf djia'!$A:$C,2,0)</f>
        <v>106.4</v>
      </c>
      <c r="D1849">
        <f>VLOOKUP('db1 price'!A1849,'etf dax'!$A:$C,2,0)</f>
        <v>57.91</v>
      </c>
      <c r="E1849">
        <f>VLOOKUP('db1 price'!A1849,'fut oil'!$A:$C,2,0)</f>
        <v>24.7</v>
      </c>
      <c r="F1849">
        <f>VLOOKUP('db1 price'!A1849,'fut gold'!$A:$C,2,0)</f>
        <v>269.7</v>
      </c>
      <c r="G1849">
        <f>VLOOKUP('db1 price'!A1849,'fut cocoa'!$A:$C,2,0)</f>
        <v>951</v>
      </c>
    </row>
    <row r="1850" spans="1:7" x14ac:dyDescent="0.25">
      <c r="A1850" s="1">
        <v>37090</v>
      </c>
      <c r="B1850">
        <f>VLOOKUP('db1 price'!A1850,'etf sp'!A:C,2,0)</f>
        <v>121.01</v>
      </c>
      <c r="C1850">
        <f>VLOOKUP('db1 price'!A1850,'etf djia'!$A:$C,2,0)</f>
        <v>105.6</v>
      </c>
      <c r="D1850">
        <f>VLOOKUP('db1 price'!A1850,'etf dax'!$A:$C,2,0)</f>
        <v>57.2</v>
      </c>
      <c r="E1850">
        <f>VLOOKUP('db1 price'!A1850,'fut oil'!$A:$C,2,0)</f>
        <v>24.89</v>
      </c>
      <c r="F1850">
        <f>VLOOKUP('db1 price'!A1850,'fut gold'!$A:$C,2,0)</f>
        <v>270.8</v>
      </c>
      <c r="G1850">
        <f>VLOOKUP('db1 price'!A1850,'fut cocoa'!$A:$C,2,0)</f>
        <v>905</v>
      </c>
    </row>
    <row r="1851" spans="1:7" x14ac:dyDescent="0.25">
      <c r="A1851" s="1">
        <v>37089</v>
      </c>
      <c r="B1851">
        <f>VLOOKUP('db1 price'!A1851,'etf sp'!A:C,2,0)</f>
        <v>121.84</v>
      </c>
      <c r="C1851">
        <f>VLOOKUP('db1 price'!A1851,'etf djia'!$A:$C,2,0)</f>
        <v>106.15</v>
      </c>
      <c r="D1851">
        <f>VLOOKUP('db1 price'!A1851,'etf dax'!$A:$C,2,0)</f>
        <v>58.4</v>
      </c>
      <c r="E1851">
        <f>VLOOKUP('db1 price'!A1851,'fut oil'!$A:$C,2,0)</f>
        <v>25.57</v>
      </c>
      <c r="F1851">
        <f>VLOOKUP('db1 price'!A1851,'fut gold'!$A:$C,2,0)</f>
        <v>268.60000000000002</v>
      </c>
      <c r="G1851">
        <f>VLOOKUP('db1 price'!A1851,'fut cocoa'!$A:$C,2,0)</f>
        <v>898</v>
      </c>
    </row>
    <row r="1852" spans="1:7" x14ac:dyDescent="0.25">
      <c r="A1852" s="1">
        <v>37088</v>
      </c>
      <c r="B1852">
        <f>VLOOKUP('db1 price'!A1852,'etf sp'!A:C,2,0)</f>
        <v>120.71</v>
      </c>
      <c r="C1852">
        <f>VLOOKUP('db1 price'!A1852,'etf djia'!$A:$C,2,0)</f>
        <v>105.05</v>
      </c>
      <c r="D1852">
        <f>VLOOKUP('db1 price'!A1852,'etf dax'!$A:$C,2,0)</f>
        <v>58.48</v>
      </c>
      <c r="E1852">
        <f>VLOOKUP('db1 price'!A1852,'fut oil'!$A:$C,2,0)</f>
        <v>26.06</v>
      </c>
      <c r="F1852">
        <f>VLOOKUP('db1 price'!A1852,'fut gold'!$A:$C,2,0)</f>
        <v>267.39999999999998</v>
      </c>
      <c r="G1852">
        <f>VLOOKUP('db1 price'!A1852,'fut cocoa'!$A:$C,2,0)</f>
        <v>887</v>
      </c>
    </row>
    <row r="1853" spans="1:7" x14ac:dyDescent="0.25">
      <c r="A1853" s="1">
        <v>37085</v>
      </c>
      <c r="B1853">
        <f>VLOOKUP('db1 price'!A1853,'etf sp'!A:C,2,0)</f>
        <v>122.24</v>
      </c>
      <c r="C1853">
        <f>VLOOKUP('db1 price'!A1853,'etf djia'!$A:$C,2,0)</f>
        <v>105.68</v>
      </c>
      <c r="D1853">
        <f>VLOOKUP('db1 price'!A1853,'etf dax'!$A:$C,2,0)</f>
        <v>59.4</v>
      </c>
      <c r="E1853">
        <f>VLOOKUP('db1 price'!A1853,'fut oil'!$A:$C,2,0)</f>
        <v>26.59</v>
      </c>
      <c r="F1853">
        <f>VLOOKUP('db1 price'!A1853,'fut gold'!$A:$C,2,0)</f>
        <v>267.60000000000002</v>
      </c>
      <c r="G1853">
        <f>VLOOKUP('db1 price'!A1853,'fut cocoa'!$A:$C,2,0)</f>
        <v>902</v>
      </c>
    </row>
    <row r="1854" spans="1:7" x14ac:dyDescent="0.25">
      <c r="A1854" s="1">
        <v>37084</v>
      </c>
      <c r="B1854">
        <f>VLOOKUP('db1 price'!A1854,'etf sp'!A:C,2,0)</f>
        <v>121.19</v>
      </c>
      <c r="C1854">
        <f>VLOOKUP('db1 price'!A1854,'etf djia'!$A:$C,2,0)</f>
        <v>105.15</v>
      </c>
      <c r="D1854">
        <f>VLOOKUP('db1 price'!A1854,'etf dax'!$A:$C,2,0)</f>
        <v>58.93</v>
      </c>
      <c r="E1854">
        <f>VLOOKUP('db1 price'!A1854,'fut oil'!$A:$C,2,0)</f>
        <v>26.8</v>
      </c>
      <c r="F1854">
        <f>VLOOKUP('db1 price'!A1854,'fut gold'!$A:$C,2,0)</f>
        <v>267.10000000000002</v>
      </c>
      <c r="G1854">
        <f>VLOOKUP('db1 price'!A1854,'fut cocoa'!$A:$C,2,0)</f>
        <v>881</v>
      </c>
    </row>
    <row r="1855" spans="1:7" x14ac:dyDescent="0.25">
      <c r="A1855" s="1">
        <v>37083</v>
      </c>
      <c r="B1855">
        <f>VLOOKUP('db1 price'!A1855,'etf sp'!A:C,2,0)</f>
        <v>118.38</v>
      </c>
      <c r="C1855">
        <f>VLOOKUP('db1 price'!A1855,'etf djia'!$A:$C,2,0)</f>
        <v>102.55</v>
      </c>
      <c r="D1855">
        <f>VLOOKUP('db1 price'!A1855,'etf dax'!$A:$C,2,0)</f>
        <v>58.04</v>
      </c>
      <c r="E1855">
        <f>VLOOKUP('db1 price'!A1855,'fut oil'!$A:$C,2,0)</f>
        <v>27.11</v>
      </c>
      <c r="F1855">
        <f>VLOOKUP('db1 price'!A1855,'fut gold'!$A:$C,2,0)</f>
        <v>268.8</v>
      </c>
      <c r="G1855">
        <f>VLOOKUP('db1 price'!A1855,'fut cocoa'!$A:$C,2,0)</f>
        <v>902</v>
      </c>
    </row>
    <row r="1856" spans="1:7" x14ac:dyDescent="0.25">
      <c r="A1856" s="1">
        <v>37082</v>
      </c>
      <c r="B1856">
        <f>VLOOKUP('db1 price'!A1856,'etf sp'!A:C,2,0)</f>
        <v>118.26</v>
      </c>
      <c r="C1856">
        <f>VLOOKUP('db1 price'!A1856,'etf djia'!$A:$C,2,0)</f>
        <v>101.77</v>
      </c>
      <c r="D1856">
        <f>VLOOKUP('db1 price'!A1856,'etf dax'!$A:$C,2,0)</f>
        <v>58.05</v>
      </c>
      <c r="E1856">
        <f>VLOOKUP('db1 price'!A1856,'fut oil'!$A:$C,2,0)</f>
        <v>27.49</v>
      </c>
      <c r="F1856">
        <f>VLOOKUP('db1 price'!A1856,'fut gold'!$A:$C,2,0)</f>
        <v>266.7</v>
      </c>
      <c r="G1856">
        <f>VLOOKUP('db1 price'!A1856,'fut cocoa'!$A:$C,2,0)</f>
        <v>878</v>
      </c>
    </row>
    <row r="1857" spans="1:7" x14ac:dyDescent="0.25">
      <c r="A1857" s="1">
        <v>37081</v>
      </c>
      <c r="B1857">
        <f>VLOOKUP('db1 price'!A1857,'etf sp'!A:C,2,0)</f>
        <v>119.7</v>
      </c>
      <c r="C1857">
        <f>VLOOKUP('db1 price'!A1857,'etf djia'!$A:$C,2,0)</f>
        <v>102.85</v>
      </c>
      <c r="D1857">
        <f>VLOOKUP('db1 price'!A1857,'etf dax'!$A:$C,2,0)</f>
        <v>58.73</v>
      </c>
      <c r="E1857">
        <f>VLOOKUP('db1 price'!A1857,'fut oil'!$A:$C,2,0)</f>
        <v>27.59</v>
      </c>
      <c r="F1857">
        <f>VLOOKUP('db1 price'!A1857,'fut gold'!$A:$C,2,0)</f>
        <v>267</v>
      </c>
      <c r="G1857">
        <f>VLOOKUP('db1 price'!A1857,'fut cocoa'!$A:$C,2,0)</f>
        <v>937</v>
      </c>
    </row>
    <row r="1858" spans="1:7" x14ac:dyDescent="0.25">
      <c r="A1858" s="1">
        <v>37078</v>
      </c>
      <c r="B1858">
        <f>VLOOKUP('db1 price'!A1858,'etf sp'!A:C,2,0)</f>
        <v>119.05</v>
      </c>
      <c r="C1858">
        <f>VLOOKUP('db1 price'!A1858,'etf djia'!$A:$C,2,0)</f>
        <v>102.56</v>
      </c>
      <c r="D1858">
        <f>VLOOKUP('db1 price'!A1858,'etf dax'!$A:$C,2,0)</f>
        <v>58.56</v>
      </c>
      <c r="E1858">
        <f>VLOOKUP('db1 price'!A1858,'fut oil'!$A:$C,2,0)</f>
        <v>28.21</v>
      </c>
      <c r="F1858">
        <f>VLOOKUP('db1 price'!A1858,'fut gold'!$A:$C,2,0)</f>
        <v>266.60000000000002</v>
      </c>
      <c r="G1858">
        <f>VLOOKUP('db1 price'!A1858,'fut cocoa'!$A:$C,2,0)</f>
        <v>970</v>
      </c>
    </row>
    <row r="1859" spans="1:7" x14ac:dyDescent="0.25">
      <c r="A1859" s="1">
        <v>37077</v>
      </c>
      <c r="B1859">
        <f>VLOOKUP('db1 price'!A1859,'etf sp'!A:C,2,0)</f>
        <v>121.68</v>
      </c>
      <c r="C1859">
        <f>VLOOKUP('db1 price'!A1859,'etf djia'!$A:$C,2,0)</f>
        <v>104.65</v>
      </c>
      <c r="D1859">
        <f>VLOOKUP('db1 price'!A1859,'etf dax'!$A:$C,2,0)</f>
        <v>59.86</v>
      </c>
      <c r="E1859">
        <f>VLOOKUP('db1 price'!A1859,'fut oil'!$A:$C,2,0)</f>
        <v>27.02</v>
      </c>
      <c r="F1859">
        <f>VLOOKUP('db1 price'!A1859,'fut gold'!$A:$C,2,0)</f>
        <v>265.8</v>
      </c>
      <c r="G1859">
        <f>VLOOKUP('db1 price'!A1859,'fut cocoa'!$A:$C,2,0)</f>
        <v>973</v>
      </c>
    </row>
    <row r="1860" spans="1:7" x14ac:dyDescent="0.25">
      <c r="A1860" s="1">
        <v>37075</v>
      </c>
      <c r="B1860">
        <f>VLOOKUP('db1 price'!A1860,'etf sp'!A:C,2,0)</f>
        <v>124.1</v>
      </c>
      <c r="C1860">
        <f>VLOOKUP('db1 price'!A1860,'etf djia'!$A:$C,2,0)</f>
        <v>106.05</v>
      </c>
      <c r="D1860">
        <f>VLOOKUP('db1 price'!A1860,'etf dax'!$A:$C,2,0)</f>
        <v>60.69</v>
      </c>
      <c r="E1860">
        <f>VLOOKUP('db1 price'!A1860,'fut oil'!$A:$C,2,0)</f>
        <v>26.24</v>
      </c>
      <c r="F1860">
        <f>VLOOKUP('db1 price'!A1860,'fut gold'!$A:$C,2,0)</f>
        <v>268.3</v>
      </c>
      <c r="G1860">
        <f>VLOOKUP('db1 price'!A1860,'fut cocoa'!$A:$C,2,0)</f>
        <v>961</v>
      </c>
    </row>
    <row r="1861" spans="1:7" x14ac:dyDescent="0.25">
      <c r="A1861" s="1">
        <v>37074</v>
      </c>
      <c r="B1861">
        <f>VLOOKUP('db1 price'!A1861,'etf sp'!A:C,2,0)</f>
        <v>124.13</v>
      </c>
      <c r="C1861">
        <f>VLOOKUP('db1 price'!A1861,'etf djia'!$A:$C,2,0)</f>
        <v>106.21</v>
      </c>
      <c r="D1861">
        <f>VLOOKUP('db1 price'!A1861,'etf dax'!$A:$C,2,0)</f>
        <v>61.17</v>
      </c>
      <c r="E1861">
        <f>VLOOKUP('db1 price'!A1861,'fut oil'!$A:$C,2,0)</f>
        <v>25.95</v>
      </c>
      <c r="F1861">
        <f>VLOOKUP('db1 price'!A1861,'fut gold'!$A:$C,2,0)</f>
        <v>270.10000000000002</v>
      </c>
      <c r="G1861">
        <f>VLOOKUP('db1 price'!A1861,'fut cocoa'!$A:$C,2,0)</f>
        <v>974</v>
      </c>
    </row>
    <row r="1862" spans="1:7" x14ac:dyDescent="0.25">
      <c r="A1862" s="1">
        <v>37071</v>
      </c>
      <c r="B1862">
        <f>VLOOKUP('db1 price'!A1862,'etf sp'!A:C,2,0)</f>
        <v>122.6</v>
      </c>
      <c r="C1862">
        <f>VLOOKUP('db1 price'!A1862,'etf djia'!$A:$C,2,0)</f>
        <v>105.24</v>
      </c>
      <c r="D1862">
        <f>VLOOKUP('db1 price'!A1862,'etf dax'!$A:$C,2,0)</f>
        <v>60.57</v>
      </c>
      <c r="E1862">
        <f>VLOOKUP('db1 price'!A1862,'fut oil'!$A:$C,2,0)</f>
        <v>26.25</v>
      </c>
      <c r="F1862">
        <f>VLOOKUP('db1 price'!A1862,'fut gold'!$A:$C,2,0)</f>
        <v>271.3</v>
      </c>
      <c r="G1862">
        <f>VLOOKUP('db1 price'!A1862,'fut cocoa'!$A:$C,2,0)</f>
        <v>974</v>
      </c>
    </row>
    <row r="1863" spans="1:7" x14ac:dyDescent="0.25">
      <c r="A1863" s="1">
        <v>37070</v>
      </c>
      <c r="B1863">
        <f>VLOOKUP('db1 price'!A1863,'etf sp'!A:C,2,0)</f>
        <v>122.15</v>
      </c>
      <c r="C1863">
        <f>VLOOKUP('db1 price'!A1863,'etf djia'!$A:$C,2,0)</f>
        <v>105.69</v>
      </c>
      <c r="D1863">
        <f>VLOOKUP('db1 price'!A1863,'etf dax'!$A:$C,2,0)</f>
        <v>59.56</v>
      </c>
      <c r="E1863">
        <f>VLOOKUP('db1 price'!A1863,'fut oil'!$A:$C,2,0)</f>
        <v>25.56</v>
      </c>
      <c r="F1863">
        <f>VLOOKUP('db1 price'!A1863,'fut gold'!$A:$C,2,0)</f>
        <v>270</v>
      </c>
      <c r="G1863">
        <f>VLOOKUP('db1 price'!A1863,'fut cocoa'!$A:$C,2,0)</f>
        <v>957</v>
      </c>
    </row>
    <row r="1864" spans="1:7" x14ac:dyDescent="0.25">
      <c r="A1864" s="1">
        <v>37069</v>
      </c>
      <c r="B1864">
        <f>VLOOKUP('db1 price'!A1864,'etf sp'!A:C,2,0)</f>
        <v>121.48</v>
      </c>
      <c r="C1864">
        <f>VLOOKUP('db1 price'!A1864,'etf djia'!$A:$C,2,0)</f>
        <v>104.5</v>
      </c>
      <c r="D1864">
        <f>VLOOKUP('db1 price'!A1864,'etf dax'!$A:$C,2,0)</f>
        <v>58.42</v>
      </c>
      <c r="E1864">
        <f>VLOOKUP('db1 price'!A1864,'fut oil'!$A:$C,2,0)</f>
        <v>25.61</v>
      </c>
      <c r="F1864">
        <f>VLOOKUP('db1 price'!A1864,'fut gold'!$A:$C,2,0)</f>
        <v>272.8</v>
      </c>
      <c r="G1864">
        <f>VLOOKUP('db1 price'!A1864,'fut cocoa'!$A:$C,2,0)</f>
        <v>946</v>
      </c>
    </row>
    <row r="1865" spans="1:7" x14ac:dyDescent="0.25">
      <c r="A1865" s="1">
        <v>37068</v>
      </c>
      <c r="B1865">
        <f>VLOOKUP('db1 price'!A1865,'etf sp'!A:C,2,0)</f>
        <v>121.55</v>
      </c>
      <c r="C1865">
        <f>VLOOKUP('db1 price'!A1865,'etf djia'!$A:$C,2,0)</f>
        <v>104.62</v>
      </c>
      <c r="D1865">
        <f>VLOOKUP('db1 price'!A1865,'etf dax'!$A:$C,2,0)</f>
        <v>58.4</v>
      </c>
      <c r="E1865">
        <f>VLOOKUP('db1 price'!A1865,'fut oil'!$A:$C,2,0)</f>
        <v>26.98</v>
      </c>
      <c r="F1865">
        <f>VLOOKUP('db1 price'!A1865,'fut gold'!$A:$C,2,0)</f>
        <v>277</v>
      </c>
      <c r="G1865">
        <f>VLOOKUP('db1 price'!A1865,'fut cocoa'!$A:$C,2,0)</f>
        <v>935</v>
      </c>
    </row>
    <row r="1866" spans="1:7" x14ac:dyDescent="0.25">
      <c r="A1866" s="1">
        <v>37067</v>
      </c>
      <c r="B1866">
        <f>VLOOKUP('db1 price'!A1866,'etf sp'!A:C,2,0)</f>
        <v>121.72</v>
      </c>
      <c r="C1866">
        <f>VLOOKUP('db1 price'!A1866,'etf djia'!$A:$C,2,0)</f>
        <v>105.06</v>
      </c>
      <c r="D1866">
        <f>VLOOKUP('db1 price'!A1866,'etf dax'!$A:$C,2,0)</f>
        <v>59.1</v>
      </c>
      <c r="E1866">
        <f>VLOOKUP('db1 price'!A1866,'fut oil'!$A:$C,2,0)</f>
        <v>27.25</v>
      </c>
      <c r="F1866">
        <f>VLOOKUP('db1 price'!A1866,'fut gold'!$A:$C,2,0)</f>
        <v>274.7</v>
      </c>
      <c r="G1866">
        <f>VLOOKUP('db1 price'!A1866,'fut cocoa'!$A:$C,2,0)</f>
        <v>917</v>
      </c>
    </row>
    <row r="1867" spans="1:7" x14ac:dyDescent="0.25">
      <c r="A1867" s="1">
        <v>37064</v>
      </c>
      <c r="B1867">
        <f>VLOOKUP('db1 price'!A1867,'etf sp'!A:C,2,0)</f>
        <v>122.85</v>
      </c>
      <c r="C1867">
        <f>VLOOKUP('db1 price'!A1867,'etf djia'!$A:$C,2,0)</f>
        <v>106.24</v>
      </c>
      <c r="D1867">
        <f>VLOOKUP('db1 price'!A1867,'etf dax'!$A:$C,2,0)</f>
        <v>58.99</v>
      </c>
      <c r="E1867">
        <f>VLOOKUP('db1 price'!A1867,'fut oil'!$A:$C,2,0)</f>
        <v>26.83</v>
      </c>
      <c r="F1867">
        <f>VLOOKUP('db1 price'!A1867,'fut gold'!$A:$C,2,0)</f>
        <v>273.3</v>
      </c>
      <c r="G1867">
        <f>VLOOKUP('db1 price'!A1867,'fut cocoa'!$A:$C,2,0)</f>
        <v>910</v>
      </c>
    </row>
    <row r="1868" spans="1:7" x14ac:dyDescent="0.25">
      <c r="A1868" s="1">
        <v>37063</v>
      </c>
      <c r="B1868">
        <f>VLOOKUP('db1 price'!A1868,'etf sp'!A:C,2,0)</f>
        <v>123.82</v>
      </c>
      <c r="C1868">
        <f>VLOOKUP('db1 price'!A1868,'etf djia'!$A:$C,2,0)</f>
        <v>107.14</v>
      </c>
      <c r="D1868">
        <f>VLOOKUP('db1 price'!A1868,'etf dax'!$A:$C,2,0)</f>
        <v>59.1</v>
      </c>
      <c r="E1868">
        <f>VLOOKUP('db1 price'!A1868,'fut oil'!$A:$C,2,0)</f>
        <v>26.56</v>
      </c>
      <c r="F1868">
        <f>VLOOKUP('db1 price'!A1868,'fut gold'!$A:$C,2,0)</f>
        <v>273.60000000000002</v>
      </c>
      <c r="G1868">
        <f>VLOOKUP('db1 price'!A1868,'fut cocoa'!$A:$C,2,0)</f>
        <v>927</v>
      </c>
    </row>
    <row r="1869" spans="1:7" x14ac:dyDescent="0.25">
      <c r="A1869" s="1">
        <v>37062</v>
      </c>
      <c r="B1869">
        <f>VLOOKUP('db1 price'!A1869,'etf sp'!A:C,2,0)</f>
        <v>122.43</v>
      </c>
      <c r="C1869">
        <f>VLOOKUP('db1 price'!A1869,'etf djia'!$A:$C,2,0)</f>
        <v>106.73</v>
      </c>
      <c r="D1869">
        <f>VLOOKUP('db1 price'!A1869,'etf dax'!$A:$C,2,0)</f>
        <v>58.76</v>
      </c>
      <c r="E1869">
        <f>VLOOKUP('db1 price'!A1869,'fut oil'!$A:$C,2,0)</f>
        <v>26.5</v>
      </c>
      <c r="F1869">
        <f>VLOOKUP('db1 price'!A1869,'fut gold'!$A:$C,2,0)</f>
        <v>273.39999999999998</v>
      </c>
      <c r="G1869">
        <f>VLOOKUP('db1 price'!A1869,'fut cocoa'!$A:$C,2,0)</f>
        <v>895</v>
      </c>
    </row>
    <row r="1870" spans="1:7" x14ac:dyDescent="0.25">
      <c r="A1870" s="1">
        <v>37061</v>
      </c>
      <c r="B1870">
        <f>VLOOKUP('db1 price'!A1870,'etf sp'!A:C,2,0)</f>
        <v>121.79</v>
      </c>
      <c r="C1870">
        <f>VLOOKUP('db1 price'!A1870,'etf djia'!$A:$C,2,0)</f>
        <v>106.18</v>
      </c>
      <c r="D1870">
        <f>VLOOKUP('db1 price'!A1870,'etf dax'!$A:$C,2,0)</f>
        <v>59.2</v>
      </c>
      <c r="E1870">
        <f>VLOOKUP('db1 price'!A1870,'fut oil'!$A:$C,2,0)</f>
        <v>27.48</v>
      </c>
      <c r="F1870">
        <f>VLOOKUP('db1 price'!A1870,'fut gold'!$A:$C,2,0)</f>
        <v>274.39999999999998</v>
      </c>
      <c r="G1870">
        <f>VLOOKUP('db1 price'!A1870,'fut cocoa'!$A:$C,2,0)</f>
        <v>925</v>
      </c>
    </row>
    <row r="1871" spans="1:7" x14ac:dyDescent="0.25">
      <c r="A1871" s="1">
        <v>37060</v>
      </c>
      <c r="B1871">
        <f>VLOOKUP('db1 price'!A1871,'etf sp'!A:C,2,0)</f>
        <v>121.26</v>
      </c>
      <c r="C1871">
        <f>VLOOKUP('db1 price'!A1871,'etf djia'!$A:$C,2,0)</f>
        <v>107</v>
      </c>
      <c r="D1871">
        <f>VLOOKUP('db1 price'!A1871,'etf dax'!$A:$C,2,0)</f>
        <v>58.75</v>
      </c>
      <c r="E1871">
        <f>VLOOKUP('db1 price'!A1871,'fut oil'!$A:$C,2,0)</f>
        <v>27.55</v>
      </c>
      <c r="F1871">
        <f>VLOOKUP('db1 price'!A1871,'fut gold'!$A:$C,2,0)</f>
        <v>273.39999999999998</v>
      </c>
      <c r="G1871">
        <f>VLOOKUP('db1 price'!A1871,'fut cocoa'!$A:$C,2,0)</f>
        <v>937</v>
      </c>
    </row>
    <row r="1872" spans="1:7" x14ac:dyDescent="0.25">
      <c r="A1872" s="1">
        <v>37057</v>
      </c>
      <c r="B1872">
        <f>VLOOKUP('db1 price'!A1872,'etf sp'!A:C,2,0)</f>
        <v>121.85</v>
      </c>
      <c r="C1872">
        <f>VLOOKUP('db1 price'!A1872,'etf djia'!$A:$C,2,0)</f>
        <v>106.7</v>
      </c>
      <c r="D1872">
        <f>VLOOKUP('db1 price'!A1872,'etf dax'!$A:$C,2,0)</f>
        <v>59.49</v>
      </c>
      <c r="E1872">
        <f>VLOOKUP('db1 price'!A1872,'fut oil'!$A:$C,2,0)</f>
        <v>28.51</v>
      </c>
      <c r="F1872">
        <f>VLOOKUP('db1 price'!A1872,'fut gold'!$A:$C,2,0)</f>
        <v>272.3</v>
      </c>
      <c r="G1872">
        <f>VLOOKUP('db1 price'!A1872,'fut cocoa'!$A:$C,2,0)</f>
        <v>915</v>
      </c>
    </row>
    <row r="1873" spans="1:7" x14ac:dyDescent="0.25">
      <c r="A1873" s="1">
        <v>37056</v>
      </c>
      <c r="B1873">
        <f>VLOOKUP('db1 price'!A1873,'etf sp'!A:C,2,0)</f>
        <v>122</v>
      </c>
      <c r="C1873">
        <f>VLOOKUP('db1 price'!A1873,'etf djia'!$A:$C,2,0)</f>
        <v>106.6</v>
      </c>
      <c r="D1873">
        <f>VLOOKUP('db1 price'!A1873,'etf dax'!$A:$C,2,0)</f>
        <v>60.34</v>
      </c>
      <c r="E1873">
        <f>VLOOKUP('db1 price'!A1873,'fut oil'!$A:$C,2,0)</f>
        <v>29.04</v>
      </c>
      <c r="F1873">
        <f>VLOOKUP('db1 price'!A1873,'fut gold'!$A:$C,2,0)</f>
        <v>276.39999999999998</v>
      </c>
      <c r="G1873">
        <f>VLOOKUP('db1 price'!A1873,'fut cocoa'!$A:$C,2,0)</f>
        <v>926</v>
      </c>
    </row>
    <row r="1874" spans="1:7" x14ac:dyDescent="0.25">
      <c r="A1874" s="1">
        <v>37055</v>
      </c>
      <c r="B1874">
        <f>VLOOKUP('db1 price'!A1874,'etf sp'!A:C,2,0)</f>
        <v>124.8</v>
      </c>
      <c r="C1874">
        <f>VLOOKUP('db1 price'!A1874,'etf djia'!$A:$C,2,0)</f>
        <v>108.81</v>
      </c>
      <c r="D1874">
        <f>VLOOKUP('db1 price'!A1874,'etf dax'!$A:$C,2,0)</f>
        <v>61.18</v>
      </c>
      <c r="E1874">
        <f>VLOOKUP('db1 price'!A1874,'fut oil'!$A:$C,2,0)</f>
        <v>28.84</v>
      </c>
      <c r="F1874">
        <f>VLOOKUP('db1 price'!A1874,'fut gold'!$A:$C,2,0)</f>
        <v>273.10000000000002</v>
      </c>
      <c r="G1874">
        <f>VLOOKUP('db1 price'!A1874,'fut cocoa'!$A:$C,2,0)</f>
        <v>926</v>
      </c>
    </row>
    <row r="1875" spans="1:7" x14ac:dyDescent="0.25">
      <c r="A1875" s="1">
        <v>37054</v>
      </c>
      <c r="B1875">
        <f>VLOOKUP('db1 price'!A1875,'etf sp'!A:C,2,0)</f>
        <v>125.88</v>
      </c>
      <c r="C1875">
        <f>VLOOKUP('db1 price'!A1875,'etf djia'!$A:$C,2,0)</f>
        <v>109.53</v>
      </c>
      <c r="D1875">
        <f>VLOOKUP('db1 price'!A1875,'etf dax'!$A:$C,2,0)</f>
        <v>60.6</v>
      </c>
      <c r="E1875">
        <f>VLOOKUP('db1 price'!A1875,'fut oil'!$A:$C,2,0)</f>
        <v>29.18</v>
      </c>
      <c r="F1875">
        <f>VLOOKUP('db1 price'!A1875,'fut gold'!$A:$C,2,0)</f>
        <v>272.60000000000002</v>
      </c>
      <c r="G1875">
        <f>VLOOKUP('db1 price'!A1875,'fut cocoa'!$A:$C,2,0)</f>
        <v>909</v>
      </c>
    </row>
    <row r="1876" spans="1:7" x14ac:dyDescent="0.25">
      <c r="A1876" s="1">
        <v>37053</v>
      </c>
      <c r="B1876">
        <f>VLOOKUP('db1 price'!A1876,'etf sp'!A:C,2,0)</f>
        <v>126.1</v>
      </c>
      <c r="C1876">
        <f>VLOOKUP('db1 price'!A1876,'etf djia'!$A:$C,2,0)</f>
        <v>109.35</v>
      </c>
      <c r="D1876">
        <f>VLOOKUP('db1 price'!A1876,'etf dax'!$A:$C,2,0)</f>
        <v>61.72</v>
      </c>
      <c r="E1876">
        <f>VLOOKUP('db1 price'!A1876,'fut oil'!$A:$C,2,0)</f>
        <v>29.04</v>
      </c>
      <c r="F1876">
        <f>VLOOKUP('db1 price'!A1876,'fut gold'!$A:$C,2,0)</f>
        <v>268.89999999999998</v>
      </c>
      <c r="G1876">
        <f>VLOOKUP('db1 price'!A1876,'fut cocoa'!$A:$C,2,0)</f>
        <v>930</v>
      </c>
    </row>
    <row r="1877" spans="1:7" x14ac:dyDescent="0.25">
      <c r="A1877" s="1">
        <v>37050</v>
      </c>
      <c r="B1877">
        <f>VLOOKUP('db1 price'!A1877,'etf sp'!A:C,2,0)</f>
        <v>127</v>
      </c>
      <c r="C1877">
        <f>VLOOKUP('db1 price'!A1877,'etf djia'!$A:$C,2,0)</f>
        <v>109.75</v>
      </c>
      <c r="D1877">
        <f>VLOOKUP('db1 price'!A1877,'etf dax'!$A:$C,2,0)</f>
        <v>61.66</v>
      </c>
      <c r="E1877">
        <f>VLOOKUP('db1 price'!A1877,'fut oil'!$A:$C,2,0)</f>
        <v>28.33</v>
      </c>
      <c r="F1877">
        <f>VLOOKUP('db1 price'!A1877,'fut gold'!$A:$C,2,0)</f>
        <v>274.5</v>
      </c>
      <c r="G1877">
        <f>VLOOKUP('db1 price'!A1877,'fut cocoa'!$A:$C,2,0)</f>
        <v>937</v>
      </c>
    </row>
    <row r="1878" spans="1:7" x14ac:dyDescent="0.25">
      <c r="A1878" s="1">
        <v>37049</v>
      </c>
      <c r="B1878">
        <f>VLOOKUP('db1 price'!A1878,'etf sp'!A:C,2,0)</f>
        <v>128.19</v>
      </c>
      <c r="C1878">
        <f>VLOOKUP('db1 price'!A1878,'etf djia'!$A:$C,2,0)</f>
        <v>110.91</v>
      </c>
      <c r="D1878">
        <f>VLOOKUP('db1 price'!A1878,'etf dax'!$A:$C,2,0)</f>
        <v>61.95</v>
      </c>
      <c r="E1878">
        <f>VLOOKUP('db1 price'!A1878,'fut oil'!$A:$C,2,0)</f>
        <v>27.75</v>
      </c>
      <c r="F1878">
        <f>VLOOKUP('db1 price'!A1878,'fut gold'!$A:$C,2,0)</f>
        <v>267.3</v>
      </c>
      <c r="G1878">
        <f>VLOOKUP('db1 price'!A1878,'fut cocoa'!$A:$C,2,0)</f>
        <v>904</v>
      </c>
    </row>
    <row r="1879" spans="1:7" x14ac:dyDescent="0.25">
      <c r="A1879" s="1">
        <v>37048</v>
      </c>
      <c r="B1879">
        <f>VLOOKUP('db1 price'!A1879,'etf sp'!A:C,2,0)</f>
        <v>127.73</v>
      </c>
      <c r="C1879">
        <f>VLOOKUP('db1 price'!A1879,'etf djia'!$A:$C,2,0)</f>
        <v>111.05</v>
      </c>
      <c r="D1879">
        <f>VLOOKUP('db1 price'!A1879,'etf dax'!$A:$C,2,0)</f>
        <v>61.8</v>
      </c>
      <c r="E1879">
        <f>VLOOKUP('db1 price'!A1879,'fut oil'!$A:$C,2,0)</f>
        <v>27.72</v>
      </c>
      <c r="F1879">
        <f>VLOOKUP('db1 price'!A1879,'fut gold'!$A:$C,2,0)</f>
        <v>267</v>
      </c>
      <c r="G1879">
        <f>VLOOKUP('db1 price'!A1879,'fut cocoa'!$A:$C,2,0)</f>
        <v>945</v>
      </c>
    </row>
    <row r="1880" spans="1:7" x14ac:dyDescent="0.25">
      <c r="A1880" s="1">
        <v>37047</v>
      </c>
      <c r="B1880">
        <f>VLOOKUP('db1 price'!A1880,'etf sp'!A:C,2,0)</f>
        <v>128.80000000000001</v>
      </c>
      <c r="C1880">
        <f>VLOOKUP('db1 price'!A1880,'etf djia'!$A:$C,2,0)</f>
        <v>111.96</v>
      </c>
      <c r="D1880">
        <f>VLOOKUP('db1 price'!A1880,'etf dax'!$A:$C,2,0)</f>
        <v>62.54</v>
      </c>
      <c r="E1880">
        <f>VLOOKUP('db1 price'!A1880,'fut oil'!$A:$C,2,0)</f>
        <v>28.24</v>
      </c>
      <c r="F1880">
        <f>VLOOKUP('db1 price'!A1880,'fut gold'!$A:$C,2,0)</f>
        <v>267.10000000000002</v>
      </c>
      <c r="G1880">
        <f>VLOOKUP('db1 price'!A1880,'fut cocoa'!$A:$C,2,0)</f>
        <v>952</v>
      </c>
    </row>
    <row r="1881" spans="1:7" x14ac:dyDescent="0.25">
      <c r="A1881" s="1">
        <v>37043</v>
      </c>
      <c r="B1881">
        <f>VLOOKUP('db1 price'!A1881,'etf sp'!A:C,2,0)</f>
        <v>126.73</v>
      </c>
      <c r="C1881">
        <f>VLOOKUP('db1 price'!A1881,'etf djia'!$A:$C,2,0)</f>
        <v>110.45</v>
      </c>
      <c r="D1881">
        <f>VLOOKUP('db1 price'!A1881,'etf dax'!$A:$C,2,0)</f>
        <v>61.27</v>
      </c>
      <c r="E1881">
        <f>VLOOKUP('db1 price'!A1881,'fut oil'!$A:$C,2,0)</f>
        <v>27.93</v>
      </c>
      <c r="F1881">
        <f>VLOOKUP('db1 price'!A1881,'fut gold'!$A:$C,2,0)</f>
        <v>268</v>
      </c>
      <c r="G1881">
        <f>VLOOKUP('db1 price'!A1881,'fut cocoa'!$A:$C,2,0)</f>
        <v>943</v>
      </c>
    </row>
    <row r="1882" spans="1:7" x14ac:dyDescent="0.25">
      <c r="A1882" s="1">
        <v>37042</v>
      </c>
      <c r="B1882">
        <f>VLOOKUP('db1 price'!A1882,'etf sp'!A:C,2,0)</f>
        <v>125.95</v>
      </c>
      <c r="C1882">
        <f>VLOOKUP('db1 price'!A1882,'etf djia'!$A:$C,2,0)</f>
        <v>109.08</v>
      </c>
      <c r="D1882">
        <f>VLOOKUP('db1 price'!A1882,'etf dax'!$A:$C,2,0)</f>
        <v>61.35</v>
      </c>
      <c r="E1882">
        <f>VLOOKUP('db1 price'!A1882,'fut oil'!$A:$C,2,0)</f>
        <v>28.37</v>
      </c>
      <c r="F1882">
        <f>VLOOKUP('db1 price'!A1882,'fut gold'!$A:$C,2,0)</f>
        <v>266.89999999999998</v>
      </c>
      <c r="G1882">
        <f>VLOOKUP('db1 price'!A1882,'fut cocoa'!$A:$C,2,0)</f>
        <v>936</v>
      </c>
    </row>
    <row r="1883" spans="1:7" x14ac:dyDescent="0.25">
      <c r="A1883" s="1">
        <v>37041</v>
      </c>
      <c r="B1883">
        <f>VLOOKUP('db1 price'!A1883,'etf sp'!A:C,2,0)</f>
        <v>125.3</v>
      </c>
      <c r="C1883">
        <f>VLOOKUP('db1 price'!A1883,'etf djia'!$A:$C,2,0)</f>
        <v>109</v>
      </c>
      <c r="D1883">
        <f>VLOOKUP('db1 price'!A1883,'etf dax'!$A:$C,2,0)</f>
        <v>60.36</v>
      </c>
      <c r="E1883">
        <f>VLOOKUP('db1 price'!A1883,'fut oil'!$A:$C,2,0)</f>
        <v>28.55</v>
      </c>
      <c r="F1883">
        <f>VLOOKUP('db1 price'!A1883,'fut gold'!$A:$C,2,0)</f>
        <v>267.39999999999998</v>
      </c>
      <c r="G1883">
        <f>VLOOKUP('db1 price'!A1883,'fut cocoa'!$A:$C,2,0)</f>
        <v>964</v>
      </c>
    </row>
    <row r="1884" spans="1:7" x14ac:dyDescent="0.25">
      <c r="A1884" s="1">
        <v>37040</v>
      </c>
      <c r="B1884">
        <f>VLOOKUP('db1 price'!A1884,'etf sp'!A:C,2,0)</f>
        <v>127.08</v>
      </c>
      <c r="C1884">
        <f>VLOOKUP('db1 price'!A1884,'etf djia'!$A:$C,2,0)</f>
        <v>110.41</v>
      </c>
      <c r="D1884">
        <f>VLOOKUP('db1 price'!A1884,'etf dax'!$A:$C,2,0)</f>
        <v>61.1</v>
      </c>
      <c r="E1884">
        <f>VLOOKUP('db1 price'!A1884,'fut oil'!$A:$C,2,0)</f>
        <v>28.66</v>
      </c>
      <c r="F1884">
        <f>VLOOKUP('db1 price'!A1884,'fut gold'!$A:$C,2,0)</f>
        <v>273.89999999999998</v>
      </c>
      <c r="G1884">
        <f>VLOOKUP('db1 price'!A1884,'fut cocoa'!$A:$C,2,0)</f>
        <v>1003</v>
      </c>
    </row>
    <row r="1885" spans="1:7" x14ac:dyDescent="0.25">
      <c r="A1885" s="1">
        <v>37036</v>
      </c>
      <c r="B1885">
        <f>VLOOKUP('db1 price'!A1885,'etf sp'!A:C,2,0)</f>
        <v>128.1</v>
      </c>
      <c r="C1885">
        <f>VLOOKUP('db1 price'!A1885,'etf djia'!$A:$C,2,0)</f>
        <v>110.15</v>
      </c>
      <c r="D1885">
        <f>VLOOKUP('db1 price'!A1885,'etf dax'!$A:$C,2,0)</f>
        <v>62.2</v>
      </c>
      <c r="E1885">
        <f>VLOOKUP('db1 price'!A1885,'fut oil'!$A:$C,2,0)</f>
        <v>28.38</v>
      </c>
      <c r="F1885">
        <f>VLOOKUP('db1 price'!A1885,'fut gold'!$A:$C,2,0)</f>
        <v>278.2</v>
      </c>
      <c r="G1885">
        <f>VLOOKUP('db1 price'!A1885,'fut cocoa'!$A:$C,2,0)</f>
        <v>1031</v>
      </c>
    </row>
    <row r="1886" spans="1:7" x14ac:dyDescent="0.25">
      <c r="A1886" s="1">
        <v>37034</v>
      </c>
      <c r="B1886">
        <f>VLOOKUP('db1 price'!A1886,'etf sp'!A:C,2,0)</f>
        <v>129.25</v>
      </c>
      <c r="C1886">
        <f>VLOOKUP('db1 price'!A1886,'etf djia'!$A:$C,2,0)</f>
        <v>111.1</v>
      </c>
      <c r="D1886">
        <f>VLOOKUP('db1 price'!A1886,'etf dax'!$A:$C,2,0)</f>
        <v>62.25</v>
      </c>
      <c r="E1886">
        <f>VLOOKUP('db1 price'!A1886,'fut oil'!$A:$C,2,0)</f>
        <v>29.58</v>
      </c>
      <c r="F1886">
        <f>VLOOKUP('db1 price'!A1886,'fut gold'!$A:$C,2,0)</f>
        <v>284</v>
      </c>
      <c r="G1886">
        <f>VLOOKUP('db1 price'!A1886,'fut cocoa'!$A:$C,2,0)</f>
        <v>1081</v>
      </c>
    </row>
    <row r="1887" spans="1:7" x14ac:dyDescent="0.25">
      <c r="A1887" s="1">
        <v>37033</v>
      </c>
      <c r="B1887">
        <f>VLOOKUP('db1 price'!A1887,'etf sp'!A:C,2,0)</f>
        <v>131.47999999999999</v>
      </c>
      <c r="C1887">
        <f>VLOOKUP('db1 price'!A1887,'etf djia'!$A:$C,2,0)</f>
        <v>112.67</v>
      </c>
      <c r="D1887">
        <f>VLOOKUP('db1 price'!A1887,'etf dax'!$A:$C,2,0)</f>
        <v>62.63</v>
      </c>
      <c r="E1887">
        <f>VLOOKUP('db1 price'!A1887,'fut oil'!$A:$C,2,0)</f>
        <v>29.74</v>
      </c>
      <c r="F1887">
        <f>VLOOKUP('db1 price'!A1887,'fut gold'!$A:$C,2,0)</f>
        <v>285.5</v>
      </c>
      <c r="G1887">
        <f>VLOOKUP('db1 price'!A1887,'fut cocoa'!$A:$C,2,0)</f>
        <v>1068</v>
      </c>
    </row>
    <row r="1888" spans="1:7" x14ac:dyDescent="0.25">
      <c r="A1888" s="1">
        <v>37032</v>
      </c>
      <c r="B1888">
        <f>VLOOKUP('db1 price'!A1888,'etf sp'!A:C,2,0)</f>
        <v>131.65</v>
      </c>
      <c r="C1888">
        <f>VLOOKUP('db1 price'!A1888,'etf djia'!$A:$C,2,0)</f>
        <v>113.3</v>
      </c>
      <c r="D1888">
        <f>VLOOKUP('db1 price'!A1888,'etf dax'!$A:$C,2,0)</f>
        <v>62.38</v>
      </c>
      <c r="E1888">
        <f>VLOOKUP('db1 price'!A1888,'fut oil'!$A:$C,2,0)</f>
        <v>29.98</v>
      </c>
      <c r="F1888">
        <f>VLOOKUP('db1 price'!A1888,'fut gold'!$A:$C,2,0)</f>
        <v>285.8</v>
      </c>
      <c r="G1888">
        <f>VLOOKUP('db1 price'!A1888,'fut cocoa'!$A:$C,2,0)</f>
        <v>1079</v>
      </c>
    </row>
    <row r="1889" spans="1:7" x14ac:dyDescent="0.25">
      <c r="A1889" s="1">
        <v>37029</v>
      </c>
      <c r="B1889">
        <f>VLOOKUP('db1 price'!A1889,'etf sp'!A:C,2,0)</f>
        <v>129.74</v>
      </c>
      <c r="C1889">
        <f>VLOOKUP('db1 price'!A1889,'etf djia'!$A:$C,2,0)</f>
        <v>113.15</v>
      </c>
      <c r="D1889">
        <f>VLOOKUP('db1 price'!A1889,'etf dax'!$A:$C,2,0)</f>
        <v>61.74</v>
      </c>
      <c r="E1889">
        <f>VLOOKUP('db1 price'!A1889,'fut oil'!$A:$C,2,0)</f>
        <v>29.91</v>
      </c>
      <c r="F1889">
        <f>VLOOKUP('db1 price'!A1889,'fut gold'!$A:$C,2,0)</f>
        <v>287.8</v>
      </c>
      <c r="G1889">
        <f>VLOOKUP('db1 price'!A1889,'fut cocoa'!$A:$C,2,0)</f>
        <v>1103</v>
      </c>
    </row>
    <row r="1890" spans="1:7" x14ac:dyDescent="0.25">
      <c r="A1890" s="1">
        <v>37028</v>
      </c>
      <c r="B1890">
        <f>VLOOKUP('db1 price'!A1890,'etf sp'!A:C,2,0)</f>
        <v>129.15</v>
      </c>
      <c r="C1890">
        <f>VLOOKUP('db1 price'!A1890,'etf djia'!$A:$C,2,0)</f>
        <v>112.88</v>
      </c>
      <c r="D1890">
        <f>VLOOKUP('db1 price'!A1890,'etf dax'!$A:$C,2,0)</f>
        <v>61.46</v>
      </c>
      <c r="E1890">
        <f>VLOOKUP('db1 price'!A1890,'fut oil'!$A:$C,2,0)</f>
        <v>28.91</v>
      </c>
      <c r="F1890">
        <f>VLOOKUP('db1 price'!A1890,'fut gold'!$A:$C,2,0)</f>
        <v>274</v>
      </c>
      <c r="G1890">
        <f>VLOOKUP('db1 price'!A1890,'fut cocoa'!$A:$C,2,0)</f>
        <v>1067</v>
      </c>
    </row>
    <row r="1891" spans="1:7" x14ac:dyDescent="0.25">
      <c r="A1891" s="1">
        <v>37027</v>
      </c>
      <c r="B1891">
        <f>VLOOKUP('db1 price'!A1891,'etf sp'!A:C,2,0)</f>
        <v>128.94999999999999</v>
      </c>
      <c r="C1891">
        <f>VLOOKUP('db1 price'!A1891,'etf djia'!$A:$C,2,0)</f>
        <v>112.46</v>
      </c>
      <c r="D1891">
        <f>VLOOKUP('db1 price'!A1891,'etf dax'!$A:$C,2,0)</f>
        <v>61.42</v>
      </c>
      <c r="E1891">
        <f>VLOOKUP('db1 price'!A1891,'fut oil'!$A:$C,2,0)</f>
        <v>28.86</v>
      </c>
      <c r="F1891">
        <f>VLOOKUP('db1 price'!A1891,'fut gold'!$A:$C,2,0)</f>
        <v>272.39999999999998</v>
      </c>
      <c r="G1891">
        <f>VLOOKUP('db1 price'!A1891,'fut cocoa'!$A:$C,2,0)</f>
        <v>1092</v>
      </c>
    </row>
    <row r="1892" spans="1:7" x14ac:dyDescent="0.25">
      <c r="A1892" s="1">
        <v>37026</v>
      </c>
      <c r="B1892">
        <f>VLOOKUP('db1 price'!A1892,'etf sp'!A:C,2,0)</f>
        <v>125.98</v>
      </c>
      <c r="C1892">
        <f>VLOOKUP('db1 price'!A1892,'etf djia'!$A:$C,2,0)</f>
        <v>109.22</v>
      </c>
      <c r="D1892">
        <f>VLOOKUP('db1 price'!A1892,'etf dax'!$A:$C,2,0)</f>
        <v>60.44</v>
      </c>
      <c r="E1892">
        <f>VLOOKUP('db1 price'!A1892,'fut oil'!$A:$C,2,0)</f>
        <v>28.98</v>
      </c>
      <c r="F1892">
        <f>VLOOKUP('db1 price'!A1892,'fut gold'!$A:$C,2,0)</f>
        <v>268.5</v>
      </c>
      <c r="G1892">
        <f>VLOOKUP('db1 price'!A1892,'fut cocoa'!$A:$C,2,0)</f>
        <v>1041</v>
      </c>
    </row>
    <row r="1893" spans="1:7" x14ac:dyDescent="0.25">
      <c r="A1893" s="1">
        <v>37022</v>
      </c>
      <c r="B1893">
        <f>VLOOKUP('db1 price'!A1893,'etf sp'!A:C,2,0)</f>
        <v>125.15</v>
      </c>
      <c r="C1893">
        <f>VLOOKUP('db1 price'!A1893,'etf djia'!$A:$C,2,0)</f>
        <v>108.53</v>
      </c>
      <c r="D1893">
        <f>VLOOKUP('db1 price'!A1893,'etf dax'!$A:$C,2,0)</f>
        <v>61.16</v>
      </c>
      <c r="E1893">
        <f>VLOOKUP('db1 price'!A1893,'fut oil'!$A:$C,2,0)</f>
        <v>28.55</v>
      </c>
      <c r="F1893">
        <f>VLOOKUP('db1 price'!A1893,'fut gold'!$A:$C,2,0)</f>
        <v>268.3</v>
      </c>
      <c r="G1893">
        <f>VLOOKUP('db1 price'!A1893,'fut cocoa'!$A:$C,2,0)</f>
        <v>1064</v>
      </c>
    </row>
    <row r="1894" spans="1:7" x14ac:dyDescent="0.25">
      <c r="A1894" s="1">
        <v>37021</v>
      </c>
      <c r="B1894">
        <f>VLOOKUP('db1 price'!A1894,'etf sp'!A:C,2,0)</f>
        <v>126.02</v>
      </c>
      <c r="C1894">
        <f>VLOOKUP('db1 price'!A1894,'etf djia'!$A:$C,2,0)</f>
        <v>109.26</v>
      </c>
      <c r="D1894">
        <f>VLOOKUP('db1 price'!A1894,'etf dax'!$A:$C,2,0)</f>
        <v>61.5</v>
      </c>
      <c r="E1894">
        <f>VLOOKUP('db1 price'!A1894,'fut oil'!$A:$C,2,0)</f>
        <v>28.52</v>
      </c>
      <c r="F1894">
        <f>VLOOKUP('db1 price'!A1894,'fut gold'!$A:$C,2,0)</f>
        <v>269.5</v>
      </c>
      <c r="G1894">
        <f>VLOOKUP('db1 price'!A1894,'fut cocoa'!$A:$C,2,0)</f>
        <v>1096</v>
      </c>
    </row>
    <row r="1895" spans="1:7" x14ac:dyDescent="0.25">
      <c r="A1895" s="1">
        <v>37020</v>
      </c>
      <c r="B1895">
        <f>VLOOKUP('db1 price'!A1895,'etf sp'!A:C,2,0)</f>
        <v>125.65</v>
      </c>
      <c r="C1895">
        <f>VLOOKUP('db1 price'!A1895,'etf djia'!$A:$C,2,0)</f>
        <v>108.61</v>
      </c>
      <c r="D1895">
        <f>VLOOKUP('db1 price'!A1895,'etf dax'!$A:$C,2,0)</f>
        <v>60.38</v>
      </c>
      <c r="E1895">
        <f>VLOOKUP('db1 price'!A1895,'fut oil'!$A:$C,2,0)</f>
        <v>28.23</v>
      </c>
      <c r="F1895">
        <f>VLOOKUP('db1 price'!A1895,'fut gold'!$A:$C,2,0)</f>
        <v>270.39999999999998</v>
      </c>
      <c r="G1895">
        <f>VLOOKUP('db1 price'!A1895,'fut cocoa'!$A:$C,2,0)</f>
        <v>1066</v>
      </c>
    </row>
    <row r="1896" spans="1:7" x14ac:dyDescent="0.25">
      <c r="A1896" s="1">
        <v>37019</v>
      </c>
      <c r="B1896">
        <f>VLOOKUP('db1 price'!A1896,'etf sp'!A:C,2,0)</f>
        <v>126.18</v>
      </c>
      <c r="C1896">
        <f>VLOOKUP('db1 price'!A1896,'etf djia'!$A:$C,2,0)</f>
        <v>108.81</v>
      </c>
      <c r="D1896">
        <f>VLOOKUP('db1 price'!A1896,'etf dax'!$A:$C,2,0)</f>
        <v>61</v>
      </c>
      <c r="E1896">
        <f>VLOOKUP('db1 price'!A1896,'fut oil'!$A:$C,2,0)</f>
        <v>27.39</v>
      </c>
      <c r="F1896">
        <f>VLOOKUP('db1 price'!A1896,'fut gold'!$A:$C,2,0)</f>
        <v>265.5</v>
      </c>
      <c r="G1896">
        <f>VLOOKUP('db1 price'!A1896,'fut cocoa'!$A:$C,2,0)</f>
        <v>1089</v>
      </c>
    </row>
    <row r="1897" spans="1:7" x14ac:dyDescent="0.25">
      <c r="A1897" s="1">
        <v>37018</v>
      </c>
      <c r="B1897">
        <f>VLOOKUP('db1 price'!A1897,'etf sp'!A:C,2,0)</f>
        <v>126.24</v>
      </c>
      <c r="C1897">
        <f>VLOOKUP('db1 price'!A1897,'etf djia'!$A:$C,2,0)</f>
        <v>109.22</v>
      </c>
      <c r="D1897">
        <f>VLOOKUP('db1 price'!A1897,'etf dax'!$A:$C,2,0)</f>
        <v>60.96</v>
      </c>
      <c r="E1897">
        <f>VLOOKUP('db1 price'!A1897,'fut oil'!$A:$C,2,0)</f>
        <v>27.77</v>
      </c>
      <c r="F1897">
        <f>VLOOKUP('db1 price'!A1897,'fut gold'!$A:$C,2,0)</f>
        <v>266.5</v>
      </c>
      <c r="G1897">
        <f>VLOOKUP('db1 price'!A1897,'fut cocoa'!$A:$C,2,0)</f>
        <v>1034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1AA3-7F7A-4592-B2F6-BD47AECA8AE5}">
  <dimension ref="A1:G1014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3</v>
      </c>
      <c r="C1">
        <v>1329</v>
      </c>
      <c r="D1" t="s">
        <v>9</v>
      </c>
      <c r="E1" t="s">
        <v>5</v>
      </c>
      <c r="F1" t="s">
        <v>7</v>
      </c>
      <c r="G1" t="s">
        <v>8</v>
      </c>
    </row>
    <row r="2" spans="1:7" x14ac:dyDescent="0.25">
      <c r="A2" s="1">
        <v>39842</v>
      </c>
      <c r="B2">
        <f>VLOOKUP(A2,'etf sp'!A:C,3,0)</f>
        <v>2.0552760734416534E-2</v>
      </c>
      <c r="C2">
        <f>VLOOKUP(A2,'etf nikkei'!A:C,3,0)</f>
        <v>1.9512814223581719E-2</v>
      </c>
      <c r="D2">
        <f>VLOOKUP(A2,'etf ftse mib'!A:C,3,0)</f>
        <v>1.7621601349819629E-2</v>
      </c>
      <c r="E2">
        <f>VLOOKUP(A2,'etf dax'!A:C,3,0)</f>
        <v>2.125170537670476E-2</v>
      </c>
      <c r="F2">
        <f>VLOOKUP(A2,'fut gold'!A:C,3,0)</f>
        <v>-2.3871644205376196E-2</v>
      </c>
      <c r="G2">
        <f>VLOOKUP(A2,'fut cocoa'!A:C,3,0)</f>
        <v>1.0768230397130216E-2</v>
      </c>
    </row>
    <row r="3" spans="1:7" x14ac:dyDescent="0.25">
      <c r="A3" s="1">
        <v>39841</v>
      </c>
      <c r="B3">
        <f>VLOOKUP(A3,'etf sp'!A:C,3,0)</f>
        <v>3.3037784294863592E-2</v>
      </c>
      <c r="C3">
        <f>VLOOKUP(A3,'etf nikkei'!A:C,3,0)</f>
        <v>-1.2150817782512691E-2</v>
      </c>
      <c r="D3">
        <f>VLOOKUP(A3,'etf ftse mib'!A:C,3,0)</f>
        <v>1.570571140817504E-2</v>
      </c>
      <c r="E3">
        <f>VLOOKUP(A3,'etf dax'!A:C,3,0)</f>
        <v>1.8700982922104824E-2</v>
      </c>
      <c r="F3">
        <f>VLOOKUP(A3,'fut gold'!A:C,3,0)</f>
        <v>-2.0394087336903816E-2</v>
      </c>
      <c r="G3">
        <f>VLOOKUP(A3,'fut cocoa'!A:C,3,0)</f>
        <v>-3.2183113778454053E-3</v>
      </c>
    </row>
    <row r="4" spans="1:7" x14ac:dyDescent="0.25">
      <c r="A4" s="1">
        <v>39840</v>
      </c>
      <c r="B4">
        <f>VLOOKUP(A4,'etf sp'!A:C,3,0)</f>
        <v>-3.3274358698616578E-2</v>
      </c>
      <c r="C4">
        <f>VLOOKUP(A4,'etf nikkei'!A:C,3,0)</f>
        <v>-1.3538668332798293E-2</v>
      </c>
      <c r="D4">
        <f>VLOOKUP(A4,'etf ftse mib'!A:C,3,0)</f>
        <v>-4.3377648611496109E-2</v>
      </c>
      <c r="E4">
        <f>VLOOKUP(A4,'etf dax'!A:C,3,0)</f>
        <v>-4.3375674526104711E-2</v>
      </c>
      <c r="F4">
        <f>VLOOKUP(A4,'fut gold'!A:C,3,0)</f>
        <v>1.2642110532585796E-2</v>
      </c>
      <c r="G4">
        <f>VLOOKUP(A4,'fut cocoa'!A:C,3,0)</f>
        <v>-1.6977109938632134E-2</v>
      </c>
    </row>
    <row r="5" spans="1:7" x14ac:dyDescent="0.25">
      <c r="A5" s="1">
        <v>39839</v>
      </c>
      <c r="B5">
        <f>VLOOKUP(A5,'etf sp'!A:C,3,0)</f>
        <v>-1.0106500624223457E-2</v>
      </c>
      <c r="C5">
        <f>VLOOKUP(A5,'etf nikkei'!A:C,3,0)</f>
        <v>-4.0460638916601781E-2</v>
      </c>
      <c r="D5">
        <f>VLOOKUP(A5,'etf ftse mib'!A:C,3,0)</f>
        <v>1.1715615172562763E-2</v>
      </c>
      <c r="E5">
        <f>VLOOKUP(A5,'etf dax'!A:C,3,0)</f>
        <v>9.791922447016147E-4</v>
      </c>
      <c r="F5">
        <f>VLOOKUP(A5,'fut gold'!A:C,3,0)</f>
        <v>1.0285994576299072E-2</v>
      </c>
      <c r="G5">
        <f>VLOOKUP(A5,'fut cocoa'!A:C,3,0)</f>
        <v>-2.8826829761616792E-2</v>
      </c>
    </row>
    <row r="6" spans="1:7" x14ac:dyDescent="0.25">
      <c r="A6" s="1">
        <v>39836</v>
      </c>
      <c r="B6">
        <f>VLOOKUP(A6,'etf sp'!A:C,3,0)</f>
        <v>-6.8349687516778427E-3</v>
      </c>
      <c r="C6">
        <f>VLOOKUP(A6,'etf nikkei'!A:C,3,0)</f>
        <v>1.6635060504532194E-2</v>
      </c>
      <c r="D6">
        <f>VLOOKUP(A6,'etf ftse mib'!A:C,3,0)</f>
        <v>-3.7292456962212304E-2</v>
      </c>
      <c r="E6">
        <f>VLOOKUP(A6,'etf dax'!A:C,3,0)</f>
        <v>-3.7646225392133269E-2</v>
      </c>
      <c r="F6">
        <f>VLOOKUP(A6,'fut gold'!A:C,3,0)</f>
        <v>-1.4407874193687217E-2</v>
      </c>
      <c r="G6">
        <f>VLOOKUP(A6,'fut cocoa'!A:C,3,0)</f>
        <v>-2.2522532043251315E-3</v>
      </c>
    </row>
    <row r="7" spans="1:7" x14ac:dyDescent="0.25">
      <c r="A7" s="1">
        <v>39835</v>
      </c>
      <c r="B7">
        <f>VLOOKUP(A7,'etf sp'!A:C,3,0)</f>
        <v>-4.3410173077627016E-3</v>
      </c>
      <c r="C7">
        <f>VLOOKUP(A7,'etf nikkei'!A:C,3,0)</f>
        <v>2.7536157808605351E-2</v>
      </c>
      <c r="D7">
        <f>VLOOKUP(A7,'etf ftse mib'!A:C,3,0)</f>
        <v>1.1448321945992126E-2</v>
      </c>
      <c r="E7">
        <f>VLOOKUP(A7,'etf dax'!A:C,3,0)</f>
        <v>1.3876846876589796E-2</v>
      </c>
      <c r="F7">
        <f>VLOOKUP(A7,'fut gold'!A:C,3,0)</f>
        <v>-4.2181107768573735E-2</v>
      </c>
      <c r="G7">
        <f>VLOOKUP(A7,'fut cocoa'!A:C,3,0)</f>
        <v>-3.0912593062026046E-2</v>
      </c>
    </row>
    <row r="8" spans="1:7" x14ac:dyDescent="0.25">
      <c r="A8" s="1">
        <v>39834</v>
      </c>
      <c r="B8">
        <f>VLOOKUP(A8,'etf sp'!A:C,3,0)</f>
        <v>1.5587845597452379E-2</v>
      </c>
      <c r="C8">
        <f>VLOOKUP(A8,'etf nikkei'!A:C,3,0)</f>
        <v>-1.1173300598125189E-2</v>
      </c>
      <c r="D8">
        <f>VLOOKUP(A8,'etf ftse mib'!A:C,3,0)</f>
        <v>1.8048995321621922E-2</v>
      </c>
      <c r="E8">
        <f>VLOOKUP(A8,'etf dax'!A:C,3,0)</f>
        <v>8.2346067308413668E-3</v>
      </c>
      <c r="F8">
        <f>VLOOKUP(A8,'fut gold'!A:C,3,0)</f>
        <v>-1.0182076381312691E-2</v>
      </c>
      <c r="G8">
        <f>VLOOKUP(A8,'fut cocoa'!A:C,3,0)</f>
        <v>8.4909811567875793E-3</v>
      </c>
    </row>
    <row r="9" spans="1:7" x14ac:dyDescent="0.25">
      <c r="A9" s="1">
        <v>39833</v>
      </c>
      <c r="B9">
        <f>VLOOKUP(A9,'etf sp'!A:C,3,0)</f>
        <v>-4.228548806552012E-2</v>
      </c>
      <c r="C9">
        <f>VLOOKUP(A9,'etf nikkei'!A:C,3,0)</f>
        <v>2.3443393189939633E-2</v>
      </c>
      <c r="D9">
        <f>VLOOKUP(A9,'etf ftse mib'!A:C,3,0)</f>
        <v>1.608019122870491E-2</v>
      </c>
      <c r="E9">
        <f>VLOOKUP(A9,'etf dax'!A:C,3,0)</f>
        <v>-4.2336011434306754E-3</v>
      </c>
      <c r="F9">
        <f>VLOOKUP(A9,'fut gold'!A:C,3,0)</f>
        <v>6.916386518428963E-3</v>
      </c>
      <c r="G9">
        <f>VLOOKUP(A9,'fut cocoa'!A:C,3,0)</f>
        <v>-5.2062229450427745E-2</v>
      </c>
    </row>
    <row r="10" spans="1:7" x14ac:dyDescent="0.25">
      <c r="A10" s="1">
        <v>39829</v>
      </c>
      <c r="B10">
        <f>VLOOKUP(A10,'etf sp'!A:C,3,0)</f>
        <v>5.4230518036382985E-2</v>
      </c>
      <c r="C10">
        <f>VLOOKUP(A10,'etf nikkei'!A:C,3,0)</f>
        <v>4.7904283226327393E-3</v>
      </c>
      <c r="D10">
        <f>VLOOKUP(A10,'etf ftse mib'!A:C,3,0)</f>
        <v>3.2071161255351296E-2</v>
      </c>
      <c r="E10">
        <f>VLOOKUP(A10,'etf dax'!A:C,3,0)</f>
        <v>1.2698583337127561E-2</v>
      </c>
      <c r="F10">
        <f>VLOOKUP(A10,'fut gold'!A:C,3,0)</f>
        <v>-1.805252257925415E-2</v>
      </c>
      <c r="G10">
        <f>VLOOKUP(A10,'fut cocoa'!A:C,3,0)</f>
        <v>-2.8380315014849161E-3</v>
      </c>
    </row>
    <row r="11" spans="1:7" x14ac:dyDescent="0.25">
      <c r="A11" s="1">
        <v>39828</v>
      </c>
      <c r="B11">
        <f>VLOOKUP(A11,'etf sp'!A:C,3,0)</f>
        <v>-7.7894882235760524E-3</v>
      </c>
      <c r="C11">
        <f>VLOOKUP(A11,'etf nikkei'!A:C,3,0)</f>
        <v>-2.7863704486935023E-2</v>
      </c>
      <c r="D11">
        <f>VLOOKUP(A11,'etf ftse mib'!A:C,3,0)</f>
        <v>-2.1803575781182191E-2</v>
      </c>
      <c r="E11">
        <f>VLOOKUP(A11,'etf dax'!A:C,3,0)</f>
        <v>-1.0243992021258979E-2</v>
      </c>
      <c r="F11">
        <f>VLOOKUP(A11,'fut gold'!A:C,3,0)</f>
        <v>-3.9587490730611671E-2</v>
      </c>
      <c r="G11">
        <f>VLOOKUP(A11,'fut cocoa'!A:C,3,0)</f>
        <v>-3.9756788606553947E-2</v>
      </c>
    </row>
    <row r="12" spans="1:7" x14ac:dyDescent="0.25">
      <c r="A12" s="1">
        <v>39827</v>
      </c>
      <c r="B12">
        <f>VLOOKUP(A12,'etf sp'!A:C,3,0)</f>
        <v>-3.5551342437605763E-4</v>
      </c>
      <c r="C12">
        <f>VLOOKUP(A12,'etf nikkei'!A:C,3,0)</f>
        <v>5.031001013920184E-2</v>
      </c>
      <c r="D12">
        <f>VLOOKUP(A12,'etf ftse mib'!A:C,3,0)</f>
        <v>1.3351333174864196E-2</v>
      </c>
      <c r="E12">
        <f>VLOOKUP(A12,'etf dax'!A:C,3,0)</f>
        <v>2.3741425179617071E-2</v>
      </c>
      <c r="F12">
        <f>VLOOKUP(A12,'fut gold'!A:C,3,0)</f>
        <v>1.8563213052918172E-3</v>
      </c>
      <c r="G12">
        <f>VLOOKUP(A12,'fut cocoa'!A:C,3,0)</f>
        <v>1.3011726073475597E-2</v>
      </c>
    </row>
    <row r="13" spans="1:7" x14ac:dyDescent="0.25">
      <c r="A13" s="1">
        <v>39826</v>
      </c>
      <c r="B13">
        <f>VLOOKUP(A13,'etf sp'!A:C,3,0)</f>
        <v>3.1959799653265245E-2</v>
      </c>
      <c r="C13">
        <f>VLOOKUP(A13,'etf nikkei'!A:C,3,0)</f>
        <v>-1.4117881545784932E-2</v>
      </c>
      <c r="D13">
        <f>VLOOKUP(A13,'etf ftse mib'!A:C,3,0)</f>
        <v>4.4105721849922876E-2</v>
      </c>
      <c r="E13">
        <f>VLOOKUP(A13,'etf dax'!A:C,3,0)</f>
        <v>4.8368264130676041E-2</v>
      </c>
      <c r="F13">
        <f>VLOOKUP(A13,'fut gold'!A:C,3,0)</f>
        <v>1.4605966929404511E-2</v>
      </c>
      <c r="G13">
        <f>VLOOKUP(A13,'fut cocoa'!A:C,3,0)</f>
        <v>3.5637602943269564E-2</v>
      </c>
    </row>
    <row r="14" spans="1:7" x14ac:dyDescent="0.25">
      <c r="A14" s="1">
        <v>39822</v>
      </c>
      <c r="B14">
        <f>VLOOKUP(A14,'etf sp'!A:C,3,0)</f>
        <v>2.4313853932260415E-2</v>
      </c>
      <c r="C14">
        <f>VLOOKUP(A14,'etf nikkei'!A:C,3,0)</f>
        <v>6.8676865796219344E-2</v>
      </c>
      <c r="D14">
        <f>VLOOKUP(A14,'etf ftse mib'!A:C,3,0)</f>
        <v>7.9090871996013151E-3</v>
      </c>
      <c r="E14">
        <f>VLOOKUP(A14,'etf dax'!A:C,3,0)</f>
        <v>1.3605652055778678E-2</v>
      </c>
      <c r="F14">
        <f>VLOOKUP(A14,'fut gold'!A:C,3,0)</f>
        <v>4.0578359484331916E-2</v>
      </c>
      <c r="G14">
        <f>VLOOKUP(A14,'fut cocoa'!A:C,3,0)</f>
        <v>3.1037651486515952E-2</v>
      </c>
    </row>
    <row r="15" spans="1:7" x14ac:dyDescent="0.25">
      <c r="A15" s="1">
        <v>39821</v>
      </c>
      <c r="B15">
        <f>VLOOKUP(A15,'etf sp'!A:C,3,0)</f>
        <v>2.1651875645468478E-2</v>
      </c>
      <c r="C15">
        <f>VLOOKUP(A15,'etf nikkei'!A:C,3,0)</f>
        <v>-5.5463259205562601E-3</v>
      </c>
      <c r="D15">
        <f>VLOOKUP(A15,'etf ftse mib'!A:C,3,0)</f>
        <v>2.480068759452949E-2</v>
      </c>
      <c r="E15">
        <f>VLOOKUP(A15,'etf dax'!A:C,3,0)</f>
        <v>2.1044178613213275E-2</v>
      </c>
      <c r="F15">
        <f>VLOOKUP(A15,'fut gold'!A:C,3,0)</f>
        <v>-5.8496638111467597E-4</v>
      </c>
      <c r="G15">
        <f>VLOOKUP(A15,'fut cocoa'!A:C,3,0)</f>
        <v>1.1920925634559881E-2</v>
      </c>
    </row>
    <row r="16" spans="1:7" x14ac:dyDescent="0.25">
      <c r="A16" s="1">
        <v>39820</v>
      </c>
      <c r="B16">
        <f>VLOOKUP(A16,'etf sp'!A:C,3,0)</f>
        <v>-4.072428720056108E-3</v>
      </c>
      <c r="C16">
        <f>VLOOKUP(A16,'etf nikkei'!A:C,3,0)</f>
        <v>2.8510703040804858E-2</v>
      </c>
      <c r="D16">
        <f>VLOOKUP(A16,'etf ftse mib'!A:C,3,0)</f>
        <v>-4.3321367391345698E-3</v>
      </c>
      <c r="E16">
        <f>VLOOKUP(A16,'etf dax'!A:C,3,0)</f>
        <v>1.2502857415752444E-2</v>
      </c>
      <c r="F16">
        <f>VLOOKUP(A16,'fut gold'!A:C,3,0)</f>
        <v>-1.5092846338115074E-2</v>
      </c>
      <c r="G16">
        <f>VLOOKUP(A16,'fut cocoa'!A:C,3,0)</f>
        <v>-7.6746347531086974E-3</v>
      </c>
    </row>
    <row r="17" spans="1:7" x14ac:dyDescent="0.25">
      <c r="A17" s="1">
        <v>39819</v>
      </c>
      <c r="B17">
        <f>VLOOKUP(A17,'etf sp'!A:C,3,0)</f>
        <v>3.041398753652718E-2</v>
      </c>
      <c r="C17">
        <f>VLOOKUP(A17,'etf nikkei'!A:C,3,0)</f>
        <v>-1.7448643334946407E-2</v>
      </c>
      <c r="D17">
        <f>VLOOKUP(A17,'etf ftse mib'!A:C,3,0)</f>
        <v>1.1510918466140272E-2</v>
      </c>
      <c r="E17">
        <f>VLOOKUP(A17,'etf dax'!A:C,3,0)</f>
        <v>1.9727015788072056E-2</v>
      </c>
      <c r="F17">
        <f>VLOOKUP(A17,'fut gold'!A:C,3,0)</f>
        <v>2.8461252344904792E-2</v>
      </c>
      <c r="G17">
        <f>VLOOKUP(A17,'fut cocoa'!A:C,3,0)</f>
        <v>-1.0844413014128853E-2</v>
      </c>
    </row>
    <row r="18" spans="1:7" x14ac:dyDescent="0.25">
      <c r="A18" s="1">
        <v>39818</v>
      </c>
      <c r="B18">
        <f>VLOOKUP(A18,'etf sp'!A:C,3,0)</f>
        <v>-6.6552413957773251E-3</v>
      </c>
      <c r="C18">
        <f>VLOOKUP(A18,'etf nikkei'!A:C,3,0)</f>
        <v>-2.2026440623421832E-3</v>
      </c>
      <c r="D18">
        <f>VLOOKUP(A18,'etf ftse mib'!A:C,3,0)</f>
        <v>-2.7557944063657906E-2</v>
      </c>
      <c r="E18">
        <f>VLOOKUP(A18,'etf dax'!A:C,3,0)</f>
        <v>-8.2252915490605774E-3</v>
      </c>
      <c r="F18">
        <f>VLOOKUP(A18,'fut gold'!A:C,3,0)</f>
        <v>-9.5139364796551044E-3</v>
      </c>
      <c r="G18">
        <f>VLOOKUP(A18,'fut cocoa'!A:C,3,0)</f>
        <v>-5.0751621720470262E-3</v>
      </c>
    </row>
    <row r="19" spans="1:7" x14ac:dyDescent="0.25">
      <c r="A19" s="1">
        <v>39812</v>
      </c>
      <c r="B19">
        <f>VLOOKUP(A19,'etf sp'!A:C,3,0)</f>
        <v>-1.4173553493072689E-2</v>
      </c>
      <c r="C19">
        <f>VLOOKUP(A19,'etf nikkei'!A:C,3,0)</f>
        <v>-2.6817249511176644E-2</v>
      </c>
      <c r="D19">
        <f>VLOOKUP(A19,'etf ftse mib'!A:C,3,0)</f>
        <v>-3.647820860241005E-2</v>
      </c>
      <c r="E19">
        <f>VLOOKUP(A19,'etf dax'!A:C,3,0)</f>
        <v>-3.2449310348431418E-2</v>
      </c>
      <c r="F19">
        <f>VLOOKUP(A19,'fut gold'!A:C,3,0)</f>
        <v>-1.6303159933059964E-2</v>
      </c>
      <c r="G19">
        <f>VLOOKUP(A19,'fut cocoa'!A:C,3,0)</f>
        <v>-5.2380089929979716E-2</v>
      </c>
    </row>
    <row r="20" spans="1:7" x14ac:dyDescent="0.25">
      <c r="A20" s="1">
        <v>39811</v>
      </c>
      <c r="B20">
        <f>VLOOKUP(A20,'etf sp'!A:C,3,0)</f>
        <v>-2.3426133807307334E-2</v>
      </c>
      <c r="C20">
        <f>VLOOKUP(A20,'etf nikkei'!A:C,3,0)</f>
        <v>-1.1389644764357788E-2</v>
      </c>
      <c r="D20">
        <f>VLOOKUP(A20,'etf ftse mib'!A:C,3,0)</f>
        <v>-4.1365105517801671E-3</v>
      </c>
      <c r="E20">
        <f>VLOOKUP(A20,'etf dax'!A:C,3,0)</f>
        <v>-2.2682760346284695E-2</v>
      </c>
      <c r="F20">
        <f>VLOOKUP(A20,'fut gold'!A:C,3,0)</f>
        <v>6.0734730897628632E-3</v>
      </c>
      <c r="G20">
        <f>VLOOKUP(A20,'fut cocoa'!A:C,3,0)</f>
        <v>8.6614714718461459E-3</v>
      </c>
    </row>
    <row r="21" spans="1:7" x14ac:dyDescent="0.25">
      <c r="A21" s="1">
        <v>39804</v>
      </c>
      <c r="B21">
        <f>VLOOKUP(A21,'etf sp'!A:C,3,0)</f>
        <v>1.0391503276018418E-2</v>
      </c>
      <c r="C21">
        <f>VLOOKUP(A21,'etf nikkei'!A:C,3,0)</f>
        <v>2.0714204387563235E-2</v>
      </c>
      <c r="D21">
        <f>VLOOKUP(A21,'etf ftse mib'!A:C,3,0)</f>
        <v>5.1163981673826376E-4</v>
      </c>
      <c r="E21">
        <f>VLOOKUP(A21,'etf dax'!A:C,3,0)</f>
        <v>0</v>
      </c>
      <c r="F21">
        <f>VLOOKUP(A21,'fut gold'!A:C,3,0)</f>
        <v>1.0799369182336205E-2</v>
      </c>
      <c r="G21">
        <f>VLOOKUP(A21,'fut cocoa'!A:C,3,0)</f>
        <v>-3.4148723832345955E-2</v>
      </c>
    </row>
    <row r="22" spans="1:7" x14ac:dyDescent="0.25">
      <c r="A22" s="1">
        <v>39801</v>
      </c>
      <c r="B22">
        <f>VLOOKUP(A22,'etf sp'!A:C,3,0)</f>
        <v>1.2896041775937863E-2</v>
      </c>
      <c r="C22">
        <f>VLOOKUP(A22,'etf nikkei'!A:C,3,0)</f>
        <v>-4.5662179795811948E-3</v>
      </c>
      <c r="D22">
        <f>VLOOKUP(A22,'etf ftse mib'!A:C,3,0)</f>
        <v>5.1020518838953309E-3</v>
      </c>
      <c r="E22">
        <f>VLOOKUP(A22,'etf dax'!A:C,3,0)</f>
        <v>1.5440815402903431E-2</v>
      </c>
      <c r="F22">
        <f>VLOOKUP(A22,'fut gold'!A:C,3,0)</f>
        <v>-1.1634940702153778E-2</v>
      </c>
      <c r="G22">
        <f>VLOOKUP(A22,'fut cocoa'!A:C,3,0)</f>
        <v>1.2798313143309363E-2</v>
      </c>
    </row>
    <row r="23" spans="1:7" x14ac:dyDescent="0.25">
      <c r="A23" s="1">
        <v>39800</v>
      </c>
      <c r="B23">
        <f>VLOOKUP(A23,'etf sp'!A:C,3,0)</f>
        <v>1.239592162903573E-2</v>
      </c>
      <c r="C23">
        <f>VLOOKUP(A23,'etf nikkei'!A:C,3,0)</f>
        <v>-4.5871640069060429E-3</v>
      </c>
      <c r="D23">
        <f>VLOOKUP(A23,'etf ftse mib'!A:C,3,0)</f>
        <v>5.0761530318607891E-3</v>
      </c>
      <c r="E23">
        <f>VLOOKUP(A23,'etf dax'!A:C,3,0)</f>
        <v>1.4317917974138328E-2</v>
      </c>
      <c r="F23">
        <f>VLOOKUP(A23,'fut gold'!A:C,3,0)</f>
        <v>2.7327966819456331E-2</v>
      </c>
      <c r="G23">
        <f>VLOOKUP(A23,'fut cocoa'!A:C,3,0)</f>
        <v>2.9240739056547334E-2</v>
      </c>
    </row>
    <row r="24" spans="1:7" x14ac:dyDescent="0.25">
      <c r="A24" s="1">
        <v>39799</v>
      </c>
      <c r="B24">
        <f>VLOOKUP(A24,'etf sp'!A:C,3,0)</f>
        <v>1.886011083947417E-2</v>
      </c>
      <c r="C24">
        <f>VLOOKUP(A24,'etf nikkei'!A:C,3,0)</f>
        <v>-5.7637047167501294E-3</v>
      </c>
      <c r="D24">
        <f>VLOOKUP(A24,'etf ftse mib'!A:C,3,0)</f>
        <v>-1.2739025777429714E-2</v>
      </c>
      <c r="E24">
        <f>VLOOKUP(A24,'etf dax'!A:C,3,0)</f>
        <v>-1.1392952450823316E-2</v>
      </c>
      <c r="F24">
        <f>VLOOKUP(A24,'fut gold'!A:C,3,0)</f>
        <v>9.1377652766604176E-3</v>
      </c>
      <c r="G24">
        <f>VLOOKUP(A24,'fut cocoa'!A:C,3,0)</f>
        <v>-2.1180822079447024E-2</v>
      </c>
    </row>
    <row r="25" spans="1:7" x14ac:dyDescent="0.25">
      <c r="A25" s="1">
        <v>39798</v>
      </c>
      <c r="B25">
        <f>VLOOKUP(A25,'etf sp'!A:C,3,0)</f>
        <v>9.7337674522981407E-3</v>
      </c>
      <c r="C25">
        <f>VLOOKUP(A25,'etf nikkei'!A:C,3,0)</f>
        <v>-4.635002504148519E-3</v>
      </c>
      <c r="D25">
        <f>VLOOKUP(A25,'etf ftse mib'!A:C,3,0)</f>
        <v>-5.6569963151406836E-3</v>
      </c>
      <c r="E25">
        <f>VLOOKUP(A25,'etf dax'!A:C,3,0)</f>
        <v>4.2596185917603158E-3</v>
      </c>
      <c r="F25">
        <f>VLOOKUP(A25,'fut gold'!A:C,3,0)</f>
        <v>-3.0156562902851881E-2</v>
      </c>
      <c r="G25">
        <f>VLOOKUP(A25,'fut cocoa'!A:C,3,0)</f>
        <v>-1.8129715467205754E-2</v>
      </c>
    </row>
    <row r="26" spans="1:7" x14ac:dyDescent="0.25">
      <c r="A26" s="1">
        <v>39797</v>
      </c>
      <c r="B26">
        <f>VLOOKUP(A26,'etf sp'!A:C,3,0)</f>
        <v>-4.5991515474922237E-2</v>
      </c>
      <c r="C26">
        <f>VLOOKUP(A26,'etf nikkei'!A:C,3,0)</f>
        <v>-3.4904049397684908E-3</v>
      </c>
      <c r="D26">
        <f>VLOOKUP(A26,'etf ftse mib'!A:C,3,0)</f>
        <v>-8.8060657124141139E-3</v>
      </c>
      <c r="E26">
        <f>VLOOKUP(A26,'etf dax'!A:C,3,0)</f>
        <v>-1.351371916672282E-2</v>
      </c>
      <c r="F26">
        <f>VLOOKUP(A26,'fut gold'!A:C,3,0)</f>
        <v>-7.3845023514291144E-3</v>
      </c>
      <c r="G26">
        <f>VLOOKUP(A26,'fut cocoa'!A:C,3,0)</f>
        <v>5.0475742967042913E-3</v>
      </c>
    </row>
    <row r="27" spans="1:7" x14ac:dyDescent="0.25">
      <c r="A27" s="1">
        <v>39794</v>
      </c>
      <c r="B27">
        <f>VLOOKUP(A27,'etf sp'!A:C,3,0)</f>
        <v>1.4032141522795522E-2</v>
      </c>
      <c r="C27">
        <f>VLOOKUP(A27,'etf nikkei'!A:C,3,0)</f>
        <v>-2.0012439515014278E-2</v>
      </c>
      <c r="D27">
        <f>VLOOKUP(A27,'etf ftse mib'!A:C,3,0)</f>
        <v>1.3950109977322905E-2</v>
      </c>
      <c r="E27">
        <f>VLOOKUP(A27,'etf dax'!A:C,3,0)</f>
        <v>4.5341193250122053E-4</v>
      </c>
      <c r="F27">
        <f>VLOOKUP(A27,'fut gold'!A:C,3,0)</f>
        <v>-1.9312609896733043E-2</v>
      </c>
      <c r="G27">
        <f>VLOOKUP(A27,'fut cocoa'!A:C,3,0)</f>
        <v>-6.5623540231849867E-2</v>
      </c>
    </row>
    <row r="28" spans="1:7" x14ac:dyDescent="0.25">
      <c r="A28" s="1">
        <v>39793</v>
      </c>
      <c r="B28">
        <f>VLOOKUP(A28,'etf sp'!A:C,3,0)</f>
        <v>-1.1869240116106758E-2</v>
      </c>
      <c r="C28">
        <f>VLOOKUP(A28,'etf nikkei'!A:C,3,0)</f>
        <v>2.3502844454782672E-2</v>
      </c>
      <c r="D28">
        <f>VLOOKUP(A28,'etf ftse mib'!A:C,3,0)</f>
        <v>2.4830259700938086E-2</v>
      </c>
      <c r="E28">
        <f>VLOOKUP(A28,'etf dax'!A:C,3,0)</f>
        <v>2.152549478627375E-2</v>
      </c>
      <c r="F28">
        <f>VLOOKUP(A28,'fut gold'!A:C,3,0)</f>
        <v>7.4069915474863227E-3</v>
      </c>
      <c r="G28">
        <f>VLOOKUP(A28,'fut cocoa'!A:C,3,0)</f>
        <v>-7.4720148387009541E-3</v>
      </c>
    </row>
    <row r="29" spans="1:7" x14ac:dyDescent="0.25">
      <c r="A29" s="1">
        <v>39792</v>
      </c>
      <c r="B29">
        <f>VLOOKUP(A29,'etf sp'!A:C,3,0)</f>
        <v>2.4376382494281826E-2</v>
      </c>
      <c r="C29">
        <f>VLOOKUP(A29,'etf nikkei'!A:C,3,0)</f>
        <v>-1.1621151801773739E-3</v>
      </c>
      <c r="D29">
        <f>VLOOKUP(A29,'etf ftse mib'!A:C,3,0)</f>
        <v>4.4943895878392674E-3</v>
      </c>
      <c r="E29">
        <f>VLOOKUP(A29,'etf dax'!A:C,3,0)</f>
        <v>7.9540852413203574E-3</v>
      </c>
      <c r="F29">
        <f>VLOOKUP(A29,'fut gold'!A:C,3,0)</f>
        <v>-2.1769234371370377E-2</v>
      </c>
      <c r="G29">
        <f>VLOOKUP(A29,'fut cocoa'!A:C,3,0)</f>
        <v>-7.5282664207915245E-3</v>
      </c>
    </row>
    <row r="30" spans="1:7" x14ac:dyDescent="0.25">
      <c r="A30" s="1">
        <v>39791</v>
      </c>
      <c r="B30">
        <f>VLOOKUP(A30,'etf sp'!A:C,3,0)</f>
        <v>-6.792520966136314E-3</v>
      </c>
      <c r="C30">
        <f>VLOOKUP(A30,'etf nikkei'!A:C,3,0)</f>
        <v>-1.7595761890379601E-2</v>
      </c>
      <c r="D30">
        <f>VLOOKUP(A30,'etf ftse mib'!A:C,3,0)</f>
        <v>-9.5119615798188485E-3</v>
      </c>
      <c r="E30">
        <f>VLOOKUP(A30,'etf dax'!A:C,3,0)</f>
        <v>-5.9596247463830458E-3</v>
      </c>
      <c r="F30">
        <f>VLOOKUP(A30,'fut gold'!A:C,3,0)</f>
        <v>-4.3721429562713861E-2</v>
      </c>
      <c r="G30">
        <f>VLOOKUP(A30,'fut cocoa'!A:C,3,0)</f>
        <v>-5.3903973097709737E-2</v>
      </c>
    </row>
    <row r="31" spans="1:7" x14ac:dyDescent="0.25">
      <c r="A31" s="1">
        <v>39790</v>
      </c>
      <c r="B31">
        <f>VLOOKUP(A31,'etf sp'!A:C,3,0)</f>
        <v>1.6620881236040282E-2</v>
      </c>
      <c r="C31">
        <f>VLOOKUP(A31,'etf nikkei'!A:C,3,0)</f>
        <v>0</v>
      </c>
      <c r="D31">
        <f>VLOOKUP(A31,'etf ftse mib'!A:C,3,0)</f>
        <v>-2.1867131163972681E-2</v>
      </c>
      <c r="E31">
        <f>VLOOKUP(A31,'etf dax'!A:C,3,0)</f>
        <v>-1.5393499724185978E-2</v>
      </c>
      <c r="F31">
        <f>VLOOKUP(A31,'fut gold'!A:C,3,0)</f>
        <v>-6.3492276786588919E-3</v>
      </c>
      <c r="G31">
        <f>VLOOKUP(A31,'fut cocoa'!A:C,3,0)</f>
        <v>1.4078543135031055E-2</v>
      </c>
    </row>
    <row r="32" spans="1:7" x14ac:dyDescent="0.25">
      <c r="A32" s="1">
        <v>39787</v>
      </c>
      <c r="B32">
        <f>VLOOKUP(A32,'etf sp'!A:C,3,0)</f>
        <v>-3.4318463125939253E-2</v>
      </c>
      <c r="C32">
        <f>VLOOKUP(A32,'etf nikkei'!A:C,3,0)</f>
        <v>-3.6148514116311092E-2</v>
      </c>
      <c r="D32">
        <f>VLOOKUP(A32,'etf ftse mib'!A:C,3,0)</f>
        <v>-6.2586699674539947E-2</v>
      </c>
      <c r="E32">
        <f>VLOOKUP(A32,'etf dax'!A:C,3,0)</f>
        <v>-7.3693005690889019E-2</v>
      </c>
      <c r="F32">
        <f>VLOOKUP(A32,'fut gold'!A:C,3,0)</f>
        <v>-2.2478764428652893E-2</v>
      </c>
      <c r="G32">
        <f>VLOOKUP(A32,'fut cocoa'!A:C,3,0)</f>
        <v>-3.3314206683984555E-2</v>
      </c>
    </row>
    <row r="33" spans="1:7" x14ac:dyDescent="0.25">
      <c r="A33" s="1">
        <v>39786</v>
      </c>
      <c r="B33">
        <f>VLOOKUP(A33,'etf sp'!A:C,3,0)</f>
        <v>-3.0366588893277483E-2</v>
      </c>
      <c r="C33">
        <f>VLOOKUP(A33,'etf nikkei'!A:C,3,0)</f>
        <v>1.3406660280115279E-2</v>
      </c>
      <c r="D33">
        <f>VLOOKUP(A33,'etf ftse mib'!A:C,3,0)</f>
        <v>4.2856049222412373E-2</v>
      </c>
      <c r="E33">
        <f>VLOOKUP(A33,'etf dax'!A:C,3,0)</f>
        <v>3.845714819919703E-2</v>
      </c>
      <c r="F33">
        <f>VLOOKUP(A33,'fut gold'!A:C,3,0)</f>
        <v>1.7526969061502265E-2</v>
      </c>
      <c r="G33">
        <f>VLOOKUP(A33,'fut cocoa'!A:C,3,0)</f>
        <v>1.5684838690733453E-2</v>
      </c>
    </row>
    <row r="34" spans="1:7" x14ac:dyDescent="0.25">
      <c r="A34" s="1">
        <v>39785</v>
      </c>
      <c r="B34">
        <f>VLOOKUP(A34,'etf sp'!A:C,3,0)</f>
        <v>2.3405077184109613E-2</v>
      </c>
      <c r="C34">
        <f>VLOOKUP(A34,'etf nikkei'!A:C,3,0)</f>
        <v>-2.4242436115063915E-3</v>
      </c>
      <c r="D34">
        <f>VLOOKUP(A34,'etf ftse mib'!A:C,3,0)</f>
        <v>1.6641049642232821E-2</v>
      </c>
      <c r="E34">
        <f>VLOOKUP(A34,'etf dax'!A:C,3,0)</f>
        <v>6.4995586281049213E-3</v>
      </c>
      <c r="F34">
        <f>VLOOKUP(A34,'fut gold'!A:C,3,0)</f>
        <v>6.510439662432063E-3</v>
      </c>
      <c r="G34">
        <f>VLOOKUP(A34,'fut cocoa'!A:C,3,0)</f>
        <v>-1.1628037995119099E-2</v>
      </c>
    </row>
    <row r="35" spans="1:7" x14ac:dyDescent="0.25">
      <c r="A35" s="1">
        <v>39784</v>
      </c>
      <c r="B35">
        <f>VLOOKUP(A35,'etf sp'!A:C,3,0)</f>
        <v>-2.3756838927784858E-2</v>
      </c>
      <c r="C35">
        <f>VLOOKUP(A35,'etf nikkei'!A:C,3,0)</f>
        <v>-1.7136282242987241E-2</v>
      </c>
      <c r="D35">
        <f>VLOOKUP(A35,'etf ftse mib'!A:C,3,0)</f>
        <v>-2.5819792294122543E-3</v>
      </c>
      <c r="E35">
        <f>VLOOKUP(A35,'etf dax'!A:C,3,0)</f>
        <v>-9.2980679172031469E-3</v>
      </c>
      <c r="F35">
        <f>VLOOKUP(A35,'fut gold'!A:C,3,0)</f>
        <v>1.6476109613022438E-2</v>
      </c>
      <c r="G35">
        <f>VLOOKUP(A35,'fut cocoa'!A:C,3,0)</f>
        <v>1.2516926942535561E-2</v>
      </c>
    </row>
    <row r="36" spans="1:7" x14ac:dyDescent="0.25">
      <c r="A36" s="1">
        <v>39783</v>
      </c>
      <c r="B36">
        <f>VLOOKUP(A36,'etf sp'!A:C,3,0)</f>
        <v>-3.776288103326074E-2</v>
      </c>
      <c r="C36">
        <f>VLOOKUP(A36,'etf nikkei'!A:C,3,0)</f>
        <v>5.172529982519472E-2</v>
      </c>
      <c r="D36">
        <f>VLOOKUP(A36,'etf ftse mib'!A:C,3,0)</f>
        <v>-1.1440582401892944E-2</v>
      </c>
      <c r="E36">
        <f>VLOOKUP(A36,'etf dax'!A:C,3,0)</f>
        <v>-2.890511589431911E-2</v>
      </c>
      <c r="F36">
        <f>VLOOKUP(A36,'fut gold'!A:C,3,0)</f>
        <v>-8.3328473960776507E-3</v>
      </c>
      <c r="G36">
        <f>VLOOKUP(A36,'fut cocoa'!A:C,3,0)</f>
        <v>-1.8382046394933786E-2</v>
      </c>
    </row>
    <row r="37" spans="1:7" x14ac:dyDescent="0.25">
      <c r="A37" s="1">
        <v>39780</v>
      </c>
      <c r="B37">
        <f>VLOOKUP(A37,'etf sp'!A:C,3,0)</f>
        <v>9.2749358942651308E-2</v>
      </c>
      <c r="C37">
        <f>VLOOKUP(A37,'etf nikkei'!A:C,3,0)</f>
        <v>-2.347418918305008E-3</v>
      </c>
      <c r="D37">
        <f>VLOOKUP(A37,'etf ftse mib'!A:C,3,0)</f>
        <v>4.4997365930735722E-2</v>
      </c>
      <c r="E37">
        <f>VLOOKUP(A37,'etf dax'!A:C,3,0)</f>
        <v>5.7225185114970774E-2</v>
      </c>
      <c r="F37">
        <f>VLOOKUP(A37,'fut gold'!A:C,3,0)</f>
        <v>5.2901166875954309E-2</v>
      </c>
      <c r="G37">
        <f>VLOOKUP(A37,'fut cocoa'!A:C,3,0)</f>
        <v>7.0740965605817538E-2</v>
      </c>
    </row>
    <row r="38" spans="1:7" x14ac:dyDescent="0.25">
      <c r="A38" s="1">
        <v>39778</v>
      </c>
      <c r="B38">
        <f>VLOOKUP(A38,'etf sp'!A:C,3,0)</f>
        <v>-1.2509936406672712E-2</v>
      </c>
      <c r="C38">
        <f>VLOOKUP(A38,'etf nikkei'!A:C,3,0)</f>
        <v>-1.5504186535965199E-2</v>
      </c>
      <c r="D38">
        <f>VLOOKUP(A38,'etf ftse mib'!A:C,3,0)</f>
        <v>-1.1834457647002796E-2</v>
      </c>
      <c r="E38">
        <f>VLOOKUP(A38,'etf dax'!A:C,3,0)</f>
        <v>-2.2024290094852447E-2</v>
      </c>
      <c r="F38">
        <f>VLOOKUP(A38,'fut gold'!A:C,3,0)</f>
        <v>-1.2903404835907841E-2</v>
      </c>
      <c r="G38">
        <f>VLOOKUP(A38,'fut cocoa'!A:C,3,0)</f>
        <v>-2.6053149843235396E-2</v>
      </c>
    </row>
    <row r="39" spans="1:7" x14ac:dyDescent="0.25">
      <c r="A39" s="1">
        <v>39777</v>
      </c>
      <c r="B39">
        <f>VLOOKUP(A39,'etf sp'!A:C,3,0)</f>
        <v>-3.791326206945108E-2</v>
      </c>
      <c r="C39">
        <f>VLOOKUP(A39,'etf nikkei'!A:C,3,0)</f>
        <v>2.2579687752165626E-2</v>
      </c>
      <c r="D39">
        <f>VLOOKUP(A39,'etf ftse mib'!A:C,3,0)</f>
        <v>-1.0972678669475556E-2</v>
      </c>
      <c r="E39">
        <f>VLOOKUP(A39,'etf dax'!A:C,3,0)</f>
        <v>-1.8574419085349415E-3</v>
      </c>
      <c r="F39">
        <f>VLOOKUP(A39,'fut gold'!A:C,3,0)</f>
        <v>1.2292717794028052E-2</v>
      </c>
      <c r="G39">
        <f>VLOOKUP(A39,'fut cocoa'!A:C,3,0)</f>
        <v>-2.4086997656431255E-2</v>
      </c>
    </row>
    <row r="40" spans="1:7" x14ac:dyDescent="0.25">
      <c r="A40" s="1">
        <v>39773</v>
      </c>
      <c r="B40">
        <f>VLOOKUP(A40,'etf sp'!A:C,3,0)</f>
        <v>-6.699557304938257E-2</v>
      </c>
      <c r="C40">
        <f>VLOOKUP(A40,'etf nikkei'!A:C,3,0)</f>
        <v>-3.7107788315075364E-2</v>
      </c>
      <c r="D40">
        <f>VLOOKUP(A40,'etf ftse mib'!A:C,3,0)</f>
        <v>-6.6187215173650046E-2</v>
      </c>
      <c r="E40">
        <f>VLOOKUP(A40,'etf dax'!A:C,3,0)</f>
        <v>-0.10211451234397859</v>
      </c>
      <c r="F40">
        <f>VLOOKUP(A40,'fut gold'!A:C,3,0)</f>
        <v>-3.4385563511854192E-2</v>
      </c>
      <c r="G40">
        <f>VLOOKUP(A40,'fut cocoa'!A:C,3,0)</f>
        <v>-1.9621893516544375E-2</v>
      </c>
    </row>
    <row r="41" spans="1:7" x14ac:dyDescent="0.25">
      <c r="A41" s="1">
        <v>39772</v>
      </c>
      <c r="B41">
        <f>VLOOKUP(A41,'etf sp'!A:C,3,0)</f>
        <v>-5.25383771344606E-2</v>
      </c>
      <c r="C41">
        <f>VLOOKUP(A41,'etf nikkei'!A:C,3,0)</f>
        <v>-2.2195732391784323E-2</v>
      </c>
      <c r="D41">
        <f>VLOOKUP(A41,'etf ftse mib'!A:C,3,0)</f>
        <v>3.3901551675681416E-2</v>
      </c>
      <c r="E41">
        <f>VLOOKUP(A41,'etf dax'!A:C,3,0)</f>
        <v>2.3889319043811759E-2</v>
      </c>
      <c r="F41">
        <f>VLOOKUP(A41,'fut gold'!A:C,3,0)</f>
        <v>-5.5970465435390609E-2</v>
      </c>
      <c r="G41">
        <f>VLOOKUP(A41,'fut cocoa'!A:C,3,0)</f>
        <v>4.138888410114611E-3</v>
      </c>
    </row>
    <row r="42" spans="1:7" x14ac:dyDescent="0.25">
      <c r="A42" s="1">
        <v>39771</v>
      </c>
      <c r="B42">
        <f>VLOOKUP(A42,'etf sp'!A:C,3,0)</f>
        <v>7.7132835032959146E-2</v>
      </c>
      <c r="C42">
        <f>VLOOKUP(A42,'etf nikkei'!A:C,3,0)</f>
        <v>5.5772027925388663E-2</v>
      </c>
      <c r="D42">
        <f>VLOOKUP(A42,'etf ftse mib'!A:C,3,0)</f>
        <v>2.8243212313395154E-2</v>
      </c>
      <c r="E42">
        <f>VLOOKUP(A42,'etf dax'!A:C,3,0)</f>
        <v>3.4068957719430477E-2</v>
      </c>
      <c r="F42">
        <f>VLOOKUP(A42,'fut gold'!A:C,3,0)</f>
        <v>-1.710825050776341E-2</v>
      </c>
      <c r="G42">
        <f>VLOOKUP(A42,'fut cocoa'!A:C,3,0)</f>
        <v>1.8340216053240443E-3</v>
      </c>
    </row>
    <row r="43" spans="1:7" x14ac:dyDescent="0.25">
      <c r="A43" s="1">
        <v>39770</v>
      </c>
      <c r="B43">
        <f>VLOOKUP(A43,'etf sp'!A:C,3,0)</f>
        <v>6.6224216119529625E-2</v>
      </c>
      <c r="C43">
        <f>VLOOKUP(A43,'etf nikkei'!A:C,3,0)</f>
        <v>1.6374634871790104E-2</v>
      </c>
      <c r="D43">
        <f>VLOOKUP(A43,'etf ftse mib'!A:C,3,0)</f>
        <v>2.5495007473406536E-2</v>
      </c>
      <c r="E43">
        <f>VLOOKUP(A43,'etf dax'!A:C,3,0)</f>
        <v>5.2251572956021362E-2</v>
      </c>
      <c r="F43">
        <f>VLOOKUP(A43,'fut gold'!A:C,3,0)</f>
        <v>-4.4937775629580214E-3</v>
      </c>
      <c r="G43">
        <f>VLOOKUP(A43,'fut cocoa'!A:C,3,0)</f>
        <v>4.1142915179623249E-3</v>
      </c>
    </row>
    <row r="44" spans="1:7" x14ac:dyDescent="0.25">
      <c r="A44" s="1">
        <v>39769</v>
      </c>
      <c r="B44">
        <f>VLOOKUP(A44,'etf sp'!A:C,3,0)</f>
        <v>-1.8661799188420054E-2</v>
      </c>
      <c r="C44">
        <f>VLOOKUP(A44,'etf nikkei'!A:C,3,0)</f>
        <v>1.4968615693921392E-2</v>
      </c>
      <c r="D44">
        <f>VLOOKUP(A44,'etf ftse mib'!A:C,3,0)</f>
        <v>-3.95648389507448E-3</v>
      </c>
      <c r="E44">
        <f>VLOOKUP(A44,'etf dax'!A:C,3,0)</f>
        <v>-8.5599134579730941E-3</v>
      </c>
      <c r="F44">
        <f>VLOOKUP(A44,'fut gold'!A:C,3,0)</f>
        <v>1.2612902001462208E-2</v>
      </c>
      <c r="G44">
        <f>VLOOKUP(A44,'fut cocoa'!A:C,3,0)</f>
        <v>-3.4814376933040958E-2</v>
      </c>
    </row>
    <row r="45" spans="1:7" x14ac:dyDescent="0.25">
      <c r="A45" s="1">
        <v>39766</v>
      </c>
      <c r="B45">
        <f>VLOOKUP(A45,'etf sp'!A:C,3,0)</f>
        <v>1.3365298608554082E-2</v>
      </c>
      <c r="C45">
        <f>VLOOKUP(A45,'etf nikkei'!A:C,3,0)</f>
        <v>-1.6129381929883644E-2</v>
      </c>
      <c r="D45">
        <f>VLOOKUP(A45,'etf ftse mib'!A:C,3,0)</f>
        <v>3.3620706163646479E-2</v>
      </c>
      <c r="E45">
        <f>VLOOKUP(A45,'etf dax'!A:C,3,0)</f>
        <v>3.4706679765499772E-2</v>
      </c>
      <c r="F45">
        <f>VLOOKUP(A45,'fut gold'!A:C,3,0)</f>
        <v>6.7362750947427428E-4</v>
      </c>
      <c r="G45">
        <f>VLOOKUP(A45,'fut cocoa'!A:C,3,0)</f>
        <v>-3.7050184296603048E-2</v>
      </c>
    </row>
    <row r="46" spans="1:7" x14ac:dyDescent="0.25">
      <c r="A46" s="1">
        <v>39765</v>
      </c>
      <c r="B46">
        <f>VLOOKUP(A46,'etf sp'!A:C,3,0)</f>
        <v>5.1195159810330688E-2</v>
      </c>
      <c r="C46">
        <f>VLOOKUP(A46,'etf nikkei'!A:C,3,0)</f>
        <v>-8.1633106391609811E-3</v>
      </c>
      <c r="D46">
        <f>VLOOKUP(A46,'etf ftse mib'!A:C,3,0)</f>
        <v>-2.2777820238938755E-2</v>
      </c>
      <c r="E46">
        <f>VLOOKUP(A46,'etf dax'!A:C,3,0)</f>
        <v>-1.3783971487842543E-2</v>
      </c>
      <c r="F46">
        <f>VLOOKUP(A46,'fut gold'!A:C,3,0)</f>
        <v>-5.1825067864586023E-2</v>
      </c>
      <c r="G46">
        <f>VLOOKUP(A46,'fut cocoa'!A:C,3,0)</f>
        <v>-5.6985418423895713E-2</v>
      </c>
    </row>
    <row r="47" spans="1:7" x14ac:dyDescent="0.25">
      <c r="A47" s="1">
        <v>39764</v>
      </c>
      <c r="B47">
        <f>VLOOKUP(A47,'etf sp'!A:C,3,0)</f>
        <v>-6.0473816033432902E-2</v>
      </c>
      <c r="C47">
        <f>VLOOKUP(A47,'etf nikkei'!A:C,3,0)</f>
        <v>3.4525868849073611E-2</v>
      </c>
      <c r="D47">
        <f>VLOOKUP(A47,'etf ftse mib'!A:C,3,0)</f>
        <v>-6.392940386262016E-3</v>
      </c>
      <c r="E47">
        <f>VLOOKUP(A47,'etf dax'!A:C,3,0)</f>
        <v>-5.7045220296415853E-3</v>
      </c>
      <c r="F47">
        <f>VLOOKUP(A47,'fut gold'!A:C,3,0)</f>
        <v>1.8689506268487154E-2</v>
      </c>
      <c r="G47">
        <f>VLOOKUP(A47,'fut cocoa'!A:C,3,0)</f>
        <v>-7.8145748030198289E-3</v>
      </c>
    </row>
    <row r="48" spans="1:7" x14ac:dyDescent="0.25">
      <c r="A48" s="1">
        <v>39763</v>
      </c>
      <c r="B48">
        <f>VLOOKUP(A48,'etf sp'!A:C,3,0)</f>
        <v>4.4998764205218388E-2</v>
      </c>
      <c r="C48">
        <f>VLOOKUP(A48,'etf nikkei'!A:C,3,0)</f>
        <v>2.0157457424980152E-2</v>
      </c>
      <c r="D48">
        <f>VLOOKUP(A48,'etf ftse mib'!A:C,3,0)</f>
        <v>3.0607198506856691E-2</v>
      </c>
      <c r="E48">
        <f>VLOOKUP(A48,'etf dax'!A:C,3,0)</f>
        <v>2.686695069229619E-2</v>
      </c>
      <c r="F48">
        <f>VLOOKUP(A48,'fut gold'!A:C,3,0)</f>
        <v>1.9985504279164699E-2</v>
      </c>
      <c r="G48">
        <f>VLOOKUP(A48,'fut cocoa'!A:C,3,0)</f>
        <v>1.4538158446027285E-2</v>
      </c>
    </row>
    <row r="49" spans="1:7" x14ac:dyDescent="0.25">
      <c r="A49" s="1">
        <v>39762</v>
      </c>
      <c r="B49">
        <f>VLOOKUP(A49,'etf sp'!A:C,3,0)</f>
        <v>3.1362219497339056E-2</v>
      </c>
      <c r="C49">
        <f>VLOOKUP(A49,'etf nikkei'!A:C,3,0)</f>
        <v>3.0570066084677931E-2</v>
      </c>
      <c r="D49">
        <f>VLOOKUP(A49,'etf ftse mib'!A:C,3,0)</f>
        <v>6.1693569005339961E-2</v>
      </c>
      <c r="E49">
        <f>VLOOKUP(A49,'etf dax'!A:C,3,0)</f>
        <v>5.4618124120186115E-2</v>
      </c>
      <c r="F49">
        <f>VLOOKUP(A49,'fut gold'!A:C,3,0)</f>
        <v>1.8522803619324631E-2</v>
      </c>
      <c r="G49">
        <f>VLOOKUP(A49,'fut cocoa'!A:C,3,0)</f>
        <v>-5.1559681472200872E-4</v>
      </c>
    </row>
    <row r="50" spans="1:7" x14ac:dyDescent="0.25">
      <c r="A50" s="1">
        <v>39759</v>
      </c>
      <c r="B50">
        <f>VLOOKUP(A50,'etf sp'!A:C,3,0)</f>
        <v>1.319124710033541E-2</v>
      </c>
      <c r="C50">
        <f>VLOOKUP(A50,'etf nikkei'!A:C,3,0)</f>
        <v>-3.8360867872446212E-2</v>
      </c>
      <c r="D50">
        <f>VLOOKUP(A50,'etf ftse mib'!A:C,3,0)</f>
        <v>-9.4915966815713963E-3</v>
      </c>
      <c r="E50">
        <f>VLOOKUP(A50,'etf dax'!A:C,3,0)</f>
        <v>-1.5303167931181257E-2</v>
      </c>
      <c r="F50">
        <f>VLOOKUP(A50,'fut gold'!A:C,3,0)</f>
        <v>-1.661414591651111E-2</v>
      </c>
      <c r="G50">
        <f>VLOOKUP(A50,'fut cocoa'!A:C,3,0)</f>
        <v>-1.5483874061294853E-3</v>
      </c>
    </row>
    <row r="51" spans="1:7" x14ac:dyDescent="0.25">
      <c r="A51" s="1">
        <v>39758</v>
      </c>
      <c r="B51">
        <f>VLOOKUP(A51,'etf sp'!A:C,3,0)</f>
        <v>-3.2484450035014309E-2</v>
      </c>
      <c r="C51">
        <f>VLOOKUP(A51,'etf nikkei'!A:C,3,0)</f>
        <v>1.9912162320113183E-2</v>
      </c>
      <c r="D51">
        <f>VLOOKUP(A51,'etf ftse mib'!A:C,3,0)</f>
        <v>-7.7502097529346939E-3</v>
      </c>
      <c r="E51">
        <f>VLOOKUP(A51,'etf dax'!A:C,3,0)</f>
        <v>-2.5597926954295063E-2</v>
      </c>
      <c r="F51">
        <f>VLOOKUP(A51,'fut gold'!A:C,3,0)</f>
        <v>-2.7277703765980496E-3</v>
      </c>
      <c r="G51">
        <f>VLOOKUP(A51,'fut cocoa'!A:C,3,0)</f>
        <v>-1.1951298396269424E-2</v>
      </c>
    </row>
    <row r="52" spans="1:7" x14ac:dyDescent="0.25">
      <c r="A52" s="1">
        <v>39757</v>
      </c>
      <c r="B52">
        <f>VLOOKUP(A52,'etf sp'!A:C,3,0)</f>
        <v>5.7005541833266976E-2</v>
      </c>
      <c r="C52">
        <f>VLOOKUP(A52,'etf nikkei'!A:C,3,0)</f>
        <v>6.1590587696356405E-2</v>
      </c>
      <c r="D52">
        <f>VLOOKUP(A52,'etf ftse mib'!A:C,3,0)</f>
        <v>4.9117014964954853E-2</v>
      </c>
      <c r="E52">
        <f>VLOOKUP(A52,'etf dax'!A:C,3,0)</f>
        <v>7.0822296460241171E-2</v>
      </c>
      <c r="F52">
        <f>VLOOKUP(A52,'fut gold'!A:C,3,0)</f>
        <v>1.383448078585499E-2</v>
      </c>
      <c r="G52">
        <f>VLOOKUP(A52,'fut cocoa'!A:C,3,0)</f>
        <v>3.0882536582362549E-2</v>
      </c>
    </row>
    <row r="53" spans="1:7" x14ac:dyDescent="0.25">
      <c r="A53" s="1">
        <v>39756</v>
      </c>
      <c r="B53">
        <f>VLOOKUP(A53,'etf sp'!A:C,3,0)</f>
        <v>4.2936401726820742E-2</v>
      </c>
      <c r="C53">
        <f>VLOOKUP(A53,'etf nikkei'!A:C,3,0)</f>
        <v>-3.45765192851002E-2</v>
      </c>
      <c r="D53">
        <f>VLOOKUP(A53,'etf ftse mib'!A:C,3,0)</f>
        <v>9.9719014050515999E-3</v>
      </c>
      <c r="E53">
        <f>VLOOKUP(A53,'etf dax'!A:C,3,0)</f>
        <v>2.2268126605770839E-2</v>
      </c>
      <c r="F53">
        <f>VLOOKUP(A53,'fut gold'!A:C,3,0)</f>
        <v>1.9871294647786079E-2</v>
      </c>
      <c r="G53">
        <f>VLOOKUP(A53,'fut cocoa'!A:C,3,0)</f>
        <v>1.3091828477784817E-2</v>
      </c>
    </row>
    <row r="54" spans="1:7" x14ac:dyDescent="0.25">
      <c r="A54" s="1">
        <v>39752</v>
      </c>
      <c r="B54">
        <f>VLOOKUP(A54,'etf sp'!A:C,3,0)</f>
        <v>-2.8874929828228927E-3</v>
      </c>
      <c r="C54">
        <f>VLOOKUP(A54,'etf nikkei'!A:C,3,0)</f>
        <v>-4.0244691397886813E-2</v>
      </c>
      <c r="D54">
        <f>VLOOKUP(A54,'etf ftse mib'!A:C,3,0)</f>
        <v>-1.8144252123403631E-2</v>
      </c>
      <c r="E54">
        <f>VLOOKUP(A54,'etf dax'!A:C,3,0)</f>
        <v>-6.5504724452969017E-3</v>
      </c>
      <c r="F54">
        <f>VLOOKUP(A54,'fut gold'!A:C,3,0)</f>
        <v>-1.1903254730033567E-2</v>
      </c>
      <c r="G54">
        <f>VLOOKUP(A54,'fut cocoa'!A:C,3,0)</f>
        <v>4.1776338379807966E-2</v>
      </c>
    </row>
    <row r="55" spans="1:7" x14ac:dyDescent="0.25">
      <c r="A55" s="1">
        <v>39751</v>
      </c>
      <c r="B55">
        <f>VLOOKUP(A55,'etf sp'!A:C,3,0)</f>
        <v>-5.4885448193599355E-3</v>
      </c>
      <c r="C55">
        <f>VLOOKUP(A55,'etf nikkei'!A:C,3,0)</f>
        <v>1.7602214648126918E-2</v>
      </c>
      <c r="D55">
        <f>VLOOKUP(A55,'etf ftse mib'!A:C,3,0)</f>
        <v>-2.7125146267691171E-2</v>
      </c>
      <c r="E55">
        <f>VLOOKUP(A55,'etf dax'!A:C,3,0)</f>
        <v>-2.077829920847709E-2</v>
      </c>
      <c r="F55">
        <f>VLOOKUP(A55,'fut gold'!A:C,3,0)</f>
        <v>2.7873020179451945E-2</v>
      </c>
      <c r="G55">
        <f>VLOOKUP(A55,'fut cocoa'!A:C,3,0)</f>
        <v>1.498698585432397E-2</v>
      </c>
    </row>
    <row r="56" spans="1:7" x14ac:dyDescent="0.25">
      <c r="A56" s="1">
        <v>39750</v>
      </c>
      <c r="B56">
        <f>VLOOKUP(A56,'etf sp'!A:C,3,0)</f>
        <v>-3.4008980369988832E-2</v>
      </c>
      <c r="C56">
        <f>VLOOKUP(A56,'etf nikkei'!A:C,3,0)</f>
        <v>-9.9681771465821245E-2</v>
      </c>
      <c r="D56">
        <f>VLOOKUP(A56,'etf ftse mib'!A:C,3,0)</f>
        <v>-1.9484298807433031E-2</v>
      </c>
      <c r="E56">
        <f>VLOOKUP(A56,'etf dax'!A:C,3,0)</f>
        <v>-1.3072081567352775E-2</v>
      </c>
      <c r="F56">
        <f>VLOOKUP(A56,'fut gold'!A:C,3,0)</f>
        <v>2.0771266036521623E-2</v>
      </c>
      <c r="G56">
        <f>VLOOKUP(A56,'fut cocoa'!A:C,3,0)</f>
        <v>2.5113852445890067E-2</v>
      </c>
    </row>
    <row r="57" spans="1:7" x14ac:dyDescent="0.25">
      <c r="A57" s="1">
        <v>39749</v>
      </c>
      <c r="B57">
        <f>VLOOKUP(A57,'etf sp'!A:C,3,0)</f>
        <v>7.2789873946115836E-3</v>
      </c>
      <c r="C57">
        <f>VLOOKUP(A57,'etf nikkei'!A:C,3,0)</f>
        <v>-3.6813973122716316E-2</v>
      </c>
      <c r="D57">
        <f>VLOOKUP(A57,'etf ftse mib'!A:C,3,0)</f>
        <v>-6.9766130813379346E-2</v>
      </c>
      <c r="E57">
        <f>VLOOKUP(A57,'etf dax'!A:C,3,0)</f>
        <v>-2.9148798585233632E-2</v>
      </c>
      <c r="F57">
        <f>VLOOKUP(A57,'fut gold'!A:C,3,0)</f>
        <v>-1.8066734300102562E-2</v>
      </c>
      <c r="G57">
        <f>VLOOKUP(A57,'fut cocoa'!A:C,3,0)</f>
        <v>-8.3401954612035714E-2</v>
      </c>
    </row>
    <row r="58" spans="1:7" x14ac:dyDescent="0.25">
      <c r="A58" s="1">
        <v>39748</v>
      </c>
      <c r="B58">
        <f>VLOOKUP(A58,'etf sp'!A:C,3,0)</f>
        <v>-0.11051694230515263</v>
      </c>
      <c r="C58">
        <f>VLOOKUP(A58,'etf nikkei'!A:C,3,0)</f>
        <v>0.11778303565638346</v>
      </c>
      <c r="D58">
        <f>VLOOKUP(A58,'etf ftse mib'!A:C,3,0)</f>
        <v>1.8809331957496074E-2</v>
      </c>
      <c r="E58">
        <f>VLOOKUP(A58,'etf dax'!A:C,3,0)</f>
        <v>-7.7674775124353237E-2</v>
      </c>
      <c r="F58">
        <f>VLOOKUP(A58,'fut gold'!A:C,3,0)</f>
        <v>3.2358124499069683E-3</v>
      </c>
      <c r="G58">
        <f>VLOOKUP(A58,'fut cocoa'!A:C,3,0)</f>
        <v>-5.099450112349249E-3</v>
      </c>
    </row>
    <row r="59" spans="1:7" x14ac:dyDescent="0.25">
      <c r="A59" s="1">
        <v>39745</v>
      </c>
      <c r="B59">
        <f>VLOOKUP(A59,'etf sp'!A:C,3,0)</f>
        <v>3.6146399584082653E-2</v>
      </c>
      <c r="C59">
        <f>VLOOKUP(A59,'etf nikkei'!A:C,3,0)</f>
        <v>6.6445427186685108E-3</v>
      </c>
      <c r="D59">
        <f>VLOOKUP(A59,'etf ftse mib'!A:C,3,0)</f>
        <v>1.9985292380257015E-2</v>
      </c>
      <c r="E59">
        <f>VLOOKUP(A59,'etf dax'!A:C,3,0)</f>
        <v>-7.8393346105531218E-3</v>
      </c>
      <c r="F59">
        <f>VLOOKUP(A59,'fut gold'!A:C,3,0)</f>
        <v>-1.710603753169649E-2</v>
      </c>
      <c r="G59">
        <f>VLOOKUP(A59,'fut cocoa'!A:C,3,0)</f>
        <v>1.0678972575854314E-2</v>
      </c>
    </row>
    <row r="60" spans="1:7" x14ac:dyDescent="0.25">
      <c r="A60" s="1">
        <v>39744</v>
      </c>
      <c r="B60">
        <f>VLOOKUP(A60,'etf sp'!A:C,3,0)</f>
        <v>5.204553895417674E-2</v>
      </c>
      <c r="C60">
        <f>VLOOKUP(A60,'etf nikkei'!A:C,3,0)</f>
        <v>3.043713218586323E-2</v>
      </c>
      <c r="D60">
        <f>VLOOKUP(A60,'etf ftse mib'!A:C,3,0)</f>
        <v>7.0986485825469736E-2</v>
      </c>
      <c r="E60">
        <f>VLOOKUP(A60,'etf dax'!A:C,3,0)</f>
        <v>4.9422386451738826E-2</v>
      </c>
      <c r="F60">
        <f>VLOOKUP(A60,'fut gold'!A:C,3,0)</f>
        <v>-2.1592534400130786E-2</v>
      </c>
      <c r="G60">
        <f>VLOOKUP(A60,'fut cocoa'!A:C,3,0)</f>
        <v>6.5540945479210877E-3</v>
      </c>
    </row>
    <row r="61" spans="1:7" x14ac:dyDescent="0.25">
      <c r="A61" s="1">
        <v>39743</v>
      </c>
      <c r="B61">
        <f>VLOOKUP(A61,'etf sp'!A:C,3,0)</f>
        <v>-1.1517705342058544E-2</v>
      </c>
      <c r="C61">
        <f>VLOOKUP(A61,'etf nikkei'!A:C,3,0)</f>
        <v>4.2735107773820852E-3</v>
      </c>
      <c r="D61">
        <f>VLOOKUP(A61,'etf ftse mib'!A:C,3,0)</f>
        <v>4.2442883803272997E-3</v>
      </c>
      <c r="E61">
        <f>VLOOKUP(A61,'etf dax'!A:C,3,0)</f>
        <v>1.0015222877497646E-2</v>
      </c>
      <c r="F61">
        <f>VLOOKUP(A61,'fut gold'!A:C,3,0)</f>
        <v>2.8279696815544111E-2</v>
      </c>
      <c r="G61">
        <f>VLOOKUP(A61,'fut cocoa'!A:C,3,0)</f>
        <v>3.0105391528712842E-3</v>
      </c>
    </row>
    <row r="62" spans="1:7" x14ac:dyDescent="0.25">
      <c r="A62" s="1">
        <v>39742</v>
      </c>
      <c r="B62">
        <f>VLOOKUP(A62,'etf sp'!A:C,3,0)</f>
        <v>5.599317701173441E-2</v>
      </c>
      <c r="C62">
        <f>VLOOKUP(A62,'etf nikkei'!A:C,3,0)</f>
        <v>3.5605855454214318E-2</v>
      </c>
      <c r="D62">
        <f>VLOOKUP(A62,'etf ftse mib'!A:C,3,0)</f>
        <v>3.8768122061599901E-2</v>
      </c>
      <c r="E62">
        <f>VLOOKUP(A62,'etf dax'!A:C,3,0)</f>
        <v>4.5529321752024218E-2</v>
      </c>
      <c r="F62">
        <f>VLOOKUP(A62,'fut gold'!A:C,3,0)</f>
        <v>4.3647162106194737E-2</v>
      </c>
      <c r="G62">
        <f>VLOOKUP(A62,'fut cocoa'!A:C,3,0)</f>
        <v>2.0332959355396474E-2</v>
      </c>
    </row>
    <row r="63" spans="1:7" x14ac:dyDescent="0.25">
      <c r="A63" s="1">
        <v>39741</v>
      </c>
      <c r="B63">
        <f>VLOOKUP(A63,'etf sp'!A:C,3,0)</f>
        <v>3.0310020475386286E-2</v>
      </c>
      <c r="C63">
        <f>VLOOKUP(A63,'etf nikkei'!A:C,3,0)</f>
        <v>-3.4540325252176207E-2</v>
      </c>
      <c r="D63">
        <f>VLOOKUP(A63,'etf ftse mib'!A:C,3,0)</f>
        <v>4.9672714462078707E-3</v>
      </c>
      <c r="E63">
        <f>VLOOKUP(A63,'etf dax'!A:C,3,0)</f>
        <v>1.3198607790081125E-2</v>
      </c>
      <c r="F63">
        <f>VLOOKUP(A63,'fut gold'!A:C,3,0)</f>
        <v>2.8243212313394939E-2</v>
      </c>
      <c r="G63">
        <f>VLOOKUP(A63,'fut cocoa'!A:C,3,0)</f>
        <v>2.3290718006095924E-2</v>
      </c>
    </row>
    <row r="64" spans="1:7" x14ac:dyDescent="0.25">
      <c r="A64" s="1">
        <v>39738</v>
      </c>
      <c r="B64">
        <f>VLOOKUP(A64,'etf sp'!A:C,3,0)</f>
        <v>-5.8343802133805814E-2</v>
      </c>
      <c r="C64">
        <f>VLOOKUP(A64,'etf nikkei'!A:C,3,0)</f>
        <v>-2.1529356852575877E-2</v>
      </c>
      <c r="D64">
        <f>VLOOKUP(A64,'etf ftse mib'!A:C,3,0)</f>
        <v>-2.462504730538918E-2</v>
      </c>
      <c r="E64">
        <f>VLOOKUP(A64,'etf dax'!A:C,3,0)</f>
        <v>-1.3420067208548036E-2</v>
      </c>
      <c r="F64">
        <f>VLOOKUP(A64,'fut gold'!A:C,3,0)</f>
        <v>-2.9156387517884678E-3</v>
      </c>
      <c r="G64">
        <f>VLOOKUP(A64,'fut cocoa'!A:C,3,0)</f>
        <v>1.7590184941026599E-2</v>
      </c>
    </row>
    <row r="65" spans="1:7" x14ac:dyDescent="0.25">
      <c r="A65" s="1">
        <v>39737</v>
      </c>
      <c r="B65">
        <f>VLOOKUP(A65,'etf sp'!A:C,3,0)</f>
        <v>5.9899633584681424E-3</v>
      </c>
      <c r="C65">
        <f>VLOOKUP(A65,'etf nikkei'!A:C,3,0)</f>
        <v>-1.4246816312707727E-2</v>
      </c>
      <c r="D65">
        <f>VLOOKUP(A65,'etf ftse mib'!A:C,3,0)</f>
        <v>-3.9553178386021688E-2</v>
      </c>
      <c r="E65">
        <f>VLOOKUP(A65,'etf dax'!A:C,3,0)</f>
        <v>-2.9671765432276613E-2</v>
      </c>
      <c r="F65">
        <f>VLOOKUP(A65,'fut gold'!A:C,3,0)</f>
        <v>2.1103659723159224E-2</v>
      </c>
      <c r="G65">
        <f>VLOOKUP(A65,'fut cocoa'!A:C,3,0)</f>
        <v>9.4206318790093649E-4</v>
      </c>
    </row>
    <row r="66" spans="1:7" x14ac:dyDescent="0.25">
      <c r="A66" s="1">
        <v>39736</v>
      </c>
      <c r="B66">
        <f>VLOOKUP(A66,'etf sp'!A:C,3,0)</f>
        <v>-4.0813107566747199E-2</v>
      </c>
      <c r="C66">
        <f>VLOOKUP(A66,'etf nikkei'!A:C,3,0)</f>
        <v>7.3398164954867895E-2</v>
      </c>
      <c r="D66">
        <f>VLOOKUP(A66,'etf ftse mib'!A:C,3,0)</f>
        <v>6.7326418082453501E-2</v>
      </c>
      <c r="E66">
        <f>VLOOKUP(A66,'etf dax'!A:C,3,0)</f>
        <v>4.6799983906984352E-2</v>
      </c>
      <c r="F66">
        <f>VLOOKUP(A66,'fut gold'!A:C,3,0)</f>
        <v>4.1989740034768172E-2</v>
      </c>
      <c r="G66">
        <f>VLOOKUP(A66,'fut cocoa'!A:C,3,0)</f>
        <v>3.561069916463231E-2</v>
      </c>
    </row>
    <row r="67" spans="1:7" x14ac:dyDescent="0.25">
      <c r="A67" s="1">
        <v>39735</v>
      </c>
      <c r="B67">
        <f>VLOOKUP(A67,'etf sp'!A:C,3,0)</f>
        <v>0.10363719199703754</v>
      </c>
      <c r="C67">
        <f>VLOOKUP(A67,'etf nikkei'!A:C,3,0)</f>
        <v>-1.0309369658861213E-2</v>
      </c>
      <c r="D67">
        <f>VLOOKUP(A67,'etf ftse mib'!A:C,3,0)</f>
        <v>4.9495541094379453E-2</v>
      </c>
      <c r="E67">
        <f>VLOOKUP(A67,'etf dax'!A:C,3,0)</f>
        <v>6.7554868755330941E-2</v>
      </c>
      <c r="F67">
        <f>VLOOKUP(A67,'fut gold'!A:C,3,0)</f>
        <v>5.9577005038938832E-4</v>
      </c>
      <c r="G67">
        <f>VLOOKUP(A67,'fut cocoa'!A:C,3,0)</f>
        <v>4.7036176647291913E-2</v>
      </c>
    </row>
    <row r="68" spans="1:7" x14ac:dyDescent="0.25">
      <c r="A68" s="1">
        <v>39731</v>
      </c>
      <c r="B68">
        <f>VLOOKUP(A68,'etf sp'!A:C,3,0)</f>
        <v>-0.13557732088412516</v>
      </c>
      <c r="C68">
        <f>VLOOKUP(A68,'etf nikkei'!A:C,3,0)</f>
        <v>-0.10939859440710664</v>
      </c>
      <c r="D68">
        <f>VLOOKUP(A68,'etf ftse mib'!A:C,3,0)</f>
        <v>-5.7445144718918623E-2</v>
      </c>
      <c r="E68">
        <f>VLOOKUP(A68,'etf dax'!A:C,3,0)</f>
        <v>-0.11225902348553193</v>
      </c>
      <c r="F68">
        <f>VLOOKUP(A68,'fut gold'!A:C,3,0)</f>
        <v>1.9395259757738658E-2</v>
      </c>
      <c r="G68">
        <f>VLOOKUP(A68,'fut cocoa'!A:C,3,0)</f>
        <v>-1.4598799421152636E-2</v>
      </c>
    </row>
    <row r="69" spans="1:7" x14ac:dyDescent="0.25">
      <c r="A69" s="1">
        <v>39730</v>
      </c>
      <c r="B69">
        <f>VLOOKUP(A69,'etf sp'!A:C,3,0)</f>
        <v>2.4554805107207211E-2</v>
      </c>
      <c r="C69">
        <f>VLOOKUP(A69,'etf nikkei'!A:C,3,0)</f>
        <v>6.4899727570972912E-2</v>
      </c>
      <c r="D69">
        <f>VLOOKUP(A69,'etf ftse mib'!A:C,3,0)</f>
        <v>4.6754619741540743E-2</v>
      </c>
      <c r="E69">
        <f>VLOOKUP(A69,'etf dax'!A:C,3,0)</f>
        <v>8.1696373075365092E-2</v>
      </c>
      <c r="F69">
        <f>VLOOKUP(A69,'fut gold'!A:C,3,0)</f>
        <v>3.1512203530007207E-2</v>
      </c>
      <c r="G69">
        <f>VLOOKUP(A69,'fut cocoa'!A:C,3,0)</f>
        <v>3.7608279917159322E-2</v>
      </c>
    </row>
    <row r="70" spans="1:7" x14ac:dyDescent="0.25">
      <c r="A70" s="1">
        <v>39729</v>
      </c>
      <c r="B70">
        <f>VLOOKUP(A70,'etf sp'!A:C,3,0)</f>
        <v>7.2397579725936703E-2</v>
      </c>
      <c r="C70">
        <f>VLOOKUP(A70,'etf nikkei'!A:C,3,0)</f>
        <v>1.1847203725990432E-2</v>
      </c>
      <c r="D70">
        <f>VLOOKUP(A70,'etf ftse mib'!A:C,3,0)</f>
        <v>6.2500203451713258E-3</v>
      </c>
      <c r="E70">
        <f>VLOOKUP(A70,'etf dax'!A:C,3,0)</f>
        <v>2.1322769468821244E-2</v>
      </c>
      <c r="F70">
        <f>VLOOKUP(A70,'fut gold'!A:C,3,0)</f>
        <v>2.2309904680643255E-2</v>
      </c>
      <c r="G70">
        <f>VLOOKUP(A70,'fut cocoa'!A:C,3,0)</f>
        <v>5.1369975979163283E-3</v>
      </c>
    </row>
    <row r="71" spans="1:7" x14ac:dyDescent="0.25">
      <c r="A71" s="1">
        <v>39728</v>
      </c>
      <c r="B71">
        <f>VLOOKUP(A71,'etf sp'!A:C,3,0)</f>
        <v>2.5515204150061629E-2</v>
      </c>
      <c r="C71">
        <f>VLOOKUP(A71,'etf nikkei'!A:C,3,0)</f>
        <v>9.2971453343665994E-2</v>
      </c>
      <c r="D71">
        <f>VLOOKUP(A71,'etf ftse mib'!A:C,3,0)</f>
        <v>6.4621962249055101E-2</v>
      </c>
      <c r="E71">
        <f>VLOOKUP(A71,'etf dax'!A:C,3,0)</f>
        <v>6.4736286390860903E-2</v>
      </c>
      <c r="F71">
        <f>VLOOKUP(A71,'fut gold'!A:C,3,0)</f>
        <v>-2.7398974188114388E-2</v>
      </c>
      <c r="G71">
        <f>VLOOKUP(A71,'fut cocoa'!A:C,3,0)</f>
        <v>3.3588379955374836E-2</v>
      </c>
    </row>
    <row r="72" spans="1:7" x14ac:dyDescent="0.25">
      <c r="A72" s="1">
        <v>39727</v>
      </c>
      <c r="B72">
        <f>VLOOKUP(A72,'etf sp'!A:C,3,0)</f>
        <v>4.5819980604555145E-2</v>
      </c>
      <c r="C72">
        <f>VLOOKUP(A72,'etf nikkei'!A:C,3,0)</f>
        <v>3.0742094297729106E-2</v>
      </c>
      <c r="D72">
        <f>VLOOKUP(A72,'etf ftse mib'!A:C,3,0)</f>
        <v>7.4813316522887663E-3</v>
      </c>
      <c r="E72">
        <f>VLOOKUP(A72,'etf dax'!A:C,3,0)</f>
        <v>5.1282163669195292E-3</v>
      </c>
      <c r="F72">
        <f>VLOOKUP(A72,'fut gold'!A:C,3,0)</f>
        <v>-1.8076227226264976E-2</v>
      </c>
      <c r="G72">
        <f>VLOOKUP(A72,'fut cocoa'!A:C,3,0)</f>
        <v>-9.1249077770006095E-3</v>
      </c>
    </row>
    <row r="73" spans="1:7" x14ac:dyDescent="0.25">
      <c r="A73" s="1">
        <v>39724</v>
      </c>
      <c r="B73">
        <f>VLOOKUP(A73,'etf sp'!A:C,3,0)</f>
        <v>5.2276386242640305E-2</v>
      </c>
      <c r="C73">
        <f>VLOOKUP(A73,'etf nikkei'!A:C,3,0)</f>
        <v>4.2599033383264928E-2</v>
      </c>
      <c r="D73">
        <f>VLOOKUP(A73,'etf ftse mib'!A:C,3,0)</f>
        <v>7.4965338907892504E-2</v>
      </c>
      <c r="E73">
        <f>VLOOKUP(A73,'etf dax'!A:C,3,0)</f>
        <v>7.4107972153722043E-2</v>
      </c>
      <c r="F73">
        <f>VLOOKUP(A73,'fut gold'!A:C,3,0)</f>
        <v>-3.884211939370931E-2</v>
      </c>
      <c r="G73">
        <f>VLOOKUP(A73,'fut cocoa'!A:C,3,0)</f>
        <v>2.8344473009142567E-2</v>
      </c>
    </row>
    <row r="74" spans="1:7" x14ac:dyDescent="0.25">
      <c r="A74" s="1">
        <v>39723</v>
      </c>
      <c r="B74">
        <f>VLOOKUP(A74,'etf sp'!A:C,3,0)</f>
        <v>1.3592180091853881E-2</v>
      </c>
      <c r="C74">
        <f>VLOOKUP(A74,'etf nikkei'!A:C,3,0)</f>
        <v>2.2412412804501815E-2</v>
      </c>
      <c r="D74">
        <f>VLOOKUP(A74,'etf ftse mib'!A:C,3,0)</f>
        <v>-2.9631797606371229E-2</v>
      </c>
      <c r="E74">
        <f>VLOOKUP(A74,'etf dax'!A:C,3,0)</f>
        <v>-2.2913049710572245E-2</v>
      </c>
      <c r="F74">
        <f>VLOOKUP(A74,'fut gold'!A:C,3,0)</f>
        <v>1.32341722886373E-2</v>
      </c>
      <c r="G74">
        <f>VLOOKUP(A74,'fut cocoa'!A:C,3,0)</f>
        <v>-7.3171058170669332E-3</v>
      </c>
    </row>
    <row r="75" spans="1:7" x14ac:dyDescent="0.25">
      <c r="A75" s="1">
        <v>39722</v>
      </c>
      <c r="B75">
        <f>VLOOKUP(A75,'etf sp'!A:C,3,0)</f>
        <v>3.6948610826323634E-2</v>
      </c>
      <c r="C75">
        <f>VLOOKUP(A75,'etf nikkei'!A:C,3,0)</f>
        <v>1.7575144821507491E-2</v>
      </c>
      <c r="D75">
        <f>VLOOKUP(A75,'etf ftse mib'!A:C,3,0)</f>
        <v>1.4145618975876906E-2</v>
      </c>
      <c r="E75">
        <f>VLOOKUP(A75,'etf dax'!A:C,3,0)</f>
        <v>2.5102831607496389E-2</v>
      </c>
      <c r="F75">
        <f>VLOOKUP(A75,'fut gold'!A:C,3,0)</f>
        <v>4.9675262165837904E-2</v>
      </c>
      <c r="G75">
        <f>VLOOKUP(A75,'fut cocoa'!A:C,3,0)</f>
        <v>2.4184975629472538E-2</v>
      </c>
    </row>
    <row r="76" spans="1:7" x14ac:dyDescent="0.25">
      <c r="A76" s="1">
        <v>39721</v>
      </c>
      <c r="B76">
        <f>VLOOKUP(A76,'etf sp'!A:C,3,0)</f>
        <v>-6.0331826867740035E-4</v>
      </c>
      <c r="C76">
        <f>VLOOKUP(A76,'etf nikkei'!A:C,3,0)</f>
        <v>-5.2401866635561588E-3</v>
      </c>
      <c r="D76">
        <f>VLOOKUP(A76,'etf ftse mib'!A:C,3,0)</f>
        <v>3.1164809018185348E-3</v>
      </c>
      <c r="E76">
        <f>VLOOKUP(A76,'etf dax'!A:C,3,0)</f>
        <v>4.7281411959458957E-3</v>
      </c>
      <c r="F76">
        <f>VLOOKUP(A76,'fut gold'!A:C,3,0)</f>
        <v>-7.352558432821836E-3</v>
      </c>
      <c r="G76">
        <f>VLOOKUP(A76,'fut cocoa'!A:C,3,0)</f>
        <v>1.8544622981203077E-2</v>
      </c>
    </row>
    <row r="77" spans="1:7" x14ac:dyDescent="0.25">
      <c r="A77" s="1">
        <v>39720</v>
      </c>
      <c r="B77">
        <f>VLOOKUP(A77,'etf sp'!A:C,3,0)</f>
        <v>-4.0556202332262259E-2</v>
      </c>
      <c r="C77">
        <f>VLOOKUP(A77,'etf nikkei'!A:C,3,0)</f>
        <v>3.6961663353275977E-2</v>
      </c>
      <c r="D77">
        <f>VLOOKUP(A77,'etf ftse mib'!A:C,3,0)</f>
        <v>1.198545180656113E-2</v>
      </c>
      <c r="E77">
        <f>VLOOKUP(A77,'etf dax'!A:C,3,0)</f>
        <v>-2.3612761856797088E-3</v>
      </c>
      <c r="F77">
        <f>VLOOKUP(A77,'fut gold'!A:C,3,0)</f>
        <v>1.5322516992364621E-2</v>
      </c>
      <c r="G77">
        <f>VLOOKUP(A77,'fut cocoa'!A:C,3,0)</f>
        <v>-3.9100684760134437E-4</v>
      </c>
    </row>
    <row r="78" spans="1:7" x14ac:dyDescent="0.25">
      <c r="A78" s="1">
        <v>39717</v>
      </c>
      <c r="B78">
        <f>VLOOKUP(A78,'etf sp'!A:C,3,0)</f>
        <v>8.1602328987969486E-2</v>
      </c>
      <c r="C78">
        <f>VLOOKUP(A78,'etf nikkei'!A:C,3,0)</f>
        <v>9.2398809413454606E-3</v>
      </c>
      <c r="D78">
        <f>VLOOKUP(A78,'etf ftse mib'!A:C,3,0)</f>
        <v>5.2407201049809136E-2</v>
      </c>
      <c r="E78">
        <f>VLOOKUP(A78,'etf dax'!A:C,3,0)</f>
        <v>4.0800172132666852E-2</v>
      </c>
      <c r="F78">
        <f>VLOOKUP(A78,'fut gold'!A:C,3,0)</f>
        <v>-6.6184548061286839E-3</v>
      </c>
      <c r="G78">
        <f>VLOOKUP(A78,'fut cocoa'!A:C,3,0)</f>
        <v>7.0217515646416706E-2</v>
      </c>
    </row>
    <row r="79" spans="1:7" x14ac:dyDescent="0.25">
      <c r="A79" s="1">
        <v>39716</v>
      </c>
      <c r="B79">
        <f>VLOOKUP(A79,'etf sp'!A:C,3,0)</f>
        <v>-4.9660653230492434E-4</v>
      </c>
      <c r="C79">
        <f>VLOOKUP(A79,'etf nikkei'!A:C,3,0)</f>
        <v>1.9048194970694411E-2</v>
      </c>
      <c r="D79">
        <f>VLOOKUP(A79,'etf ftse mib'!A:C,3,0)</f>
        <v>7.9913247653008428E-3</v>
      </c>
      <c r="E79">
        <f>VLOOKUP(A79,'etf dax'!A:C,3,0)</f>
        <v>1.8336441787185236E-2</v>
      </c>
      <c r="F79">
        <f>VLOOKUP(A79,'fut gold'!A:C,3,0)</f>
        <v>-7.3425915879147706E-3</v>
      </c>
      <c r="G79">
        <f>VLOOKUP(A79,'fut cocoa'!A:C,3,0)</f>
        <v>-1.0942915554873771E-3</v>
      </c>
    </row>
    <row r="80" spans="1:7" x14ac:dyDescent="0.25">
      <c r="A80" s="1">
        <v>39715</v>
      </c>
      <c r="B80">
        <f>VLOOKUP(A80,'etf sp'!A:C,3,0)</f>
        <v>-1.5518415878033032E-2</v>
      </c>
      <c r="C80">
        <f>VLOOKUP(A80,'etf nikkei'!A:C,3,0)</f>
        <v>0</v>
      </c>
      <c r="D80">
        <f>VLOOKUP(A80,'etf ftse mib'!A:C,3,0)</f>
        <v>-2.3056831094944861E-2</v>
      </c>
      <c r="E80">
        <f>VLOOKUP(A80,'etf dax'!A:C,3,0)</f>
        <v>-2.0433611377908809E-2</v>
      </c>
      <c r="F80">
        <f>VLOOKUP(A80,'fut gold'!A:C,3,0)</f>
        <v>1.4631662268064049E-2</v>
      </c>
      <c r="G80">
        <f>VLOOKUP(A80,'fut cocoa'!A:C,3,0)</f>
        <v>6.1852116416809292E-3</v>
      </c>
    </row>
    <row r="81" spans="1:7" x14ac:dyDescent="0.25">
      <c r="A81" s="1">
        <v>39713</v>
      </c>
      <c r="B81">
        <f>VLOOKUP(A81,'etf sp'!A:C,3,0)</f>
        <v>2.3014440271413486E-2</v>
      </c>
      <c r="C81">
        <f>VLOOKUP(A81,'etf nikkei'!A:C,3,0)</f>
        <v>-1.4876307401287946E-2</v>
      </c>
      <c r="D81">
        <f>VLOOKUP(A81,'etf ftse mib'!A:C,3,0)</f>
        <v>2.081506591317937E-2</v>
      </c>
      <c r="E81">
        <f>VLOOKUP(A81,'etf dax'!A:C,3,0)</f>
        <v>4.5123297667033534E-3</v>
      </c>
      <c r="F81">
        <f>VLOOKUP(A81,'fut gold'!A:C,3,0)</f>
        <v>1.9776225004459171E-2</v>
      </c>
      <c r="G81">
        <f>VLOOKUP(A81,'fut cocoa'!A:C,3,0)</f>
        <v>8.8430937363338513E-3</v>
      </c>
    </row>
    <row r="82" spans="1:7" x14ac:dyDescent="0.25">
      <c r="A82" s="1">
        <v>39710</v>
      </c>
      <c r="B82">
        <f>VLOOKUP(A82,'etf sp'!A:C,3,0)</f>
        <v>2.2899586797351375E-2</v>
      </c>
      <c r="C82">
        <f>VLOOKUP(A82,'etf nikkei'!A:C,3,0)</f>
        <v>-1.3411768510751997E-2</v>
      </c>
      <c r="D82">
        <f>VLOOKUP(A82,'etf ftse mib'!A:C,3,0)</f>
        <v>1.8053805228678609E-3</v>
      </c>
      <c r="E82">
        <f>VLOOKUP(A82,'etf dax'!A:C,3,0)</f>
        <v>1.409927069978789E-2</v>
      </c>
      <c r="F82">
        <f>VLOOKUP(A82,'fut gold'!A:C,3,0)</f>
        <v>-4.9962468211094284E-2</v>
      </c>
      <c r="G82">
        <f>VLOOKUP(A82,'fut cocoa'!A:C,3,0)</f>
        <v>-1.3294139660593172E-2</v>
      </c>
    </row>
    <row r="83" spans="1:7" x14ac:dyDescent="0.25">
      <c r="A83" s="1">
        <v>39709</v>
      </c>
      <c r="B83">
        <f>VLOOKUP(A83,'etf sp'!A:C,3,0)</f>
        <v>-3.3173933537552928E-2</v>
      </c>
      <c r="C83">
        <f>VLOOKUP(A83,'etf nikkei'!A:C,3,0)</f>
        <v>-3.4338137580891569E-2</v>
      </c>
      <c r="D83">
        <f>VLOOKUP(A83,'etf ftse mib'!A:C,3,0)</f>
        <v>-7.1779682394130725E-2</v>
      </c>
      <c r="E83">
        <f>VLOOKUP(A83,'etf dax'!A:C,3,0)</f>
        <v>-5.4560579914058945E-2</v>
      </c>
      <c r="F83">
        <f>VLOOKUP(A83,'fut gold'!A:C,3,0)</f>
        <v>3.6673236092411597E-2</v>
      </c>
      <c r="G83">
        <f>VLOOKUP(A83,'fut cocoa'!A:C,3,0)</f>
        <v>-1.2719961999560294E-2</v>
      </c>
    </row>
    <row r="84" spans="1:7" x14ac:dyDescent="0.25">
      <c r="A84" s="1">
        <v>39708</v>
      </c>
      <c r="B84">
        <f>VLOOKUP(A84,'etf sp'!A:C,3,0)</f>
        <v>-2.9239872510385092E-2</v>
      </c>
      <c r="C84">
        <f>VLOOKUP(A84,'etf nikkei'!A:C,3,0)</f>
        <v>2.2453447609377328E-2</v>
      </c>
      <c r="D84">
        <f>VLOOKUP(A84,'etf ftse mib'!A:C,3,0)</f>
        <v>8.1065875329884938E-3</v>
      </c>
      <c r="E84">
        <f>VLOOKUP(A84,'etf dax'!A:C,3,0)</f>
        <v>-2.1660658288521137E-3</v>
      </c>
      <c r="F84">
        <f>VLOOKUP(A84,'fut gold'!A:C,3,0)</f>
        <v>-5.3231450222879631E-2</v>
      </c>
      <c r="G84">
        <f>VLOOKUP(A84,'fut cocoa'!A:C,3,0)</f>
        <v>-4.1905035616867474E-2</v>
      </c>
    </row>
    <row r="85" spans="1:7" x14ac:dyDescent="0.25">
      <c r="A85" s="1">
        <v>39707</v>
      </c>
      <c r="B85">
        <f>VLOOKUP(A85,'etf sp'!A:C,3,0)</f>
        <v>4.6005347584417398E-2</v>
      </c>
      <c r="C85">
        <f>VLOOKUP(A85,'etf nikkei'!A:C,3,0)</f>
        <v>-4.2789966872796162E-3</v>
      </c>
      <c r="D85">
        <f>VLOOKUP(A85,'etf ftse mib'!A:C,3,0)</f>
        <v>2.842715579946745E-2</v>
      </c>
      <c r="E85">
        <f>VLOOKUP(A85,'etf dax'!A:C,3,0)</f>
        <v>1.8441127734703661E-2</v>
      </c>
      <c r="F85">
        <f>VLOOKUP(A85,'fut gold'!A:C,3,0)</f>
        <v>-8.5889671880429647E-2</v>
      </c>
      <c r="G85">
        <f>VLOOKUP(A85,'fut cocoa'!A:C,3,0)</f>
        <v>8.9897029098083923E-3</v>
      </c>
    </row>
    <row r="86" spans="1:7" x14ac:dyDescent="0.25">
      <c r="A86" s="1">
        <v>39703</v>
      </c>
      <c r="B86">
        <f>VLOOKUP(A86,'etf sp'!A:C,3,0)</f>
        <v>4.8754476012543013E-2</v>
      </c>
      <c r="C86">
        <f>VLOOKUP(A86,'etf nikkei'!A:C,3,0)</f>
        <v>4.8545096161833792E-2</v>
      </c>
      <c r="D86">
        <f>VLOOKUP(A86,'etf ftse mib'!A:C,3,0)</f>
        <v>2.6274680451531026E-2</v>
      </c>
      <c r="E86">
        <f>VLOOKUP(A86,'etf dax'!A:C,3,0)</f>
        <v>3.0665624247881981E-2</v>
      </c>
      <c r="F86">
        <f>VLOOKUP(A86,'fut gold'!A:C,3,0)</f>
        <v>-2.9006223048286216E-2</v>
      </c>
      <c r="G86">
        <f>VLOOKUP(A86,'fut cocoa'!A:C,3,0)</f>
        <v>-1.8263573510276597E-2</v>
      </c>
    </row>
    <row r="87" spans="1:7" x14ac:dyDescent="0.25">
      <c r="A87" s="1">
        <v>39702</v>
      </c>
      <c r="B87">
        <f>VLOOKUP(A87,'etf sp'!A:C,3,0)</f>
        <v>-4.6105010127801792E-3</v>
      </c>
      <c r="C87">
        <f>VLOOKUP(A87,'etf nikkei'!A:C,3,0)</f>
        <v>0</v>
      </c>
      <c r="D87">
        <f>VLOOKUP(A87,'etf ftse mib'!A:C,3,0)</f>
        <v>-7.1301549845911912E-3</v>
      </c>
      <c r="E87">
        <f>VLOOKUP(A87,'etf dax'!A:C,3,0)</f>
        <v>-1.0060618576983562E-2</v>
      </c>
      <c r="F87">
        <f>VLOOKUP(A87,'fut gold'!A:C,3,0)</f>
        <v>-2.5166891164323902E-2</v>
      </c>
      <c r="G87">
        <f>VLOOKUP(A87,'fut cocoa'!A:C,3,0)</f>
        <v>0</v>
      </c>
    </row>
    <row r="88" spans="1:7" x14ac:dyDescent="0.25">
      <c r="A88" s="1">
        <v>39701</v>
      </c>
      <c r="B88">
        <f>VLOOKUP(A88,'etf sp'!A:C,3,0)</f>
        <v>-1.4364488855486026E-2</v>
      </c>
      <c r="C88">
        <f>VLOOKUP(A88,'etf nikkei'!A:C,3,0)</f>
        <v>2.1019367224075342E-2</v>
      </c>
      <c r="D88">
        <f>VLOOKUP(A88,'etf ftse mib'!A:C,3,0)</f>
        <v>5.3523767385920606E-3</v>
      </c>
      <c r="E88">
        <f>VLOOKUP(A88,'etf dax'!A:C,3,0)</f>
        <v>5.4691642052035966E-3</v>
      </c>
      <c r="F88">
        <f>VLOOKUP(A88,'fut gold'!A:C,3,0)</f>
        <v>2.2547374276773655E-2</v>
      </c>
      <c r="G88">
        <f>VLOOKUP(A88,'fut cocoa'!A:C,3,0)</f>
        <v>1.4792017468319344E-2</v>
      </c>
    </row>
    <row r="89" spans="1:7" x14ac:dyDescent="0.25">
      <c r="A89" s="1">
        <v>39700</v>
      </c>
      <c r="B89">
        <f>VLOOKUP(A89,'etf sp'!A:C,3,0)</f>
        <v>-4.0495722304442327E-3</v>
      </c>
      <c r="C89">
        <f>VLOOKUP(A89,'etf nikkei'!A:C,3,0)</f>
        <v>-1.2882625831013718E-2</v>
      </c>
      <c r="D89">
        <f>VLOOKUP(A89,'etf ftse mib'!A:C,3,0)</f>
        <v>4.9698362853412082E-3</v>
      </c>
      <c r="E89">
        <f>VLOOKUP(A89,'etf dax'!A:C,3,0)</f>
        <v>4.7611040456114421E-3</v>
      </c>
      <c r="F89">
        <f>VLOOKUP(A89,'fut gold'!A:C,3,0)</f>
        <v>3.795888333285926E-2</v>
      </c>
      <c r="G89">
        <f>VLOOKUP(A89,'fut cocoa'!A:C,3,0)</f>
        <v>-1.0097173164111581E-2</v>
      </c>
    </row>
    <row r="90" spans="1:7" x14ac:dyDescent="0.25">
      <c r="A90" s="1">
        <v>39699</v>
      </c>
      <c r="B90">
        <f>VLOOKUP(A90,'etf sp'!A:C,3,0)</f>
        <v>3.0136967614517427E-2</v>
      </c>
      <c r="C90">
        <f>VLOOKUP(A90,'etf nikkei'!A:C,3,0)</f>
        <v>2.1644131499586352E-2</v>
      </c>
      <c r="D90">
        <f>VLOOKUP(A90,'etf ftse mib'!A:C,3,0)</f>
        <v>6.3537100439133905E-3</v>
      </c>
      <c r="E90">
        <f>VLOOKUP(A90,'etf dax'!A:C,3,0)</f>
        <v>4.7385433054936889E-3</v>
      </c>
      <c r="F90">
        <f>VLOOKUP(A90,'fut gold'!A:C,3,0)</f>
        <v>1.3170463189745008E-2</v>
      </c>
      <c r="G90">
        <f>VLOOKUP(A90,'fut cocoa'!A:C,3,0)</f>
        <v>0</v>
      </c>
    </row>
    <row r="91" spans="1:7" x14ac:dyDescent="0.25">
      <c r="A91" s="1">
        <v>39696</v>
      </c>
      <c r="B91">
        <f>VLOOKUP(A91,'etf sp'!A:C,3,0)</f>
        <v>-2.044540411406821E-2</v>
      </c>
      <c r="C91">
        <f>VLOOKUP(A91,'etf nikkei'!A:C,3,0)</f>
        <v>-3.7160980190270705E-2</v>
      </c>
      <c r="D91">
        <f>VLOOKUP(A91,'etf ftse mib'!A:C,3,0)</f>
        <v>-2.602178548608414E-2</v>
      </c>
      <c r="E91">
        <f>VLOOKUP(A91,'etf dax'!A:C,3,0)</f>
        <v>-2.3056268525590583E-2</v>
      </c>
      <c r="F91">
        <f>VLOOKUP(A91,'fut gold'!A:C,3,0)</f>
        <v>3.7376191801215085E-4</v>
      </c>
      <c r="G91">
        <f>VLOOKUP(A91,'fut cocoa'!A:C,3,0)</f>
        <v>3.490287168106003E-2</v>
      </c>
    </row>
    <row r="92" spans="1:7" x14ac:dyDescent="0.25">
      <c r="A92" s="1">
        <v>39695</v>
      </c>
      <c r="B92">
        <f>VLOOKUP(A92,'etf sp'!A:C,3,0)</f>
        <v>-3.1394672596355387E-3</v>
      </c>
      <c r="C92">
        <f>VLOOKUP(A92,'etf nikkei'!A:C,3,0)</f>
        <v>2.5194343572749574E-2</v>
      </c>
      <c r="D92">
        <f>VLOOKUP(A92,'etf ftse mib'!A:C,3,0)</f>
        <v>2.3908364481056245E-2</v>
      </c>
      <c r="E92">
        <f>VLOOKUP(A92,'etf dax'!A:C,3,0)</f>
        <v>2.4237404240396603E-2</v>
      </c>
      <c r="F92">
        <f>VLOOKUP(A92,'fut gold'!A:C,3,0)</f>
        <v>4.9813201528169917E-4</v>
      </c>
      <c r="G92">
        <f>VLOOKUP(A92,'fut cocoa'!A:C,3,0)</f>
        <v>4.1376775225401763E-3</v>
      </c>
    </row>
    <row r="93" spans="1:7" x14ac:dyDescent="0.25">
      <c r="A93" s="1">
        <v>39694</v>
      </c>
      <c r="B93">
        <f>VLOOKUP(A93,'etf sp'!A:C,3,0)</f>
        <v>3.0568852364402543E-2</v>
      </c>
      <c r="C93">
        <f>VLOOKUP(A93,'etf nikkei'!A:C,3,0)</f>
        <v>1.907848010523858E-2</v>
      </c>
      <c r="D93">
        <f>VLOOKUP(A93,'etf ftse mib'!A:C,3,0)</f>
        <v>2.8161082215703421E-2</v>
      </c>
      <c r="E93">
        <f>VLOOKUP(A93,'etf dax'!A:C,3,0)</f>
        <v>2.9247681303052074E-2</v>
      </c>
      <c r="F93">
        <f>VLOOKUP(A93,'fut gold'!A:C,3,0)</f>
        <v>6.2058037069084911E-3</v>
      </c>
      <c r="G93">
        <f>VLOOKUP(A93,'fut cocoa'!A:C,3,0)</f>
        <v>2.6241814496810682E-3</v>
      </c>
    </row>
    <row r="94" spans="1:7" x14ac:dyDescent="0.25">
      <c r="A94" s="1">
        <v>39693</v>
      </c>
      <c r="B94">
        <f>VLOOKUP(A94,'etf sp'!A:C,3,0)</f>
        <v>8.5981167605963637E-4</v>
      </c>
      <c r="C94">
        <f>VLOOKUP(A94,'etf nikkei'!A:C,3,0)</f>
        <v>-1.7474630523263996E-2</v>
      </c>
      <c r="D94">
        <f>VLOOKUP(A94,'etf ftse mib'!A:C,3,0)</f>
        <v>3.4223168241643768E-3</v>
      </c>
      <c r="E94">
        <f>VLOOKUP(A94,'etf dax'!A:C,3,0)</f>
        <v>9.616242303621526E-3</v>
      </c>
      <c r="F94">
        <f>VLOOKUP(A94,'fut gold'!A:C,3,0)</f>
        <v>2.8417885313574906E-3</v>
      </c>
      <c r="G94">
        <f>VLOOKUP(A94,'fut cocoa'!A:C,3,0)</f>
        <v>-1.4986889279465588E-3</v>
      </c>
    </row>
    <row r="95" spans="1:7" x14ac:dyDescent="0.25">
      <c r="A95" s="1">
        <v>39689</v>
      </c>
      <c r="B95">
        <f>VLOOKUP(A95,'etf sp'!A:C,3,0)</f>
        <v>6.2310350368784658E-3</v>
      </c>
      <c r="C95">
        <f>VLOOKUP(A95,'etf nikkei'!A:C,3,0)</f>
        <v>1.629838173311933E-2</v>
      </c>
      <c r="D95">
        <f>VLOOKUP(A95,'etf ftse mib'!A:C,3,0)</f>
        <v>-3.1212094005409188E-3</v>
      </c>
      <c r="E95">
        <f>VLOOKUP(A95,'etf dax'!A:C,3,0)</f>
        <v>-1.4833130037350886E-3</v>
      </c>
      <c r="F95">
        <f>VLOOKUP(A95,'fut gold'!A:C,3,0)</f>
        <v>3.0019875952643622E-2</v>
      </c>
      <c r="G95">
        <f>VLOOKUP(A95,'fut cocoa'!A:C,3,0)</f>
        <v>-6.9589703243034574E-3</v>
      </c>
    </row>
    <row r="96" spans="1:7" x14ac:dyDescent="0.25">
      <c r="A96" s="1">
        <v>39688</v>
      </c>
      <c r="B96">
        <f>VLOOKUP(A96,'etf sp'!A:C,3,0)</f>
        <v>1.0811751004726771E-2</v>
      </c>
      <c r="C96">
        <f>VLOOKUP(A96,'etf nikkei'!A:C,3,0)</f>
        <v>-2.4942836349460509E-2</v>
      </c>
      <c r="D96">
        <f>VLOOKUP(A96,'etf ftse mib'!A:C,3,0)</f>
        <v>-4.8746614633359076E-3</v>
      </c>
      <c r="E96">
        <f>VLOOKUP(A96,'etf dax'!A:C,3,0)</f>
        <v>1.1538779818132229E-3</v>
      </c>
      <c r="F96">
        <f>VLOOKUP(A96,'fut gold'!A:C,3,0)</f>
        <v>2.3917734434704694E-3</v>
      </c>
      <c r="G96">
        <f>VLOOKUP(A96,'fut cocoa'!A:C,3,0)</f>
        <v>-8.4151969252844721E-3</v>
      </c>
    </row>
    <row r="97" spans="1:7" x14ac:dyDescent="0.25">
      <c r="A97" s="1">
        <v>39687</v>
      </c>
      <c r="B97">
        <f>VLOOKUP(A97,'etf sp'!A:C,3,0)</f>
        <v>-1.2054855818681619E-2</v>
      </c>
      <c r="C97">
        <f>VLOOKUP(A97,'etf nikkei'!A:C,3,0)</f>
        <v>0</v>
      </c>
      <c r="D97">
        <f>VLOOKUP(A97,'etf ftse mib'!A:C,3,0)</f>
        <v>-2.3663473923413361E-2</v>
      </c>
      <c r="E97">
        <f>VLOOKUP(A97,'etf dax'!A:C,3,0)</f>
        <v>-1.5607157240890826E-2</v>
      </c>
      <c r="F97">
        <f>VLOOKUP(A97,'fut gold'!A:C,3,0)</f>
        <v>-3.8295882130980016E-3</v>
      </c>
      <c r="G97">
        <f>VLOOKUP(A97,'fut cocoa'!A:C,3,0)</f>
        <v>4.67760647977307E-2</v>
      </c>
    </row>
    <row r="98" spans="1:7" x14ac:dyDescent="0.25">
      <c r="A98" s="1">
        <v>39686</v>
      </c>
      <c r="B98">
        <f>VLOOKUP(A98,'etf sp'!A:C,3,0)</f>
        <v>-9.6868189689285154E-3</v>
      </c>
      <c r="C98">
        <f>VLOOKUP(A98,'etf nikkei'!A:C,3,0)</f>
        <v>-2.370605614336298E-3</v>
      </c>
      <c r="D98">
        <f>VLOOKUP(A98,'etf ftse mib'!A:C,3,0)</f>
        <v>-1.4306154085193335E-3</v>
      </c>
      <c r="E98">
        <f>VLOOKUP(A98,'etf dax'!A:C,3,0)</f>
        <v>3.3411324098351299E-3</v>
      </c>
      <c r="F98">
        <f>VLOOKUP(A98,'fut gold'!A:C,3,0)</f>
        <v>-7.09948231909236E-3</v>
      </c>
      <c r="G98">
        <f>VLOOKUP(A98,'fut cocoa'!A:C,3,0)</f>
        <v>-3.4875329314012271E-2</v>
      </c>
    </row>
    <row r="99" spans="1:7" x14ac:dyDescent="0.25">
      <c r="A99" s="1">
        <v>39685</v>
      </c>
      <c r="B99">
        <f>VLOOKUP(A99,'etf sp'!A:C,3,0)</f>
        <v>-2.9086927468667829E-3</v>
      </c>
      <c r="C99">
        <f>VLOOKUP(A99,'etf nikkei'!A:C,3,0)</f>
        <v>1.4140062773812693E-2</v>
      </c>
      <c r="D99">
        <f>VLOOKUP(A99,'etf ftse mib'!A:C,3,0)</f>
        <v>0</v>
      </c>
      <c r="E99">
        <f>VLOOKUP(A99,'etf dax'!A:C,3,0)</f>
        <v>-6.8613774330879094E-3</v>
      </c>
      <c r="F99">
        <f>VLOOKUP(A99,'fut gold'!A:C,3,0)</f>
        <v>-2.9024086162714948E-3</v>
      </c>
      <c r="G99">
        <f>VLOOKUP(A99,'fut cocoa'!A:C,3,0)</f>
        <v>-1.2957631830118933E-2</v>
      </c>
    </row>
    <row r="100" spans="1:7" x14ac:dyDescent="0.25">
      <c r="A100" s="1">
        <v>39682</v>
      </c>
      <c r="B100">
        <f>VLOOKUP(A100,'etf sp'!A:C,3,0)</f>
        <v>2.049395760984471E-2</v>
      </c>
      <c r="C100">
        <f>VLOOKUP(A100,'etf nikkei'!A:C,3,0)</f>
        <v>-2.1285785914731063E-2</v>
      </c>
      <c r="D100">
        <f>VLOOKUP(A100,'etf ftse mib'!A:C,3,0)</f>
        <v>4.2857208454989745E-3</v>
      </c>
      <c r="E100">
        <f>VLOOKUP(A100,'etf dax'!A:C,3,0)</f>
        <v>6.6945856722142021E-3</v>
      </c>
      <c r="F100">
        <f>VLOOKUP(A100,'fut gold'!A:C,3,0)</f>
        <v>9.4021907674657103E-3</v>
      </c>
      <c r="G100">
        <f>VLOOKUP(A100,'fut cocoa'!A:C,3,0)</f>
        <v>-1.6705559993440089E-2</v>
      </c>
    </row>
    <row r="101" spans="1:7" x14ac:dyDescent="0.25">
      <c r="A101" s="1">
        <v>39681</v>
      </c>
      <c r="B101">
        <f>VLOOKUP(A101,'etf sp'!A:C,3,0)</f>
        <v>-1.4371970041239007E-2</v>
      </c>
      <c r="C101">
        <f>VLOOKUP(A101,'etf nikkei'!A:C,3,0)</f>
        <v>1.5810606026642245E-2</v>
      </c>
      <c r="D101">
        <f>VLOOKUP(A101,'etf ftse mib'!A:C,3,0)</f>
        <v>-1.038877335560663E-2</v>
      </c>
      <c r="E101">
        <f>VLOOKUP(A101,'etf dax'!A:C,3,0)</f>
        <v>-1.6312478086393134E-2</v>
      </c>
      <c r="F101">
        <f>VLOOKUP(A101,'fut gold'!A:C,3,0)</f>
        <v>6.5770042763575497E-3</v>
      </c>
      <c r="G101">
        <f>VLOOKUP(A101,'fut cocoa'!A:C,3,0)</f>
        <v>1.2112723797721475E-2</v>
      </c>
    </row>
    <row r="102" spans="1:7" x14ac:dyDescent="0.25">
      <c r="A102" s="1">
        <v>39680</v>
      </c>
      <c r="B102">
        <f>VLOOKUP(A102,'etf sp'!A:C,3,0)</f>
        <v>-1.7229231296251167E-3</v>
      </c>
      <c r="C102">
        <f>VLOOKUP(A102,'etf nikkei'!A:C,3,0)</f>
        <v>9.367750003600241E-3</v>
      </c>
      <c r="D102">
        <f>VLOOKUP(A102,'etf ftse mib'!A:C,3,0)</f>
        <v>1.2880321183057191E-2</v>
      </c>
      <c r="E102">
        <f>VLOOKUP(A102,'etf dax'!A:C,3,0)</f>
        <v>1.1798552508375335E-2</v>
      </c>
      <c r="F102">
        <f>VLOOKUP(A102,'fut gold'!A:C,3,0)</f>
        <v>-2.7428772009895911E-2</v>
      </c>
      <c r="G102">
        <f>VLOOKUP(A102,'fut cocoa'!A:C,3,0)</f>
        <v>-6.0580359339942068E-2</v>
      </c>
    </row>
    <row r="103" spans="1:7" x14ac:dyDescent="0.25">
      <c r="A103" s="1">
        <v>39679</v>
      </c>
      <c r="B103">
        <f>VLOOKUP(A103,'etf sp'!A:C,3,0)</f>
        <v>-4.6352756128672642E-3</v>
      </c>
      <c r="C103">
        <f>VLOOKUP(A103,'etf nikkei'!A:C,3,0)</f>
        <v>9.2808090744727831E-3</v>
      </c>
      <c r="D103">
        <f>VLOOKUP(A103,'etf ftse mib'!A:C,3,0)</f>
        <v>4.2568350906844613E-3</v>
      </c>
      <c r="E103">
        <f>VLOOKUP(A103,'etf dax'!A:C,3,0)</f>
        <v>-6.8936800957585245E-3</v>
      </c>
      <c r="F103">
        <f>VLOOKUP(A103,'fut gold'!A:C,3,0)</f>
        <v>6.1233239314544853E-4</v>
      </c>
      <c r="G103">
        <f>VLOOKUP(A103,'fut cocoa'!A:C,3,0)</f>
        <v>6.7491819749283298E-3</v>
      </c>
    </row>
    <row r="104" spans="1:7" x14ac:dyDescent="0.25">
      <c r="A104" s="1">
        <v>39678</v>
      </c>
      <c r="B104">
        <f>VLOOKUP(A104,'etf sp'!A:C,3,0)</f>
        <v>1.0964163402050153E-2</v>
      </c>
      <c r="C104">
        <f>VLOOKUP(A104,'etf nikkei'!A:C,3,0)</f>
        <v>1.0719857632196645E-2</v>
      </c>
      <c r="D104">
        <f>VLOOKUP(A104,'etf ftse mib'!A:C,3,0)</f>
        <v>2.2055856432175537E-2</v>
      </c>
      <c r="E104">
        <f>VLOOKUP(A104,'etf dax'!A:C,3,0)</f>
        <v>2.5157511688900097E-2</v>
      </c>
      <c r="F104">
        <f>VLOOKUP(A104,'fut gold'!A:C,3,0)</f>
        <v>-1.3682802067305376E-2</v>
      </c>
      <c r="G104">
        <f>VLOOKUP(A104,'fut cocoa'!A:C,3,0)</f>
        <v>-2.5356136111390617E-2</v>
      </c>
    </row>
    <row r="105" spans="1:7" x14ac:dyDescent="0.25">
      <c r="A105" s="1">
        <v>39674</v>
      </c>
      <c r="B105">
        <f>VLOOKUP(A105,'etf sp'!A:C,3,0)</f>
        <v>-4.8515747235979637E-3</v>
      </c>
      <c r="C105">
        <f>VLOOKUP(A105,'etf nikkei'!A:C,3,0)</f>
        <v>3.0674870678618796E-3</v>
      </c>
      <c r="D105">
        <f>VLOOKUP(A105,'etf ftse mib'!A:C,3,0)</f>
        <v>-4.1637811717795013E-3</v>
      </c>
      <c r="E105">
        <f>VLOOKUP(A105,'etf dax'!A:C,3,0)</f>
        <v>-1.642440670522818E-4</v>
      </c>
      <c r="F105">
        <f>VLOOKUP(A105,'fut gold'!A:C,3,0)</f>
        <v>2.7886781571865787E-2</v>
      </c>
      <c r="G105">
        <f>VLOOKUP(A105,'fut cocoa'!A:C,3,0)</f>
        <v>2.2840734097065021E-2</v>
      </c>
    </row>
    <row r="106" spans="1:7" x14ac:dyDescent="0.25">
      <c r="A106" s="1">
        <v>39673</v>
      </c>
      <c r="B106">
        <f>VLOOKUP(A106,'etf sp'!A:C,3,0)</f>
        <v>-7.5162106586135384E-3</v>
      </c>
      <c r="C106">
        <f>VLOOKUP(A106,'etf nikkei'!A:C,3,0)</f>
        <v>2.2944560735236254E-3</v>
      </c>
      <c r="D106">
        <f>VLOOKUP(A106,'etf ftse mib'!A:C,3,0)</f>
        <v>-3.4776560948654602E-4</v>
      </c>
      <c r="E106">
        <f>VLOOKUP(A106,'etf dax'!A:C,3,0)</f>
        <v>-3.4553715992239457E-3</v>
      </c>
      <c r="F106">
        <f>VLOOKUP(A106,'fut gold'!A:C,3,0)</f>
        <v>2.0656870590882493E-2</v>
      </c>
      <c r="G106">
        <f>VLOOKUP(A106,'fut cocoa'!A:C,3,0)</f>
        <v>1.271520496709227E-2</v>
      </c>
    </row>
    <row r="107" spans="1:7" x14ac:dyDescent="0.25">
      <c r="A107" s="1">
        <v>39672</v>
      </c>
      <c r="B107">
        <f>VLOOKUP(A107,'etf sp'!A:C,3,0)</f>
        <v>6.0484055358806564E-3</v>
      </c>
      <c r="C107">
        <f>VLOOKUP(A107,'etf nikkei'!A:C,3,0)</f>
        <v>1.6667052485211643E-2</v>
      </c>
      <c r="D107">
        <f>VLOOKUP(A107,'etf ftse mib'!A:C,3,0)</f>
        <v>2.0314005471476295E-2</v>
      </c>
      <c r="E107">
        <f>VLOOKUP(A107,'etf dax'!A:C,3,0)</f>
        <v>2.5869823059255483E-2</v>
      </c>
      <c r="F107">
        <f>VLOOKUP(A107,'fut gold'!A:C,3,0)</f>
        <v>-2.0534103418670138E-2</v>
      </c>
      <c r="G107">
        <f>VLOOKUP(A107,'fut cocoa'!A:C,3,0)</f>
        <v>7.4294208469299992E-4</v>
      </c>
    </row>
    <row r="108" spans="1:7" x14ac:dyDescent="0.25">
      <c r="A108" s="1">
        <v>39671</v>
      </c>
      <c r="B108">
        <f>VLOOKUP(A108,'etf sp'!A:C,3,0)</f>
        <v>1.045922016542244E-2</v>
      </c>
      <c r="C108">
        <f>VLOOKUP(A108,'etf nikkei'!A:C,3,0)</f>
        <v>4.4977587068316116E-3</v>
      </c>
      <c r="D108">
        <f>VLOOKUP(A108,'etf ftse mib'!A:C,3,0)</f>
        <v>7.4703233651653728E-3</v>
      </c>
      <c r="E108">
        <f>VLOOKUP(A108,'etf dax'!A:C,3,0)</f>
        <v>4.3272765657444085E-3</v>
      </c>
      <c r="F108">
        <f>VLOOKUP(A108,'fut gold'!A:C,3,0)</f>
        <v>1.6678212389906195E-2</v>
      </c>
      <c r="G108">
        <f>VLOOKUP(A108,'fut cocoa'!A:C,3,0)</f>
        <v>-8.5773414173036435E-3</v>
      </c>
    </row>
    <row r="109" spans="1:7" x14ac:dyDescent="0.25">
      <c r="A109" s="1">
        <v>39668</v>
      </c>
      <c r="B109">
        <f>VLOOKUP(A109,'etf sp'!A:C,3,0)</f>
        <v>-1.0304612867649884E-2</v>
      </c>
      <c r="C109">
        <f>VLOOKUP(A109,'etf nikkei'!A:C,3,0)</f>
        <v>-1.6591632490078303E-2</v>
      </c>
      <c r="D109">
        <f>VLOOKUP(A109,'etf ftse mib'!A:C,3,0)</f>
        <v>-1.6027623572890715E-2</v>
      </c>
      <c r="E109">
        <f>VLOOKUP(A109,'etf dax'!A:C,3,0)</f>
        <v>-8.6733598653785451E-3</v>
      </c>
      <c r="F109">
        <f>VLOOKUP(A109,'fut gold'!A:C,3,0)</f>
        <v>4.3122858720780047E-2</v>
      </c>
      <c r="G109">
        <f>VLOOKUP(A109,'fut cocoa'!A:C,3,0)</f>
        <v>6.7189502487450094E-3</v>
      </c>
    </row>
    <row r="110" spans="1:7" x14ac:dyDescent="0.25">
      <c r="A110" s="1">
        <v>39667</v>
      </c>
      <c r="B110">
        <f>VLOOKUP(A110,'etf sp'!A:C,3,0)</f>
        <v>-1.8410692413582379E-2</v>
      </c>
      <c r="C110">
        <f>VLOOKUP(A110,'etf nikkei'!A:C,3,0)</f>
        <v>-1.1472401162236807E-2</v>
      </c>
      <c r="D110">
        <f>VLOOKUP(A110,'etf ftse mib'!A:C,3,0)</f>
        <v>2.0604402893909797E-3</v>
      </c>
      <c r="E110">
        <f>VLOOKUP(A110,'etf dax'!A:C,3,0)</f>
        <v>-2.0993144569045542E-3</v>
      </c>
      <c r="F110">
        <f>VLOOKUP(A110,'fut gold'!A:C,3,0)</f>
        <v>1.5034425607164611E-2</v>
      </c>
      <c r="G110">
        <f>VLOOKUP(A110,'fut cocoa'!A:C,3,0)</f>
        <v>3.5450450718344247E-2</v>
      </c>
    </row>
    <row r="111" spans="1:7" x14ac:dyDescent="0.25">
      <c r="A111" s="1">
        <v>39666</v>
      </c>
      <c r="B111">
        <f>VLOOKUP(A111,'etf sp'!A:C,3,0)</f>
        <v>1.5003797906518054E-2</v>
      </c>
      <c r="C111">
        <f>VLOOKUP(A111,'etf nikkei'!A:C,3,0)</f>
        <v>1.2232568435634451E-2</v>
      </c>
      <c r="D111">
        <f>VLOOKUP(A111,'etf ftse mib'!A:C,3,0)</f>
        <v>-3.7807228399060443E-3</v>
      </c>
      <c r="E111">
        <f>VLOOKUP(A111,'etf dax'!A:C,3,0)</f>
        <v>3.2278917633105884E-3</v>
      </c>
      <c r="F111">
        <f>VLOOKUP(A111,'fut gold'!A:C,3,0)</f>
        <v>5.7925086717969098E-3</v>
      </c>
      <c r="G111">
        <f>VLOOKUP(A111,'fut cocoa'!A:C,3,0)</f>
        <v>-1.0467520227835161E-2</v>
      </c>
    </row>
    <row r="112" spans="1:7" x14ac:dyDescent="0.25">
      <c r="A112" s="1">
        <v>39665</v>
      </c>
      <c r="B112">
        <f>VLOOKUP(A112,'etf sp'!A:C,3,0)</f>
        <v>-4.4308051810900183E-3</v>
      </c>
      <c r="C112">
        <f>VLOOKUP(A112,'etf nikkei'!A:C,3,0)</f>
        <v>-1.4542927568818581E-2</v>
      </c>
      <c r="D112">
        <f>VLOOKUP(A112,'etf ftse mib'!A:C,3,0)</f>
        <v>-8.9934884973735321E-3</v>
      </c>
      <c r="E112">
        <f>VLOOKUP(A112,'etf dax'!A:C,3,0)</f>
        <v>-7.1151658517123184E-3</v>
      </c>
      <c r="F112">
        <f>VLOOKUP(A112,'fut gold'!A:C,3,0)</f>
        <v>3.5046104492967608E-3</v>
      </c>
      <c r="G112">
        <f>VLOOKUP(A112,'fut cocoa'!A:C,3,0)</f>
        <v>-1.3884037422460173E-2</v>
      </c>
    </row>
    <row r="113" spans="1:7" x14ac:dyDescent="0.25">
      <c r="A113" s="1">
        <v>39664</v>
      </c>
      <c r="B113">
        <f>VLOOKUP(A113,'etf sp'!A:C,3,0)</f>
        <v>-2.6605082139525872E-2</v>
      </c>
      <c r="C113">
        <f>VLOOKUP(A113,'etf nikkei'!A:C,3,0)</f>
        <v>1.6819968400870744E-2</v>
      </c>
      <c r="D113">
        <f>VLOOKUP(A113,'etf ftse mib'!A:C,3,0)</f>
        <v>-3.5364364133024011E-2</v>
      </c>
      <c r="E113">
        <f>VLOOKUP(A113,'etf dax'!A:C,3,0)</f>
        <v>-2.6475278167100397E-2</v>
      </c>
      <c r="F113">
        <f>VLOOKUP(A113,'fut gold'!A:C,3,0)</f>
        <v>2.4304429324454795E-2</v>
      </c>
      <c r="G113">
        <f>VLOOKUP(A113,'fut cocoa'!A:C,3,0)</f>
        <v>2.3633166814801695E-2</v>
      </c>
    </row>
    <row r="114" spans="1:7" x14ac:dyDescent="0.25">
      <c r="A114" s="1">
        <v>39661</v>
      </c>
      <c r="B114">
        <f>VLOOKUP(A114,'etf sp'!A:C,3,0)</f>
        <v>9.3172085526524884E-3</v>
      </c>
      <c r="C114">
        <f>VLOOKUP(A114,'etf nikkei'!A:C,3,0)</f>
        <v>-3.0372081054496711E-3</v>
      </c>
      <c r="D114">
        <f>VLOOKUP(A114,'etf ftse mib'!A:C,3,0)</f>
        <v>1.4296169144336462E-2</v>
      </c>
      <c r="E114">
        <f>VLOOKUP(A114,'etf dax'!A:C,3,0)</f>
        <v>8.1321500353743192E-3</v>
      </c>
      <c r="F114">
        <f>VLOOKUP(A114,'fut gold'!A:C,3,0)</f>
        <v>1.0518339551013809E-2</v>
      </c>
      <c r="G114">
        <f>VLOOKUP(A114,'fut cocoa'!A:C,3,0)</f>
        <v>7.3748583111219401E-2</v>
      </c>
    </row>
    <row r="115" spans="1:7" x14ac:dyDescent="0.25">
      <c r="A115" s="1">
        <v>39660</v>
      </c>
      <c r="B115">
        <f>VLOOKUP(A115,'etf sp'!A:C,3,0)</f>
        <v>5.296664424555347E-3</v>
      </c>
      <c r="C115">
        <f>VLOOKUP(A115,'etf nikkei'!A:C,3,0)</f>
        <v>2.774831199104447E-2</v>
      </c>
      <c r="D115">
        <f>VLOOKUP(A115,'etf ftse mib'!A:C,3,0)</f>
        <v>6.0145237032270737E-3</v>
      </c>
      <c r="E115">
        <f>VLOOKUP(A115,'etf dax'!A:C,3,0)</f>
        <v>1.2320484388040657E-2</v>
      </c>
      <c r="F115">
        <f>VLOOKUP(A115,'fut gold'!A:C,3,0)</f>
        <v>5.6515746557848938E-3</v>
      </c>
      <c r="G115">
        <f>VLOOKUP(A115,'fut cocoa'!A:C,3,0)</f>
        <v>-4.715598614729738E-2</v>
      </c>
    </row>
    <row r="116" spans="1:7" x14ac:dyDescent="0.25">
      <c r="A116" s="1">
        <v>39659</v>
      </c>
      <c r="B116">
        <f>VLOOKUP(A116,'etf sp'!A:C,3,0)</f>
        <v>1.3314733042702278E-2</v>
      </c>
      <c r="C116">
        <f>VLOOKUP(A116,'etf nikkei'!A:C,3,0)</f>
        <v>-5.9347355198145777E-3</v>
      </c>
      <c r="D116">
        <f>VLOOKUP(A116,'etf ftse mib'!A:C,3,0)</f>
        <v>3.1695747612790395E-3</v>
      </c>
      <c r="E116">
        <f>VLOOKUP(A116,'etf dax'!A:C,3,0)</f>
        <v>-3.1068621181045281E-3</v>
      </c>
      <c r="F116">
        <f>VLOOKUP(A116,'fut gold'!A:C,3,0)</f>
        <v>-1.1335271233081548E-2</v>
      </c>
      <c r="G116">
        <f>VLOOKUP(A116,'fut cocoa'!A:C,3,0)</f>
        <v>-1.7649593344110957E-2</v>
      </c>
    </row>
    <row r="117" spans="1:7" x14ac:dyDescent="0.25">
      <c r="A117" s="1">
        <v>39658</v>
      </c>
      <c r="B117">
        <f>VLOOKUP(A117,'etf sp'!A:C,3,0)</f>
        <v>-1.7660676432249604E-2</v>
      </c>
      <c r="C117">
        <f>VLOOKUP(A117,'etf nikkei'!A:C,3,0)</f>
        <v>-1.650450067146331E-2</v>
      </c>
      <c r="D117">
        <f>VLOOKUP(A117,'etf ftse mib'!A:C,3,0)</f>
        <v>-4.2283361095211761E-3</v>
      </c>
      <c r="E117">
        <f>VLOOKUP(A117,'etf dax'!A:C,3,0)</f>
        <v>-9.0483466725018065E-3</v>
      </c>
      <c r="F117">
        <f>VLOOKUP(A117,'fut gold'!A:C,3,0)</f>
        <v>4.5931839283311418E-3</v>
      </c>
      <c r="G117">
        <f>VLOOKUP(A117,'fut cocoa'!A:C,3,0)</f>
        <v>9.5694510161506725E-3</v>
      </c>
    </row>
    <row r="118" spans="1:7" x14ac:dyDescent="0.25">
      <c r="A118" s="1">
        <v>39657</v>
      </c>
      <c r="B118">
        <f>VLOOKUP(A118,'etf sp'!A:C,3,0)</f>
        <v>-2.1127546425875394E-2</v>
      </c>
      <c r="C118">
        <f>VLOOKUP(A118,'etf nikkei'!A:C,3,0)</f>
        <v>1.8734155998732353E-2</v>
      </c>
      <c r="D118">
        <f>VLOOKUP(A118,'etf ftse mib'!A:C,3,0)</f>
        <v>1.7639799952410564E-3</v>
      </c>
      <c r="E118">
        <f>VLOOKUP(A118,'etf dax'!A:C,3,0)</f>
        <v>-8.9642034538116901E-3</v>
      </c>
      <c r="F118">
        <f>VLOOKUP(A118,'fut gold'!A:C,3,0)</f>
        <v>1.2146337379466216E-2</v>
      </c>
      <c r="G118">
        <f>VLOOKUP(A118,'fut cocoa'!A:C,3,0)</f>
        <v>-1.4209830572652911E-2</v>
      </c>
    </row>
    <row r="119" spans="1:7" x14ac:dyDescent="0.25">
      <c r="A119" s="1">
        <v>39654</v>
      </c>
      <c r="B119">
        <f>VLOOKUP(A119,'etf sp'!A:C,3,0)</f>
        <v>1.4772266058561972E-2</v>
      </c>
      <c r="C119">
        <f>VLOOKUP(A119,'etf nikkei'!A:C,3,0)</f>
        <v>-1.4858843744245515E-3</v>
      </c>
      <c r="D119">
        <f>VLOOKUP(A119,'etf ftse mib'!A:C,3,0)</f>
        <v>1.1216381172513544E-2</v>
      </c>
      <c r="E119">
        <f>VLOOKUP(A119,'etf dax'!A:C,3,0)</f>
        <v>1.6045336377144597E-2</v>
      </c>
      <c r="F119">
        <f>VLOOKUP(A119,'fut gold'!A:C,3,0)</f>
        <v>-9.7061210100480222E-4</v>
      </c>
      <c r="G119">
        <f>VLOOKUP(A119,'fut cocoa'!A:C,3,0)</f>
        <v>6.4194229006573128E-3</v>
      </c>
    </row>
    <row r="120" spans="1:7" x14ac:dyDescent="0.25">
      <c r="A120" s="1">
        <v>39653</v>
      </c>
      <c r="B120">
        <f>VLOOKUP(A120,'etf sp'!A:C,3,0)</f>
        <v>2.3905334987753526E-4</v>
      </c>
      <c r="C120">
        <f>VLOOKUP(A120,'etf nikkei'!A:C,3,0)</f>
        <v>6.6691614362808212E-3</v>
      </c>
      <c r="D120">
        <f>VLOOKUP(A120,'etf ftse mib'!A:C,3,0)</f>
        <v>-2.4428558649685424E-3</v>
      </c>
      <c r="E120">
        <f>VLOOKUP(A120,'etf dax'!A:C,3,0)</f>
        <v>-9.8506000413254202E-4</v>
      </c>
      <c r="F120">
        <f>VLOOKUP(A120,'fut gold'!A:C,3,0)</f>
        <v>-4.8672423165479275E-3</v>
      </c>
      <c r="G120">
        <f>VLOOKUP(A120,'fut cocoa'!A:C,3,0)</f>
        <v>-2.4834819644081019E-2</v>
      </c>
    </row>
    <row r="121" spans="1:7" x14ac:dyDescent="0.25">
      <c r="A121" s="1">
        <v>39652</v>
      </c>
      <c r="B121">
        <f>VLOOKUP(A121,'etf sp'!A:C,3,0)</f>
        <v>2.0972071069377714E-2</v>
      </c>
      <c r="C121">
        <f>VLOOKUP(A121,'etf nikkei'!A:C,3,0)</f>
        <v>-2.5431437891803743E-2</v>
      </c>
      <c r="D121">
        <f>VLOOKUP(A121,'etf ftse mib'!A:C,3,0)</f>
        <v>9.3897403498389171E-3</v>
      </c>
      <c r="E121">
        <f>VLOOKUP(A121,'etf dax'!A:C,3,0)</f>
        <v>1.4189261954656113E-2</v>
      </c>
      <c r="F121">
        <f>VLOOKUP(A121,'fut gold'!A:C,3,0)</f>
        <v>5.4197605792543713E-4</v>
      </c>
      <c r="G121">
        <f>VLOOKUP(A121,'fut cocoa'!A:C,3,0)</f>
        <v>3.6376904428242129E-3</v>
      </c>
    </row>
    <row r="122" spans="1:7" x14ac:dyDescent="0.25">
      <c r="A122" s="1">
        <v>39651</v>
      </c>
      <c r="B122">
        <f>VLOOKUP(A122,'etf sp'!A:C,3,0)</f>
        <v>-5.3980181925968413E-3</v>
      </c>
      <c r="C122">
        <f>VLOOKUP(A122,'etf nikkei'!A:C,3,0)</f>
        <v>6.0423144559626617E-3</v>
      </c>
      <c r="D122">
        <f>VLOOKUP(A122,'etf ftse mib'!A:C,3,0)</f>
        <v>-2.275610185310268E-2</v>
      </c>
      <c r="E122">
        <f>VLOOKUP(A122,'etf dax'!A:C,3,0)</f>
        <v>-1.3860800792235211E-2</v>
      </c>
      <c r="F122">
        <f>VLOOKUP(A122,'fut gold'!A:C,3,0)</f>
        <v>2.7469263075470419E-2</v>
      </c>
      <c r="G122">
        <f>VLOOKUP(A122,'fut cocoa'!A:C,3,0)</f>
        <v>1.0115693194787979E-2</v>
      </c>
    </row>
    <row r="123" spans="1:7" x14ac:dyDescent="0.25">
      <c r="A123" s="1">
        <v>39647</v>
      </c>
      <c r="B123">
        <f>VLOOKUP(A123,'etf sp'!A:C,3,0)</f>
        <v>-5.5548944014587628E-4</v>
      </c>
      <c r="C123">
        <f>VLOOKUP(A123,'etf nikkei'!A:C,3,0)</f>
        <v>-2.6708951264521677E-2</v>
      </c>
      <c r="D123">
        <f>VLOOKUP(A123,'etf ftse mib'!A:C,3,0)</f>
        <v>-5.325771508888996E-3</v>
      </c>
      <c r="E123">
        <f>VLOOKUP(A123,'etf dax'!A:C,3,0)</f>
        <v>-6.4425761785687884E-3</v>
      </c>
      <c r="F123">
        <f>VLOOKUP(A123,'fut gold'!A:C,3,0)</f>
        <v>-5.9322648863812874E-3</v>
      </c>
      <c r="G123">
        <f>VLOOKUP(A123,'fut cocoa'!A:C,3,0)</f>
        <v>-9.2461540650877611E-3</v>
      </c>
    </row>
    <row r="124" spans="1:7" x14ac:dyDescent="0.25">
      <c r="A124" s="1">
        <v>39646</v>
      </c>
      <c r="B124">
        <f>VLOOKUP(A124,'etf sp'!A:C,3,0)</f>
        <v>-6.2107055277848457E-3</v>
      </c>
      <c r="C124">
        <f>VLOOKUP(A124,'etf nikkei'!A:C,3,0)</f>
        <v>4.6296378987419756E-3</v>
      </c>
      <c r="D124">
        <f>VLOOKUP(A124,'etf ftse mib'!A:C,3,0)</f>
        <v>-1.5426314879540099E-2</v>
      </c>
      <c r="E124">
        <f>VLOOKUP(A124,'etf dax'!A:C,3,0)</f>
        <v>-1.7385927727235337E-2</v>
      </c>
      <c r="F124">
        <f>VLOOKUP(A124,'fut gold'!A:C,3,0)</f>
        <v>1.3169682747320183E-2</v>
      </c>
      <c r="G124">
        <f>VLOOKUP(A124,'fut cocoa'!A:C,3,0)</f>
        <v>4.4374092064616184E-2</v>
      </c>
    </row>
    <row r="125" spans="1:7" x14ac:dyDescent="0.25">
      <c r="A125" s="1">
        <v>39645</v>
      </c>
      <c r="B125">
        <f>VLOOKUP(A125,'etf sp'!A:C,3,0)</f>
        <v>-9.9535257464507584E-3</v>
      </c>
      <c r="C125">
        <f>VLOOKUP(A125,'etf nikkei'!A:C,3,0)</f>
        <v>-1.0836019341279361E-2</v>
      </c>
      <c r="D125">
        <f>VLOOKUP(A125,'etf ftse mib'!A:C,3,0)</f>
        <v>-1.5668019550943942E-2</v>
      </c>
      <c r="E125">
        <f>VLOOKUP(A125,'etf dax'!A:C,3,0)</f>
        <v>-1.9411472778415817E-2</v>
      </c>
      <c r="F125">
        <f>VLOOKUP(A125,'fut gold'!A:C,3,0)</f>
        <v>-8.2756239342597817E-3</v>
      </c>
      <c r="G125">
        <f>VLOOKUP(A125,'fut cocoa'!A:C,3,0)</f>
        <v>6.0664828478684256E-2</v>
      </c>
    </row>
    <row r="126" spans="1:7" x14ac:dyDescent="0.25">
      <c r="A126" s="1">
        <v>39644</v>
      </c>
      <c r="B126">
        <f>VLOOKUP(A126,'etf sp'!A:C,3,0)</f>
        <v>-2.4251035366161043E-2</v>
      </c>
      <c r="C126">
        <f>VLOOKUP(A126,'etf nikkei'!A:C,3,0)</f>
        <v>2.3319093349787427E-3</v>
      </c>
      <c r="D126">
        <f>VLOOKUP(A126,'etf ftse mib'!A:C,3,0)</f>
        <v>-1.107839986216067E-2</v>
      </c>
      <c r="E126">
        <f>VLOOKUP(A126,'etf dax'!A:C,3,0)</f>
        <v>-1.1412885421959059E-2</v>
      </c>
      <c r="F126">
        <f>VLOOKUP(A126,'fut gold'!A:C,3,0)</f>
        <v>1.6483323647852866E-2</v>
      </c>
      <c r="G126">
        <f>VLOOKUP(A126,'fut cocoa'!A:C,3,0)</f>
        <v>-2.1457260161782728E-2</v>
      </c>
    </row>
    <row r="127" spans="1:7" x14ac:dyDescent="0.25">
      <c r="A127" s="1">
        <v>39643</v>
      </c>
      <c r="B127">
        <f>VLOOKUP(A127,'etf sp'!A:C,3,0)</f>
        <v>1.419744006555957E-2</v>
      </c>
      <c r="C127">
        <f>VLOOKUP(A127,'etf nikkei'!A:C,3,0)</f>
        <v>2.3783246053015732E-2</v>
      </c>
      <c r="D127">
        <f>VLOOKUP(A127,'etf ftse mib'!A:C,3,0)</f>
        <v>3.0715394495200662E-2</v>
      </c>
      <c r="E127">
        <f>VLOOKUP(A127,'etf dax'!A:C,3,0)</f>
        <v>1.9632109775091219E-2</v>
      </c>
      <c r="F127">
        <f>VLOOKUP(A127,'fut gold'!A:C,3,0)</f>
        <v>-5.1219124470632581E-3</v>
      </c>
      <c r="G127">
        <f>VLOOKUP(A127,'fut cocoa'!A:C,3,0)</f>
        <v>-1.2566302927663156E-2</v>
      </c>
    </row>
    <row r="128" spans="1:7" x14ac:dyDescent="0.25">
      <c r="A128" s="1">
        <v>39640</v>
      </c>
      <c r="B128">
        <f>VLOOKUP(A128,'etf sp'!A:C,3,0)</f>
        <v>9.0850722224710568E-3</v>
      </c>
      <c r="C128">
        <f>VLOOKUP(A128,'etf nikkei'!A:C,3,0)</f>
        <v>-1.5174509740336118E-3</v>
      </c>
      <c r="D128">
        <f>VLOOKUP(A128,'etf ftse mib'!A:C,3,0)</f>
        <v>5.0897105003845235E-2</v>
      </c>
      <c r="E128">
        <f>VLOOKUP(A128,'etf dax'!A:C,3,0)</f>
        <v>-8.0472996557259448E-3</v>
      </c>
      <c r="F128">
        <f>VLOOKUP(A128,'fut gold'!A:C,3,0)</f>
        <v>-1.3545158753986595E-2</v>
      </c>
      <c r="G128">
        <f>VLOOKUP(A128,'fut cocoa'!A:C,3,0)</f>
        <v>-7.348062454559475E-3</v>
      </c>
    </row>
    <row r="129" spans="1:7" x14ac:dyDescent="0.25">
      <c r="A129" s="1">
        <v>39639</v>
      </c>
      <c r="B129">
        <f>VLOOKUP(A129,'etf sp'!A:C,3,0)</f>
        <v>1.1720452060605615E-2</v>
      </c>
      <c r="C129">
        <f>VLOOKUP(A129,'etf nikkei'!A:C,3,0)</f>
        <v>-1.5197571314160771E-3</v>
      </c>
      <c r="D129">
        <f>VLOOKUP(A129,'etf ftse mib'!A:C,3,0)</f>
        <v>2.0325903014038908E-2</v>
      </c>
      <c r="E129">
        <f>VLOOKUP(A129,'etf dax'!A:C,3,0)</f>
        <v>2.428581614863403E-2</v>
      </c>
      <c r="F129">
        <f>VLOOKUP(A129,'fut gold'!A:C,3,0)</f>
        <v>-1.9552814654360966E-2</v>
      </c>
      <c r="G129">
        <f>VLOOKUP(A129,'fut cocoa'!A:C,3,0)</f>
        <v>-3.3528919006482516E-4</v>
      </c>
    </row>
    <row r="130" spans="1:7" x14ac:dyDescent="0.25">
      <c r="A130" s="1">
        <v>39638</v>
      </c>
      <c r="B130">
        <f>VLOOKUP(A130,'etf sp'!A:C,3,0)</f>
        <v>-4.0785373822595393E-3</v>
      </c>
      <c r="C130">
        <f>VLOOKUP(A130,'etf nikkei'!A:C,3,0)</f>
        <v>1.059011410138045E-2</v>
      </c>
      <c r="D130">
        <f>VLOOKUP(A130,'etf ftse mib'!A:C,3,0)</f>
        <v>5.6846834243252696E-3</v>
      </c>
      <c r="E130">
        <f>VLOOKUP(A130,'etf dax'!A:C,3,0)</f>
        <v>1.250537347223651E-2</v>
      </c>
      <c r="F130">
        <f>VLOOKUP(A130,'fut gold'!A:C,3,0)</f>
        <v>-1.4327198990541723E-2</v>
      </c>
      <c r="G130">
        <f>VLOOKUP(A130,'fut cocoa'!A:C,3,0)</f>
        <v>-5.3799726268063206E-3</v>
      </c>
    </row>
    <row r="131" spans="1:7" x14ac:dyDescent="0.25">
      <c r="A131" s="1">
        <v>39637</v>
      </c>
      <c r="B131">
        <f>VLOOKUP(A131,'etf sp'!A:C,3,0)</f>
        <v>1.9442742361180286E-2</v>
      </c>
      <c r="C131">
        <f>VLOOKUP(A131,'etf nikkei'!A:C,3,0)</f>
        <v>-8.3113436507927883E-3</v>
      </c>
      <c r="D131">
        <f>VLOOKUP(A131,'etf ftse mib'!A:C,3,0)</f>
        <v>-1.3427526348799399E-2</v>
      </c>
      <c r="E131">
        <f>VLOOKUP(A131,'etf dax'!A:C,3,0)</f>
        <v>-1.2002144408526002E-2</v>
      </c>
      <c r="F131">
        <f>VLOOKUP(A131,'fut gold'!A:C,3,0)</f>
        <v>-5.7238668072391611E-3</v>
      </c>
      <c r="G131">
        <f>VLOOKUP(A131,'fut cocoa'!A:C,3,0)</f>
        <v>1.1398044952369318E-2</v>
      </c>
    </row>
    <row r="132" spans="1:7" x14ac:dyDescent="0.25">
      <c r="A132" s="1">
        <v>39636</v>
      </c>
      <c r="B132">
        <f>VLOOKUP(A132,'etf sp'!A:C,3,0)</f>
        <v>-1.7601342377277052E-2</v>
      </c>
      <c r="C132">
        <f>VLOOKUP(A132,'etf nikkei'!A:C,3,0)</f>
        <v>2.1764461347911542E-2</v>
      </c>
      <c r="D132">
        <f>VLOOKUP(A132,'etf ftse mib'!A:C,3,0)</f>
        <v>2.1067490432475168E-2</v>
      </c>
      <c r="E132">
        <f>VLOOKUP(A132,'etf dax'!A:C,3,0)</f>
        <v>1.4153928736262929E-2</v>
      </c>
      <c r="F132">
        <f>VLOOKUP(A132,'fut gold'!A:C,3,0)</f>
        <v>5.9392216050994755E-3</v>
      </c>
      <c r="G132">
        <f>VLOOKUP(A132,'fut cocoa'!A:C,3,0)</f>
        <v>-1.6807118316381289E-2</v>
      </c>
    </row>
    <row r="133" spans="1:7" x14ac:dyDescent="0.25">
      <c r="A133" s="1">
        <v>39632</v>
      </c>
      <c r="B133">
        <f>VLOOKUP(A133,'etf sp'!A:C,3,0)</f>
        <v>1.0265478282217704E-2</v>
      </c>
      <c r="C133">
        <f>VLOOKUP(A133,'etf nikkei'!A:C,3,0)</f>
        <v>4.4609739406252661E-3</v>
      </c>
      <c r="D133">
        <f>VLOOKUP(A133,'etf ftse mib'!A:C,3,0)</f>
        <v>1.6562154002002841E-2</v>
      </c>
      <c r="E133">
        <f>VLOOKUP(A133,'etf dax'!A:C,3,0)</f>
        <v>1.2568242522312889E-2</v>
      </c>
      <c r="F133">
        <f>VLOOKUP(A133,'fut gold'!A:C,3,0)</f>
        <v>-2.2468313095210619E-3</v>
      </c>
      <c r="G133">
        <f>VLOOKUP(A133,'fut cocoa'!A:C,3,0)</f>
        <v>9.0676966882836774E-2</v>
      </c>
    </row>
    <row r="134" spans="1:7" x14ac:dyDescent="0.25">
      <c r="A134" s="1">
        <v>39631</v>
      </c>
      <c r="B134">
        <f>VLOOKUP(A134,'etf sp'!A:C,3,0)</f>
        <v>-1.0297438432204339E-3</v>
      </c>
      <c r="C134">
        <f>VLOOKUP(A134,'etf nikkei'!A:C,3,0)</f>
        <v>0</v>
      </c>
      <c r="D134">
        <f>VLOOKUP(A134,'etf ftse mib'!A:C,3,0)</f>
        <v>9.8506000413249974E-4</v>
      </c>
      <c r="E134">
        <f>VLOOKUP(A134,'etf dax'!A:C,3,0)</f>
        <v>-7.6897737671049252E-3</v>
      </c>
      <c r="F134">
        <f>VLOOKUP(A134,'fut gold'!A:C,3,0)</f>
        <v>1.372288967703135E-2</v>
      </c>
      <c r="G134">
        <f>VLOOKUP(A134,'fut cocoa'!A:C,3,0)</f>
        <v>3.1390662091037434E-2</v>
      </c>
    </row>
    <row r="135" spans="1:7" x14ac:dyDescent="0.25">
      <c r="A135" s="1">
        <v>39630</v>
      </c>
      <c r="B135">
        <f>VLOOKUP(A135,'etf sp'!A:C,3,0)</f>
        <v>1.7285156940968518E-2</v>
      </c>
      <c r="C135">
        <f>VLOOKUP(A135,'etf nikkei'!A:C,3,0)</f>
        <v>3.7023366985357406E-3</v>
      </c>
      <c r="D135">
        <f>VLOOKUP(A135,'etf ftse mib'!A:C,3,0)</f>
        <v>-9.5631396579148303E-3</v>
      </c>
      <c r="E135">
        <f>VLOOKUP(A135,'etf dax'!A:C,3,0)</f>
        <v>1.5091811366178976E-3</v>
      </c>
      <c r="F135">
        <f>VLOOKUP(A135,'fut gold'!A:C,3,0)</f>
        <v>-2.1152837078133105E-3</v>
      </c>
      <c r="G135">
        <f>VLOOKUP(A135,'fut cocoa'!A:C,3,0)</f>
        <v>8.0681746495101792E-3</v>
      </c>
    </row>
    <row r="136" spans="1:7" x14ac:dyDescent="0.25">
      <c r="A136" s="1">
        <v>39629</v>
      </c>
      <c r="B136">
        <f>VLOOKUP(A136,'etf sp'!A:C,3,0)</f>
        <v>-3.1206141723177749E-3</v>
      </c>
      <c r="C136">
        <f>VLOOKUP(A136,'etf nikkei'!A:C,3,0)</f>
        <v>5.160350559309611E-3</v>
      </c>
      <c r="D136">
        <f>VLOOKUP(A136,'etf ftse mib'!A:C,3,0)</f>
        <v>1.3166747161213351E-2</v>
      </c>
      <c r="E136">
        <f>VLOOKUP(A136,'etf dax'!A:C,3,0)</f>
        <v>1.6122679494553642E-2</v>
      </c>
      <c r="F136">
        <f>VLOOKUP(A136,'fut gold'!A:C,3,0)</f>
        <v>-1.7300730535677461E-2</v>
      </c>
      <c r="G136">
        <f>VLOOKUP(A136,'fut cocoa'!A:C,3,0)</f>
        <v>-3.4825623819059535E-2</v>
      </c>
    </row>
    <row r="137" spans="1:7" x14ac:dyDescent="0.25">
      <c r="A137" s="1">
        <v>39626</v>
      </c>
      <c r="B137">
        <f>VLOOKUP(A137,'etf sp'!A:C,3,0)</f>
        <v>-3.522370672505781E-3</v>
      </c>
      <c r="C137">
        <f>VLOOKUP(A137,'etf nikkei'!A:C,3,0)</f>
        <v>5.1338579938518501E-3</v>
      </c>
      <c r="D137">
        <f>VLOOKUP(A137,'etf ftse mib'!A:C,3,0)</f>
        <v>-3.2706459817304317E-4</v>
      </c>
      <c r="E137">
        <f>VLOOKUP(A137,'etf dax'!A:C,3,0)</f>
        <v>1.4828242275437074E-3</v>
      </c>
      <c r="F137">
        <f>VLOOKUP(A137,'fut gold'!A:C,3,0)</f>
        <v>3.2265031217252192E-3</v>
      </c>
      <c r="G137">
        <f>VLOOKUP(A137,'fut cocoa'!A:C,3,0)</f>
        <v>9.2025189311619199E-3</v>
      </c>
    </row>
    <row r="138" spans="1:7" x14ac:dyDescent="0.25">
      <c r="A138" s="1">
        <v>39625</v>
      </c>
      <c r="B138">
        <f>VLOOKUP(A138,'etf sp'!A:C,3,0)</f>
        <v>5.4738954322158294E-3</v>
      </c>
      <c r="C138">
        <f>VLOOKUP(A138,'etf nikkei'!A:C,3,0)</f>
        <v>1.9558754596519737E-2</v>
      </c>
      <c r="D138">
        <f>VLOOKUP(A138,'etf ftse mib'!A:C,3,0)</f>
        <v>6.1960087347000831E-3</v>
      </c>
      <c r="E138">
        <f>VLOOKUP(A138,'etf dax'!A:C,3,0)</f>
        <v>5.5820207328289052E-3</v>
      </c>
      <c r="F138">
        <f>VLOOKUP(A138,'fut gold'!A:C,3,0)</f>
        <v>-1.7548110606279553E-2</v>
      </c>
      <c r="G138">
        <f>VLOOKUP(A138,'fut cocoa'!A:C,3,0)</f>
        <v>-1.1670894143107912E-2</v>
      </c>
    </row>
    <row r="139" spans="1:7" x14ac:dyDescent="0.25">
      <c r="A139" s="1">
        <v>39624</v>
      </c>
      <c r="B139">
        <f>VLOOKUP(A139,'etf sp'!A:C,3,0)</f>
        <v>2.7535965253350073E-2</v>
      </c>
      <c r="C139">
        <f>VLOOKUP(A139,'etf nikkei'!A:C,3,0)</f>
        <v>5.0089550165379046E-3</v>
      </c>
      <c r="D139">
        <f>VLOOKUP(A139,'etf ftse mib'!A:C,3,0)</f>
        <v>1.9636877565143578E-2</v>
      </c>
      <c r="E139">
        <f>VLOOKUP(A139,'etf dax'!A:C,3,0)</f>
        <v>2.3621871679263582E-2</v>
      </c>
      <c r="F139">
        <f>VLOOKUP(A139,'fut gold'!A:C,3,0)</f>
        <v>-3.6501214693273561E-2</v>
      </c>
      <c r="G139">
        <f>VLOOKUP(A139,'fut cocoa'!A:C,3,0)</f>
        <v>-1.1496165138426476E-2</v>
      </c>
    </row>
    <row r="140" spans="1:7" x14ac:dyDescent="0.25">
      <c r="A140" s="1">
        <v>39623</v>
      </c>
      <c r="B140">
        <f>VLOOKUP(A140,'etf sp'!A:C,3,0)</f>
        <v>-4.7148376314354529E-3</v>
      </c>
      <c r="C140">
        <f>VLOOKUP(A140,'etf nikkei'!A:C,3,0)</f>
        <v>0</v>
      </c>
      <c r="D140">
        <f>VLOOKUP(A140,'etf ftse mib'!A:C,3,0)</f>
        <v>-1.8012709594010291E-2</v>
      </c>
      <c r="E140">
        <f>VLOOKUP(A140,'etf dax'!A:C,3,0)</f>
        <v>-1.1417668459217911E-2</v>
      </c>
      <c r="F140">
        <f>VLOOKUP(A140,'fut gold'!A:C,3,0)</f>
        <v>1.0485467283654929E-2</v>
      </c>
      <c r="G140">
        <f>VLOOKUP(A140,'fut cocoa'!A:C,3,0)</f>
        <v>9.3313274288842219E-3</v>
      </c>
    </row>
    <row r="141" spans="1:7" x14ac:dyDescent="0.25">
      <c r="A141" s="1">
        <v>39622</v>
      </c>
      <c r="B141">
        <f>VLOOKUP(A141,'etf sp'!A:C,3,0)</f>
        <v>1.9798970829511897E-3</v>
      </c>
      <c r="C141">
        <f>VLOOKUP(A141,'etf nikkei'!A:C,3,0)</f>
        <v>2.8510354308390845E-3</v>
      </c>
      <c r="D141">
        <f>VLOOKUP(A141,'etf ftse mib'!A:C,3,0)</f>
        <v>8.0815051119643589E-3</v>
      </c>
      <c r="E141">
        <f>VLOOKUP(A141,'etf dax'!A:C,3,0)</f>
        <v>7.7332429856533415E-3</v>
      </c>
      <c r="F141">
        <f>VLOOKUP(A141,'fut gold'!A:C,3,0)</f>
        <v>-4.9471654755564838E-3</v>
      </c>
      <c r="G141">
        <f>VLOOKUP(A141,'fut cocoa'!A:C,3,0)</f>
        <v>-1.2147789938458766E-2</v>
      </c>
    </row>
    <row r="142" spans="1:7" x14ac:dyDescent="0.25">
      <c r="A142" s="1">
        <v>39619</v>
      </c>
      <c r="B142">
        <f>VLOOKUP(A142,'etf sp'!A:C,3,0)</f>
        <v>9.8848048196177726E-4</v>
      </c>
      <c r="C142">
        <f>VLOOKUP(A142,'etf nikkei'!A:C,3,0)</f>
        <v>6.3852646886719718E-3</v>
      </c>
      <c r="D142">
        <f>VLOOKUP(A142,'etf ftse mib'!A:C,3,0)</f>
        <v>-3.8709725756209037E-3</v>
      </c>
      <c r="E142">
        <f>VLOOKUP(A142,'etf dax'!A:C,3,0)</f>
        <v>-2.2493582748844788E-3</v>
      </c>
      <c r="F142">
        <f>VLOOKUP(A142,'fut gold'!A:C,3,0)</f>
        <v>1.8427010871752816E-2</v>
      </c>
      <c r="G142">
        <f>VLOOKUP(A142,'fut cocoa'!A:C,3,0)</f>
        <v>4.0656819100064138E-3</v>
      </c>
    </row>
    <row r="143" spans="1:7" x14ac:dyDescent="0.25">
      <c r="A143" s="1">
        <v>39618</v>
      </c>
      <c r="B143">
        <f>VLOOKUP(A143,'etf sp'!A:C,3,0)</f>
        <v>2.1354194883967753E-2</v>
      </c>
      <c r="C143">
        <f>VLOOKUP(A143,'etf nikkei'!A:C,3,0)</f>
        <v>6.3447516333342462E-3</v>
      </c>
      <c r="D143">
        <f>VLOOKUP(A143,'etf ftse mib'!A:C,3,0)</f>
        <v>2.173998663640582E-2</v>
      </c>
      <c r="E143">
        <f>VLOOKUP(A143,'etf dax'!A:C,3,0)</f>
        <v>2.148224865763412E-2</v>
      </c>
      <c r="F143">
        <f>VLOOKUP(A143,'fut gold'!A:C,3,0)</f>
        <v>5.5312795259470954E-4</v>
      </c>
      <c r="G143">
        <f>VLOOKUP(A143,'fut cocoa'!A:C,3,0)</f>
        <v>-1.2879084882600974E-2</v>
      </c>
    </row>
    <row r="144" spans="1:7" x14ac:dyDescent="0.25">
      <c r="A144" s="1">
        <v>39617</v>
      </c>
      <c r="B144">
        <f>VLOOKUP(A144,'etf sp'!A:C,3,0)</f>
        <v>-1.2654931528456694E-3</v>
      </c>
      <c r="C144">
        <f>VLOOKUP(A144,'etf nikkei'!A:C,3,0)</f>
        <v>2.3612208105352479E-2</v>
      </c>
      <c r="D144">
        <f>VLOOKUP(A144,'etf ftse mib'!A:C,3,0)</f>
        <v>1.2642226715400904E-3</v>
      </c>
      <c r="E144">
        <f>VLOOKUP(A144,'etf dax'!A:C,3,0)</f>
        <v>2.0445080645351272E-3</v>
      </c>
      <c r="F144">
        <f>VLOOKUP(A144,'fut gold'!A:C,3,0)</f>
        <v>-1.1904240261022117E-2</v>
      </c>
      <c r="G144">
        <f>VLOOKUP(A144,'fut cocoa'!A:C,3,0)</f>
        <v>-3.0495060818502055E-2</v>
      </c>
    </row>
    <row r="145" spans="1:7" x14ac:dyDescent="0.25">
      <c r="A145" s="1">
        <v>39616</v>
      </c>
      <c r="B145">
        <f>VLOOKUP(A145,'etf sp'!A:C,3,0)</f>
        <v>9.7843787023238395E-3</v>
      </c>
      <c r="C145">
        <f>VLOOKUP(A145,'etf nikkei'!A:C,3,0)</f>
        <v>-7.5784034764948584E-3</v>
      </c>
      <c r="D145">
        <f>VLOOKUP(A145,'etf ftse mib'!A:C,3,0)</f>
        <v>1.5980286798068843E-2</v>
      </c>
      <c r="E145">
        <f>VLOOKUP(A145,'etf dax'!A:C,3,0)</f>
        <v>9.53802868429692E-3</v>
      </c>
      <c r="F145">
        <f>VLOOKUP(A145,'fut gold'!A:C,3,0)</f>
        <v>-7.4140982170760282E-3</v>
      </c>
      <c r="G145">
        <f>VLOOKUP(A145,'fut cocoa'!A:C,3,0)</f>
        <v>-2.3080483824603783E-2</v>
      </c>
    </row>
    <row r="146" spans="1:7" x14ac:dyDescent="0.25">
      <c r="A146" s="1">
        <v>39615</v>
      </c>
      <c r="B146">
        <f>VLOOKUP(A146,'etf sp'!A:C,3,0)</f>
        <v>4.8565216866714054E-3</v>
      </c>
      <c r="C146">
        <f>VLOOKUP(A146,'etf nikkei'!A:C,3,0)</f>
        <v>-1.3840832659384526E-3</v>
      </c>
      <c r="D146">
        <f>VLOOKUP(A146,'etf ftse mib'!A:C,3,0)</f>
        <v>-4.985987269163372E-3</v>
      </c>
      <c r="E146">
        <f>VLOOKUP(A146,'etf dax'!A:C,3,0)</f>
        <v>-1.0481128408396023E-2</v>
      </c>
      <c r="F146">
        <f>VLOOKUP(A146,'fut gold'!A:C,3,0)</f>
        <v>-6.7674263805445577E-4</v>
      </c>
      <c r="G146">
        <f>VLOOKUP(A146,'fut cocoa'!A:C,3,0)</f>
        <v>1.666389320787263E-3</v>
      </c>
    </row>
    <row r="147" spans="1:7" x14ac:dyDescent="0.25">
      <c r="A147" s="1">
        <v>39612</v>
      </c>
      <c r="B147">
        <f>VLOOKUP(A147,'etf sp'!A:C,3,0)</f>
        <v>-5.8741465820078302E-4</v>
      </c>
      <c r="C147">
        <f>VLOOKUP(A147,'etf nikkei'!A:C,3,0)</f>
        <v>-2.0994472996253496E-2</v>
      </c>
      <c r="D147">
        <f>VLOOKUP(A147,'etf ftse mib'!A:C,3,0)</f>
        <v>3.1191541196509036E-3</v>
      </c>
      <c r="E147">
        <f>VLOOKUP(A147,'etf dax'!A:C,3,0)</f>
        <v>5.9579981827298078E-3</v>
      </c>
      <c r="F147">
        <f>VLOOKUP(A147,'fut gold'!A:C,3,0)</f>
        <v>-1.5005396927590203E-2</v>
      </c>
      <c r="G147">
        <f>VLOOKUP(A147,'fut cocoa'!A:C,3,0)</f>
        <v>-1.004024498523259E-2</v>
      </c>
    </row>
    <row r="148" spans="1:7" x14ac:dyDescent="0.25">
      <c r="A148" s="1">
        <v>39611</v>
      </c>
      <c r="B148">
        <f>VLOOKUP(A148,'etf sp'!A:C,3,0)</f>
        <v>-1.2564836404895006E-2</v>
      </c>
      <c r="C148">
        <f>VLOOKUP(A148,'etf nikkei'!A:C,3,0)</f>
        <v>-5.6737740859078246E-3</v>
      </c>
      <c r="D148">
        <f>VLOOKUP(A148,'etf ftse mib'!A:C,3,0)</f>
        <v>-4.3695450296724657E-3</v>
      </c>
      <c r="E148">
        <f>VLOOKUP(A148,'etf dax'!A:C,3,0)</f>
        <v>-7.3743175634003091E-3</v>
      </c>
      <c r="F148">
        <f>VLOOKUP(A148,'fut gold'!A:C,3,0)</f>
        <v>-1.2606729077823803E-3</v>
      </c>
      <c r="G148">
        <f>VLOOKUP(A148,'fut cocoa'!A:C,3,0)</f>
        <v>-6.7294753549004068E-4</v>
      </c>
    </row>
    <row r="149" spans="1:7" x14ac:dyDescent="0.25">
      <c r="A149" s="1">
        <v>39610</v>
      </c>
      <c r="B149">
        <f>VLOOKUP(A149,'etf sp'!A:C,3,0)</f>
        <v>-3.8004442329694866E-3</v>
      </c>
      <c r="C149">
        <f>VLOOKUP(A149,'etf nikkei'!A:C,3,0)</f>
        <v>1.5526070528919382E-2</v>
      </c>
      <c r="D149">
        <f>VLOOKUP(A149,'etf ftse mib'!A:C,3,0)</f>
        <v>3.1274433405811011E-4</v>
      </c>
      <c r="E149">
        <f>VLOOKUP(A149,'etf dax'!A:C,3,0)</f>
        <v>-9.1758277085688626E-3</v>
      </c>
      <c r="F149">
        <f>VLOOKUP(A149,'fut gold'!A:C,3,0)</f>
        <v>1.242251999855711E-2</v>
      </c>
      <c r="G149">
        <f>VLOOKUP(A149,'fut cocoa'!A:C,3,0)</f>
        <v>-1.8342905594886168E-2</v>
      </c>
    </row>
    <row r="150" spans="1:7" x14ac:dyDescent="0.25">
      <c r="A150" s="1">
        <v>39609</v>
      </c>
      <c r="B150">
        <f>VLOOKUP(A150,'etf sp'!A:C,3,0)</f>
        <v>1.4821673436587947E-2</v>
      </c>
      <c r="C150">
        <f>VLOOKUP(A150,'etf nikkei'!A:C,3,0)</f>
        <v>-5.6179923042232608E-3</v>
      </c>
      <c r="D150">
        <f>VLOOKUP(A150,'etf ftse mib'!A:C,3,0)</f>
        <v>1.8894785443662056E-2</v>
      </c>
      <c r="E150">
        <f>VLOOKUP(A150,'etf dax'!A:C,3,0)</f>
        <v>1.7799950152666014E-2</v>
      </c>
      <c r="F150">
        <f>VLOOKUP(A150,'fut gold'!A:C,3,0)</f>
        <v>-1.3340372288785962E-2</v>
      </c>
      <c r="G150">
        <f>VLOOKUP(A150,'fut cocoa'!A:C,3,0)</f>
        <v>-2.0433611377908695E-2</v>
      </c>
    </row>
    <row r="151" spans="1:7" x14ac:dyDescent="0.25">
      <c r="A151" s="1">
        <v>39608</v>
      </c>
      <c r="B151">
        <f>VLOOKUP(A151,'etf sp'!A:C,3,0)</f>
        <v>4.989737385211088E-3</v>
      </c>
      <c r="C151">
        <f>VLOOKUP(A151,'etf nikkei'!A:C,3,0)</f>
        <v>8.4151969252844981E-3</v>
      </c>
      <c r="D151">
        <f>VLOOKUP(A151,'etf ftse mib'!A:C,3,0)</f>
        <v>9.163167351495239E-3</v>
      </c>
      <c r="E151">
        <f>VLOOKUP(A151,'etf dax'!A:C,3,0)</f>
        <v>6.2257010424531497E-3</v>
      </c>
      <c r="F151">
        <f>VLOOKUP(A151,'fut gold'!A:C,3,0)</f>
        <v>3.0409849058153363E-2</v>
      </c>
      <c r="G151">
        <f>VLOOKUP(A151,'fut cocoa'!A:C,3,0)</f>
        <v>4.189950263854143E-3</v>
      </c>
    </row>
    <row r="152" spans="1:7" x14ac:dyDescent="0.25">
      <c r="A152" s="1">
        <v>39605</v>
      </c>
      <c r="B152">
        <f>VLOOKUP(A152,'etf sp'!A:C,3,0)</f>
        <v>-2.4183808642817494E-3</v>
      </c>
      <c r="C152">
        <f>VLOOKUP(A152,'etf nikkei'!A:C,3,0)</f>
        <v>2.3465534926005865E-2</v>
      </c>
      <c r="D152">
        <f>VLOOKUP(A152,'etf ftse mib'!A:C,3,0)</f>
        <v>2.4293968826740006E-3</v>
      </c>
      <c r="E152">
        <f>VLOOKUP(A152,'etf dax'!A:C,3,0)</f>
        <v>-9.313878351043432E-4</v>
      </c>
      <c r="F152">
        <f>VLOOKUP(A152,'fut gold'!A:C,3,0)</f>
        <v>1.0016137947161817E-3</v>
      </c>
      <c r="G152">
        <f>VLOOKUP(A152,'fut cocoa'!A:C,3,0)</f>
        <v>2.7835786936463991E-3</v>
      </c>
    </row>
    <row r="153" spans="1:7" x14ac:dyDescent="0.25">
      <c r="A153" s="1">
        <v>39604</v>
      </c>
      <c r="B153">
        <f>VLOOKUP(A153,'etf sp'!A:C,3,0)</f>
        <v>3.2413419740564081E-2</v>
      </c>
      <c r="C153">
        <f>VLOOKUP(A153,'etf nikkei'!A:C,3,0)</f>
        <v>-1.0974047031976675E-2</v>
      </c>
      <c r="D153">
        <f>VLOOKUP(A153,'etf ftse mib'!A:C,3,0)</f>
        <v>2.3678612644116644E-2</v>
      </c>
      <c r="E153">
        <f>VLOOKUP(A153,'etf dax'!A:C,3,0)</f>
        <v>1.953157052335432E-2</v>
      </c>
      <c r="F153">
        <f>VLOOKUP(A153,'fut gold'!A:C,3,0)</f>
        <v>-2.648788274571371E-2</v>
      </c>
      <c r="G153">
        <f>VLOOKUP(A153,'fut cocoa'!A:C,3,0)</f>
        <v>-3.0337423565050071E-2</v>
      </c>
    </row>
    <row r="154" spans="1:7" x14ac:dyDescent="0.25">
      <c r="A154" s="1">
        <v>39603</v>
      </c>
      <c r="B154">
        <f>VLOOKUP(A154,'etf sp'!A:C,3,0)</f>
        <v>-1.9799785987529687E-2</v>
      </c>
      <c r="C154">
        <f>VLOOKUP(A154,'etf nikkei'!A:C,3,0)</f>
        <v>-6.8989309393773066E-4</v>
      </c>
      <c r="D154">
        <f>VLOOKUP(A154,'etf ftse mib'!A:C,3,0)</f>
        <v>-1.4821404817869463E-3</v>
      </c>
      <c r="E154">
        <f>VLOOKUP(A154,'etf dax'!A:C,3,0)</f>
        <v>2.2818903945813203E-3</v>
      </c>
      <c r="F154">
        <f>VLOOKUP(A154,'fut gold'!A:C,3,0)</f>
        <v>9.4356409707330689E-3</v>
      </c>
      <c r="G154">
        <f>VLOOKUP(A154,'fut cocoa'!A:C,3,0)</f>
        <v>1.4316394714378922E-3</v>
      </c>
    </row>
    <row r="155" spans="1:7" x14ac:dyDescent="0.25">
      <c r="A155" s="1">
        <v>39602</v>
      </c>
      <c r="B155">
        <f>VLOOKUP(A155,'etf sp'!A:C,3,0)</f>
        <v>5.0704430480383539E-4</v>
      </c>
      <c r="C155">
        <f>VLOOKUP(A155,'etf nikkei'!A:C,3,0)</f>
        <v>-1.5299324843845967E-2</v>
      </c>
      <c r="D155">
        <f>VLOOKUP(A155,'etf ftse mib'!A:C,3,0)</f>
        <v>9.4479592668450397E-3</v>
      </c>
      <c r="E155">
        <f>VLOOKUP(A155,'etf dax'!A:C,3,0)</f>
        <v>8.4733446898058087E-3</v>
      </c>
      <c r="F155">
        <f>VLOOKUP(A155,'fut gold'!A:C,3,0)</f>
        <v>1.9216645262486679E-3</v>
      </c>
      <c r="G155">
        <f>VLOOKUP(A155,'fut cocoa'!A:C,3,0)</f>
        <v>3.9264730081816027E-3</v>
      </c>
    </row>
    <row r="156" spans="1:7" x14ac:dyDescent="0.25">
      <c r="A156" s="1">
        <v>39601</v>
      </c>
      <c r="B156">
        <f>VLOOKUP(A156,'etf sp'!A:C,3,0)</f>
        <v>5.8486032630383792E-3</v>
      </c>
      <c r="C156">
        <f>VLOOKUP(A156,'etf nikkei'!A:C,3,0)</f>
        <v>1.9431562128756453E-2</v>
      </c>
      <c r="D156">
        <f>VLOOKUP(A156,'etf ftse mib'!A:C,3,0)</f>
        <v>-2.6482287067341546E-3</v>
      </c>
      <c r="E156">
        <f>VLOOKUP(A156,'etf dax'!A:C,3,0)</f>
        <v>-1.6587502860837538E-3</v>
      </c>
      <c r="F156">
        <f>VLOOKUP(A156,'fut gold'!A:C,3,0)</f>
        <v>1.2903404835907782E-2</v>
      </c>
      <c r="G156">
        <f>VLOOKUP(A156,'fut cocoa'!A:C,3,0)</f>
        <v>-6.0747015464712294E-3</v>
      </c>
    </row>
    <row r="157" spans="1:7" x14ac:dyDescent="0.25">
      <c r="A157" s="1">
        <v>39598</v>
      </c>
      <c r="B157">
        <f>VLOOKUP(A157,'etf sp'!A:C,3,0)</f>
        <v>1.0385053047593275E-2</v>
      </c>
      <c r="C157">
        <f>VLOOKUP(A157,'etf nikkei'!A:C,3,0)</f>
        <v>-6.8965790590603286E-3</v>
      </c>
      <c r="D157">
        <f>VLOOKUP(A157,'etf ftse mib'!A:C,3,0)</f>
        <v>1.2298837309974357E-2</v>
      </c>
      <c r="E157">
        <f>VLOOKUP(A157,'etf dax'!A:C,3,0)</f>
        <v>1.0956957648426182E-2</v>
      </c>
      <c r="F157">
        <f>VLOOKUP(A157,'fut gold'!A:C,3,0)</f>
        <v>-6.1504247556009783E-3</v>
      </c>
      <c r="G157">
        <f>VLOOKUP(A157,'fut cocoa'!A:C,3,0)</f>
        <v>-2.4307382141651707E-2</v>
      </c>
    </row>
    <row r="158" spans="1:7" x14ac:dyDescent="0.25">
      <c r="A158" s="1">
        <v>39597</v>
      </c>
      <c r="B158">
        <f>VLOOKUP(A158,'etf sp'!A:C,3,0)</f>
        <v>-2.4968801985871545E-3</v>
      </c>
      <c r="C158">
        <f>VLOOKUP(A158,'etf nikkei'!A:C,3,0)</f>
        <v>-1.7452449951226166E-2</v>
      </c>
      <c r="D158">
        <f>VLOOKUP(A158,'etf ftse mib'!A:C,3,0)</f>
        <v>-1.0532572499893268E-2</v>
      </c>
      <c r="E158">
        <f>VLOOKUP(A158,'etf dax'!A:C,3,0)</f>
        <v>-3.2894766503987574E-3</v>
      </c>
      <c r="F158">
        <f>VLOOKUP(A158,'fut gold'!A:C,3,0)</f>
        <v>-1.1053575210213716E-2</v>
      </c>
      <c r="G158">
        <f>VLOOKUP(A158,'fut cocoa'!A:C,3,0)</f>
        <v>2.5673955052457334E-3</v>
      </c>
    </row>
    <row r="159" spans="1:7" x14ac:dyDescent="0.25">
      <c r="A159" s="1">
        <v>39596</v>
      </c>
      <c r="B159">
        <f>VLOOKUP(A159,'etf sp'!A:C,3,0)</f>
        <v>-5.0125418235441753E-3</v>
      </c>
      <c r="C159">
        <f>VLOOKUP(A159,'etf nikkei'!A:C,3,0)</f>
        <v>-2.3513730280474793E-2</v>
      </c>
      <c r="D159">
        <f>VLOOKUP(A159,'etf ftse mib'!A:C,3,0)</f>
        <v>-8.8274244366892576E-4</v>
      </c>
      <c r="E159">
        <f>VLOOKUP(A159,'etf dax'!A:C,3,0)</f>
        <v>-3.1500813568241604E-3</v>
      </c>
      <c r="F159">
        <f>VLOOKUP(A159,'fut gold'!A:C,3,0)</f>
        <v>2.1098302523029265E-2</v>
      </c>
      <c r="G159">
        <f>VLOOKUP(A159,'fut cocoa'!A:C,3,0)</f>
        <v>-4.0364223855360232E-2</v>
      </c>
    </row>
    <row r="160" spans="1:7" x14ac:dyDescent="0.25">
      <c r="A160" s="1">
        <v>39595</v>
      </c>
      <c r="B160">
        <f>VLOOKUP(A160,'etf sp'!A:C,3,0)</f>
        <v>-4.6049872714157471E-3</v>
      </c>
      <c r="C160">
        <f>VLOOKUP(A160,'etf nikkei'!A:C,3,0)</f>
        <v>1.0756647279703865E-2</v>
      </c>
      <c r="D160">
        <f>VLOOKUP(A160,'etf ftse mib'!A:C,3,0)</f>
        <v>2.3522504230288669E-3</v>
      </c>
      <c r="E160">
        <f>VLOOKUP(A160,'etf dax'!A:C,3,0)</f>
        <v>-1.1331994044925405E-2</v>
      </c>
      <c r="F160">
        <f>VLOOKUP(A160,'fut gold'!A:C,3,0)</f>
        <v>8.1840757617008143E-3</v>
      </c>
      <c r="G160">
        <f>VLOOKUP(A160,'fut cocoa'!A:C,3,0)</f>
        <v>-1.2279509630061679E-2</v>
      </c>
    </row>
    <row r="161" spans="1:7" x14ac:dyDescent="0.25">
      <c r="A161" s="1">
        <v>39591</v>
      </c>
      <c r="B161">
        <f>VLOOKUP(A161,'etf sp'!A:C,3,0)</f>
        <v>-7.3833125850648199E-3</v>
      </c>
      <c r="C161">
        <f>VLOOKUP(A161,'etf nikkei'!A:C,3,0)</f>
        <v>2.4938948347252146E-2</v>
      </c>
      <c r="D161">
        <f>VLOOKUP(A161,'etf ftse mib'!A:C,3,0)</f>
        <v>9.9619927287475148E-3</v>
      </c>
      <c r="E161">
        <f>VLOOKUP(A161,'etf dax'!A:C,3,0)</f>
        <v>-1.9794448792871213E-3</v>
      </c>
      <c r="F161">
        <f>VLOOKUP(A161,'fut gold'!A:C,3,0)</f>
        <v>-3.4505102166684249E-3</v>
      </c>
      <c r="G161">
        <f>VLOOKUP(A161,'fut cocoa'!A:C,3,0)</f>
        <v>-5.0319440412183829E-3</v>
      </c>
    </row>
    <row r="162" spans="1:7" x14ac:dyDescent="0.25">
      <c r="A162" s="1">
        <v>39590</v>
      </c>
      <c r="B162">
        <f>VLOOKUP(A162,'etf sp'!A:C,3,0)</f>
        <v>1.3494702350736982E-2</v>
      </c>
      <c r="C162">
        <f>VLOOKUP(A162,'etf nikkei'!A:C,3,0)</f>
        <v>-6.3537100439132275E-3</v>
      </c>
      <c r="D162">
        <f>VLOOKUP(A162,'etf ftse mib'!A:C,3,0)</f>
        <v>7.5515897639607628E-3</v>
      </c>
      <c r="E162">
        <f>VLOOKUP(A162,'etf dax'!A:C,3,0)</f>
        <v>1.8423958166192491E-2</v>
      </c>
      <c r="F162">
        <f>VLOOKUP(A162,'fut gold'!A:C,3,0)</f>
        <v>-8.1340939776936901E-3</v>
      </c>
      <c r="G162">
        <f>VLOOKUP(A162,'fut cocoa'!A:C,3,0)</f>
        <v>-1.1648224962930943E-3</v>
      </c>
    </row>
    <row r="163" spans="1:7" x14ac:dyDescent="0.25">
      <c r="A163" s="1">
        <v>39589</v>
      </c>
      <c r="B163">
        <f>VLOOKUP(A163,'etf sp'!A:C,3,0)</f>
        <v>-1.4336917587268121E-4</v>
      </c>
      <c r="C163">
        <f>VLOOKUP(A163,'etf nikkei'!A:C,3,0)</f>
        <v>-4.9698362853411952E-3</v>
      </c>
      <c r="D163">
        <f>VLOOKUP(A163,'etf ftse mib'!A:C,3,0)</f>
        <v>-1.0178944946341629E-2</v>
      </c>
      <c r="E163">
        <f>VLOOKUP(A163,'etf dax'!A:C,3,0)</f>
        <v>-3.74784937609991E-3</v>
      </c>
      <c r="F163">
        <f>VLOOKUP(A163,'fut gold'!A:C,3,0)</f>
        <v>1.11539409663448E-2</v>
      </c>
      <c r="G163">
        <f>VLOOKUP(A163,'fut cocoa'!A:C,3,0)</f>
        <v>4.6511711757308803E-3</v>
      </c>
    </row>
    <row r="164" spans="1:7" x14ac:dyDescent="0.25">
      <c r="A164" s="1">
        <v>39588</v>
      </c>
      <c r="B164">
        <f>VLOOKUP(A164,'etf sp'!A:C,3,0)</f>
        <v>1.7059195415077909E-2</v>
      </c>
      <c r="C164">
        <f>VLOOKUP(A164,'etf nikkei'!A:C,3,0)</f>
        <v>1.9034765752744702E-2</v>
      </c>
      <c r="D164">
        <f>VLOOKUP(A164,'etf ftse mib'!A:C,3,0)</f>
        <v>3.7928564798163054E-3</v>
      </c>
      <c r="E164">
        <f>VLOOKUP(A164,'etf dax'!A:C,3,0)</f>
        <v>1.001278633506956E-2</v>
      </c>
      <c r="F164">
        <f>VLOOKUP(A164,'fut gold'!A:C,3,0)</f>
        <v>-9.087037864453083E-3</v>
      </c>
      <c r="G164">
        <f>VLOOKUP(A164,'fut cocoa'!A:C,3,0)</f>
        <v>6.5523456627626531E-3</v>
      </c>
    </row>
    <row r="165" spans="1:7" x14ac:dyDescent="0.25">
      <c r="A165" s="1">
        <v>39587</v>
      </c>
      <c r="B165">
        <f>VLOOKUP(A165,'etf sp'!A:C,3,0)</f>
        <v>8.1421099768974239E-3</v>
      </c>
      <c r="C165">
        <f>VLOOKUP(A165,'etf nikkei'!A:C,3,0)</f>
        <v>5.5710450494554295E-3</v>
      </c>
      <c r="D165">
        <f>VLOOKUP(A165,'etf ftse mib'!A:C,3,0)</f>
        <v>1.0716974404365384E-2</v>
      </c>
      <c r="E165">
        <f>VLOOKUP(A165,'etf dax'!A:C,3,0)</f>
        <v>1.5346324491049512E-2</v>
      </c>
      <c r="F165">
        <f>VLOOKUP(A165,'fut gold'!A:C,3,0)</f>
        <v>-1.5772506599254815E-2</v>
      </c>
      <c r="G165">
        <f>VLOOKUP(A165,'fut cocoa'!A:C,3,0)</f>
        <v>3.0686637045634789E-3</v>
      </c>
    </row>
    <row r="166" spans="1:7" x14ac:dyDescent="0.25">
      <c r="A166" s="1">
        <v>39584</v>
      </c>
      <c r="B166">
        <f>VLOOKUP(A166,'etf sp'!A:C,3,0)</f>
        <v>-2.7300426462273501E-3</v>
      </c>
      <c r="C166">
        <f>VLOOKUP(A166,'etf nikkei'!A:C,3,0)</f>
        <v>-4.8729647418744373E-3</v>
      </c>
      <c r="D166">
        <f>VLOOKUP(A166,'etf ftse mib'!A:C,3,0)</f>
        <v>-1.7301042377826806E-3</v>
      </c>
      <c r="E166">
        <f>VLOOKUP(A166,'etf dax'!A:C,3,0)</f>
        <v>-9.2681796204355966E-3</v>
      </c>
      <c r="F166">
        <f>VLOOKUP(A166,'fut gold'!A:C,3,0)</f>
        <v>-6.53488508221066E-3</v>
      </c>
      <c r="G166">
        <f>VLOOKUP(A166,'fut cocoa'!A:C,3,0)</f>
        <v>2.45898525489903E-2</v>
      </c>
    </row>
    <row r="167" spans="1:7" x14ac:dyDescent="0.25">
      <c r="A167" s="1">
        <v>39583</v>
      </c>
      <c r="B167">
        <f>VLOOKUP(A167,'etf sp'!A:C,3,0)</f>
        <v>-9.1167298295234092E-4</v>
      </c>
      <c r="C167">
        <f>VLOOKUP(A167,'etf nikkei'!A:C,3,0)</f>
        <v>0</v>
      </c>
      <c r="D167">
        <f>VLOOKUP(A167,'etf ftse mib'!A:C,3,0)</f>
        <v>-2.3114717023790237E-3</v>
      </c>
      <c r="E167">
        <f>VLOOKUP(A167,'etf dax'!A:C,3,0)</f>
        <v>-1.1146730557836814E-2</v>
      </c>
      <c r="F167">
        <f>VLOOKUP(A167,'fut gold'!A:C,3,0)</f>
        <v>-2.2361738567650703E-2</v>
      </c>
      <c r="G167">
        <f>VLOOKUP(A167,'fut cocoa'!A:C,3,0)</f>
        <v>-1.7719596518237891E-2</v>
      </c>
    </row>
    <row r="168" spans="1:7" x14ac:dyDescent="0.25">
      <c r="A168" s="1">
        <v>39582</v>
      </c>
      <c r="B168">
        <f>VLOOKUP(A168,'etf sp'!A:C,3,0)</f>
        <v>-1.242515102706564E-2</v>
      </c>
      <c r="C168">
        <f>VLOOKUP(A168,'etf nikkei'!A:C,3,0)</f>
        <v>-7.0028297383194294E-3</v>
      </c>
      <c r="D168">
        <f>VLOOKUP(A168,'etf ftse mib'!A:C,3,0)</f>
        <v>-5.7870371985431653E-4</v>
      </c>
      <c r="E168">
        <f>VLOOKUP(A168,'etf dax'!A:C,3,0)</f>
        <v>1.0456345713330069E-3</v>
      </c>
      <c r="F168">
        <f>VLOOKUP(A168,'fut gold'!A:C,3,0)</f>
        <v>-1.5459798316591424E-2</v>
      </c>
      <c r="G168">
        <f>VLOOKUP(A168,'fut cocoa'!A:C,3,0)</f>
        <v>5.3686776144895761E-2</v>
      </c>
    </row>
    <row r="169" spans="1:7" x14ac:dyDescent="0.25">
      <c r="A169" s="1">
        <v>39581</v>
      </c>
      <c r="B169">
        <f>VLOOKUP(A169,'etf sp'!A:C,3,0)</f>
        <v>-2.0622229530676437E-3</v>
      </c>
      <c r="C169">
        <f>VLOOKUP(A169,'etf nikkei'!A:C,3,0)</f>
        <v>-1.2730016322006285E-2</v>
      </c>
      <c r="D169">
        <f>VLOOKUP(A169,'etf ftse mib'!A:C,3,0)</f>
        <v>-1.4871246508505458E-2</v>
      </c>
      <c r="E169">
        <f>VLOOKUP(A169,'etf dax'!A:C,3,0)</f>
        <v>-3.4397700856996899E-3</v>
      </c>
      <c r="F169">
        <f>VLOOKUP(A169,'fut gold'!A:C,3,0)</f>
        <v>3.5712266513389965E-3</v>
      </c>
      <c r="G169">
        <f>VLOOKUP(A169,'fut cocoa'!A:C,3,0)</f>
        <v>-2.5928054598329319E-2</v>
      </c>
    </row>
    <row r="170" spans="1:7" x14ac:dyDescent="0.25">
      <c r="A170" s="1">
        <v>39580</v>
      </c>
      <c r="B170">
        <f>VLOOKUP(A170,'etf sp'!A:C,3,0)</f>
        <v>-1.4237915593201241E-4</v>
      </c>
      <c r="C170">
        <f>VLOOKUP(A170,'etf nikkei'!A:C,3,0)</f>
        <v>-1.9404130194242288E-2</v>
      </c>
      <c r="D170">
        <f>VLOOKUP(A170,'etf ftse mib'!A:C,3,0)</f>
        <v>-2.0585215326808393E-3</v>
      </c>
      <c r="E170">
        <f>VLOOKUP(A170,'etf dax'!A:C,3,0)</f>
        <v>-3.4516429556320327E-3</v>
      </c>
      <c r="F170">
        <f>VLOOKUP(A170,'fut gold'!A:C,3,0)</f>
        <v>1.7441308466304723E-2</v>
      </c>
      <c r="G170">
        <f>VLOOKUP(A170,'fut cocoa'!A:C,3,0)</f>
        <v>6.3428026853544095E-2</v>
      </c>
    </row>
    <row r="171" spans="1:7" x14ac:dyDescent="0.25">
      <c r="A171" s="1">
        <v>39577</v>
      </c>
      <c r="B171">
        <f>VLOOKUP(A171,'etf sp'!A:C,3,0)</f>
        <v>-1.1168500970576332E-2</v>
      </c>
      <c r="C171">
        <f>VLOOKUP(A171,'etf nikkei'!A:C,3,0)</f>
        <v>1.4503265776464615E-3</v>
      </c>
      <c r="D171">
        <f>VLOOKUP(A171,'etf ftse mib'!A:C,3,0)</f>
        <v>5.885815355322104E-4</v>
      </c>
      <c r="E171">
        <f>VLOOKUP(A171,'etf dax'!A:C,3,0)</f>
        <v>-5.1243518312606802E-3</v>
      </c>
      <c r="F171">
        <f>VLOOKUP(A171,'fut gold'!A:C,3,0)</f>
        <v>1.0165472157932494E-3</v>
      </c>
      <c r="G171">
        <f>VLOOKUP(A171,'fut cocoa'!A:C,3,0)</f>
        <v>-1.7376198985408486E-3</v>
      </c>
    </row>
    <row r="172" spans="1:7" x14ac:dyDescent="0.25">
      <c r="A172" s="1">
        <v>39576</v>
      </c>
      <c r="B172">
        <f>VLOOKUP(A172,'etf sp'!A:C,3,0)</f>
        <v>1.8701005234430272E-3</v>
      </c>
      <c r="C172">
        <f>VLOOKUP(A172,'etf nikkei'!A:C,3,0)</f>
        <v>1.8665294219359876E-2</v>
      </c>
      <c r="D172">
        <f>VLOOKUP(A172,'etf ftse mib'!A:C,3,0)</f>
        <v>6.1592803605348672E-3</v>
      </c>
      <c r="E172">
        <f>VLOOKUP(A172,'etf dax'!A:C,3,0)</f>
        <v>1.0521666282979911E-2</v>
      </c>
      <c r="F172">
        <f>VLOOKUP(A172,'fut gold'!A:C,3,0)</f>
        <v>-4.1857632243764535E-3</v>
      </c>
      <c r="G172">
        <f>VLOOKUP(A172,'fut cocoa'!A:C,3,0)</f>
        <v>-2.6433257068155483E-2</v>
      </c>
    </row>
    <row r="173" spans="1:7" x14ac:dyDescent="0.25">
      <c r="A173" s="1">
        <v>39575</v>
      </c>
      <c r="B173">
        <f>VLOOKUP(A173,'etf sp'!A:C,3,0)</f>
        <v>2.5836098769283435E-3</v>
      </c>
      <c r="C173">
        <f>VLOOKUP(A173,'etf nikkei'!A:C,3,0)</f>
        <v>8.4986347214625196E-3</v>
      </c>
      <c r="D173">
        <f>VLOOKUP(A173,'etf ftse mib'!A:C,3,0)</f>
        <v>1.8253440309350302E-2</v>
      </c>
      <c r="E173">
        <f>VLOOKUP(A173,'etf dax'!A:C,3,0)</f>
        <v>-1.4953271055889673E-4</v>
      </c>
      <c r="F173">
        <f>VLOOKUP(A173,'fut gold'!A:C,3,0)</f>
        <v>-1.2433856645970461E-2</v>
      </c>
      <c r="G173">
        <f>VLOOKUP(A173,'fut cocoa'!A:C,3,0)</f>
        <v>-8.2482088564957597E-3</v>
      </c>
    </row>
    <row r="174" spans="1:7" x14ac:dyDescent="0.25">
      <c r="A174" s="1">
        <v>39570</v>
      </c>
      <c r="B174">
        <f>VLOOKUP(A174,'etf sp'!A:C,3,0)</f>
        <v>4.8168967543209644E-3</v>
      </c>
      <c r="C174">
        <f>VLOOKUP(A174,'etf nikkei'!A:C,3,0)</f>
        <v>-2.1178970147348059E-3</v>
      </c>
      <c r="D174">
        <f>VLOOKUP(A174,'etf ftse mib'!A:C,3,0)</f>
        <v>1.4378147696274175E-3</v>
      </c>
      <c r="E174">
        <f>VLOOKUP(A174,'etf dax'!A:C,3,0)</f>
        <v>2.999850029998204E-4</v>
      </c>
      <c r="F174">
        <f>VLOOKUP(A174,'fut gold'!A:C,3,0)</f>
        <v>-1.8590686098479942E-2</v>
      </c>
      <c r="G174">
        <f>VLOOKUP(A174,'fut cocoa'!A:C,3,0)</f>
        <v>1.8416726786231068E-2</v>
      </c>
    </row>
    <row r="175" spans="1:7" x14ac:dyDescent="0.25">
      <c r="A175" s="1">
        <v>39568</v>
      </c>
      <c r="B175">
        <f>VLOOKUP(A175,'etf sp'!A:C,3,0)</f>
        <v>-2.0474621741362282E-2</v>
      </c>
      <c r="C175">
        <f>VLOOKUP(A175,'etf nikkei'!A:C,3,0)</f>
        <v>1.3576485773942736E-2</v>
      </c>
      <c r="D175">
        <f>VLOOKUP(A175,'etf ftse mib'!A:C,3,0)</f>
        <v>-1.6514934238334753E-2</v>
      </c>
      <c r="E175">
        <f>VLOOKUP(A175,'etf dax'!A:C,3,0)</f>
        <v>-7.3756637517619515E-3</v>
      </c>
      <c r="F175">
        <f>VLOOKUP(A175,'fut gold'!A:C,3,0)</f>
        <v>1.6550494330817078E-2</v>
      </c>
      <c r="G175">
        <f>VLOOKUP(A175,'fut cocoa'!A:C,3,0)</f>
        <v>5.7485037776221021E-2</v>
      </c>
    </row>
    <row r="176" spans="1:7" x14ac:dyDescent="0.25">
      <c r="A176" s="1">
        <v>39566</v>
      </c>
      <c r="B176">
        <f>VLOOKUP(A176,'etf sp'!A:C,3,0)</f>
        <v>3.9467598144425587E-3</v>
      </c>
      <c r="C176">
        <f>VLOOKUP(A176,'etf nikkei'!A:C,3,0)</f>
        <v>-1.2138671004315239E-2</v>
      </c>
      <c r="D176">
        <f>VLOOKUP(A176,'etf ftse mib'!A:C,3,0)</f>
        <v>3.8128804075546942E-3</v>
      </c>
      <c r="E176">
        <f>VLOOKUP(A176,'etf dax'!A:C,3,0)</f>
        <v>6.2371845921793583E-3</v>
      </c>
      <c r="F176">
        <f>VLOOKUP(A176,'fut gold'!A:C,3,0)</f>
        <v>2.1103305307015357E-2</v>
      </c>
      <c r="G176">
        <f>VLOOKUP(A176,'fut cocoa'!A:C,3,0)</f>
        <v>-2.0927806731306088E-3</v>
      </c>
    </row>
    <row r="177" spans="1:7" x14ac:dyDescent="0.25">
      <c r="A177" s="1">
        <v>39563</v>
      </c>
      <c r="B177">
        <f>VLOOKUP(A177,'etf sp'!A:C,3,0)</f>
        <v>-2.1487662583123148E-4</v>
      </c>
      <c r="C177">
        <f>VLOOKUP(A177,'etf nikkei'!A:C,3,0)</f>
        <v>2.869442427952739E-3</v>
      </c>
      <c r="D177">
        <f>VLOOKUP(A177,'etf ftse mib'!A:C,3,0)</f>
        <v>4.9642385492316065E-3</v>
      </c>
      <c r="E177">
        <f>VLOOKUP(A177,'etf dax'!A:C,3,0)</f>
        <v>-4.7123291579536436E-3</v>
      </c>
      <c r="F177">
        <f>VLOOKUP(A177,'fut gold'!A:C,3,0)</f>
        <v>-6.4978942500447468E-3</v>
      </c>
      <c r="G177">
        <f>VLOOKUP(A177,'fut cocoa'!A:C,3,0)</f>
        <v>-3.8481768670362709E-3</v>
      </c>
    </row>
    <row r="178" spans="1:7" x14ac:dyDescent="0.25">
      <c r="A178" s="1">
        <v>39562</v>
      </c>
      <c r="B178">
        <f>VLOOKUP(A178,'etf sp'!A:C,3,0)</f>
        <v>-9.2113489532369957E-3</v>
      </c>
      <c r="C178">
        <f>VLOOKUP(A178,'etf nikkei'!A:C,3,0)</f>
        <v>-1.5884810540023102E-2</v>
      </c>
      <c r="D178">
        <f>VLOOKUP(A178,'etf ftse mib'!A:C,3,0)</f>
        <v>-1.7039190151061763E-2</v>
      </c>
      <c r="E178">
        <f>VLOOKUP(A178,'etf dax'!A:C,3,0)</f>
        <v>-9.030443246076103E-3</v>
      </c>
      <c r="F178">
        <f>VLOOKUP(A178,'fut gold'!A:C,3,0)</f>
        <v>-3.3724917412565549E-4</v>
      </c>
      <c r="G178">
        <f>VLOOKUP(A178,'fut cocoa'!A:C,3,0)</f>
        <v>2.1008411088117938E-3</v>
      </c>
    </row>
    <row r="179" spans="1:7" x14ac:dyDescent="0.25">
      <c r="A179" s="1">
        <v>39561</v>
      </c>
      <c r="B179">
        <f>VLOOKUP(A179,'etf sp'!A:C,3,0)</f>
        <v>-4.3472029047119873E-3</v>
      </c>
      <c r="C179">
        <f>VLOOKUP(A179,'etf nikkei'!A:C,3,0)</f>
        <v>4.3573053689556262E-3</v>
      </c>
      <c r="D179">
        <f>VLOOKUP(A179,'etf ftse mib'!A:C,3,0)</f>
        <v>-8.8928418488417281E-4</v>
      </c>
      <c r="E179">
        <f>VLOOKUP(A179,'etf dax'!A:C,3,0)</f>
        <v>-4.4687646599080996E-3</v>
      </c>
      <c r="F179">
        <f>VLOOKUP(A179,'fut gold'!A:C,3,0)</f>
        <v>2.179801610088276E-2</v>
      </c>
      <c r="G179">
        <f>VLOOKUP(A179,'fut cocoa'!A:C,3,0)</f>
        <v>2.7942735610580007E-3</v>
      </c>
    </row>
    <row r="180" spans="1:7" x14ac:dyDescent="0.25">
      <c r="A180" s="1">
        <v>39560</v>
      </c>
      <c r="B180">
        <f>VLOOKUP(A180,'etf sp'!A:C,3,0)</f>
        <v>1.5961695328221347E-3</v>
      </c>
      <c r="C180">
        <f>VLOOKUP(A180,'etf nikkei'!A:C,3,0)</f>
        <v>-1.2395346454717727E-2</v>
      </c>
      <c r="D180">
        <f>VLOOKUP(A180,'etf ftse mib'!A:C,3,0)</f>
        <v>8.8928418488425846E-4</v>
      </c>
      <c r="E180">
        <f>VLOOKUP(A180,'etf dax'!A:C,3,0)</f>
        <v>-1.0869672236903879E-2</v>
      </c>
      <c r="F180">
        <f>VLOOKUP(A180,'fut gold'!A:C,3,0)</f>
        <v>1.7664836179805299E-2</v>
      </c>
      <c r="G180">
        <f>VLOOKUP(A180,'fut cocoa'!A:C,3,0)</f>
        <v>-1.0519031074518482E-2</v>
      </c>
    </row>
    <row r="181" spans="1:7" x14ac:dyDescent="0.25">
      <c r="A181" s="1">
        <v>39559</v>
      </c>
      <c r="B181">
        <f>VLOOKUP(A181,'etf sp'!A:C,3,0)</f>
        <v>4.4124633058423048E-3</v>
      </c>
      <c r="C181">
        <f>VLOOKUP(A181,'etf nikkei'!A:C,3,0)</f>
        <v>1.0219067032122322E-2</v>
      </c>
      <c r="D181">
        <f>VLOOKUP(A181,'etf ftse mib'!A:C,3,0)</f>
        <v>2.9585820397452626E-3</v>
      </c>
      <c r="E181">
        <f>VLOOKUP(A181,'etf dax'!A:C,3,0)</f>
        <v>9.1693858700967416E-3</v>
      </c>
      <c r="F181">
        <f>VLOOKUP(A181,'fut gold'!A:C,3,0)</f>
        <v>-8.2483645421231513E-3</v>
      </c>
      <c r="G181">
        <f>VLOOKUP(A181,'fut cocoa'!A:C,3,0)</f>
        <v>-4.1747696025605074E-2</v>
      </c>
    </row>
    <row r="182" spans="1:7" x14ac:dyDescent="0.25">
      <c r="A182" s="1">
        <v>39556</v>
      </c>
      <c r="B182">
        <f>VLOOKUP(A182,'etf sp'!A:C,3,0)</f>
        <v>-5.053604410338009E-4</v>
      </c>
      <c r="C182">
        <f>VLOOKUP(A182,'etf nikkei'!A:C,3,0)</f>
        <v>-2.27699885239817E-2</v>
      </c>
      <c r="D182">
        <f>VLOOKUP(A182,'etf ftse mib'!A:C,3,0)</f>
        <v>4.7155996608200636E-3</v>
      </c>
      <c r="E182">
        <f>VLOOKUP(A182,'etf dax'!A:C,3,0)</f>
        <v>7.7053856352475823E-3</v>
      </c>
      <c r="F182">
        <f>VLOOKUP(A182,'fut gold'!A:C,3,0)</f>
        <v>-2.6189451896274948E-3</v>
      </c>
      <c r="G182">
        <f>VLOOKUP(A182,'fut cocoa'!A:C,3,0)</f>
        <v>-7.747686790825826E-3</v>
      </c>
    </row>
    <row r="183" spans="1:7" x14ac:dyDescent="0.25">
      <c r="A183" s="1">
        <v>39555</v>
      </c>
      <c r="B183">
        <f>VLOOKUP(A183,'etf sp'!A:C,3,0)</f>
        <v>-1.0380088119158833E-2</v>
      </c>
      <c r="C183">
        <f>VLOOKUP(A183,'etf nikkei'!A:C,3,0)</f>
        <v>7.4266620569086799E-4</v>
      </c>
      <c r="D183">
        <f>VLOOKUP(A183,'etf ftse mib'!A:C,3,0)</f>
        <v>-2.0496781720462091E-2</v>
      </c>
      <c r="E183">
        <f>VLOOKUP(A183,'etf dax'!A:C,3,0)</f>
        <v>-2.3139474844671982E-2</v>
      </c>
      <c r="F183">
        <f>VLOOKUP(A183,'fut gold'!A:C,3,0)</f>
        <v>2.9817611846098092E-2</v>
      </c>
      <c r="G183">
        <f>VLOOKUP(A183,'fut cocoa'!A:C,3,0)</f>
        <v>2.7759269634274782E-2</v>
      </c>
    </row>
    <row r="184" spans="1:7" x14ac:dyDescent="0.25">
      <c r="A184" s="1">
        <v>39554</v>
      </c>
      <c r="B184">
        <f>VLOOKUP(A184,'etf sp'!A:C,3,0)</f>
        <v>-1.4603872621068901E-3</v>
      </c>
      <c r="C184">
        <f>VLOOKUP(A184,'etf nikkei'!A:C,3,0)</f>
        <v>-1.4959142078156507E-2</v>
      </c>
      <c r="D184">
        <f>VLOOKUP(A184,'etf ftse mib'!A:C,3,0)</f>
        <v>1.7991009350472283E-3</v>
      </c>
      <c r="E184">
        <f>VLOOKUP(A184,'etf dax'!A:C,3,0)</f>
        <v>2.5105928768400254E-3</v>
      </c>
      <c r="F184">
        <f>VLOOKUP(A184,'fut gold'!A:C,3,0)</f>
        <v>5.7106754180501545E-3</v>
      </c>
      <c r="G184">
        <f>VLOOKUP(A184,'fut cocoa'!A:C,3,0)</f>
        <v>-3.2957944543512196E-2</v>
      </c>
    </row>
    <row r="185" spans="1:7" x14ac:dyDescent="0.25">
      <c r="A185" s="1">
        <v>39553</v>
      </c>
      <c r="B185">
        <f>VLOOKUP(A185,'etf sp'!A:C,3,0)</f>
        <v>-2.6733422161209119E-2</v>
      </c>
      <c r="C185">
        <f>VLOOKUP(A185,'etf nikkei'!A:C,3,0)</f>
        <v>-6.0468816148929495E-3</v>
      </c>
      <c r="D185">
        <f>VLOOKUP(A185,'etf ftse mib'!A:C,3,0)</f>
        <v>-1.4180355278440667E-2</v>
      </c>
      <c r="E185">
        <f>VLOOKUP(A185,'etf dax'!A:C,3,0)</f>
        <v>-1.786750039243552E-2</v>
      </c>
      <c r="F185">
        <f>VLOOKUP(A185,'fut gold'!A:C,3,0)</f>
        <v>-1.7338093204090476E-2</v>
      </c>
      <c r="G185">
        <f>VLOOKUP(A185,'fut cocoa'!A:C,3,0)</f>
        <v>-1.7274180942820981E-2</v>
      </c>
    </row>
    <row r="186" spans="1:7" x14ac:dyDescent="0.25">
      <c r="A186" s="1">
        <v>39552</v>
      </c>
      <c r="B186">
        <f>VLOOKUP(A186,'etf sp'!A:C,3,0)</f>
        <v>-2.3293394459711217E-3</v>
      </c>
      <c r="C186">
        <f>VLOOKUP(A186,'etf nikkei'!A:C,3,0)</f>
        <v>-6.0836689536147527E-3</v>
      </c>
      <c r="D186">
        <f>VLOOKUP(A186,'etf ftse mib'!A:C,3,0)</f>
        <v>1.5181420860225906E-3</v>
      </c>
      <c r="E186">
        <f>VLOOKUP(A186,'etf dax'!A:C,3,0)</f>
        <v>-4.4771421124381594E-3</v>
      </c>
      <c r="F186">
        <f>VLOOKUP(A186,'fut gold'!A:C,3,0)</f>
        <v>-3.5470559036284589E-3</v>
      </c>
      <c r="G186">
        <f>VLOOKUP(A186,'fut cocoa'!A:C,3,0)</f>
        <v>-3.4685557987889984E-2</v>
      </c>
    </row>
    <row r="187" spans="1:7" x14ac:dyDescent="0.25">
      <c r="A187" s="1">
        <v>39549</v>
      </c>
      <c r="B187">
        <f>VLOOKUP(A187,'etf sp'!A:C,3,0)</f>
        <v>3.3795233246522887E-3</v>
      </c>
      <c r="C187">
        <f>VLOOKUP(A187,'etf nikkei'!A:C,3,0)</f>
        <v>1.9638093338243272E-2</v>
      </c>
      <c r="D187">
        <f>VLOOKUP(A187,'etf ftse mib'!A:C,3,0)</f>
        <v>9.9623465456624965E-3</v>
      </c>
      <c r="E187">
        <f>VLOOKUP(A187,'etf dax'!A:C,3,0)</f>
        <v>7.8218931800300949E-3</v>
      </c>
      <c r="F187">
        <f>VLOOKUP(A187,'fut gold'!A:C,3,0)</f>
        <v>-1.8321932161075275E-3</v>
      </c>
      <c r="G187">
        <f>VLOOKUP(A187,'fut cocoa'!A:C,3,0)</f>
        <v>-3.5356548323077553E-3</v>
      </c>
    </row>
    <row r="188" spans="1:7" x14ac:dyDescent="0.25">
      <c r="A188" s="1">
        <v>39548</v>
      </c>
      <c r="B188">
        <f>VLOOKUP(A188,'etf sp'!A:C,3,0)</f>
        <v>1.9599736543332597E-2</v>
      </c>
      <c r="C188">
        <f>VLOOKUP(A188,'etf nikkei'!A:C,3,0)</f>
        <v>-2.0401160906745996E-2</v>
      </c>
      <c r="D188">
        <f>VLOOKUP(A188,'etf ftse mib'!A:C,3,0)</f>
        <v>9.8640763935358231E-3</v>
      </c>
      <c r="E188">
        <f>VLOOKUP(A188,'etf dax'!A:C,3,0)</f>
        <v>1.5932192828077139E-2</v>
      </c>
      <c r="F188">
        <f>VLOOKUP(A188,'fut gold'!A:C,3,0)</f>
        <v>5.1646338168411712E-3</v>
      </c>
      <c r="G188">
        <f>VLOOKUP(A188,'fut cocoa'!A:C,3,0)</f>
        <v>-2.8744493974984551E-2</v>
      </c>
    </row>
    <row r="189" spans="1:7" x14ac:dyDescent="0.25">
      <c r="A189" s="1">
        <v>39547</v>
      </c>
      <c r="B189">
        <f>VLOOKUP(A189,'etf sp'!A:C,3,0)</f>
        <v>-1.3978299130932162E-3</v>
      </c>
      <c r="C189">
        <f>VLOOKUP(A189,'etf nikkei'!A:C,3,0)</f>
        <v>7.6045993852192125E-3</v>
      </c>
      <c r="D189">
        <f>VLOOKUP(A189,'etf ftse mib'!A:C,3,0)</f>
        <v>6.2268548121475536E-3</v>
      </c>
      <c r="E189">
        <f>VLOOKUP(A189,'etf dax'!A:C,3,0)</f>
        <v>1.0948620785570858E-3</v>
      </c>
      <c r="F189">
        <f>VLOOKUP(A189,'fut gold'!A:C,3,0)</f>
        <v>6.0985584618695994E-3</v>
      </c>
      <c r="G189">
        <f>VLOOKUP(A189,'fut cocoa'!A:C,3,0)</f>
        <v>-3.8394808862643966E-2</v>
      </c>
    </row>
    <row r="190" spans="1:7" x14ac:dyDescent="0.25">
      <c r="A190" s="1">
        <v>39546</v>
      </c>
      <c r="B190">
        <f>VLOOKUP(A190,'etf sp'!A:C,3,0)</f>
        <v>7.2620894984524523E-3</v>
      </c>
      <c r="C190">
        <f>VLOOKUP(A190,'etf nikkei'!A:C,3,0)</f>
        <v>1.7274180942820957E-2</v>
      </c>
      <c r="D190">
        <f>VLOOKUP(A190,'etf ftse mib'!A:C,3,0)</f>
        <v>-8.871803036440924E-4</v>
      </c>
      <c r="E190">
        <f>VLOOKUP(A190,'etf dax'!A:C,3,0)</f>
        <v>7.7857758604824483E-3</v>
      </c>
      <c r="F190">
        <f>VLOOKUP(A190,'fut gold'!A:C,3,0)</f>
        <v>-2.1019367224075457E-2</v>
      </c>
      <c r="G190">
        <f>VLOOKUP(A190,'fut cocoa'!A:C,3,0)</f>
        <v>-3.7740327982847086E-2</v>
      </c>
    </row>
    <row r="191" spans="1:7" x14ac:dyDescent="0.25">
      <c r="A191" s="1">
        <v>39545</v>
      </c>
      <c r="B191">
        <f>VLOOKUP(A191,'etf sp'!A:C,3,0)</f>
        <v>1.0227190605800645E-3</v>
      </c>
      <c r="C191">
        <f>VLOOKUP(A191,'etf nikkei'!A:C,3,0)</f>
        <v>1.4048290186220202E-2</v>
      </c>
      <c r="D191">
        <f>VLOOKUP(A191,'etf ftse mib'!A:C,3,0)</f>
        <v>-1.1841327612166937E-3</v>
      </c>
      <c r="E191">
        <f>VLOOKUP(A191,'etf dax'!A:C,3,0)</f>
        <v>7.7256255699107894E-3</v>
      </c>
      <c r="F191">
        <f>VLOOKUP(A191,'fut gold'!A:C,3,0)</f>
        <v>9.5404019377307164E-3</v>
      </c>
      <c r="G191">
        <f>VLOOKUP(A191,'fut cocoa'!A:C,3,0)</f>
        <v>1.1731614020646009E-2</v>
      </c>
    </row>
    <row r="192" spans="1:7" x14ac:dyDescent="0.25">
      <c r="A192" s="1">
        <v>39542</v>
      </c>
      <c r="B192">
        <f>VLOOKUP(A192,'etf sp'!A:C,3,0)</f>
        <v>-5.1122878601124998E-4</v>
      </c>
      <c r="C192">
        <f>VLOOKUP(A192,'etf nikkei'!A:C,3,0)</f>
        <v>-1.5538603427779161E-2</v>
      </c>
      <c r="D192">
        <f>VLOOKUP(A192,'etf ftse mib'!A:C,3,0)</f>
        <v>-8.3284241064818521E-3</v>
      </c>
      <c r="E192">
        <f>VLOOKUP(A192,'etf dax'!A:C,3,0)</f>
        <v>-8.1910665836660186E-3</v>
      </c>
      <c r="F192">
        <f>VLOOKUP(A192,'fut gold'!A:C,3,0)</f>
        <v>-1.4782877902580602E-2</v>
      </c>
      <c r="G192">
        <f>VLOOKUP(A192,'fut cocoa'!A:C,3,0)</f>
        <v>-2.2276527197260913E-2</v>
      </c>
    </row>
    <row r="193" spans="1:7" x14ac:dyDescent="0.25">
      <c r="A193" s="1">
        <v>39541</v>
      </c>
      <c r="B193">
        <f>VLOOKUP(A193,'etf sp'!A:C,3,0)</f>
        <v>1.0951704084435549E-3</v>
      </c>
      <c r="C193">
        <f>VLOOKUP(A193,'etf nikkei'!A:C,3,0)</f>
        <v>8.1693733212309261E-3</v>
      </c>
      <c r="D193">
        <f>VLOOKUP(A193,'etf ftse mib'!A:C,3,0)</f>
        <v>-6.2921555908890207E-3</v>
      </c>
      <c r="E193">
        <f>VLOOKUP(A193,'etf dax'!A:C,3,0)</f>
        <v>-2.7972046210611424E-3</v>
      </c>
      <c r="F193">
        <f>VLOOKUP(A193,'fut gold'!A:C,3,0)</f>
        <v>-3.9499722193141558E-3</v>
      </c>
      <c r="G193">
        <f>VLOOKUP(A193,'fut cocoa'!A:C,3,0)</f>
        <v>-7.5371671377444365E-3</v>
      </c>
    </row>
    <row r="194" spans="1:7" x14ac:dyDescent="0.25">
      <c r="A194" s="1">
        <v>39540</v>
      </c>
      <c r="B194">
        <f>VLOOKUP(A194,'etf sp'!A:C,3,0)</f>
        <v>-2.4841102859606457E-3</v>
      </c>
      <c r="C194">
        <f>VLOOKUP(A194,'etf nikkei'!A:C,3,0)</f>
        <v>-2.0172518182586779E-2</v>
      </c>
      <c r="D194">
        <f>VLOOKUP(A194,'etf ftse mib'!A:C,3,0)</f>
        <v>2.701487460160518E-3</v>
      </c>
      <c r="E194">
        <f>VLOOKUP(A194,'etf dax'!A:C,3,0)</f>
        <v>5.5866067086397762E-3</v>
      </c>
      <c r="F194">
        <f>VLOOKUP(A194,'fut gold'!A:C,3,0)</f>
        <v>-1.0387981577493972E-2</v>
      </c>
      <c r="G194">
        <f>VLOOKUP(A194,'fut cocoa'!A:C,3,0)</f>
        <v>-7.5944077311647443E-3</v>
      </c>
    </row>
    <row r="195" spans="1:7" x14ac:dyDescent="0.25">
      <c r="A195" s="1">
        <v>39539</v>
      </c>
      <c r="B195">
        <f>VLOOKUP(A195,'etf sp'!A:C,3,0)</f>
        <v>-6.5859283050792182E-4</v>
      </c>
      <c r="C195">
        <f>VLOOKUP(A195,'etf nikkei'!A:C,3,0)</f>
        <v>-3.6116103482842415E-2</v>
      </c>
      <c r="D195">
        <f>VLOOKUP(A195,'etf ftse mib'!A:C,3,0)</f>
        <v>-2.2431980297678282E-2</v>
      </c>
      <c r="E195">
        <f>VLOOKUP(A195,'etf dax'!A:C,3,0)</f>
        <v>-9.4846392424402046E-3</v>
      </c>
      <c r="F195">
        <f>VLOOKUP(A195,'fut gold'!A:C,3,0)</f>
        <v>-1.3870468458897531E-2</v>
      </c>
      <c r="G195">
        <f>VLOOKUP(A195,'fut cocoa'!A:C,3,0)</f>
        <v>2.3050665967856442E-2</v>
      </c>
    </row>
    <row r="196" spans="1:7" x14ac:dyDescent="0.25">
      <c r="A196" s="1">
        <v>39538</v>
      </c>
      <c r="B196">
        <f>VLOOKUP(A196,'etf sp'!A:C,3,0)</f>
        <v>-3.4555526870657848E-2</v>
      </c>
      <c r="C196">
        <f>VLOOKUP(A196,'etf nikkei'!A:C,3,0)</f>
        <v>-1.0224233775859541E-2</v>
      </c>
      <c r="D196">
        <f>VLOOKUP(A196,'etf ftse mib'!A:C,3,0)</f>
        <v>-2.892442349003831E-2</v>
      </c>
      <c r="E196">
        <f>VLOOKUP(A196,'etf dax'!A:C,3,0)</f>
        <v>-2.7880785809095053E-2</v>
      </c>
      <c r="F196">
        <f>VLOOKUP(A196,'fut gold'!A:C,3,0)</f>
        <v>3.7256284709943126E-2</v>
      </c>
      <c r="G196">
        <f>VLOOKUP(A196,'fut cocoa'!A:C,3,0)</f>
        <v>1.6945875852416088E-2</v>
      </c>
    </row>
    <row r="197" spans="1:7" x14ac:dyDescent="0.25">
      <c r="A197" s="1">
        <v>39535</v>
      </c>
      <c r="B197">
        <f>VLOOKUP(A197,'etf sp'!A:C,3,0)</f>
        <v>-3.4917296748646462E-3</v>
      </c>
      <c r="C197">
        <f>VLOOKUP(A197,'etf nikkei'!A:C,3,0)</f>
        <v>2.4981783154823346E-2</v>
      </c>
      <c r="D197">
        <f>VLOOKUP(A197,'etf ftse mib'!A:C,3,0)</f>
        <v>2.8359874057405101E-3</v>
      </c>
      <c r="E197">
        <f>VLOOKUP(A197,'etf dax'!A:C,3,0)</f>
        <v>3.2077012267696372E-3</v>
      </c>
      <c r="F197">
        <f>VLOOKUP(A197,'fut gold'!A:C,3,0)</f>
        <v>1.6146744774265323E-2</v>
      </c>
      <c r="G197">
        <f>VLOOKUP(A197,'fut cocoa'!A:C,3,0)</f>
        <v>1.7933870912470784E-2</v>
      </c>
    </row>
    <row r="198" spans="1:7" x14ac:dyDescent="0.25">
      <c r="A198" s="1">
        <v>39534</v>
      </c>
      <c r="B198">
        <f>VLOOKUP(A198,'etf sp'!A:C,3,0)</f>
        <v>9.6107289371398941E-3</v>
      </c>
      <c r="C198">
        <f>VLOOKUP(A198,'etf nikkei'!A:C,3,0)</f>
        <v>-1.7892348184335247E-2</v>
      </c>
      <c r="D198">
        <f>VLOOKUP(A198,'etf ftse mib'!A:C,3,0)</f>
        <v>1.8861998676122948E-3</v>
      </c>
      <c r="E198">
        <f>VLOOKUP(A198,'etf dax'!A:C,3,0)</f>
        <v>3.6761809162332766E-3</v>
      </c>
      <c r="F198">
        <f>VLOOKUP(A198,'fut gold'!A:C,3,0)</f>
        <v>1.3048506359317666E-2</v>
      </c>
      <c r="G198">
        <f>VLOOKUP(A198,'fut cocoa'!A:C,3,0)</f>
        <v>2.8781965899149879E-2</v>
      </c>
    </row>
    <row r="199" spans="1:7" x14ac:dyDescent="0.25">
      <c r="A199" s="1">
        <v>39533</v>
      </c>
      <c r="B199">
        <f>VLOOKUP(A199,'etf sp'!A:C,3,0)</f>
        <v>3.1581348152754218E-3</v>
      </c>
      <c r="C199">
        <f>VLOOKUP(A199,'etf nikkei'!A:C,3,0)</f>
        <v>1.0152371464017908E-2</v>
      </c>
      <c r="D199">
        <f>VLOOKUP(A199,'etf ftse mib'!A:C,3,0)</f>
        <v>-1.2642393415176468E-2</v>
      </c>
      <c r="E199">
        <f>VLOOKUP(A199,'etf dax'!A:C,3,0)</f>
        <v>-1.46246077800122E-2</v>
      </c>
      <c r="F199">
        <f>VLOOKUP(A199,'fut gold'!A:C,3,0)</f>
        <v>4.214963181476528E-4</v>
      </c>
      <c r="G199">
        <f>VLOOKUP(A199,'fut cocoa'!A:C,3,0)</f>
        <v>-3.7075222695318881E-3</v>
      </c>
    </row>
    <row r="200" spans="1:7" x14ac:dyDescent="0.25">
      <c r="A200" s="1">
        <v>39532</v>
      </c>
      <c r="B200">
        <f>VLOOKUP(A200,'etf sp'!A:C,3,0)</f>
        <v>1.2311291479450249E-2</v>
      </c>
      <c r="C200">
        <f>VLOOKUP(A200,'etf nikkei'!A:C,3,0)</f>
        <v>-9.3677500036001594E-3</v>
      </c>
      <c r="D200">
        <f>VLOOKUP(A200,'etf ftse mib'!A:C,3,0)</f>
        <v>5.7088642203202006E-3</v>
      </c>
      <c r="E200">
        <f>VLOOKUP(A200,'etf dax'!A:C,3,0)</f>
        <v>5.8111543677946739E-3</v>
      </c>
      <c r="F200">
        <f>VLOOKUP(A200,'fut gold'!A:C,3,0)</f>
        <v>-1.5072995272921514E-2</v>
      </c>
      <c r="G200">
        <f>VLOOKUP(A200,'fut cocoa'!A:C,3,0)</f>
        <v>-1.0371385229066167E-2</v>
      </c>
    </row>
    <row r="201" spans="1:7" x14ac:dyDescent="0.25">
      <c r="A201" s="1">
        <v>39526</v>
      </c>
      <c r="B201">
        <f>VLOOKUP(A201,'etf sp'!A:C,3,0)</f>
        <v>-1.3414835318083046E-2</v>
      </c>
      <c r="C201">
        <f>VLOOKUP(A201,'etf nikkei'!A:C,3,0)</f>
        <v>-1.4411778661303316E-2</v>
      </c>
      <c r="D201">
        <f>VLOOKUP(A201,'etf ftse mib'!A:C,3,0)</f>
        <v>1.6545389596703437E-2</v>
      </c>
      <c r="E201">
        <f>VLOOKUP(A201,'etf dax'!A:C,3,0)</f>
        <v>7.4546853965147984E-3</v>
      </c>
      <c r="F201">
        <f>VLOOKUP(A201,'fut gold'!A:C,3,0)</f>
        <v>2.7128667388252481E-2</v>
      </c>
      <c r="G201">
        <f>VLOOKUP(A201,'fut cocoa'!A:C,3,0)</f>
        <v>9.6930125238493717E-2</v>
      </c>
    </row>
    <row r="202" spans="1:7" x14ac:dyDescent="0.25">
      <c r="A202" s="1">
        <v>39525</v>
      </c>
      <c r="B202">
        <f>VLOOKUP(A202,'etf sp'!A:C,3,0)</f>
        <v>2.5081822499179812E-2</v>
      </c>
      <c r="C202">
        <f>VLOOKUP(A202,'etf nikkei'!A:C,3,0)</f>
        <v>-2.6145280104322245E-2</v>
      </c>
      <c r="D202">
        <f>VLOOKUP(A202,'etf ftse mib'!A:C,3,0)</f>
        <v>1.5325970478226772E-2</v>
      </c>
      <c r="E202">
        <f>VLOOKUP(A202,'etf dax'!A:C,3,0)</f>
        <v>5.1033117589534948E-3</v>
      </c>
      <c r="F202">
        <f>VLOOKUP(A202,'fut gold'!A:C,3,0)</f>
        <v>6.0543722967954634E-2</v>
      </c>
      <c r="G202">
        <f>VLOOKUP(A202,'fut cocoa'!A:C,3,0)</f>
        <v>2.7644353326784558E-2</v>
      </c>
    </row>
    <row r="203" spans="1:7" x14ac:dyDescent="0.25">
      <c r="A203" s="1">
        <v>39524</v>
      </c>
      <c r="B203">
        <f>VLOOKUP(A203,'etf sp'!A:C,3,0)</f>
        <v>-4.070351517137865E-2</v>
      </c>
      <c r="C203">
        <f>VLOOKUP(A203,'etf nikkei'!A:C,3,0)</f>
        <v>-1.6694878572169992E-2</v>
      </c>
      <c r="D203">
        <f>VLOOKUP(A203,'etf ftse mib'!A:C,3,0)</f>
        <v>-2.2753745626276634E-2</v>
      </c>
      <c r="E203">
        <f>VLOOKUP(A203,'etf dax'!A:C,3,0)</f>
        <v>-3.2034771328721137E-2</v>
      </c>
      <c r="F203">
        <f>VLOOKUP(A203,'fut gold'!A:C,3,0)</f>
        <v>-1.6941555698901779E-3</v>
      </c>
      <c r="G203">
        <f>VLOOKUP(A203,'fut cocoa'!A:C,3,0)</f>
        <v>4.7252884850545511E-2</v>
      </c>
    </row>
    <row r="204" spans="1:7" x14ac:dyDescent="0.25">
      <c r="A204" s="1">
        <v>39521</v>
      </c>
      <c r="B204">
        <f>VLOOKUP(A204,'etf sp'!A:C,3,0)</f>
        <v>1.0158669813693075E-2</v>
      </c>
      <c r="C204">
        <f>VLOOKUP(A204,'etf nikkei'!A:C,3,0)</f>
        <v>4.122595332195126E-2</v>
      </c>
      <c r="D204">
        <f>VLOOKUP(A204,'etf ftse mib'!A:C,3,0)</f>
        <v>2.59173041014693E-2</v>
      </c>
      <c r="E204">
        <f>VLOOKUP(A204,'etf dax'!A:C,3,0)</f>
        <v>4.0537111625546254E-2</v>
      </c>
      <c r="F204">
        <f>VLOOKUP(A204,'fut gold'!A:C,3,0)</f>
        <v>-3.0967508889483356E-3</v>
      </c>
      <c r="G204">
        <f>VLOOKUP(A204,'fut cocoa'!A:C,3,0)</f>
        <v>6.1787487765681284E-2</v>
      </c>
    </row>
    <row r="205" spans="1:7" x14ac:dyDescent="0.25">
      <c r="A205" s="1">
        <v>39520</v>
      </c>
      <c r="B205">
        <f>VLOOKUP(A205,'etf sp'!A:C,3,0)</f>
        <v>1.5616944507034729E-2</v>
      </c>
      <c r="C205">
        <f>VLOOKUP(A205,'etf nikkei'!A:C,3,0)</f>
        <v>4.8867090205086672E-2</v>
      </c>
      <c r="D205">
        <f>VLOOKUP(A205,'etf ftse mib'!A:C,3,0)</f>
        <v>8.4919522738245989E-3</v>
      </c>
      <c r="E205">
        <f>VLOOKUP(A205,'etf dax'!A:C,3,0)</f>
        <v>8.4306595323804644E-3</v>
      </c>
      <c r="F205">
        <f>VLOOKUP(A205,'fut gold'!A:C,3,0)</f>
        <v>-5.7191747722346135E-3</v>
      </c>
      <c r="G205">
        <f>VLOOKUP(A205,'fut cocoa'!A:C,3,0)</f>
        <v>6.1792163659581184E-3</v>
      </c>
    </row>
    <row r="206" spans="1:7" x14ac:dyDescent="0.25">
      <c r="A206" s="1">
        <v>39519</v>
      </c>
      <c r="B206">
        <f>VLOOKUP(A206,'etf sp'!A:C,3,0)</f>
        <v>-2.2052402382002818E-3</v>
      </c>
      <c r="C206">
        <f>VLOOKUP(A206,'etf nikkei'!A:C,3,0)</f>
        <v>-6.1728591070809675E-3</v>
      </c>
      <c r="D206">
        <f>VLOOKUP(A206,'etf ftse mib'!A:C,3,0)</f>
        <v>2.3829071176517246E-2</v>
      </c>
      <c r="E206">
        <f>VLOOKUP(A206,'etf dax'!A:C,3,0)</f>
        <v>1.5538959036881609E-2</v>
      </c>
      <c r="F206">
        <f>VLOOKUP(A206,'fut gold'!A:C,3,0)</f>
        <v>-1.3473333531819166E-2</v>
      </c>
      <c r="G206">
        <f>VLOOKUP(A206,'fut cocoa'!A:C,3,0)</f>
        <v>-5.4143275573084633E-2</v>
      </c>
    </row>
    <row r="207" spans="1:7" x14ac:dyDescent="0.25">
      <c r="A207" s="1">
        <v>39518</v>
      </c>
      <c r="B207">
        <f>VLOOKUP(A207,'etf sp'!A:C,3,0)</f>
        <v>9.3954320476438338E-3</v>
      </c>
      <c r="C207">
        <f>VLOOKUP(A207,'etf nikkei'!A:C,3,0)</f>
        <v>-1.324522675002068E-2</v>
      </c>
      <c r="D207">
        <f>VLOOKUP(A207,'etf ftse mib'!A:C,3,0)</f>
        <v>-3.0627895305457668E-3</v>
      </c>
      <c r="E207">
        <f>VLOOKUP(A207,'etf dax'!A:C,3,0)</f>
        <v>-1.1510918466140331E-2</v>
      </c>
      <c r="F207">
        <f>VLOOKUP(A207,'fut gold'!A:C,3,0)</f>
        <v>-4.6000592233084543E-3</v>
      </c>
      <c r="G207">
        <f>VLOOKUP(A207,'fut cocoa'!A:C,3,0)</f>
        <v>-7.2280451285664426E-4</v>
      </c>
    </row>
    <row r="208" spans="1:7" x14ac:dyDescent="0.25">
      <c r="A208" s="1">
        <v>39517</v>
      </c>
      <c r="B208">
        <f>VLOOKUP(A208,'etf sp'!A:C,3,0)</f>
        <v>-3.5306813832144956E-2</v>
      </c>
      <c r="C208">
        <f>VLOOKUP(A208,'etf nikkei'!A:C,3,0)</f>
        <v>-1.5698590351200178E-3</v>
      </c>
      <c r="D208">
        <f>VLOOKUP(A208,'etf ftse mib'!A:C,3,0)</f>
        <v>-2.4845998586530776E-2</v>
      </c>
      <c r="E208">
        <f>VLOOKUP(A208,'etf dax'!A:C,3,0)</f>
        <v>-1.2784379962701164E-2</v>
      </c>
      <c r="F208">
        <f>VLOOKUP(A208,'fut gold'!A:C,3,0)</f>
        <v>-4.312564441289927E-3</v>
      </c>
      <c r="G208">
        <f>VLOOKUP(A208,'fut cocoa'!A:C,3,0)</f>
        <v>-2.4891475457002373E-2</v>
      </c>
    </row>
    <row r="209" spans="1:7" x14ac:dyDescent="0.25">
      <c r="A209" s="1">
        <v>39514</v>
      </c>
      <c r="B209">
        <f>VLOOKUP(A209,'etf sp'!A:C,3,0)</f>
        <v>1.3270925432964613E-2</v>
      </c>
      <c r="C209">
        <f>VLOOKUP(A209,'etf nikkei'!A:C,3,0)</f>
        <v>1.8677585759037312E-2</v>
      </c>
      <c r="D209">
        <f>VLOOKUP(A209,'etf ftse mib'!A:C,3,0)</f>
        <v>2.1773799549560536E-2</v>
      </c>
      <c r="E209">
        <f>VLOOKUP(A209,'etf dax'!A:C,3,0)</f>
        <v>1.0047078519206241E-2</v>
      </c>
      <c r="F209">
        <f>VLOOKUP(A209,'fut gold'!A:C,3,0)</f>
        <v>2.4665994006397235E-3</v>
      </c>
      <c r="G209">
        <f>VLOOKUP(A209,'fut cocoa'!A:C,3,0)</f>
        <v>5.5442758912306392E-3</v>
      </c>
    </row>
    <row r="210" spans="1:7" x14ac:dyDescent="0.25">
      <c r="A210" s="1">
        <v>39513</v>
      </c>
      <c r="B210">
        <f>VLOOKUP(A210,'etf sp'!A:C,3,0)</f>
        <v>1.0354044258769086E-2</v>
      </c>
      <c r="C210">
        <f>VLOOKUP(A210,'etf nikkei'!A:C,3,0)</f>
        <v>2.2112986429364011E-2</v>
      </c>
      <c r="D210">
        <f>VLOOKUP(A210,'etf ftse mib'!A:C,3,0)</f>
        <v>1.3144007052581041E-2</v>
      </c>
      <c r="E210">
        <f>VLOOKUP(A210,'etf dax'!A:C,3,0)</f>
        <v>1.1701664339590257E-2</v>
      </c>
      <c r="F210">
        <f>VLOOKUP(A210,'fut gold'!A:C,3,0)</f>
        <v>2.9723795778552548E-3</v>
      </c>
      <c r="G210">
        <f>VLOOKUP(A210,'fut cocoa'!A:C,3,0)</f>
        <v>4.4133944384127577E-3</v>
      </c>
    </row>
    <row r="211" spans="1:7" x14ac:dyDescent="0.25">
      <c r="A211" s="1">
        <v>39512</v>
      </c>
      <c r="B211">
        <f>VLOOKUP(A211,'etf sp'!A:C,3,0)</f>
        <v>2.0915104196932269E-2</v>
      </c>
      <c r="C211">
        <f>VLOOKUP(A211,'etf nikkei'!A:C,3,0)</f>
        <v>-1.9802627296179754E-2</v>
      </c>
      <c r="D211">
        <f>VLOOKUP(A211,'etf ftse mib'!A:C,3,0)</f>
        <v>1.8652767029417806E-2</v>
      </c>
      <c r="E211">
        <f>VLOOKUP(A211,'etf dax'!A:C,3,0)</f>
        <v>1.5025984566224469E-2</v>
      </c>
      <c r="F211">
        <f>VLOOKUP(A211,'fut gold'!A:C,3,0)</f>
        <v>1.1599641660374069E-2</v>
      </c>
      <c r="G211">
        <f>VLOOKUP(A211,'fut cocoa'!A:C,3,0)</f>
        <v>1.2762251613851291E-2</v>
      </c>
    </row>
    <row r="212" spans="1:7" x14ac:dyDescent="0.25">
      <c r="A212" s="1">
        <v>39511</v>
      </c>
      <c r="B212">
        <f>VLOOKUP(A212,'etf sp'!A:C,3,0)</f>
        <v>-6.2964003832112619E-3</v>
      </c>
      <c r="C212">
        <f>VLOOKUP(A212,'etf nikkei'!A:C,3,0)</f>
        <v>3.0721990369700588E-3</v>
      </c>
      <c r="D212">
        <f>VLOOKUP(A212,'etf ftse mib'!A:C,3,0)</f>
        <v>-2.5050351683144415E-2</v>
      </c>
      <c r="E212">
        <f>VLOOKUP(A212,'etf dax'!A:C,3,0)</f>
        <v>-2.0298825735484267E-2</v>
      </c>
      <c r="F212">
        <f>VLOOKUP(A212,'fut gold'!A:C,3,0)</f>
        <v>-2.2714297605408811E-2</v>
      </c>
      <c r="G212">
        <f>VLOOKUP(A212,'fut cocoa'!A:C,3,0)</f>
        <v>-2.9027596579613512E-3</v>
      </c>
    </row>
    <row r="213" spans="1:7" x14ac:dyDescent="0.25">
      <c r="A213" s="1">
        <v>39510</v>
      </c>
      <c r="B213">
        <f>VLOOKUP(A213,'etf sp'!A:C,3,0)</f>
        <v>3.8275404152323163E-3</v>
      </c>
      <c r="C213">
        <f>VLOOKUP(A213,'etf nikkei'!A:C,3,0)</f>
        <v>6.8781318161978298E-3</v>
      </c>
      <c r="D213">
        <f>VLOOKUP(A213,'etf ftse mib'!A:C,3,0)</f>
        <v>1.7570885251851714E-2</v>
      </c>
      <c r="E213">
        <f>VLOOKUP(A213,'etf dax'!A:C,3,0)</f>
        <v>2.1083447195902074E-2</v>
      </c>
      <c r="F213">
        <f>VLOOKUP(A213,'fut gold'!A:C,3,0)</f>
        <v>1.8354783426615135E-2</v>
      </c>
      <c r="G213">
        <f>VLOOKUP(A213,'fut cocoa'!A:C,3,0)</f>
        <v>7.2411612565594736E-3</v>
      </c>
    </row>
    <row r="214" spans="1:7" x14ac:dyDescent="0.25">
      <c r="A214" s="1">
        <v>39507</v>
      </c>
      <c r="B214">
        <f>VLOOKUP(A214,'etf sp'!A:C,3,0)</f>
        <v>2.3941355143665727E-3</v>
      </c>
      <c r="C214">
        <f>VLOOKUP(A214,'etf nikkei'!A:C,3,0)</f>
        <v>4.4683531465174856E-2</v>
      </c>
      <c r="D214">
        <f>VLOOKUP(A214,'etf ftse mib'!A:C,3,0)</f>
        <v>1.1346792387727865E-2</v>
      </c>
      <c r="E214">
        <f>VLOOKUP(A214,'etf dax'!A:C,3,0)</f>
        <v>8.5904472050381021E-3</v>
      </c>
      <c r="F214">
        <f>VLOOKUP(A214,'fut gold'!A:C,3,0)</f>
        <v>-9.3916574340307448E-3</v>
      </c>
      <c r="G214">
        <f>VLOOKUP(A214,'fut cocoa'!A:C,3,0)</f>
        <v>-6.5146810211936419E-3</v>
      </c>
    </row>
    <row r="215" spans="1:7" x14ac:dyDescent="0.25">
      <c r="A215" s="1">
        <v>39506</v>
      </c>
      <c r="B215">
        <f>VLOOKUP(A215,'etf sp'!A:C,3,0)</f>
        <v>2.2535956868504046E-2</v>
      </c>
      <c r="C215">
        <f>VLOOKUP(A215,'etf nikkei'!A:C,3,0)</f>
        <v>1.6612877554346792E-2</v>
      </c>
      <c r="D215">
        <f>VLOOKUP(A215,'etf ftse mib'!A:C,3,0)</f>
        <v>1.5321454694433651E-2</v>
      </c>
      <c r="E215">
        <f>VLOOKUP(A215,'etf dax'!A:C,3,0)</f>
        <v>1.6197808826657122E-2</v>
      </c>
      <c r="F215">
        <f>VLOOKUP(A215,'fut gold'!A:C,3,0)</f>
        <v>-7.7220460939102778E-3</v>
      </c>
      <c r="G215">
        <f>VLOOKUP(A215,'fut cocoa'!A:C,3,0)</f>
        <v>1.656501687469503E-2</v>
      </c>
    </row>
    <row r="216" spans="1:7" x14ac:dyDescent="0.25">
      <c r="A216" s="1">
        <v>39505</v>
      </c>
      <c r="B216">
        <f>VLOOKUP(A216,'etf sp'!A:C,3,0)</f>
        <v>9.8150484400732277E-3</v>
      </c>
      <c r="C216">
        <f>VLOOKUP(A216,'etf nikkei'!A:C,3,0)</f>
        <v>3.5752630146892689E-3</v>
      </c>
      <c r="D216">
        <f>VLOOKUP(A216,'etf ftse mib'!A:C,3,0)</f>
        <v>1.4514042884254012E-2</v>
      </c>
      <c r="E216">
        <f>VLOOKUP(A216,'etf dax'!A:C,3,0)</f>
        <v>2.0897186845284434E-2</v>
      </c>
      <c r="F216">
        <f>VLOOKUP(A216,'fut gold'!A:C,3,0)</f>
        <v>-6.7410159336443844E-3</v>
      </c>
      <c r="G216">
        <f>VLOOKUP(A216,'fut cocoa'!A:C,3,0)</f>
        <v>-3.0091086736947603E-2</v>
      </c>
    </row>
    <row r="217" spans="1:7" x14ac:dyDescent="0.25">
      <c r="A217" s="1">
        <v>39504</v>
      </c>
      <c r="B217">
        <f>VLOOKUP(A217,'etf sp'!A:C,3,0)</f>
        <v>1.0123654057199094E-3</v>
      </c>
      <c r="C217">
        <f>VLOOKUP(A217,'etf nikkei'!A:C,3,0)</f>
        <v>-5.7265725572013086E-3</v>
      </c>
      <c r="D217">
        <f>VLOOKUP(A217,'etf ftse mib'!A:C,3,0)</f>
        <v>-4.6216142342810464E-3</v>
      </c>
      <c r="E217">
        <f>VLOOKUP(A217,'etf dax'!A:C,3,0)</f>
        <v>-1.7999104904272323E-3</v>
      </c>
      <c r="F217">
        <f>VLOOKUP(A217,'fut gold'!A:C,3,0)</f>
        <v>-1.2670989990579674E-2</v>
      </c>
      <c r="G217">
        <f>VLOOKUP(A217,'fut cocoa'!A:C,3,0)</f>
        <v>-3.559094510270263E-2</v>
      </c>
    </row>
    <row r="218" spans="1:7" x14ac:dyDescent="0.25">
      <c r="A218" s="1">
        <v>39503</v>
      </c>
      <c r="B218">
        <f>VLOOKUP(A218,'etf sp'!A:C,3,0)</f>
        <v>-7.4721955267774802E-3</v>
      </c>
      <c r="C218">
        <f>VLOOKUP(A218,'etf nikkei'!A:C,3,0)</f>
        <v>7.1761754066341685E-4</v>
      </c>
      <c r="D218">
        <f>VLOOKUP(A218,'etf ftse mib'!A:C,3,0)</f>
        <v>-1.2234350095054192E-2</v>
      </c>
      <c r="E218">
        <f>VLOOKUP(A218,'etf dax'!A:C,3,0)</f>
        <v>-1.6041506215379298E-2</v>
      </c>
      <c r="F218">
        <f>VLOOKUP(A218,'fut gold'!A:C,3,0)</f>
        <v>-8.8917702386277723E-3</v>
      </c>
      <c r="G218">
        <f>VLOOKUP(A218,'fut cocoa'!A:C,3,0)</f>
        <v>-1.3438482137616033E-2</v>
      </c>
    </row>
    <row r="219" spans="1:7" x14ac:dyDescent="0.25">
      <c r="A219" s="1">
        <v>39500</v>
      </c>
      <c r="B219">
        <f>VLOOKUP(A219,'etf sp'!A:C,3,0)</f>
        <v>-1.2529931286494518E-2</v>
      </c>
      <c r="C219">
        <f>VLOOKUP(A219,'etf nikkei'!A:C,3,0)</f>
        <v>-2.322310461101151E-2</v>
      </c>
      <c r="D219">
        <f>VLOOKUP(A219,'etf ftse mib'!A:C,3,0)</f>
        <v>-2.132782264082364E-2</v>
      </c>
      <c r="E219">
        <f>VLOOKUP(A219,'etf dax'!A:C,3,0)</f>
        <v>-1.1199012496307626E-2</v>
      </c>
      <c r="F219">
        <f>VLOOKUP(A219,'fut gold'!A:C,3,0)</f>
        <v>7.7318607924027564E-3</v>
      </c>
      <c r="G219">
        <f>VLOOKUP(A219,'fut cocoa'!A:C,3,0)</f>
        <v>-9.7106997293495752E-3</v>
      </c>
    </row>
    <row r="220" spans="1:7" x14ac:dyDescent="0.25">
      <c r="A220" s="1">
        <v>39499</v>
      </c>
      <c r="B220">
        <f>VLOOKUP(A220,'etf sp'!A:C,3,0)</f>
        <v>-6.1388455055178858E-3</v>
      </c>
      <c r="C220">
        <f>VLOOKUP(A220,'etf nikkei'!A:C,3,0)</f>
        <v>8.0439190585133262E-3</v>
      </c>
      <c r="D220">
        <f>VLOOKUP(A220,'etf ftse mib'!A:C,3,0)</f>
        <v>1.8098699036449339E-2</v>
      </c>
      <c r="E220">
        <f>VLOOKUP(A220,'etf dax'!A:C,3,0)</f>
        <v>1.5157604754626516E-2</v>
      </c>
      <c r="F220">
        <f>VLOOKUP(A220,'fut gold'!A:C,3,0)</f>
        <v>1.4760150281206794E-3</v>
      </c>
      <c r="G220">
        <f>VLOOKUP(A220,'fut cocoa'!A:C,3,0)</f>
        <v>-3.0515543925950489E-2</v>
      </c>
    </row>
    <row r="221" spans="1:7" x14ac:dyDescent="0.25">
      <c r="A221" s="1">
        <v>39498</v>
      </c>
      <c r="B221">
        <f>VLOOKUP(A221,'etf sp'!A:C,3,0)</f>
        <v>8.3484656134981926E-3</v>
      </c>
      <c r="C221">
        <f>VLOOKUP(A221,'etf nikkei'!A:C,3,0)</f>
        <v>-2.0604113732031547E-2</v>
      </c>
      <c r="D221">
        <f>VLOOKUP(A221,'etf ftse mib'!A:C,3,0)</f>
        <v>-3.2395846326995115E-3</v>
      </c>
      <c r="E221">
        <f>VLOOKUP(A221,'etf dax'!A:C,3,0)</f>
        <v>-1.8250955636462199E-3</v>
      </c>
      <c r="F221">
        <f>VLOOKUP(A221,'fut gold'!A:C,3,0)</f>
        <v>-1.2082817906122657E-2</v>
      </c>
      <c r="G221">
        <f>VLOOKUP(A221,'fut cocoa'!A:C,3,0)</f>
        <v>-1.1738649263696051E-2</v>
      </c>
    </row>
    <row r="222" spans="1:7" x14ac:dyDescent="0.25">
      <c r="A222" s="1">
        <v>39497</v>
      </c>
      <c r="B222">
        <f>VLOOKUP(A222,'etf sp'!A:C,3,0)</f>
        <v>-2.9472464599321693E-3</v>
      </c>
      <c r="C222">
        <f>VLOOKUP(A222,'etf nikkei'!A:C,3,0)</f>
        <v>3.0027887713908963E-2</v>
      </c>
      <c r="D222">
        <f>VLOOKUP(A222,'etf ftse mib'!A:C,3,0)</f>
        <v>9.9795368871369826E-3</v>
      </c>
      <c r="E222">
        <f>VLOOKUP(A222,'etf dax'!A:C,3,0)</f>
        <v>1.6007590375977376E-2</v>
      </c>
      <c r="F222">
        <f>VLOOKUP(A222,'fut gold'!A:C,3,0)</f>
        <v>-8.5671973990016151E-3</v>
      </c>
      <c r="G222">
        <f>VLOOKUP(A222,'fut cocoa'!A:C,3,0)</f>
        <v>1.3347013100558983E-2</v>
      </c>
    </row>
    <row r="223" spans="1:7" x14ac:dyDescent="0.25">
      <c r="A223" s="1">
        <v>39493</v>
      </c>
      <c r="B223">
        <f>VLOOKUP(A223,'etf sp'!A:C,3,0)</f>
        <v>-2.8079527797159462E-3</v>
      </c>
      <c r="C223">
        <f>VLOOKUP(A223,'etf nikkei'!A:C,3,0)</f>
        <v>-1.8282044837449069E-2</v>
      </c>
      <c r="D223">
        <f>VLOOKUP(A223,'etf ftse mib'!A:C,3,0)</f>
        <v>-1.2078508898976699E-2</v>
      </c>
      <c r="E223">
        <f>VLOOKUP(A223,'etf dax'!A:C,3,0)</f>
        <v>-1.9781533650941079E-2</v>
      </c>
      <c r="F223">
        <f>VLOOKUP(A223,'fut gold'!A:C,3,0)</f>
        <v>-2.581983402846931E-2</v>
      </c>
      <c r="G223">
        <f>VLOOKUP(A223,'fut cocoa'!A:C,3,0)</f>
        <v>2.8084271217261856E-3</v>
      </c>
    </row>
    <row r="224" spans="1:7" x14ac:dyDescent="0.25">
      <c r="A224" s="1">
        <v>39492</v>
      </c>
      <c r="B224">
        <f>VLOOKUP(A224,'etf sp'!A:C,3,0)</f>
        <v>2.2196737170790686E-4</v>
      </c>
      <c r="C224">
        <f>VLOOKUP(A224,'etf nikkei'!A:C,3,0)</f>
        <v>7.3529743052587332E-3</v>
      </c>
      <c r="D224">
        <f>VLOOKUP(A224,'etf ftse mib'!A:C,3,0)</f>
        <v>1.5002487590412002E-2</v>
      </c>
      <c r="E224">
        <f>VLOOKUP(A224,'etf dax'!A:C,3,0)</f>
        <v>1.8877101873883778E-2</v>
      </c>
      <c r="F224">
        <f>VLOOKUP(A224,'fut gold'!A:C,3,0)</f>
        <v>5.1736589615695282E-3</v>
      </c>
      <c r="G224">
        <f>VLOOKUP(A224,'fut cocoa'!A:C,3,0)</f>
        <v>-1.1686612959961601E-2</v>
      </c>
    </row>
    <row r="225" spans="1:7" x14ac:dyDescent="0.25">
      <c r="A225" s="1">
        <v>39491</v>
      </c>
      <c r="B225">
        <f>VLOOKUP(A225,'etf sp'!A:C,3,0)</f>
        <v>8.8385343740063349E-3</v>
      </c>
      <c r="C225">
        <f>VLOOKUP(A225,'etf nikkei'!A:C,3,0)</f>
        <v>-3.9601738115025729E-2</v>
      </c>
      <c r="D225">
        <f>VLOOKUP(A225,'etf ftse mib'!A:C,3,0)</f>
        <v>-2.6311957878653262E-3</v>
      </c>
      <c r="E225">
        <f>VLOOKUP(A225,'etf dax'!A:C,3,0)</f>
        <v>7.5374994146739142E-4</v>
      </c>
      <c r="F225">
        <f>VLOOKUP(A225,'fut gold'!A:C,3,0)</f>
        <v>-6.589786070429096E-4</v>
      </c>
      <c r="G225">
        <f>VLOOKUP(A225,'fut cocoa'!A:C,3,0)</f>
        <v>-5.2834912584999501E-3</v>
      </c>
    </row>
    <row r="226" spans="1:7" x14ac:dyDescent="0.25">
      <c r="A226" s="1">
        <v>39490</v>
      </c>
      <c r="B226">
        <f>VLOOKUP(A226,'etf sp'!A:C,3,0)</f>
        <v>-1.0171078249006859E-2</v>
      </c>
      <c r="C226">
        <f>VLOOKUP(A226,'etf nikkei'!A:C,3,0)</f>
        <v>2.2839751078304938E-3</v>
      </c>
      <c r="D226">
        <f>VLOOKUP(A226,'etf ftse mib'!A:C,3,0)</f>
        <v>-1.0003025449934717E-2</v>
      </c>
      <c r="E226">
        <f>VLOOKUP(A226,'etf dax'!A:C,3,0)</f>
        <v>6.0259116014451395E-4</v>
      </c>
      <c r="F226">
        <f>VLOOKUP(A226,'fut gold'!A:C,3,0)</f>
        <v>9.8830513727126454E-4</v>
      </c>
      <c r="G226">
        <f>VLOOKUP(A226,'fut cocoa'!A:C,3,0)</f>
        <v>-1.3538668332798293E-2</v>
      </c>
    </row>
    <row r="227" spans="1:7" x14ac:dyDescent="0.25">
      <c r="A227" s="1">
        <v>39486</v>
      </c>
      <c r="B227">
        <f>VLOOKUP(A227,'etf sp'!A:C,3,0)</f>
        <v>-5.0970802204648698E-3</v>
      </c>
      <c r="C227">
        <f>VLOOKUP(A227,'etf nikkei'!A:C,3,0)</f>
        <v>0</v>
      </c>
      <c r="D227">
        <f>VLOOKUP(A227,'etf ftse mib'!A:C,3,0)</f>
        <v>1.2411238473746216E-2</v>
      </c>
      <c r="E227">
        <f>VLOOKUP(A227,'etf dax'!A:C,3,0)</f>
        <v>5.1278179333213228E-3</v>
      </c>
      <c r="F227">
        <f>VLOOKUP(A227,'fut gold'!A:C,3,0)</f>
        <v>-4.7593383509726365E-3</v>
      </c>
      <c r="G227">
        <f>VLOOKUP(A227,'fut cocoa'!A:C,3,0)</f>
        <v>-3.3585254071343273E-3</v>
      </c>
    </row>
    <row r="228" spans="1:7" x14ac:dyDescent="0.25">
      <c r="A228" s="1">
        <v>39485</v>
      </c>
      <c r="B228">
        <f>VLOOKUP(A228,'etf sp'!A:C,3,0)</f>
        <v>6.4419698433798309E-3</v>
      </c>
      <c r="C228">
        <f>VLOOKUP(A228,'etf nikkei'!A:C,3,0)</f>
        <v>7.5757938084577226E-3</v>
      </c>
      <c r="D228">
        <f>VLOOKUP(A228,'etf ftse mib'!A:C,3,0)</f>
        <v>7.1942756340270106E-3</v>
      </c>
      <c r="E228">
        <f>VLOOKUP(A228,'etf dax'!A:C,3,0)</f>
        <v>-5.5952896987490558E-3</v>
      </c>
      <c r="F228">
        <f>VLOOKUP(A228,'fut gold'!A:C,3,0)</f>
        <v>-1.3425950730777448E-2</v>
      </c>
      <c r="G228">
        <f>VLOOKUP(A228,'fut cocoa'!A:C,3,0)</f>
        <v>-1.8676264404225859E-2</v>
      </c>
    </row>
    <row r="229" spans="1:7" x14ac:dyDescent="0.25">
      <c r="A229" s="1">
        <v>39484</v>
      </c>
      <c r="B229">
        <f>VLOOKUP(A229,'etf sp'!A:C,3,0)</f>
        <v>-6.5922779753325488E-3</v>
      </c>
      <c r="C229">
        <f>VLOOKUP(A229,'etf nikkei'!A:C,3,0)</f>
        <v>-2.2667180086910323E-3</v>
      </c>
      <c r="D229">
        <f>VLOOKUP(A229,'etf ftse mib'!A:C,3,0)</f>
        <v>1.4235115821872129E-2</v>
      </c>
      <c r="E229">
        <f>VLOOKUP(A229,'etf dax'!A:C,3,0)</f>
        <v>1.6232867846851788E-2</v>
      </c>
      <c r="F229">
        <f>VLOOKUP(A229,'fut gold'!A:C,3,0)</f>
        <v>-5.5096558109695845E-3</v>
      </c>
      <c r="G229">
        <f>VLOOKUP(A229,'fut cocoa'!A:C,3,0)</f>
        <v>8.5324749737207429E-3</v>
      </c>
    </row>
    <row r="230" spans="1:7" x14ac:dyDescent="0.25">
      <c r="A230" s="1">
        <v>39483</v>
      </c>
      <c r="B230">
        <f>VLOOKUP(A230,'etf sp'!A:C,3,0)</f>
        <v>8.0844814903005546E-3</v>
      </c>
      <c r="C230">
        <f>VLOOKUP(A230,'etf nikkei'!A:C,3,0)</f>
        <v>4.4385983915983612E-2</v>
      </c>
      <c r="D230">
        <f>VLOOKUP(A230,'etf ftse mib'!A:C,3,0)</f>
        <v>-2.9489847381573308E-3</v>
      </c>
      <c r="E230">
        <f>VLOOKUP(A230,'etf dax'!A:C,3,0)</f>
        <v>-1.0017807443417435E-2</v>
      </c>
      <c r="F230">
        <f>VLOOKUP(A230,'fut gold'!A:C,3,0)</f>
        <v>-1.6376459120300689E-2</v>
      </c>
      <c r="G230">
        <f>VLOOKUP(A230,'fut cocoa'!A:C,3,0)</f>
        <v>-6.8201457882083264E-3</v>
      </c>
    </row>
    <row r="231" spans="1:7" x14ac:dyDescent="0.25">
      <c r="A231" s="1">
        <v>39482</v>
      </c>
      <c r="B231">
        <f>VLOOKUP(A231,'etf sp'!A:C,3,0)</f>
        <v>2.7139007015062975E-2</v>
      </c>
      <c r="C231">
        <f>VLOOKUP(A231,'etf nikkei'!A:C,3,0)</f>
        <v>3.6114159872164936E-3</v>
      </c>
      <c r="D231">
        <f>VLOOKUP(A231,'etf ftse mib'!A:C,3,0)</f>
        <v>3.053894441195542E-2</v>
      </c>
      <c r="E231">
        <f>VLOOKUP(A231,'etf dax'!A:C,3,0)</f>
        <v>3.1709973896893853E-2</v>
      </c>
      <c r="F231">
        <f>VLOOKUP(A231,'fut gold'!A:C,3,0)</f>
        <v>2.1226556811284752E-2</v>
      </c>
      <c r="G231">
        <f>VLOOKUP(A231,'fut cocoa'!A:C,3,0)</f>
        <v>3.4158871814069505E-3</v>
      </c>
    </row>
    <row r="232" spans="1:7" x14ac:dyDescent="0.25">
      <c r="A232" s="1">
        <v>39479</v>
      </c>
      <c r="B232">
        <f>VLOOKUP(A232,'etf sp'!A:C,3,0)</f>
        <v>1.2689427659943938E-2</v>
      </c>
      <c r="C232">
        <f>VLOOKUP(A232,'etf nikkei'!A:C,3,0)</f>
        <v>-2.2603951814490767E-2</v>
      </c>
      <c r="D232">
        <f>VLOOKUP(A232,'etf ftse mib'!A:C,3,0)</f>
        <v>-4.8815603039856284E-3</v>
      </c>
      <c r="E232">
        <f>VLOOKUP(A232,'etf dax'!A:C,3,0)</f>
        <v>-4.3612370803708623E-3</v>
      </c>
      <c r="F232">
        <f>VLOOKUP(A232,'fut gold'!A:C,3,0)</f>
        <v>4.4983344271512264E-3</v>
      </c>
      <c r="G232">
        <f>VLOOKUP(A232,'fut cocoa'!A:C,3,0)</f>
        <v>-8.5616961348110362E-3</v>
      </c>
    </row>
    <row r="233" spans="1:7" x14ac:dyDescent="0.25">
      <c r="A233" s="1">
        <v>39478</v>
      </c>
      <c r="B233">
        <f>VLOOKUP(A233,'etf sp'!A:C,3,0)</f>
        <v>-1.5959898251891837E-2</v>
      </c>
      <c r="C233">
        <f>VLOOKUP(A233,'etf nikkei'!A:C,3,0)</f>
        <v>6.6152391187191831E-3</v>
      </c>
      <c r="D233">
        <f>VLOOKUP(A233,'etf ftse mib'!A:C,3,0)</f>
        <v>-1.6543694685758396E-2</v>
      </c>
      <c r="E233">
        <f>VLOOKUP(A233,'etf dax'!A:C,3,0)</f>
        <v>-1.641124813109042E-2</v>
      </c>
      <c r="F233">
        <f>VLOOKUP(A233,'fut gold'!A:C,3,0)</f>
        <v>1.5748356968139112E-2</v>
      </c>
      <c r="G233">
        <f>VLOOKUP(A233,'fut cocoa'!A:C,3,0)</f>
        <v>0</v>
      </c>
    </row>
    <row r="234" spans="1:7" x14ac:dyDescent="0.25">
      <c r="A234" s="1">
        <v>39477</v>
      </c>
      <c r="B234">
        <f>VLOOKUP(A234,'etf sp'!A:C,3,0)</f>
        <v>-1.8070125886388091E-2</v>
      </c>
      <c r="C234">
        <f>VLOOKUP(A234,'etf nikkei'!A:C,3,0)</f>
        <v>-2.072613051711697E-2</v>
      </c>
      <c r="D234">
        <f>VLOOKUP(A234,'etf ftse mib'!A:C,3,0)</f>
        <v>8.7413144015733597E-3</v>
      </c>
      <c r="E234">
        <f>VLOOKUP(A234,'etf dax'!A:C,3,0)</f>
        <v>2.4483562345214865E-3</v>
      </c>
      <c r="F234">
        <f>VLOOKUP(A234,'fut gold'!A:C,3,0)</f>
        <v>-1.8335765262188339E-3</v>
      </c>
      <c r="G234">
        <f>VLOOKUP(A234,'fut cocoa'!A:C,3,0)</f>
        <v>-1.6471980578921217E-2</v>
      </c>
    </row>
    <row r="235" spans="1:7" x14ac:dyDescent="0.25">
      <c r="A235" s="1">
        <v>39476</v>
      </c>
      <c r="B235">
        <f>VLOOKUP(A235,'etf sp'!A:C,3,0)</f>
        <v>7.3850125165302741E-3</v>
      </c>
      <c r="C235">
        <f>VLOOKUP(A235,'etf nikkei'!A:C,3,0)</f>
        <v>1.115667950096621E-2</v>
      </c>
      <c r="D235">
        <f>VLOOKUP(A235,'etf ftse mib'!A:C,3,0)</f>
        <v>4.053277118478949E-3</v>
      </c>
      <c r="E235">
        <f>VLOOKUP(A235,'etf dax'!A:C,3,0)</f>
        <v>3.3567318671577639E-3</v>
      </c>
      <c r="F235">
        <f>VLOOKUP(A235,'fut gold'!A:C,3,0)</f>
        <v>-1.2963164827088452E-3</v>
      </c>
      <c r="G235">
        <f>VLOOKUP(A235,'fut cocoa'!A:C,3,0)</f>
        <v>-2.3436845452019267E-2</v>
      </c>
    </row>
    <row r="236" spans="1:7" x14ac:dyDescent="0.25">
      <c r="A236" s="1">
        <v>39475</v>
      </c>
      <c r="B236">
        <f>VLOOKUP(A236,'etf sp'!A:C,3,0)</f>
        <v>-4.9419241275706219E-3</v>
      </c>
      <c r="C236">
        <f>VLOOKUP(A236,'etf nikkei'!A:C,3,0)</f>
        <v>-2.3195952080584059E-2</v>
      </c>
      <c r="D236">
        <f>VLOOKUP(A236,'etf ftse mib'!A:C,3,0)</f>
        <v>-1.0456092939018597E-2</v>
      </c>
      <c r="E236">
        <f>VLOOKUP(A236,'etf dax'!A:C,3,0)</f>
        <v>-1.0411975856365673E-2</v>
      </c>
      <c r="F236">
        <f>VLOOKUP(A236,'fut gold'!A:C,3,0)</f>
        <v>2.1595948356637768E-3</v>
      </c>
      <c r="G236">
        <f>VLOOKUP(A236,'fut cocoa'!A:C,3,0)</f>
        <v>-9.8921669966195187E-3</v>
      </c>
    </row>
    <row r="237" spans="1:7" x14ac:dyDescent="0.25">
      <c r="A237" s="1">
        <v>39472</v>
      </c>
      <c r="B237">
        <f>VLOOKUP(A237,'etf sp'!A:C,3,0)</f>
        <v>-1.6401142955013173E-2</v>
      </c>
      <c r="C237">
        <f>VLOOKUP(A237,'etf nikkei'!A:C,3,0)</f>
        <v>4.2969573270976419E-2</v>
      </c>
      <c r="D237">
        <f>VLOOKUP(A237,'etf ftse mib'!A:C,3,0)</f>
        <v>5.82243275143345E-3</v>
      </c>
      <c r="E237">
        <f>VLOOKUP(A237,'etf dax'!A:C,3,0)</f>
        <v>1.5390534851466041E-4</v>
      </c>
      <c r="F237">
        <f>VLOOKUP(A237,'fut gold'!A:C,3,0)</f>
        <v>-1.784790003916378E-2</v>
      </c>
      <c r="G237">
        <f>VLOOKUP(A237,'fut cocoa'!A:C,3,0)</f>
        <v>-4.5197740882426491E-4</v>
      </c>
    </row>
    <row r="238" spans="1:7" x14ac:dyDescent="0.25">
      <c r="A238" s="1">
        <v>39471</v>
      </c>
      <c r="B238">
        <f>VLOOKUP(A238,'etf sp'!A:C,3,0)</f>
        <v>1.4550866736063608E-2</v>
      </c>
      <c r="C238">
        <f>VLOOKUP(A238,'etf nikkei'!A:C,3,0)</f>
        <v>-5.5155558036507998E-2</v>
      </c>
      <c r="D238">
        <f>VLOOKUP(A238,'etf ftse mib'!A:C,3,0)</f>
        <v>-7.8683197722228034E-3</v>
      </c>
      <c r="E238">
        <f>VLOOKUP(A238,'etf dax'!A:C,3,0)</f>
        <v>1.5388166530315707E-4</v>
      </c>
      <c r="F238">
        <f>VLOOKUP(A238,'fut gold'!A:C,3,0)</f>
        <v>-5.3950034516594926E-3</v>
      </c>
      <c r="G238">
        <f>VLOOKUP(A238,'fut cocoa'!A:C,3,0)</f>
        <v>-9.0827145743192506E-3</v>
      </c>
    </row>
    <row r="239" spans="1:7" x14ac:dyDescent="0.25">
      <c r="A239" s="1">
        <v>39470</v>
      </c>
      <c r="B239">
        <f>VLOOKUP(A239,'etf sp'!A:C,3,0)</f>
        <v>-8.4062239482395121E-3</v>
      </c>
      <c r="C239">
        <f>VLOOKUP(A239,'etf nikkei'!A:C,3,0)</f>
        <v>-3.8387763071657129E-3</v>
      </c>
      <c r="D239">
        <f>VLOOKUP(A239,'etf ftse mib'!A:C,3,0)</f>
        <v>-2.3384223731881617E-2</v>
      </c>
      <c r="E239">
        <f>VLOOKUP(A239,'etf dax'!A:C,3,0)</f>
        <v>-5.4546042012361656E-2</v>
      </c>
      <c r="F239">
        <f>VLOOKUP(A239,'fut gold'!A:C,3,0)</f>
        <v>-2.5380086647356911E-2</v>
      </c>
      <c r="G239">
        <f>VLOOKUP(A239,'fut cocoa'!A:C,3,0)</f>
        <v>-2.4943556482915602E-2</v>
      </c>
    </row>
    <row r="240" spans="1:7" x14ac:dyDescent="0.25">
      <c r="A240" s="1">
        <v>39469</v>
      </c>
      <c r="B240">
        <f>VLOOKUP(A240,'etf sp'!A:C,3,0)</f>
        <v>-2.3736846560803486E-2</v>
      </c>
      <c r="C240">
        <f>VLOOKUP(A240,'etf nikkei'!A:C,3,0)</f>
        <v>-1.8634079544892868E-2</v>
      </c>
      <c r="D240">
        <f>VLOOKUP(A240,'etf ftse mib'!A:C,3,0)</f>
        <v>3.4440489980291769E-2</v>
      </c>
      <c r="E240">
        <f>VLOOKUP(A240,'etf dax'!A:C,3,0)</f>
        <v>4.6202359491300624E-2</v>
      </c>
      <c r="F240">
        <f>VLOOKUP(A240,'fut gold'!A:C,3,0)</f>
        <v>8.1200401048689298E-3</v>
      </c>
      <c r="G240">
        <f>VLOOKUP(A240,'fut cocoa'!A:C,3,0)</f>
        <v>-3.2794594863734469E-3</v>
      </c>
    </row>
    <row r="241" spans="1:7" x14ac:dyDescent="0.25">
      <c r="A241" s="1">
        <v>39465</v>
      </c>
      <c r="B241">
        <f>VLOOKUP(A241,'etf sp'!A:C,3,0)</f>
        <v>1.0198733654732473E-2</v>
      </c>
      <c r="C241">
        <f>VLOOKUP(A241,'etf nikkei'!A:C,3,0)</f>
        <v>4.231119807172283E-2</v>
      </c>
      <c r="D241">
        <f>VLOOKUP(A241,'etf ftse mib'!A:C,3,0)</f>
        <v>4.7181242631755445E-2</v>
      </c>
      <c r="E241">
        <f>VLOOKUP(A241,'etf dax'!A:C,3,0)</f>
        <v>7.0358353750215763E-2</v>
      </c>
      <c r="F241">
        <f>VLOOKUP(A241,'fut gold'!A:C,3,0)</f>
        <v>-9.7066224866440513E-3</v>
      </c>
      <c r="G241">
        <f>VLOOKUP(A241,'fut cocoa'!A:C,3,0)</f>
        <v>4.6816564910655582E-3</v>
      </c>
    </row>
    <row r="242" spans="1:7" x14ac:dyDescent="0.25">
      <c r="A242" s="1">
        <v>39464</v>
      </c>
      <c r="B242">
        <f>VLOOKUP(A242,'etf sp'!A:C,3,0)</f>
        <v>1.0320630987903989E-2</v>
      </c>
      <c r="C242">
        <f>VLOOKUP(A242,'etf nikkei'!A:C,3,0)</f>
        <v>-7.8881728490062565E-3</v>
      </c>
      <c r="D242">
        <f>VLOOKUP(A242,'etf ftse mib'!A:C,3,0)</f>
        <v>1.5973900659510532E-2</v>
      </c>
      <c r="E242">
        <f>VLOOKUP(A242,'etf dax'!A:C,3,0)</f>
        <v>1.5110765068202744E-2</v>
      </c>
      <c r="F242">
        <f>VLOOKUP(A242,'fut gold'!A:C,3,0)</f>
        <v>-1.3619341567205467E-3</v>
      </c>
      <c r="G242">
        <f>VLOOKUP(A242,'fut cocoa'!A:C,3,0)</f>
        <v>1.3914881288609076E-2</v>
      </c>
    </row>
    <row r="243" spans="1:7" x14ac:dyDescent="0.25">
      <c r="A243" s="1">
        <v>39463</v>
      </c>
      <c r="B243">
        <f>VLOOKUP(A243,'etf sp'!A:C,3,0)</f>
        <v>2.6257934015429793E-2</v>
      </c>
      <c r="C243">
        <f>VLOOKUP(A243,'etf nikkei'!A:C,3,0)</f>
        <v>-1.3773323932173211E-2</v>
      </c>
      <c r="D243">
        <f>VLOOKUP(A243,'etf ftse mib'!A:C,3,0)</f>
        <v>6.2644900496533623E-3</v>
      </c>
      <c r="E243">
        <f>VLOOKUP(A243,'etf dax'!A:C,3,0)</f>
        <v>7.0492326305508701E-3</v>
      </c>
      <c r="F243">
        <f>VLOOKUP(A243,'fut gold'!A:C,3,0)</f>
        <v>1.7021280705303626E-3</v>
      </c>
      <c r="G243">
        <f>VLOOKUP(A243,'fut cocoa'!A:C,3,0)</f>
        <v>-7.8613121619580152E-3</v>
      </c>
    </row>
    <row r="244" spans="1:7" x14ac:dyDescent="0.25">
      <c r="A244" s="1">
        <v>39462</v>
      </c>
      <c r="B244">
        <f>VLOOKUP(A244,'etf sp'!A:C,3,0)</f>
        <v>8.6498812988189157E-3</v>
      </c>
      <c r="C244">
        <f>VLOOKUP(A244,'etf nikkei'!A:C,3,0)</f>
        <v>2.8069493076509723E-2</v>
      </c>
      <c r="D244">
        <f>VLOOKUP(A244,'etf ftse mib'!A:C,3,0)</f>
        <v>3.2529169372369038E-3</v>
      </c>
      <c r="E244">
        <f>VLOOKUP(A244,'etf dax'!A:C,3,0)</f>
        <v>1.4228165816733895E-2</v>
      </c>
      <c r="F244">
        <f>VLOOKUP(A244,'fut gold'!A:C,3,0)</f>
        <v>2.3087431386109615E-2</v>
      </c>
      <c r="G244">
        <f>VLOOKUP(A244,'fut cocoa'!A:C,3,0)</f>
        <v>1.474681102014992E-2</v>
      </c>
    </row>
    <row r="245" spans="1:7" x14ac:dyDescent="0.25">
      <c r="A245" s="1">
        <v>39458</v>
      </c>
      <c r="B245">
        <f>VLOOKUP(A245,'etf sp'!A:C,3,0)</f>
        <v>-8.0304592448525534E-3</v>
      </c>
      <c r="C245">
        <f>VLOOKUP(A245,'etf nikkei'!A:C,3,0)</f>
        <v>1.1291580804070741E-2</v>
      </c>
      <c r="D245">
        <f>VLOOKUP(A245,'etf ftse mib'!A:C,3,0)</f>
        <v>-2.9189353350582204E-3</v>
      </c>
      <c r="E245">
        <f>VLOOKUP(A245,'etf dax'!A:C,3,0)</f>
        <v>-9.4998989298317096E-4</v>
      </c>
      <c r="F245">
        <f>VLOOKUP(A245,'fut gold'!A:C,3,0)</f>
        <v>-6.3294864578609762E-3</v>
      </c>
      <c r="G245">
        <f>VLOOKUP(A245,'fut cocoa'!A:C,3,0)</f>
        <v>-1.8332319083471733E-2</v>
      </c>
    </row>
    <row r="246" spans="1:7" x14ac:dyDescent="0.25">
      <c r="A246" s="1">
        <v>39457</v>
      </c>
      <c r="B246">
        <f>VLOOKUP(A246,'etf sp'!A:C,3,0)</f>
        <v>8.1012381669190933E-3</v>
      </c>
      <c r="C246">
        <f>VLOOKUP(A246,'etf nikkei'!A:C,3,0)</f>
        <v>2.15211360538804E-2</v>
      </c>
      <c r="D246">
        <f>VLOOKUP(A246,'etf ftse mib'!A:C,3,0)</f>
        <v>-3.1940405115500055E-3</v>
      </c>
      <c r="E246">
        <f>VLOOKUP(A246,'etf dax'!A:C,3,0)</f>
        <v>-1.4946670355132782E-3</v>
      </c>
      <c r="F246">
        <f>VLOOKUP(A246,'fut gold'!A:C,3,0)</f>
        <v>-4.5776890076518672E-3</v>
      </c>
      <c r="G246">
        <f>VLOOKUP(A246,'fut cocoa'!A:C,3,0)</f>
        <v>1.8484293617823751E-3</v>
      </c>
    </row>
    <row r="247" spans="1:7" x14ac:dyDescent="0.25">
      <c r="A247" s="1">
        <v>39456</v>
      </c>
      <c r="B247">
        <f>VLOOKUP(A247,'etf sp'!A:C,3,0)</f>
        <v>-6.5327222314817074E-3</v>
      </c>
      <c r="C247">
        <f>VLOOKUP(A247,'etf nikkei'!A:C,3,0)</f>
        <v>5.4794657646255705E-3</v>
      </c>
      <c r="D247">
        <f>VLOOKUP(A247,'etf ftse mib'!A:C,3,0)</f>
        <v>-5.3333334597521786E-4</v>
      </c>
      <c r="E247">
        <f>VLOOKUP(A247,'etf dax'!A:C,3,0)</f>
        <v>7.7210000901414954E-3</v>
      </c>
      <c r="F247">
        <f>VLOOKUP(A247,'fut gold'!A:C,3,0)</f>
        <v>-1.3406385662009553E-2</v>
      </c>
      <c r="G247">
        <f>VLOOKUP(A247,'fut cocoa'!A:C,3,0)</f>
        <v>-6.9492982932059166E-3</v>
      </c>
    </row>
    <row r="248" spans="1:7" x14ac:dyDescent="0.25">
      <c r="A248" s="1">
        <v>39455</v>
      </c>
      <c r="B248">
        <f>VLOOKUP(A248,'etf sp'!A:C,3,0)</f>
        <v>-1.0455552136936806E-2</v>
      </c>
      <c r="C248">
        <f>VLOOKUP(A248,'etf nikkei'!A:C,3,0)</f>
        <v>4.0899852515250664E-3</v>
      </c>
      <c r="D248">
        <f>VLOOKUP(A248,'etf ftse mib'!A:C,3,0)</f>
        <v>1.1404446639000332E-2</v>
      </c>
      <c r="E248">
        <f>VLOOKUP(A248,'etf dax'!A:C,3,0)</f>
        <v>9.6683981289996824E-3</v>
      </c>
      <c r="F248">
        <f>VLOOKUP(A248,'fut gold'!A:C,3,0)</f>
        <v>-1.5891036261210278E-3</v>
      </c>
      <c r="G248">
        <f>VLOOKUP(A248,'fut cocoa'!A:C,3,0)</f>
        <v>2.3218027611578216E-3</v>
      </c>
    </row>
    <row r="249" spans="1:7" x14ac:dyDescent="0.25">
      <c r="A249" s="1">
        <v>39454</v>
      </c>
      <c r="B249">
        <f>VLOOKUP(A249,'etf sp'!A:C,3,0)</f>
        <v>1.6280259612135813E-2</v>
      </c>
      <c r="C249">
        <f>VLOOKUP(A249,'etf nikkei'!A:C,3,0)</f>
        <v>5.4274217353650154E-3</v>
      </c>
      <c r="D249">
        <f>VLOOKUP(A249,'etf ftse mib'!A:C,3,0)</f>
        <v>-4.4932016917874438E-3</v>
      </c>
      <c r="E249">
        <f>VLOOKUP(A249,'etf dax'!A:C,3,0)</f>
        <v>-4.2855295266308862E-3</v>
      </c>
      <c r="F249">
        <f>VLOOKUP(A249,'fut gold'!A:C,3,0)</f>
        <v>-2.100748780316726E-2</v>
      </c>
      <c r="G249">
        <f>VLOOKUP(A249,'fut cocoa'!A:C,3,0)</f>
        <v>-1.1663299930270642E-2</v>
      </c>
    </row>
    <row r="250" spans="1:7" x14ac:dyDescent="0.25">
      <c r="A250" s="1">
        <v>39451</v>
      </c>
      <c r="B250">
        <f>VLOOKUP(A250,'etf sp'!A:C,3,0)</f>
        <v>8.4955757322112099E-4</v>
      </c>
      <c r="C250">
        <f>VLOOKUP(A250,'etf nikkei'!A:C,3,0)</f>
        <v>3.1304587533364826E-2</v>
      </c>
      <c r="D250">
        <f>VLOOKUP(A250,'etf ftse mib'!A:C,3,0)</f>
        <v>-1.8560259868714505E-3</v>
      </c>
      <c r="E250">
        <f>VLOOKUP(A250,'etf dax'!A:C,3,0)</f>
        <v>-6.712761210654534E-4</v>
      </c>
      <c r="F250">
        <f>VLOOKUP(A250,'fut gold'!A:C,3,0)</f>
        <v>4.2831575580350792E-3</v>
      </c>
      <c r="G250">
        <f>VLOOKUP(A250,'fut cocoa'!A:C,3,0)</f>
        <v>-1.5606843142374635E-2</v>
      </c>
    </row>
    <row r="251" spans="1:7" x14ac:dyDescent="0.25">
      <c r="A251" s="1">
        <v>39444</v>
      </c>
      <c r="B251">
        <f>VLOOKUP(A251,'etf sp'!A:C,3,0)</f>
        <v>7.4273790392379111E-3</v>
      </c>
      <c r="C251">
        <f>VLOOKUP(A251,'etf nikkei'!A:C,3,0)</f>
        <v>1.9481135571822489E-2</v>
      </c>
      <c r="D251">
        <f>VLOOKUP(A251,'etf ftse mib'!A:C,3,0)</f>
        <v>1.326935041482008E-2</v>
      </c>
      <c r="E251">
        <f>VLOOKUP(A251,'etf dax'!A:C,3,0)</f>
        <v>1.5981477159157015E-2</v>
      </c>
      <c r="F251">
        <f>VLOOKUP(A251,'fut gold'!A:C,3,0)</f>
        <v>5.5929222962247125E-3</v>
      </c>
      <c r="G251">
        <f>VLOOKUP(A251,'fut cocoa'!A:C,3,0)</f>
        <v>1.0752791776261697E-2</v>
      </c>
    </row>
    <row r="252" spans="1:7" x14ac:dyDescent="0.25">
      <c r="A252" s="1">
        <v>39443</v>
      </c>
      <c r="B252">
        <f>VLOOKUP(A252,'etf sp'!A:C,3,0)</f>
        <v>2.5087310170977773E-3</v>
      </c>
      <c r="C252">
        <f>VLOOKUP(A252,'etf nikkei'!A:C,3,0)</f>
        <v>5.7710964919218677E-3</v>
      </c>
      <c r="D252">
        <f>VLOOKUP(A252,'etf ftse mib'!A:C,3,0)</f>
        <v>-4.403581782496638E-3</v>
      </c>
      <c r="E252">
        <f>VLOOKUP(A252,'etf dax'!A:C,3,0)</f>
        <v>-4.8199142357397912E-3</v>
      </c>
      <c r="F252">
        <f>VLOOKUP(A252,'fut gold'!A:C,3,0)</f>
        <v>-1.3018995469496449E-2</v>
      </c>
      <c r="G252">
        <f>VLOOKUP(A252,'fut cocoa'!A:C,3,0)</f>
        <v>4.3657600266267249E-3</v>
      </c>
    </row>
    <row r="253" spans="1:7" x14ac:dyDescent="0.25">
      <c r="A253" s="1">
        <v>39437</v>
      </c>
      <c r="B253">
        <f>VLOOKUP(A253,'etf sp'!A:C,3,0)</f>
        <v>-7.3984733494157516E-3</v>
      </c>
      <c r="C253">
        <f>VLOOKUP(A253,'etf nikkei'!A:C,3,0)</f>
        <v>-2.1851769219398604E-2</v>
      </c>
      <c r="D253">
        <f>VLOOKUP(A253,'etf ftse mib'!A:C,3,0)</f>
        <v>-5.2056338272650493E-3</v>
      </c>
      <c r="E253">
        <f>VLOOKUP(A253,'etf dax'!A:C,3,0)</f>
        <v>-4.3185305616274625E-3</v>
      </c>
      <c r="F253">
        <f>VLOOKUP(A253,'fut gold'!A:C,3,0)</f>
        <v>-1.3481220253667822E-3</v>
      </c>
      <c r="G253">
        <f>VLOOKUP(A253,'fut cocoa'!A:C,3,0)</f>
        <v>2.5244058952212559E-2</v>
      </c>
    </row>
    <row r="254" spans="1:7" x14ac:dyDescent="0.25">
      <c r="A254" s="1">
        <v>39436</v>
      </c>
      <c r="B254">
        <f>VLOOKUP(A254,'etf sp'!A:C,3,0)</f>
        <v>-9.0191504135455017E-3</v>
      </c>
      <c r="C254">
        <f>VLOOKUP(A254,'etf nikkei'!A:C,3,0)</f>
        <v>-1.176484157958637E-2</v>
      </c>
      <c r="D254">
        <f>VLOOKUP(A254,'etf ftse mib'!A:C,3,0)</f>
        <v>-4.9705792331873827E-3</v>
      </c>
      <c r="E254">
        <f>VLOOKUP(A254,'etf dax'!A:C,3,0)</f>
        <v>-1.6262670833779781E-2</v>
      </c>
      <c r="F254">
        <f>VLOOKUP(A254,'fut gold'!A:C,3,0)</f>
        <v>-1.5075041447688219E-2</v>
      </c>
      <c r="G254">
        <f>VLOOKUP(A254,'fut cocoa'!A:C,3,0)</f>
        <v>2.8721896240958074E-3</v>
      </c>
    </row>
    <row r="255" spans="1:7" x14ac:dyDescent="0.25">
      <c r="A255" s="1">
        <v>39435</v>
      </c>
      <c r="B255">
        <f>VLOOKUP(A255,'etf sp'!A:C,3,0)</f>
        <v>-6.2867502399358817E-3</v>
      </c>
      <c r="C255">
        <f>VLOOKUP(A255,'etf nikkei'!A:C,3,0)</f>
        <v>5.899722127188322E-3</v>
      </c>
      <c r="D255">
        <f>VLOOKUP(A255,'etf ftse mib'!A:C,3,0)</f>
        <v>9.1372519280332361E-3</v>
      </c>
      <c r="E255">
        <f>VLOOKUP(A255,'etf dax'!A:C,3,0)</f>
        <v>-3.7393205964034661E-3</v>
      </c>
      <c r="F255">
        <f>VLOOKUP(A255,'fut gold'!A:C,3,0)</f>
        <v>2.7352994798888744E-3</v>
      </c>
      <c r="G255">
        <f>VLOOKUP(A255,'fut cocoa'!A:C,3,0)</f>
        <v>1.893996010092169E-2</v>
      </c>
    </row>
    <row r="256" spans="1:7" x14ac:dyDescent="0.25">
      <c r="A256" s="1">
        <v>39434</v>
      </c>
      <c r="B256">
        <f>VLOOKUP(A256,'etf sp'!A:C,3,0)</f>
        <v>0</v>
      </c>
      <c r="C256">
        <f>VLOOKUP(A256,'etf nikkei'!A:C,3,0)</f>
        <v>-4.5856614913193199E-3</v>
      </c>
      <c r="D256">
        <f>VLOOKUP(A256,'etf ftse mib'!A:C,3,0)</f>
        <v>-1.5604684570949977E-3</v>
      </c>
      <c r="E256">
        <f>VLOOKUP(A256,'etf dax'!A:C,3,0)</f>
        <v>9.3614182697570583E-4</v>
      </c>
      <c r="F256">
        <f>VLOOKUP(A256,'fut gold'!A:C,3,0)</f>
        <v>2.4801600014867039E-3</v>
      </c>
      <c r="G256">
        <f>VLOOKUP(A256,'fut cocoa'!A:C,3,0)</f>
        <v>-8.4786188555522318E-3</v>
      </c>
    </row>
    <row r="257" spans="1:7" x14ac:dyDescent="0.25">
      <c r="A257" s="1">
        <v>39433</v>
      </c>
      <c r="B257">
        <f>VLOOKUP(A257,'etf sp'!A:C,3,0)</f>
        <v>-5.5679813896687205E-3</v>
      </c>
      <c r="C257">
        <f>VLOOKUP(A257,'etf nikkei'!A:C,3,0)</f>
        <v>1.9506470253525341E-2</v>
      </c>
      <c r="D257">
        <f>VLOOKUP(A257,'etf ftse mib'!A:C,3,0)</f>
        <v>1.5604684570949703E-3</v>
      </c>
      <c r="E257">
        <f>VLOOKUP(A257,'etf dax'!A:C,3,0)</f>
        <v>-3.8840201509258718E-3</v>
      </c>
      <c r="F257">
        <f>VLOOKUP(A257,'fut gold'!A:C,3,0)</f>
        <v>-1.0082863786867076E-2</v>
      </c>
      <c r="G257">
        <f>VLOOKUP(A257,'fut cocoa'!A:C,3,0)</f>
        <v>-1.3333530869465144E-2</v>
      </c>
    </row>
    <row r="258" spans="1:7" x14ac:dyDescent="0.25">
      <c r="A258" s="1">
        <v>39430</v>
      </c>
      <c r="B258">
        <f>VLOOKUP(A258,'etf sp'!A:C,3,0)</f>
        <v>1.4371996625210647E-2</v>
      </c>
      <c r="C258">
        <f>VLOOKUP(A258,'etf nikkei'!A:C,3,0)</f>
        <v>8.9744192073336927E-3</v>
      </c>
      <c r="D258">
        <f>VLOOKUP(A258,'etf ftse mib'!A:C,3,0)</f>
        <v>1.5983841193814362E-2</v>
      </c>
      <c r="E258">
        <f>VLOOKUP(A258,'etf dax'!A:C,3,0)</f>
        <v>1.6238876740261133E-2</v>
      </c>
      <c r="F258">
        <f>VLOOKUP(A258,'fut gold'!A:C,3,0)</f>
        <v>-1.6277471821644807E-3</v>
      </c>
      <c r="G258">
        <f>VLOOKUP(A258,'fut cocoa'!A:C,3,0)</f>
        <v>-1.9193863858035913E-3</v>
      </c>
    </row>
    <row r="259" spans="1:7" x14ac:dyDescent="0.25">
      <c r="A259" s="1">
        <v>39429</v>
      </c>
      <c r="B259">
        <f>VLOOKUP(A259,'etf sp'!A:C,3,0)</f>
        <v>1.2760528277526382E-2</v>
      </c>
      <c r="C259">
        <f>VLOOKUP(A259,'etf nikkei'!A:C,3,0)</f>
        <v>5.0923089037125842E-3</v>
      </c>
      <c r="D259">
        <f>VLOOKUP(A259,'etf ftse mib'!A:C,3,0)</f>
        <v>2.0439455250744649E-3</v>
      </c>
      <c r="E259">
        <f>VLOOKUP(A259,'etf dax'!A:C,3,0)</f>
        <v>-2.2470434410202648E-3</v>
      </c>
      <c r="F259">
        <f>VLOOKUP(A259,'fut gold'!A:C,3,0)</f>
        <v>7.4906717291576587E-3</v>
      </c>
      <c r="G259">
        <f>VLOOKUP(A259,'fut cocoa'!A:C,3,0)</f>
        <v>5.5582832351547408E-2</v>
      </c>
    </row>
    <row r="260" spans="1:7" x14ac:dyDescent="0.25">
      <c r="A260" s="1">
        <v>39428</v>
      </c>
      <c r="B260">
        <f>VLOOKUP(A260,'etf sp'!A:C,3,0)</f>
        <v>2.0775398686532828E-3</v>
      </c>
      <c r="C260">
        <f>VLOOKUP(A260,'etf nikkei'!A:C,3,0)</f>
        <v>1.8245237166726391E-2</v>
      </c>
      <c r="D260">
        <f>VLOOKUP(A260,'etf ftse mib'!A:C,3,0)</f>
        <v>1.3688426660577107E-2</v>
      </c>
      <c r="E260">
        <f>VLOOKUP(A260,'etf dax'!A:C,3,0)</f>
        <v>1.9395182733496399E-2</v>
      </c>
      <c r="F260">
        <f>VLOOKUP(A260,'fut gold'!A:C,3,0)</f>
        <v>1.8240584608167937E-2</v>
      </c>
      <c r="G260">
        <f>VLOOKUP(A260,'fut cocoa'!A:C,3,0)</f>
        <v>2.0239053771926866E-2</v>
      </c>
    </row>
    <row r="261" spans="1:7" x14ac:dyDescent="0.25">
      <c r="A261" s="1">
        <v>39427</v>
      </c>
      <c r="B261">
        <f>VLOOKUP(A261,'etf sp'!A:C,3,0)</f>
        <v>-9.8224686389224818E-3</v>
      </c>
      <c r="C261">
        <f>VLOOKUP(A261,'etf nikkei'!A:C,3,0)</f>
        <v>6.2324713765642354E-4</v>
      </c>
      <c r="D261">
        <f>VLOOKUP(A261,'etf ftse mib'!A:C,3,0)</f>
        <v>-4.0363324224603698E-3</v>
      </c>
      <c r="E261">
        <f>VLOOKUP(A261,'etf dax'!A:C,3,0)</f>
        <v>-8.995562908577873E-3</v>
      </c>
      <c r="F261">
        <f>VLOOKUP(A261,'fut gold'!A:C,3,0)</f>
        <v>-2.0783673964725911E-3</v>
      </c>
      <c r="G261">
        <f>VLOOKUP(A261,'fut cocoa'!A:C,3,0)</f>
        <v>-1.8423347417442171E-2</v>
      </c>
    </row>
    <row r="262" spans="1:7" x14ac:dyDescent="0.25">
      <c r="A262" s="1">
        <v>39426</v>
      </c>
      <c r="B262">
        <f>VLOOKUP(A262,'etf sp'!A:C,3,0)</f>
        <v>2.7802717496895224E-2</v>
      </c>
      <c r="C262">
        <f>VLOOKUP(A262,'etf nikkei'!A:C,3,0)</f>
        <v>-3.1201273362436339E-3</v>
      </c>
      <c r="D262">
        <f>VLOOKUP(A262,'etf ftse mib'!A:C,3,0)</f>
        <v>6.55079188153885E-3</v>
      </c>
      <c r="E262">
        <f>VLOOKUP(A262,'etf dax'!A:C,3,0)</f>
        <v>2.876947191601613E-3</v>
      </c>
      <c r="F262">
        <f>VLOOKUP(A262,'fut gold'!A:C,3,0)</f>
        <v>-4.4155597315692994E-3</v>
      </c>
      <c r="G262">
        <f>VLOOKUP(A262,'fut cocoa'!A:C,3,0)</f>
        <v>4.9762599862281688E-3</v>
      </c>
    </row>
    <row r="263" spans="1:7" x14ac:dyDescent="0.25">
      <c r="A263" s="1">
        <v>39423</v>
      </c>
      <c r="B263">
        <f>VLOOKUP(A263,'etf sp'!A:C,3,0)</f>
        <v>-7.7230655497146517E-3</v>
      </c>
      <c r="C263">
        <f>VLOOKUP(A263,'etf nikkei'!A:C,3,0)</f>
        <v>6.2480476884217804E-4</v>
      </c>
      <c r="D263">
        <f>VLOOKUP(A263,'etf ftse mib'!A:C,3,0)</f>
        <v>-5.7927375180108712E-3</v>
      </c>
      <c r="E263">
        <f>VLOOKUP(A263,'etf dax'!A:C,3,0)</f>
        <v>-5.4995555660385465E-3</v>
      </c>
      <c r="F263">
        <f>VLOOKUP(A263,'fut gold'!A:C,3,0)</f>
        <v>-1.6484230235957787E-2</v>
      </c>
      <c r="G263">
        <f>VLOOKUP(A263,'fut cocoa'!A:C,3,0)</f>
        <v>-2.9306126585499359E-2</v>
      </c>
    </row>
    <row r="264" spans="1:7" x14ac:dyDescent="0.25">
      <c r="A264" s="1">
        <v>39422</v>
      </c>
      <c r="B264">
        <f>VLOOKUP(A264,'etf sp'!A:C,3,0)</f>
        <v>1.9877422626314191E-4</v>
      </c>
      <c r="C264">
        <f>VLOOKUP(A264,'etf nikkei'!A:C,3,0)</f>
        <v>-6.2656846589278616E-3</v>
      </c>
      <c r="D264">
        <f>VLOOKUP(A264,'etf ftse mib'!A:C,3,0)</f>
        <v>-8.6251168896219095E-3</v>
      </c>
      <c r="E264">
        <f>VLOOKUP(A264,'etf dax'!A:C,3,0)</f>
        <v>-6.8511466928531037E-3</v>
      </c>
      <c r="F264">
        <f>VLOOKUP(A264,'fut gold'!A:C,3,0)</f>
        <v>8.5858799071920153E-3</v>
      </c>
      <c r="G264">
        <f>VLOOKUP(A264,'fut cocoa'!A:C,3,0)</f>
        <v>0</v>
      </c>
    </row>
    <row r="265" spans="1:7" x14ac:dyDescent="0.25">
      <c r="A265" s="1">
        <v>39421</v>
      </c>
      <c r="B265">
        <f>VLOOKUP(A265,'etf sp'!A:C,3,0)</f>
        <v>-1.4212082414763466E-2</v>
      </c>
      <c r="C265">
        <f>VLOOKUP(A265,'etf nikkei'!A:C,3,0)</f>
        <v>-2.546286516124804E-2</v>
      </c>
      <c r="D265">
        <f>VLOOKUP(A265,'etf ftse mib'!A:C,3,0)</f>
        <v>1.0185893419510459E-3</v>
      </c>
      <c r="E265">
        <f>VLOOKUP(A265,'etf dax'!A:C,3,0)</f>
        <v>9.2500832495851751E-4</v>
      </c>
      <c r="F265">
        <f>VLOOKUP(A265,'fut gold'!A:C,3,0)</f>
        <v>-4.2215111116538969E-3</v>
      </c>
      <c r="G265">
        <f>VLOOKUP(A265,'fut cocoa'!A:C,3,0)</f>
        <v>-8.3994894199763588E-3</v>
      </c>
    </row>
    <row r="266" spans="1:7" x14ac:dyDescent="0.25">
      <c r="A266" s="1">
        <v>39420</v>
      </c>
      <c r="B266">
        <f>VLOOKUP(A266,'etf sp'!A:C,3,0)</f>
        <v>-1.6600984290952723E-2</v>
      </c>
      <c r="C266">
        <f>VLOOKUP(A266,'etf nikkei'!A:C,3,0)</f>
        <v>1.9323677510538603E-3</v>
      </c>
      <c r="D266">
        <f>VLOOKUP(A266,'etf ftse mib'!A:C,3,0)</f>
        <v>-1.7717757099583214E-2</v>
      </c>
      <c r="E266">
        <f>VLOOKUP(A266,'etf dax'!A:C,3,0)</f>
        <v>-1.7319910706045362E-2</v>
      </c>
      <c r="F266">
        <f>VLOOKUP(A266,'fut gold'!A:C,3,0)</f>
        <v>4.8408212200097096E-3</v>
      </c>
      <c r="G266">
        <f>VLOOKUP(A266,'fut cocoa'!A:C,3,0)</f>
        <v>-9.8894142456420024E-3</v>
      </c>
    </row>
    <row r="267" spans="1:7" x14ac:dyDescent="0.25">
      <c r="A267" s="1">
        <v>39419</v>
      </c>
      <c r="B267">
        <f>VLOOKUP(A267,'etf sp'!A:C,3,0)</f>
        <v>8.9784306035359633E-3</v>
      </c>
      <c r="C267">
        <f>VLOOKUP(A267,'etf nikkei'!A:C,3,0)</f>
        <v>5.7747994938839578E-3</v>
      </c>
      <c r="D267">
        <f>VLOOKUP(A267,'etf ftse mib'!A:C,3,0)</f>
        <v>1.1078304721738328E-2</v>
      </c>
      <c r="E267">
        <f>VLOOKUP(A267,'etf dax'!A:C,3,0)</f>
        <v>4.0236105785400747E-3</v>
      </c>
      <c r="F267">
        <f>VLOOKUP(A267,'fut gold'!A:C,3,0)</f>
        <v>-1.6102201492548662E-2</v>
      </c>
      <c r="G267">
        <f>VLOOKUP(A267,'fut cocoa'!A:C,3,0)</f>
        <v>-2.8319627127553124E-2</v>
      </c>
    </row>
    <row r="268" spans="1:7" x14ac:dyDescent="0.25">
      <c r="A268" s="1">
        <v>39416</v>
      </c>
      <c r="B268">
        <f>VLOOKUP(A268,'etf sp'!A:C,3,0)</f>
        <v>6.6140485426054293E-3</v>
      </c>
      <c r="C268">
        <f>VLOOKUP(A268,'etf nikkei'!A:C,3,0)</f>
        <v>6.3775726368011706E-3</v>
      </c>
      <c r="D268">
        <f>VLOOKUP(A268,'etf ftse mib'!A:C,3,0)</f>
        <v>2.8143807754066005E-3</v>
      </c>
      <c r="E268">
        <f>VLOOKUP(A268,'etf dax'!A:C,3,0)</f>
        <v>3.8741615486005462E-3</v>
      </c>
      <c r="F268">
        <f>VLOOKUP(A268,'fut gold'!A:C,3,0)</f>
        <v>-7.0716294191444252E-3</v>
      </c>
      <c r="G268">
        <f>VLOOKUP(A268,'fut cocoa'!A:C,3,0)</f>
        <v>-3.7702878305846108E-2</v>
      </c>
    </row>
    <row r="269" spans="1:7" x14ac:dyDescent="0.25">
      <c r="A269" s="1">
        <v>39415</v>
      </c>
      <c r="B269">
        <f>VLOOKUP(A269,'etf sp'!A:C,3,0)</f>
        <v>-1.000549179869438E-2</v>
      </c>
      <c r="C269">
        <f>VLOOKUP(A269,'etf nikkei'!A:C,3,0)</f>
        <v>-1.0223731224279503E-2</v>
      </c>
      <c r="D269">
        <f>VLOOKUP(A269,'etf ftse mib'!A:C,3,0)</f>
        <v>-8.209384227066012E-3</v>
      </c>
      <c r="E269">
        <f>VLOOKUP(A269,'etf dax'!A:C,3,0)</f>
        <v>-1.3828507936534194E-2</v>
      </c>
      <c r="F269">
        <f>VLOOKUP(A269,'fut gold'!A:C,3,0)</f>
        <v>1.6589547232620964E-2</v>
      </c>
      <c r="G269">
        <f>VLOOKUP(A269,'fut cocoa'!A:C,3,0)</f>
        <v>-5.5766937935983734E-3</v>
      </c>
    </row>
    <row r="270" spans="1:7" x14ac:dyDescent="0.25">
      <c r="A270" s="1">
        <v>39414</v>
      </c>
      <c r="B270">
        <f>VLOOKUP(A270,'etf sp'!A:C,3,0)</f>
        <v>-3.397777885973892E-4</v>
      </c>
      <c r="C270">
        <f>VLOOKUP(A270,'etf nikkei'!A:C,3,0)</f>
        <v>-2.2078818938836571E-2</v>
      </c>
      <c r="D270">
        <f>VLOOKUP(A270,'etf ftse mib'!A:C,3,0)</f>
        <v>-4.1301039606794938E-3</v>
      </c>
      <c r="E270">
        <f>VLOOKUP(A270,'etf dax'!A:C,3,0)</f>
        <v>-4.8787195291617545E-3</v>
      </c>
      <c r="F270">
        <f>VLOOKUP(A270,'fut gold'!A:C,3,0)</f>
        <v>-2.4959453866098169E-3</v>
      </c>
      <c r="G270">
        <f>VLOOKUP(A270,'fut cocoa'!A:C,3,0)</f>
        <v>-3.3603575283723479E-2</v>
      </c>
    </row>
    <row r="271" spans="1:7" x14ac:dyDescent="0.25">
      <c r="A271" s="1">
        <v>39413</v>
      </c>
      <c r="B271">
        <f>VLOOKUP(A271,'etf sp'!A:C,3,0)</f>
        <v>-3.1483442543986016E-2</v>
      </c>
      <c r="C271">
        <f>VLOOKUP(A271,'etf nikkei'!A:C,3,0)</f>
        <v>1.9678589492404682E-3</v>
      </c>
      <c r="D271">
        <f>VLOOKUP(A271,'etf ftse mib'!A:C,3,0)</f>
        <v>-2.302561170682128E-2</v>
      </c>
      <c r="E271">
        <f>VLOOKUP(A271,'etf dax'!A:C,3,0)</f>
        <v>-2.4200273545580728E-2</v>
      </c>
      <c r="F271">
        <f>VLOOKUP(A271,'fut gold'!A:C,3,0)</f>
        <v>1.6973708629539851E-2</v>
      </c>
      <c r="G271">
        <f>VLOOKUP(A271,'fut cocoa'!A:C,3,0)</f>
        <v>5.2562419081387277E-4</v>
      </c>
    </row>
    <row r="272" spans="1:7" x14ac:dyDescent="0.25">
      <c r="A272" s="1">
        <v>39412</v>
      </c>
      <c r="B272">
        <f>VLOOKUP(A272,'etf sp'!A:C,3,0)</f>
        <v>-1.1427889605748032E-2</v>
      </c>
      <c r="C272">
        <f>VLOOKUP(A272,'etf nikkei'!A:C,3,0)</f>
        <v>-6.5746456420853567E-3</v>
      </c>
      <c r="D272">
        <f>VLOOKUP(A272,'etf ftse mib'!A:C,3,0)</f>
        <v>7.9093478498010062E-3</v>
      </c>
      <c r="E272">
        <f>VLOOKUP(A272,'etf dax'!A:C,3,0)</f>
        <v>3.8894339905474456E-3</v>
      </c>
      <c r="F272">
        <f>VLOOKUP(A272,'fut gold'!A:C,3,0)</f>
        <v>1.5239551258538545E-2</v>
      </c>
      <c r="G272">
        <f>VLOOKUP(A272,'fut cocoa'!A:C,3,0)</f>
        <v>-1.0515248077202785E-3</v>
      </c>
    </row>
    <row r="273" spans="1:7" x14ac:dyDescent="0.25">
      <c r="A273" s="1">
        <v>39407</v>
      </c>
      <c r="B273">
        <f>VLOOKUP(A273,'etf sp'!A:C,3,0)</f>
        <v>-1.7144676620433247E-2</v>
      </c>
      <c r="C273">
        <f>VLOOKUP(A273,'etf nikkei'!A:C,3,0)</f>
        <v>6.6622498254162504E-3</v>
      </c>
      <c r="D273">
        <f>VLOOKUP(A273,'etf ftse mib'!A:C,3,0)</f>
        <v>-4.2575902526411713E-3</v>
      </c>
      <c r="E273">
        <f>VLOOKUP(A273,'etf dax'!A:C,3,0)</f>
        <v>-5.7027764261224348E-3</v>
      </c>
      <c r="F273">
        <f>VLOOKUP(A273,'fut gold'!A:C,3,0)</f>
        <v>-6.7390745498454073E-3</v>
      </c>
      <c r="G273">
        <f>VLOOKUP(A273,'fut cocoa'!A:C,3,0)</f>
        <v>7.8596160423767027E-3</v>
      </c>
    </row>
    <row r="274" spans="1:7" x14ac:dyDescent="0.25">
      <c r="A274" s="1">
        <v>39406</v>
      </c>
      <c r="B274">
        <f>VLOOKUP(A274,'etf sp'!A:C,3,0)</f>
        <v>2.0676903169288118E-2</v>
      </c>
      <c r="C274">
        <f>VLOOKUP(A274,'etf nikkei'!A:C,3,0)</f>
        <v>2.0375335178756955E-2</v>
      </c>
      <c r="D274">
        <f>VLOOKUP(A274,'etf ftse mib'!A:C,3,0)</f>
        <v>1.6660440893107389E-2</v>
      </c>
      <c r="E274">
        <f>VLOOKUP(A274,'etf dax'!A:C,3,0)</f>
        <v>1.4677638186821057E-2</v>
      </c>
      <c r="F274">
        <f>VLOOKUP(A274,'fut gold'!A:C,3,0)</f>
        <v>-9.0566656777970548E-3</v>
      </c>
      <c r="G274">
        <f>VLOOKUP(A274,'fut cocoa'!A:C,3,0)</f>
        <v>1.0900704876189937E-2</v>
      </c>
    </row>
    <row r="275" spans="1:7" x14ac:dyDescent="0.25">
      <c r="A275" s="1">
        <v>39405</v>
      </c>
      <c r="B275">
        <f>VLOOKUP(A275,'etf sp'!A:C,3,0)</f>
        <v>-6.1026541685627054E-3</v>
      </c>
      <c r="C275">
        <f>VLOOKUP(A275,'etf nikkei'!A:C,3,0)</f>
        <v>-1.1122129698273748E-2</v>
      </c>
      <c r="D275">
        <f>VLOOKUP(A275,'etf ftse mib'!A:C,3,0)</f>
        <v>-1.081091610421573E-2</v>
      </c>
      <c r="E275">
        <f>VLOOKUP(A275,'etf dax'!A:C,3,0)</f>
        <v>-1.6073506643508147E-2</v>
      </c>
      <c r="F275">
        <f>VLOOKUP(A275,'fut gold'!A:C,3,0)</f>
        <v>-1.7077004772932239E-2</v>
      </c>
      <c r="G275">
        <f>VLOOKUP(A275,'fut cocoa'!A:C,3,0)</f>
        <v>-2.72125635248847E-2</v>
      </c>
    </row>
    <row r="276" spans="1:7" x14ac:dyDescent="0.25">
      <c r="A276" s="1">
        <v>39402</v>
      </c>
      <c r="B276">
        <f>VLOOKUP(A276,'etf sp'!A:C,3,0)</f>
        <v>1.4021987641426909E-2</v>
      </c>
      <c r="C276">
        <f>VLOOKUP(A276,'etf nikkei'!A:C,3,0)</f>
        <v>7.2107818173616214E-3</v>
      </c>
      <c r="D276">
        <f>VLOOKUP(A276,'etf ftse mib'!A:C,3,0)</f>
        <v>2.3061818705528394E-2</v>
      </c>
      <c r="E276">
        <f>VLOOKUP(A276,'etf dax'!A:C,3,0)</f>
        <v>1.290698647855649E-2</v>
      </c>
      <c r="F276">
        <f>VLOOKUP(A276,'fut gold'!A:C,3,0)</f>
        <v>1.1501724239011683E-2</v>
      </c>
      <c r="G276">
        <f>VLOOKUP(A276,'fut cocoa'!A:C,3,0)</f>
        <v>1.0554187678690171E-2</v>
      </c>
    </row>
    <row r="277" spans="1:7" x14ac:dyDescent="0.25">
      <c r="A277" s="1">
        <v>39401</v>
      </c>
      <c r="B277">
        <f>VLOOKUP(A277,'etf sp'!A:C,3,0)</f>
        <v>-1.7162671977901725E-3</v>
      </c>
      <c r="C277">
        <f>VLOOKUP(A277,'etf nikkei'!A:C,3,0)</f>
        <v>1.23338142556085E-2</v>
      </c>
      <c r="D277">
        <f>VLOOKUP(A277,'etf ftse mib'!A:C,3,0)</f>
        <v>-1.8151178327189871E-3</v>
      </c>
      <c r="E277">
        <f>VLOOKUP(A277,'etf dax'!A:C,3,0)</f>
        <v>7.9659808690825135E-3</v>
      </c>
      <c r="F277">
        <f>VLOOKUP(A277,'fut gold'!A:C,3,0)</f>
        <v>3.8112177301814391E-4</v>
      </c>
      <c r="G277">
        <f>VLOOKUP(A277,'fut cocoa'!A:C,3,0)</f>
        <v>-1.0554187678690256E-2</v>
      </c>
    </row>
    <row r="278" spans="1:7" x14ac:dyDescent="0.25">
      <c r="A278" s="1">
        <v>39400</v>
      </c>
      <c r="B278">
        <f>VLOOKUP(A278,'etf sp'!A:C,3,0)</f>
        <v>1.4529091566742052E-2</v>
      </c>
      <c r="C278">
        <f>VLOOKUP(A278,'etf nikkei'!A:C,3,0)</f>
        <v>6.4308903302903314E-3</v>
      </c>
      <c r="D278">
        <f>VLOOKUP(A278,'etf ftse mib'!A:C,3,0)</f>
        <v>5.9516283844992654E-3</v>
      </c>
      <c r="E278">
        <f>VLOOKUP(A278,'etf dax'!A:C,3,0)</f>
        <v>1.4261701828208384E-2</v>
      </c>
      <c r="F278">
        <f>VLOOKUP(A278,'fut gold'!A:C,3,0)</f>
        <v>3.4210577126174632E-2</v>
      </c>
      <c r="G278">
        <f>VLOOKUP(A278,'fut cocoa'!A:C,3,0)</f>
        <v>-1.5927797367862224E-3</v>
      </c>
    </row>
    <row r="279" spans="1:7" x14ac:dyDescent="0.25">
      <c r="A279" s="1">
        <v>39399</v>
      </c>
      <c r="B279">
        <f>VLOOKUP(A279,'etf sp'!A:C,3,0)</f>
        <v>2.7726137795596492E-3</v>
      </c>
      <c r="C279">
        <f>VLOOKUP(A279,'etf nikkei'!A:C,3,0)</f>
        <v>-1.6155440222285256E-2</v>
      </c>
      <c r="D279">
        <f>VLOOKUP(A279,'etf ftse mib'!A:C,3,0)</f>
        <v>-9.5917780098590671E-3</v>
      </c>
      <c r="E279">
        <f>VLOOKUP(A279,'etf dax'!A:C,3,0)</f>
        <v>-4.0466716678212326E-4</v>
      </c>
      <c r="F279">
        <f>VLOOKUP(A279,'fut gold'!A:C,3,0)</f>
        <v>-1.9459001550321486E-2</v>
      </c>
      <c r="G279">
        <f>VLOOKUP(A279,'fut cocoa'!A:C,3,0)</f>
        <v>-1.5953207318596587E-3</v>
      </c>
    </row>
    <row r="280" spans="1:7" x14ac:dyDescent="0.25">
      <c r="A280" s="1">
        <v>39398</v>
      </c>
      <c r="B280">
        <f>VLOOKUP(A280,'etf sp'!A:C,3,0)</f>
        <v>-3.0024875180262995E-2</v>
      </c>
      <c r="C280">
        <f>VLOOKUP(A280,'etf nikkei'!A:C,3,0)</f>
        <v>6.5125368631999267E-4</v>
      </c>
      <c r="D280">
        <f>VLOOKUP(A280,'etf ftse mib'!A:C,3,0)</f>
        <v>-5.223307775281516E-3</v>
      </c>
      <c r="E280">
        <f>VLOOKUP(A280,'etf dax'!A:C,3,0)</f>
        <v>4.0393215013174418E-3</v>
      </c>
      <c r="F280">
        <f>VLOOKUP(A280,'fut gold'!A:C,3,0)</f>
        <v>1.0829756681975907E-2</v>
      </c>
      <c r="G280">
        <f>VLOOKUP(A280,'fut cocoa'!A:C,3,0)</f>
        <v>-1.0649628269565206E-3</v>
      </c>
    </row>
    <row r="281" spans="1:7" x14ac:dyDescent="0.25">
      <c r="A281" s="1">
        <v>39395</v>
      </c>
      <c r="B281">
        <f>VLOOKUP(A281,'etf sp'!A:C,3,0)</f>
        <v>9.9710007650115652E-3</v>
      </c>
      <c r="C281">
        <f>VLOOKUP(A281,'etf nikkei'!A:C,3,0)</f>
        <v>3.392325282909843E-2</v>
      </c>
      <c r="D281">
        <f>VLOOKUP(A281,'etf ftse mib'!A:C,3,0)</f>
        <v>-5.2507340378905509E-3</v>
      </c>
      <c r="E281">
        <f>VLOOKUP(A281,'etf dax'!A:C,3,0)</f>
        <v>6.7163680407766023E-4</v>
      </c>
      <c r="F281">
        <f>VLOOKUP(A281,'fut gold'!A:C,3,0)</f>
        <v>3.2881676408440273E-2</v>
      </c>
      <c r="G281">
        <f>VLOOKUP(A281,'fut cocoa'!A:C,3,0)</f>
        <v>2.3171126182047898E-2</v>
      </c>
    </row>
    <row r="282" spans="1:7" x14ac:dyDescent="0.25">
      <c r="A282" s="1">
        <v>39394</v>
      </c>
      <c r="B282">
        <f>VLOOKUP(A282,'etf sp'!A:C,3,0)</f>
        <v>1.3821636386582735E-2</v>
      </c>
      <c r="C282">
        <f>VLOOKUP(A282,'etf nikkei'!A:C,3,0)</f>
        <v>6.2735462972382371E-3</v>
      </c>
      <c r="D282">
        <f>VLOOKUP(A282,'etf ftse mib'!A:C,3,0)</f>
        <v>1.903329520884189E-2</v>
      </c>
      <c r="E282">
        <f>VLOOKUP(A282,'etf dax'!A:C,3,0)</f>
        <v>9.3953432855825179E-4</v>
      </c>
      <c r="F282">
        <f>VLOOKUP(A282,'fut gold'!A:C,3,0)</f>
        <v>3.3488848425303691E-3</v>
      </c>
      <c r="G282">
        <f>VLOOKUP(A282,'fut cocoa'!A:C,3,0)</f>
        <v>1.2416093283990128E-2</v>
      </c>
    </row>
    <row r="283" spans="1:7" x14ac:dyDescent="0.25">
      <c r="A283" s="1">
        <v>39393</v>
      </c>
      <c r="B283">
        <f>VLOOKUP(A283,'etf sp'!A:C,3,0)</f>
        <v>5.0835504467050784E-3</v>
      </c>
      <c r="C283">
        <f>VLOOKUP(A283,'etf nikkei'!A:C,3,0)</f>
        <v>1.8587895768090983E-2</v>
      </c>
      <c r="D283">
        <f>VLOOKUP(A283,'etf ftse mib'!A:C,3,0)</f>
        <v>1.4868256466839166E-2</v>
      </c>
      <c r="E283">
        <f>VLOOKUP(A283,'etf dax'!A:C,3,0)</f>
        <v>-2.9557995455294396E-3</v>
      </c>
      <c r="F283">
        <f>VLOOKUP(A283,'fut gold'!A:C,3,0)</f>
        <v>-4.7875615083727893E-3</v>
      </c>
      <c r="G283">
        <f>VLOOKUP(A283,'fut cocoa'!A:C,3,0)</f>
        <v>-2.0586728835364095E-3</v>
      </c>
    </row>
    <row r="284" spans="1:7" x14ac:dyDescent="0.25">
      <c r="A284" s="1">
        <v>39392</v>
      </c>
      <c r="B284">
        <f>VLOOKUP(A284,'etf sp'!A:C,3,0)</f>
        <v>2.7736960469089033E-2</v>
      </c>
      <c r="C284">
        <f>VLOOKUP(A284,'etf nikkei'!A:C,3,0)</f>
        <v>7.3394824880457484E-3</v>
      </c>
      <c r="D284">
        <f>VLOOKUP(A284,'etf ftse mib'!A:C,3,0)</f>
        <v>3.5560108592192032E-3</v>
      </c>
      <c r="E284">
        <f>VLOOKUP(A284,'etf dax'!A:C,3,0)</f>
        <v>4.5643789808546753E-3</v>
      </c>
      <c r="F284">
        <f>VLOOKUP(A284,'fut gold'!A:C,3,0)</f>
        <v>-1.2191592855044451E-2</v>
      </c>
      <c r="G284">
        <f>VLOOKUP(A284,'fut cocoa'!A:C,3,0)</f>
        <v>5.1506568226006462E-4</v>
      </c>
    </row>
    <row r="285" spans="1:7" x14ac:dyDescent="0.25">
      <c r="A285" s="1">
        <v>39391</v>
      </c>
      <c r="B285">
        <f>VLOOKUP(A285,'etf sp'!A:C,3,0)</f>
        <v>-1.3372369265991427E-2</v>
      </c>
      <c r="C285">
        <f>VLOOKUP(A285,'etf nikkei'!A:C,3,0)</f>
        <v>-3.6630077587371467E-3</v>
      </c>
      <c r="D285">
        <f>VLOOKUP(A285,'etf ftse mib'!A:C,3,0)</f>
        <v>4.0485885260003324E-3</v>
      </c>
      <c r="E285">
        <f>VLOOKUP(A285,'etf dax'!A:C,3,0)</f>
        <v>-3.4885316473915167E-3</v>
      </c>
      <c r="F285">
        <f>VLOOKUP(A285,'fut gold'!A:C,3,0)</f>
        <v>-1.5420694757959357E-2</v>
      </c>
      <c r="G285">
        <f>VLOOKUP(A285,'fut cocoa'!A:C,3,0)</f>
        <v>-2.5779854442743019E-3</v>
      </c>
    </row>
    <row r="286" spans="1:7" x14ac:dyDescent="0.25">
      <c r="A286" s="1">
        <v>39388</v>
      </c>
      <c r="B286">
        <f>VLOOKUP(A286,'etf sp'!A:C,3,0)</f>
        <v>7.6348918590564167E-3</v>
      </c>
      <c r="C286">
        <f>VLOOKUP(A286,'etf nikkei'!A:C,3,0)</f>
        <v>9.1324835632724723E-3</v>
      </c>
      <c r="D286">
        <f>VLOOKUP(A286,'etf ftse mib'!A:C,3,0)</f>
        <v>3.7807228399059311E-3</v>
      </c>
      <c r="E286">
        <f>VLOOKUP(A286,'etf dax'!A:C,3,0)</f>
        <v>5.4956240452672398E-3</v>
      </c>
      <c r="F286">
        <f>VLOOKUP(A286,'fut gold'!A:C,3,0)</f>
        <v>-2.840735560683347E-3</v>
      </c>
      <c r="G286">
        <f>VLOOKUP(A286,'fut cocoa'!A:C,3,0)</f>
        <v>1.6893158325038231E-2</v>
      </c>
    </row>
    <row r="287" spans="1:7" x14ac:dyDescent="0.25">
      <c r="A287" s="1">
        <v>39387</v>
      </c>
      <c r="B287">
        <f>VLOOKUP(A287,'etf sp'!A:C,3,0)</f>
        <v>-1.1249711671823572E-3</v>
      </c>
      <c r="C287">
        <f>VLOOKUP(A287,'etf nikkei'!A:C,3,0)</f>
        <v>1.8613566513989325E-2</v>
      </c>
      <c r="D287">
        <f>VLOOKUP(A287,'etf ftse mib'!A:C,3,0)</f>
        <v>0</v>
      </c>
      <c r="E287">
        <f>VLOOKUP(A287,'etf dax'!A:C,3,0)</f>
        <v>4.5345503146699776E-3</v>
      </c>
      <c r="F287">
        <f>VLOOKUP(A287,'fut gold'!A:C,3,0)</f>
        <v>-1.8475122920331637E-2</v>
      </c>
      <c r="G287">
        <f>VLOOKUP(A287,'fut cocoa'!A:C,3,0)</f>
        <v>2.0283982613926192E-3</v>
      </c>
    </row>
    <row r="288" spans="1:7" x14ac:dyDescent="0.25">
      <c r="A288" s="1">
        <v>39386</v>
      </c>
      <c r="B288">
        <f>VLOOKUP(A288,'etf sp'!A:C,3,0)</f>
        <v>2.3686006552828515E-2</v>
      </c>
      <c r="C288">
        <f>VLOOKUP(A288,'etf nikkei'!A:C,3,0)</f>
        <v>-6.5652279978147899E-3</v>
      </c>
      <c r="D288">
        <f>VLOOKUP(A288,'etf ftse mib'!A:C,3,0)</f>
        <v>1.8198183878869064E-2</v>
      </c>
      <c r="E288">
        <f>VLOOKUP(A288,'etf dax'!A:C,3,0)</f>
        <v>1.6758325819770398E-2</v>
      </c>
      <c r="F288">
        <f>VLOOKUP(A288,'fut gold'!A:C,3,0)</f>
        <v>2.0138458662595088E-3</v>
      </c>
      <c r="G288">
        <f>VLOOKUP(A288,'fut cocoa'!A:C,3,0)</f>
        <v>-1.4799963940880222E-2</v>
      </c>
    </row>
    <row r="289" spans="1:7" x14ac:dyDescent="0.25">
      <c r="A289" s="1">
        <v>39385</v>
      </c>
      <c r="B289">
        <f>VLOOKUP(A289,'etf sp'!A:C,3,0)</f>
        <v>-1.0334497749303661E-2</v>
      </c>
      <c r="C289">
        <f>VLOOKUP(A289,'etf nikkei'!A:C,3,0)</f>
        <v>-6.0060240602119218E-3</v>
      </c>
      <c r="D289">
        <f>VLOOKUP(A289,'etf ftse mib'!A:C,3,0)</f>
        <v>-4.7047257759541515E-3</v>
      </c>
      <c r="E289">
        <f>VLOOKUP(A289,'etf dax'!A:C,3,0)</f>
        <v>-5.1164427784086419E-3</v>
      </c>
      <c r="F289">
        <f>VLOOKUP(A289,'fut gold'!A:C,3,0)</f>
        <v>-9.4751514262840595E-3</v>
      </c>
      <c r="G289">
        <f>VLOOKUP(A289,'fut cocoa'!A:C,3,0)</f>
        <v>0</v>
      </c>
    </row>
    <row r="290" spans="1:7" x14ac:dyDescent="0.25">
      <c r="A290" s="1">
        <v>39384</v>
      </c>
      <c r="B290">
        <f>VLOOKUP(A290,'etf sp'!A:C,3,0)</f>
        <v>6.9664007768532529E-3</v>
      </c>
      <c r="C290">
        <f>VLOOKUP(A290,'etf nikkei'!A:C,3,0)</f>
        <v>4.2080014002050491E-3</v>
      </c>
      <c r="D290">
        <f>VLOOKUP(A290,'etf ftse mib'!A:C,3,0)</f>
        <v>-1.7389148587498753E-3</v>
      </c>
      <c r="E290">
        <f>VLOOKUP(A290,'etf dax'!A:C,3,0)</f>
        <v>4.0690480767384745E-3</v>
      </c>
      <c r="F290">
        <f>VLOOKUP(A290,'fut gold'!A:C,3,0)</f>
        <v>6.0744302195293066E-3</v>
      </c>
      <c r="G290">
        <f>VLOOKUP(A290,'fut cocoa'!A:C,3,0)</f>
        <v>3.0800845705644853E-3</v>
      </c>
    </row>
    <row r="291" spans="1:7" x14ac:dyDescent="0.25">
      <c r="A291" s="1">
        <v>39381</v>
      </c>
      <c r="B291">
        <f>VLOOKUP(A291,'etf sp'!A:C,3,0)</f>
        <v>-3.3143815880925212E-3</v>
      </c>
      <c r="C291">
        <f>VLOOKUP(A291,'etf nikkei'!A:C,3,0)</f>
        <v>-1.571979166070309E-2</v>
      </c>
      <c r="D291">
        <f>VLOOKUP(A291,'etf ftse mib'!A:C,3,0)</f>
        <v>-2.4894212507711889E-3</v>
      </c>
      <c r="E291">
        <f>VLOOKUP(A291,'etf dax'!A:C,3,0)</f>
        <v>-7.8906248434349978E-3</v>
      </c>
      <c r="F291">
        <f>VLOOKUP(A291,'fut gold'!A:C,3,0)</f>
        <v>-6.4553100565465813E-3</v>
      </c>
      <c r="G291">
        <f>VLOOKUP(A291,'fut cocoa'!A:C,3,0)</f>
        <v>-2.0715396382838227E-2</v>
      </c>
    </row>
    <row r="292" spans="1:7" x14ac:dyDescent="0.25">
      <c r="A292" s="1">
        <v>39380</v>
      </c>
      <c r="B292">
        <f>VLOOKUP(A292,'etf sp'!A:C,3,0)</f>
        <v>-1.1654685708918117E-2</v>
      </c>
      <c r="C292">
        <f>VLOOKUP(A292,'etf nikkei'!A:C,3,0)</f>
        <v>-6.1124884690770161E-3</v>
      </c>
      <c r="D292">
        <f>VLOOKUP(A292,'etf ftse mib'!A:C,3,0)</f>
        <v>-7.0035303773371207E-3</v>
      </c>
      <c r="E292">
        <f>VLOOKUP(A292,'etf dax'!A:C,3,0)</f>
        <v>-2.2470434410202648E-3</v>
      </c>
      <c r="F292">
        <f>VLOOKUP(A292,'fut gold'!A:C,3,0)</f>
        <v>-2.117499713645863E-2</v>
      </c>
      <c r="G292">
        <f>VLOOKUP(A292,'fut cocoa'!A:C,3,0)</f>
        <v>-4.5498883085359293E-2</v>
      </c>
    </row>
    <row r="293" spans="1:7" x14ac:dyDescent="0.25">
      <c r="A293" s="1">
        <v>39379</v>
      </c>
      <c r="B293">
        <f>VLOOKUP(A293,'etf sp'!A:C,3,0)</f>
        <v>-2.3737318280237954E-3</v>
      </c>
      <c r="C293">
        <f>VLOOKUP(A293,'etf nikkei'!A:C,3,0)</f>
        <v>5.5029181972302841E-3</v>
      </c>
      <c r="D293">
        <f>VLOOKUP(A293,'etf ftse mib'!A:C,3,0)</f>
        <v>-1.1613359505418036E-2</v>
      </c>
      <c r="E293">
        <f>VLOOKUP(A293,'etf dax'!A:C,3,0)</f>
        <v>-1.2382822493540087E-2</v>
      </c>
      <c r="F293">
        <f>VLOOKUP(A293,'fut gold'!A:C,3,0)</f>
        <v>-7.0285334245849575E-3</v>
      </c>
      <c r="G293">
        <f>VLOOKUP(A293,'fut cocoa'!A:C,3,0)</f>
        <v>6.5502417607185628E-3</v>
      </c>
    </row>
    <row r="294" spans="1:7" x14ac:dyDescent="0.25">
      <c r="A294" s="1">
        <v>39378</v>
      </c>
      <c r="B294">
        <f>VLOOKUP(A294,'etf sp'!A:C,3,0)</f>
        <v>1.8467225931647112E-3</v>
      </c>
      <c r="C294">
        <f>VLOOKUP(A294,'etf nikkei'!A:C,3,0)</f>
        <v>9.1047669929190667E-3</v>
      </c>
      <c r="D294">
        <f>VLOOKUP(A294,'etf ftse mib'!A:C,3,0)</f>
        <v>3.5487996686876157E-3</v>
      </c>
      <c r="E294">
        <f>VLOOKUP(A294,'etf dax'!A:C,3,0)</f>
        <v>2.0076296644879941E-3</v>
      </c>
      <c r="F294">
        <f>VLOOKUP(A294,'fut gold'!A:C,3,0)</f>
        <v>-3.2707558431570188E-3</v>
      </c>
      <c r="G294">
        <f>VLOOKUP(A294,'fut cocoa'!A:C,3,0)</f>
        <v>7.5881122904923794E-3</v>
      </c>
    </row>
    <row r="295" spans="1:7" x14ac:dyDescent="0.25">
      <c r="A295" s="1">
        <v>39377</v>
      </c>
      <c r="B295">
        <f>VLOOKUP(A295,'etf sp'!A:C,3,0)</f>
        <v>-8.071496020372871E-3</v>
      </c>
      <c r="C295">
        <f>VLOOKUP(A295,'etf nikkei'!A:C,3,0)</f>
        <v>-5.4529065741481531E-3</v>
      </c>
      <c r="D295">
        <f>VLOOKUP(A295,'etf ftse mib'!A:C,3,0)</f>
        <v>-5.0735776007013386E-3</v>
      </c>
      <c r="E295">
        <f>VLOOKUP(A295,'etf dax'!A:C,3,0)</f>
        <v>-6.8424497190712717E-3</v>
      </c>
      <c r="F295">
        <f>VLOOKUP(A295,'fut gold'!A:C,3,0)</f>
        <v>-4.0706510152107404E-3</v>
      </c>
      <c r="G295">
        <f>VLOOKUP(A295,'fut cocoa'!A:C,3,0)</f>
        <v>-5.9572339730468438E-3</v>
      </c>
    </row>
    <row r="296" spans="1:7" x14ac:dyDescent="0.25">
      <c r="A296" s="1">
        <v>39374</v>
      </c>
      <c r="B296">
        <f>VLOOKUP(A296,'etf sp'!A:C,3,0)</f>
        <v>-5.7959590653302168E-3</v>
      </c>
      <c r="C296">
        <f>VLOOKUP(A296,'etf nikkei'!A:C,3,0)</f>
        <v>1.9254505790136305E-2</v>
      </c>
      <c r="D296">
        <f>VLOOKUP(A296,'etf ftse mib'!A:C,3,0)</f>
        <v>1.4643028616851874E-2</v>
      </c>
      <c r="E296">
        <f>VLOOKUP(A296,'etf dax'!A:C,3,0)</f>
        <v>1.2043501651526924E-2</v>
      </c>
      <c r="F296">
        <f>VLOOKUP(A296,'fut gold'!A:C,3,0)</f>
        <v>1.0991997614024876E-2</v>
      </c>
      <c r="G296">
        <f>VLOOKUP(A296,'fut cocoa'!A:C,3,0)</f>
        <v>2.0430818180387476E-2</v>
      </c>
    </row>
    <row r="297" spans="1:7" x14ac:dyDescent="0.25">
      <c r="A297" s="1">
        <v>39373</v>
      </c>
      <c r="B297">
        <f>VLOOKUP(A297,'etf sp'!A:C,3,0)</f>
        <v>2.6504716078165017E-2</v>
      </c>
      <c r="C297">
        <f>VLOOKUP(A297,'etf nikkei'!A:C,3,0)</f>
        <v>1.8890762469554026E-2</v>
      </c>
      <c r="D297">
        <f>VLOOKUP(A297,'etf ftse mib'!A:C,3,0)</f>
        <v>-1.5048911794201655E-3</v>
      </c>
      <c r="E297">
        <f>VLOOKUP(A297,'etf dax'!A:C,3,0)</f>
        <v>4.2474181189470495E-3</v>
      </c>
      <c r="F297">
        <f>VLOOKUP(A297,'fut gold'!A:C,3,0)</f>
        <v>3.9034546068472767E-4</v>
      </c>
      <c r="G297">
        <f>VLOOKUP(A297,'fut cocoa'!A:C,3,0)</f>
        <v>2.1265292436871445E-3</v>
      </c>
    </row>
    <row r="298" spans="1:7" x14ac:dyDescent="0.25">
      <c r="A298" s="1">
        <v>39372</v>
      </c>
      <c r="B298">
        <f>VLOOKUP(A298,'etf sp'!A:C,3,0)</f>
        <v>3.6370761662764986E-3</v>
      </c>
      <c r="C298">
        <f>VLOOKUP(A298,'etf nikkei'!A:C,3,0)</f>
        <v>-1.2356732688905492E-2</v>
      </c>
      <c r="D298">
        <f>VLOOKUP(A298,'etf ftse mib'!A:C,3,0)</f>
        <v>8.7467757447120351E-3</v>
      </c>
      <c r="E298">
        <f>VLOOKUP(A298,'etf dax'!A:C,3,0)</f>
        <v>7.3898462451345553E-3</v>
      </c>
      <c r="F298">
        <f>VLOOKUP(A298,'fut gold'!A:C,3,0)</f>
        <v>-8.360597360858384E-3</v>
      </c>
      <c r="G298">
        <f>VLOOKUP(A298,'fut cocoa'!A:C,3,0)</f>
        <v>-4.2575902526411713E-3</v>
      </c>
    </row>
    <row r="299" spans="1:7" x14ac:dyDescent="0.25">
      <c r="A299" s="1">
        <v>39371</v>
      </c>
      <c r="B299">
        <f>VLOOKUP(A299,'etf sp'!A:C,3,0)</f>
        <v>-3.0516531814624697E-3</v>
      </c>
      <c r="C299">
        <f>VLOOKUP(A299,'etf nikkei'!A:C,3,0)</f>
        <v>1.4109581516319773E-2</v>
      </c>
      <c r="D299">
        <f>VLOOKUP(A299,'etf ftse mib'!A:C,3,0)</f>
        <v>3.4774004241670815E-3</v>
      </c>
      <c r="E299">
        <f>VLOOKUP(A299,'etf dax'!A:C,3,0)</f>
        <v>-2.2375790842921973E-3</v>
      </c>
      <c r="F299">
        <f>VLOOKUP(A299,'fut gold'!A:C,3,0)</f>
        <v>-3.9362330758177451E-4</v>
      </c>
      <c r="G299">
        <f>VLOOKUP(A299,'fut cocoa'!A:C,3,0)</f>
        <v>-2.6702285558789208E-3</v>
      </c>
    </row>
    <row r="300" spans="1:7" x14ac:dyDescent="0.25">
      <c r="A300" s="1">
        <v>39370</v>
      </c>
      <c r="B300">
        <f>VLOOKUP(A300,'etf sp'!A:C,3,0)</f>
        <v>7.9666213631681814E-3</v>
      </c>
      <c r="C300">
        <f>VLOOKUP(A300,'etf nikkei'!A:C,3,0)</f>
        <v>1.2761194056839727E-2</v>
      </c>
      <c r="D300">
        <f>VLOOKUP(A300,'etf ftse mib'!A:C,3,0)</f>
        <v>4.9468317549404041E-3</v>
      </c>
      <c r="E300">
        <f>VLOOKUP(A300,'etf dax'!A:C,3,0)</f>
        <v>5.2693980932100033E-4</v>
      </c>
      <c r="F300">
        <f>VLOOKUP(A300,'fut gold'!A:C,3,0)</f>
        <v>2.6243275311368459E-4</v>
      </c>
      <c r="G300">
        <f>VLOOKUP(A300,'fut cocoa'!A:C,3,0)</f>
        <v>-5.8997221271882708E-3</v>
      </c>
    </row>
    <row r="301" spans="1:7" x14ac:dyDescent="0.25">
      <c r="A301" s="1">
        <v>39367</v>
      </c>
      <c r="B301">
        <f>VLOOKUP(A301,'etf sp'!A:C,3,0)</f>
        <v>8.4795266220301525E-3</v>
      </c>
      <c r="C301">
        <f>VLOOKUP(A301,'etf nikkei'!A:C,3,0)</f>
        <v>-5.2008207375862916E-3</v>
      </c>
      <c r="D301">
        <f>VLOOKUP(A301,'etf ftse mib'!A:C,3,0)</f>
        <v>9.3320913010899453E-3</v>
      </c>
      <c r="E301">
        <f>VLOOKUP(A301,'etf dax'!A:C,3,0)</f>
        <v>8.2628839195564626E-3</v>
      </c>
      <c r="F301">
        <f>VLOOKUP(A301,'fut gold'!A:C,3,0)</f>
        <v>-1.1081907606724947E-2</v>
      </c>
      <c r="G301">
        <f>VLOOKUP(A301,'fut cocoa'!A:C,3,0)</f>
        <v>-1.1360684805811684E-2</v>
      </c>
    </row>
    <row r="302" spans="1:7" x14ac:dyDescent="0.25">
      <c r="A302" s="1">
        <v>39366</v>
      </c>
      <c r="B302">
        <f>VLOOKUP(A302,'etf sp'!A:C,3,0)</f>
        <v>-5.5163706275836773E-3</v>
      </c>
      <c r="C302">
        <f>VLOOKUP(A302,'etf nikkei'!A:C,3,0)</f>
        <v>8.0785205652014764E-3</v>
      </c>
      <c r="D302">
        <f>VLOOKUP(A302,'etf ftse mib'!A:C,3,0)</f>
        <v>1.9536025749390938E-3</v>
      </c>
      <c r="E302">
        <f>VLOOKUP(A302,'etf dax'!A:C,3,0)</f>
        <v>3.9177277680331522E-4</v>
      </c>
      <c r="F302">
        <f>VLOOKUP(A302,'fut gold'!A:C,3,0)</f>
        <v>3.8397928674408694E-3</v>
      </c>
      <c r="G302">
        <f>VLOOKUP(A302,'fut cocoa'!A:C,3,0)</f>
        <v>9.2066721259031637E-3</v>
      </c>
    </row>
    <row r="303" spans="1:7" x14ac:dyDescent="0.25">
      <c r="A303" s="1">
        <v>39365</v>
      </c>
      <c r="B303">
        <f>VLOOKUP(A303,'etf sp'!A:C,3,0)</f>
        <v>4.8124832205018297E-3</v>
      </c>
      <c r="C303">
        <f>VLOOKUP(A303,'etf nikkei'!A:C,3,0)</f>
        <v>-1.5055293050849607E-2</v>
      </c>
      <c r="D303">
        <f>VLOOKUP(A303,'etf ftse mib'!A:C,3,0)</f>
        <v>-4.1559771345474851E-3</v>
      </c>
      <c r="E303">
        <f>VLOOKUP(A303,'etf dax'!A:C,3,0)</f>
        <v>-6.1554774935533661E-3</v>
      </c>
      <c r="F303">
        <f>VLOOKUP(A303,'fut gold'!A:C,3,0)</f>
        <v>-1.4241273496715159E-2</v>
      </c>
      <c r="G303">
        <f>VLOOKUP(A303,'fut cocoa'!A:C,3,0)</f>
        <v>-1.0840214552864833E-2</v>
      </c>
    </row>
    <row r="304" spans="1:7" x14ac:dyDescent="0.25">
      <c r="A304" s="1">
        <v>39364</v>
      </c>
      <c r="B304">
        <f>VLOOKUP(A304,'etf sp'!A:C,3,0)</f>
        <v>1.6629361043557953E-3</v>
      </c>
      <c r="C304">
        <f>VLOOKUP(A304,'etf nikkei'!A:C,3,0)</f>
        <v>-5.264709440107939E-3</v>
      </c>
      <c r="D304">
        <f>VLOOKUP(A304,'etf ftse mib'!A:C,3,0)</f>
        <v>5.6186785167384326E-3</v>
      </c>
      <c r="E304">
        <f>VLOOKUP(A304,'etf dax'!A:C,3,0)</f>
        <v>-2.6277756030874326E-4</v>
      </c>
      <c r="F304">
        <f>VLOOKUP(A304,'fut gold'!A:C,3,0)</f>
        <v>-3.8949750403372103E-3</v>
      </c>
      <c r="G304">
        <f>VLOOKUP(A304,'fut cocoa'!A:C,3,0)</f>
        <v>-6.5609858100075941E-3</v>
      </c>
    </row>
    <row r="305" spans="1:7" x14ac:dyDescent="0.25">
      <c r="A305" s="1">
        <v>39360</v>
      </c>
      <c r="B305">
        <f>VLOOKUP(A305,'etf sp'!A:C,3,0)</f>
        <v>5.3398653599805793E-3</v>
      </c>
      <c r="C305">
        <f>VLOOKUP(A305,'etf nikkei'!A:C,3,0)</f>
        <v>2.3432933979738117E-3</v>
      </c>
      <c r="D305">
        <f>VLOOKUP(A305,'etf ftse mib'!A:C,3,0)</f>
        <v>2.2121183900947004E-3</v>
      </c>
      <c r="E305">
        <f>VLOOKUP(A305,'etf dax'!A:C,3,0)</f>
        <v>2.7586224390798823E-3</v>
      </c>
      <c r="F305">
        <f>VLOOKUP(A305,'fut gold'!A:C,3,0)</f>
        <v>1.1441002379940855E-2</v>
      </c>
      <c r="G305">
        <f>VLOOKUP(A305,'fut cocoa'!A:C,3,0)</f>
        <v>2.2864360212545128E-2</v>
      </c>
    </row>
    <row r="306" spans="1:7" x14ac:dyDescent="0.25">
      <c r="A306" s="1">
        <v>39359</v>
      </c>
      <c r="B306">
        <f>VLOOKUP(A306,'etf sp'!A:C,3,0)</f>
        <v>-1.1811542102241984E-2</v>
      </c>
      <c r="C306">
        <f>VLOOKUP(A306,'etf nikkei'!A:C,3,0)</f>
        <v>0</v>
      </c>
      <c r="D306">
        <f>VLOOKUP(A306,'etf ftse mib'!A:C,3,0)</f>
        <v>-3.9360444419652731E-3</v>
      </c>
      <c r="E306">
        <f>VLOOKUP(A306,'etf dax'!A:C,3,0)</f>
        <v>-6.844833884967318E-3</v>
      </c>
      <c r="F306">
        <f>VLOOKUP(A306,'fut gold'!A:C,3,0)</f>
        <v>-4.5607054236632867E-3</v>
      </c>
      <c r="G306">
        <f>VLOOKUP(A306,'fut cocoa'!A:C,3,0)</f>
        <v>9.1080190307273028E-3</v>
      </c>
    </row>
    <row r="307" spans="1:7" x14ac:dyDescent="0.25">
      <c r="A307" s="1">
        <v>39358</v>
      </c>
      <c r="B307">
        <f>VLOOKUP(A307,'etf sp'!A:C,3,0)</f>
        <v>-1.5594545070693273E-3</v>
      </c>
      <c r="C307">
        <f>VLOOKUP(A307,'etf nikkei'!A:C,3,0)</f>
        <v>-1.1709603211502476E-3</v>
      </c>
      <c r="D307">
        <f>VLOOKUP(A307,'etf ftse mib'!A:C,3,0)</f>
        <v>-3.7041652428808562E-3</v>
      </c>
      <c r="E307">
        <f>VLOOKUP(A307,'etf dax'!A:C,3,0)</f>
        <v>1.4518579729735752E-3</v>
      </c>
      <c r="F307">
        <f>VLOOKUP(A307,'fut gold'!A:C,3,0)</f>
        <v>-1.0949754552750837E-2</v>
      </c>
      <c r="G307">
        <f>VLOOKUP(A307,'fut cocoa'!A:C,3,0)</f>
        <v>5.3319116165873514E-4</v>
      </c>
    </row>
    <row r="308" spans="1:7" x14ac:dyDescent="0.25">
      <c r="A308" s="1">
        <v>39357</v>
      </c>
      <c r="B308">
        <f>VLOOKUP(A308,'etf sp'!A:C,3,0)</f>
        <v>2.0138376897271873E-3</v>
      </c>
      <c r="C308">
        <f>VLOOKUP(A308,'etf nikkei'!A:C,3,0)</f>
        <v>-7.644847582440854E-3</v>
      </c>
      <c r="D308">
        <f>VLOOKUP(A308,'etf ftse mib'!A:C,3,0)</f>
        <v>-1.9811794494092485E-3</v>
      </c>
      <c r="E308">
        <f>VLOOKUP(A308,'etf dax'!A:C,3,0)</f>
        <v>-1.3197837470666257E-3</v>
      </c>
      <c r="F308">
        <f>VLOOKUP(A308,'fut gold'!A:C,3,0)</f>
        <v>8.1521743645234434E-4</v>
      </c>
      <c r="G308">
        <f>VLOOKUP(A308,'fut cocoa'!A:C,3,0)</f>
        <v>2.1619613479474425E-2</v>
      </c>
    </row>
    <row r="309" spans="1:7" x14ac:dyDescent="0.25">
      <c r="A309" s="1">
        <v>39356</v>
      </c>
      <c r="B309">
        <f>VLOOKUP(A309,'etf sp'!A:C,3,0)</f>
        <v>1.3619120753533033E-3</v>
      </c>
      <c r="C309">
        <f>VLOOKUP(A309,'etf nikkei'!A:C,3,0)</f>
        <v>-1.6667052485211647E-2</v>
      </c>
      <c r="D309">
        <f>VLOOKUP(A309,'etf ftse mib'!A:C,3,0)</f>
        <v>0</v>
      </c>
      <c r="E309">
        <f>VLOOKUP(A309,'etf dax'!A:C,3,0)</f>
        <v>-3.4396118049577493E-3</v>
      </c>
      <c r="F309">
        <f>VLOOKUP(A309,'fut gold'!A:C,3,0)</f>
        <v>2.3887340833930314E-2</v>
      </c>
      <c r="G309">
        <f>VLOOKUP(A309,'fut cocoa'!A:C,3,0)</f>
        <v>5.7274328990188555E-2</v>
      </c>
    </row>
    <row r="310" spans="1:7" x14ac:dyDescent="0.25">
      <c r="A310" s="1">
        <v>39353</v>
      </c>
      <c r="B310">
        <f>VLOOKUP(A310,'etf sp'!A:C,3,0)</f>
        <v>-1.1209710707031898E-2</v>
      </c>
      <c r="C310">
        <f>VLOOKUP(A310,'etf nikkei'!A:C,3,0)</f>
        <v>2.996705868605671E-3</v>
      </c>
      <c r="D310">
        <f>VLOOKUP(A310,'etf ftse mib'!A:C,3,0)</f>
        <v>-1.4230673306466471E-2</v>
      </c>
      <c r="E310">
        <f>VLOOKUP(A310,'etf dax'!A:C,3,0)</f>
        <v>-6.9149211706230219E-3</v>
      </c>
      <c r="F310">
        <f>VLOOKUP(A310,'fut gold'!A:C,3,0)</f>
        <v>-5.4517786782452525E-3</v>
      </c>
      <c r="G310">
        <f>VLOOKUP(A310,'fut cocoa'!A:C,3,0)</f>
        <v>2.9513056345803197E-3</v>
      </c>
    </row>
    <row r="311" spans="1:7" x14ac:dyDescent="0.25">
      <c r="A311" s="1">
        <v>39352</v>
      </c>
      <c r="B311">
        <f>VLOOKUP(A311,'etf sp'!A:C,3,0)</f>
        <v>3.3369350819063637E-3</v>
      </c>
      <c r="C311">
        <f>VLOOKUP(A311,'etf nikkei'!A:C,3,0)</f>
        <v>7.155665595412232E-3</v>
      </c>
      <c r="D311">
        <f>VLOOKUP(A311,'etf ftse mib'!A:C,3,0)</f>
        <v>7.2654710180728253E-3</v>
      </c>
      <c r="E311">
        <f>VLOOKUP(A311,'etf dax'!A:C,3,0)</f>
        <v>-8.0096119620468454E-4</v>
      </c>
      <c r="F311">
        <f>VLOOKUP(A311,'fut gold'!A:C,3,0)</f>
        <v>-1.3558164598850942E-2</v>
      </c>
      <c r="G311">
        <f>VLOOKUP(A311,'fut cocoa'!A:C,3,0)</f>
        <v>-2.4588160900287028E-3</v>
      </c>
    </row>
    <row r="312" spans="1:7" x14ac:dyDescent="0.25">
      <c r="A312" s="1">
        <v>39351</v>
      </c>
      <c r="B312">
        <f>VLOOKUP(A312,'etf sp'!A:C,3,0)</f>
        <v>-5.8962434972815005E-3</v>
      </c>
      <c r="C312">
        <f>VLOOKUP(A312,'etf nikkei'!A:C,3,0)</f>
        <v>-2.4054076153537923E-2</v>
      </c>
      <c r="D312">
        <f>VLOOKUP(A312,'etf ftse mib'!A:C,3,0)</f>
        <v>-2.4965672330409371E-4</v>
      </c>
      <c r="E312">
        <f>VLOOKUP(A312,'etf dax'!A:C,3,0)</f>
        <v>-6.4308903302902915E-3</v>
      </c>
      <c r="F312">
        <f>VLOOKUP(A312,'fut gold'!A:C,3,0)</f>
        <v>-5.9645018900130681E-3</v>
      </c>
      <c r="G312">
        <f>VLOOKUP(A312,'fut cocoa'!A:C,3,0)</f>
        <v>7.3583849311871785E-3</v>
      </c>
    </row>
    <row r="313" spans="1:7" x14ac:dyDescent="0.25">
      <c r="A313" s="1">
        <v>39350</v>
      </c>
      <c r="B313">
        <f>VLOOKUP(A313,'etf sp'!A:C,3,0)</f>
        <v>-5.2704516229209594E-3</v>
      </c>
      <c r="C313">
        <f>VLOOKUP(A313,'etf nikkei'!A:C,3,0)</f>
        <v>-2.4375392934384409E-3</v>
      </c>
      <c r="D313">
        <f>VLOOKUP(A313,'etf ftse mib'!A:C,3,0)</f>
        <v>-8.0221036878606062E-3</v>
      </c>
      <c r="E313">
        <f>VLOOKUP(A313,'etf dax'!A:C,3,0)</f>
        <v>-3.6356331704179273E-3</v>
      </c>
      <c r="F313">
        <f>VLOOKUP(A313,'fut gold'!A:C,3,0)</f>
        <v>4.4767082835925915E-3</v>
      </c>
      <c r="G313">
        <f>VLOOKUP(A313,'fut cocoa'!A:C,3,0)</f>
        <v>-1.9569477869609241E-3</v>
      </c>
    </row>
    <row r="314" spans="1:7" x14ac:dyDescent="0.25">
      <c r="A314" s="1">
        <v>39346</v>
      </c>
      <c r="B314">
        <f>VLOOKUP(A314,'etf sp'!A:C,3,0)</f>
        <v>1.8441683419328787E-3</v>
      </c>
      <c r="C314">
        <f>VLOOKUP(A314,'etf nikkei'!A:C,3,0)</f>
        <v>-1.2895481125392677E-2</v>
      </c>
      <c r="D314">
        <f>VLOOKUP(A314,'etf ftse mib'!A:C,3,0)</f>
        <v>-1.250469088790813E-3</v>
      </c>
      <c r="E314">
        <f>VLOOKUP(A314,'etf dax'!A:C,3,0)</f>
        <v>2.290643055085004E-3</v>
      </c>
      <c r="F314">
        <f>VLOOKUP(A314,'fut gold'!A:C,3,0)</f>
        <v>-5.4119876845245597E-4</v>
      </c>
      <c r="G314">
        <f>VLOOKUP(A314,'fut cocoa'!A:C,3,0)</f>
        <v>-1.4021261252856038E-2</v>
      </c>
    </row>
    <row r="315" spans="1:7" x14ac:dyDescent="0.25">
      <c r="A315" s="1">
        <v>39345</v>
      </c>
      <c r="B315">
        <f>VLOOKUP(A315,'etf sp'!A:C,3,0)</f>
        <v>2.0377985687828914E-3</v>
      </c>
      <c r="C315">
        <f>VLOOKUP(A315,'etf nikkei'!A:C,3,0)</f>
        <v>1.3505423199807191E-2</v>
      </c>
      <c r="D315">
        <f>VLOOKUP(A315,'etf ftse mib'!A:C,3,0)</f>
        <v>1.2504690887908899E-3</v>
      </c>
      <c r="E315">
        <f>VLOOKUP(A315,'etf dax'!A:C,3,0)</f>
        <v>-8.3795597766619708E-3</v>
      </c>
      <c r="F315">
        <f>VLOOKUP(A315,'fut gold'!A:C,3,0)</f>
        <v>1.3524481369033435E-3</v>
      </c>
      <c r="G315">
        <f>VLOOKUP(A315,'fut cocoa'!A:C,3,0)</f>
        <v>-6.0698213670757218E-3</v>
      </c>
    </row>
    <row r="316" spans="1:7" x14ac:dyDescent="0.25">
      <c r="A316" s="1">
        <v>39344</v>
      </c>
      <c r="B316">
        <f>VLOOKUP(A316,'etf sp'!A:C,3,0)</f>
        <v>7.0671672230925731E-3</v>
      </c>
      <c r="C316">
        <f>VLOOKUP(A316,'etf nikkei'!A:C,3,0)</f>
        <v>-4.2774278477789984E-3</v>
      </c>
      <c r="D316">
        <f>VLOOKUP(A316,'etf ftse mib'!A:C,3,0)</f>
        <v>7.9661860161330655E-3</v>
      </c>
      <c r="E316">
        <f>VLOOKUP(A316,'etf dax'!A:C,3,0)</f>
        <v>3.1167448497438151E-3</v>
      </c>
      <c r="F316">
        <f>VLOOKUP(A316,'fut gold'!A:C,3,0)</f>
        <v>-1.4155673968664868E-2</v>
      </c>
      <c r="G316">
        <f>VLOOKUP(A316,'fut cocoa'!A:C,3,0)</f>
        <v>-3.6687141998188434E-2</v>
      </c>
    </row>
    <row r="317" spans="1:7" x14ac:dyDescent="0.25">
      <c r="A317" s="1">
        <v>39343</v>
      </c>
      <c r="B317">
        <f>VLOOKUP(A317,'etf sp'!A:C,3,0)</f>
        <v>-5.8858321772613676E-3</v>
      </c>
      <c r="C317">
        <f>VLOOKUP(A317,'etf nikkei'!A:C,3,0)</f>
        <v>-2.6684797756187935E-2</v>
      </c>
      <c r="D317">
        <f>VLOOKUP(A317,'etf ftse mib'!A:C,3,0)</f>
        <v>-2.7908788117076502E-2</v>
      </c>
      <c r="E317">
        <f>VLOOKUP(A317,'etf dax'!A:C,3,0)</f>
        <v>-2.2300671072767595E-2</v>
      </c>
      <c r="F317">
        <f>VLOOKUP(A317,'fut gold'!A:C,3,0)</f>
        <v>-7.9824260907582802E-3</v>
      </c>
      <c r="G317">
        <f>VLOOKUP(A317,'fut cocoa'!A:C,3,0)</f>
        <v>-1.4312462710443292E-2</v>
      </c>
    </row>
    <row r="318" spans="1:7" x14ac:dyDescent="0.25">
      <c r="A318" s="1">
        <v>39339</v>
      </c>
      <c r="B318">
        <f>VLOOKUP(A318,'etf sp'!A:C,3,0)</f>
        <v>5.3872184162103206E-3</v>
      </c>
      <c r="C318">
        <f>VLOOKUP(A318,'etf nikkei'!A:C,3,0)</f>
        <v>1.7456802404159786E-2</v>
      </c>
      <c r="D318">
        <f>VLOOKUP(A318,'etf ftse mib'!A:C,3,0)</f>
        <v>8.5019190459836337E-3</v>
      </c>
      <c r="E318">
        <f>VLOOKUP(A318,'etf dax'!A:C,3,0)</f>
        <v>3.0795097125132318E-3</v>
      </c>
      <c r="F318">
        <f>VLOOKUP(A318,'fut gold'!A:C,3,0)</f>
        <v>-8.3241324161351955E-3</v>
      </c>
      <c r="G318">
        <f>VLOOKUP(A318,'fut cocoa'!A:C,3,0)</f>
        <v>-1.4590910030410886E-2</v>
      </c>
    </row>
    <row r="319" spans="1:7" x14ac:dyDescent="0.25">
      <c r="A319" s="1">
        <v>39338</v>
      </c>
      <c r="B319">
        <f>VLOOKUP(A319,'etf sp'!A:C,3,0)</f>
        <v>6.7156912150421376E-5</v>
      </c>
      <c r="C319">
        <f>VLOOKUP(A319,'etf nikkei'!A:C,3,0)</f>
        <v>-1.6199731214108632E-2</v>
      </c>
      <c r="D319">
        <f>VLOOKUP(A319,'etf ftse mib'!A:C,3,0)</f>
        <v>8.4302453543543023E-3</v>
      </c>
      <c r="E319">
        <f>VLOOKUP(A319,'etf dax'!A:C,3,0)</f>
        <v>4.3232756829127061E-3</v>
      </c>
      <c r="F319">
        <f>VLOOKUP(A319,'fut gold'!A:C,3,0)</f>
        <v>1.3930486893049215E-4</v>
      </c>
      <c r="G319">
        <f>VLOOKUP(A319,'fut cocoa'!A:C,3,0)</f>
        <v>1.0828476137580248E-2</v>
      </c>
    </row>
    <row r="320" spans="1:7" x14ac:dyDescent="0.25">
      <c r="A320" s="1">
        <v>39337</v>
      </c>
      <c r="B320">
        <f>VLOOKUP(A320,'etf sp'!A:C,3,0)</f>
        <v>-7.0085872167175217E-3</v>
      </c>
      <c r="C320">
        <f>VLOOKUP(A320,'etf nikkei'!A:C,3,0)</f>
        <v>9.3779993331843167E-3</v>
      </c>
      <c r="D320">
        <f>VLOOKUP(A320,'etf ftse mib'!A:C,3,0)</f>
        <v>-9.9706821159646058E-3</v>
      </c>
      <c r="E320">
        <f>VLOOKUP(A320,'etf dax'!A:C,3,0)</f>
        <v>-8.8057036951101134E-3</v>
      </c>
      <c r="F320">
        <f>VLOOKUP(A320,'fut gold'!A:C,3,0)</f>
        <v>3.8926783479581446E-3</v>
      </c>
      <c r="G320">
        <f>VLOOKUP(A320,'fut cocoa'!A:C,3,0)</f>
        <v>5.3705821890168851E-3</v>
      </c>
    </row>
    <row r="321" spans="1:7" x14ac:dyDescent="0.25">
      <c r="A321" s="1">
        <v>39336</v>
      </c>
      <c r="B321">
        <f>VLOOKUP(A321,'etf sp'!A:C,3,0)</f>
        <v>-2.5731325139851293E-3</v>
      </c>
      <c r="C321">
        <f>VLOOKUP(A321,'etf nikkei'!A:C,3,0)</f>
        <v>-6.868587727758467E-3</v>
      </c>
      <c r="D321">
        <f>VLOOKUP(A321,'etf ftse mib'!A:C,3,0)</f>
        <v>-2.5726795769401472E-3</v>
      </c>
      <c r="E321">
        <f>VLOOKUP(A321,'etf dax'!A:C,3,0)</f>
        <v>-2.2487711514588555E-3</v>
      </c>
      <c r="F321">
        <f>VLOOKUP(A321,'fut gold'!A:C,3,0)</f>
        <v>5.5486199231843177E-4</v>
      </c>
      <c r="G321">
        <f>VLOOKUP(A321,'fut cocoa'!A:C,3,0)</f>
        <v>4.8089860244474782E-3</v>
      </c>
    </row>
    <row r="322" spans="1:7" x14ac:dyDescent="0.25">
      <c r="A322" s="1">
        <v>39335</v>
      </c>
      <c r="B322">
        <f>VLOOKUP(A322,'etf sp'!A:C,3,0)</f>
        <v>-1.1593146754680548E-2</v>
      </c>
      <c r="C322">
        <f>VLOOKUP(A322,'etf nikkei'!A:C,3,0)</f>
        <v>-2.5094116054258072E-3</v>
      </c>
      <c r="D322">
        <f>VLOOKUP(A322,'etf ftse mib'!A:C,3,0)</f>
        <v>-8.0176299140467845E-3</v>
      </c>
      <c r="E322">
        <f>VLOOKUP(A322,'etf dax'!A:C,3,0)</f>
        <v>-1.1320341634697429E-2</v>
      </c>
      <c r="F322">
        <f>VLOOKUP(A322,'fut gold'!A:C,3,0)</f>
        <v>-1.2419053079036421E-2</v>
      </c>
      <c r="G322">
        <f>VLOOKUP(A322,'fut cocoa'!A:C,3,0)</f>
        <v>2.109782896463596E-2</v>
      </c>
    </row>
    <row r="323" spans="1:7" x14ac:dyDescent="0.25">
      <c r="A323" s="1">
        <v>39332</v>
      </c>
      <c r="B323">
        <f>VLOOKUP(A323,'etf sp'!A:C,3,0)</f>
        <v>1.9187287459886452E-3</v>
      </c>
      <c r="C323">
        <f>VLOOKUP(A323,'etf nikkei'!A:C,3,0)</f>
        <v>1.7435061822101347E-2</v>
      </c>
      <c r="D323">
        <f>VLOOKUP(A323,'etf ftse mib'!A:C,3,0)</f>
        <v>4.1461577923881787E-3</v>
      </c>
      <c r="E323">
        <f>VLOOKUP(A323,'etf dax'!A:C,3,0)</f>
        <v>9.2075160019008274E-3</v>
      </c>
      <c r="F323">
        <f>VLOOKUP(A323,'fut gold'!A:C,3,0)</f>
        <v>-3.5164253127401048E-3</v>
      </c>
      <c r="G323">
        <f>VLOOKUP(A323,'fut cocoa'!A:C,3,0)</f>
        <v>-2.0564921944296981E-2</v>
      </c>
    </row>
    <row r="324" spans="1:7" x14ac:dyDescent="0.25">
      <c r="A324" s="1">
        <v>39331</v>
      </c>
      <c r="B324">
        <f>VLOOKUP(A324,'etf sp'!A:C,3,0)</f>
        <v>1.4004307731241668E-2</v>
      </c>
      <c r="C324">
        <f>VLOOKUP(A324,'etf nikkei'!A:C,3,0)</f>
        <v>-2.4721891453890368E-3</v>
      </c>
      <c r="D324">
        <f>VLOOKUP(A324,'etf ftse mib'!A:C,3,0)</f>
        <v>1.4632529077956587E-2</v>
      </c>
      <c r="E324">
        <f>VLOOKUP(A324,'etf dax'!A:C,3,0)</f>
        <v>2.4100908810284736E-2</v>
      </c>
      <c r="F324">
        <f>VLOOKUP(A324,'fut gold'!A:C,3,0)</f>
        <v>-7.2120796238000426E-3</v>
      </c>
      <c r="G324">
        <f>VLOOKUP(A324,'fut cocoa'!A:C,3,0)</f>
        <v>-1.5995737881413516E-3</v>
      </c>
    </row>
    <row r="325" spans="1:7" x14ac:dyDescent="0.25">
      <c r="A325" s="1">
        <v>39330</v>
      </c>
      <c r="B325">
        <f>VLOOKUP(A325,'etf sp'!A:C,3,0)</f>
        <v>-2.2979193674794911E-3</v>
      </c>
      <c r="C325">
        <f>VLOOKUP(A325,'etf nikkei'!A:C,3,0)</f>
        <v>8.0123695210043925E-3</v>
      </c>
      <c r="D325">
        <f>VLOOKUP(A325,'etf ftse mib'!A:C,3,0)</f>
        <v>2.0366605818033334E-3</v>
      </c>
      <c r="E325">
        <f>VLOOKUP(A325,'etf dax'!A:C,3,0)</f>
        <v>-3.9997294891976568E-3</v>
      </c>
      <c r="F325">
        <f>VLOOKUP(A325,'fut gold'!A:C,3,0)</f>
        <v>-1.9924689812209982E-2</v>
      </c>
      <c r="G325">
        <f>VLOOKUP(A325,'fut cocoa'!A:C,3,0)</f>
        <v>-1.7766281565289647E-2</v>
      </c>
    </row>
    <row r="326" spans="1:7" x14ac:dyDescent="0.25">
      <c r="A326" s="1">
        <v>39329</v>
      </c>
      <c r="B326">
        <f>VLOOKUP(A326,'etf sp'!A:C,3,0)</f>
        <v>8.6907273845765829E-3</v>
      </c>
      <c r="C326">
        <f>VLOOKUP(A326,'etf nikkei'!A:C,3,0)</f>
        <v>1.2808958292581241E-2</v>
      </c>
      <c r="D326">
        <f>VLOOKUP(A326,'etf ftse mib'!A:C,3,0)</f>
        <v>2.4618173673671463E-2</v>
      </c>
      <c r="E326">
        <f>VLOOKUP(A326,'etf dax'!A:C,3,0)</f>
        <v>1.7263067423780771E-2</v>
      </c>
      <c r="F326">
        <f>VLOOKUP(A326,'fut gold'!A:C,3,0)</f>
        <v>1.1575750098855367E-3</v>
      </c>
      <c r="G326">
        <f>VLOOKUP(A326,'fut cocoa'!A:C,3,0)</f>
        <v>-1.09231015054699E-2</v>
      </c>
    </row>
    <row r="327" spans="1:7" x14ac:dyDescent="0.25">
      <c r="A327" s="1">
        <v>39325</v>
      </c>
      <c r="B327">
        <f>VLOOKUP(A327,'etf sp'!A:C,3,0)</f>
        <v>-1.0044915417373207E-2</v>
      </c>
      <c r="C327">
        <f>VLOOKUP(A327,'etf nikkei'!A:C,3,0)</f>
        <v>2.4125464053839259E-3</v>
      </c>
      <c r="D327">
        <f>VLOOKUP(A327,'etf ftse mib'!A:C,3,0)</f>
        <v>-2.7414347387352089E-3</v>
      </c>
      <c r="E327">
        <f>VLOOKUP(A327,'etf dax'!A:C,3,0)</f>
        <v>-5.4869685875948376E-4</v>
      </c>
      <c r="F327">
        <f>VLOOKUP(A327,'fut gold'!A:C,3,0)</f>
        <v>1.4675670376863487E-3</v>
      </c>
      <c r="G327">
        <f>VLOOKUP(A327,'fut cocoa'!A:C,3,0)</f>
        <v>2.5482539061179907E-2</v>
      </c>
    </row>
    <row r="328" spans="1:7" x14ac:dyDescent="0.25">
      <c r="A328" s="1">
        <v>39324</v>
      </c>
      <c r="B328">
        <f>VLOOKUP(A328,'etf sp'!A:C,3,0)</f>
        <v>-9.8046676364295631E-3</v>
      </c>
      <c r="C328">
        <f>VLOOKUP(A328,'etf nikkei'!A:C,3,0)</f>
        <v>-1.7624278729575088E-2</v>
      </c>
      <c r="D328">
        <f>VLOOKUP(A328,'etf ftse mib'!A:C,3,0)</f>
        <v>-8.0180835477122493E-3</v>
      </c>
      <c r="E328">
        <f>VLOOKUP(A328,'etf dax'!A:C,3,0)</f>
        <v>-1.6044604214770705E-2</v>
      </c>
      <c r="F328">
        <f>VLOOKUP(A328,'fut gold'!A:C,3,0)</f>
        <v>-1.1801287574435928E-2</v>
      </c>
      <c r="G328">
        <f>VLOOKUP(A328,'fut cocoa'!A:C,3,0)</f>
        <v>-2.8782872089836768E-2</v>
      </c>
    </row>
    <row r="329" spans="1:7" x14ac:dyDescent="0.25">
      <c r="A329" s="1">
        <v>39323</v>
      </c>
      <c r="B329">
        <f>VLOOKUP(A329,'etf sp'!A:C,3,0)</f>
        <v>2.6649371745628004E-3</v>
      </c>
      <c r="C329">
        <f>VLOOKUP(A329,'etf nikkei'!A:C,3,0)</f>
        <v>-1.1717679554440235E-2</v>
      </c>
      <c r="D329">
        <f>VLOOKUP(A329,'etf ftse mib'!A:C,3,0)</f>
        <v>-7.5757938084575439E-3</v>
      </c>
      <c r="E329">
        <f>VLOOKUP(A329,'etf dax'!A:C,3,0)</f>
        <v>-1.0512396200040632E-2</v>
      </c>
      <c r="F329">
        <f>VLOOKUP(A329,'fut gold'!A:C,3,0)</f>
        <v>2.2233759992959568E-3</v>
      </c>
      <c r="G329">
        <f>VLOOKUP(A329,'fut cocoa'!A:C,3,0)</f>
        <v>5.4945193176407798E-3</v>
      </c>
    </row>
    <row r="330" spans="1:7" x14ac:dyDescent="0.25">
      <c r="A330" s="1">
        <v>39322</v>
      </c>
      <c r="B330">
        <f>VLOOKUP(A330,'etf sp'!A:C,3,0)</f>
        <v>-1.9431466486499783E-2</v>
      </c>
      <c r="C330">
        <f>VLOOKUP(A330,'etf nikkei'!A:C,3,0)</f>
        <v>2.3299643828052639E-2</v>
      </c>
      <c r="D330">
        <f>VLOOKUP(A330,'etf ftse mib'!A:C,3,0)</f>
        <v>-7.8890853239530854E-3</v>
      </c>
      <c r="E330">
        <f>VLOOKUP(A330,'etf dax'!A:C,3,0)</f>
        <v>-1.2689462400660985E-3</v>
      </c>
      <c r="F330">
        <f>VLOOKUP(A330,'fut gold'!A:C,3,0)</f>
        <v>-2.8171121010485784E-3</v>
      </c>
      <c r="G330">
        <f>VLOOKUP(A330,'fut cocoa'!A:C,3,0)</f>
        <v>-7.1487794136671874E-3</v>
      </c>
    </row>
    <row r="331" spans="1:7" x14ac:dyDescent="0.25">
      <c r="A331" s="1">
        <v>39321</v>
      </c>
      <c r="B331">
        <f>VLOOKUP(A331,'etf sp'!A:C,3,0)</f>
        <v>2.2225430619608206E-2</v>
      </c>
      <c r="C331">
        <f>VLOOKUP(A331,'etf nikkei'!A:C,3,0)</f>
        <v>0</v>
      </c>
      <c r="D331">
        <f>VLOOKUP(A331,'etf ftse mib'!A:C,3,0)</f>
        <v>1.8479199425333437E-2</v>
      </c>
      <c r="E331">
        <f>VLOOKUP(A331,'etf dax'!A:C,3,0)</f>
        <v>7.3095630487133613E-3</v>
      </c>
      <c r="F331">
        <f>VLOOKUP(A331,'fut gold'!A:C,3,0)</f>
        <v>4.0008944233670485E-3</v>
      </c>
      <c r="G331">
        <f>VLOOKUP(A331,'fut cocoa'!A:C,3,0)</f>
        <v>5.5035912169789092E-3</v>
      </c>
    </row>
    <row r="332" spans="1:7" x14ac:dyDescent="0.25">
      <c r="A332" s="1">
        <v>39318</v>
      </c>
      <c r="B332">
        <f>VLOOKUP(A332,'etf sp'!A:C,3,0)</f>
        <v>9.3471284705947729E-3</v>
      </c>
      <c r="C332">
        <f>VLOOKUP(A332,'etf nikkei'!A:C,3,0)</f>
        <v>-3.6429912785010919E-3</v>
      </c>
      <c r="D332">
        <f>VLOOKUP(A332,'etf ftse mib'!A:C,3,0)</f>
        <v>1.7541665944055523E-3</v>
      </c>
      <c r="E332">
        <f>VLOOKUP(A332,'etf dax'!A:C,3,0)</f>
        <v>2.7972046210609975E-3</v>
      </c>
      <c r="F332">
        <f>VLOOKUP(A332,'fut gold'!A:C,3,0)</f>
        <v>1.9206624800703063E-3</v>
      </c>
      <c r="G332">
        <f>VLOOKUP(A332,'fut cocoa'!A:C,3,0)</f>
        <v>1.0374103413174327E-2</v>
      </c>
    </row>
    <row r="333" spans="1:7" x14ac:dyDescent="0.25">
      <c r="A333" s="1">
        <v>39317</v>
      </c>
      <c r="B333">
        <f>VLOOKUP(A333,'etf sp'!A:C,3,0)</f>
        <v>-1.2277583424907345E-2</v>
      </c>
      <c r="C333">
        <f>VLOOKUP(A333,'etf nikkei'!A:C,3,0)</f>
        <v>-8.5522818153172531E-3</v>
      </c>
      <c r="D333">
        <f>VLOOKUP(A333,'etf ftse mib'!A:C,3,0)</f>
        <v>-5.0200908639982606E-3</v>
      </c>
      <c r="E333">
        <f>VLOOKUP(A333,'etf dax'!A:C,3,0)</f>
        <v>1.1166947000753762E-3</v>
      </c>
      <c r="F333">
        <f>VLOOKUP(A333,'fut gold'!A:C,3,0)</f>
        <v>-1.352275603261738E-2</v>
      </c>
      <c r="G333">
        <f>VLOOKUP(A333,'fut cocoa'!A:C,3,0)</f>
        <v>-9.8254065544148388E-3</v>
      </c>
    </row>
    <row r="334" spans="1:7" x14ac:dyDescent="0.25">
      <c r="A334" s="1">
        <v>39316</v>
      </c>
      <c r="B334">
        <f>VLOOKUP(A334,'etf sp'!A:C,3,0)</f>
        <v>8.8685751284636792E-4</v>
      </c>
      <c r="C334">
        <f>VLOOKUP(A334,'etf nikkei'!A:C,3,0)</f>
        <v>-2.1079515791053934E-2</v>
      </c>
      <c r="D334">
        <f>VLOOKUP(A334,'etf ftse mib'!A:C,3,0)</f>
        <v>-4.2869817263378844E-3</v>
      </c>
      <c r="E334">
        <f>VLOOKUP(A334,'etf dax'!A:C,3,0)</f>
        <v>-8.3740409638842061E-4</v>
      </c>
      <c r="F334">
        <f>VLOOKUP(A334,'fut gold'!A:C,3,0)</f>
        <v>4.4873233869437807E-4</v>
      </c>
      <c r="G334">
        <f>VLOOKUP(A334,'fut cocoa'!A:C,3,0)</f>
        <v>-2.7246611809138198E-2</v>
      </c>
    </row>
    <row r="335" spans="1:7" x14ac:dyDescent="0.25">
      <c r="A335" s="1">
        <v>39315</v>
      </c>
      <c r="B335">
        <f>VLOOKUP(A335,'etf sp'!A:C,3,0)</f>
        <v>-1.1797928189035099E-2</v>
      </c>
      <c r="C335">
        <f>VLOOKUP(A335,'etf nikkei'!A:C,3,0)</f>
        <v>5.6232575543622605E-3</v>
      </c>
      <c r="D335">
        <f>VLOOKUP(A335,'etf ftse mib'!A:C,3,0)</f>
        <v>-1.7848510533201249E-2</v>
      </c>
      <c r="E335">
        <f>VLOOKUP(A335,'etf dax'!A:C,3,0)</f>
        <v>-1.2645946240898686E-2</v>
      </c>
      <c r="F335">
        <f>VLOOKUP(A335,'fut gold'!A:C,3,0)</f>
        <v>-3.7456033003535742E-3</v>
      </c>
      <c r="G335">
        <f>VLOOKUP(A335,'fut cocoa'!A:C,3,0)</f>
        <v>1.0653310735608079E-2</v>
      </c>
    </row>
    <row r="336" spans="1:7" x14ac:dyDescent="0.25">
      <c r="A336" s="1">
        <v>39314</v>
      </c>
      <c r="B336">
        <f>VLOOKUP(A336,'etf sp'!A:C,3,0)</f>
        <v>-2.0029705905588082E-3</v>
      </c>
      <c r="C336">
        <f>VLOOKUP(A336,'etf nikkei'!A:C,3,0)</f>
        <v>-9.3897403498390316E-3</v>
      </c>
      <c r="D336">
        <f>VLOOKUP(A336,'etf ftse mib'!A:C,3,0)</f>
        <v>2.3127339102026736E-3</v>
      </c>
      <c r="E336">
        <f>VLOOKUP(A336,'etf dax'!A:C,3,0)</f>
        <v>-1.4141271323866853E-4</v>
      </c>
      <c r="F336">
        <f>VLOOKUP(A336,'fut gold'!A:C,3,0)</f>
        <v>4.502138591839309E-4</v>
      </c>
      <c r="G336">
        <f>VLOOKUP(A336,'fut cocoa'!A:C,3,0)</f>
        <v>-1.1217167530925035E-2</v>
      </c>
    </row>
    <row r="337" spans="1:7" x14ac:dyDescent="0.25">
      <c r="A337" s="1">
        <v>39311</v>
      </c>
      <c r="B337">
        <f>VLOOKUP(A337,'etf sp'!A:C,3,0)</f>
        <v>4.8384310603506796E-4</v>
      </c>
      <c r="C337">
        <f>VLOOKUP(A337,'etf nikkei'!A:C,3,0)</f>
        <v>-2.9357564629555723E-2</v>
      </c>
      <c r="D337">
        <f>VLOOKUP(A337,'etf ftse mib'!A:C,3,0)</f>
        <v>-8.2474694300171143E-3</v>
      </c>
      <c r="E337">
        <f>VLOOKUP(A337,'etf dax'!A:C,3,0)</f>
        <v>-5.1042220557514142E-3</v>
      </c>
      <c r="F337">
        <f>VLOOKUP(A337,'fut gold'!A:C,3,0)</f>
        <v>4.5001125787552893E-4</v>
      </c>
      <c r="G337">
        <f>VLOOKUP(A337,'fut cocoa'!A:C,3,0)</f>
        <v>1.1273958353081857E-3</v>
      </c>
    </row>
    <row r="338" spans="1:7" x14ac:dyDescent="0.25">
      <c r="A338" s="1">
        <v>39310</v>
      </c>
      <c r="B338">
        <f>VLOOKUP(A338,'etf sp'!A:C,3,0)</f>
        <v>-1.8200704646846502E-2</v>
      </c>
      <c r="C338">
        <f>VLOOKUP(A338,'etf nikkei'!A:C,3,0)</f>
        <v>4.1857727393787132E-2</v>
      </c>
      <c r="D338">
        <f>VLOOKUP(A338,'etf ftse mib'!A:C,3,0)</f>
        <v>-1.5649771667127776E-2</v>
      </c>
      <c r="E338">
        <f>VLOOKUP(A338,'etf dax'!A:C,3,0)</f>
        <v>-1.4172451088111606E-2</v>
      </c>
      <c r="F338">
        <f>VLOOKUP(A338,'fut gold'!A:C,3,0)</f>
        <v>-1.3285219551321644E-2</v>
      </c>
      <c r="G338">
        <f>VLOOKUP(A338,'fut cocoa'!A:C,3,0)</f>
        <v>6.7378132499118174E-3</v>
      </c>
    </row>
    <row r="339" spans="1:7" x14ac:dyDescent="0.25">
      <c r="A339" s="1">
        <v>39308</v>
      </c>
      <c r="B339">
        <f>VLOOKUP(A339,'etf sp'!A:C,3,0)</f>
        <v>1.3871019795229242E-2</v>
      </c>
      <c r="C339">
        <f>VLOOKUP(A339,'etf nikkei'!A:C,3,0)</f>
        <v>1.6134201195379276E-2</v>
      </c>
      <c r="D339">
        <f>VLOOKUP(A339,'etf ftse mib'!A:C,3,0)</f>
        <v>3.5127578626698575E-2</v>
      </c>
      <c r="E339">
        <f>VLOOKUP(A339,'etf dax'!A:C,3,0)</f>
        <v>-2.6766234195244433E-3</v>
      </c>
      <c r="F339">
        <f>VLOOKUP(A339,'fut gold'!A:C,3,0)</f>
        <v>0</v>
      </c>
      <c r="G339">
        <f>VLOOKUP(A339,'fut cocoa'!A:C,3,0)</f>
        <v>-1.020143075217754E-2</v>
      </c>
    </row>
    <row r="340" spans="1:7" x14ac:dyDescent="0.25">
      <c r="A340" s="1">
        <v>39307</v>
      </c>
      <c r="B340">
        <f>VLOOKUP(A340,'etf sp'!A:C,3,0)</f>
        <v>1.540413473486868E-2</v>
      </c>
      <c r="C340">
        <f>VLOOKUP(A340,'etf nikkei'!A:C,3,0)</f>
        <v>1.7767253711508493E-3</v>
      </c>
      <c r="D340">
        <f>VLOOKUP(A340,'etf ftse mib'!A:C,3,0)</f>
        <v>3.2940610047061804E-3</v>
      </c>
      <c r="E340">
        <f>VLOOKUP(A340,'etf dax'!A:C,3,0)</f>
        <v>5.2057803107638479E-3</v>
      </c>
      <c r="F340">
        <f>VLOOKUP(A340,'fut gold'!A:C,3,0)</f>
        <v>1.7639281363283762E-3</v>
      </c>
      <c r="G340">
        <f>VLOOKUP(A340,'fut cocoa'!A:C,3,0)</f>
        <v>5.3821443162287213E-3</v>
      </c>
    </row>
    <row r="341" spans="1:7" x14ac:dyDescent="0.25">
      <c r="A341" s="1">
        <v>39304</v>
      </c>
      <c r="B341">
        <f>VLOOKUP(A341,'etf sp'!A:C,3,0)</f>
        <v>-3.5869528698112426E-3</v>
      </c>
      <c r="C341">
        <f>VLOOKUP(A341,'etf nikkei'!A:C,3,0)</f>
        <v>0</v>
      </c>
      <c r="D341">
        <f>VLOOKUP(A341,'etf ftse mib'!A:C,3,0)</f>
        <v>-1.4011183229179477E-2</v>
      </c>
      <c r="E341">
        <f>VLOOKUP(A341,'etf dax'!A:C,3,0)</f>
        <v>-1.5841915465657976E-2</v>
      </c>
      <c r="F341">
        <f>VLOOKUP(A341,'fut gold'!A:C,3,0)</f>
        <v>1.0275230261849936E-3</v>
      </c>
      <c r="G341">
        <f>VLOOKUP(A341,'fut cocoa'!A:C,3,0)</f>
        <v>-1.9512814223581715E-2</v>
      </c>
    </row>
    <row r="342" spans="1:7" x14ac:dyDescent="0.25">
      <c r="A342" s="1">
        <v>39303</v>
      </c>
      <c r="B342">
        <f>VLOOKUP(A342,'etf sp'!A:C,3,0)</f>
        <v>4.6880471934328694E-3</v>
      </c>
      <c r="C342">
        <f>VLOOKUP(A342,'etf nikkei'!A:C,3,0)</f>
        <v>2.3970747259090194E-2</v>
      </c>
      <c r="D342">
        <f>VLOOKUP(A342,'etf ftse mib'!A:C,3,0)</f>
        <v>3.0569514381695063E-2</v>
      </c>
      <c r="E342">
        <f>VLOOKUP(A342,'etf dax'!A:C,3,0)</f>
        <v>1.2468282802909647E-2</v>
      </c>
      <c r="F342">
        <f>VLOOKUP(A342,'fut gold'!A:C,3,0)</f>
        <v>-1.2994866856367809E-2</v>
      </c>
      <c r="G342">
        <f>VLOOKUP(A342,'fut cocoa'!A:C,3,0)</f>
        <v>-5.4749522309297449E-4</v>
      </c>
    </row>
    <row r="343" spans="1:7" x14ac:dyDescent="0.25">
      <c r="A343" s="1">
        <v>39302</v>
      </c>
      <c r="B343">
        <f>VLOOKUP(A343,'etf sp'!A:C,3,0)</f>
        <v>3.0081531111718827E-2</v>
      </c>
      <c r="C343">
        <f>VLOOKUP(A343,'etf nikkei'!A:C,3,0)</f>
        <v>2.3081372047503686E-3</v>
      </c>
      <c r="D343">
        <f>VLOOKUP(A343,'etf ftse mib'!A:C,3,0)</f>
        <v>1.0149858146577224E-2</v>
      </c>
      <c r="E343">
        <f>VLOOKUP(A343,'etf dax'!A:C,3,0)</f>
        <v>2.090085837170844E-2</v>
      </c>
      <c r="F343">
        <f>VLOOKUP(A343,'fut gold'!A:C,3,0)</f>
        <v>1.9866741255850754E-2</v>
      </c>
      <c r="G343">
        <f>VLOOKUP(A343,'fut cocoa'!A:C,3,0)</f>
        <v>2.4345265119175823E-2</v>
      </c>
    </row>
    <row r="344" spans="1:7" x14ac:dyDescent="0.25">
      <c r="A344" s="1">
        <v>39301</v>
      </c>
      <c r="B344">
        <f>VLOOKUP(A344,'etf sp'!A:C,3,0)</f>
        <v>-1.3844307139510218E-2</v>
      </c>
      <c r="C344">
        <f>VLOOKUP(A344,'etf nikkei'!A:C,3,0)</f>
        <v>-5.7803629154994252E-3</v>
      </c>
      <c r="D344">
        <f>VLOOKUP(A344,'etf ftse mib'!A:C,3,0)</f>
        <v>-2.317283208144821E-2</v>
      </c>
      <c r="E344">
        <f>VLOOKUP(A344,'etf dax'!A:C,3,0)</f>
        <v>-1.2069231612469335E-2</v>
      </c>
      <c r="F344">
        <f>VLOOKUP(A344,'fut gold'!A:C,3,0)</f>
        <v>-5.845406093210991E-3</v>
      </c>
      <c r="G344">
        <f>VLOOKUP(A344,'fut cocoa'!A:C,3,0)</f>
        <v>-2.3797769896082899E-2</v>
      </c>
    </row>
    <row r="345" spans="1:7" x14ac:dyDescent="0.25">
      <c r="A345" s="1">
        <v>39300</v>
      </c>
      <c r="B345">
        <f>VLOOKUP(A345,'etf sp'!A:C,3,0)</f>
        <v>-1.0613066486196018E-2</v>
      </c>
      <c r="C345">
        <f>VLOOKUP(A345,'etf nikkei'!A:C,3,0)</f>
        <v>-2.9027596579613512E-3</v>
      </c>
      <c r="D345">
        <f>VLOOKUP(A345,'etf ftse mib'!A:C,3,0)</f>
        <v>-1.268408684849885E-2</v>
      </c>
      <c r="E345">
        <f>VLOOKUP(A345,'etf dax'!A:C,3,0)</f>
        <v>-9.113277232865492E-3</v>
      </c>
      <c r="F345">
        <f>VLOOKUP(A345,'fut gold'!A:C,3,0)</f>
        <v>1.4645579653545736E-3</v>
      </c>
      <c r="G345">
        <f>VLOOKUP(A345,'fut cocoa'!A:C,3,0)</f>
        <v>2.1121825029282504E-2</v>
      </c>
    </row>
    <row r="346" spans="1:7" x14ac:dyDescent="0.25">
      <c r="A346" s="1">
        <v>39297</v>
      </c>
      <c r="B346">
        <f>VLOOKUP(A346,'etf sp'!A:C,3,0)</f>
        <v>-1.6620499142400307E-2</v>
      </c>
      <c r="C346">
        <f>VLOOKUP(A346,'etf nikkei'!A:C,3,0)</f>
        <v>3.4823018358744904E-3</v>
      </c>
      <c r="D346">
        <f>VLOOKUP(A346,'etf ftse mib'!A:C,3,0)</f>
        <v>6.1084435291722822E-3</v>
      </c>
      <c r="E346">
        <f>VLOOKUP(A346,'etf dax'!A:C,3,0)</f>
        <v>-7.0447343526375489E-4</v>
      </c>
      <c r="F346">
        <f>VLOOKUP(A346,'fut gold'!A:C,3,0)</f>
        <v>1.6085402313058186E-3</v>
      </c>
      <c r="G346">
        <f>VLOOKUP(A346,'fut cocoa'!A:C,3,0)</f>
        <v>1.4365769802033681E-2</v>
      </c>
    </row>
    <row r="347" spans="1:7" x14ac:dyDescent="0.25">
      <c r="A347" s="1">
        <v>39296</v>
      </c>
      <c r="B347">
        <f>VLOOKUP(A347,'etf sp'!A:C,3,0)</f>
        <v>2.6082466879425642E-2</v>
      </c>
      <c r="C347">
        <f>VLOOKUP(A347,'etf nikkei'!A:C,3,0)</f>
        <v>-4.0638662605240088E-3</v>
      </c>
      <c r="D347">
        <f>VLOOKUP(A347,'etf ftse mib'!A:C,3,0)</f>
        <v>7.0796755880617682E-3</v>
      </c>
      <c r="E347">
        <f>VLOOKUP(A347,'etf dax'!A:C,3,0)</f>
        <v>1.2744378079320945E-2</v>
      </c>
      <c r="F347">
        <f>VLOOKUP(A347,'fut gold'!A:C,3,0)</f>
        <v>-1.1462285671430195E-2</v>
      </c>
      <c r="G347">
        <f>VLOOKUP(A347,'fut cocoa'!A:C,3,0)</f>
        <v>1.1032420803576632E-2</v>
      </c>
    </row>
    <row r="348" spans="1:7" x14ac:dyDescent="0.25">
      <c r="A348" s="1">
        <v>39295</v>
      </c>
      <c r="B348">
        <f>VLOOKUP(A348,'etf sp'!A:C,3,0)</f>
        <v>-7.958413599206203E-3</v>
      </c>
      <c r="C348">
        <f>VLOOKUP(A348,'etf nikkei'!A:C,3,0)</f>
        <v>5.8156442464946513E-4</v>
      </c>
      <c r="D348">
        <f>VLOOKUP(A348,'etf ftse mib'!A:C,3,0)</f>
        <v>-4.5454623716746105E-3</v>
      </c>
      <c r="E348">
        <f>VLOOKUP(A348,'etf dax'!A:C,3,0)</f>
        <v>-5.8618451171291363E-3</v>
      </c>
      <c r="F348">
        <f>VLOOKUP(A348,'fut gold'!A:C,3,0)</f>
        <v>-1.0351202402996984E-3</v>
      </c>
      <c r="G348">
        <f>VLOOKUP(A348,'fut cocoa'!A:C,3,0)</f>
        <v>1.5661710327448761E-3</v>
      </c>
    </row>
    <row r="349" spans="1:7" x14ac:dyDescent="0.25">
      <c r="A349" s="1">
        <v>39294</v>
      </c>
      <c r="B349">
        <f>VLOOKUP(A349,'etf sp'!A:C,3,0)</f>
        <v>-4.8605264268028504E-3</v>
      </c>
      <c r="C349">
        <f>VLOOKUP(A349,'etf nikkei'!A:C,3,0)</f>
        <v>1.3283475712522086E-2</v>
      </c>
      <c r="D349">
        <f>VLOOKUP(A349,'etf ftse mib'!A:C,3,0)</f>
        <v>1.5819538944892811E-2</v>
      </c>
      <c r="E349">
        <f>VLOOKUP(A349,'etf dax'!A:C,3,0)</f>
        <v>1.1551168726645987E-2</v>
      </c>
      <c r="F349">
        <f>VLOOKUP(A349,'fut gold'!A:C,3,0)</f>
        <v>5.017720090947757E-3</v>
      </c>
      <c r="G349">
        <f>VLOOKUP(A349,'fut cocoa'!A:C,3,0)</f>
        <v>1.2956905805625619E-2</v>
      </c>
    </row>
    <row r="350" spans="1:7" x14ac:dyDescent="0.25">
      <c r="A350" s="1">
        <v>39293</v>
      </c>
      <c r="B350">
        <f>VLOOKUP(A350,'etf sp'!A:C,3,0)</f>
        <v>1.1327313198490278E-2</v>
      </c>
      <c r="C350">
        <f>VLOOKUP(A350,'etf nikkei'!A:C,3,0)</f>
        <v>2.8645106954599169E-3</v>
      </c>
      <c r="D350">
        <f>VLOOKUP(A350,'etf ftse mib'!A:C,3,0)</f>
        <v>-1.3796782250152774E-2</v>
      </c>
      <c r="E350">
        <f>VLOOKUP(A350,'etf dax'!A:C,3,0)</f>
        <v>-1.5337723983709833E-2</v>
      </c>
      <c r="F350">
        <f>VLOOKUP(A350,'fut gold'!A:C,3,0)</f>
        <v>-3.9825998506480215E-3</v>
      </c>
      <c r="G350">
        <f>VLOOKUP(A350,'fut cocoa'!A:C,3,0)</f>
        <v>-5.6803664227557541E-3</v>
      </c>
    </row>
    <row r="351" spans="1:7" x14ac:dyDescent="0.25">
      <c r="A351" s="1">
        <v>39290</v>
      </c>
      <c r="B351">
        <f>VLOOKUP(A351,'etf sp'!A:C,3,0)</f>
        <v>-1.5522209835851586E-2</v>
      </c>
      <c r="C351">
        <f>VLOOKUP(A351,'etf nikkei'!A:C,3,0)</f>
        <v>-3.438398803032709E-3</v>
      </c>
      <c r="D351">
        <f>VLOOKUP(A351,'etf ftse mib'!A:C,3,0)</f>
        <v>5.0390633207979731E-3</v>
      </c>
      <c r="E351">
        <f>VLOOKUP(A351,'etf dax'!A:C,3,0)</f>
        <v>-2.9550433098558299E-3</v>
      </c>
      <c r="F351">
        <f>VLOOKUP(A351,'fut gold'!A:C,3,0)</f>
        <v>-6.3755868716171863E-3</v>
      </c>
      <c r="G351">
        <f>VLOOKUP(A351,'fut cocoa'!A:C,3,0)</f>
        <v>0</v>
      </c>
    </row>
    <row r="352" spans="1:7" x14ac:dyDescent="0.25">
      <c r="A352" s="1">
        <v>39289</v>
      </c>
      <c r="B352">
        <f>VLOOKUP(A352,'etf sp'!A:C,3,0)</f>
        <v>1.9855324266318756E-2</v>
      </c>
      <c r="C352">
        <f>VLOOKUP(A352,'etf nikkei'!A:C,3,0)</f>
        <v>2.4384536801291257E-2</v>
      </c>
      <c r="D352">
        <f>VLOOKUP(A352,'etf ftse mib'!A:C,3,0)</f>
        <v>2.5100414784779523E-3</v>
      </c>
      <c r="E352">
        <f>VLOOKUP(A352,'etf dax'!A:C,3,0)</f>
        <v>9.8163738754837443E-3</v>
      </c>
      <c r="F352">
        <f>VLOOKUP(A352,'fut gold'!A:C,3,0)</f>
        <v>-1.4231383922583199E-2</v>
      </c>
      <c r="G352">
        <f>VLOOKUP(A352,'fut cocoa'!A:C,3,0)</f>
        <v>3.6608053237303907E-2</v>
      </c>
    </row>
    <row r="353" spans="1:7" x14ac:dyDescent="0.25">
      <c r="A353" s="1">
        <v>39288</v>
      </c>
      <c r="B353">
        <f>VLOOKUP(A353,'etf sp'!A:C,3,0)</f>
        <v>2.3964034324169881E-2</v>
      </c>
      <c r="C353">
        <f>VLOOKUP(A353,'etf nikkei'!A:C,3,0)</f>
        <v>6.1435546484054386E-3</v>
      </c>
      <c r="D353">
        <f>VLOOKUP(A353,'etf ftse mib'!A:C,3,0)</f>
        <v>1.5670013463167352E-2</v>
      </c>
      <c r="E353">
        <f>VLOOKUP(A353,'etf dax'!A:C,3,0)</f>
        <v>2.1945536020368972E-2</v>
      </c>
      <c r="F353">
        <f>VLOOKUP(A353,'fut gold'!A:C,3,0)</f>
        <v>1.6460045420044665E-2</v>
      </c>
      <c r="G353">
        <f>VLOOKUP(A353,'fut cocoa'!A:C,3,0)</f>
        <v>2.7574371361971169E-2</v>
      </c>
    </row>
    <row r="354" spans="1:7" x14ac:dyDescent="0.25">
      <c r="A354" s="1">
        <v>39287</v>
      </c>
      <c r="B354">
        <f>VLOOKUP(A354,'etf sp'!A:C,3,0)</f>
        <v>-2.0468132991800139E-3</v>
      </c>
      <c r="C354">
        <f>VLOOKUP(A354,'etf nikkei'!A:C,3,0)</f>
        <v>2.2246950221111086E-3</v>
      </c>
      <c r="D354">
        <f>VLOOKUP(A354,'etf ftse mib'!A:C,3,0)</f>
        <v>1.4698941766426806E-2</v>
      </c>
      <c r="E354">
        <f>VLOOKUP(A354,'etf dax'!A:C,3,0)</f>
        <v>1.6652385071635033E-2</v>
      </c>
      <c r="F354">
        <f>VLOOKUP(A354,'fut gold'!A:C,3,0)</f>
        <v>1.6193493855079882E-2</v>
      </c>
      <c r="G354">
        <f>VLOOKUP(A354,'fut cocoa'!A:C,3,0)</f>
        <v>1.9716916683724859E-2</v>
      </c>
    </row>
    <row r="355" spans="1:7" x14ac:dyDescent="0.25">
      <c r="A355" s="1">
        <v>39286</v>
      </c>
      <c r="B355">
        <f>VLOOKUP(A355,'etf sp'!A:C,3,0)</f>
        <v>1.7493157447517119E-2</v>
      </c>
      <c r="C355">
        <f>VLOOKUP(A355,'etf nikkei'!A:C,3,0)</f>
        <v>-5.5710450494553601E-3</v>
      </c>
      <c r="D355">
        <f>VLOOKUP(A355,'etf ftse mib'!A:C,3,0)</f>
        <v>1.2806747465941983E-2</v>
      </c>
      <c r="E355">
        <f>VLOOKUP(A355,'etf dax'!A:C,3,0)</f>
        <v>1.7039815909011203E-2</v>
      </c>
      <c r="F355">
        <f>VLOOKUP(A355,'fut gold'!A:C,3,0)</f>
        <v>-4.8305736909449804E-3</v>
      </c>
      <c r="G355">
        <f>VLOOKUP(A355,'fut cocoa'!A:C,3,0)</f>
        <v>-1.583906402974607E-2</v>
      </c>
    </row>
    <row r="356" spans="1:7" x14ac:dyDescent="0.25">
      <c r="A356" s="1">
        <v>39283</v>
      </c>
      <c r="B356">
        <f>VLOOKUP(A356,'etf sp'!A:C,3,0)</f>
        <v>-3.0572112145755273E-3</v>
      </c>
      <c r="C356">
        <f>VLOOKUP(A356,'etf nikkei'!A:C,3,0)</f>
        <v>1.8816271799476054E-2</v>
      </c>
      <c r="D356">
        <f>VLOOKUP(A356,'etf ftse mib'!A:C,3,0)</f>
        <v>-9.6084561800171761E-4</v>
      </c>
      <c r="E356">
        <f>VLOOKUP(A356,'etf dax'!A:C,3,0)</f>
        <v>-9.4158907983519606E-3</v>
      </c>
      <c r="F356">
        <f>VLOOKUP(A356,'fut gold'!A:C,3,0)</f>
        <v>4.6845349904300589E-3</v>
      </c>
      <c r="G356">
        <f>VLOOKUP(A356,'fut cocoa'!A:C,3,0)</f>
        <v>1.5362760138864655E-2</v>
      </c>
    </row>
    <row r="357" spans="1:7" x14ac:dyDescent="0.25">
      <c r="A357" s="1">
        <v>39282</v>
      </c>
      <c r="B357">
        <f>VLOOKUP(A357,'etf sp'!A:C,3,0)</f>
        <v>1.0176060848805806E-2</v>
      </c>
      <c r="C357">
        <f>VLOOKUP(A357,'etf nikkei'!A:C,3,0)</f>
        <v>-2.7449921161544115E-3</v>
      </c>
      <c r="D357">
        <f>VLOOKUP(A357,'etf ftse mib'!A:C,3,0)</f>
        <v>1.0043126022175523E-2</v>
      </c>
      <c r="E357">
        <f>VLOOKUP(A357,'etf dax'!A:C,3,0)</f>
        <v>1.4419192874880376E-2</v>
      </c>
      <c r="F357">
        <f>VLOOKUP(A357,'fut gold'!A:C,3,0)</f>
        <v>-9.6860164372207774E-3</v>
      </c>
      <c r="G357">
        <f>VLOOKUP(A357,'fut cocoa'!A:C,3,0)</f>
        <v>7.1208466095499879E-3</v>
      </c>
    </row>
    <row r="358" spans="1:7" x14ac:dyDescent="0.25">
      <c r="A358" s="1">
        <v>39281</v>
      </c>
      <c r="B358">
        <f>VLOOKUP(A358,'etf sp'!A:C,3,0)</f>
        <v>-3.8767251498979241E-3</v>
      </c>
      <c r="C358">
        <f>VLOOKUP(A358,'etf nikkei'!A:C,3,0)</f>
        <v>-1.6506193568836766E-3</v>
      </c>
      <c r="D358">
        <f>VLOOKUP(A358,'etf ftse mib'!A:C,3,0)</f>
        <v>-3.0978220889333521E-3</v>
      </c>
      <c r="E358">
        <f>VLOOKUP(A358,'etf dax'!A:C,3,0)</f>
        <v>-1.2156597912160942E-2</v>
      </c>
      <c r="F358">
        <f>VLOOKUP(A358,'fut gold'!A:C,3,0)</f>
        <v>-6.5098617231822056E-3</v>
      </c>
      <c r="G358">
        <f>VLOOKUP(A358,'fut cocoa'!A:C,3,0)</f>
        <v>-8.0741355282629886E-3</v>
      </c>
    </row>
    <row r="359" spans="1:7" x14ac:dyDescent="0.25">
      <c r="A359" s="1">
        <v>39280</v>
      </c>
      <c r="B359">
        <f>VLOOKUP(A359,'etf sp'!A:C,3,0)</f>
        <v>1.8110088385458571E-3</v>
      </c>
      <c r="C359">
        <f>VLOOKUP(A359,'etf nikkei'!A:C,3,0)</f>
        <v>5.5050923493255824E-4</v>
      </c>
      <c r="D359">
        <f>VLOOKUP(A359,'etf ftse mib'!A:C,3,0)</f>
        <v>6.1860773050149013E-3</v>
      </c>
      <c r="E359">
        <f>VLOOKUP(A359,'etf dax'!A:C,3,0)</f>
        <v>1.844098623031265E-2</v>
      </c>
      <c r="F359">
        <f>VLOOKUP(A359,'fut gold'!A:C,3,0)</f>
        <v>-1.1645398850037543E-2</v>
      </c>
      <c r="G359">
        <f>VLOOKUP(A359,'fut cocoa'!A:C,3,0)</f>
        <v>-1.4316394714377388E-3</v>
      </c>
    </row>
    <row r="360" spans="1:7" x14ac:dyDescent="0.25">
      <c r="A360" s="1">
        <v>39276</v>
      </c>
      <c r="B360">
        <f>VLOOKUP(A360,'etf sp'!A:C,3,0)</f>
        <v>1.2916559046623541E-4</v>
      </c>
      <c r="C360">
        <f>VLOOKUP(A360,'etf nikkei'!A:C,3,0)</f>
        <v>-1.1013216972200512E-3</v>
      </c>
      <c r="D360">
        <f>VLOOKUP(A360,'etf ftse mib'!A:C,3,0)</f>
        <v>-1.890359731168784E-3</v>
      </c>
      <c r="E360">
        <f>VLOOKUP(A360,'etf dax'!A:C,3,0)</f>
        <v>-1.6836110950926469E-3</v>
      </c>
      <c r="F360">
        <f>VLOOKUP(A360,'fut gold'!A:C,3,0)</f>
        <v>1.4997003410693697E-3</v>
      </c>
      <c r="G360">
        <f>VLOOKUP(A360,'fut cocoa'!A:C,3,0)</f>
        <v>4.1723843371399769E-2</v>
      </c>
    </row>
    <row r="361" spans="1:7" x14ac:dyDescent="0.25">
      <c r="A361" s="1">
        <v>39275</v>
      </c>
      <c r="B361">
        <f>VLOOKUP(A361,'etf sp'!A:C,3,0)</f>
        <v>-2.9750377653765493E-3</v>
      </c>
      <c r="C361">
        <f>VLOOKUP(A361,'etf nikkei'!A:C,3,0)</f>
        <v>-1.6542600960264651E-3</v>
      </c>
      <c r="D361">
        <f>VLOOKUP(A361,'etf ftse mib'!A:C,3,0)</f>
        <v>-6.8826663059350039E-3</v>
      </c>
      <c r="E361">
        <f>VLOOKUP(A361,'etf dax'!A:C,3,0)</f>
        <v>-4.6771554667177041E-3</v>
      </c>
      <c r="F361">
        <f>VLOOKUP(A361,'fut gold'!A:C,3,0)</f>
        <v>1.4974546074635175E-3</v>
      </c>
      <c r="G361">
        <f>VLOOKUP(A361,'fut cocoa'!A:C,3,0)</f>
        <v>4.8065369827087655E-4</v>
      </c>
    </row>
    <row r="362" spans="1:7" x14ac:dyDescent="0.25">
      <c r="A362" s="1">
        <v>39274</v>
      </c>
      <c r="B362">
        <f>VLOOKUP(A362,'etf sp'!A:C,3,0)</f>
        <v>-1.5667139445465286E-2</v>
      </c>
      <c r="C362">
        <f>VLOOKUP(A362,'etf nikkei'!A:C,3,0)</f>
        <v>-1.6570012076294581E-3</v>
      </c>
      <c r="D362">
        <f>VLOOKUP(A362,'etf ftse mib'!A:C,3,0)</f>
        <v>-5.4925511217187263E-3</v>
      </c>
      <c r="E362">
        <f>VLOOKUP(A362,'etf dax'!A:C,3,0)</f>
        <v>-1.972709948042127E-2</v>
      </c>
      <c r="F362">
        <f>VLOOKUP(A362,'fut gold'!A:C,3,0)</f>
        <v>-9.3205725862239106E-3</v>
      </c>
      <c r="G362">
        <f>VLOOKUP(A362,'fut cocoa'!A:C,3,0)</f>
        <v>-7.718320998501318E-3</v>
      </c>
    </row>
    <row r="363" spans="1:7" x14ac:dyDescent="0.25">
      <c r="A363" s="1">
        <v>39273</v>
      </c>
      <c r="B363">
        <f>VLOOKUP(A363,'etf sp'!A:C,3,0)</f>
        <v>-7.0648341122602687E-3</v>
      </c>
      <c r="C363">
        <f>VLOOKUP(A363,'etf nikkei'!A:C,3,0)</f>
        <v>6.6115943323127894E-3</v>
      </c>
      <c r="D363">
        <f>VLOOKUP(A363,'etf ftse mib'!A:C,3,0)</f>
        <v>7.1582267001704487E-3</v>
      </c>
      <c r="E363">
        <f>VLOOKUP(A363,'etf dax'!A:C,3,0)</f>
        <v>9.122823897448477E-3</v>
      </c>
      <c r="F363">
        <f>VLOOKUP(A363,'fut gold'!A:C,3,0)</f>
        <v>3.467775808339354E-3</v>
      </c>
      <c r="G363">
        <f>VLOOKUP(A363,'fut cocoa'!A:C,3,0)</f>
        <v>-1.9560525854493596E-2</v>
      </c>
    </row>
    <row r="364" spans="1:7" x14ac:dyDescent="0.25">
      <c r="A364" s="1">
        <v>39272</v>
      </c>
      <c r="B364">
        <f>VLOOKUP(A364,'etf sp'!A:C,3,0)</f>
        <v>1.3688026296325833E-2</v>
      </c>
      <c r="C364">
        <f>VLOOKUP(A364,'etf nikkei'!A:C,3,0)</f>
        <v>2.1941862889839612E-3</v>
      </c>
      <c r="D364">
        <f>VLOOKUP(A364,'etf ftse mib'!A:C,3,0)</f>
        <v>1.1112538990988392E-2</v>
      </c>
      <c r="E364">
        <f>VLOOKUP(A364,'etf dax'!A:C,3,0)</f>
        <v>1.3205395530478585E-2</v>
      </c>
      <c r="F364">
        <f>VLOOKUP(A364,'fut gold'!A:C,3,0)</f>
        <v>-2.8638198787625229E-3</v>
      </c>
      <c r="G364">
        <f>VLOOKUP(A364,'fut cocoa'!A:C,3,0)</f>
        <v>3.4461065900293367E-2</v>
      </c>
    </row>
    <row r="365" spans="1:7" x14ac:dyDescent="0.25">
      <c r="A365" s="1">
        <v>39269</v>
      </c>
      <c r="B365">
        <f>VLOOKUP(A365,'etf sp'!A:C,3,0)</f>
        <v>-1.3072749871555605E-4</v>
      </c>
      <c r="C365">
        <f>VLOOKUP(A365,'etf nikkei'!A:C,3,0)</f>
        <v>-8.2531417567204141E-3</v>
      </c>
      <c r="D365">
        <f>VLOOKUP(A365,'etf ftse mib'!A:C,3,0)</f>
        <v>2.3929588799217506E-2</v>
      </c>
      <c r="E365">
        <f>VLOOKUP(A365,'etf dax'!A:C,3,0)</f>
        <v>-3.643465318753245E-3</v>
      </c>
      <c r="F365">
        <f>VLOOKUP(A365,'fut gold'!A:C,3,0)</f>
        <v>-1.1690712363397514E-2</v>
      </c>
      <c r="G365">
        <f>VLOOKUP(A365,'fut cocoa'!A:C,3,0)</f>
        <v>1.5151805020602246E-2</v>
      </c>
    </row>
    <row r="366" spans="1:7" x14ac:dyDescent="0.25">
      <c r="A366" s="1">
        <v>39268</v>
      </c>
      <c r="B366">
        <f>VLOOKUP(A366,'etf sp'!A:C,3,0)</f>
        <v>-5.2431631453431311E-3</v>
      </c>
      <c r="C366">
        <f>VLOOKUP(A366,'etf nikkei'!A:C,3,0)</f>
        <v>8.2531417567204817E-3</v>
      </c>
      <c r="D366">
        <f>VLOOKUP(A366,'etf ftse mib'!A:C,3,0)</f>
        <v>-4.3713402174850192E-3</v>
      </c>
      <c r="E366">
        <f>VLOOKUP(A366,'etf dax'!A:C,3,0)</f>
        <v>-7.458327016853547E-3</v>
      </c>
      <c r="F366">
        <f>VLOOKUP(A366,'fut gold'!A:C,3,0)</f>
        <v>-6.4348314577286677E-3</v>
      </c>
      <c r="G366">
        <f>VLOOKUP(A366,'fut cocoa'!A:C,3,0)</f>
        <v>-5.655057483344988E-3</v>
      </c>
    </row>
    <row r="367" spans="1:7" x14ac:dyDescent="0.25">
      <c r="A367" s="1">
        <v>39266</v>
      </c>
      <c r="B367">
        <f>VLOOKUP(A367,'etf sp'!A:C,3,0)</f>
        <v>1.0508341962652574E-3</v>
      </c>
      <c r="C367">
        <f>VLOOKUP(A367,'etf nikkei'!A:C,3,0)</f>
        <v>-4.9573221874276352E-3</v>
      </c>
      <c r="D367">
        <f>VLOOKUP(A367,'etf ftse mib'!A:C,3,0)</f>
        <v>-2.0583197661544696E-3</v>
      </c>
      <c r="E367">
        <f>VLOOKUP(A367,'etf dax'!A:C,3,0)</f>
        <v>-2.6007817000573675E-3</v>
      </c>
      <c r="F367">
        <f>VLOOKUP(A367,'fut gold'!A:C,3,0)</f>
        <v>-1.3722652149628447E-3</v>
      </c>
      <c r="G367">
        <f>VLOOKUP(A367,'fut cocoa'!A:C,3,0)</f>
        <v>-2.3913143298606148E-2</v>
      </c>
    </row>
    <row r="368" spans="1:7" x14ac:dyDescent="0.25">
      <c r="A368" s="1">
        <v>39265</v>
      </c>
      <c r="B368">
        <f>VLOOKUP(A368,'etf sp'!A:C,3,0)</f>
        <v>-3.6168783058743025E-3</v>
      </c>
      <c r="C368">
        <f>VLOOKUP(A368,'etf nikkei'!A:C,3,0)</f>
        <v>2.2062888155377058E-3</v>
      </c>
      <c r="D368">
        <f>VLOOKUP(A368,'etf ftse mib'!A:C,3,0)</f>
        <v>-7.5836282100987164E-3</v>
      </c>
      <c r="E368">
        <f>VLOOKUP(A368,'etf dax'!A:C,3,0)</f>
        <v>-1.1919716737805029E-2</v>
      </c>
      <c r="F368">
        <f>VLOOKUP(A368,'fut gold'!A:C,3,0)</f>
        <v>5.7812423305479291E-3</v>
      </c>
      <c r="G368">
        <f>VLOOKUP(A368,'fut cocoa'!A:C,3,0)</f>
        <v>-1.1195054861961795E-2</v>
      </c>
    </row>
    <row r="369" spans="1:7" x14ac:dyDescent="0.25">
      <c r="A369" s="1">
        <v>39262</v>
      </c>
      <c r="B369">
        <f>VLOOKUP(A369,'etf sp'!A:C,3,0)</f>
        <v>-9.0001269290352851E-3</v>
      </c>
      <c r="C369">
        <f>VLOOKUP(A369,'etf nikkei'!A:C,3,0)</f>
        <v>-3.3112613036560315E-3</v>
      </c>
      <c r="D369">
        <f>VLOOKUP(A369,'etf ftse mib'!A:C,3,0)</f>
        <v>-2.7720045470106007E-3</v>
      </c>
      <c r="E369">
        <f>VLOOKUP(A369,'etf dax'!A:C,3,0)</f>
        <v>6.0431082488199058E-3</v>
      </c>
      <c r="F369">
        <f>VLOOKUP(A369,'fut gold'!A:C,3,0)</f>
        <v>-1.2670958016920454E-2</v>
      </c>
      <c r="G369">
        <f>VLOOKUP(A369,'fut cocoa'!A:C,3,0)</f>
        <v>5.3697956708813766E-3</v>
      </c>
    </row>
    <row r="370" spans="1:7" x14ac:dyDescent="0.25">
      <c r="A370" s="1">
        <v>39261</v>
      </c>
      <c r="B370">
        <f>VLOOKUP(A370,'etf sp'!A:C,3,0)</f>
        <v>-3.3243575985164532E-4</v>
      </c>
      <c r="C370">
        <f>VLOOKUP(A370,'etf nikkei'!A:C,3,0)</f>
        <v>-8.3264427765536685E-3</v>
      </c>
      <c r="D370">
        <f>VLOOKUP(A370,'etf ftse mib'!A:C,3,0)</f>
        <v>-4.4047828260113586E-3</v>
      </c>
      <c r="E370">
        <f>VLOOKUP(A370,'etf dax'!A:C,3,0)</f>
        <v>-1.0136333743298476E-2</v>
      </c>
      <c r="F370">
        <f>VLOOKUP(A370,'fut gold'!A:C,3,0)</f>
        <v>-7.6846234474078185E-4</v>
      </c>
      <c r="G370">
        <f>VLOOKUP(A370,'fut cocoa'!A:C,3,0)</f>
        <v>-2.564243061333767E-2</v>
      </c>
    </row>
    <row r="371" spans="1:7" x14ac:dyDescent="0.25">
      <c r="A371" s="1">
        <v>39260</v>
      </c>
      <c r="B371">
        <f>VLOOKUP(A371,'etf sp'!A:C,3,0)</f>
        <v>1.3298756585868461E-4</v>
      </c>
      <c r="C371">
        <f>VLOOKUP(A371,'etf nikkei'!A:C,3,0)</f>
        <v>1.6708441648177223E-3</v>
      </c>
      <c r="D371">
        <f>VLOOKUP(A371,'etf ftse mib'!A:C,3,0)</f>
        <v>-6.0592121992693558E-3</v>
      </c>
      <c r="E371">
        <f>VLOOKUP(A371,'etf dax'!A:C,3,0)</f>
        <v>-1.6273535068099601E-2</v>
      </c>
      <c r="F371">
        <f>VLOOKUP(A371,'fut gold'!A:C,3,0)</f>
        <v>-8.647367041182295E-3</v>
      </c>
      <c r="G371">
        <f>VLOOKUP(A371,'fut cocoa'!A:C,3,0)</f>
        <v>9.9404397052509346E-3</v>
      </c>
    </row>
    <row r="372" spans="1:7" x14ac:dyDescent="0.25">
      <c r="A372" s="1">
        <v>39259</v>
      </c>
      <c r="B372">
        <f>VLOOKUP(A372,'etf sp'!A:C,3,0)</f>
        <v>-1.41285955287619E-2</v>
      </c>
      <c r="C372">
        <f>VLOOKUP(A372,'etf nikkei'!A:C,3,0)</f>
        <v>7.2082374763124358E-3</v>
      </c>
      <c r="D372">
        <f>VLOOKUP(A372,'etf ftse mib'!A:C,3,0)</f>
        <v>5.8268431962487039E-3</v>
      </c>
      <c r="E372">
        <f>VLOOKUP(A372,'etf dax'!A:C,3,0)</f>
        <v>9.3696308536315841E-3</v>
      </c>
      <c r="F372">
        <f>VLOOKUP(A372,'fut gold'!A:C,3,0)</f>
        <v>7.7513374937561897E-4</v>
      </c>
      <c r="G372">
        <f>VLOOKUP(A372,'fut cocoa'!A:C,3,0)</f>
        <v>0</v>
      </c>
    </row>
    <row r="373" spans="1:7" x14ac:dyDescent="0.25">
      <c r="A373" s="1">
        <v>39258</v>
      </c>
      <c r="B373">
        <f>VLOOKUP(A373,'etf sp'!A:C,3,0)</f>
        <v>1.0331502068075423E-2</v>
      </c>
      <c r="C373">
        <f>VLOOKUP(A373,'etf nikkei'!A:C,3,0)</f>
        <v>4.4101504775527897E-3</v>
      </c>
      <c r="D373">
        <f>VLOOKUP(A373,'etf ftse mib'!A:C,3,0)</f>
        <v>7.6398102808825138E-3</v>
      </c>
      <c r="E373">
        <f>VLOOKUP(A373,'etf dax'!A:C,3,0)</f>
        <v>8.2261310367481855E-3</v>
      </c>
      <c r="F373">
        <f>VLOOKUP(A373,'fut gold'!A:C,3,0)</f>
        <v>1.4461790505251872E-2</v>
      </c>
      <c r="G373">
        <f>VLOOKUP(A373,'fut cocoa'!A:C,3,0)</f>
        <v>-3.5232632607378939E-2</v>
      </c>
    </row>
    <row r="374" spans="1:7" x14ac:dyDescent="0.25">
      <c r="A374" s="1">
        <v>39255</v>
      </c>
      <c r="B374">
        <f>VLOOKUP(A374,'etf sp'!A:C,3,0)</f>
        <v>4.7939368726899823E-3</v>
      </c>
      <c r="C374">
        <f>VLOOKUP(A374,'etf nikkei'!A:C,3,0)</f>
        <v>2.1978030824794399E-3</v>
      </c>
      <c r="D374">
        <f>VLOOKUP(A374,'etf ftse mib'!A:C,3,0)</f>
        <v>3.9129984328153886E-3</v>
      </c>
      <c r="E374">
        <f>VLOOKUP(A374,'etf dax'!A:C,3,0)</f>
        <v>7.9249773002569026E-4</v>
      </c>
      <c r="F374">
        <f>VLOOKUP(A374,'fut gold'!A:C,3,0)</f>
        <v>3.506903037564861E-3</v>
      </c>
      <c r="G374">
        <f>VLOOKUP(A374,'fut cocoa'!A:C,3,0)</f>
        <v>3.0690561174179687E-3</v>
      </c>
    </row>
    <row r="375" spans="1:7" x14ac:dyDescent="0.25">
      <c r="A375" s="1">
        <v>39254</v>
      </c>
      <c r="B375">
        <f>VLOOKUP(A375,'etf sp'!A:C,3,0)</f>
        <v>9.4536783138958382E-3</v>
      </c>
      <c r="C375">
        <f>VLOOKUP(A375,'etf nikkei'!A:C,3,0)</f>
        <v>-1.6478993017813872E-3</v>
      </c>
      <c r="D375">
        <f>VLOOKUP(A375,'etf ftse mib'!A:C,3,0)</f>
        <v>5.2698025495195961E-3</v>
      </c>
      <c r="E375">
        <f>VLOOKUP(A375,'etf dax'!A:C,3,0)</f>
        <v>2.7688065681332405E-3</v>
      </c>
      <c r="F375">
        <f>VLOOKUP(A375,'fut gold'!A:C,3,0)</f>
        <v>-4.2709033803269092E-3</v>
      </c>
      <c r="G375">
        <f>VLOOKUP(A375,'fut cocoa'!A:C,3,0)</f>
        <v>-1.1816217626573498E-2</v>
      </c>
    </row>
    <row r="376" spans="1:7" x14ac:dyDescent="0.25">
      <c r="A376" s="1">
        <v>39253</v>
      </c>
      <c r="B376">
        <f>VLOOKUP(A376,'etf sp'!A:C,3,0)</f>
        <v>-5.5423736490650671E-3</v>
      </c>
      <c r="C376">
        <f>VLOOKUP(A376,'etf nikkei'!A:C,3,0)</f>
        <v>5.496015527188268E-4</v>
      </c>
      <c r="D376">
        <f>VLOOKUP(A376,'etf ftse mib'!A:C,3,0)</f>
        <v>7.9663560031225274E-3</v>
      </c>
      <c r="E376">
        <f>VLOOKUP(A376,'etf dax'!A:C,3,0)</f>
        <v>1.5805958995746463E-2</v>
      </c>
      <c r="F376">
        <f>VLOOKUP(A376,'fut gold'!A:C,3,0)</f>
        <v>8.8267199161876433E-3</v>
      </c>
      <c r="G376">
        <f>VLOOKUP(A376,'fut cocoa'!A:C,3,0)</f>
        <v>-5.1813587419976288E-3</v>
      </c>
    </row>
    <row r="377" spans="1:7" x14ac:dyDescent="0.25">
      <c r="A377" s="1">
        <v>39252</v>
      </c>
      <c r="B377">
        <f>VLOOKUP(A377,'etf sp'!A:C,3,0)</f>
        <v>1.3994512418242726E-2</v>
      </c>
      <c r="C377">
        <f>VLOOKUP(A377,'etf nikkei'!A:C,3,0)</f>
        <v>-8.2759093038597097E-3</v>
      </c>
      <c r="D377">
        <f>VLOOKUP(A377,'etf ftse mib'!A:C,3,0)</f>
        <v>2.264493721303616E-3</v>
      </c>
      <c r="E377">
        <f>VLOOKUP(A377,'etf dax'!A:C,3,0)</f>
        <v>-7.1535715087986855E-3</v>
      </c>
      <c r="F377">
        <f>VLOOKUP(A377,'fut gold'!A:C,3,0)</f>
        <v>7.095976027064901E-3</v>
      </c>
      <c r="G377">
        <f>VLOOKUP(A377,'fut cocoa'!A:C,3,0)</f>
        <v>1.1877237480595793E-2</v>
      </c>
    </row>
    <row r="378" spans="1:7" x14ac:dyDescent="0.25">
      <c r="A378" s="1">
        <v>39251</v>
      </c>
      <c r="B378">
        <f>VLOOKUP(A378,'etf sp'!A:C,3,0)</f>
        <v>-2.4823634382941545E-3</v>
      </c>
      <c r="C378">
        <f>VLOOKUP(A378,'etf nikkei'!A:C,3,0)</f>
        <v>3.3185871164321443E-3</v>
      </c>
      <c r="D378">
        <f>VLOOKUP(A378,'etf ftse mib'!A:C,3,0)</f>
        <v>-3.625655455963459E-3</v>
      </c>
      <c r="E378">
        <f>VLOOKUP(A378,'etf dax'!A:C,3,0)</f>
        <v>5.2198878909368485E-4</v>
      </c>
      <c r="F378">
        <f>VLOOKUP(A378,'fut gold'!A:C,3,0)</f>
        <v>-7.2475026581603E-3</v>
      </c>
      <c r="G378">
        <f>VLOOKUP(A378,'fut cocoa'!A:C,3,0)</f>
        <v>5.6309337420604403E-3</v>
      </c>
    </row>
    <row r="379" spans="1:7" x14ac:dyDescent="0.25">
      <c r="A379" s="1">
        <v>39248</v>
      </c>
      <c r="B379">
        <f>VLOOKUP(A379,'etf sp'!A:C,3,0)</f>
        <v>1.1766245310935823E-3</v>
      </c>
      <c r="C379">
        <f>VLOOKUP(A379,'etf nikkei'!A:C,3,0)</f>
        <v>1.1037528714377502E-3</v>
      </c>
      <c r="D379">
        <f>VLOOKUP(A379,'etf ftse mib'!A:C,3,0)</f>
        <v>2.2675746677805605E-3</v>
      </c>
      <c r="E379">
        <f>VLOOKUP(A379,'etf dax'!A:C,3,0)</f>
        <v>-7.8308539632102666E-4</v>
      </c>
      <c r="F379">
        <f>VLOOKUP(A379,'fut gold'!A:C,3,0)</f>
        <v>-1.8201127427286278E-3</v>
      </c>
      <c r="G379">
        <f>VLOOKUP(A379,'fut cocoa'!A:C,3,0)</f>
        <v>-2.8477202593230121E-2</v>
      </c>
    </row>
    <row r="380" spans="1:7" x14ac:dyDescent="0.25">
      <c r="A380" s="1">
        <v>39247</v>
      </c>
      <c r="B380">
        <f>VLOOKUP(A380,'etf sp'!A:C,3,0)</f>
        <v>-1.3728632888776468E-3</v>
      </c>
      <c r="C380">
        <f>VLOOKUP(A380,'etf nikkei'!A:C,3,0)</f>
        <v>-1.4444695595423033E-2</v>
      </c>
      <c r="D380">
        <f>VLOOKUP(A380,'etf ftse mib'!A:C,3,0)</f>
        <v>-1.1847939914450727E-2</v>
      </c>
      <c r="E380">
        <f>VLOOKUP(A380,'etf dax'!A:C,3,0)</f>
        <v>-2.3381291001502207E-2</v>
      </c>
      <c r="F380">
        <f>VLOOKUP(A380,'fut gold'!A:C,3,0)</f>
        <v>-4.2598573469575631E-3</v>
      </c>
      <c r="G380">
        <f>VLOOKUP(A380,'fut cocoa'!A:C,3,0)</f>
        <v>-5.2534805516113014E-4</v>
      </c>
    </row>
    <row r="381" spans="1:7" x14ac:dyDescent="0.25">
      <c r="A381" s="1">
        <v>39246</v>
      </c>
      <c r="B381">
        <f>VLOOKUP(A381,'etf sp'!A:C,3,0)</f>
        <v>-6.3658951648107092E-3</v>
      </c>
      <c r="C381">
        <f>VLOOKUP(A381,'etf nikkei'!A:C,3,0)</f>
        <v>-3.3632318697664363E-3</v>
      </c>
      <c r="D381">
        <f>VLOOKUP(A381,'etf ftse mib'!A:C,3,0)</f>
        <v>-1.454487144195586E-2</v>
      </c>
      <c r="E381">
        <f>VLOOKUP(A381,'etf dax'!A:C,3,0)</f>
        <v>-2.0661054982241158E-2</v>
      </c>
      <c r="F381">
        <f>VLOOKUP(A381,'fut gold'!A:C,3,0)</f>
        <v>-4.8907326585180145E-3</v>
      </c>
      <c r="G381">
        <f>VLOOKUP(A381,'fut cocoa'!A:C,3,0)</f>
        <v>-3.5297782081023819E-2</v>
      </c>
    </row>
    <row r="382" spans="1:7" x14ac:dyDescent="0.25">
      <c r="A382" s="1">
        <v>39245</v>
      </c>
      <c r="B382">
        <f>VLOOKUP(A382,'etf sp'!A:C,3,0)</f>
        <v>-1.4857340351219482E-2</v>
      </c>
      <c r="C382">
        <f>VLOOKUP(A382,'etf nikkei'!A:C,3,0)</f>
        <v>2.803478146782795E-3</v>
      </c>
      <c r="D382">
        <f>VLOOKUP(A382,'etf ftse mib'!A:C,3,0)</f>
        <v>-7.2354149236918157E-3</v>
      </c>
      <c r="E382">
        <f>VLOOKUP(A382,'etf dax'!A:C,3,0)</f>
        <v>-2.7292576588647624E-4</v>
      </c>
      <c r="F382">
        <f>VLOOKUP(A382,'fut gold'!A:C,3,0)</f>
        <v>6.126512674397487E-4</v>
      </c>
      <c r="G382">
        <f>VLOOKUP(A382,'fut cocoa'!A:C,3,0)</f>
        <v>-5.4451403468987224E-4</v>
      </c>
    </row>
    <row r="383" spans="1:7" x14ac:dyDescent="0.25">
      <c r="A383" s="1">
        <v>39244</v>
      </c>
      <c r="B383">
        <f>VLOOKUP(A383,'etf sp'!A:C,3,0)</f>
        <v>1.0965386495602247E-2</v>
      </c>
      <c r="C383">
        <f>VLOOKUP(A383,'etf nikkei'!A:C,3,0)</f>
        <v>-3.3651181503135588E-3</v>
      </c>
      <c r="D383">
        <f>VLOOKUP(A383,'etf ftse mib'!A:C,3,0)</f>
        <v>4.2075798400150926E-3</v>
      </c>
      <c r="E383">
        <f>VLOOKUP(A383,'etf dax'!A:C,3,0)</f>
        <v>2.5897922196486925E-3</v>
      </c>
      <c r="F383">
        <f>VLOOKUP(A383,'fut gold'!A:C,3,0)</f>
        <v>8.9932775938957668E-3</v>
      </c>
      <c r="G383">
        <f>VLOOKUP(A383,'fut cocoa'!A:C,3,0)</f>
        <v>1.6326534238853118E-3</v>
      </c>
    </row>
    <row r="384" spans="1:7" x14ac:dyDescent="0.25">
      <c r="A384" s="1">
        <v>39241</v>
      </c>
      <c r="B384">
        <f>VLOOKUP(A384,'etf sp'!A:C,3,0)</f>
        <v>-1.7199183971198405E-3</v>
      </c>
      <c r="C384">
        <f>VLOOKUP(A384,'etf nikkei'!A:C,3,0)</f>
        <v>3.3651181503135548E-3</v>
      </c>
      <c r="D384">
        <f>VLOOKUP(A384,'etf ftse mib'!A:C,3,0)</f>
        <v>4.6641791890339316E-4</v>
      </c>
      <c r="E384">
        <f>VLOOKUP(A384,'etf dax'!A:C,3,0)</f>
        <v>-1.3706354924590131E-2</v>
      </c>
      <c r="F384">
        <f>VLOOKUP(A384,'fut gold'!A:C,3,0)</f>
        <v>-1.328973962740111E-2</v>
      </c>
      <c r="G384">
        <f>VLOOKUP(A384,'fut cocoa'!A:C,3,0)</f>
        <v>-9.2871467844174837E-3</v>
      </c>
    </row>
    <row r="385" spans="1:7" x14ac:dyDescent="0.25">
      <c r="A385" s="1">
        <v>39240</v>
      </c>
      <c r="B385">
        <f>VLOOKUP(A385,'etf sp'!A:C,3,0)</f>
        <v>-1.2927480626497853E-2</v>
      </c>
      <c r="C385">
        <f>VLOOKUP(A385,'etf nikkei'!A:C,3,0)</f>
        <v>6.1401253471147828E-3</v>
      </c>
      <c r="D385">
        <f>VLOOKUP(A385,'etf ftse mib'!A:C,3,0)</f>
        <v>3.4912173247398392E-3</v>
      </c>
      <c r="E385">
        <f>VLOOKUP(A385,'etf dax'!A:C,3,0)</f>
        <v>4.1316681829905366E-3</v>
      </c>
      <c r="F385">
        <f>VLOOKUP(A385,'fut gold'!A:C,3,0)</f>
        <v>2.2653952443666567E-2</v>
      </c>
      <c r="G385">
        <f>VLOOKUP(A385,'fut cocoa'!A:C,3,0)</f>
        <v>1.2544478654723972E-2</v>
      </c>
    </row>
    <row r="386" spans="1:7" x14ac:dyDescent="0.25">
      <c r="A386" s="1">
        <v>39239</v>
      </c>
      <c r="B386">
        <f>VLOOKUP(A386,'etf sp'!A:C,3,0)</f>
        <v>1.8210113090925111E-2</v>
      </c>
      <c r="C386">
        <f>VLOOKUP(A386,'etf nikkei'!A:C,3,0)</f>
        <v>1.1123471669739848E-3</v>
      </c>
      <c r="D386">
        <f>VLOOKUP(A386,'etf ftse mib'!A:C,3,0)</f>
        <v>8.3295252528302003E-3</v>
      </c>
      <c r="E386">
        <f>VLOOKUP(A386,'etf dax'!A:C,3,0)</f>
        <v>1.2836445545369491E-2</v>
      </c>
      <c r="F386">
        <f>VLOOKUP(A386,'fut gold'!A:C,3,0)</f>
        <v>1.4032175308777291E-2</v>
      </c>
      <c r="G386">
        <f>VLOOKUP(A386,'fut cocoa'!A:C,3,0)</f>
        <v>1.6129381929883717E-2</v>
      </c>
    </row>
    <row r="387" spans="1:7" x14ac:dyDescent="0.25">
      <c r="A387" s="1">
        <v>39238</v>
      </c>
      <c r="B387">
        <f>VLOOKUP(A387,'etf sp'!A:C,3,0)</f>
        <v>1.0808083463698917E-2</v>
      </c>
      <c r="C387">
        <f>VLOOKUP(A387,'etf nikkei'!A:C,3,0)</f>
        <v>3.3296368164481794E-3</v>
      </c>
      <c r="D387">
        <f>VLOOKUP(A387,'etf ftse mib'!A:C,3,0)</f>
        <v>1.3730192811902037E-2</v>
      </c>
      <c r="E387">
        <f>VLOOKUP(A387,'etf dax'!A:C,3,0)</f>
        <v>2.3864921305058504E-2</v>
      </c>
      <c r="F387">
        <f>VLOOKUP(A387,'fut gold'!A:C,3,0)</f>
        <v>7.4090542027499225E-4</v>
      </c>
      <c r="G387">
        <f>VLOOKUP(A387,'fut cocoa'!A:C,3,0)</f>
        <v>3.1948908965192886E-3</v>
      </c>
    </row>
    <row r="388" spans="1:7" x14ac:dyDescent="0.25">
      <c r="A388" s="1">
        <v>39237</v>
      </c>
      <c r="B388">
        <f>VLOOKUP(A388,'etf sp'!A:C,3,0)</f>
        <v>3.9663240007532952E-3</v>
      </c>
      <c r="C388">
        <f>VLOOKUP(A388,'etf nikkei'!A:C,3,0)</f>
        <v>-2.7739268827252079E-3</v>
      </c>
      <c r="D388">
        <f>VLOOKUP(A388,'etf ftse mib'!A:C,3,0)</f>
        <v>-7.2993024816116079E-3</v>
      </c>
      <c r="E388">
        <f>VLOOKUP(A388,'etf dax'!A:C,3,0)</f>
        <v>7.654781999764093E-3</v>
      </c>
      <c r="F388">
        <f>VLOOKUP(A388,'fut gold'!A:C,3,0)</f>
        <v>1.7759365330692986E-3</v>
      </c>
      <c r="G388">
        <f>VLOOKUP(A388,'fut cocoa'!A:C,3,0)</f>
        <v>-1.3379915954884549E-2</v>
      </c>
    </row>
    <row r="389" spans="1:7" x14ac:dyDescent="0.25">
      <c r="A389" s="1">
        <v>39234</v>
      </c>
      <c r="B389">
        <f>VLOOKUP(A389,'etf sp'!A:C,3,0)</f>
        <v>-1.2979427625454552E-4</v>
      </c>
      <c r="C389">
        <f>VLOOKUP(A389,'etf nikkei'!A:C,3,0)</f>
        <v>-5.0125418235442863E-3</v>
      </c>
      <c r="D389">
        <f>VLOOKUP(A389,'etf ftse mib'!A:C,3,0)</f>
        <v>8.6620099375474321E-3</v>
      </c>
      <c r="E389">
        <f>VLOOKUP(A389,'etf dax'!A:C,3,0)</f>
        <v>1.8389601924870538E-3</v>
      </c>
      <c r="F389">
        <f>VLOOKUP(A389,'fut gold'!A:C,3,0)</f>
        <v>8.8678693366779117E-4</v>
      </c>
      <c r="G389">
        <f>VLOOKUP(A389,'fut cocoa'!A:C,3,0)</f>
        <v>1.4442615311006504E-2</v>
      </c>
    </row>
    <row r="390" spans="1:7" x14ac:dyDescent="0.25">
      <c r="A390" s="1">
        <v>39233</v>
      </c>
      <c r="B390">
        <f>VLOOKUP(A390,'etf sp'!A:C,3,0)</f>
        <v>-4.9447075374612444E-3</v>
      </c>
      <c r="C390">
        <f>VLOOKUP(A390,'etf nikkei'!A:C,3,0)</f>
        <v>-9.5372391911870066E-3</v>
      </c>
      <c r="D390">
        <f>VLOOKUP(A390,'etf ftse mib'!A:C,3,0)</f>
        <v>2.0405856757717885E-3</v>
      </c>
      <c r="E390">
        <f>VLOOKUP(A390,'etf dax'!A:C,3,0)</f>
        <v>-1.3343219302665132E-2</v>
      </c>
      <c r="F390">
        <f>VLOOKUP(A390,'fut gold'!A:C,3,0)</f>
        <v>-1.5183381890547503E-2</v>
      </c>
      <c r="G390">
        <f>VLOOKUP(A390,'fut cocoa'!A:C,3,0)</f>
        <v>0</v>
      </c>
    </row>
    <row r="391" spans="1:7" x14ac:dyDescent="0.25">
      <c r="A391" s="1">
        <v>39232</v>
      </c>
      <c r="B391">
        <f>VLOOKUP(A391,'etf sp'!A:C,3,0)</f>
        <v>1.0430248663972153E-3</v>
      </c>
      <c r="C391">
        <f>VLOOKUP(A391,'etf nikkei'!A:C,3,0)</f>
        <v>-1.3049830583672916E-2</v>
      </c>
      <c r="D391">
        <f>VLOOKUP(A391,'etf ftse mib'!A:C,3,0)</f>
        <v>-4.7678600935049335E-3</v>
      </c>
      <c r="E391">
        <f>VLOOKUP(A391,'etf dax'!A:C,3,0)</f>
        <v>-1.5007651364737778E-2</v>
      </c>
      <c r="F391">
        <f>VLOOKUP(A391,'fut gold'!A:C,3,0)</f>
        <v>-1.1161503504760488E-2</v>
      </c>
      <c r="G391">
        <f>VLOOKUP(A391,'fut cocoa'!A:C,3,0)</f>
        <v>-2.6588688889442181E-3</v>
      </c>
    </row>
    <row r="392" spans="1:7" x14ac:dyDescent="0.25">
      <c r="A392" s="1">
        <v>39231</v>
      </c>
      <c r="B392">
        <f>VLOOKUP(A392,'etf sp'!A:C,3,0)</f>
        <v>-8.1120423908574348E-3</v>
      </c>
      <c r="C392">
        <f>VLOOKUP(A392,'etf nikkei'!A:C,3,0)</f>
        <v>9.0961400338445027E-3</v>
      </c>
      <c r="D392">
        <f>VLOOKUP(A392,'etf ftse mib'!A:C,3,0)</f>
        <v>3.1810978881948288E-3</v>
      </c>
      <c r="E392">
        <f>VLOOKUP(A392,'etf dax'!A:C,3,0)</f>
        <v>1.6187781762366782E-3</v>
      </c>
      <c r="F392">
        <f>VLOOKUP(A392,'fut gold'!A:C,3,0)</f>
        <v>-3.1902799561408161E-3</v>
      </c>
      <c r="G392">
        <f>VLOOKUP(A392,'fut cocoa'!A:C,3,0)</f>
        <v>1.3224207527941352E-2</v>
      </c>
    </row>
    <row r="393" spans="1:7" x14ac:dyDescent="0.25">
      <c r="A393" s="1">
        <v>39227</v>
      </c>
      <c r="B393">
        <f>VLOOKUP(A393,'etf sp'!A:C,3,0)</f>
        <v>-3.61925838431318E-3</v>
      </c>
      <c r="C393">
        <f>VLOOKUP(A393,'etf nikkei'!A:C,3,0)</f>
        <v>-1.7059998451002785E-3</v>
      </c>
      <c r="D393">
        <f>VLOOKUP(A393,'etf ftse mib'!A:C,3,0)</f>
        <v>-2.2678308295395334E-4</v>
      </c>
      <c r="E393">
        <f>VLOOKUP(A393,'etf dax'!A:C,3,0)</f>
        <v>-4.7287800068377163E-3</v>
      </c>
      <c r="F393">
        <f>VLOOKUP(A393,'fut gold'!A:C,3,0)</f>
        <v>-6.8436127490298336E-3</v>
      </c>
      <c r="G393">
        <f>VLOOKUP(A393,'fut cocoa'!A:C,3,0)</f>
        <v>1.3051607874341351E-2</v>
      </c>
    </row>
    <row r="394" spans="1:7" x14ac:dyDescent="0.25">
      <c r="A394" s="1">
        <v>39226</v>
      </c>
      <c r="B394">
        <f>VLOOKUP(A394,'etf sp'!A:C,3,0)</f>
        <v>-4.1618557182790542E-3</v>
      </c>
      <c r="C394">
        <f>VLOOKUP(A394,'etf nikkei'!A:C,3,0)</f>
        <v>1.6930426972330929E-2</v>
      </c>
      <c r="D394">
        <f>VLOOKUP(A394,'etf ftse mib'!A:C,3,0)</f>
        <v>1.133401458743955E-3</v>
      </c>
      <c r="E394">
        <f>VLOOKUP(A394,'etf dax'!A:C,3,0)</f>
        <v>-5.704212125908493E-3</v>
      </c>
      <c r="F394">
        <f>VLOOKUP(A394,'fut gold'!A:C,3,0)</f>
        <v>-3.0567041987465131E-3</v>
      </c>
      <c r="G394">
        <f>VLOOKUP(A394,'fut cocoa'!A:C,3,0)</f>
        <v>7.7499742069491355E-3</v>
      </c>
    </row>
    <row r="395" spans="1:7" x14ac:dyDescent="0.25">
      <c r="A395" s="1">
        <v>39225</v>
      </c>
      <c r="B395">
        <f>VLOOKUP(A395,'etf sp'!A:C,3,0)</f>
        <v>9.0939671203576333E-3</v>
      </c>
      <c r="C395">
        <f>VLOOKUP(A395,'etf nikkei'!A:C,3,0)</f>
        <v>-5.0490990855781683E-3</v>
      </c>
      <c r="D395">
        <f>VLOOKUP(A395,'etf ftse mib'!A:C,3,0)</f>
        <v>1.1263917244465073E-2</v>
      </c>
      <c r="E395">
        <f>VLOOKUP(A395,'etf dax'!A:C,3,0)</f>
        <v>4.8913140998412931E-3</v>
      </c>
      <c r="F395">
        <f>VLOOKUP(A395,'fut gold'!A:C,3,0)</f>
        <v>1.4135048019090875E-2</v>
      </c>
      <c r="G395">
        <f>VLOOKUP(A395,'fut cocoa'!A:C,3,0)</f>
        <v>1.4815085785140682E-2</v>
      </c>
    </row>
    <row r="396" spans="1:7" x14ac:dyDescent="0.25">
      <c r="A396" s="1">
        <v>39224</v>
      </c>
      <c r="B396">
        <f>VLOOKUP(A396,'etf sp'!A:C,3,0)</f>
        <v>-1.3120776768814167E-4</v>
      </c>
      <c r="C396">
        <f>VLOOKUP(A396,'etf nikkei'!A:C,3,0)</f>
        <v>-1.6887141643336665E-3</v>
      </c>
      <c r="D396">
        <f>VLOOKUP(A396,'etf ftse mib'!A:C,3,0)</f>
        <v>-5.6160992271115998E-3</v>
      </c>
      <c r="E396">
        <f>VLOOKUP(A396,'etf dax'!A:C,3,0)</f>
        <v>-9.5329606587236382E-3</v>
      </c>
      <c r="F396">
        <f>VLOOKUP(A396,'fut gold'!A:C,3,0)</f>
        <v>-4.0831814764195843E-3</v>
      </c>
      <c r="G396">
        <f>VLOOKUP(A396,'fut cocoa'!A:C,3,0)</f>
        <v>-2.5161789573800955E-2</v>
      </c>
    </row>
    <row r="397" spans="1:7" x14ac:dyDescent="0.25">
      <c r="A397" s="1">
        <v>39223</v>
      </c>
      <c r="B397">
        <f>VLOOKUP(A397,'etf sp'!A:C,3,0)</f>
        <v>7.8698849812118782E-4</v>
      </c>
      <c r="C397">
        <f>VLOOKUP(A397,'etf nikkei'!A:C,3,0)</f>
        <v>-6.2164653427795279E-3</v>
      </c>
      <c r="D397">
        <f>VLOOKUP(A397,'etf ftse mib'!A:C,3,0)</f>
        <v>4.4953997934415596E-3</v>
      </c>
      <c r="E397">
        <f>VLOOKUP(A397,'etf dax'!A:C,3,0)</f>
        <v>-5.4884879818354491E-3</v>
      </c>
      <c r="F397">
        <f>VLOOKUP(A397,'fut gold'!A:C,3,0)</f>
        <v>5.8925908964982815E-3</v>
      </c>
      <c r="G397">
        <f>VLOOKUP(A397,'fut cocoa'!A:C,3,0)</f>
        <v>1.3429953918781002E-2</v>
      </c>
    </row>
    <row r="398" spans="1:7" x14ac:dyDescent="0.25">
      <c r="A398" s="1">
        <v>39220</v>
      </c>
      <c r="B398">
        <f>VLOOKUP(A398,'etf sp'!A:C,3,0)</f>
        <v>5.2431512539460293E-4</v>
      </c>
      <c r="C398">
        <f>VLOOKUP(A398,'etf nikkei'!A:C,3,0)</f>
        <v>-3.9761483796394064E-3</v>
      </c>
      <c r="D398">
        <f>VLOOKUP(A398,'etf ftse mib'!A:C,3,0)</f>
        <v>2.2401443059747411E-3</v>
      </c>
      <c r="E398">
        <f>VLOOKUP(A398,'etf dax'!A:C,3,0)</f>
        <v>-2.0659741526495284E-3</v>
      </c>
      <c r="F398">
        <f>VLOOKUP(A398,'fut gold'!A:C,3,0)</f>
        <v>-2.7153433488659815E-3</v>
      </c>
      <c r="G398">
        <f>VLOOKUP(A398,'fut cocoa'!A:C,3,0)</f>
        <v>-1.0266941353611642E-3</v>
      </c>
    </row>
    <row r="399" spans="1:7" x14ac:dyDescent="0.25">
      <c r="A399" s="1">
        <v>39219</v>
      </c>
      <c r="B399">
        <f>VLOOKUP(A399,'etf sp'!A:C,3,0)</f>
        <v>-8.6865510671768984E-3</v>
      </c>
      <c r="C399">
        <f>VLOOKUP(A399,'etf nikkei'!A:C,3,0)</f>
        <v>1.7059998451003046E-3</v>
      </c>
      <c r="D399">
        <f>VLOOKUP(A399,'etf ftse mib'!A:C,3,0)</f>
        <v>-1.2836568560058385E-2</v>
      </c>
      <c r="E399">
        <f>VLOOKUP(A399,'etf dax'!A:C,3,0)</f>
        <v>-1.374353554444927E-2</v>
      </c>
      <c r="F399">
        <f>VLOOKUP(A399,'fut gold'!A:C,3,0)</f>
        <v>-7.2771697738951572E-3</v>
      </c>
      <c r="G399">
        <f>VLOOKUP(A399,'fut cocoa'!A:C,3,0)</f>
        <v>-2.7598731626176144E-2</v>
      </c>
    </row>
    <row r="400" spans="1:7" x14ac:dyDescent="0.25">
      <c r="A400" s="1">
        <v>39218</v>
      </c>
      <c r="B400">
        <f>VLOOKUP(A400,'etf sp'!A:C,3,0)</f>
        <v>1.9808524139608443E-3</v>
      </c>
      <c r="C400">
        <f>VLOOKUP(A400,'etf nikkei'!A:C,3,0)</f>
        <v>1.1357184639274286E-3</v>
      </c>
      <c r="D400">
        <f>VLOOKUP(A400,'etf ftse mib'!A:C,3,0)</f>
        <v>-1.3608530111045678E-3</v>
      </c>
      <c r="E400">
        <f>VLOOKUP(A400,'etf dax'!A:C,3,0)</f>
        <v>-2.3791208478956931E-3</v>
      </c>
      <c r="F400">
        <f>VLOOKUP(A400,'fut gold'!A:C,3,0)</f>
        <v>6.5215973918972001E-3</v>
      </c>
      <c r="G400">
        <f>VLOOKUP(A400,'fut cocoa'!A:C,3,0)</f>
        <v>3.162891408508217E-3</v>
      </c>
    </row>
    <row r="401" spans="1:7" x14ac:dyDescent="0.25">
      <c r="A401" s="1">
        <v>39217</v>
      </c>
      <c r="B401">
        <f>VLOOKUP(A401,'etf sp'!A:C,3,0)</f>
        <v>-6.8173808733192724E-3</v>
      </c>
      <c r="C401">
        <f>VLOOKUP(A401,'etf nikkei'!A:C,3,0)</f>
        <v>1.7011628712723657E-3</v>
      </c>
      <c r="D401">
        <f>VLOOKUP(A401,'etf ftse mib'!A:C,3,0)</f>
        <v>1.5874819072587206E-3</v>
      </c>
      <c r="E401">
        <f>VLOOKUP(A401,'etf dax'!A:C,3,0)</f>
        <v>2.6586456575422891E-3</v>
      </c>
      <c r="F401">
        <f>VLOOKUP(A401,'fut gold'!A:C,3,0)</f>
        <v>1.9461692092800242E-2</v>
      </c>
      <c r="G401">
        <f>VLOOKUP(A401,'fut cocoa'!A:C,3,0)</f>
        <v>1.6184117273982685E-2</v>
      </c>
    </row>
    <row r="402" spans="1:7" x14ac:dyDescent="0.25">
      <c r="A402" s="1">
        <v>39216</v>
      </c>
      <c r="B402">
        <f>VLOOKUP(A402,'etf sp'!A:C,3,0)</f>
        <v>-2.6569246253939024E-4</v>
      </c>
      <c r="C402">
        <f>VLOOKUP(A402,'etf nikkei'!A:C,3,0)</f>
        <v>1.2946986366062296E-2</v>
      </c>
      <c r="D402">
        <f>VLOOKUP(A402,'etf ftse mib'!A:C,3,0)</f>
        <v>-6.821308850738078E-3</v>
      </c>
      <c r="E402">
        <f>VLOOKUP(A402,'etf dax'!A:C,3,0)</f>
        <v>-5.8864921202092749E-3</v>
      </c>
      <c r="F402">
        <f>VLOOKUP(A402,'fut gold'!A:C,3,0)</f>
        <v>-6.5447206686855162E-3</v>
      </c>
      <c r="G402">
        <f>VLOOKUP(A402,'fut cocoa'!A:C,3,0)</f>
        <v>1.3885540661941314E-2</v>
      </c>
    </row>
    <row r="403" spans="1:7" x14ac:dyDescent="0.25">
      <c r="A403" s="1">
        <v>39213</v>
      </c>
      <c r="B403">
        <f>VLOOKUP(A403,'etf sp'!A:C,3,0)</f>
        <v>2.1898545530722696E-3</v>
      </c>
      <c r="C403">
        <f>VLOOKUP(A403,'etf nikkei'!A:C,3,0)</f>
        <v>-9.5533179506259447E-3</v>
      </c>
      <c r="D403">
        <f>VLOOKUP(A403,'etf ftse mib'!A:C,3,0)</f>
        <v>-9.1303361741076937E-4</v>
      </c>
      <c r="E403">
        <f>VLOOKUP(A403,'etf dax'!A:C,3,0)</f>
        <v>3.0877217514447925E-3</v>
      </c>
      <c r="F403">
        <f>VLOOKUP(A403,'fut gold'!A:C,3,0)</f>
        <v>3.277714495865957E-3</v>
      </c>
      <c r="G403">
        <f>VLOOKUP(A403,'fut cocoa'!A:C,3,0)</f>
        <v>-4.0941715326632258E-3</v>
      </c>
    </row>
    <row r="404" spans="1:7" x14ac:dyDescent="0.25">
      <c r="A404" s="1">
        <v>39212</v>
      </c>
      <c r="B404">
        <f>VLOOKUP(A404,'etf sp'!A:C,3,0)</f>
        <v>-8.5208876619633188E-3</v>
      </c>
      <c r="C404">
        <f>VLOOKUP(A404,'etf nikkei'!A:C,3,0)</f>
        <v>4.5070498830016726E-3</v>
      </c>
      <c r="D404">
        <f>VLOOKUP(A404,'etf ftse mib'!A:C,3,0)</f>
        <v>1.8252343648155617E-3</v>
      </c>
      <c r="E404">
        <f>VLOOKUP(A404,'etf dax'!A:C,3,0)</f>
        <v>-1.0140931976049337E-2</v>
      </c>
      <c r="F404">
        <f>VLOOKUP(A404,'fut gold'!A:C,3,0)</f>
        <v>-7.9146235593672114E-3</v>
      </c>
      <c r="G404">
        <f>VLOOKUP(A404,'fut cocoa'!A:C,3,0)</f>
        <v>-4.111002706522318E-3</v>
      </c>
    </row>
    <row r="405" spans="1:7" x14ac:dyDescent="0.25">
      <c r="A405" s="1">
        <v>39211</v>
      </c>
      <c r="B405">
        <f>VLOOKUP(A405,'etf sp'!A:C,3,0)</f>
        <v>1.050751171776664E-2</v>
      </c>
      <c r="C405">
        <f>VLOOKUP(A405,'etf nikkei'!A:C,3,0)</f>
        <v>0</v>
      </c>
      <c r="D405">
        <f>VLOOKUP(A405,'etf ftse mib'!A:C,3,0)</f>
        <v>5.2290672746777359E-3</v>
      </c>
      <c r="E405">
        <f>VLOOKUP(A405,'etf dax'!A:C,3,0)</f>
        <v>9.1595088338325328E-3</v>
      </c>
      <c r="F405">
        <f>VLOOKUP(A405,'fut gold'!A:C,3,0)</f>
        <v>2.2972481143491159E-2</v>
      </c>
      <c r="G405">
        <f>VLOOKUP(A405,'fut cocoa'!A:C,3,0)</f>
        <v>3.5980506562905547E-3</v>
      </c>
    </row>
    <row r="406" spans="1:7" x14ac:dyDescent="0.25">
      <c r="A406" s="1">
        <v>39210</v>
      </c>
      <c r="B406">
        <f>VLOOKUP(A406,'etf sp'!A:C,3,0)</f>
        <v>-2.7160428739934172E-3</v>
      </c>
      <c r="C406">
        <f>VLOOKUP(A406,'etf nikkei'!A:C,3,0)</f>
        <v>-6.2024444682464023E-3</v>
      </c>
      <c r="D406">
        <f>VLOOKUP(A406,'etf ftse mib'!A:C,3,0)</f>
        <v>-5.6850636346083058E-3</v>
      </c>
      <c r="E406">
        <f>VLOOKUP(A406,'etf dax'!A:C,3,0)</f>
        <v>-4.498812592645598E-3</v>
      </c>
      <c r="F406">
        <f>VLOOKUP(A406,'fut gold'!A:C,3,0)</f>
        <v>7.1538373566187741E-3</v>
      </c>
      <c r="G406">
        <f>VLOOKUP(A406,'fut cocoa'!A:C,3,0)</f>
        <v>-2.0213178466885241E-2</v>
      </c>
    </row>
    <row r="407" spans="1:7" x14ac:dyDescent="0.25">
      <c r="A407" s="1">
        <v>39209</v>
      </c>
      <c r="B407">
        <f>VLOOKUP(A407,'etf sp'!A:C,3,0)</f>
        <v>1.3258205455528016E-3</v>
      </c>
      <c r="C407">
        <f>VLOOKUP(A407,'etf nikkei'!A:C,3,0)</f>
        <v>5.6401728762611233E-3</v>
      </c>
      <c r="D407">
        <f>VLOOKUP(A407,'etf ftse mib'!A:C,3,0)</f>
        <v>7.0446831506478114E-3</v>
      </c>
      <c r="E407">
        <f>VLOOKUP(A407,'etf dax'!A:C,3,0)</f>
        <v>1.1348633182569741E-2</v>
      </c>
      <c r="F407">
        <f>VLOOKUP(A407,'fut gold'!A:C,3,0)</f>
        <v>4.3547753534846391E-3</v>
      </c>
      <c r="G407">
        <f>VLOOKUP(A407,'fut cocoa'!A:C,3,0)</f>
        <v>-1.4236992383523099E-2</v>
      </c>
    </row>
    <row r="408" spans="1:7" x14ac:dyDescent="0.25">
      <c r="A408" s="1">
        <v>39204</v>
      </c>
      <c r="B408">
        <f>VLOOKUP(A408,'etf sp'!A:C,3,0)</f>
        <v>-5.401993862768564E-3</v>
      </c>
      <c r="C408">
        <f>VLOOKUP(A408,'etf nikkei'!A:C,3,0)</f>
        <v>-1.0175328041652451E-2</v>
      </c>
      <c r="D408">
        <f>VLOOKUP(A408,'etf ftse mib'!A:C,3,0)</f>
        <v>2.5002854257244376E-3</v>
      </c>
      <c r="E408">
        <f>VLOOKUP(A408,'etf dax'!A:C,3,0)</f>
        <v>-8.4281505199727542E-4</v>
      </c>
      <c r="F408">
        <f>VLOOKUP(A408,'fut gold'!A:C,3,0)</f>
        <v>-1.3681713970213599E-2</v>
      </c>
      <c r="G408">
        <f>VLOOKUP(A408,'fut cocoa'!A:C,3,0)</f>
        <v>-1.110828666443422E-2</v>
      </c>
    </row>
    <row r="409" spans="1:7" x14ac:dyDescent="0.25">
      <c r="A409" s="1">
        <v>39199</v>
      </c>
      <c r="B409">
        <f>VLOOKUP(A409,'etf sp'!A:C,3,0)</f>
        <v>8.3272256087748228E-3</v>
      </c>
      <c r="C409">
        <f>VLOOKUP(A409,'etf nikkei'!A:C,3,0)</f>
        <v>5.7159189895756776E-4</v>
      </c>
      <c r="D409">
        <f>VLOOKUP(A409,'etf ftse mib'!A:C,3,0)</f>
        <v>-5.6928310411721705E-3</v>
      </c>
      <c r="E409">
        <f>VLOOKUP(A409,'etf dax'!A:C,3,0)</f>
        <v>-3.5258480924012883E-3</v>
      </c>
      <c r="F409">
        <f>VLOOKUP(A409,'fut gold'!A:C,3,0)</f>
        <v>-2.490296460201625E-3</v>
      </c>
      <c r="G409">
        <f>VLOOKUP(A409,'fut cocoa'!A:C,3,0)</f>
        <v>3.8493311209525814E-3</v>
      </c>
    </row>
    <row r="410" spans="1:7" x14ac:dyDescent="0.25">
      <c r="A410" s="1">
        <v>39198</v>
      </c>
      <c r="B410">
        <f>VLOOKUP(A410,'etf sp'!A:C,3,0)</f>
        <v>8.021927029555981E-4</v>
      </c>
      <c r="C410">
        <f>VLOOKUP(A410,'etf nikkei'!A:C,3,0)</f>
        <v>7.9681696491768813E-3</v>
      </c>
      <c r="D410">
        <f>VLOOKUP(A410,'etf ftse mib'!A:C,3,0)</f>
        <v>4.5568545473213635E-3</v>
      </c>
      <c r="E410">
        <f>VLOOKUP(A410,'etf dax'!A:C,3,0)</f>
        <v>1.5529049496087533E-3</v>
      </c>
      <c r="F410">
        <f>VLOOKUP(A410,'fut gold'!A:C,3,0)</f>
        <v>-5.5890717634071311E-3</v>
      </c>
      <c r="G410">
        <f>VLOOKUP(A410,'fut cocoa'!A:C,3,0)</f>
        <v>5.4869685875944788E-4</v>
      </c>
    </row>
    <row r="411" spans="1:7" x14ac:dyDescent="0.25">
      <c r="A411" s="1">
        <v>39197</v>
      </c>
      <c r="B411">
        <f>VLOOKUP(A411,'etf sp'!A:C,3,0)</f>
        <v>-1.1366296814248539E-3</v>
      </c>
      <c r="C411">
        <f>VLOOKUP(A411,'etf nikkei'!A:C,3,0)</f>
        <v>-1.1976191046715649E-2</v>
      </c>
      <c r="D411">
        <f>VLOOKUP(A411,'etf ftse mib'!A:C,3,0)</f>
        <v>-4.5475216790976124E-4</v>
      </c>
      <c r="E411">
        <f>VLOOKUP(A411,'etf dax'!A:C,3,0)</f>
        <v>-6.0842069538347031E-3</v>
      </c>
      <c r="F411">
        <f>VLOOKUP(A411,'fut gold'!A:C,3,0)</f>
        <v>1.3769076475337837E-2</v>
      </c>
      <c r="G411">
        <f>VLOOKUP(A411,'fut cocoa'!A:C,3,0)</f>
        <v>1.1995781795964425E-2</v>
      </c>
    </row>
    <row r="412" spans="1:7" x14ac:dyDescent="0.25">
      <c r="A412" s="1">
        <v>39196</v>
      </c>
      <c r="B412">
        <f>VLOOKUP(A412,'etf sp'!A:C,3,0)</f>
        <v>-9.1398485718711259E-3</v>
      </c>
      <c r="C412">
        <f>VLOOKUP(A412,'etf nikkei'!A:C,3,0)</f>
        <v>6.8610903799451606E-3</v>
      </c>
      <c r="D412">
        <f>VLOOKUP(A412,'etf ftse mib'!A:C,3,0)</f>
        <v>-1.1666608364435182E-2</v>
      </c>
      <c r="E412">
        <f>VLOOKUP(A412,'etf dax'!A:C,3,0)</f>
        <v>-9.5544398840311292E-3</v>
      </c>
      <c r="F412">
        <f>VLOOKUP(A412,'fut gold'!A:C,3,0)</f>
        <v>4.363319100570978E-4</v>
      </c>
      <c r="G412">
        <f>VLOOKUP(A412,'fut cocoa'!A:C,3,0)</f>
        <v>-2.7137058715962729E-3</v>
      </c>
    </row>
    <row r="413" spans="1:7" x14ac:dyDescent="0.25">
      <c r="A413" s="1">
        <v>39195</v>
      </c>
      <c r="B413">
        <f>VLOOKUP(A413,'etf sp'!A:C,3,0)</f>
        <v>-4.0515903045969899E-4</v>
      </c>
      <c r="C413">
        <f>VLOOKUP(A413,'etf nikkei'!A:C,3,0)</f>
        <v>5.6818334674308638E-3</v>
      </c>
      <c r="D413">
        <f>VLOOKUP(A413,'etf ftse mib'!A:C,3,0)</f>
        <v>5.5071272732609127E-3</v>
      </c>
      <c r="E413">
        <f>VLOOKUP(A413,'etf dax'!A:C,3,0)</f>
        <v>8.418398864378682E-3</v>
      </c>
      <c r="F413">
        <f>VLOOKUP(A413,'fut gold'!A:C,3,0)</f>
        <v>9.4074071018955471E-3</v>
      </c>
      <c r="G413">
        <f>VLOOKUP(A413,'fut cocoa'!A:C,3,0)</f>
        <v>1.7775851841057299E-2</v>
      </c>
    </row>
    <row r="414" spans="1:7" x14ac:dyDescent="0.25">
      <c r="A414" s="1">
        <v>39192</v>
      </c>
      <c r="B414">
        <f>VLOOKUP(A414,'etf sp'!A:C,3,0)</f>
        <v>3.7751157143709473E-3</v>
      </c>
      <c r="C414">
        <f>VLOOKUP(A414,'etf nikkei'!A:C,3,0)</f>
        <v>-1.701162871272332E-3</v>
      </c>
      <c r="D414">
        <f>VLOOKUP(A414,'etf ftse mib'!A:C,3,0)</f>
        <v>-2.0616202468694798E-3</v>
      </c>
      <c r="E414">
        <f>VLOOKUP(A414,'etf dax'!A:C,3,0)</f>
        <v>1.419849734485084E-3</v>
      </c>
      <c r="F414">
        <f>VLOOKUP(A414,'fut gold'!A:C,3,0)</f>
        <v>2.3021592901557204E-3</v>
      </c>
      <c r="G414">
        <f>VLOOKUP(A414,'fut cocoa'!A:C,3,0)</f>
        <v>7.4468429244617679E-3</v>
      </c>
    </row>
    <row r="415" spans="1:7" x14ac:dyDescent="0.25">
      <c r="A415" s="1">
        <v>39191</v>
      </c>
      <c r="B415">
        <f>VLOOKUP(A415,'etf sp'!A:C,3,0)</f>
        <v>-9.39672285200608E-3</v>
      </c>
      <c r="C415">
        <f>VLOOKUP(A415,'etf nikkei'!A:C,3,0)</f>
        <v>-5.1209215748903329E-3</v>
      </c>
      <c r="D415">
        <f>VLOOKUP(A415,'etf ftse mib'!A:C,3,0)</f>
        <v>-1.4318951346484832E-2</v>
      </c>
      <c r="E415">
        <f>VLOOKUP(A415,'etf dax'!A:C,3,0)</f>
        <v>-1.3570667516997663E-2</v>
      </c>
      <c r="F415">
        <f>VLOOKUP(A415,'fut gold'!A:C,3,0)</f>
        <v>-1.0837473313523163E-2</v>
      </c>
      <c r="G415">
        <f>VLOOKUP(A415,'fut cocoa'!A:C,3,0)</f>
        <v>-1.8722130162425563E-2</v>
      </c>
    </row>
    <row r="416" spans="1:7" x14ac:dyDescent="0.25">
      <c r="A416" s="1">
        <v>39190</v>
      </c>
      <c r="B416">
        <f>VLOOKUP(A416,'etf sp'!A:C,3,0)</f>
        <v>2.7164686075373566E-4</v>
      </c>
      <c r="C416">
        <f>VLOOKUP(A416,'etf nikkei'!A:C,3,0)</f>
        <v>1.3597943233416928E-2</v>
      </c>
      <c r="D416">
        <f>VLOOKUP(A416,'etf ftse mib'!A:C,3,0)</f>
        <v>8.5698266232004938E-3</v>
      </c>
      <c r="E416">
        <f>VLOOKUP(A416,'etf dax'!A:C,3,0)</f>
        <v>5.0211711549292349E-3</v>
      </c>
      <c r="F416">
        <f>VLOOKUP(A416,'fut gold'!A:C,3,0)</f>
        <v>7.2380165441261477E-3</v>
      </c>
      <c r="G416">
        <f>VLOOKUP(A416,'fut cocoa'!A:C,3,0)</f>
        <v>4.7452233645145427E-2</v>
      </c>
    </row>
    <row r="417" spans="1:7" x14ac:dyDescent="0.25">
      <c r="A417" s="1">
        <v>39189</v>
      </c>
      <c r="B417">
        <f>VLOOKUP(A417,'etf sp'!A:C,3,0)</f>
        <v>-1.2229924068192346E-3</v>
      </c>
      <c r="C417">
        <f>VLOOKUP(A417,'etf nikkei'!A:C,3,0)</f>
        <v>-9.6127401224538628E-3</v>
      </c>
      <c r="D417">
        <f>VLOOKUP(A417,'etf ftse mib'!A:C,3,0)</f>
        <v>4.1426986750106379E-3</v>
      </c>
      <c r="E417">
        <f>VLOOKUP(A417,'etf dax'!A:C,3,0)</f>
        <v>9.5421930329671108E-3</v>
      </c>
      <c r="F417">
        <f>VLOOKUP(A417,'fut gold'!A:C,3,0)</f>
        <v>-1.1545678869510506E-3</v>
      </c>
      <c r="G417">
        <f>VLOOKUP(A417,'fut cocoa'!A:C,3,0)</f>
        <v>7.1832017434923521E-3</v>
      </c>
    </row>
    <row r="418" spans="1:7" x14ac:dyDescent="0.25">
      <c r="A418" s="1">
        <v>39188</v>
      </c>
      <c r="B418">
        <f>VLOOKUP(A418,'etf sp'!A:C,3,0)</f>
        <v>-2.6549591823156258E-3</v>
      </c>
      <c r="C418">
        <f>VLOOKUP(A418,'etf nikkei'!A:C,3,0)</f>
        <v>1.0737599633637631E-2</v>
      </c>
      <c r="D418">
        <f>VLOOKUP(A418,'etf ftse mib'!A:C,3,0)</f>
        <v>-9.1911771176294644E-4</v>
      </c>
      <c r="E418">
        <f>VLOOKUP(A418,'etf dax'!A:C,3,0)</f>
        <v>-1.5603946708175633E-3</v>
      </c>
      <c r="F418">
        <f>VLOOKUP(A418,'fut gold'!A:C,3,0)</f>
        <v>2.8839241329049318E-3</v>
      </c>
      <c r="G418">
        <f>VLOOKUP(A418,'fut cocoa'!A:C,3,0)</f>
        <v>-2.7469983298613145E-2</v>
      </c>
    </row>
    <row r="419" spans="1:7" x14ac:dyDescent="0.25">
      <c r="A419" s="1">
        <v>39185</v>
      </c>
      <c r="B419">
        <f>VLOOKUP(A419,'etf sp'!A:C,3,0)</f>
        <v>-9.4514777959348577E-3</v>
      </c>
      <c r="C419">
        <f>VLOOKUP(A419,'etf nikkei'!A:C,3,0)</f>
        <v>-1.1874609420712853E-2</v>
      </c>
      <c r="D419">
        <f>VLOOKUP(A419,'etf ftse mib'!A:C,3,0)</f>
        <v>-1.0631022241109424E-2</v>
      </c>
      <c r="E419">
        <f>VLOOKUP(A419,'etf dax'!A:C,3,0)</f>
        <v>-1.776042100438141E-2</v>
      </c>
      <c r="F419">
        <f>VLOOKUP(A419,'fut gold'!A:C,3,0)</f>
        <v>-6.6455026423355252E-3</v>
      </c>
      <c r="G419">
        <f>VLOOKUP(A419,'fut cocoa'!A:C,3,0)</f>
        <v>-9.5037674140383381E-3</v>
      </c>
    </row>
    <row r="420" spans="1:7" x14ac:dyDescent="0.25">
      <c r="A420" s="1">
        <v>39184</v>
      </c>
      <c r="B420">
        <f>VLOOKUP(A420,'etf sp'!A:C,3,0)</f>
        <v>-4.552045931866474E-3</v>
      </c>
      <c r="C420">
        <f>VLOOKUP(A420,'etf nikkei'!A:C,3,0)</f>
        <v>9.0600846244024806E-3</v>
      </c>
      <c r="D420">
        <f>VLOOKUP(A420,'etf ftse mib'!A:C,3,0)</f>
        <v>-4.4242708097401735E-3</v>
      </c>
      <c r="E420">
        <f>VLOOKUP(A420,'etf dax'!A:C,3,0)</f>
        <v>-9.7292570258916342E-3</v>
      </c>
      <c r="F420">
        <f>VLOOKUP(A420,'fut gold'!A:C,3,0)</f>
        <v>-1.4895135199470375E-2</v>
      </c>
      <c r="G420">
        <f>VLOOKUP(A420,'fut cocoa'!A:C,3,0)</f>
        <v>-1.5927797367862224E-3</v>
      </c>
    </row>
    <row r="421" spans="1:7" x14ac:dyDescent="0.25">
      <c r="A421" s="1">
        <v>39183</v>
      </c>
      <c r="B421">
        <f>VLOOKUP(A421,'etf sp'!A:C,3,0)</f>
        <v>-4.4339826004138544E-3</v>
      </c>
      <c r="C421">
        <f>VLOOKUP(A421,'etf nikkei'!A:C,3,0)</f>
        <v>4.4994451612297504E-3</v>
      </c>
      <c r="D421">
        <f>VLOOKUP(A421,'etf ftse mib'!A:C,3,0)</f>
        <v>6.9987171875787117E-4</v>
      </c>
      <c r="E421">
        <f>VLOOKUP(A421,'etf dax'!A:C,3,0)</f>
        <v>1.458151322810864E-3</v>
      </c>
      <c r="F421">
        <f>VLOOKUP(A421,'fut gold'!A:C,3,0)</f>
        <v>2.9381540161470339E-3</v>
      </c>
      <c r="G421">
        <f>VLOOKUP(A421,'fut cocoa'!A:C,3,0)</f>
        <v>9.5188450092068399E-3</v>
      </c>
    </row>
    <row r="422" spans="1:7" x14ac:dyDescent="0.25">
      <c r="A422" s="1">
        <v>39182</v>
      </c>
      <c r="B422">
        <f>VLOOKUP(A422,'etf sp'!A:C,3,0)</f>
        <v>4.0882848059800685E-3</v>
      </c>
      <c r="C422">
        <f>VLOOKUP(A422,'etf nikkei'!A:C,3,0)</f>
        <v>3.3613477027049274E-3</v>
      </c>
      <c r="D422">
        <f>VLOOKUP(A422,'etf ftse mib'!A:C,3,0)</f>
        <v>1.6311316677178032E-3</v>
      </c>
      <c r="E422">
        <f>VLOOKUP(A422,'etf dax'!A:C,3,0)</f>
        <v>1.7469796261375102E-3</v>
      </c>
      <c r="F422">
        <f>VLOOKUP(A422,'fut gold'!A:C,3,0)</f>
        <v>-2.934272321523507E-4</v>
      </c>
      <c r="G422">
        <f>VLOOKUP(A422,'fut cocoa'!A:C,3,0)</f>
        <v>-8.9876364973793775E-3</v>
      </c>
    </row>
    <row r="423" spans="1:7" x14ac:dyDescent="0.25">
      <c r="A423" s="1">
        <v>39177</v>
      </c>
      <c r="B423">
        <f>VLOOKUP(A423,'etf sp'!A:C,3,0)</f>
        <v>-1.3856175141950808E-3</v>
      </c>
      <c r="C423">
        <f>VLOOKUP(A423,'etf nikkei'!A:C,3,0)</f>
        <v>-5.1063940745741387E-3</v>
      </c>
      <c r="D423">
        <f>VLOOKUP(A423,'etf ftse mib'!A:C,3,0)</f>
        <v>-1.0532572499893268E-2</v>
      </c>
      <c r="E423">
        <f>VLOOKUP(A423,'etf dax'!A:C,3,0)</f>
        <v>-8.6188540256204472E-3</v>
      </c>
      <c r="F423">
        <f>VLOOKUP(A423,'fut gold'!A:C,3,0)</f>
        <v>3.6865042119216961E-3</v>
      </c>
      <c r="G423">
        <f>VLOOKUP(A423,'fut cocoa'!A:C,3,0)</f>
        <v>1.5806440783100388E-2</v>
      </c>
    </row>
    <row r="424" spans="1:7" x14ac:dyDescent="0.25">
      <c r="A424" s="1">
        <v>39176</v>
      </c>
      <c r="B424">
        <f>VLOOKUP(A424,'etf sp'!A:C,3,0)</f>
        <v>-2.7074888975050213E-3</v>
      </c>
      <c r="C424">
        <f>VLOOKUP(A424,'etf nikkei'!A:C,3,0)</f>
        <v>4.5403029187830101E-3</v>
      </c>
      <c r="D424">
        <f>VLOOKUP(A424,'etf ftse mib'!A:C,3,0)</f>
        <v>-1.177163173014752E-3</v>
      </c>
      <c r="E424">
        <f>VLOOKUP(A424,'etf dax'!A:C,3,0)</f>
        <v>-4.5584962401821888E-3</v>
      </c>
      <c r="F424">
        <f>VLOOKUP(A424,'fut gold'!A:C,3,0)</f>
        <v>-2.9481153428122637E-3</v>
      </c>
      <c r="G424">
        <f>VLOOKUP(A424,'fut cocoa'!A:C,3,0)</f>
        <v>-5.7667263349172153E-3</v>
      </c>
    </row>
    <row r="425" spans="1:7" x14ac:dyDescent="0.25">
      <c r="A425" s="1">
        <v>39175</v>
      </c>
      <c r="B425">
        <f>VLOOKUP(A425,'etf sp'!A:C,3,0)</f>
        <v>-1.1128887564415965E-3</v>
      </c>
      <c r="C425">
        <f>VLOOKUP(A425,'etf nikkei'!A:C,3,0)</f>
        <v>-1.8863091448299188E-2</v>
      </c>
      <c r="D425">
        <f>VLOOKUP(A425,'etf ftse mib'!A:C,3,0)</f>
        <v>1.4124296133423584E-3</v>
      </c>
      <c r="E425">
        <f>VLOOKUP(A425,'etf dax'!A:C,3,0)</f>
        <v>-2.5086709829101432E-3</v>
      </c>
      <c r="F425">
        <f>VLOOKUP(A425,'fut gold'!A:C,3,0)</f>
        <v>-1.1432089467666691E-2</v>
      </c>
      <c r="G425">
        <f>VLOOKUP(A425,'fut cocoa'!A:C,3,0)</f>
        <v>-1.9108861698046473E-2</v>
      </c>
    </row>
    <row r="426" spans="1:7" x14ac:dyDescent="0.25">
      <c r="A426" s="1">
        <v>39174</v>
      </c>
      <c r="B426">
        <f>VLOOKUP(A426,'etf sp'!A:C,3,0)</f>
        <v>-1.0705017394719385E-2</v>
      </c>
      <c r="C426">
        <f>VLOOKUP(A426,'etf nikkei'!A:C,3,0)</f>
        <v>-5.7870531876764112E-3</v>
      </c>
      <c r="D426">
        <f>VLOOKUP(A426,'etf ftse mib'!A:C,3,0)</f>
        <v>-1.2069724087330399E-2</v>
      </c>
      <c r="E426">
        <f>VLOOKUP(A426,'etf dax'!A:C,3,0)</f>
        <v>-1.6236299175436873E-2</v>
      </c>
      <c r="F426">
        <f>VLOOKUP(A426,'fut gold'!A:C,3,0)</f>
        <v>2.6841650472877389E-3</v>
      </c>
      <c r="G426">
        <f>VLOOKUP(A426,'fut cocoa'!A:C,3,0)</f>
        <v>-1.6752620918618469E-2</v>
      </c>
    </row>
    <row r="427" spans="1:7" x14ac:dyDescent="0.25">
      <c r="A427" s="1">
        <v>39171</v>
      </c>
      <c r="B427">
        <f>VLOOKUP(A427,'etf sp'!A:C,3,0)</f>
        <v>-1.126126245135136E-3</v>
      </c>
      <c r="C427">
        <f>VLOOKUP(A427,'etf nikkei'!A:C,3,0)</f>
        <v>8.0925297131753081E-3</v>
      </c>
      <c r="D427">
        <f>VLOOKUP(A427,'etf ftse mib'!A:C,3,0)</f>
        <v>-7.1454093786887127E-4</v>
      </c>
      <c r="E427">
        <f>VLOOKUP(A427,'etf dax'!A:C,3,0)</f>
        <v>-2.4056544453810928E-3</v>
      </c>
      <c r="F427">
        <f>VLOOKUP(A427,'fut gold'!A:C,3,0)</f>
        <v>-3.729955835063789E-3</v>
      </c>
      <c r="G427">
        <f>VLOOKUP(A427,'fut cocoa'!A:C,3,0)</f>
        <v>6.2322170388008344E-2</v>
      </c>
    </row>
    <row r="428" spans="1:7" x14ac:dyDescent="0.25">
      <c r="A428" s="1">
        <v>39170</v>
      </c>
      <c r="B428">
        <f>VLOOKUP(A428,'etf sp'!A:C,3,0)</f>
        <v>-2.1128992577816862E-4</v>
      </c>
      <c r="C428">
        <f>VLOOKUP(A428,'etf nikkei'!A:C,3,0)</f>
        <v>7.4563006764547073E-3</v>
      </c>
      <c r="D428">
        <f>VLOOKUP(A428,'etf ftse mib'!A:C,3,0)</f>
        <v>-4.0587378147888924E-3</v>
      </c>
      <c r="E428">
        <f>VLOOKUP(A428,'etf dax'!A:C,3,0)</f>
        <v>-3.4682987341872972E-3</v>
      </c>
      <c r="F428">
        <f>VLOOKUP(A428,'fut gold'!A:C,3,0)</f>
        <v>-2.094868340548393E-3</v>
      </c>
      <c r="G428">
        <f>VLOOKUP(A428,'fut cocoa'!A:C,3,0)</f>
        <v>-6.163347707668688E-3</v>
      </c>
    </row>
    <row r="429" spans="1:7" x14ac:dyDescent="0.25">
      <c r="A429" s="1">
        <v>39169</v>
      </c>
      <c r="B429">
        <f>VLOOKUP(A429,'etf sp'!A:C,3,0)</f>
        <v>-1.0571197996320453E-3</v>
      </c>
      <c r="C429">
        <f>VLOOKUP(A429,'etf nikkei'!A:C,3,0)</f>
        <v>-2.8612322810322348E-3</v>
      </c>
      <c r="D429">
        <f>VLOOKUP(A429,'etf ftse mib'!A:C,3,0)</f>
        <v>-1.1549695279272736E-2</v>
      </c>
      <c r="E429">
        <f>VLOOKUP(A429,'etf dax'!A:C,3,0)</f>
        <v>-1.2158204479809519E-2</v>
      </c>
      <c r="F429">
        <f>VLOOKUP(A429,'fut gold'!A:C,3,0)</f>
        <v>-1.1990409110411375E-3</v>
      </c>
      <c r="G429">
        <f>VLOOKUP(A429,'fut cocoa'!A:C,3,0)</f>
        <v>-8.277336447125706E-3</v>
      </c>
    </row>
    <row r="430" spans="1:7" x14ac:dyDescent="0.25">
      <c r="A430" s="1">
        <v>39168</v>
      </c>
      <c r="B430">
        <f>VLOOKUP(A430,'etf sp'!A:C,3,0)</f>
        <v>7.3064818509759218E-3</v>
      </c>
      <c r="C430">
        <f>VLOOKUP(A430,'etf nikkei'!A:C,3,0)</f>
        <v>1.422499093134726E-2</v>
      </c>
      <c r="D430">
        <f>VLOOKUP(A430,'etf ftse mib'!A:C,3,0)</f>
        <v>4.3467829852148008E-3</v>
      </c>
      <c r="E430">
        <f>VLOOKUP(A430,'etf dax'!A:C,3,0)</f>
        <v>6.5534030166321195E-3</v>
      </c>
      <c r="F430">
        <f>VLOOKUP(A430,'fut gold'!A:C,3,0)</f>
        <v>-6.4695930162616058E-3</v>
      </c>
      <c r="G430">
        <f>VLOOKUP(A430,'fut cocoa'!A:C,3,0)</f>
        <v>-1.6763095512561776E-2</v>
      </c>
    </row>
    <row r="431" spans="1:7" x14ac:dyDescent="0.25">
      <c r="A431" s="1">
        <v>39167</v>
      </c>
      <c r="B431">
        <f>VLOOKUP(A431,'etf sp'!A:C,3,0)</f>
        <v>2.3771247997186368E-3</v>
      </c>
      <c r="C431">
        <f>VLOOKUP(A431,'etf nikkei'!A:C,3,0)</f>
        <v>-4.530019071750011E-3</v>
      </c>
      <c r="D431">
        <f>VLOOKUP(A431,'etf ftse mib'!A:C,3,0)</f>
        <v>-2.4099289187599953E-4</v>
      </c>
      <c r="E431">
        <f>VLOOKUP(A431,'etf dax'!A:C,3,0)</f>
        <v>-3.6524161741411493E-3</v>
      </c>
      <c r="F431">
        <f>VLOOKUP(A431,'fut gold'!A:C,3,0)</f>
        <v>2.1109778647362847E-3</v>
      </c>
      <c r="G431">
        <f>VLOOKUP(A431,'fut cocoa'!A:C,3,0)</f>
        <v>1.7282441148747968E-2</v>
      </c>
    </row>
    <row r="432" spans="1:7" x14ac:dyDescent="0.25">
      <c r="A432" s="1">
        <v>39164</v>
      </c>
      <c r="B432">
        <f>VLOOKUP(A432,'etf sp'!A:C,3,0)</f>
        <v>1.3259362004026764E-3</v>
      </c>
      <c r="C432">
        <f>VLOOKUP(A432,'etf nikkei'!A:C,3,0)</f>
        <v>-3.411032301062821E-3</v>
      </c>
      <c r="D432">
        <f>VLOOKUP(A432,'etf ftse mib'!A:C,3,0)</f>
        <v>9.8333925833155103E-3</v>
      </c>
      <c r="E432">
        <f>VLOOKUP(A432,'etf dax'!A:C,3,0)</f>
        <v>8.8039427183239406E-3</v>
      </c>
      <c r="F432">
        <f>VLOOKUP(A432,'fut gold'!A:C,3,0)</f>
        <v>-9.9910004555831249E-3</v>
      </c>
      <c r="G432">
        <f>VLOOKUP(A432,'fut cocoa'!A:C,3,0)</f>
        <v>-3.1201273362436339E-3</v>
      </c>
    </row>
    <row r="433" spans="1:7" x14ac:dyDescent="0.25">
      <c r="A433" s="1">
        <v>39163</v>
      </c>
      <c r="B433">
        <f>VLOOKUP(A433,'etf sp'!A:C,3,0)</f>
        <v>-1.4656107589087366E-3</v>
      </c>
      <c r="C433">
        <f>VLOOKUP(A433,'etf nikkei'!A:C,3,0)</f>
        <v>-5.6963829509575569E-4</v>
      </c>
      <c r="D433">
        <f>VLOOKUP(A433,'etf ftse mib'!A:C,3,0)</f>
        <v>-5.744391095266187E-3</v>
      </c>
      <c r="E433">
        <f>VLOOKUP(A433,'etf dax'!A:C,3,0)</f>
        <v>-5.4553855559404006E-3</v>
      </c>
      <c r="F433">
        <f>VLOOKUP(A433,'fut gold'!A:C,3,0)</f>
        <v>1.0442773673115722E-2</v>
      </c>
      <c r="G433">
        <f>VLOOKUP(A433,'fut cocoa'!A:C,3,0)</f>
        <v>-9.9451225333980625E-3</v>
      </c>
    </row>
    <row r="434" spans="1:7" x14ac:dyDescent="0.25">
      <c r="A434" s="1">
        <v>39161</v>
      </c>
      <c r="B434">
        <f>VLOOKUP(A434,'etf sp'!A:C,3,0)</f>
        <v>-1.6323446945677375E-2</v>
      </c>
      <c r="C434">
        <f>VLOOKUP(A434,'etf nikkei'!A:C,3,0)</f>
        <v>-1.434744840814154E-2</v>
      </c>
      <c r="D434">
        <f>VLOOKUP(A434,'etf ftse mib'!A:C,3,0)</f>
        <v>-7.8701832692052859E-3</v>
      </c>
      <c r="E434">
        <f>VLOOKUP(A434,'etf dax'!A:C,3,0)</f>
        <v>-2.3300981416227323E-3</v>
      </c>
      <c r="F434">
        <f>VLOOKUP(A434,'fut gold'!A:C,3,0)</f>
        <v>-1.5163005179639638E-3</v>
      </c>
      <c r="G434">
        <f>VLOOKUP(A434,'fut cocoa'!A:C,3,0)</f>
        <v>-1.5966278500487104E-2</v>
      </c>
    </row>
    <row r="435" spans="1:7" x14ac:dyDescent="0.25">
      <c r="A435" s="1">
        <v>39160</v>
      </c>
      <c r="B435">
        <f>VLOOKUP(A435,'etf sp'!A:C,3,0)</f>
        <v>-5.4771271823444217E-3</v>
      </c>
      <c r="C435">
        <f>VLOOKUP(A435,'etf nikkei'!A:C,3,0)</f>
        <v>-1.2798313143309509E-2</v>
      </c>
      <c r="D435">
        <f>VLOOKUP(A435,'etf ftse mib'!A:C,3,0)</f>
        <v>4.9370526798930164E-4</v>
      </c>
      <c r="E435">
        <f>VLOOKUP(A435,'etf dax'!A:C,3,0)</f>
        <v>-4.6765478839017934E-3</v>
      </c>
      <c r="F435">
        <f>VLOOKUP(A435,'fut gold'!A:C,3,0)</f>
        <v>-7.1575726268141909E-3</v>
      </c>
      <c r="G435">
        <f>VLOOKUP(A435,'fut cocoa'!A:C,3,0)</f>
        <v>-4.7235579171686595E-2</v>
      </c>
    </row>
    <row r="436" spans="1:7" x14ac:dyDescent="0.25">
      <c r="A436" s="1">
        <v>39157</v>
      </c>
      <c r="B436">
        <f>VLOOKUP(A436,'etf sp'!A:C,3,0)</f>
        <v>-1.1983065930702008E-2</v>
      </c>
      <c r="C436">
        <f>VLOOKUP(A436,'etf nikkei'!A:C,3,0)</f>
        <v>-1.0594566431396028E-2</v>
      </c>
      <c r="D436">
        <f>VLOOKUP(A436,'etf ftse mib'!A:C,3,0)</f>
        <v>-1.5168760319840328E-2</v>
      </c>
      <c r="E436">
        <f>VLOOKUP(A436,'etf dax'!A:C,3,0)</f>
        <v>-1.4637862684112001E-2</v>
      </c>
      <c r="F436">
        <f>VLOOKUP(A436,'fut gold'!A:C,3,0)</f>
        <v>-6.1152730846272655E-4</v>
      </c>
      <c r="G436">
        <f>VLOOKUP(A436,'fut cocoa'!A:C,3,0)</f>
        <v>6.7264827609508126E-3</v>
      </c>
    </row>
    <row r="437" spans="1:7" x14ac:dyDescent="0.25">
      <c r="A437" s="1">
        <v>39156</v>
      </c>
      <c r="B437">
        <f>VLOOKUP(A437,'etf sp'!A:C,3,0)</f>
        <v>6.7626157008152743E-3</v>
      </c>
      <c r="C437">
        <f>VLOOKUP(A437,'etf nikkei'!A:C,3,0)</f>
        <v>8.8365818004979436E-3</v>
      </c>
      <c r="D437">
        <f>VLOOKUP(A437,'etf ftse mib'!A:C,3,0)</f>
        <v>-2.0065218670895788E-3</v>
      </c>
      <c r="E437">
        <f>VLOOKUP(A437,'etf dax'!A:C,3,0)</f>
        <v>1.9008401098039038E-3</v>
      </c>
      <c r="F437">
        <f>VLOOKUP(A437,'fut gold'!A:C,3,0)</f>
        <v>-1.0453592504009807E-2</v>
      </c>
      <c r="G437">
        <f>VLOOKUP(A437,'fut cocoa'!A:C,3,0)</f>
        <v>-1.8607810647703497E-2</v>
      </c>
    </row>
    <row r="438" spans="1:7" x14ac:dyDescent="0.25">
      <c r="A438" s="1">
        <v>39155</v>
      </c>
      <c r="B438">
        <f>VLOOKUP(A438,'etf sp'!A:C,3,0)</f>
        <v>-1.3632289106694005E-3</v>
      </c>
      <c r="C438">
        <f>VLOOKUP(A438,'etf nikkei'!A:C,3,0)</f>
        <v>-1.239319491534514E-2</v>
      </c>
      <c r="D438">
        <f>VLOOKUP(A438,'etf ftse mib'!A:C,3,0)</f>
        <v>-9.0795075187971447E-3</v>
      </c>
      <c r="E438">
        <f>VLOOKUP(A438,'etf dax'!A:C,3,0)</f>
        <v>-2.0625881094813513E-2</v>
      </c>
      <c r="F438">
        <f>VLOOKUP(A438,'fut gold'!A:C,3,0)</f>
        <v>-7.1340252938456019E-3</v>
      </c>
      <c r="G438">
        <f>VLOOKUP(A438,'fut cocoa'!A:C,3,0)</f>
        <v>-9.1481484189081252E-3</v>
      </c>
    </row>
    <row r="439" spans="1:7" x14ac:dyDescent="0.25">
      <c r="A439" s="1">
        <v>39154</v>
      </c>
      <c r="B439">
        <f>VLOOKUP(A439,'etf sp'!A:C,3,0)</f>
        <v>-7.4226550574894154E-3</v>
      </c>
      <c r="C439">
        <f>VLOOKUP(A439,'etf nikkei'!A:C,3,0)</f>
        <v>2.6949492689552577E-2</v>
      </c>
      <c r="D439">
        <f>VLOOKUP(A439,'etf ftse mib'!A:C,3,0)</f>
        <v>2.921191359547079E-2</v>
      </c>
      <c r="E439">
        <f>VLOOKUP(A439,'etf dax'!A:C,3,0)</f>
        <v>2.614944915081974E-2</v>
      </c>
      <c r="F439">
        <f>VLOOKUP(A439,'fut gold'!A:C,3,0)</f>
        <v>1.0682042899370589E-2</v>
      </c>
      <c r="G439">
        <f>VLOOKUP(A439,'fut cocoa'!A:C,3,0)</f>
        <v>2.7197143740530172E-2</v>
      </c>
    </row>
    <row r="440" spans="1:7" x14ac:dyDescent="0.25">
      <c r="A440" s="1">
        <v>39153</v>
      </c>
      <c r="B440">
        <f>VLOOKUP(A440,'etf sp'!A:C,3,0)</f>
        <v>1.9625325474825619E-2</v>
      </c>
      <c r="C440">
        <f>VLOOKUP(A440,'etf nikkei'!A:C,3,0)</f>
        <v>4.0380787492802737E-3</v>
      </c>
      <c r="D440">
        <f>VLOOKUP(A440,'etf ftse mib'!A:C,3,0)</f>
        <v>4.6643020612579904E-3</v>
      </c>
      <c r="E440">
        <f>VLOOKUP(A440,'etf dax'!A:C,3,0)</f>
        <v>1.3444004268937989E-2</v>
      </c>
      <c r="F440">
        <f>VLOOKUP(A440,'fut gold'!A:C,3,0)</f>
        <v>1.3849352063605271E-3</v>
      </c>
      <c r="G440">
        <f>VLOOKUP(A440,'fut cocoa'!A:C,3,0)</f>
        <v>-7.8563815992029572E-3</v>
      </c>
    </row>
    <row r="441" spans="1:7" x14ac:dyDescent="0.25">
      <c r="A441" s="1">
        <v>39150</v>
      </c>
      <c r="B441">
        <f>VLOOKUP(A441,'etf sp'!A:C,3,0)</f>
        <v>-1.4905776972842656E-3</v>
      </c>
      <c r="C441">
        <f>VLOOKUP(A441,'etf nikkei'!A:C,3,0)</f>
        <v>-6.9324367756447907E-3</v>
      </c>
      <c r="D441">
        <f>VLOOKUP(A441,'etf ftse mib'!A:C,3,0)</f>
        <v>1.4684290450666464E-3</v>
      </c>
      <c r="E441">
        <f>VLOOKUP(A441,'etf dax'!A:C,3,0)</f>
        <v>9.3124327698371266E-4</v>
      </c>
      <c r="F441">
        <f>VLOOKUP(A441,'fut gold'!A:C,3,0)</f>
        <v>2.6107670515468921E-3</v>
      </c>
      <c r="G441">
        <f>VLOOKUP(A441,'fut cocoa'!A:C,3,0)</f>
        <v>1.6887141643337591E-3</v>
      </c>
    </row>
    <row r="442" spans="1:7" x14ac:dyDescent="0.25">
      <c r="A442" s="1">
        <v>39149</v>
      </c>
      <c r="B442">
        <f>VLOOKUP(A442,'etf sp'!A:C,3,0)</f>
        <v>-2.8417164158258323E-4</v>
      </c>
      <c r="C442">
        <f>VLOOKUP(A442,'etf nikkei'!A:C,3,0)</f>
        <v>-5.8139698654198447E-3</v>
      </c>
      <c r="D442">
        <f>VLOOKUP(A442,'etf ftse mib'!A:C,3,0)</f>
        <v>1.9545571822287351E-3</v>
      </c>
      <c r="E442">
        <f>VLOOKUP(A442,'etf dax'!A:C,3,0)</f>
        <v>-3.1031807851813597E-4</v>
      </c>
      <c r="F442">
        <f>VLOOKUP(A442,'fut gold'!A:C,3,0)</f>
        <v>5.3537412771016042E-3</v>
      </c>
      <c r="G442">
        <f>VLOOKUP(A442,'fut cocoa'!A:C,3,0)</f>
        <v>-9.6073075776437946E-3</v>
      </c>
    </row>
    <row r="443" spans="1:7" x14ac:dyDescent="0.25">
      <c r="A443" s="1">
        <v>39148</v>
      </c>
      <c r="B443">
        <f>VLOOKUP(A443,'etf sp'!A:C,3,0)</f>
        <v>-8.419600219829489E-3</v>
      </c>
      <c r="C443">
        <f>VLOOKUP(A443,'etf nikkei'!A:C,3,0)</f>
        <v>-7.0216789373520466E-3</v>
      </c>
      <c r="D443">
        <f>VLOOKUP(A443,'etf ftse mib'!A:C,3,0)</f>
        <v>-1.2279132671005459E-2</v>
      </c>
      <c r="E443">
        <f>VLOOKUP(A443,'etf dax'!A:C,3,0)</f>
        <v>-1.4379741369893275E-2</v>
      </c>
      <c r="F443">
        <f>VLOOKUP(A443,'fut gold'!A:C,3,0)</f>
        <v>-3.9743250111667688E-3</v>
      </c>
      <c r="G443">
        <f>VLOOKUP(A443,'fut cocoa'!A:C,3,0)</f>
        <v>-1.1996716287631437E-2</v>
      </c>
    </row>
    <row r="444" spans="1:7" x14ac:dyDescent="0.25">
      <c r="A444" s="1">
        <v>39147</v>
      </c>
      <c r="B444">
        <f>VLOOKUP(A444,'etf sp'!A:C,3,0)</f>
        <v>1.0026499443426854E-3</v>
      </c>
      <c r="C444">
        <f>VLOOKUP(A444,'etf nikkei'!A:C,3,0)</f>
        <v>6.4384184950368548E-3</v>
      </c>
      <c r="D444">
        <f>VLOOKUP(A444,'etf ftse mib'!A:C,3,0)</f>
        <v>-4.9431538327343984E-4</v>
      </c>
      <c r="E444">
        <f>VLOOKUP(A444,'etf dax'!A:C,3,0)</f>
        <v>-3.3115223828451583E-3</v>
      </c>
      <c r="F444">
        <f>VLOOKUP(A444,'fut gold'!A:C,3,0)</f>
        <v>-1.0314924802189807E-2</v>
      </c>
      <c r="G444">
        <f>VLOOKUP(A444,'fut cocoa'!A:C,3,0)</f>
        <v>-1.7391742711869222E-2</v>
      </c>
    </row>
    <row r="445" spans="1:7" x14ac:dyDescent="0.25">
      <c r="A445" s="1">
        <v>39146</v>
      </c>
      <c r="B445">
        <f>VLOOKUP(A445,'etf sp'!A:C,3,0)</f>
        <v>-1.6964853721633252E-2</v>
      </c>
      <c r="C445">
        <f>VLOOKUP(A445,'etf nikkei'!A:C,3,0)</f>
        <v>5.817352065913264E-3</v>
      </c>
      <c r="D445">
        <f>VLOOKUP(A445,'etf ftse mib'!A:C,3,0)</f>
        <v>-4.4598686411378699E-3</v>
      </c>
      <c r="E445">
        <f>VLOOKUP(A445,'etf dax'!A:C,3,0)</f>
        <v>-1.0479613213957947E-2</v>
      </c>
      <c r="F445">
        <f>VLOOKUP(A445,'fut gold'!A:C,3,0)</f>
        <v>-1.0891658938332979E-2</v>
      </c>
      <c r="G445">
        <f>VLOOKUP(A445,'fut cocoa'!A:C,3,0)</f>
        <v>3.3921044663079707E-2</v>
      </c>
    </row>
    <row r="446" spans="1:7" x14ac:dyDescent="0.25">
      <c r="A446" s="1">
        <v>39143</v>
      </c>
      <c r="B446">
        <f>VLOOKUP(A446,'etf sp'!A:C,3,0)</f>
        <v>9.5645972244898809E-3</v>
      </c>
      <c r="C446">
        <f>VLOOKUP(A446,'etf nikkei'!A:C,3,0)</f>
        <v>2.6332374344236492E-2</v>
      </c>
      <c r="D446">
        <f>VLOOKUP(A446,'etf ftse mib'!A:C,3,0)</f>
        <v>1.0129796316996276E-2</v>
      </c>
      <c r="E446">
        <f>VLOOKUP(A446,'etf dax'!A:C,3,0)</f>
        <v>1.1584672920697437E-2</v>
      </c>
      <c r="F446">
        <f>VLOOKUP(A446,'fut gold'!A:C,3,0)</f>
        <v>7.6365991007800553E-3</v>
      </c>
      <c r="G446">
        <f>VLOOKUP(A446,'fut cocoa'!A:C,3,0)</f>
        <v>1.4590606762593957E-2</v>
      </c>
    </row>
    <row r="447" spans="1:7" x14ac:dyDescent="0.25">
      <c r="A447" s="1">
        <v>39142</v>
      </c>
      <c r="B447">
        <f>VLOOKUP(A447,'etf sp'!A:C,3,0)</f>
        <v>1.3181650852475961E-2</v>
      </c>
      <c r="C447">
        <f>VLOOKUP(A447,'etf nikkei'!A:C,3,0)</f>
        <v>5.6338177182560642E-3</v>
      </c>
      <c r="D447">
        <f>VLOOKUP(A447,'etf ftse mib'!A:C,3,0)</f>
        <v>-7.3773518653958673E-4</v>
      </c>
      <c r="E447">
        <f>VLOOKUP(A447,'etf dax'!A:C,3,0)</f>
        <v>4.565139766159171E-3</v>
      </c>
      <c r="F447">
        <f>VLOOKUP(A447,'fut gold'!A:C,3,0)</f>
        <v>3.2083411737530529E-2</v>
      </c>
      <c r="G447">
        <f>VLOOKUP(A447,'fut cocoa'!A:C,3,0)</f>
        <v>5.5694793976556725E-4</v>
      </c>
    </row>
    <row r="448" spans="1:7" x14ac:dyDescent="0.25">
      <c r="A448" s="1">
        <v>39141</v>
      </c>
      <c r="B448">
        <f>VLOOKUP(A448,'etf sp'!A:C,3,0)</f>
        <v>2.9846525851708913E-3</v>
      </c>
      <c r="C448">
        <f>VLOOKUP(A448,'etf nikkei'!A:C,3,0)</f>
        <v>5.0434402225882635E-3</v>
      </c>
      <c r="D448">
        <f>VLOOKUP(A448,'etf ftse mib'!A:C,3,0)</f>
        <v>1.7798836323577573E-2</v>
      </c>
      <c r="E448">
        <f>VLOOKUP(A448,'etf dax'!A:C,3,0)</f>
        <v>1.3106756515216466E-2</v>
      </c>
      <c r="F448">
        <f>VLOOKUP(A448,'fut gold'!A:C,3,0)</f>
        <v>1.106470618561863E-2</v>
      </c>
      <c r="G448">
        <f>VLOOKUP(A448,'fut cocoa'!A:C,3,0)</f>
        <v>-4.3237679054646212E-2</v>
      </c>
    </row>
    <row r="449" spans="1:7" x14ac:dyDescent="0.25">
      <c r="A449" s="1">
        <v>39140</v>
      </c>
      <c r="B449">
        <f>VLOOKUP(A449,'etf sp'!A:C,3,0)</f>
        <v>-1.0198711941999426E-2</v>
      </c>
      <c r="C449">
        <f>VLOOKUP(A449,'etf nikkei'!A:C,3,0)</f>
        <v>2.5932487671716579E-2</v>
      </c>
      <c r="D449">
        <f>VLOOKUP(A449,'etf ftse mib'!A:C,3,0)</f>
        <v>8.4226222860642221E-3</v>
      </c>
      <c r="E449">
        <f>VLOOKUP(A449,'etf dax'!A:C,3,0)</f>
        <v>1.5077208685811671E-2</v>
      </c>
      <c r="F449">
        <f>VLOOKUP(A449,'fut gold'!A:C,3,0)</f>
        <v>2.1623259194051413E-2</v>
      </c>
      <c r="G449">
        <f>VLOOKUP(A449,'fut cocoa'!A:C,3,0)</f>
        <v>1.7426667204309869E-3</v>
      </c>
    </row>
    <row r="450" spans="1:7" x14ac:dyDescent="0.25">
      <c r="A450" s="1">
        <v>39139</v>
      </c>
      <c r="B450">
        <f>VLOOKUP(A450,'etf sp'!A:C,3,0)</f>
        <v>3.9840868211916451E-2</v>
      </c>
      <c r="C450">
        <f>VLOOKUP(A450,'etf nikkei'!A:C,3,0)</f>
        <v>3.8053864893874217E-3</v>
      </c>
      <c r="D450">
        <f>VLOOKUP(A450,'etf ftse mib'!A:C,3,0)</f>
        <v>2.8117623159036684E-2</v>
      </c>
      <c r="E450">
        <f>VLOOKUP(A450,'etf dax'!A:C,3,0)</f>
        <v>2.934085446363786E-2</v>
      </c>
      <c r="F450">
        <f>VLOOKUP(A450,'fut gold'!A:C,3,0)</f>
        <v>3.7763298326948737E-3</v>
      </c>
      <c r="G450">
        <f>VLOOKUP(A450,'fut cocoa'!A:C,3,0)</f>
        <v>8.6680692974076892E-3</v>
      </c>
    </row>
    <row r="451" spans="1:7" x14ac:dyDescent="0.25">
      <c r="A451" s="1">
        <v>39136</v>
      </c>
      <c r="B451">
        <f>VLOOKUP(A451,'etf sp'!A:C,3,0)</f>
        <v>8.9510110290049111E-4</v>
      </c>
      <c r="C451">
        <f>VLOOKUP(A451,'etf nikkei'!A:C,3,0)</f>
        <v>-3.260872454697672E-3</v>
      </c>
      <c r="D451">
        <f>VLOOKUP(A451,'etf ftse mib'!A:C,3,0)</f>
        <v>-6.7796869853786919E-3</v>
      </c>
      <c r="E451">
        <f>VLOOKUP(A451,'etf dax'!A:C,3,0)</f>
        <v>-5.0542697159639757E-3</v>
      </c>
      <c r="F451">
        <f>VLOOKUP(A451,'fut gold'!A:C,3,0)</f>
        <v>-4.5041848761097191E-3</v>
      </c>
      <c r="G451">
        <f>VLOOKUP(A451,'fut cocoa'!A:C,3,0)</f>
        <v>1.3714500670787484E-2</v>
      </c>
    </row>
    <row r="452" spans="1:7" x14ac:dyDescent="0.25">
      <c r="A452" s="1">
        <v>39135</v>
      </c>
      <c r="B452">
        <f>VLOOKUP(A452,'etf sp'!A:C,3,0)</f>
        <v>3.9152435218845049E-3</v>
      </c>
      <c r="C452">
        <f>VLOOKUP(A452,'etf nikkei'!A:C,3,0)</f>
        <v>-1.1497526053887036E-2</v>
      </c>
      <c r="D452">
        <f>VLOOKUP(A452,'etf ftse mib'!A:C,3,0)</f>
        <v>9.3786642278969993E-4</v>
      </c>
      <c r="E452">
        <f>VLOOKUP(A452,'etf dax'!A:C,3,0)</f>
        <v>-1.4914245866699094E-3</v>
      </c>
      <c r="F452">
        <f>VLOOKUP(A452,'fut gold'!A:C,3,0)</f>
        <v>-5.4026560558407275E-3</v>
      </c>
      <c r="G452">
        <f>VLOOKUP(A452,'fut cocoa'!A:C,3,0)</f>
        <v>-1.4290040255019896E-2</v>
      </c>
    </row>
    <row r="453" spans="1:7" x14ac:dyDescent="0.25">
      <c r="A453" s="1">
        <v>39134</v>
      </c>
      <c r="B453">
        <f>VLOOKUP(A453,'etf sp'!A:C,3,0)</f>
        <v>7.5381192536434739E-4</v>
      </c>
      <c r="C453">
        <f>VLOOKUP(A453,'etf nikkei'!A:C,3,0)</f>
        <v>-1.1019284861566439E-3</v>
      </c>
      <c r="D453">
        <f>VLOOKUP(A453,'etf ftse mib'!A:C,3,0)</f>
        <v>-5.8761480633721845E-3</v>
      </c>
      <c r="E453">
        <f>VLOOKUP(A453,'etf dax'!A:C,3,0)</f>
        <v>-5.5376928165203117E-3</v>
      </c>
      <c r="F453">
        <f>VLOOKUP(A453,'fut gold'!A:C,3,0)</f>
        <v>1.4630580517603152E-3</v>
      </c>
      <c r="G453">
        <f>VLOOKUP(A453,'fut cocoa'!A:C,3,0)</f>
        <v>1.4857416156765321E-2</v>
      </c>
    </row>
    <row r="454" spans="1:7" x14ac:dyDescent="0.25">
      <c r="A454" s="1">
        <v>39133</v>
      </c>
      <c r="B454">
        <f>VLOOKUP(A454,'etf sp'!A:C,3,0)</f>
        <v>4.1093076394989358E-4</v>
      </c>
      <c r="C454">
        <f>VLOOKUP(A454,'etf nikkei'!A:C,3,0)</f>
        <v>-4.4198966981511363E-3</v>
      </c>
      <c r="D454">
        <f>VLOOKUP(A454,'etf ftse mib'!A:C,3,0)</f>
        <v>6.3447516333342462E-3</v>
      </c>
      <c r="E454">
        <f>VLOOKUP(A454,'etf dax'!A:C,3,0)</f>
        <v>5.6869354106336796E-3</v>
      </c>
      <c r="F454">
        <f>VLOOKUP(A454,'fut gold'!A:C,3,0)</f>
        <v>-3.4204077770864129E-2</v>
      </c>
      <c r="G454">
        <f>VLOOKUP(A454,'fut cocoa'!A:C,3,0)</f>
        <v>-1.0262347761342735E-2</v>
      </c>
    </row>
    <row r="455" spans="1:7" x14ac:dyDescent="0.25">
      <c r="A455" s="1">
        <v>39129</v>
      </c>
      <c r="B455">
        <f>VLOOKUP(A455,'etf sp'!A:C,3,0)</f>
        <v>-2.1249622418308472E-3</v>
      </c>
      <c r="C455">
        <f>VLOOKUP(A455,'etf nikkei'!A:C,3,0)</f>
        <v>-3.3351893061383505E-3</v>
      </c>
      <c r="D455">
        <f>VLOOKUP(A455,'etf ftse mib'!A:C,3,0)</f>
        <v>-2.0927806731304973E-3</v>
      </c>
      <c r="E455">
        <f>VLOOKUP(A455,'etf dax'!A:C,3,0)</f>
        <v>-4.3338631683051522E-3</v>
      </c>
      <c r="F455">
        <f>VLOOKUP(A455,'fut gold'!A:C,3,0)</f>
        <v>-2.2270070817979643E-3</v>
      </c>
      <c r="G455">
        <f>VLOOKUP(A455,'fut cocoa'!A:C,3,0)</f>
        <v>1.422499093134726E-2</v>
      </c>
    </row>
    <row r="456" spans="1:7" x14ac:dyDescent="0.25">
      <c r="A456" s="1">
        <v>39128</v>
      </c>
      <c r="B456">
        <f>VLOOKUP(A456,'etf sp'!A:C,3,0)</f>
        <v>4.8022502895271217E-4</v>
      </c>
      <c r="C456">
        <f>VLOOKUP(A456,'etf nikkei'!A:C,3,0)</f>
        <v>-5.5694793976565453E-4</v>
      </c>
      <c r="D456">
        <f>VLOOKUP(A456,'etf ftse mib'!A:C,3,0)</f>
        <v>-6.9856796414002236E-4</v>
      </c>
      <c r="E456">
        <f>VLOOKUP(A456,'etf dax'!A:C,3,0)</f>
        <v>4.4920267282269708E-4</v>
      </c>
      <c r="F456">
        <f>VLOOKUP(A456,'fut gold'!A:C,3,0)</f>
        <v>-2.0830241128037092E-3</v>
      </c>
      <c r="G456">
        <f>VLOOKUP(A456,'fut cocoa'!A:C,3,0)</f>
        <v>-2.8288562004777137E-3</v>
      </c>
    </row>
    <row r="457" spans="1:7" x14ac:dyDescent="0.25">
      <c r="A457" s="1">
        <v>39127</v>
      </c>
      <c r="B457">
        <f>VLOOKUP(A457,'etf sp'!A:C,3,0)</f>
        <v>-1.3040048517446667E-3</v>
      </c>
      <c r="C457">
        <f>VLOOKUP(A457,'etf nikkei'!A:C,3,0)</f>
        <v>-6.707683059238894E-3</v>
      </c>
      <c r="D457">
        <f>VLOOKUP(A457,'etf ftse mib'!A:C,3,0)</f>
        <v>9.3131555043450011E-4</v>
      </c>
      <c r="E457">
        <f>VLOOKUP(A457,'etf dax'!A:C,3,0)</f>
        <v>1.496893947859929E-4</v>
      </c>
      <c r="F457">
        <f>VLOOKUP(A457,'fut gold'!A:C,3,0)</f>
        <v>8.9325597721492066E-4</v>
      </c>
      <c r="G457">
        <f>VLOOKUP(A457,'fut cocoa'!A:C,3,0)</f>
        <v>-2.9320870209672067E-2</v>
      </c>
    </row>
    <row r="458" spans="1:7" x14ac:dyDescent="0.25">
      <c r="A458" s="1">
        <v>39126</v>
      </c>
      <c r="B458">
        <f>VLOOKUP(A458,'etf sp'!A:C,3,0)</f>
        <v>-6.5456533016786155E-3</v>
      </c>
      <c r="C458">
        <f>VLOOKUP(A458,'etf nikkei'!A:C,3,0)</f>
        <v>-1.0146648495743229E-2</v>
      </c>
      <c r="D458">
        <f>VLOOKUP(A458,'etf ftse mib'!A:C,3,0)</f>
        <v>-6.3032775523248329E-3</v>
      </c>
      <c r="E458">
        <f>VLOOKUP(A458,'etf dax'!A:C,3,0)</f>
        <v>-9.172306994423382E-3</v>
      </c>
      <c r="F458">
        <f>VLOOKUP(A458,'fut gold'!A:C,3,0)</f>
        <v>-5.2219439811517126E-3</v>
      </c>
      <c r="G458">
        <f>VLOOKUP(A458,'fut cocoa'!A:C,3,0)</f>
        <v>8.1348502062758149E-3</v>
      </c>
    </row>
    <row r="459" spans="1:7" x14ac:dyDescent="0.25">
      <c r="A459" s="1">
        <v>39122</v>
      </c>
      <c r="B459">
        <f>VLOOKUP(A459,'etf sp'!A:C,3,0)</f>
        <v>3.4100036522844374E-3</v>
      </c>
      <c r="C459">
        <f>VLOOKUP(A459,'etf nikkei'!A:C,3,0)</f>
        <v>-3.9738911222748164E-3</v>
      </c>
      <c r="D459">
        <f>VLOOKUP(A459,'etf ftse mib'!A:C,3,0)</f>
        <v>5.8555033214757728E-3</v>
      </c>
      <c r="E459">
        <f>VLOOKUP(A459,'etf dax'!A:C,3,0)</f>
        <v>8.0188038424584916E-3</v>
      </c>
      <c r="F459">
        <f>VLOOKUP(A459,'fut gold'!A:C,3,0)</f>
        <v>7.4649495654302246E-3</v>
      </c>
      <c r="G459">
        <f>VLOOKUP(A459,'fut cocoa'!A:C,3,0)</f>
        <v>-2.3269353140639086E-3</v>
      </c>
    </row>
    <row r="460" spans="1:7" x14ac:dyDescent="0.25">
      <c r="A460" s="1">
        <v>39121</v>
      </c>
      <c r="B460">
        <f>VLOOKUP(A460,'etf sp'!A:C,3,0)</f>
        <v>7.4751178637885163E-3</v>
      </c>
      <c r="C460">
        <f>VLOOKUP(A460,'etf nikkei'!A:C,3,0)</f>
        <v>-1.0866563890839289E-2</v>
      </c>
      <c r="D460">
        <f>VLOOKUP(A460,'etf ftse mib'!A:C,3,0)</f>
        <v>-5.6206236962033831E-3</v>
      </c>
      <c r="E460">
        <f>VLOOKUP(A460,'etf dax'!A:C,3,0)</f>
        <v>-5.1367388971968681E-3</v>
      </c>
      <c r="F460">
        <f>VLOOKUP(A460,'fut gold'!A:C,3,0)</f>
        <v>-1.4231383922583199E-2</v>
      </c>
      <c r="G460">
        <f>VLOOKUP(A460,'fut cocoa'!A:C,3,0)</f>
        <v>5.8072172492030236E-3</v>
      </c>
    </row>
    <row r="461" spans="1:7" x14ac:dyDescent="0.25">
      <c r="A461" s="1">
        <v>39120</v>
      </c>
      <c r="B461">
        <f>VLOOKUP(A461,'etf sp'!A:C,3,0)</f>
        <v>1.3093065991993777E-3</v>
      </c>
      <c r="C461">
        <f>VLOOKUP(A461,'etf nikkei'!A:C,3,0)</f>
        <v>-4.6109591780737549E-3</v>
      </c>
      <c r="D461">
        <f>VLOOKUP(A461,'etf ftse mib'!A:C,3,0)</f>
        <v>8.1862227711358183E-3</v>
      </c>
      <c r="E461">
        <f>VLOOKUP(A461,'etf dax'!A:C,3,0)</f>
        <v>5.8899211275753958E-3</v>
      </c>
      <c r="F461">
        <f>VLOOKUP(A461,'fut gold'!A:C,3,0)</f>
        <v>-8.3327502828773239E-3</v>
      </c>
      <c r="G461">
        <f>VLOOKUP(A461,'fut cocoa'!A:C,3,0)</f>
        <v>-1.7523812912452232E-2</v>
      </c>
    </row>
    <row r="462" spans="1:7" x14ac:dyDescent="0.25">
      <c r="A462" s="1">
        <v>39119</v>
      </c>
      <c r="B462">
        <f>VLOOKUP(A462,'etf sp'!A:C,3,0)</f>
        <v>-2.2061367100153729E-3</v>
      </c>
      <c r="C462">
        <f>VLOOKUP(A462,'etf nikkei'!A:C,3,0)</f>
        <v>1.7182553319996963E-2</v>
      </c>
      <c r="D462">
        <f>VLOOKUP(A462,'etf ftse mib'!A:C,3,0)</f>
        <v>-5.3719620018902571E-3</v>
      </c>
      <c r="E462">
        <f>VLOOKUP(A462,'etf dax'!A:C,3,0)</f>
        <v>-6.0414018519427092E-3</v>
      </c>
      <c r="F462">
        <f>VLOOKUP(A462,'fut gold'!A:C,3,0)</f>
        <v>2.1276603771168282E-3</v>
      </c>
      <c r="G462">
        <f>VLOOKUP(A462,'fut cocoa'!A:C,3,0)</f>
        <v>-2.6270167413202188E-2</v>
      </c>
    </row>
    <row r="463" spans="1:7" x14ac:dyDescent="0.25">
      <c r="A463" s="1">
        <v>39118</v>
      </c>
      <c r="B463">
        <f>VLOOKUP(A463,'etf sp'!A:C,3,0)</f>
        <v>-2.7610961727141505E-4</v>
      </c>
      <c r="C463">
        <f>VLOOKUP(A463,'etf nikkei'!A:C,3,0)</f>
        <v>-5.1238369998693953E-3</v>
      </c>
      <c r="D463">
        <f>VLOOKUP(A463,'etf ftse mib'!A:C,3,0)</f>
        <v>2.8063629269577382E-3</v>
      </c>
      <c r="E463">
        <f>VLOOKUP(A463,'etf dax'!A:C,3,0)</f>
        <v>-1.5150367425400632E-4</v>
      </c>
      <c r="F463">
        <f>VLOOKUP(A463,'fut gold'!A:C,3,0)</f>
        <v>-3.9549792958154927E-3</v>
      </c>
      <c r="G463">
        <f>VLOOKUP(A463,'fut cocoa'!A:C,3,0)</f>
        <v>-1.1560822401075971E-2</v>
      </c>
    </row>
    <row r="464" spans="1:7" x14ac:dyDescent="0.25">
      <c r="A464" s="1">
        <v>39115</v>
      </c>
      <c r="B464">
        <f>VLOOKUP(A464,'etf sp'!A:C,3,0)</f>
        <v>-2.7618587484807265E-4</v>
      </c>
      <c r="C464">
        <f>VLOOKUP(A464,'etf nikkei'!A:C,3,0)</f>
        <v>6.8259650703998906E-3</v>
      </c>
      <c r="D464">
        <f>VLOOKUP(A464,'etf ftse mib'!A:C,3,0)</f>
        <v>-2.3380885095973438E-3</v>
      </c>
      <c r="E464">
        <f>VLOOKUP(A464,'etf dax'!A:C,3,0)</f>
        <v>1.6652793190612488E-3</v>
      </c>
      <c r="F464">
        <f>VLOOKUP(A464,'fut gold'!A:C,3,0)</f>
        <v>-7.0358197859320898E-3</v>
      </c>
      <c r="G464">
        <f>VLOOKUP(A464,'fut cocoa'!A:C,3,0)</f>
        <v>-1.8376727989343024E-3</v>
      </c>
    </row>
    <row r="465" spans="1:7" x14ac:dyDescent="0.25">
      <c r="A465" s="1">
        <v>39114</v>
      </c>
      <c r="B465">
        <f>VLOOKUP(A465,'etf sp'!A:C,3,0)</f>
        <v>-1.3820747138103867E-3</v>
      </c>
      <c r="C465">
        <f>VLOOKUP(A465,'etf nikkei'!A:C,3,0)</f>
        <v>-7.9681696491768449E-3</v>
      </c>
      <c r="D465">
        <f>VLOOKUP(A465,'etf ftse mib'!A:C,3,0)</f>
        <v>-1.6399207142512927E-3</v>
      </c>
      <c r="E465">
        <f>VLOOKUP(A465,'etf dax'!A:C,3,0)</f>
        <v>-5.0041805845758387E-3</v>
      </c>
      <c r="F465">
        <f>VLOOKUP(A465,'fut gold'!A:C,3,0)</f>
        <v>1.7497593620962631E-2</v>
      </c>
      <c r="G465">
        <f>VLOOKUP(A465,'fut cocoa'!A:C,3,0)</f>
        <v>6.1124884690770551E-3</v>
      </c>
    </row>
    <row r="466" spans="1:7" x14ac:dyDescent="0.25">
      <c r="A466" s="1">
        <v>39113</v>
      </c>
      <c r="B466">
        <f>VLOOKUP(A466,'etf sp'!A:C,3,0)</f>
        <v>-5.9647839492410464E-3</v>
      </c>
      <c r="C466">
        <f>VLOOKUP(A466,'etf nikkei'!A:C,3,0)</f>
        <v>-2.8612322810322348E-3</v>
      </c>
      <c r="D466">
        <f>VLOOKUP(A466,'etf ftse mib'!A:C,3,0)</f>
        <v>-5.1716147234546483E-3</v>
      </c>
      <c r="E466">
        <f>VLOOKUP(A466,'etf dax'!A:C,3,0)</f>
        <v>-9.1631673514953414E-3</v>
      </c>
      <c r="F466">
        <f>VLOOKUP(A466,'fut gold'!A:C,3,0)</f>
        <v>-7.7220460939103897E-3</v>
      </c>
      <c r="G466">
        <f>VLOOKUP(A466,'fut cocoa'!A:C,3,0)</f>
        <v>-1.4733231512984004E-2</v>
      </c>
    </row>
    <row r="467" spans="1:7" x14ac:dyDescent="0.25">
      <c r="A467" s="1">
        <v>39112</v>
      </c>
      <c r="B467">
        <f>VLOOKUP(A467,'etf sp'!A:C,3,0)</f>
        <v>-6.7006602352559725E-3</v>
      </c>
      <c r="C467">
        <f>VLOOKUP(A467,'etf nikkei'!A:C,3,0)</f>
        <v>1.1962546527377849E-2</v>
      </c>
      <c r="D467">
        <f>VLOOKUP(A467,'etf ftse mib'!A:C,3,0)</f>
        <v>-1.4150945757656821E-3</v>
      </c>
      <c r="E467">
        <f>VLOOKUP(A467,'etf dax'!A:C,3,0)</f>
        <v>-3.0688967557131143E-4</v>
      </c>
      <c r="F467">
        <f>VLOOKUP(A467,'fut gold'!A:C,3,0)</f>
        <v>-1.1772936222147147E-2</v>
      </c>
      <c r="G467">
        <f>VLOOKUP(A467,'fut cocoa'!A:C,3,0)</f>
        <v>-6.1862049606616792E-4</v>
      </c>
    </row>
    <row r="468" spans="1:7" x14ac:dyDescent="0.25">
      <c r="A468" s="1">
        <v>39111</v>
      </c>
      <c r="B468">
        <f>VLOOKUP(A468,'etf sp'!A:C,3,0)</f>
        <v>-5.1959111420068075E-3</v>
      </c>
      <c r="C468">
        <f>VLOOKUP(A468,'etf nikkei'!A:C,3,0)</f>
        <v>-1.0817071029848784E-2</v>
      </c>
      <c r="D468">
        <f>VLOOKUP(A468,'etf ftse mib'!A:C,3,0)</f>
        <v>2.3598820168533683E-4</v>
      </c>
      <c r="E468">
        <f>VLOOKUP(A468,'etf dax'!A:C,3,0)</f>
        <v>-8.9410184037151449E-3</v>
      </c>
      <c r="F468">
        <f>VLOOKUP(A468,'fut gold'!A:C,3,0)</f>
        <v>-1.0824290005048351E-2</v>
      </c>
      <c r="G468">
        <f>VLOOKUP(A468,'fut cocoa'!A:C,3,0)</f>
        <v>-8.7011114527361655E-3</v>
      </c>
    </row>
    <row r="469" spans="1:7" x14ac:dyDescent="0.25">
      <c r="A469" s="1">
        <v>39108</v>
      </c>
      <c r="B469">
        <f>VLOOKUP(A469,'etf sp'!A:C,3,0)</f>
        <v>7.740755461988979E-4</v>
      </c>
      <c r="C469">
        <f>VLOOKUP(A469,'etf nikkei'!A:C,3,0)</f>
        <v>1.7157567835032676E-3</v>
      </c>
      <c r="D469">
        <f>VLOOKUP(A469,'etf ftse mib'!A:C,3,0)</f>
        <v>-4.720321069474188E-4</v>
      </c>
      <c r="E469">
        <f>VLOOKUP(A469,'etf dax'!A:C,3,0)</f>
        <v>-5.745803524172261E-3</v>
      </c>
      <c r="F469">
        <f>VLOOKUP(A469,'fut gold'!A:C,3,0)</f>
        <v>2.3293744518177823E-3</v>
      </c>
      <c r="G469">
        <f>VLOOKUP(A469,'fut cocoa'!A:C,3,0)</f>
        <v>-1.5094626222485016E-2</v>
      </c>
    </row>
    <row r="470" spans="1:7" x14ac:dyDescent="0.25">
      <c r="A470" s="1">
        <v>39107</v>
      </c>
      <c r="B470">
        <f>VLOOKUP(A470,'etf sp'!A:C,3,0)</f>
        <v>7.0318545897323068E-4</v>
      </c>
      <c r="C470">
        <f>VLOOKUP(A470,'etf nikkei'!A:C,3,0)</f>
        <v>-4.5819095051116213E-3</v>
      </c>
      <c r="D470">
        <f>VLOOKUP(A470,'etf ftse mib'!A:C,3,0)</f>
        <v>3.7700327405416098E-3</v>
      </c>
      <c r="E470">
        <f>VLOOKUP(A470,'etf dax'!A:C,3,0)</f>
        <v>4.8162914510511889E-3</v>
      </c>
      <c r="F470">
        <f>VLOOKUP(A470,'fut gold'!A:C,3,0)</f>
        <v>5.2599131170958753E-3</v>
      </c>
      <c r="G470">
        <f>VLOOKUP(A470,'fut cocoa'!A:C,3,0)</f>
        <v>1.5094626222484888E-2</v>
      </c>
    </row>
    <row r="471" spans="1:7" x14ac:dyDescent="0.25">
      <c r="A471" s="1">
        <v>39106</v>
      </c>
      <c r="B471">
        <f>VLOOKUP(A471,'etf sp'!A:C,3,0)</f>
        <v>1.1809647752815759E-2</v>
      </c>
      <c r="C471">
        <f>VLOOKUP(A471,'etf nikkei'!A:C,3,0)</f>
        <v>5.7388810757285919E-4</v>
      </c>
      <c r="D471">
        <f>VLOOKUP(A471,'etf ftse mib'!A:C,3,0)</f>
        <v>2.3490731967237928E-3</v>
      </c>
      <c r="E471">
        <f>VLOOKUP(A471,'etf dax'!A:C,3,0)</f>
        <v>4.3303501012208964E-3</v>
      </c>
      <c r="F471">
        <f>VLOOKUP(A471,'fut gold'!A:C,3,0)</f>
        <v>1.5428527377675294E-4</v>
      </c>
      <c r="G471">
        <f>VLOOKUP(A471,'fut cocoa'!A:C,3,0)</f>
        <v>-1.8744147943503039E-3</v>
      </c>
    </row>
    <row r="472" spans="1:7" x14ac:dyDescent="0.25">
      <c r="A472" s="1">
        <v>39105</v>
      </c>
      <c r="B472">
        <f>VLOOKUP(A472,'etf sp'!A:C,3,0)</f>
        <v>-8.0209671527007205E-3</v>
      </c>
      <c r="C472">
        <f>VLOOKUP(A472,'etf nikkei'!A:C,3,0)</f>
        <v>-1.1481057518318604E-3</v>
      </c>
      <c r="D472">
        <f>VLOOKUP(A472,'etf ftse mib'!A:C,3,0)</f>
        <v>-1.0377451619842456E-2</v>
      </c>
      <c r="E472">
        <f>VLOOKUP(A472,'etf dax'!A:C,3,0)</f>
        <v>-1.0705245359062992E-2</v>
      </c>
      <c r="F472">
        <f>VLOOKUP(A472,'fut gold'!A:C,3,0)</f>
        <v>-3.5545976690200274E-3</v>
      </c>
      <c r="G472">
        <f>VLOOKUP(A472,'fut cocoa'!A:C,3,0)</f>
        <v>9.9565228228026704E-3</v>
      </c>
    </row>
    <row r="473" spans="1:7" x14ac:dyDescent="0.25">
      <c r="A473" s="1">
        <v>39104</v>
      </c>
      <c r="B473">
        <f>VLOOKUP(A473,'etf sp'!A:C,3,0)</f>
        <v>-2.9455102297569146E-3</v>
      </c>
      <c r="C473">
        <f>VLOOKUP(A473,'etf nikkei'!A:C,3,0)</f>
        <v>-5.1828506458085734E-3</v>
      </c>
      <c r="D473">
        <f>VLOOKUP(A473,'etf ftse mib'!A:C,3,0)</f>
        <v>-9.4876667458552901E-4</v>
      </c>
      <c r="E473">
        <f>VLOOKUP(A473,'etf dax'!A:C,3,0)</f>
        <v>1.5586038067910331E-3</v>
      </c>
      <c r="F473">
        <f>VLOOKUP(A473,'fut gold'!A:C,3,0)</f>
        <v>-1.8438022332441004E-2</v>
      </c>
      <c r="G473">
        <f>VLOOKUP(A473,'fut cocoa'!A:C,3,0)</f>
        <v>-1.6230069120040966E-2</v>
      </c>
    </row>
    <row r="474" spans="1:7" x14ac:dyDescent="0.25">
      <c r="A474" s="1">
        <v>39101</v>
      </c>
      <c r="B474">
        <f>VLOOKUP(A474,'etf sp'!A:C,3,0)</f>
        <v>3.0855564452367621E-3</v>
      </c>
      <c r="C474">
        <f>VLOOKUP(A474,'etf nikkei'!A:C,3,0)</f>
        <v>-8.6982282249049511E-3</v>
      </c>
      <c r="D474">
        <f>VLOOKUP(A474,'etf ftse mib'!A:C,3,0)</f>
        <v>7.1165938242557744E-4</v>
      </c>
      <c r="E474">
        <f>VLOOKUP(A474,'etf dax'!A:C,3,0)</f>
        <v>8.5291670034774968E-3</v>
      </c>
      <c r="F474">
        <f>VLOOKUP(A474,'fut gold'!A:C,3,0)</f>
        <v>3.6206257576458026E-3</v>
      </c>
      <c r="G474">
        <f>VLOOKUP(A474,'fut cocoa'!A:C,3,0)</f>
        <v>3.1416928134443615E-3</v>
      </c>
    </row>
    <row r="475" spans="1:7" x14ac:dyDescent="0.25">
      <c r="A475" s="1">
        <v>39100</v>
      </c>
      <c r="B475">
        <f>VLOOKUP(A475,'etf sp'!A:C,3,0)</f>
        <v>-1.9624340472392987E-3</v>
      </c>
      <c r="C475">
        <f>VLOOKUP(A475,'etf nikkei'!A:C,3,0)</f>
        <v>5.8072172492030236E-3</v>
      </c>
      <c r="D475">
        <f>VLOOKUP(A475,'etf ftse mib'!A:C,3,0)</f>
        <v>-7.617270822984184E-3</v>
      </c>
      <c r="E475">
        <f>VLOOKUP(A475,'etf dax'!A:C,3,0)</f>
        <v>-8.5291670034775349E-3</v>
      </c>
      <c r="F475">
        <f>VLOOKUP(A475,'fut gold'!A:C,3,0)</f>
        <v>-1.3127907003296682E-2</v>
      </c>
      <c r="G475">
        <f>VLOOKUP(A475,'fut cocoa'!A:C,3,0)</f>
        <v>5.6302932593925124E-3</v>
      </c>
    </row>
    <row r="476" spans="1:7" x14ac:dyDescent="0.25">
      <c r="A476" s="1">
        <v>39099</v>
      </c>
      <c r="B476">
        <f>VLOOKUP(A476,'etf sp'!A:C,3,0)</f>
        <v>3.361818546525354E-3</v>
      </c>
      <c r="C476">
        <f>VLOOKUP(A476,'etf nikkei'!A:C,3,0)</f>
        <v>1.7356093451459686E-3</v>
      </c>
      <c r="D476">
        <f>VLOOKUP(A476,'etf ftse mib'!A:C,3,0)</f>
        <v>0</v>
      </c>
      <c r="E476">
        <f>VLOOKUP(A476,'etf dax'!A:C,3,0)</f>
        <v>2.6440640647051022E-3</v>
      </c>
      <c r="F476">
        <f>VLOOKUP(A476,'fut gold'!A:C,3,0)</f>
        <v>8.2448540620494431E-3</v>
      </c>
      <c r="G476">
        <f>VLOOKUP(A476,'fut cocoa'!A:C,3,0)</f>
        <v>8.0770864714878321E-3</v>
      </c>
    </row>
    <row r="477" spans="1:7" x14ac:dyDescent="0.25">
      <c r="A477" s="1">
        <v>39098</v>
      </c>
      <c r="B477">
        <f>VLOOKUP(A477,'etf sp'!A:C,3,0)</f>
        <v>-4.1960976907725776E-4</v>
      </c>
      <c r="C477">
        <f>VLOOKUP(A477,'etf nikkei'!A:C,3,0)</f>
        <v>-1.1628037995119099E-2</v>
      </c>
      <c r="D477">
        <f>VLOOKUP(A477,'etf ftse mib'!A:C,3,0)</f>
        <v>9.0390720103677158E-3</v>
      </c>
      <c r="E477">
        <f>VLOOKUP(A477,'etf dax'!A:C,3,0)</f>
        <v>2.3272060770863903E-3</v>
      </c>
      <c r="F477">
        <f>VLOOKUP(A477,'fut gold'!A:C,3,0)</f>
        <v>-1.1753629591728813E-2</v>
      </c>
      <c r="G477">
        <f>VLOOKUP(A477,'fut cocoa'!A:C,3,0)</f>
        <v>-6.2073445743337117E-3</v>
      </c>
    </row>
    <row r="478" spans="1:7" x14ac:dyDescent="0.25">
      <c r="A478" s="1">
        <v>39094</v>
      </c>
      <c r="B478">
        <f>VLOOKUP(A478,'etf sp'!A:C,3,0)</f>
        <v>1.9566742790593137E-3</v>
      </c>
      <c r="C478">
        <f>VLOOKUP(A478,'etf nikkei'!A:C,3,0)</f>
        <v>-1.3446563315744087E-2</v>
      </c>
      <c r="D478">
        <f>VLOOKUP(A478,'etf ftse mib'!A:C,3,0)</f>
        <v>-7.0888765667112743E-3</v>
      </c>
      <c r="E478">
        <f>VLOOKUP(A478,'etf dax'!A:C,3,0)</f>
        <v>-3.0993361242529064E-3</v>
      </c>
      <c r="F478">
        <f>VLOOKUP(A478,'fut gold'!A:C,3,0)</f>
        <v>1.5964243492671236E-3</v>
      </c>
      <c r="G478">
        <f>VLOOKUP(A478,'fut cocoa'!A:C,3,0)</f>
        <v>1.5446708114306949E-2</v>
      </c>
    </row>
    <row r="479" spans="1:7" x14ac:dyDescent="0.25">
      <c r="A479" s="1">
        <v>39093</v>
      </c>
      <c r="B479">
        <f>VLOOKUP(A479,'etf sp'!A:C,3,0)</f>
        <v>-7.5683612838361039E-3</v>
      </c>
      <c r="C479">
        <f>VLOOKUP(A479,'etf nikkei'!A:C,3,0)</f>
        <v>-9.4619274811260437E-3</v>
      </c>
      <c r="D479">
        <f>VLOOKUP(A479,'etf ftse mib'!A:C,3,0)</f>
        <v>-4.5157533659817206E-3</v>
      </c>
      <c r="E479">
        <f>VLOOKUP(A479,'etf dax'!A:C,3,0)</f>
        <v>-3.731927826864405E-3</v>
      </c>
      <c r="F479">
        <f>VLOOKUP(A479,'fut gold'!A:C,3,0)</f>
        <v>-2.0954989846472122E-2</v>
      </c>
      <c r="G479">
        <f>VLOOKUP(A479,'fut cocoa'!A:C,3,0)</f>
        <v>-1.8410560585283163E-3</v>
      </c>
    </row>
    <row r="480" spans="1:7" x14ac:dyDescent="0.25">
      <c r="A480" s="1">
        <v>39092</v>
      </c>
      <c r="B480">
        <f>VLOOKUP(A480,'etf sp'!A:C,3,0)</f>
        <v>-4.3708211987572108E-3</v>
      </c>
      <c r="C480">
        <f>VLOOKUP(A480,'etf nikkei'!A:C,3,0)</f>
        <v>6.5146810211936723E-3</v>
      </c>
      <c r="D480">
        <f>VLOOKUP(A480,'etf ftse mib'!A:C,3,0)</f>
        <v>-9.5740319626200724E-3</v>
      </c>
      <c r="E480">
        <f>VLOOKUP(A480,'etf dax'!A:C,3,0)</f>
        <v>-1.823663179866802E-2</v>
      </c>
      <c r="F480">
        <f>VLOOKUP(A480,'fut gold'!A:C,3,0)</f>
        <v>-8.1479675329954894E-4</v>
      </c>
      <c r="G480">
        <f>VLOOKUP(A480,'fut cocoa'!A:C,3,0)</f>
        <v>-6.7796869853788038E-3</v>
      </c>
    </row>
    <row r="481" spans="1:7" x14ac:dyDescent="0.25">
      <c r="A481" s="1">
        <v>39091</v>
      </c>
      <c r="B481">
        <f>VLOOKUP(A481,'etf sp'!A:C,3,0)</f>
        <v>-3.3261415612277174E-3</v>
      </c>
      <c r="C481">
        <f>VLOOKUP(A481,'etf nikkei'!A:C,3,0)</f>
        <v>1.173722394572542E-2</v>
      </c>
      <c r="D481">
        <f>VLOOKUP(A481,'etf ftse mib'!A:C,3,0)</f>
        <v>4.0801688669976762E-3</v>
      </c>
      <c r="E481">
        <f>VLOOKUP(A481,'etf dax'!A:C,3,0)</f>
        <v>7.4291023736272931E-3</v>
      </c>
      <c r="F481">
        <f>VLOOKUP(A481,'fut gold'!A:C,3,0)</f>
        <v>2.6050161263666432E-3</v>
      </c>
      <c r="G481">
        <f>VLOOKUP(A481,'fut cocoa'!A:C,3,0)</f>
        <v>-1.8097217770025792E-2</v>
      </c>
    </row>
    <row r="482" spans="1:7" x14ac:dyDescent="0.25">
      <c r="A482" s="1">
        <v>39087</v>
      </c>
      <c r="B482">
        <f>VLOOKUP(A482,'etf sp'!A:C,3,0)</f>
        <v>-4.6143552573821396E-3</v>
      </c>
      <c r="C482">
        <f>VLOOKUP(A482,'etf nikkei'!A:C,3,0)</f>
        <v>-4.6783711061007252E-3</v>
      </c>
      <c r="D482">
        <f>VLOOKUP(A482,'etf ftse mib'!A:C,3,0)</f>
        <v>8.1340161386152937E-3</v>
      </c>
      <c r="E482">
        <f>VLOOKUP(A482,'etf dax'!A:C,3,0)</f>
        <v>-2.6828707009982377E-3</v>
      </c>
      <c r="F482">
        <f>VLOOKUP(A482,'fut gold'!A:C,3,0)</f>
        <v>-4.1108337097992241E-3</v>
      </c>
      <c r="G482">
        <f>VLOOKUP(A482,'fut cocoa'!A:C,3,0)</f>
        <v>1.1264199200796536E-2</v>
      </c>
    </row>
    <row r="483" spans="1:7" x14ac:dyDescent="0.25">
      <c r="A483" s="1">
        <v>39086</v>
      </c>
      <c r="B483">
        <f>VLOOKUP(A483,'etf sp'!A:C,3,0)</f>
        <v>8.0082636272078931E-3</v>
      </c>
      <c r="C483">
        <f>VLOOKUP(A483,'etf nikkei'!A:C,3,0)</f>
        <v>9.3349569360517814E-3</v>
      </c>
      <c r="D483">
        <f>VLOOKUP(A483,'etf ftse mib'!A:C,3,0)</f>
        <v>0</v>
      </c>
      <c r="E483">
        <f>VLOOKUP(A483,'etf dax'!A:C,3,0)</f>
        <v>1.2719022056737002E-2</v>
      </c>
      <c r="F483">
        <f>VLOOKUP(A483,'fut gold'!A:C,3,0)</f>
        <v>3.1305776050495941E-2</v>
      </c>
      <c r="G483">
        <f>VLOOKUP(A483,'fut cocoa'!A:C,3,0)</f>
        <v>3.1845924452931898E-2</v>
      </c>
    </row>
    <row r="484" spans="1:7" x14ac:dyDescent="0.25">
      <c r="A484" s="1">
        <v>39080</v>
      </c>
      <c r="B484">
        <f>VLOOKUP(A484,'etf sp'!A:C,3,0)</f>
        <v>1.7668473446866126E-3</v>
      </c>
      <c r="C484">
        <f>VLOOKUP(A484,'etf nikkei'!A:C,3,0)</f>
        <v>-1.7436796048268398E-3</v>
      </c>
      <c r="D484">
        <f>VLOOKUP(A484,'etf ftse mib'!A:C,3,0)</f>
        <v>-1.3394125139817102E-2</v>
      </c>
      <c r="E484">
        <f>VLOOKUP(A484,'etf dax'!A:C,3,0)</f>
        <v>-1.0185781082650327E-2</v>
      </c>
      <c r="F484">
        <f>VLOOKUP(A484,'fut gold'!A:C,3,0)</f>
        <v>0</v>
      </c>
      <c r="G484">
        <f>VLOOKUP(A484,'fut cocoa'!A:C,3,0)</f>
        <v>-2.9529111470918312E-2</v>
      </c>
    </row>
    <row r="485" spans="1:7" x14ac:dyDescent="0.25">
      <c r="A485" s="1">
        <v>39079</v>
      </c>
      <c r="B485">
        <f>VLOOKUP(A485,'etf sp'!A:C,3,0)</f>
        <v>4.1574241609769877E-3</v>
      </c>
      <c r="C485">
        <f>VLOOKUP(A485,'etf nikkei'!A:C,3,0)</f>
        <v>0</v>
      </c>
      <c r="D485">
        <f>VLOOKUP(A485,'etf ftse mib'!A:C,3,0)</f>
        <v>-2.4081878502887536E-4</v>
      </c>
      <c r="E485">
        <f>VLOOKUP(A485,'etf dax'!A:C,3,0)</f>
        <v>0</v>
      </c>
      <c r="F485">
        <f>VLOOKUP(A485,'fut gold'!A:C,3,0)</f>
        <v>-1.7256259674698364E-3</v>
      </c>
      <c r="G485">
        <f>VLOOKUP(A485,'fut cocoa'!A:C,3,0)</f>
        <v>-6.11807911405555E-4</v>
      </c>
    </row>
    <row r="486" spans="1:7" x14ac:dyDescent="0.25">
      <c r="A486" s="1">
        <v>39078</v>
      </c>
      <c r="B486">
        <f>VLOOKUP(A486,'etf sp'!A:C,3,0)</f>
        <v>2.1073343005157327E-3</v>
      </c>
      <c r="C486">
        <f>VLOOKUP(A486,'etf nikkei'!A:C,3,0)</f>
        <v>-5.2493558861436782E-3</v>
      </c>
      <c r="D486">
        <f>VLOOKUP(A486,'etf ftse mib'!A:C,3,0)</f>
        <v>-2.4113828901951742E-3</v>
      </c>
      <c r="E486">
        <f>VLOOKUP(A486,'etf dax'!A:C,3,0)</f>
        <v>-1.5751752415028592E-4</v>
      </c>
      <c r="F486">
        <f>VLOOKUP(A486,'fut gold'!A:C,3,0)</f>
        <v>-1.0416760858255715E-2</v>
      </c>
      <c r="G486">
        <f>VLOOKUP(A486,'fut cocoa'!A:C,3,0)</f>
        <v>1.8343019511866904E-3</v>
      </c>
    </row>
    <row r="487" spans="1:7" x14ac:dyDescent="0.25">
      <c r="A487" s="1">
        <v>39073</v>
      </c>
      <c r="B487">
        <f>VLOOKUP(A487,'etf sp'!A:C,3,0)</f>
        <v>-5.8796613262435621E-3</v>
      </c>
      <c r="C487">
        <f>VLOOKUP(A487,'etf nikkei'!A:C,3,0)</f>
        <v>-5.8910163706631428E-4</v>
      </c>
      <c r="D487">
        <f>VLOOKUP(A487,'etf ftse mib'!A:C,3,0)</f>
        <v>-9.2166551049240632E-3</v>
      </c>
      <c r="E487">
        <f>VLOOKUP(A487,'etf dax'!A:C,3,0)</f>
        <v>-1.6999376712256736E-2</v>
      </c>
      <c r="F487">
        <f>VLOOKUP(A487,'fut gold'!A:C,3,0)</f>
        <v>-7.3647467047507015E-3</v>
      </c>
      <c r="G487">
        <f>VLOOKUP(A487,'fut cocoa'!A:C,3,0)</f>
        <v>3.694585483361607E-3</v>
      </c>
    </row>
    <row r="488" spans="1:7" x14ac:dyDescent="0.25">
      <c r="A488" s="1">
        <v>39072</v>
      </c>
      <c r="B488">
        <f>VLOOKUP(A488,'etf sp'!A:C,3,0)</f>
        <v>6.1621472038280592E-3</v>
      </c>
      <c r="C488">
        <f>VLOOKUP(A488,'etf nikkei'!A:C,3,0)</f>
        <v>1.7662648100810682E-3</v>
      </c>
      <c r="D488">
        <f>VLOOKUP(A488,'etf ftse mib'!A:C,3,0)</f>
        <v>7.5252206071862197E-3</v>
      </c>
      <c r="E488">
        <f>VLOOKUP(A488,'etf dax'!A:C,3,0)</f>
        <v>1.131215759166712E-2</v>
      </c>
      <c r="F488">
        <f>VLOOKUP(A488,'fut gold'!A:C,3,0)</f>
        <v>-1.1254925217343693E-3</v>
      </c>
      <c r="G488">
        <f>VLOOKUP(A488,'fut cocoa'!A:C,3,0)</f>
        <v>1.1002555980434408E-2</v>
      </c>
    </row>
    <row r="489" spans="1:7" x14ac:dyDescent="0.25">
      <c r="A489" s="1">
        <v>39071</v>
      </c>
      <c r="B489">
        <f>VLOOKUP(A489,'etf sp'!A:C,3,0)</f>
        <v>3.665073175121116E-3</v>
      </c>
      <c r="C489">
        <f>VLOOKUP(A489,'etf nikkei'!A:C,3,0)</f>
        <v>-8.8626872578453173E-3</v>
      </c>
      <c r="D489">
        <f>VLOOKUP(A489,'etf ftse mib'!A:C,3,0)</f>
        <v>3.6210057669523619E-3</v>
      </c>
      <c r="E489">
        <f>VLOOKUP(A489,'etf dax'!A:C,3,0)</f>
        <v>2.2155413398839518E-3</v>
      </c>
      <c r="F489">
        <f>VLOOKUP(A489,'fut gold'!A:C,3,0)</f>
        <v>4.3342230142606004E-3</v>
      </c>
      <c r="G489">
        <f>VLOOKUP(A489,'fut cocoa'!A:C,3,0)</f>
        <v>-1.038811663698661E-2</v>
      </c>
    </row>
    <row r="490" spans="1:7" x14ac:dyDescent="0.25">
      <c r="A490" s="1">
        <v>39070</v>
      </c>
      <c r="B490">
        <f>VLOOKUP(A490,'etf sp'!A:C,3,0)</f>
        <v>5.6266705662288822E-4</v>
      </c>
      <c r="C490">
        <f>VLOOKUP(A490,'etf nikkei'!A:C,3,0)</f>
        <v>-1.374386737106858E-2</v>
      </c>
      <c r="D490">
        <f>VLOOKUP(A490,'etf ftse mib'!A:C,3,0)</f>
        <v>-1.4468292854250618E-3</v>
      </c>
      <c r="E490">
        <f>VLOOKUP(A490,'etf dax'!A:C,3,0)</f>
        <v>-5.071326241242023E-3</v>
      </c>
      <c r="F490">
        <f>VLOOKUP(A490,'fut gold'!A:C,3,0)</f>
        <v>1.7604229560424737E-3</v>
      </c>
      <c r="G490">
        <f>VLOOKUP(A490,'fut cocoa'!A:C,3,0)</f>
        <v>3.7967802336094612E-2</v>
      </c>
    </row>
    <row r="491" spans="1:7" x14ac:dyDescent="0.25">
      <c r="A491" s="1">
        <v>39069</v>
      </c>
      <c r="B491">
        <f>VLOOKUP(A491,'etf sp'!A:C,3,0)</f>
        <v>-1.9002715363917251E-3</v>
      </c>
      <c r="C491">
        <f>VLOOKUP(A491,'etf nikkei'!A:C,3,0)</f>
        <v>1.611494139240658E-2</v>
      </c>
      <c r="D491">
        <f>VLOOKUP(A491,'etf ftse mib'!A:C,3,0)</f>
        <v>2.1694596914346997E-3</v>
      </c>
      <c r="E491">
        <f>VLOOKUP(A491,'etf dax'!A:C,3,0)</f>
        <v>5.7034375138697111E-3</v>
      </c>
      <c r="F491">
        <f>VLOOKUP(A491,'fut gold'!A:C,3,0)</f>
        <v>-1.206481295680702E-2</v>
      </c>
      <c r="G491">
        <f>VLOOKUP(A491,'fut cocoa'!A:C,3,0)</f>
        <v>-2.0311331472017347E-2</v>
      </c>
    </row>
    <row r="492" spans="1:7" x14ac:dyDescent="0.25">
      <c r="A492" s="1">
        <v>39066</v>
      </c>
      <c r="B492">
        <f>VLOOKUP(A492,'etf sp'!A:C,3,0)</f>
        <v>2.7436789521448502E-3</v>
      </c>
      <c r="C492">
        <f>VLOOKUP(A492,'etf nikkei'!A:C,3,0)</f>
        <v>-4.153076274906701E-3</v>
      </c>
      <c r="D492">
        <f>VLOOKUP(A492,'etf ftse mib'!A:C,3,0)</f>
        <v>2.4076080530397934E-4</v>
      </c>
      <c r="E492">
        <f>VLOOKUP(A492,'etf dax'!A:C,3,0)</f>
        <v>3.1590586268086224E-4</v>
      </c>
      <c r="F492">
        <f>VLOOKUP(A492,'fut gold'!A:C,3,0)</f>
        <v>1.9401784582526263E-3</v>
      </c>
      <c r="G492">
        <f>VLOOKUP(A492,'fut cocoa'!A:C,3,0)</f>
        <v>-4.2334505319365666E-3</v>
      </c>
    </row>
    <row r="493" spans="1:7" x14ac:dyDescent="0.25">
      <c r="A493" s="1">
        <v>39065</v>
      </c>
      <c r="B493">
        <f>VLOOKUP(A493,'etf sp'!A:C,3,0)</f>
        <v>5.4648773293387853E-3</v>
      </c>
      <c r="C493">
        <f>VLOOKUP(A493,'etf nikkei'!A:C,3,0)</f>
        <v>-7.7589168710583299E-3</v>
      </c>
      <c r="D493">
        <f>VLOOKUP(A493,'etf ftse mib'!A:C,3,0)</f>
        <v>-7.0057056672762109E-3</v>
      </c>
      <c r="E493">
        <f>VLOOKUP(A493,'etf dax'!A:C,3,0)</f>
        <v>-6.3371568227342887E-3</v>
      </c>
      <c r="F493">
        <f>VLOOKUP(A493,'fut gold'!A:C,3,0)</f>
        <v>1.8880560851577213E-2</v>
      </c>
      <c r="G493">
        <f>VLOOKUP(A493,'fut cocoa'!A:C,3,0)</f>
        <v>1.8018505502678212E-2</v>
      </c>
    </row>
    <row r="494" spans="1:7" x14ac:dyDescent="0.25">
      <c r="A494" s="1">
        <v>39064</v>
      </c>
      <c r="B494">
        <f>VLOOKUP(A494,'etf sp'!A:C,3,0)</f>
        <v>-8.7722938765696246E-3</v>
      </c>
      <c r="C494">
        <f>VLOOKUP(A494,'etf nikkei'!A:C,3,0)</f>
        <v>-3.6014444689073679E-3</v>
      </c>
      <c r="D494">
        <f>VLOOKUP(A494,'etf ftse mib'!A:C,3,0)</f>
        <v>-9.7016742996399298E-4</v>
      </c>
      <c r="E494">
        <f>VLOOKUP(A494,'etf dax'!A:C,3,0)</f>
        <v>-4.9390684328580511E-3</v>
      </c>
      <c r="F494">
        <f>VLOOKUP(A494,'fut gold'!A:C,3,0)</f>
        <v>2.3747339585531001E-3</v>
      </c>
      <c r="G494">
        <f>VLOOKUP(A494,'fut cocoa'!A:C,3,0)</f>
        <v>-3.5133837721946365E-2</v>
      </c>
    </row>
    <row r="495" spans="1:7" x14ac:dyDescent="0.25">
      <c r="A495" s="1">
        <v>39063</v>
      </c>
      <c r="B495">
        <f>VLOOKUP(A495,'etf sp'!A:C,3,0)</f>
        <v>-1.0578653266229263E-3</v>
      </c>
      <c r="C495">
        <f>VLOOKUP(A495,'etf nikkei'!A:C,3,0)</f>
        <v>-2.4081890024831572E-3</v>
      </c>
      <c r="D495">
        <f>VLOOKUP(A495,'etf ftse mib'!A:C,3,0)</f>
        <v>-5.3528108344797478E-3</v>
      </c>
      <c r="E495">
        <f>VLOOKUP(A495,'etf dax'!A:C,3,0)</f>
        <v>-7.0524414759729039E-3</v>
      </c>
      <c r="F495">
        <f>VLOOKUP(A495,'fut gold'!A:C,3,0)</f>
        <v>-1.1075074306621283E-3</v>
      </c>
      <c r="G495">
        <f>VLOOKUP(A495,'fut cocoa'!A:C,3,0)</f>
        <v>-1.5533086460345808E-2</v>
      </c>
    </row>
    <row r="496" spans="1:7" x14ac:dyDescent="0.25">
      <c r="A496" s="1">
        <v>39062</v>
      </c>
      <c r="B496">
        <f>VLOOKUP(A496,'etf sp'!A:C,3,0)</f>
        <v>7.7587730924497209E-4</v>
      </c>
      <c r="C496">
        <f>VLOOKUP(A496,'etf nikkei'!A:C,3,0)</f>
        <v>-2.4140023792812333E-3</v>
      </c>
      <c r="D496">
        <f>VLOOKUP(A496,'etf ftse mib'!A:C,3,0)</f>
        <v>-9.7632421716770308E-4</v>
      </c>
      <c r="E496">
        <f>VLOOKUP(A496,'etf dax'!A:C,3,0)</f>
        <v>-6.4360420564370973E-4</v>
      </c>
      <c r="F496">
        <f>VLOOKUP(A496,'fut gold'!A:C,3,0)</f>
        <v>4.8953907475990724E-3</v>
      </c>
      <c r="G496">
        <f>VLOOKUP(A496,'fut cocoa'!A:C,3,0)</f>
        <v>4.9968873491037643E-3</v>
      </c>
    </row>
    <row r="497" spans="1:7" x14ac:dyDescent="0.25">
      <c r="A497" s="1">
        <v>39059</v>
      </c>
      <c r="B497">
        <f>VLOOKUP(A497,'etf sp'!A:C,3,0)</f>
        <v>-2.8949711304216384E-3</v>
      </c>
      <c r="C497">
        <f>VLOOKUP(A497,'etf nikkei'!A:C,3,0)</f>
        <v>-1.032502339814859E-2</v>
      </c>
      <c r="D497">
        <f>VLOOKUP(A497,'etf ftse mib'!A:C,3,0)</f>
        <v>-4.6506019445544614E-3</v>
      </c>
      <c r="E497">
        <f>VLOOKUP(A497,'etf dax'!A:C,3,0)</f>
        <v>-7.107120854055295E-3</v>
      </c>
      <c r="F497">
        <f>VLOOKUP(A497,'fut gold'!A:C,3,0)</f>
        <v>-6.0041261110408339E-3</v>
      </c>
      <c r="G497">
        <f>VLOOKUP(A497,'fut cocoa'!A:C,3,0)</f>
        <v>-4.9968873491038285E-3</v>
      </c>
    </row>
    <row r="498" spans="1:7" x14ac:dyDescent="0.25">
      <c r="A498" s="1">
        <v>39058</v>
      </c>
      <c r="B498">
        <f>VLOOKUP(A498,'etf sp'!A:C,3,0)</f>
        <v>-1.8401873690253318E-3</v>
      </c>
      <c r="C498">
        <f>VLOOKUP(A498,'etf nikkei'!A:C,3,0)</f>
        <v>3.6563112031104792E-3</v>
      </c>
      <c r="D498">
        <f>VLOOKUP(A498,'etf ftse mib'!A:C,3,0)</f>
        <v>9.8087305559189236E-4</v>
      </c>
      <c r="E498">
        <f>VLOOKUP(A498,'etf dax'!A:C,3,0)</f>
        <v>-1.2976481950678863E-3</v>
      </c>
      <c r="F498">
        <f>VLOOKUP(A498,'fut gold'!A:C,3,0)</f>
        <v>9.4637930309501416E-3</v>
      </c>
      <c r="G498">
        <f>VLOOKUP(A498,'fut cocoa'!A:C,3,0)</f>
        <v>-2.088022710975607E-2</v>
      </c>
    </row>
    <row r="499" spans="1:7" x14ac:dyDescent="0.25">
      <c r="A499" s="1">
        <v>39057</v>
      </c>
      <c r="B499">
        <f>VLOOKUP(A499,'etf sp'!A:C,3,0)</f>
        <v>4.3825616198022253E-3</v>
      </c>
      <c r="C499">
        <f>VLOOKUP(A499,'etf nikkei'!A:C,3,0)</f>
        <v>-7.3260400920728977E-3</v>
      </c>
      <c r="D499">
        <f>VLOOKUP(A499,'etf ftse mib'!A:C,3,0)</f>
        <v>-4.667739711909577E-3</v>
      </c>
      <c r="E499">
        <f>VLOOKUP(A499,'etf dax'!A:C,3,0)</f>
        <v>-7.3308139656178741E-3</v>
      </c>
      <c r="F499">
        <f>VLOOKUP(A499,'fut gold'!A:C,3,0)</f>
        <v>-1.7283372988013352E-3</v>
      </c>
      <c r="G499">
        <f>VLOOKUP(A499,'fut cocoa'!A:C,3,0)</f>
        <v>-4.2448423002658706E-2</v>
      </c>
    </row>
    <row r="500" spans="1:7" x14ac:dyDescent="0.25">
      <c r="A500" s="1">
        <v>39056</v>
      </c>
      <c r="B500">
        <f>VLOOKUP(A500,'etf sp'!A:C,3,0)</f>
        <v>8.4602373912560382E-4</v>
      </c>
      <c r="C500">
        <f>VLOOKUP(A500,'etf nikkei'!A:C,3,0)</f>
        <v>-1.2262417232442964E-3</v>
      </c>
      <c r="D500">
        <f>VLOOKUP(A500,'etf ftse mib'!A:C,3,0)</f>
        <v>-1.4785611367846008E-3</v>
      </c>
      <c r="E500">
        <f>VLOOKUP(A500,'etf dax'!A:C,3,0)</f>
        <v>1.6349219361202688E-4</v>
      </c>
      <c r="F500">
        <f>VLOOKUP(A500,'fut gold'!A:C,3,0)</f>
        <v>1.8695045182549535E-2</v>
      </c>
      <c r="G500">
        <f>VLOOKUP(A500,'fut cocoa'!A:C,3,0)</f>
        <v>-5.3511833378593072E-3</v>
      </c>
    </row>
    <row r="501" spans="1:7" x14ac:dyDescent="0.25">
      <c r="A501" s="1">
        <v>39055</v>
      </c>
      <c r="B501">
        <f>VLOOKUP(A501,'etf sp'!A:C,3,0)</f>
        <v>-4.3080683882805821E-3</v>
      </c>
      <c r="C501">
        <f>VLOOKUP(A501,'etf nikkei'!A:C,3,0)</f>
        <v>5.5062849430216349E-3</v>
      </c>
      <c r="D501">
        <f>VLOOKUP(A501,'etf ftse mib'!A:C,3,0)</f>
        <v>-8.171396216915882E-3</v>
      </c>
      <c r="E501">
        <f>VLOOKUP(A501,'etf dax'!A:C,3,0)</f>
        <v>-1.2005735849934763E-2</v>
      </c>
      <c r="F501">
        <f>VLOOKUP(A501,'fut gold'!A:C,3,0)</f>
        <v>4.6196571224299682E-3</v>
      </c>
      <c r="G501">
        <f>VLOOKUP(A501,'fut cocoa'!A:C,3,0)</f>
        <v>-1.5546105590277479E-2</v>
      </c>
    </row>
    <row r="502" spans="1:7" x14ac:dyDescent="0.25">
      <c r="A502" s="1">
        <v>39052</v>
      </c>
      <c r="B502">
        <f>VLOOKUP(A502,'etf sp'!A:C,3,0)</f>
        <v>-7.6018979988948607E-3</v>
      </c>
      <c r="C502">
        <f>VLOOKUP(A502,'etf nikkei'!A:C,3,0)</f>
        <v>-4.280043219777401E-3</v>
      </c>
      <c r="D502">
        <f>VLOOKUP(A502,'etf ftse mib'!A:C,3,0)</f>
        <v>-3.7364596964527745E-3</v>
      </c>
      <c r="E502">
        <f>VLOOKUP(A502,'etf dax'!A:C,3,0)</f>
        <v>-8.1402559310154912E-3</v>
      </c>
      <c r="F502">
        <f>VLOOKUP(A502,'fut gold'!A:C,3,0)</f>
        <v>-4.6100653909051992E-4</v>
      </c>
      <c r="G502">
        <f>VLOOKUP(A502,'fut cocoa'!A:C,3,0)</f>
        <v>8.1411575836998658E-3</v>
      </c>
    </row>
    <row r="503" spans="1:7" x14ac:dyDescent="0.25">
      <c r="A503" s="1">
        <v>39051</v>
      </c>
      <c r="B503">
        <f>VLOOKUP(A503,'etf sp'!A:C,3,0)</f>
        <v>2.2083713338320607E-3</v>
      </c>
      <c r="C503">
        <f>VLOOKUP(A503,'etf nikkei'!A:C,3,0)</f>
        <v>-1.8399269220071826E-3</v>
      </c>
      <c r="D503">
        <f>VLOOKUP(A503,'etf ftse mib'!A:C,3,0)</f>
        <v>1.0920932566545877E-2</v>
      </c>
      <c r="E503">
        <f>VLOOKUP(A503,'etf dax'!A:C,3,0)</f>
        <v>1.0123727655670002E-2</v>
      </c>
      <c r="F503">
        <f>VLOOKUP(A503,'fut gold'!A:C,3,0)</f>
        <v>3.5289641533366913E-3</v>
      </c>
      <c r="G503">
        <f>VLOOKUP(A503,'fut cocoa'!A:C,3,0)</f>
        <v>2.0249753797713828E-3</v>
      </c>
    </row>
    <row r="504" spans="1:7" x14ac:dyDescent="0.25">
      <c r="A504" s="1">
        <v>39050</v>
      </c>
      <c r="B504">
        <f>VLOOKUP(A504,'etf sp'!A:C,3,0)</f>
        <v>-4.2704626983521368E-4</v>
      </c>
      <c r="C504">
        <f>VLOOKUP(A504,'etf nikkei'!A:C,3,0)</f>
        <v>-1.1732150623536419E-2</v>
      </c>
      <c r="D504">
        <f>VLOOKUP(A504,'etf ftse mib'!A:C,3,0)</f>
        <v>2.4654844836072306E-3</v>
      </c>
      <c r="E504">
        <f>VLOOKUP(A504,'etf dax'!A:C,3,0)</f>
        <v>9.0409097776307772E-3</v>
      </c>
      <c r="F504">
        <f>VLOOKUP(A504,'fut gold'!A:C,3,0)</f>
        <v>-1.7147249516831307E-2</v>
      </c>
      <c r="G504">
        <f>VLOOKUP(A504,'fut cocoa'!A:C,3,0)</f>
        <v>-1.2211820686764446E-2</v>
      </c>
    </row>
    <row r="505" spans="1:7" x14ac:dyDescent="0.25">
      <c r="A505" s="1">
        <v>39049</v>
      </c>
      <c r="B505">
        <f>VLOOKUP(A505,'etf sp'!A:C,3,0)</f>
        <v>-1.0376135170478553E-2</v>
      </c>
      <c r="C505">
        <f>VLOOKUP(A505,'etf nikkei'!A:C,3,0)</f>
        <v>-1.691239809749653E-2</v>
      </c>
      <c r="D505">
        <f>VLOOKUP(A505,'etf ftse mib'!A:C,3,0)</f>
        <v>-8.4075668348435224E-3</v>
      </c>
      <c r="E505">
        <f>VLOOKUP(A505,'etf dax'!A:C,3,0)</f>
        <v>-1.3011795207123462E-2</v>
      </c>
      <c r="F505">
        <f>VLOOKUP(A505,'fut gold'!A:C,3,0)</f>
        <v>-7.0362263555080714E-3</v>
      </c>
      <c r="G505">
        <f>VLOOKUP(A505,'fut cocoa'!A:C,3,0)</f>
        <v>-1.366120431043414E-3</v>
      </c>
    </row>
    <row r="506" spans="1:7" x14ac:dyDescent="0.25">
      <c r="A506" s="1">
        <v>39048</v>
      </c>
      <c r="B506">
        <f>VLOOKUP(A506,'etf sp'!A:C,3,0)</f>
        <v>-4.3252662586226948E-3</v>
      </c>
      <c r="C506">
        <f>VLOOKUP(A506,'etf nikkei'!A:C,3,0)</f>
        <v>4.4122353332649925E-3</v>
      </c>
      <c r="D506">
        <f>VLOOKUP(A506,'etf ftse mib'!A:C,3,0)</f>
        <v>2.7278380213285663E-3</v>
      </c>
      <c r="E506">
        <f>VLOOKUP(A506,'etf dax'!A:C,3,0)</f>
        <v>3.6405798938718976E-3</v>
      </c>
      <c r="F506">
        <f>VLOOKUP(A506,'fut gold'!A:C,3,0)</f>
        <v>5.1647348548093655E-3</v>
      </c>
      <c r="G506">
        <f>VLOOKUP(A506,'fut cocoa'!A:C,3,0)</f>
        <v>-2.0021379860558665E-2</v>
      </c>
    </row>
    <row r="507" spans="1:7" x14ac:dyDescent="0.25">
      <c r="A507" s="1">
        <v>39043</v>
      </c>
      <c r="B507">
        <f>VLOOKUP(A507,'etf sp'!A:C,3,0)</f>
        <v>4.0530506651454317E-3</v>
      </c>
      <c r="C507">
        <f>VLOOKUP(A507,'etf nikkei'!A:C,3,0)</f>
        <v>2.1424890084106057E-2</v>
      </c>
      <c r="D507">
        <f>VLOOKUP(A507,'etf ftse mib'!A:C,3,0)</f>
        <v>-1.2187691941293434E-3</v>
      </c>
      <c r="E507">
        <f>VLOOKUP(A507,'etf dax'!A:C,3,0)</f>
        <v>3.21543411130532E-4</v>
      </c>
      <c r="F507">
        <f>VLOOKUP(A507,'fut gold'!A:C,3,0)</f>
        <v>0</v>
      </c>
      <c r="G507">
        <f>VLOOKUP(A507,'fut cocoa'!A:C,3,0)</f>
        <v>-6.2959284568148118E-3</v>
      </c>
    </row>
    <row r="508" spans="1:7" x14ac:dyDescent="0.25">
      <c r="A508" s="1">
        <v>39042</v>
      </c>
      <c r="B508">
        <f>VLOOKUP(A508,'etf sp'!A:C,3,0)</f>
        <v>-1.9889195361700784E-3</v>
      </c>
      <c r="C508">
        <f>VLOOKUP(A508,'etf nikkei'!A:C,3,0)</f>
        <v>-8.1377600886729032E-3</v>
      </c>
      <c r="D508">
        <f>VLOOKUP(A508,'etf ftse mib'!A:C,3,0)</f>
        <v>-7.3197514552809679E-4</v>
      </c>
      <c r="E508">
        <f>VLOOKUP(A508,'etf dax'!A:C,3,0)</f>
        <v>-2.5752468763122105E-3</v>
      </c>
      <c r="F508">
        <f>VLOOKUP(A508,'fut gold'!A:C,3,0)</f>
        <v>-4.7706131142504426E-4</v>
      </c>
      <c r="G508">
        <f>VLOOKUP(A508,'fut cocoa'!A:C,3,0)</f>
        <v>-1.0582109330536972E-2</v>
      </c>
    </row>
    <row r="509" spans="1:7" x14ac:dyDescent="0.25">
      <c r="A509" s="1">
        <v>39041</v>
      </c>
      <c r="B509">
        <f>VLOOKUP(A509,'etf sp'!A:C,3,0)</f>
        <v>-9.9594516306630572E-4</v>
      </c>
      <c r="C509">
        <f>VLOOKUP(A509,'etf nikkei'!A:C,3,0)</f>
        <v>1.1250118654596278E-2</v>
      </c>
      <c r="D509">
        <f>VLOOKUP(A509,'etf ftse mib'!A:C,3,0)</f>
        <v>-1.7100285100236398E-3</v>
      </c>
      <c r="E509">
        <f>VLOOKUP(A509,'etf dax'!A:C,3,0)</f>
        <v>-1.1287592910140189E-3</v>
      </c>
      <c r="F509">
        <f>VLOOKUP(A509,'fut gold'!A:C,3,0)</f>
        <v>-1.0553343868041394E-2</v>
      </c>
      <c r="G509">
        <f>VLOOKUP(A509,'fut cocoa'!A:C,3,0)</f>
        <v>1.8967902706811045E-2</v>
      </c>
    </row>
    <row r="510" spans="1:7" x14ac:dyDescent="0.25">
      <c r="A510" s="1">
        <v>39038</v>
      </c>
      <c r="B510">
        <f>VLOOKUP(A510,'etf sp'!A:C,3,0)</f>
        <v>-5.6955718469771204E-4</v>
      </c>
      <c r="C510">
        <f>VLOOKUP(A510,'etf nikkei'!A:C,3,0)</f>
        <v>6.813281234046599E-3</v>
      </c>
      <c r="D510">
        <f>VLOOKUP(A510,'etf ftse mib'!A:C,3,0)</f>
        <v>-6.3772597785295383E-3</v>
      </c>
      <c r="E510">
        <f>VLOOKUP(A510,'etf dax'!A:C,3,0)</f>
        <v>-5.6629873854502823E-3</v>
      </c>
      <c r="F510">
        <f>VLOOKUP(A510,'fut gold'!A:C,3,0)</f>
        <v>6.427768178885084E-4</v>
      </c>
      <c r="G510">
        <f>VLOOKUP(A510,'fut cocoa'!A:C,3,0)</f>
        <v>2.2704793693757098E-2</v>
      </c>
    </row>
    <row r="511" spans="1:7" x14ac:dyDescent="0.25">
      <c r="A511" s="1">
        <v>39037</v>
      </c>
      <c r="B511">
        <f>VLOOKUP(A511,'etf sp'!A:C,3,0)</f>
        <v>-2.8490028682727259E-4</v>
      </c>
      <c r="C511">
        <f>VLOOKUP(A511,'etf nikkei'!A:C,3,0)</f>
        <v>2.4660924951934683E-3</v>
      </c>
      <c r="D511">
        <f>VLOOKUP(A511,'etf ftse mib'!A:C,3,0)</f>
        <v>5.1540180357853736E-3</v>
      </c>
      <c r="E511">
        <f>VLOOKUP(A511,'etf dax'!A:C,3,0)</f>
        <v>3.8866445687456078E-3</v>
      </c>
      <c r="F511">
        <f>VLOOKUP(A511,'fut gold'!A:C,3,0)</f>
        <v>-1.2859670635707704E-3</v>
      </c>
      <c r="G511">
        <f>VLOOKUP(A511,'fut cocoa'!A:C,3,0)</f>
        <v>-1.3614705983210744E-3</v>
      </c>
    </row>
    <row r="512" spans="1:7" x14ac:dyDescent="0.25">
      <c r="A512" s="1">
        <v>39036</v>
      </c>
      <c r="B512">
        <f>VLOOKUP(A512,'etf sp'!A:C,3,0)</f>
        <v>-2.5677617532238405E-3</v>
      </c>
      <c r="C512">
        <f>VLOOKUP(A512,'etf nikkei'!A:C,3,0)</f>
        <v>1.4670189747793839E-2</v>
      </c>
      <c r="D512">
        <f>VLOOKUP(A512,'etf ftse mib'!A:C,3,0)</f>
        <v>2.4476808346403248E-4</v>
      </c>
      <c r="E512">
        <f>VLOOKUP(A512,'etf dax'!A:C,3,0)</f>
        <v>-1.9414340348108145E-3</v>
      </c>
      <c r="F512">
        <f>VLOOKUP(A512,'fut gold'!A:C,3,0)</f>
        <v>3.3721428984108477E-3</v>
      </c>
      <c r="G512">
        <f>VLOOKUP(A512,'fut cocoa'!A:C,3,0)</f>
        <v>3.0193504613895063E-2</v>
      </c>
    </row>
    <row r="513" spans="1:7" x14ac:dyDescent="0.25">
      <c r="A513" s="1">
        <v>39035</v>
      </c>
      <c r="B513">
        <f>VLOOKUP(A513,'etf sp'!A:C,3,0)</f>
        <v>-2.8608230067961884E-3</v>
      </c>
      <c r="C513">
        <f>VLOOKUP(A513,'etf nikkei'!A:C,3,0)</f>
        <v>-1.7136282242987241E-2</v>
      </c>
      <c r="D513">
        <f>VLOOKUP(A513,'etf ftse mib'!A:C,3,0)</f>
        <v>-9.5906305017017576E-3</v>
      </c>
      <c r="E513">
        <f>VLOOKUP(A513,'etf dax'!A:C,3,0)</f>
        <v>-6.4988043511661278E-3</v>
      </c>
      <c r="F513">
        <f>VLOOKUP(A513,'fut gold'!A:C,3,0)</f>
        <v>2.4017303995493874E-3</v>
      </c>
      <c r="G513">
        <f>VLOOKUP(A513,'fut cocoa'!A:C,3,0)</f>
        <v>-2.6793297325725628E-2</v>
      </c>
    </row>
    <row r="514" spans="1:7" x14ac:dyDescent="0.25">
      <c r="A514" s="1">
        <v>39034</v>
      </c>
      <c r="B514">
        <f>VLOOKUP(A514,'etf sp'!A:C,3,0)</f>
        <v>-7.4766703430201396E-3</v>
      </c>
      <c r="C514">
        <f>VLOOKUP(A514,'etf nikkei'!A:C,3,0)</f>
        <v>-1.0549275616876829E-2</v>
      </c>
      <c r="D514">
        <f>VLOOKUP(A514,'etf ftse mib'!A:C,3,0)</f>
        <v>4.4378771060453294E-3</v>
      </c>
      <c r="E514">
        <f>VLOOKUP(A514,'etf dax'!A:C,3,0)</f>
        <v>1.6298590208029285E-4</v>
      </c>
      <c r="F514">
        <f>VLOOKUP(A514,'fut gold'!A:C,3,0)</f>
        <v>7.9929666152959446E-4</v>
      </c>
      <c r="G514">
        <f>VLOOKUP(A514,'fut cocoa'!A:C,3,0)</f>
        <v>1.8163970627671121E-2</v>
      </c>
    </row>
    <row r="515" spans="1:7" x14ac:dyDescent="0.25">
      <c r="A515" s="1">
        <v>39031</v>
      </c>
      <c r="B515">
        <f>VLOOKUP(A515,'etf sp'!A:C,3,0)</f>
        <v>-2.4564711434897444E-3</v>
      </c>
      <c r="C515">
        <f>VLOOKUP(A515,'etf nikkei'!A:C,3,0)</f>
        <v>2.4922131279595436E-3</v>
      </c>
      <c r="D515">
        <f>VLOOKUP(A515,'etf ftse mib'!A:C,3,0)</f>
        <v>-4.6850042542201271E-3</v>
      </c>
      <c r="E515">
        <f>VLOOKUP(A515,'etf dax'!A:C,3,0)</f>
        <v>-4.7374098239572979E-3</v>
      </c>
      <c r="F515">
        <f>VLOOKUP(A515,'fut gold'!A:C,3,0)</f>
        <v>6.8477057132281492E-3</v>
      </c>
      <c r="G515">
        <f>VLOOKUP(A515,'fut cocoa'!A:C,3,0)</f>
        <v>5.9820716775474689E-3</v>
      </c>
    </row>
    <row r="516" spans="1:7" x14ac:dyDescent="0.25">
      <c r="A516" s="1">
        <v>39030</v>
      </c>
      <c r="B516">
        <f>VLOOKUP(A516,'etf sp'!A:C,3,0)</f>
        <v>-4.3412199509667345E-4</v>
      </c>
      <c r="C516">
        <f>VLOOKUP(A516,'etf nikkei'!A:C,3,0)</f>
        <v>5.5848733435280165E-3</v>
      </c>
      <c r="D516">
        <f>VLOOKUP(A516,'etf ftse mib'!A:C,3,0)</f>
        <v>-2.2268968747500887E-3</v>
      </c>
      <c r="E516">
        <f>VLOOKUP(A516,'etf dax'!A:C,3,0)</f>
        <v>-3.2754667832976731E-4</v>
      </c>
      <c r="F516">
        <f>VLOOKUP(A516,'fut gold'!A:C,3,0)</f>
        <v>1.0577097582163422E-2</v>
      </c>
      <c r="G516">
        <f>VLOOKUP(A516,'fut cocoa'!A:C,3,0)</f>
        <v>1.3820555618632316E-2</v>
      </c>
    </row>
    <row r="517" spans="1:7" x14ac:dyDescent="0.25">
      <c r="A517" s="1">
        <v>39029</v>
      </c>
      <c r="B517">
        <f>VLOOKUP(A517,'etf sp'!A:C,3,0)</f>
        <v>5.2690583486490307E-3</v>
      </c>
      <c r="C517">
        <f>VLOOKUP(A517,'etf nikkei'!A:C,3,0)</f>
        <v>1.8547145965944988E-3</v>
      </c>
      <c r="D517">
        <f>VLOOKUP(A517,'etf ftse mib'!A:C,3,0)</f>
        <v>1.2377771106257139E-3</v>
      </c>
      <c r="E517">
        <f>VLOOKUP(A517,'etf dax'!A:C,3,0)</f>
        <v>-1.1472589966049621E-3</v>
      </c>
      <c r="F517">
        <f>VLOOKUP(A517,'fut gold'!A:C,3,0)</f>
        <v>-2.9481857965650261E-2</v>
      </c>
      <c r="G517">
        <f>VLOOKUP(A517,'fut cocoa'!A:C,3,0)</f>
        <v>-1.3080446600153414E-3</v>
      </c>
    </row>
    <row r="518" spans="1:7" x14ac:dyDescent="0.25">
      <c r="A518" s="1">
        <v>39028</v>
      </c>
      <c r="B518">
        <f>VLOOKUP(A518,'etf sp'!A:C,3,0)</f>
        <v>-2.1620071840361258E-3</v>
      </c>
      <c r="C518">
        <f>VLOOKUP(A518,'etf nikkei'!A:C,3,0)</f>
        <v>9.2223217423130898E-3</v>
      </c>
      <c r="D518">
        <f>VLOOKUP(A518,'etf ftse mib'!A:C,3,0)</f>
        <v>-3.9662917638296586E-3</v>
      </c>
      <c r="E518">
        <f>VLOOKUP(A518,'etf dax'!A:C,3,0)</f>
        <v>1.4748056749347856E-3</v>
      </c>
      <c r="F518">
        <f>VLOOKUP(A518,'fut gold'!A:C,3,0)</f>
        <v>1.5407141555540833E-2</v>
      </c>
      <c r="G518">
        <f>VLOOKUP(A518,'fut cocoa'!A:C,3,0)</f>
        <v>-7.88440352414887E-3</v>
      </c>
    </row>
    <row r="519" spans="1:7" x14ac:dyDescent="0.25">
      <c r="A519" s="1">
        <v>39027</v>
      </c>
      <c r="B519">
        <f>VLOOKUP(A519,'etf sp'!A:C,3,0)</f>
        <v>-3.8310068901438979E-3</v>
      </c>
      <c r="C519">
        <f>VLOOKUP(A519,'etf nikkei'!A:C,3,0)</f>
        <v>-1.1696039763191298E-2</v>
      </c>
      <c r="D519">
        <f>VLOOKUP(A519,'etf ftse mib'!A:C,3,0)</f>
        <v>-2.2379718404544969E-3</v>
      </c>
      <c r="E519">
        <f>VLOOKUP(A519,'etf dax'!A:C,3,0)</f>
        <v>-4.5954454744122283E-3</v>
      </c>
      <c r="F519">
        <f>VLOOKUP(A519,'fut gold'!A:C,3,0)</f>
        <v>0</v>
      </c>
      <c r="G519">
        <f>VLOOKUP(A519,'fut cocoa'!A:C,3,0)</f>
        <v>-1.5287768663126601E-2</v>
      </c>
    </row>
    <row r="520" spans="1:7" x14ac:dyDescent="0.25">
      <c r="A520" s="1">
        <v>39023</v>
      </c>
      <c r="B520">
        <f>VLOOKUP(A520,'etf sp'!A:C,3,0)</f>
        <v>1.7561836798157396E-3</v>
      </c>
      <c r="C520">
        <f>VLOOKUP(A520,'etf nikkei'!A:C,3,0)</f>
        <v>0</v>
      </c>
      <c r="D520">
        <f>VLOOKUP(A520,'etf ftse mib'!A:C,3,0)</f>
        <v>-8.553511268843593E-3</v>
      </c>
      <c r="E520">
        <f>VLOOKUP(A520,'etf dax'!A:C,3,0)</f>
        <v>-3.8439088025337214E-3</v>
      </c>
      <c r="F520">
        <f>VLOOKUP(A520,'fut gold'!A:C,3,0)</f>
        <v>-2.2275267762697534E-3</v>
      </c>
      <c r="G520">
        <f>VLOOKUP(A520,'fut cocoa'!A:C,3,0)</f>
        <v>4.0349752121790821E-3</v>
      </c>
    </row>
    <row r="521" spans="1:7" x14ac:dyDescent="0.25">
      <c r="A521" s="1">
        <v>39022</v>
      </c>
      <c r="B521">
        <f>VLOOKUP(A521,'etf sp'!A:C,3,0)</f>
        <v>5.8470985440177349E-4</v>
      </c>
      <c r="C521">
        <f>VLOOKUP(A521,'etf nikkei'!A:C,3,0)</f>
        <v>9.2450581440512089E-3</v>
      </c>
      <c r="D521">
        <f>VLOOKUP(A521,'etf ftse mib'!A:C,3,0)</f>
        <v>5.5429721159723335E-3</v>
      </c>
      <c r="E521">
        <f>VLOOKUP(A521,'etf dax'!A:C,3,0)</f>
        <v>1.1818697702477555E-2</v>
      </c>
      <c r="F521">
        <f>VLOOKUP(A521,'fut gold'!A:C,3,0)</f>
        <v>-1.3631836463837954E-2</v>
      </c>
      <c r="G521">
        <f>VLOOKUP(A521,'fut cocoa'!A:C,3,0)</f>
        <v>-1.8286997919380522E-2</v>
      </c>
    </row>
    <row r="522" spans="1:7" x14ac:dyDescent="0.25">
      <c r="A522" s="1">
        <v>39021</v>
      </c>
      <c r="B522">
        <f>VLOOKUP(A522,'etf sp'!A:C,3,0)</f>
        <v>6.772281481459844E-3</v>
      </c>
      <c r="C522">
        <f>VLOOKUP(A522,'etf nikkei'!A:C,3,0)</f>
        <v>-8.6260547197672798E-3</v>
      </c>
      <c r="D522">
        <f>VLOOKUP(A522,'etf ftse mib'!A:C,3,0)</f>
        <v>-5.0377940299570698E-3</v>
      </c>
      <c r="E522">
        <f>VLOOKUP(A522,'etf dax'!A:C,3,0)</f>
        <v>-3.647218897110662E-3</v>
      </c>
      <c r="F522">
        <f>VLOOKUP(A522,'fut gold'!A:C,3,0)</f>
        <v>-2.0390560469638018E-2</v>
      </c>
      <c r="G522">
        <f>VLOOKUP(A522,'fut cocoa'!A:C,3,0)</f>
        <v>1.4252022707201413E-2</v>
      </c>
    </row>
    <row r="523" spans="1:7" x14ac:dyDescent="0.25">
      <c r="A523" s="1">
        <v>39020</v>
      </c>
      <c r="B523">
        <f>VLOOKUP(A523,'etf sp'!A:C,3,0)</f>
        <v>1.4513788124175607E-4</v>
      </c>
      <c r="C523">
        <f>VLOOKUP(A523,'etf nikkei'!A:C,3,0)</f>
        <v>1.0464853889424378E-2</v>
      </c>
      <c r="D523">
        <f>VLOOKUP(A523,'etf ftse mib'!A:C,3,0)</f>
        <v>-5.3171412776204137E-3</v>
      </c>
      <c r="E523">
        <f>VLOOKUP(A523,'etf dax'!A:C,3,0)</f>
        <v>-1.4958865915828024E-3</v>
      </c>
      <c r="F523">
        <f>VLOOKUP(A523,'fut gold'!A:C,3,0)</f>
        <v>9.8830513727126454E-4</v>
      </c>
      <c r="G523">
        <f>VLOOKUP(A523,'fut cocoa'!A:C,3,0)</f>
        <v>1.3468015503787952E-3</v>
      </c>
    </row>
    <row r="524" spans="1:7" x14ac:dyDescent="0.25">
      <c r="A524" s="1">
        <v>39017</v>
      </c>
      <c r="B524">
        <f>VLOOKUP(A524,'etf sp'!A:C,3,0)</f>
        <v>7.2537359919270866E-4</v>
      </c>
      <c r="C524">
        <f>VLOOKUP(A524,'etf nikkei'!A:C,3,0)</f>
        <v>1.9406309444079083E-2</v>
      </c>
      <c r="D524">
        <f>VLOOKUP(A524,'etf ftse mib'!A:C,3,0)</f>
        <v>-2.7964934965493968E-3</v>
      </c>
      <c r="E524">
        <f>VLOOKUP(A524,'etf dax'!A:C,3,0)</f>
        <v>4.9887753591421166E-4</v>
      </c>
      <c r="F524">
        <f>VLOOKUP(A524,'fut gold'!A:C,3,0)</f>
        <v>-1.0592618076440737E-2</v>
      </c>
      <c r="G524">
        <f>VLOOKUP(A524,'fut cocoa'!A:C,3,0)</f>
        <v>-1.0825545504922447E-2</v>
      </c>
    </row>
    <row r="525" spans="1:7" x14ac:dyDescent="0.25">
      <c r="A525" s="1">
        <v>39016</v>
      </c>
      <c r="B525">
        <f>VLOOKUP(A525,'etf sp'!A:C,3,0)</f>
        <v>6.288646985156532E-3</v>
      </c>
      <c r="C525">
        <f>VLOOKUP(A525,'etf nikkei'!A:C,3,0)</f>
        <v>1.4903405502574948E-2</v>
      </c>
      <c r="D525">
        <f>VLOOKUP(A525,'etf ftse mib'!A:C,3,0)</f>
        <v>2.0345886977874567E-3</v>
      </c>
      <c r="E525">
        <f>VLOOKUP(A525,'etf dax'!A:C,3,0)</f>
        <v>3.3195051228527132E-3</v>
      </c>
      <c r="F525">
        <f>VLOOKUP(A525,'fut gold'!A:C,3,0)</f>
        <v>-1.9986682202988862E-3</v>
      </c>
      <c r="G525">
        <f>VLOOKUP(A525,'fut cocoa'!A:C,3,0)</f>
        <v>1.2842352911227079E-2</v>
      </c>
    </row>
    <row r="526" spans="1:7" x14ac:dyDescent="0.25">
      <c r="A526" s="1">
        <v>39015</v>
      </c>
      <c r="B526">
        <f>VLOOKUP(A526,'etf sp'!A:C,3,0)</f>
        <v>-3.1032392384679644E-3</v>
      </c>
      <c r="C526">
        <f>VLOOKUP(A526,'etf nikkei'!A:C,3,0)</f>
        <v>-1.0708014272472212E-2</v>
      </c>
      <c r="D526">
        <f>VLOOKUP(A526,'etf ftse mib'!A:C,3,0)</f>
        <v>1.5232295405216379E-3</v>
      </c>
      <c r="E526">
        <f>VLOOKUP(A526,'etf dax'!A:C,3,0)</f>
        <v>-2.8208763416413406E-3</v>
      </c>
      <c r="F526">
        <f>VLOOKUP(A526,'fut gold'!A:C,3,0)</f>
        <v>-1.5118715657683976E-2</v>
      </c>
      <c r="G526">
        <f>VLOOKUP(A526,'fut cocoa'!A:C,3,0)</f>
        <v>-2.1039120115405555E-2</v>
      </c>
    </row>
    <row r="527" spans="1:7" x14ac:dyDescent="0.25">
      <c r="A527" s="1">
        <v>39014</v>
      </c>
      <c r="B527">
        <f>VLOOKUP(A527,'etf sp'!A:C,3,0)</f>
        <v>-3.4029645842703266E-3</v>
      </c>
      <c r="C527">
        <f>VLOOKUP(A527,'etf nikkei'!A:C,3,0)</f>
        <v>7.7450491418151659E-3</v>
      </c>
      <c r="D527">
        <f>VLOOKUP(A527,'etf ftse mib'!A:C,3,0)</f>
        <v>-2.7943622908052175E-3</v>
      </c>
      <c r="E527">
        <f>VLOOKUP(A527,'etf dax'!A:C,3,0)</f>
        <v>-2.6622311896780828E-3</v>
      </c>
      <c r="F527">
        <f>VLOOKUP(A527,'fut gold'!A:C,3,0)</f>
        <v>-5.4311063575023452E-3</v>
      </c>
      <c r="G527">
        <f>VLOOKUP(A527,'fut cocoa'!A:C,3,0)</f>
        <v>0</v>
      </c>
    </row>
    <row r="528" spans="1:7" x14ac:dyDescent="0.25">
      <c r="A528" s="1">
        <v>39013</v>
      </c>
      <c r="B528">
        <f>VLOOKUP(A528,'etf sp'!A:C,3,0)</f>
        <v>-2.9780301653359194E-3</v>
      </c>
      <c r="C528">
        <f>VLOOKUP(A528,'etf nikkei'!A:C,3,0)</f>
        <v>1.1862397595062868E-3</v>
      </c>
      <c r="D528">
        <f>VLOOKUP(A528,'etf ftse mib'!A:C,3,0)</f>
        <v>2.7943622908050865E-3</v>
      </c>
      <c r="E528">
        <f>VLOOKUP(A528,'etf dax'!A:C,3,0)</f>
        <v>-2.1682937358500601E-3</v>
      </c>
      <c r="F528">
        <f>VLOOKUP(A528,'fut gold'!A:C,3,0)</f>
        <v>-8.0307992482181872E-3</v>
      </c>
      <c r="G528">
        <f>VLOOKUP(A528,'fut cocoa'!A:C,3,0)</f>
        <v>4.1067819526535024E-3</v>
      </c>
    </row>
    <row r="529" spans="1:7" x14ac:dyDescent="0.25">
      <c r="A529" s="1">
        <v>39010</v>
      </c>
      <c r="B529">
        <f>VLOOKUP(A529,'etf sp'!A:C,3,0)</f>
        <v>-4.5933513739247365E-3</v>
      </c>
      <c r="C529">
        <f>VLOOKUP(A529,'etf nikkei'!A:C,3,0)</f>
        <v>-2.0965128465044964E-2</v>
      </c>
      <c r="D529">
        <f>VLOOKUP(A529,'etf ftse mib'!A:C,3,0)</f>
        <v>-2.7943622908052175E-3</v>
      </c>
      <c r="E529">
        <f>VLOOKUP(A529,'etf dax'!A:C,3,0)</f>
        <v>-5.1895989912348599E-3</v>
      </c>
      <c r="F529">
        <f>VLOOKUP(A529,'fut gold'!A:C,3,0)</f>
        <v>2.2895937839079176E-2</v>
      </c>
      <c r="G529">
        <f>VLOOKUP(A529,'fut cocoa'!A:C,3,0)</f>
        <v>-2.0704673361691166E-2</v>
      </c>
    </row>
    <row r="530" spans="1:7" x14ac:dyDescent="0.25">
      <c r="A530" s="1">
        <v>39009</v>
      </c>
      <c r="B530">
        <f>VLOOKUP(A530,'etf sp'!A:C,3,0)</f>
        <v>-2.1925817738120226E-4</v>
      </c>
      <c r="C530">
        <f>VLOOKUP(A530,'etf nikkei'!A:C,3,0)</f>
        <v>-1.2113871862970932E-3</v>
      </c>
      <c r="D530">
        <f>VLOOKUP(A530,'etf ftse mib'!A:C,3,0)</f>
        <v>2.7943622908050865E-3</v>
      </c>
      <c r="E530">
        <f>VLOOKUP(A530,'etf dax'!A:C,3,0)</f>
        <v>-4.5420214345008973E-3</v>
      </c>
      <c r="F530">
        <f>VLOOKUP(A530,'fut gold'!A:C,3,0)</f>
        <v>1.0176082474226784E-2</v>
      </c>
      <c r="G530">
        <f>VLOOKUP(A530,'fut cocoa'!A:C,3,0)</f>
        <v>6.2565376143051375E-3</v>
      </c>
    </row>
    <row r="531" spans="1:7" x14ac:dyDescent="0.25">
      <c r="A531" s="1">
        <v>39008</v>
      </c>
      <c r="B531">
        <f>VLOOKUP(A531,'etf sp'!A:C,3,0)</f>
        <v>-1.6093639172222831E-3</v>
      </c>
      <c r="C531">
        <f>VLOOKUP(A531,'etf nikkei'!A:C,3,0)</f>
        <v>-4.2514488573582414E-3</v>
      </c>
      <c r="D531">
        <f>VLOOKUP(A531,'etf ftse mib'!A:C,3,0)</f>
        <v>-2.0314887636611332E-3</v>
      </c>
      <c r="E531">
        <f>VLOOKUP(A531,'etf dax'!A:C,3,0)</f>
        <v>1.1795434849785579E-3</v>
      </c>
      <c r="F531">
        <f>VLOOKUP(A531,'fut gold'!A:C,3,0)</f>
        <v>-1.6568030225345181E-2</v>
      </c>
      <c r="G531">
        <f>VLOOKUP(A531,'fut cocoa'!A:C,3,0)</f>
        <v>-1.6771881613828213E-2</v>
      </c>
    </row>
    <row r="532" spans="1:7" x14ac:dyDescent="0.25">
      <c r="A532" s="1">
        <v>39007</v>
      </c>
      <c r="B532">
        <f>VLOOKUP(A532,'etf sp'!A:C,3,0)</f>
        <v>-1.3186815097715626E-3</v>
      </c>
      <c r="C532">
        <f>VLOOKUP(A532,'etf nikkei'!A:C,3,0)</f>
        <v>3.0385924321490133E-3</v>
      </c>
      <c r="D532">
        <f>VLOOKUP(A532,'etf ftse mib'!A:C,3,0)</f>
        <v>-8.1674777659478479E-3</v>
      </c>
      <c r="E532">
        <f>VLOOKUP(A532,'etf dax'!A:C,3,0)</f>
        <v>-1.1347399259519162E-2</v>
      </c>
      <c r="F532">
        <f>VLOOKUP(A532,'fut gold'!A:C,3,0)</f>
        <v>1.5175789102577554E-3</v>
      </c>
      <c r="G532">
        <f>VLOOKUP(A532,'fut cocoa'!A:C,3,0)</f>
        <v>1.746464229272893E-2</v>
      </c>
    </row>
    <row r="533" spans="1:7" x14ac:dyDescent="0.25">
      <c r="A533" s="1">
        <v>39006</v>
      </c>
      <c r="B533">
        <f>VLOOKUP(A533,'etf sp'!A:C,3,0)</f>
        <v>3.1473036043751235E-3</v>
      </c>
      <c r="C533">
        <f>VLOOKUP(A533,'etf nikkei'!A:C,3,0)</f>
        <v>8.459264945976543E-3</v>
      </c>
      <c r="D533">
        <f>VLOOKUP(A533,'etf ftse mib'!A:C,3,0)</f>
        <v>1.3996920202367785E-2</v>
      </c>
      <c r="E533">
        <f>VLOOKUP(A533,'etf dax'!A:C,3,0)</f>
        <v>1.2020799958366985E-2</v>
      </c>
      <c r="F533">
        <f>VLOOKUP(A533,'fut gold'!A:C,3,0)</f>
        <v>8.3893109483051138E-3</v>
      </c>
      <c r="G533">
        <f>VLOOKUP(A533,'fut cocoa'!A:C,3,0)</f>
        <v>-2.6668247082161294E-2</v>
      </c>
    </row>
    <row r="534" spans="1:7" x14ac:dyDescent="0.25">
      <c r="A534" s="1">
        <v>39003</v>
      </c>
      <c r="B534">
        <f>VLOOKUP(A534,'etf sp'!A:C,3,0)</f>
        <v>-1.5358177590075364E-3</v>
      </c>
      <c r="C534">
        <f>VLOOKUP(A534,'etf nikkei'!A:C,3,0)</f>
        <v>-9.6735941783783301E-3</v>
      </c>
      <c r="D534">
        <f>VLOOKUP(A534,'etf ftse mib'!A:C,3,0)</f>
        <v>-1.7705834902567825E-3</v>
      </c>
      <c r="E534">
        <f>VLOOKUP(A534,'etf dax'!A:C,3,0)</f>
        <v>-1.8529441838263355E-3</v>
      </c>
      <c r="F534">
        <f>VLOOKUP(A534,'fut gold'!A:C,3,0)</f>
        <v>-9.7381562042353383E-3</v>
      </c>
      <c r="G534">
        <f>VLOOKUP(A534,'fut cocoa'!A:C,3,0)</f>
        <v>7.0872018830548311E-3</v>
      </c>
    </row>
    <row r="535" spans="1:7" x14ac:dyDescent="0.25">
      <c r="A535" s="1">
        <v>39002</v>
      </c>
      <c r="B535">
        <f>VLOOKUP(A535,'etf sp'!A:C,3,0)</f>
        <v>-2.5649495576306048E-3</v>
      </c>
      <c r="C535">
        <f>VLOOKUP(A535,'etf nikkei'!A:C,3,0)</f>
        <v>-9.7680874362070721E-3</v>
      </c>
      <c r="D535">
        <f>VLOOKUP(A535,'etf ftse mib'!A:C,3,0)</f>
        <v>0</v>
      </c>
      <c r="E535">
        <f>VLOOKUP(A535,'etf dax'!A:C,3,0)</f>
        <v>-2.1942788785716521E-3</v>
      </c>
      <c r="F535">
        <f>VLOOKUP(A535,'fut gold'!A:C,3,0)</f>
        <v>-2.1143157597230094E-2</v>
      </c>
      <c r="G535">
        <f>VLOOKUP(A535,'fut cocoa'!A:C,3,0)</f>
        <v>-2.1208915691376244E-3</v>
      </c>
    </row>
    <row r="536" spans="1:7" x14ac:dyDescent="0.25">
      <c r="A536" s="1">
        <v>39001</v>
      </c>
      <c r="B536">
        <f>VLOOKUP(A536,'etf sp'!A:C,3,0)</f>
        <v>-8.6223313208979961E-3</v>
      </c>
      <c r="C536">
        <f>VLOOKUP(A536,'etf nikkei'!A:C,3,0)</f>
        <v>6.1330882020584879E-4</v>
      </c>
      <c r="D536">
        <f>VLOOKUP(A536,'etf ftse mib'!A:C,3,0)</f>
        <v>-2.2810807001638999E-3</v>
      </c>
      <c r="E536">
        <f>VLOOKUP(A536,'etf dax'!A:C,3,0)</f>
        <v>-6.6118745579000077E-3</v>
      </c>
      <c r="F536">
        <f>VLOOKUP(A536,'fut gold'!A:C,3,0)</f>
        <v>-6.5698714874487573E-3</v>
      </c>
      <c r="G536">
        <f>VLOOKUP(A536,'fut cocoa'!A:C,3,0)</f>
        <v>6.3492276786587445E-3</v>
      </c>
    </row>
    <row r="537" spans="1:7" x14ac:dyDescent="0.25">
      <c r="A537" s="1">
        <v>39000</v>
      </c>
      <c r="B537">
        <f>VLOOKUP(A537,'etf sp'!A:C,3,0)</f>
        <v>1.1835196292347165E-3</v>
      </c>
      <c r="C537">
        <f>VLOOKUP(A537,'etf nikkei'!A:C,3,0)</f>
        <v>5.5029181972302841E-3</v>
      </c>
      <c r="D537">
        <f>VLOOKUP(A537,'etf ftse mib'!A:C,3,0)</f>
        <v>-6.8746292389820409E-3</v>
      </c>
      <c r="E537">
        <f>VLOOKUP(A537,'etf dax'!A:C,3,0)</f>
        <v>-6.806193898951725E-4</v>
      </c>
      <c r="F537">
        <f>VLOOKUP(A537,'fut gold'!A:C,3,0)</f>
        <v>-5.2051705868551464E-4</v>
      </c>
      <c r="G537">
        <f>VLOOKUP(A537,'fut cocoa'!A:C,3,0)</f>
        <v>7.0077371574048001E-3</v>
      </c>
    </row>
    <row r="538" spans="1:7" x14ac:dyDescent="0.25">
      <c r="A538" s="1">
        <v>38996</v>
      </c>
      <c r="B538">
        <f>VLOOKUP(A538,'etf sp'!A:C,3,0)</f>
        <v>-5.9237321243525687E-4</v>
      </c>
      <c r="C538">
        <f>VLOOKUP(A538,'etf nikkei'!A:C,3,0)</f>
        <v>-4.8899852941917919E-3</v>
      </c>
      <c r="D538">
        <f>VLOOKUP(A538,'etf ftse mib'!A:C,3,0)</f>
        <v>-4.1152321451066549E-3</v>
      </c>
      <c r="E538">
        <f>VLOOKUP(A538,'etf dax'!A:C,3,0)</f>
        <v>0</v>
      </c>
      <c r="F538">
        <f>VLOOKUP(A538,'fut gold'!A:C,3,0)</f>
        <v>-1.0348488350310426E-2</v>
      </c>
      <c r="G538">
        <f>VLOOKUP(A538,'fut cocoa'!A:C,3,0)</f>
        <v>9.6953668051629888E-3</v>
      </c>
    </row>
    <row r="539" spans="1:7" x14ac:dyDescent="0.25">
      <c r="A539" s="1">
        <v>38995</v>
      </c>
      <c r="B539">
        <f>VLOOKUP(A539,'etf sp'!A:C,3,0)</f>
        <v>1.258373903053496E-3</v>
      </c>
      <c r="C539">
        <f>VLOOKUP(A539,'etf nikkei'!A:C,3,0)</f>
        <v>4.8899852941917702E-3</v>
      </c>
      <c r="D539">
        <f>VLOOKUP(A539,'etf ftse mib'!A:C,3,0)</f>
        <v>1.8024982349040316E-3</v>
      </c>
      <c r="E539">
        <f>VLOOKUP(A539,'etf dax'!A:C,3,0)</f>
        <v>-1.5409642634926105E-3</v>
      </c>
      <c r="F539">
        <f>VLOOKUP(A539,'fut gold'!A:C,3,0)</f>
        <v>-2.2563578088019291E-3</v>
      </c>
      <c r="G539">
        <f>VLOOKUP(A539,'fut cocoa'!A:C,3,0)</f>
        <v>1.6405015889732363E-2</v>
      </c>
    </row>
    <row r="540" spans="1:7" x14ac:dyDescent="0.25">
      <c r="A540" s="1">
        <v>38994</v>
      </c>
      <c r="B540">
        <f>VLOOKUP(A540,'etf sp'!A:C,3,0)</f>
        <v>-1.9252134787587196E-3</v>
      </c>
      <c r="C540">
        <f>VLOOKUP(A540,'etf nikkei'!A:C,3,0)</f>
        <v>-2.7195742808490055E-2</v>
      </c>
      <c r="D540">
        <f>VLOOKUP(A540,'etf ftse mib'!A:C,3,0)</f>
        <v>-8.0072751217868301E-3</v>
      </c>
      <c r="E540">
        <f>VLOOKUP(A540,'etf dax'!A:C,3,0)</f>
        <v>-4.4650597967193515E-3</v>
      </c>
      <c r="F540">
        <f>VLOOKUP(A540,'fut gold'!A:C,3,0)</f>
        <v>-1.54091649863637E-2</v>
      </c>
      <c r="G540">
        <f>VLOOKUP(A540,'fut cocoa'!A:C,3,0)</f>
        <v>-1.8474695828258569E-2</v>
      </c>
    </row>
    <row r="541" spans="1:7" x14ac:dyDescent="0.25">
      <c r="A541" s="1">
        <v>38993</v>
      </c>
      <c r="B541">
        <f>VLOOKUP(A541,'etf sp'!A:C,3,0)</f>
        <v>-1.1629771750910765E-2</v>
      </c>
      <c r="C541">
        <f>VLOOKUP(A541,'etf nikkei'!A:C,3,0)</f>
        <v>1.2523483164658734E-3</v>
      </c>
      <c r="D541">
        <f>VLOOKUP(A541,'etf ftse mib'!A:C,3,0)</f>
        <v>-7.2879031575913255E-3</v>
      </c>
      <c r="E541">
        <f>VLOOKUP(A541,'etf dax'!A:C,3,0)</f>
        <v>-1.0380716054560854E-2</v>
      </c>
      <c r="F541">
        <f>VLOOKUP(A541,'fut gold'!A:C,3,0)</f>
        <v>2.5780908783145502E-2</v>
      </c>
      <c r="G541">
        <f>VLOOKUP(A541,'fut cocoa'!A:C,3,0)</f>
        <v>6.9036937502063253E-4</v>
      </c>
    </row>
    <row r="542" spans="1:7" x14ac:dyDescent="0.25">
      <c r="A542" s="1">
        <v>38992</v>
      </c>
      <c r="B542">
        <f>VLOOKUP(A542,'etf sp'!A:C,3,0)</f>
        <v>-2.1017872922626363E-3</v>
      </c>
      <c r="C542">
        <f>VLOOKUP(A542,'etf nikkei'!A:C,3,0)</f>
        <v>2.5000013020846489E-3</v>
      </c>
      <c r="D542">
        <f>VLOOKUP(A542,'etf ftse mib'!A:C,3,0)</f>
        <v>1.0443865179062505E-3</v>
      </c>
      <c r="E542">
        <f>VLOOKUP(A542,'etf dax'!A:C,3,0)</f>
        <v>1.0429342158624476E-3</v>
      </c>
      <c r="F542">
        <f>VLOOKUP(A542,'fut gold'!A:C,3,0)</f>
        <v>3.6803613487996871E-2</v>
      </c>
      <c r="G542">
        <f>VLOOKUP(A542,'fut cocoa'!A:C,3,0)</f>
        <v>9.6154586994419734E-3</v>
      </c>
    </row>
    <row r="543" spans="1:7" x14ac:dyDescent="0.25">
      <c r="A543" s="1">
        <v>38989</v>
      </c>
      <c r="B543">
        <f>VLOOKUP(A543,'etf sp'!A:C,3,0)</f>
        <v>3.7500981472139241E-3</v>
      </c>
      <c r="C543">
        <f>VLOOKUP(A543,'etf nikkei'!A:C,3,0)</f>
        <v>-9.4074071018954812E-3</v>
      </c>
      <c r="D543">
        <f>VLOOKUP(A543,'etf ftse mib'!A:C,3,0)</f>
        <v>1.8250559100466402E-3</v>
      </c>
      <c r="E543">
        <f>VLOOKUP(A543,'etf dax'!A:C,3,0)</f>
        <v>1.7358101910888721E-3</v>
      </c>
      <c r="F543">
        <f>VLOOKUP(A543,'fut gold'!A:C,3,0)</f>
        <v>1.4906835058557237E-3</v>
      </c>
      <c r="G543">
        <f>VLOOKUP(A543,'fut cocoa'!A:C,3,0)</f>
        <v>6.1328982686972228E-3</v>
      </c>
    </row>
    <row r="544" spans="1:7" x14ac:dyDescent="0.25">
      <c r="A544" s="1">
        <v>38988</v>
      </c>
      <c r="B544">
        <f>VLOOKUP(A544,'etf sp'!A:C,3,0)</f>
        <v>8.2313769754106759E-4</v>
      </c>
      <c r="C544">
        <f>VLOOKUP(A544,'etf nikkei'!A:C,3,0)</f>
        <v>-4.4205945053965908E-3</v>
      </c>
      <c r="D544">
        <f>VLOOKUP(A544,'etf ftse mib'!A:C,3,0)</f>
        <v>-7.817589974688765E-4</v>
      </c>
      <c r="E544">
        <f>VLOOKUP(A544,'etf dax'!A:C,3,0)</f>
        <v>-2.6048464845932532E-3</v>
      </c>
      <c r="F544">
        <f>VLOOKUP(A544,'fut gold'!A:C,3,0)</f>
        <v>1.102801070314963E-2</v>
      </c>
      <c r="G544">
        <f>VLOOKUP(A544,'fut cocoa'!A:C,3,0)</f>
        <v>-3.4025211458398597E-3</v>
      </c>
    </row>
    <row r="545" spans="1:7" x14ac:dyDescent="0.25">
      <c r="A545" s="1">
        <v>38987</v>
      </c>
      <c r="B545">
        <f>VLOOKUP(A545,'etf sp'!A:C,3,0)</f>
        <v>3.7392963080142732E-4</v>
      </c>
      <c r="C545">
        <f>VLOOKUP(A545,'etf nikkei'!A:C,3,0)</f>
        <v>-6.34922767865878E-3</v>
      </c>
      <c r="D545">
        <f>VLOOKUP(A545,'etf ftse mib'!A:C,3,0)</f>
        <v>-4.1797344027078567E-3</v>
      </c>
      <c r="E545">
        <f>VLOOKUP(A545,'etf dax'!A:C,3,0)</f>
        <v>6.9528944222889096E-4</v>
      </c>
      <c r="F545">
        <f>VLOOKUP(A545,'fut gold'!A:C,3,0)</f>
        <v>-1.2518694209005279E-2</v>
      </c>
      <c r="G545">
        <f>VLOOKUP(A545,'fut cocoa'!A:C,3,0)</f>
        <v>2.3578054181098394E-2</v>
      </c>
    </row>
    <row r="546" spans="1:7" x14ac:dyDescent="0.25">
      <c r="A546" s="1">
        <v>38986</v>
      </c>
      <c r="B546">
        <f>VLOOKUP(A546,'etf sp'!A:C,3,0)</f>
        <v>-1.1970673283425591E-3</v>
      </c>
      <c r="C546">
        <f>VLOOKUP(A546,'etf nikkei'!A:C,3,0)</f>
        <v>-2.5154502684669983E-2</v>
      </c>
      <c r="D546">
        <f>VLOOKUP(A546,'etf ftse mib'!A:C,3,0)</f>
        <v>-1.3097578820636404E-3</v>
      </c>
      <c r="E546">
        <f>VLOOKUP(A546,'etf dax'!A:C,3,0)</f>
        <v>-4.8772087621256031E-3</v>
      </c>
      <c r="F546">
        <f>VLOOKUP(A546,'fut gold'!A:C,3,0)</f>
        <v>-1.032998189376922E-2</v>
      </c>
      <c r="G546">
        <f>VLOOKUP(A546,'fut cocoa'!A:C,3,0)</f>
        <v>-8.6927996400711135E-3</v>
      </c>
    </row>
    <row r="547" spans="1:7" x14ac:dyDescent="0.25">
      <c r="A547" s="1">
        <v>38985</v>
      </c>
      <c r="B547">
        <f>VLOOKUP(A547,'etf sp'!A:C,3,0)</f>
        <v>-8.2688586605404908E-3</v>
      </c>
      <c r="C547">
        <f>VLOOKUP(A547,'etf nikkei'!A:C,3,0)</f>
        <v>1.23338142556085E-2</v>
      </c>
      <c r="D547">
        <f>VLOOKUP(A547,'etf ftse mib'!A:C,3,0)</f>
        <v>-1.0540282035432271E-2</v>
      </c>
      <c r="E547">
        <f>VLOOKUP(A547,'etf dax'!A:C,3,0)</f>
        <v>-1.0531956224238076E-2</v>
      </c>
      <c r="F547">
        <f>VLOOKUP(A547,'fut gold'!A:C,3,0)</f>
        <v>-2.0117358000135907E-3</v>
      </c>
      <c r="G547">
        <f>VLOOKUP(A547,'fut cocoa'!A:C,3,0)</f>
        <v>2.6827648551814329E-3</v>
      </c>
    </row>
    <row r="548" spans="1:7" x14ac:dyDescent="0.25">
      <c r="A548" s="1">
        <v>38982</v>
      </c>
      <c r="B548">
        <f>VLOOKUP(A548,'etf sp'!A:C,3,0)</f>
        <v>-7.6530019284366093E-3</v>
      </c>
      <c r="C548">
        <f>VLOOKUP(A548,'etf nikkei'!A:C,3,0)</f>
        <v>4.5059619207059153E-3</v>
      </c>
      <c r="D548">
        <f>VLOOKUP(A548,'etf ftse mib'!A:C,3,0)</f>
        <v>-2.6493575462949615E-4</v>
      </c>
      <c r="E548">
        <f>VLOOKUP(A548,'etf dax'!A:C,3,0)</f>
        <v>-2.4734994943284632E-3</v>
      </c>
      <c r="F548">
        <f>VLOOKUP(A548,'fut gold'!A:C,3,0)</f>
        <v>-8.3941917125720644E-4</v>
      </c>
      <c r="G548">
        <f>VLOOKUP(A548,'fut cocoa'!A:C,3,0)</f>
        <v>4.0107005634072747E-3</v>
      </c>
    </row>
    <row r="549" spans="1:7" x14ac:dyDescent="0.25">
      <c r="A549" s="1">
        <v>38981</v>
      </c>
      <c r="B549">
        <f>VLOOKUP(A549,'etf sp'!A:C,3,0)</f>
        <v>3.03790011109482E-3</v>
      </c>
      <c r="C549">
        <f>VLOOKUP(A549,'etf nikkei'!A:C,3,0)</f>
        <v>8.9514664216228355E-3</v>
      </c>
      <c r="D549">
        <f>VLOOKUP(A549,'etf ftse mib'!A:C,3,0)</f>
        <v>9.2312405501085906E-3</v>
      </c>
      <c r="E549">
        <f>VLOOKUP(A549,'etf dax'!A:C,3,0)</f>
        <v>1.2830828982769608E-2</v>
      </c>
      <c r="F549">
        <f>VLOOKUP(A549,'fut gold'!A:C,3,0)</f>
        <v>-1.199642671126579E-2</v>
      </c>
      <c r="G549">
        <f>VLOOKUP(A549,'fut cocoa'!A:C,3,0)</f>
        <v>1.9815707826464593E-2</v>
      </c>
    </row>
    <row r="550" spans="1:7" x14ac:dyDescent="0.25">
      <c r="A550" s="1">
        <v>38980</v>
      </c>
      <c r="B550">
        <f>VLOOKUP(A550,'etf sp'!A:C,3,0)</f>
        <v>4.8415254569370639E-3</v>
      </c>
      <c r="C550">
        <f>VLOOKUP(A550,'etf nikkei'!A:C,3,0)</f>
        <v>-9.5939335172842231E-3</v>
      </c>
      <c r="D550">
        <f>VLOOKUP(A550,'etf ftse mib'!A:C,3,0)</f>
        <v>-1.8394434302296241E-3</v>
      </c>
      <c r="E550">
        <f>VLOOKUP(A550,'etf dax'!A:C,3,0)</f>
        <v>-5.2406324895811764E-4</v>
      </c>
      <c r="F550">
        <f>VLOOKUP(A550,'fut gold'!A:C,3,0)</f>
        <v>-3.5759935936180956E-3</v>
      </c>
      <c r="G550">
        <f>VLOOKUP(A550,'fut cocoa'!A:C,3,0)</f>
        <v>-4.1394427786080594E-2</v>
      </c>
    </row>
    <row r="551" spans="1:7" x14ac:dyDescent="0.25">
      <c r="A551" s="1">
        <v>38979</v>
      </c>
      <c r="B551">
        <f>VLOOKUP(A551,'etf sp'!A:C,3,0)</f>
        <v>-5.2966225521703606E-3</v>
      </c>
      <c r="C551">
        <f>VLOOKUP(A551,'etf nikkei'!A:C,3,0)</f>
        <v>1.2136846521396454E-2</v>
      </c>
      <c r="D551">
        <f>VLOOKUP(A551,'etf ftse mib'!A:C,3,0)</f>
        <v>-9.5138138312768974E-3</v>
      </c>
      <c r="E551">
        <f>VLOOKUP(A551,'etf dax'!A:C,3,0)</f>
        <v>-1.4609077916997702E-2</v>
      </c>
      <c r="F551">
        <f>VLOOKUP(A551,'fut gold'!A:C,3,0)</f>
        <v>-5.1308475823436785E-3</v>
      </c>
      <c r="G551">
        <f>VLOOKUP(A551,'fut cocoa'!A:C,3,0)</f>
        <v>-2.2054649949260232E-2</v>
      </c>
    </row>
    <row r="552" spans="1:7" x14ac:dyDescent="0.25">
      <c r="A552" s="1">
        <v>38975</v>
      </c>
      <c r="B552">
        <f>VLOOKUP(A552,'etf sp'!A:C,3,0)</f>
        <v>-1.3631202413587817E-3</v>
      </c>
      <c r="C552">
        <f>VLOOKUP(A552,'etf nikkei'!A:C,3,0)</f>
        <v>-8.2882208601022002E-3</v>
      </c>
      <c r="D552">
        <f>VLOOKUP(A552,'etf ftse mib'!A:C,3,0)</f>
        <v>5.2854123851989946E-4</v>
      </c>
      <c r="E552">
        <f>VLOOKUP(A552,'etf dax'!A:C,3,0)</f>
        <v>1.7559267022650125E-3</v>
      </c>
      <c r="F552">
        <f>VLOOKUP(A552,'fut gold'!A:C,3,0)</f>
        <v>-1.6669887631384658E-2</v>
      </c>
      <c r="G552">
        <f>VLOOKUP(A552,'fut cocoa'!A:C,3,0)</f>
        <v>3.6644265867323916E-2</v>
      </c>
    </row>
    <row r="553" spans="1:7" x14ac:dyDescent="0.25">
      <c r="A553" s="1">
        <v>38974</v>
      </c>
      <c r="B553">
        <f>VLOOKUP(A553,'etf sp'!A:C,3,0)</f>
        <v>2.0439842083507282E-3</v>
      </c>
      <c r="C553">
        <f>VLOOKUP(A553,'etf nikkei'!A:C,3,0)</f>
        <v>1.3354729481380896E-2</v>
      </c>
      <c r="D553">
        <f>VLOOKUP(A553,'etf ftse mib'!A:C,3,0)</f>
        <v>-5.2854123851998642E-4</v>
      </c>
      <c r="E553">
        <f>VLOOKUP(A553,'etf dax'!A:C,3,0)</f>
        <v>-5.2770571008436693E-3</v>
      </c>
      <c r="F553">
        <f>VLOOKUP(A553,'fut gold'!A:C,3,0)</f>
        <v>5.1326032265202161E-3</v>
      </c>
      <c r="G553">
        <f>VLOOKUP(A553,'fut cocoa'!A:C,3,0)</f>
        <v>-2.8927636906179371E-2</v>
      </c>
    </row>
    <row r="554" spans="1:7" x14ac:dyDescent="0.25">
      <c r="A554" s="1">
        <v>38973</v>
      </c>
      <c r="B554">
        <f>VLOOKUP(A554,'etf sp'!A:C,3,0)</f>
        <v>-7.5628663299310796E-5</v>
      </c>
      <c r="C554">
        <f>VLOOKUP(A554,'etf nikkei'!A:C,3,0)</f>
        <v>-1.8969338599996945E-3</v>
      </c>
      <c r="D554">
        <f>VLOOKUP(A554,'etf ftse mib'!A:C,3,0)</f>
        <v>7.9270713623890571E-4</v>
      </c>
      <c r="E554">
        <f>VLOOKUP(A554,'etf dax'!A:C,3,0)</f>
        <v>0</v>
      </c>
      <c r="F554">
        <f>VLOOKUP(A554,'fut gold'!A:C,3,0)</f>
        <v>1.7424106552047496E-2</v>
      </c>
      <c r="G554">
        <f>VLOOKUP(A554,'fut cocoa'!A:C,3,0)</f>
        <v>2.0942416031146851E-3</v>
      </c>
    </row>
    <row r="555" spans="1:7" x14ac:dyDescent="0.25">
      <c r="A555" s="1">
        <v>38972</v>
      </c>
      <c r="B555">
        <f>VLOOKUP(A555,'etf sp'!A:C,3,0)</f>
        <v>-4.0165261833033129E-3</v>
      </c>
      <c r="C555">
        <f>VLOOKUP(A555,'etf nikkei'!A:C,3,0)</f>
        <v>-7.6239251106593707E-3</v>
      </c>
      <c r="D555">
        <f>VLOOKUP(A555,'etf ftse mib'!A:C,3,0)</f>
        <v>-2.6416589771892569E-4</v>
      </c>
      <c r="E555">
        <f>VLOOKUP(A555,'etf dax'!A:C,3,0)</f>
        <v>-4.4189201380353347E-3</v>
      </c>
      <c r="F555">
        <f>VLOOKUP(A555,'fut gold'!A:C,3,0)</f>
        <v>-3.3596537564453315E-3</v>
      </c>
      <c r="G555">
        <f>VLOOKUP(A555,'fut cocoa'!A:C,3,0)</f>
        <v>-1.5460603106378265E-2</v>
      </c>
    </row>
    <row r="556" spans="1:7" x14ac:dyDescent="0.25">
      <c r="A556" s="1">
        <v>38971</v>
      </c>
      <c r="B556">
        <f>VLOOKUP(A556,'etf sp'!A:C,3,0)</f>
        <v>-9.7673420533183133E-3</v>
      </c>
      <c r="C556">
        <f>VLOOKUP(A556,'etf nikkei'!A:C,3,0)</f>
        <v>1.9114373452680088E-3</v>
      </c>
      <c r="D556">
        <f>VLOOKUP(A556,'etf ftse mib'!A:C,3,0)</f>
        <v>-6.6269294876089612E-3</v>
      </c>
      <c r="E556">
        <f>VLOOKUP(A556,'etf dax'!A:C,3,0)</f>
        <v>-1.3375143662432729E-2</v>
      </c>
      <c r="F556">
        <f>VLOOKUP(A556,'fut gold'!A:C,3,0)</f>
        <v>5.0352573656454284E-3</v>
      </c>
      <c r="G556">
        <f>VLOOKUP(A556,'fut cocoa'!A:C,3,0)</f>
        <v>7.0796463134009419E-4</v>
      </c>
    </row>
    <row r="557" spans="1:7" x14ac:dyDescent="0.25">
      <c r="A557" s="1">
        <v>38968</v>
      </c>
      <c r="B557">
        <f>VLOOKUP(A557,'etf sp'!A:C,3,0)</f>
        <v>-9.9735326077757692E-4</v>
      </c>
      <c r="C557">
        <f>VLOOKUP(A557,'etf nikkei'!A:C,3,0)</f>
        <v>1.8291269972251389E-2</v>
      </c>
      <c r="D557">
        <f>VLOOKUP(A557,'etf ftse mib'!A:C,3,0)</f>
        <v>2.6560440581162104E-3</v>
      </c>
      <c r="E557">
        <f>VLOOKUP(A557,'etf dax'!A:C,3,0)</f>
        <v>0</v>
      </c>
      <c r="F557">
        <f>VLOOKUP(A557,'fut gold'!A:C,3,0)</f>
        <v>3.2935629661589839E-2</v>
      </c>
      <c r="G557">
        <f>VLOOKUP(A557,'fut cocoa'!A:C,3,0)</f>
        <v>1.4144273928104849E-3</v>
      </c>
    </row>
    <row r="558" spans="1:7" x14ac:dyDescent="0.25">
      <c r="A558" s="1">
        <v>38967</v>
      </c>
      <c r="B558">
        <f>VLOOKUP(A558,'etf sp'!A:C,3,0)</f>
        <v>-2.8440774003912947E-3</v>
      </c>
      <c r="C558">
        <f>VLOOKUP(A558,'etf nikkei'!A:C,3,0)</f>
        <v>-1.3845406822053095E-2</v>
      </c>
      <c r="D558">
        <f>VLOOKUP(A558,'etf ftse mib'!A:C,3,0)</f>
        <v>-4.7859703159411297E-3</v>
      </c>
      <c r="E558">
        <f>VLOOKUP(A558,'etf dax'!A:C,3,0)</f>
        <v>-4.678792051590594E-3</v>
      </c>
      <c r="F558">
        <f>VLOOKUP(A558,'fut gold'!A:C,3,0)</f>
        <v>1.223650753518586E-2</v>
      </c>
      <c r="G558">
        <f>VLOOKUP(A558,'fut cocoa'!A:C,3,0)</f>
        <v>7.042282625412951E-3</v>
      </c>
    </row>
    <row r="559" spans="1:7" x14ac:dyDescent="0.25">
      <c r="A559" s="1">
        <v>38966</v>
      </c>
      <c r="B559">
        <f>VLOOKUP(A559,'etf sp'!A:C,3,0)</f>
        <v>4.6079491717947122E-3</v>
      </c>
      <c r="C559">
        <f>VLOOKUP(A559,'etf nikkei'!A:C,3,0)</f>
        <v>1.8832948333092178E-2</v>
      </c>
      <c r="D559">
        <f>VLOOKUP(A559,'etf ftse mib'!A:C,3,0)</f>
        <v>5.3163336272327886E-3</v>
      </c>
      <c r="E559">
        <f>VLOOKUP(A559,'etf dax'!A:C,3,0)</f>
        <v>7.5472056353829038E-3</v>
      </c>
      <c r="F559">
        <f>VLOOKUP(A559,'fut gold'!A:C,3,0)</f>
        <v>2.6685091740720559E-2</v>
      </c>
      <c r="G559">
        <f>VLOOKUP(A559,'fut cocoa'!A:C,3,0)</f>
        <v>-7.0422826254129232E-3</v>
      </c>
    </row>
    <row r="560" spans="1:7" x14ac:dyDescent="0.25">
      <c r="A560" s="1">
        <v>38965</v>
      </c>
      <c r="B560">
        <f>VLOOKUP(A560,'etf sp'!A:C,3,0)</f>
        <v>8.8489401888160926E-3</v>
      </c>
      <c r="C560">
        <f>VLOOKUP(A560,'etf nikkei'!A:C,3,0)</f>
        <v>6.2169725347154111E-4</v>
      </c>
      <c r="D560">
        <f>VLOOKUP(A560,'etf ftse mib'!A:C,3,0)</f>
        <v>6.6059164784542457E-3</v>
      </c>
      <c r="E560">
        <f>VLOOKUP(A560,'etf dax'!A:C,3,0)</f>
        <v>1.156905312472125E-2</v>
      </c>
      <c r="F560">
        <f>VLOOKUP(A560,'fut gold'!A:C,3,0)</f>
        <v>7.9149943741833612E-3</v>
      </c>
      <c r="G560">
        <f>VLOOKUP(A560,'fut cocoa'!A:C,3,0)</f>
        <v>1.8901507767556433E-2</v>
      </c>
    </row>
    <row r="561" spans="1:7" x14ac:dyDescent="0.25">
      <c r="A561" s="1">
        <v>38961</v>
      </c>
      <c r="B561">
        <f>VLOOKUP(A561,'etf sp'!A:C,3,0)</f>
        <v>-1.9004908985304899E-3</v>
      </c>
      <c r="C561">
        <f>VLOOKUP(A561,'etf nikkei'!A:C,3,0)</f>
        <v>-1.2539349252735251E-2</v>
      </c>
      <c r="D561">
        <f>VLOOKUP(A561,'etf ftse mib'!A:C,3,0)</f>
        <v>-5.2507220949084092E-4</v>
      </c>
      <c r="E561">
        <f>VLOOKUP(A561,'etf dax'!A:C,3,0)</f>
        <v>-5.6517282194818667E-3</v>
      </c>
      <c r="F561">
        <f>VLOOKUP(A561,'fut gold'!A:C,3,0)</f>
        <v>-5.3602524685736211E-3</v>
      </c>
      <c r="G561">
        <f>VLOOKUP(A561,'fut cocoa'!A:C,3,0)</f>
        <v>-6.937218453722968E-4</v>
      </c>
    </row>
    <row r="562" spans="1:7" x14ac:dyDescent="0.25">
      <c r="A562" s="1">
        <v>38960</v>
      </c>
      <c r="B562">
        <f>VLOOKUP(A562,'etf sp'!A:C,3,0)</f>
        <v>-5.9528528075121056E-3</v>
      </c>
      <c r="C562">
        <f>VLOOKUP(A562,'etf nikkei'!A:C,3,0)</f>
        <v>2.5204802253349316E-3</v>
      </c>
      <c r="D562">
        <f>VLOOKUP(A562,'etf ftse mib'!A:C,3,0)</f>
        <v>-5.2659416052869392E-3</v>
      </c>
      <c r="E562">
        <f>VLOOKUP(A562,'etf dax'!A:C,3,0)</f>
        <v>-3.370889380155668E-3</v>
      </c>
      <c r="F562">
        <f>VLOOKUP(A562,'fut gold'!A:C,3,0)</f>
        <v>2.5260512326984539E-3</v>
      </c>
      <c r="G562">
        <f>VLOOKUP(A562,'fut cocoa'!A:C,3,0)</f>
        <v>-1.4680445404215687E-2</v>
      </c>
    </row>
    <row r="563" spans="1:7" x14ac:dyDescent="0.25">
      <c r="A563" s="1">
        <v>38959</v>
      </c>
      <c r="B563">
        <f>VLOOKUP(A563,'etf sp'!A:C,3,0)</f>
        <v>1.5308075039458872E-4</v>
      </c>
      <c r="C563">
        <f>VLOOKUP(A563,'etf nikkei'!A:C,3,0)</f>
        <v>-5.6800405157034573E-3</v>
      </c>
      <c r="D563">
        <f>VLOOKUP(A563,'etf ftse mib'!A:C,3,0)</f>
        <v>5.2784377050312241E-4</v>
      </c>
      <c r="E563">
        <f>VLOOKUP(A563,'etf dax'!A:C,3,0)</f>
        <v>1.5981535852917829E-3</v>
      </c>
      <c r="F563">
        <f>VLOOKUP(A563,'fut gold'!A:C,3,0)</f>
        <v>-1.2854259352982277E-2</v>
      </c>
      <c r="G563">
        <f>VLOOKUP(A563,'fut cocoa'!A:C,3,0)</f>
        <v>-9.9080782246961877E-3</v>
      </c>
    </row>
    <row r="564" spans="1:7" x14ac:dyDescent="0.25">
      <c r="A564" s="1">
        <v>38958</v>
      </c>
      <c r="B564">
        <f>VLOOKUP(A564,'etf sp'!A:C,3,0)</f>
        <v>-6.1246365411675668E-4</v>
      </c>
      <c r="C564">
        <f>VLOOKUP(A564,'etf nikkei'!A:C,3,0)</f>
        <v>1.2650223065867022E-3</v>
      </c>
      <c r="D564">
        <f>VLOOKUP(A564,'etf ftse mib'!A:C,3,0)</f>
        <v>-5.5563048093366686E-3</v>
      </c>
      <c r="E564">
        <f>VLOOKUP(A564,'etf dax'!A:C,3,0)</f>
        <v>-3.0208819063727091E-3</v>
      </c>
      <c r="F564">
        <f>VLOOKUP(A564,'fut gold'!A:C,3,0)</f>
        <v>-1.1243292226078316E-2</v>
      </c>
      <c r="G564">
        <f>VLOOKUP(A564,'fut cocoa'!A:C,3,0)</f>
        <v>-2.1359922681493111E-3</v>
      </c>
    </row>
    <row r="565" spans="1:7" x14ac:dyDescent="0.25">
      <c r="A565" s="1">
        <v>38957</v>
      </c>
      <c r="B565">
        <f>VLOOKUP(A565,'etf sp'!A:C,3,0)</f>
        <v>-1.1493813762956902E-3</v>
      </c>
      <c r="C565">
        <f>VLOOKUP(A565,'etf nikkei'!A:C,3,0)</f>
        <v>-8.2513955945666354E-3</v>
      </c>
      <c r="D565">
        <f>VLOOKUP(A565,'etf ftse mib'!A:C,3,0)</f>
        <v>1.325732661360219E-3</v>
      </c>
      <c r="E565">
        <f>VLOOKUP(A565,'etf dax'!A:C,3,0)</f>
        <v>1.2449979376039648E-3</v>
      </c>
      <c r="F565">
        <f>VLOOKUP(A565,'fut gold'!A:C,3,0)</f>
        <v>7.7232885915541781E-3</v>
      </c>
      <c r="G565">
        <f>VLOOKUP(A565,'fut cocoa'!A:C,3,0)</f>
        <v>-7.1531063226552326E-3</v>
      </c>
    </row>
    <row r="566" spans="1:7" x14ac:dyDescent="0.25">
      <c r="A566" s="1">
        <v>38954</v>
      </c>
      <c r="B566">
        <f>VLOOKUP(A566,'etf sp'!A:C,3,0)</f>
        <v>-4.7648414772886111E-3</v>
      </c>
      <c r="C566">
        <f>VLOOKUP(A566,'etf nikkei'!A:C,3,0)</f>
        <v>1.0776649461760606E-2</v>
      </c>
      <c r="D566">
        <f>VLOOKUP(A566,'etf ftse mib'!A:C,3,0)</f>
        <v>-2.9189353350582204E-3</v>
      </c>
      <c r="E566">
        <f>VLOOKUP(A566,'etf dax'!A:C,3,0)</f>
        <v>-7.3142775465010537E-3</v>
      </c>
      <c r="F566">
        <f>VLOOKUP(A566,'fut gold'!A:C,3,0)</f>
        <v>1.099875597214265E-2</v>
      </c>
      <c r="G566">
        <f>VLOOKUP(A566,'fut cocoa'!A:C,3,0)</f>
        <v>3.7341428938904256E-2</v>
      </c>
    </row>
    <row r="567" spans="1:7" x14ac:dyDescent="0.25">
      <c r="A567" s="1">
        <v>38953</v>
      </c>
      <c r="B567">
        <f>VLOOKUP(A567,'etf sp'!A:C,3,0)</f>
        <v>-1.2333309202296407E-3</v>
      </c>
      <c r="C567">
        <f>VLOOKUP(A567,'etf nikkei'!A:C,3,0)</f>
        <v>5.031457155366975E-3</v>
      </c>
      <c r="D567">
        <f>VLOOKUP(A567,'etf ftse mib'!A:C,3,0)</f>
        <v>-7.9755420949713287E-4</v>
      </c>
      <c r="E567">
        <f>VLOOKUP(A567,'etf dax'!A:C,3,0)</f>
        <v>-1.7906706109267133E-4</v>
      </c>
      <c r="F567">
        <f>VLOOKUP(A567,'fut gold'!A:C,3,0)</f>
        <v>-3.6528270585811803E-3</v>
      </c>
      <c r="G567">
        <f>VLOOKUP(A567,'fut cocoa'!A:C,3,0)</f>
        <v>1.2371291802546829E-2</v>
      </c>
    </row>
    <row r="568" spans="1:7" x14ac:dyDescent="0.25">
      <c r="A568" s="1">
        <v>38952</v>
      </c>
      <c r="B568">
        <f>VLOOKUP(A568,'etf sp'!A:C,3,0)</f>
        <v>8.4807838242924587E-4</v>
      </c>
      <c r="C568">
        <f>VLOOKUP(A568,'etf nikkei'!A:C,3,0)</f>
        <v>7.5000351565465834E-3</v>
      </c>
      <c r="D568">
        <f>VLOOKUP(A568,'etf ftse mib'!A:C,3,0)</f>
        <v>-1.1771136450211165E-2</v>
      </c>
      <c r="E568">
        <f>VLOOKUP(A568,'etf dax'!A:C,3,0)</f>
        <v>-7.1891035724693381E-3</v>
      </c>
      <c r="F568">
        <f>VLOOKUP(A568,'fut gold'!A:C,3,0)</f>
        <v>7.1343941138741112E-3</v>
      </c>
      <c r="G568">
        <f>VLOOKUP(A568,'fut cocoa'!A:C,3,0)</f>
        <v>4.0899852515250664E-3</v>
      </c>
    </row>
    <row r="569" spans="1:7" x14ac:dyDescent="0.25">
      <c r="A569" s="1">
        <v>38951</v>
      </c>
      <c r="B569">
        <f>VLOOKUP(A569,'etf sp'!A:C,3,0)</f>
        <v>2.7705112380480216E-3</v>
      </c>
      <c r="C569">
        <f>VLOOKUP(A569,'etf nikkei'!A:C,3,0)</f>
        <v>5.5883411500499544E-3</v>
      </c>
      <c r="D569">
        <f>VLOOKUP(A569,'etf ftse mib'!A:C,3,0)</f>
        <v>5.6353295517547353E-3</v>
      </c>
      <c r="E569">
        <f>VLOOKUP(A569,'etf dax'!A:C,3,0)</f>
        <v>7.9051795071134676E-3</v>
      </c>
      <c r="F569">
        <f>VLOOKUP(A569,'fut gold'!A:C,3,0)</f>
        <v>1.5785322930497896E-3</v>
      </c>
      <c r="G569">
        <f>VLOOKUP(A569,'fut cocoa'!A:C,3,0)</f>
        <v>-6.8259650703998706E-3</v>
      </c>
    </row>
    <row r="570" spans="1:7" x14ac:dyDescent="0.25">
      <c r="A570" s="1">
        <v>38950</v>
      </c>
      <c r="B570">
        <f>VLOOKUP(A570,'etf sp'!A:C,3,0)</f>
        <v>7.6849183515188433E-5</v>
      </c>
      <c r="C570">
        <f>VLOOKUP(A570,'etf nikkei'!A:C,3,0)</f>
        <v>-1.6230069120040966E-2</v>
      </c>
      <c r="D570">
        <f>VLOOKUP(A570,'etf ftse mib'!A:C,3,0)</f>
        <v>-5.3533191856605276E-4</v>
      </c>
      <c r="E570">
        <f>VLOOKUP(A570,'etf dax'!A:C,3,0)</f>
        <v>-3.4059367871839253E-3</v>
      </c>
      <c r="F570">
        <f>VLOOKUP(A570,'fut gold'!A:C,3,0)</f>
        <v>1.8909554957001644E-3</v>
      </c>
      <c r="G570">
        <f>VLOOKUP(A570,'fut cocoa'!A:C,3,0)</f>
        <v>1.5630627435549882E-2</v>
      </c>
    </row>
    <row r="571" spans="1:7" x14ac:dyDescent="0.25">
      <c r="A571" s="1">
        <v>38947</v>
      </c>
      <c r="B571">
        <f>VLOOKUP(A571,'etf sp'!A:C,3,0)</f>
        <v>4.2941558202786402E-3</v>
      </c>
      <c r="C571">
        <f>VLOOKUP(A571,'etf nikkei'!A:C,3,0)</f>
        <v>1.3129291441792802E-2</v>
      </c>
      <c r="D571">
        <f>VLOOKUP(A571,'etf ftse mib'!A:C,3,0)</f>
        <v>2.6737983844022052E-3</v>
      </c>
      <c r="E571">
        <f>VLOOKUP(A571,'etf dax'!A:C,3,0)</f>
        <v>3.763782559476154E-3</v>
      </c>
      <c r="F571">
        <f>VLOOKUP(A571,'fut gold'!A:C,3,0)</f>
        <v>-2.1482248657634134E-2</v>
      </c>
      <c r="G571">
        <f>VLOOKUP(A571,'fut cocoa'!A:C,3,0)</f>
        <v>-1.3495278701333038E-3</v>
      </c>
    </row>
    <row r="572" spans="1:7" x14ac:dyDescent="0.25">
      <c r="A572" s="1">
        <v>38946</v>
      </c>
      <c r="B572">
        <f>VLOOKUP(A572,'etf sp'!A:C,3,0)</f>
        <v>-5.0629135457160041E-3</v>
      </c>
      <c r="C572">
        <f>VLOOKUP(A572,'etf nikkei'!A:C,3,0)</f>
        <v>0</v>
      </c>
      <c r="D572">
        <f>VLOOKUP(A572,'etf ftse mib'!A:C,3,0)</f>
        <v>-5.3418804689100367E-4</v>
      </c>
      <c r="E572">
        <f>VLOOKUP(A572,'etf dax'!A:C,3,0)</f>
        <v>2.1443896709091369E-3</v>
      </c>
      <c r="F572">
        <f>VLOOKUP(A572,'fut gold'!A:C,3,0)</f>
        <v>5.7738732979603427E-3</v>
      </c>
      <c r="G572">
        <f>VLOOKUP(A572,'fut cocoa'!A:C,3,0)</f>
        <v>1.2747572822502684E-2</v>
      </c>
    </row>
    <row r="573" spans="1:7" x14ac:dyDescent="0.25">
      <c r="A573" s="1">
        <v>38945</v>
      </c>
      <c r="B573">
        <f>VLOOKUP(A573,'etf sp'!A:C,3,0)</f>
        <v>-1.847433363560918E-3</v>
      </c>
      <c r="C573">
        <f>VLOOKUP(A573,'etf nikkei'!A:C,3,0)</f>
        <v>-6.8557451445544725E-3</v>
      </c>
      <c r="D573">
        <f>VLOOKUP(A573,'etf ftse mib'!A:C,3,0)</f>
        <v>-4.8205770907690263E-3</v>
      </c>
      <c r="E573">
        <f>VLOOKUP(A573,'etf dax'!A:C,3,0)</f>
        <v>-3.3974105096934611E-3</v>
      </c>
      <c r="F573">
        <f>VLOOKUP(A573,'fut gold'!A:C,3,0)</f>
        <v>2.1672919804282553E-2</v>
      </c>
      <c r="G573">
        <f>VLOOKUP(A573,'fut cocoa'!A:C,3,0)</f>
        <v>2.6966448229814411E-2</v>
      </c>
    </row>
    <row r="574" spans="1:7" x14ac:dyDescent="0.25">
      <c r="A574" s="1">
        <v>38943</v>
      </c>
      <c r="B574">
        <f>VLOOKUP(A574,'etf sp'!A:C,3,0)</f>
        <v>-1.188721278404648E-2</v>
      </c>
      <c r="C574">
        <f>VLOOKUP(A574,'etf nikkei'!A:C,3,0)</f>
        <v>1.2602396122877732E-3</v>
      </c>
      <c r="D574">
        <f>VLOOKUP(A574,'etf ftse mib'!A:C,3,0)</f>
        <v>-1.3241647338082297E-2</v>
      </c>
      <c r="E574">
        <f>VLOOKUP(A574,'etf dax'!A:C,3,0)</f>
        <v>-1.4887711430901989E-2</v>
      </c>
      <c r="F574">
        <f>VLOOKUP(A574,'fut gold'!A:C,3,0)</f>
        <v>1.0061395991421345E-2</v>
      </c>
      <c r="G574">
        <f>VLOOKUP(A574,'fut cocoa'!A:C,3,0)</f>
        <v>-2.6281224062694691E-3</v>
      </c>
    </row>
    <row r="575" spans="1:7" x14ac:dyDescent="0.25">
      <c r="A575" s="1">
        <v>38940</v>
      </c>
      <c r="B575">
        <f>VLOOKUP(A575,'etf sp'!A:C,3,0)</f>
        <v>-7.8702979034942812E-4</v>
      </c>
      <c r="C575">
        <f>VLOOKUP(A575,'etf nikkei'!A:C,3,0)</f>
        <v>-1.4589538832827393E-2</v>
      </c>
      <c r="D575">
        <f>VLOOKUP(A575,'etf ftse mib'!A:C,3,0)</f>
        <v>-5.1820653261964436E-3</v>
      </c>
      <c r="E575">
        <f>VLOOKUP(A575,'etf dax'!A:C,3,0)</f>
        <v>-9.7418287207528525E-3</v>
      </c>
      <c r="F575">
        <f>VLOOKUP(A575,'fut gold'!A:C,3,0)</f>
        <v>7.9458235301381307E-3</v>
      </c>
      <c r="G575">
        <f>VLOOKUP(A575,'fut cocoa'!A:C,3,0)</f>
        <v>2.5334255217454551E-2</v>
      </c>
    </row>
    <row r="576" spans="1:7" x14ac:dyDescent="0.25">
      <c r="A576" s="1">
        <v>38939</v>
      </c>
      <c r="B576">
        <f>VLOOKUP(A576,'etf sp'!A:C,3,0)</f>
        <v>2.8304130854399164E-3</v>
      </c>
      <c r="C576">
        <f>VLOOKUP(A576,'etf nikkei'!A:C,3,0)</f>
        <v>7.0041674435708679E-3</v>
      </c>
      <c r="D576">
        <f>VLOOKUP(A576,'etf ftse mib'!A:C,3,0)</f>
        <v>-3.8356211408174436E-3</v>
      </c>
      <c r="E576">
        <f>VLOOKUP(A576,'etf dax'!A:C,3,0)</f>
        <v>3.6934441786434113E-4</v>
      </c>
      <c r="F576">
        <f>VLOOKUP(A576,'fut gold'!A:C,3,0)</f>
        <v>2.4798524797825334E-3</v>
      </c>
      <c r="G576">
        <f>VLOOKUP(A576,'fut cocoa'!A:C,3,0)</f>
        <v>-1.2836972237782198E-3</v>
      </c>
    </row>
    <row r="577" spans="1:7" x14ac:dyDescent="0.25">
      <c r="A577" s="1">
        <v>38938</v>
      </c>
      <c r="B577">
        <f>VLOOKUP(A577,'etf sp'!A:C,3,0)</f>
        <v>-3.0666428593642682E-3</v>
      </c>
      <c r="C577">
        <f>VLOOKUP(A577,'etf nikkei'!A:C,3,0)</f>
        <v>-5.0890695074712932E-3</v>
      </c>
      <c r="D577">
        <f>VLOOKUP(A577,'etf ftse mib'!A:C,3,0)</f>
        <v>8.7456146383732333E-3</v>
      </c>
      <c r="E577">
        <f>VLOOKUP(A577,'etf dax'!A:C,3,0)</f>
        <v>1.1199970191610439E-2</v>
      </c>
      <c r="F577">
        <f>VLOOKUP(A577,'fut gold'!A:C,3,0)</f>
        <v>2.4466052154406424E-2</v>
      </c>
      <c r="G577">
        <f>VLOOKUP(A577,'fut cocoa'!A:C,3,0)</f>
        <v>-1.2853472206638696E-3</v>
      </c>
    </row>
    <row r="578" spans="1:7" x14ac:dyDescent="0.25">
      <c r="A578" s="1">
        <v>38937</v>
      </c>
      <c r="B578">
        <f>VLOOKUP(A578,'etf sp'!A:C,3,0)</f>
        <v>3.3806392509854689E-3</v>
      </c>
      <c r="C578">
        <f>VLOOKUP(A578,'etf nikkei'!A:C,3,0)</f>
        <v>-5.1151006667703768E-3</v>
      </c>
      <c r="D578">
        <f>VLOOKUP(A578,'etf ftse mib'!A:C,3,0)</f>
        <v>-5.4570394630582006E-3</v>
      </c>
      <c r="E578">
        <f>VLOOKUP(A578,'etf dax'!A:C,3,0)</f>
        <v>-8.8025508782702769E-3</v>
      </c>
      <c r="F578">
        <f>VLOOKUP(A578,'fut gold'!A:C,3,0)</f>
        <v>-7.1250206674777945E-3</v>
      </c>
      <c r="G578">
        <f>VLOOKUP(A578,'fut cocoa'!A:C,3,0)</f>
        <v>-1.1643081074738621E-2</v>
      </c>
    </row>
    <row r="579" spans="1:7" x14ac:dyDescent="0.25">
      <c r="A579" s="1">
        <v>38936</v>
      </c>
      <c r="B579">
        <f>VLOOKUP(A579,'etf sp'!A:C,3,0)</f>
        <v>4.2293296125084263E-3</v>
      </c>
      <c r="C579">
        <f>VLOOKUP(A579,'etf nikkei'!A:C,3,0)</f>
        <v>-1.0957247880421852E-2</v>
      </c>
      <c r="D579">
        <f>VLOOKUP(A579,'etf ftse mib'!A:C,3,0)</f>
        <v>-3.2885751753150261E-3</v>
      </c>
      <c r="E579">
        <f>VLOOKUP(A579,'etf dax'!A:C,3,0)</f>
        <v>-3.5058620649238113E-3</v>
      </c>
      <c r="F579">
        <f>VLOOKUP(A579,'fut gold'!A:C,3,0)</f>
        <v>3.3414368878389193E-3</v>
      </c>
      <c r="G579">
        <f>VLOOKUP(A579,'fut cocoa'!A:C,3,0)</f>
        <v>-9.8072051169647064E-3</v>
      </c>
    </row>
    <row r="580" spans="1:7" x14ac:dyDescent="0.25">
      <c r="A580" s="1">
        <v>38933</v>
      </c>
      <c r="B580">
        <f>VLOOKUP(A580,'etf sp'!A:C,3,0)</f>
        <v>1.9519818807717225E-3</v>
      </c>
      <c r="C580">
        <f>VLOOKUP(A580,'etf nikkei'!A:C,3,0)</f>
        <v>1.2878478058315712E-2</v>
      </c>
      <c r="D580">
        <f>VLOOKUP(A580,'etf ftse mib'!A:C,3,0)</f>
        <v>1.0105234154412791E-2</v>
      </c>
      <c r="E580">
        <f>VLOOKUP(A580,'etf dax'!A:C,3,0)</f>
        <v>1.5953396020133112E-2</v>
      </c>
      <c r="F580">
        <f>VLOOKUP(A580,'fut gold'!A:C,3,0)</f>
        <v>-5.3211832132802721E-3</v>
      </c>
      <c r="G580">
        <f>VLOOKUP(A580,'fut cocoa'!A:C,3,0)</f>
        <v>-1.1897033911846055E-2</v>
      </c>
    </row>
    <row r="581" spans="1:7" x14ac:dyDescent="0.25">
      <c r="A581" s="1">
        <v>38932</v>
      </c>
      <c r="B581">
        <f>VLOOKUP(A581,'etf sp'!A:C,3,0)</f>
        <v>1.7145978793326978E-3</v>
      </c>
      <c r="C581">
        <f>VLOOKUP(A581,'etf nikkei'!A:C,3,0)</f>
        <v>3.1938704888766364E-3</v>
      </c>
      <c r="D581">
        <f>VLOOKUP(A581,'etf ftse mib'!A:C,3,0)</f>
        <v>-1.0654382987543232E-2</v>
      </c>
      <c r="E581">
        <f>VLOOKUP(A581,'etf dax'!A:C,3,0)</f>
        <v>-1.4106673426968367E-2</v>
      </c>
      <c r="F581">
        <f>VLOOKUP(A581,'fut gold'!A:C,3,0)</f>
        <v>1.5232295405214163E-3</v>
      </c>
      <c r="G581">
        <f>VLOOKUP(A581,'fut cocoa'!A:C,3,0)</f>
        <v>1.255384838537672E-2</v>
      </c>
    </row>
    <row r="582" spans="1:7" x14ac:dyDescent="0.25">
      <c r="A582" s="1">
        <v>38931</v>
      </c>
      <c r="B582">
        <f>VLOOKUP(A582,'etf sp'!A:C,3,0)</f>
        <v>-2.6510736774428443E-3</v>
      </c>
      <c r="C582">
        <f>VLOOKUP(A582,'etf nikkei'!A:C,3,0)</f>
        <v>8.2566362991187518E-3</v>
      </c>
      <c r="D582">
        <f>VLOOKUP(A582,'etf ftse mib'!A:C,3,0)</f>
        <v>6.2970776185876194E-3</v>
      </c>
      <c r="E582">
        <f>VLOOKUP(A582,'etf dax'!A:C,3,0)</f>
        <v>6.8033727525399048E-3</v>
      </c>
      <c r="F582">
        <f>VLOOKUP(A582,'fut gold'!A:C,3,0)</f>
        <v>1.0748722062057429E-2</v>
      </c>
      <c r="G582">
        <f>VLOOKUP(A582,'fut cocoa'!A:C,3,0)</f>
        <v>-2.3921406435006749E-2</v>
      </c>
    </row>
    <row r="583" spans="1:7" x14ac:dyDescent="0.25">
      <c r="A583" s="1">
        <v>38930</v>
      </c>
      <c r="B583">
        <f>VLOOKUP(A583,'etf sp'!A:C,3,0)</f>
        <v>-6.7371974378011741E-3</v>
      </c>
      <c r="C583">
        <f>VLOOKUP(A583,'etf nikkei'!A:C,3,0)</f>
        <v>2.5268491019088909E-3</v>
      </c>
      <c r="D583">
        <f>VLOOKUP(A583,'etf ftse mib'!A:C,3,0)</f>
        <v>-1.208142097420409E-2</v>
      </c>
      <c r="E583">
        <f>VLOOKUP(A583,'etf dax'!A:C,3,0)</f>
        <v>-1.4954584983246488E-2</v>
      </c>
      <c r="F583">
        <f>VLOOKUP(A583,'fut gold'!A:C,3,0)</f>
        <v>-8.0127422431828452E-3</v>
      </c>
      <c r="G583">
        <f>VLOOKUP(A583,'fut cocoa'!A:C,3,0)</f>
        <v>0</v>
      </c>
    </row>
    <row r="584" spans="1:7" x14ac:dyDescent="0.25">
      <c r="A584" s="1">
        <v>38929</v>
      </c>
      <c r="B584">
        <f>VLOOKUP(A584,'etf sp'!A:C,3,0)</f>
        <v>4.9398304865373955E-3</v>
      </c>
      <c r="C584">
        <f>VLOOKUP(A584,'etf nikkei'!A:C,3,0)</f>
        <v>3.1496089028962013E-3</v>
      </c>
      <c r="D584">
        <f>VLOOKUP(A584,'etf ftse mib'!A:C,3,0)</f>
        <v>9.0747219754657542E-3</v>
      </c>
      <c r="E584">
        <f>VLOOKUP(A584,'etf dax'!A:C,3,0)</f>
        <v>1.4954584983246599E-2</v>
      </c>
      <c r="F584">
        <f>VLOOKUP(A584,'fut gold'!A:C,3,0)</f>
        <v>-1.8382870600533424E-2</v>
      </c>
      <c r="G584">
        <f>VLOOKUP(A584,'fut cocoa'!A:C,3,0)</f>
        <v>-6.7272118245062138E-4</v>
      </c>
    </row>
    <row r="585" spans="1:7" x14ac:dyDescent="0.25">
      <c r="A585" s="1">
        <v>38926</v>
      </c>
      <c r="B585">
        <f>VLOOKUP(A585,'etf sp'!A:C,3,0)</f>
        <v>1.0162999741186022E-3</v>
      </c>
      <c r="C585">
        <f>VLOOKUP(A585,'etf nikkei'!A:C,3,0)</f>
        <v>-9.47874395454377E-3</v>
      </c>
      <c r="D585">
        <f>VLOOKUP(A585,'etf ftse mib'!A:C,3,0)</f>
        <v>3.0066989987382986E-3</v>
      </c>
      <c r="E585">
        <f>VLOOKUP(A585,'etf dax'!A:C,3,0)</f>
        <v>4.5708096764992406E-3</v>
      </c>
      <c r="F585">
        <f>VLOOKUP(A585,'fut gold'!A:C,3,0)</f>
        <v>1.5448790342771144E-3</v>
      </c>
      <c r="G585">
        <f>VLOOKUP(A585,'fut cocoa'!A:C,3,0)</f>
        <v>4.0295554860016423E-3</v>
      </c>
    </row>
    <row r="586" spans="1:7" x14ac:dyDescent="0.25">
      <c r="A586" s="1">
        <v>38925</v>
      </c>
      <c r="B586">
        <f>VLOOKUP(A586,'etf sp'!A:C,3,0)</f>
        <v>-9.9729909004973652E-3</v>
      </c>
      <c r="C586">
        <f>VLOOKUP(A586,'etf nikkei'!A:C,3,0)</f>
        <v>-9.5694510161506725E-3</v>
      </c>
      <c r="D586">
        <f>VLOOKUP(A586,'etf ftse mib'!A:C,3,0)</f>
        <v>-5.1990813512623546E-3</v>
      </c>
      <c r="E586">
        <f>VLOOKUP(A586,'etf dax'!A:C,3,0)</f>
        <v>-8.9785303112080838E-3</v>
      </c>
      <c r="F586">
        <f>VLOOKUP(A586,'fut gold'!A:C,3,0)</f>
        <v>-2.3901786135553511E-2</v>
      </c>
      <c r="G586">
        <f>VLOOKUP(A586,'fut cocoa'!A:C,3,0)</f>
        <v>-2.0127480796971208E-3</v>
      </c>
    </row>
    <row r="587" spans="1:7" x14ac:dyDescent="0.25">
      <c r="A587" s="1">
        <v>38924</v>
      </c>
      <c r="B587">
        <f>VLOOKUP(A587,'etf sp'!A:C,3,0)</f>
        <v>9.4659626852133046E-4</v>
      </c>
      <c r="C587">
        <f>VLOOKUP(A587,'etf nikkei'!A:C,3,0)</f>
        <v>-1.2903404835907841E-2</v>
      </c>
      <c r="D587">
        <f>VLOOKUP(A587,'etf ftse mib'!A:C,3,0)</f>
        <v>-9.6485931158319504E-3</v>
      </c>
      <c r="E587">
        <f>VLOOKUP(A587,'etf dax'!A:C,3,0)</f>
        <v>-1.3340942723985274E-2</v>
      </c>
      <c r="F587">
        <f>VLOOKUP(A587,'fut gold'!A:C,3,0)</f>
        <v>-1.6900912491831697E-2</v>
      </c>
      <c r="G587">
        <f>VLOOKUP(A587,'fut cocoa'!A:C,3,0)</f>
        <v>-6.7385699732091554E-3</v>
      </c>
    </row>
    <row r="588" spans="1:7" x14ac:dyDescent="0.25">
      <c r="A588" s="1">
        <v>38923</v>
      </c>
      <c r="B588">
        <f>VLOOKUP(A588,'etf sp'!A:C,3,0)</f>
        <v>-1.3412759910539378E-3</v>
      </c>
      <c r="C588">
        <f>VLOOKUP(A588,'etf nikkei'!A:C,3,0)</f>
        <v>1.9461569554859697E-3</v>
      </c>
      <c r="D588">
        <f>VLOOKUP(A588,'etf ftse mib'!A:C,3,0)</f>
        <v>-4.7202642134079181E-3</v>
      </c>
      <c r="E588">
        <f>VLOOKUP(A588,'etf dax'!A:C,3,0)</f>
        <v>-2.8019071286733681E-3</v>
      </c>
      <c r="F588">
        <f>VLOOKUP(A588,'fut gold'!A:C,3,0)</f>
        <v>-6.2908506521528306E-3</v>
      </c>
      <c r="G588">
        <f>VLOOKUP(A588,'fut cocoa'!A:C,3,0)</f>
        <v>3.3749610165260007E-3</v>
      </c>
    </row>
    <row r="589" spans="1:7" x14ac:dyDescent="0.25">
      <c r="A589" s="1">
        <v>38922</v>
      </c>
      <c r="B589">
        <f>VLOOKUP(A589,'etf sp'!A:C,3,0)</f>
        <v>-3.5591448177450203E-3</v>
      </c>
      <c r="C589">
        <f>VLOOKUP(A589,'etf nikkei'!A:C,3,0)</f>
        <v>-1.7653286160843915E-2</v>
      </c>
      <c r="D589">
        <f>VLOOKUP(A589,'etf ftse mib'!A:C,3,0)</f>
        <v>4.4432175292700507E-3</v>
      </c>
      <c r="E589">
        <f>VLOOKUP(A589,'etf dax'!A:C,3,0)</f>
        <v>2.2421534056897268E-3</v>
      </c>
      <c r="F589">
        <f>VLOOKUP(A589,'fut gold'!A:C,3,0)</f>
        <v>-7.7973104600316178E-3</v>
      </c>
      <c r="G589">
        <f>VLOOKUP(A589,'fut cocoa'!A:C,3,0)</f>
        <v>-6.7408158939370234E-4</v>
      </c>
    </row>
    <row r="590" spans="1:7" x14ac:dyDescent="0.25">
      <c r="A590" s="1">
        <v>38919</v>
      </c>
      <c r="B590">
        <f>VLOOKUP(A590,'etf sp'!A:C,3,0)</f>
        <v>-1.8068927789339599E-2</v>
      </c>
      <c r="C590">
        <f>VLOOKUP(A590,'etf nikkei'!A:C,3,0)</f>
        <v>9.1924481841641446E-3</v>
      </c>
      <c r="D590">
        <f>VLOOKUP(A590,'etf ftse mib'!A:C,3,0)</f>
        <v>-1.4794408008993395E-2</v>
      </c>
      <c r="E590">
        <f>VLOOKUP(A590,'etf dax'!A:C,3,0)</f>
        <v>-2.265102503689681E-2</v>
      </c>
      <c r="F590">
        <f>VLOOKUP(A590,'fut gold'!A:C,3,0)</f>
        <v>1.135085966868948E-2</v>
      </c>
      <c r="G590">
        <f>VLOOKUP(A590,'fut cocoa'!A:C,3,0)</f>
        <v>1.2730490186148039E-2</v>
      </c>
    </row>
    <row r="591" spans="1:7" x14ac:dyDescent="0.25">
      <c r="A591" s="1">
        <v>38918</v>
      </c>
      <c r="B591">
        <f>VLOOKUP(A591,'etf sp'!A:C,3,0)</f>
        <v>7.0745531817601659E-3</v>
      </c>
      <c r="C591">
        <f>VLOOKUP(A591,'etf nikkei'!A:C,3,0)</f>
        <v>-3.2733253449691376E-3</v>
      </c>
      <c r="D591">
        <f>VLOOKUP(A591,'etf ftse mib'!A:C,3,0)</f>
        <v>6.4471141322304699E-3</v>
      </c>
      <c r="E591">
        <f>VLOOKUP(A591,'etf dax'!A:C,3,0)</f>
        <v>1.70361871525678E-2</v>
      </c>
      <c r="F591">
        <f>VLOOKUP(A591,'fut gold'!A:C,3,0)</f>
        <v>1.9638213935326613E-2</v>
      </c>
      <c r="G591">
        <f>VLOOKUP(A591,'fut cocoa'!A:C,3,0)</f>
        <v>7.9576016733141405E-3</v>
      </c>
    </row>
    <row r="592" spans="1:7" x14ac:dyDescent="0.25">
      <c r="A592" s="1">
        <v>38917</v>
      </c>
      <c r="B592">
        <f>VLOOKUP(A592,'etf sp'!A:C,3,0)</f>
        <v>6.8657462737864014E-3</v>
      </c>
      <c r="C592">
        <f>VLOOKUP(A592,'etf nikkei'!A:C,3,0)</f>
        <v>-2.9952322283351217E-2</v>
      </c>
      <c r="D592">
        <f>VLOOKUP(A592,'etf ftse mib'!A:C,3,0)</f>
        <v>1.3960633287952949E-3</v>
      </c>
      <c r="E592">
        <f>VLOOKUP(A592,'etf dax'!A:C,3,0)</f>
        <v>-1.1267606825906176E-3</v>
      </c>
      <c r="F592">
        <f>VLOOKUP(A592,'fut gold'!A:C,3,0)</f>
        <v>1.6153413261682171E-2</v>
      </c>
      <c r="G592">
        <f>VLOOKUP(A592,'fut cocoa'!A:C,3,0)</f>
        <v>-7.2920442444195724E-3</v>
      </c>
    </row>
    <row r="593" spans="1:7" x14ac:dyDescent="0.25">
      <c r="A593" s="1">
        <v>38916</v>
      </c>
      <c r="B593">
        <f>VLOOKUP(A593,'etf sp'!A:C,3,0)</f>
        <v>-1.3778957086690583E-2</v>
      </c>
      <c r="C593">
        <f>VLOOKUP(A593,'etf nikkei'!A:C,3,0)</f>
        <v>-1.3605652055778598E-2</v>
      </c>
      <c r="D593">
        <f>VLOOKUP(A593,'etf ftse mib'!A:C,3,0)</f>
        <v>-1.773445493976869E-2</v>
      </c>
      <c r="E593">
        <f>VLOOKUP(A593,'etf dax'!A:C,3,0)</f>
        <v>-2.6079330874006702E-2</v>
      </c>
      <c r="F593">
        <f>VLOOKUP(A593,'fut gold'!A:C,3,0)</f>
        <v>-2.0907780378955635E-2</v>
      </c>
      <c r="G593">
        <f>VLOOKUP(A593,'fut cocoa'!A:C,3,0)</f>
        <v>-4.0000053333461277E-3</v>
      </c>
    </row>
    <row r="594" spans="1:7" x14ac:dyDescent="0.25">
      <c r="A594" s="1">
        <v>38912</v>
      </c>
      <c r="B594">
        <f>VLOOKUP(A594,'etf sp'!A:C,3,0)</f>
        <v>1.4583167131193211E-3</v>
      </c>
      <c r="C594">
        <f>VLOOKUP(A594,'etf nikkei'!A:C,3,0)</f>
        <v>2.3689771122404665E-2</v>
      </c>
      <c r="D594">
        <f>VLOOKUP(A594,'etf ftse mib'!A:C,3,0)</f>
        <v>5.6497325421191276E-3</v>
      </c>
      <c r="E594">
        <f>VLOOKUP(A594,'etf dax'!A:C,3,0)</f>
        <v>0</v>
      </c>
      <c r="F594">
        <f>VLOOKUP(A594,'fut gold'!A:C,3,0)</f>
        <v>2.439699760615209E-2</v>
      </c>
      <c r="G594">
        <f>VLOOKUP(A594,'fut cocoa'!A:C,3,0)</f>
        <v>8.8988454231994793E-2</v>
      </c>
    </row>
    <row r="595" spans="1:7" x14ac:dyDescent="0.25">
      <c r="A595" s="1">
        <v>38911</v>
      </c>
      <c r="B595">
        <f>VLOOKUP(A595,'etf sp'!A:C,3,0)</f>
        <v>3.8784793285708383E-3</v>
      </c>
      <c r="C595">
        <f>VLOOKUP(A595,'etf nikkei'!A:C,3,0)</f>
        <v>1.9212250421804855E-2</v>
      </c>
      <c r="D595">
        <f>VLOOKUP(A595,'etf ftse mib'!A:C,3,0)</f>
        <v>5.8980651249870009E-3</v>
      </c>
      <c r="E595">
        <f>VLOOKUP(A595,'etf dax'!A:C,3,0)</f>
        <v>1.9399619420772476E-2</v>
      </c>
      <c r="F595">
        <f>VLOOKUP(A595,'fut gold'!A:C,3,0)</f>
        <v>-2.056938824810841E-2</v>
      </c>
      <c r="G595">
        <f>VLOOKUP(A595,'fut cocoa'!A:C,3,0)</f>
        <v>-7.0713317641079507E-3</v>
      </c>
    </row>
    <row r="596" spans="1:7" x14ac:dyDescent="0.25">
      <c r="A596" s="1">
        <v>38910</v>
      </c>
      <c r="B596">
        <f>VLOOKUP(A596,'etf sp'!A:C,3,0)</f>
        <v>1.6397088028892028E-2</v>
      </c>
      <c r="C596">
        <f>VLOOKUP(A596,'etf nikkei'!A:C,3,0)</f>
        <v>7.1919237747058587E-3</v>
      </c>
      <c r="D596">
        <f>VLOOKUP(A596,'etf ftse mib'!A:C,3,0)</f>
        <v>1.4180690848910141E-2</v>
      </c>
      <c r="E596">
        <f>VLOOKUP(A596,'etf dax'!A:C,3,0)</f>
        <v>2.0138663074227323E-2</v>
      </c>
      <c r="F596">
        <f>VLOOKUP(A596,'fut gold'!A:C,3,0)</f>
        <v>-4.9019706002066685E-3</v>
      </c>
      <c r="G596">
        <f>VLOOKUP(A596,'fut cocoa'!A:C,3,0)</f>
        <v>5.9119126758839667E-4</v>
      </c>
    </row>
    <row r="597" spans="1:7" x14ac:dyDescent="0.25">
      <c r="A597" s="1">
        <v>38909</v>
      </c>
      <c r="B597">
        <f>VLOOKUP(A597,'etf sp'!A:C,3,0)</f>
        <v>1.0731579359360748E-2</v>
      </c>
      <c r="C597">
        <f>VLOOKUP(A597,'etf nikkei'!A:C,3,0)</f>
        <v>1.2945164592036986E-2</v>
      </c>
      <c r="D597">
        <f>VLOOKUP(A597,'etf ftse mib'!A:C,3,0)</f>
        <v>-2.7647239064827363E-3</v>
      </c>
      <c r="E597">
        <f>VLOOKUP(A597,'etf dax'!A:C,3,0)</f>
        <v>-3.6989130392561477E-3</v>
      </c>
      <c r="F597">
        <f>VLOOKUP(A597,'fut gold'!A:C,3,0)</f>
        <v>-1.2827623540689592E-2</v>
      </c>
      <c r="G597">
        <f>VLOOKUP(A597,'fut cocoa'!A:C,3,0)</f>
        <v>7.653849551448615E-3</v>
      </c>
    </row>
    <row r="598" spans="1:7" x14ac:dyDescent="0.25">
      <c r="A598" s="1">
        <v>38908</v>
      </c>
      <c r="B598">
        <f>VLOOKUP(A598,'etf sp'!A:C,3,0)</f>
        <v>-4.4049469479986742E-3</v>
      </c>
      <c r="C598">
        <f>VLOOKUP(A598,'etf nikkei'!A:C,3,0)</f>
        <v>3.2102756302481894E-3</v>
      </c>
      <c r="D598">
        <f>VLOOKUP(A598,'etf ftse mib'!A:C,3,0)</f>
        <v>8.5458824716878046E-3</v>
      </c>
      <c r="E598">
        <f>VLOOKUP(A598,'etf dax'!A:C,3,0)</f>
        <v>1.5444322427473775E-2</v>
      </c>
      <c r="F598">
        <f>VLOOKUP(A598,'fut gold'!A:C,3,0)</f>
        <v>-2.6479088396376142E-2</v>
      </c>
      <c r="G598">
        <f>VLOOKUP(A598,'fut cocoa'!A:C,3,0)</f>
        <v>1.3978095965673412E-2</v>
      </c>
    </row>
    <row r="599" spans="1:7" x14ac:dyDescent="0.25">
      <c r="A599" s="1">
        <v>38905</v>
      </c>
      <c r="B599">
        <f>VLOOKUP(A599,'etf sp'!A:C,3,0)</f>
        <v>-1.8937905131290644E-3</v>
      </c>
      <c r="C599">
        <f>VLOOKUP(A599,'etf nikkei'!A:C,3,0)</f>
        <v>-1.0957247880421852E-2</v>
      </c>
      <c r="D599">
        <f>VLOOKUP(A599,'etf ftse mib'!A:C,3,0)</f>
        <v>2.6278093400013757E-2</v>
      </c>
      <c r="E599">
        <f>VLOOKUP(A599,'etf dax'!A:C,3,0)</f>
        <v>-3.2894766503987574E-3</v>
      </c>
      <c r="F599">
        <f>VLOOKUP(A599,'fut gold'!A:C,3,0)</f>
        <v>1.3799885900989179E-2</v>
      </c>
      <c r="G599">
        <f>VLOOKUP(A599,'fut cocoa'!A:C,3,0)</f>
        <v>-2.8960344596520903E-3</v>
      </c>
    </row>
    <row r="600" spans="1:7" x14ac:dyDescent="0.25">
      <c r="A600" s="1">
        <v>38904</v>
      </c>
      <c r="B600">
        <f>VLOOKUP(A600,'etf sp'!A:C,3,0)</f>
        <v>6.5341700696313117E-3</v>
      </c>
      <c r="C600">
        <f>VLOOKUP(A600,'etf nikkei'!A:C,3,0)</f>
        <v>-4.5469386555433535E-3</v>
      </c>
      <c r="D600">
        <f>VLOOKUP(A600,'etf ftse mib'!A:C,3,0)</f>
        <v>3.4699087264433823E-3</v>
      </c>
      <c r="E600">
        <f>VLOOKUP(A600,'etf dax'!A:C,3,0)</f>
        <v>1.8288227482003542E-3</v>
      </c>
      <c r="F600">
        <f>VLOOKUP(A600,'fut gold'!A:C,3,0)</f>
        <v>2.3601615864925246E-3</v>
      </c>
      <c r="G600">
        <f>VLOOKUP(A600,'fut cocoa'!A:C,3,0)</f>
        <v>-1.108206150602121E-2</v>
      </c>
    </row>
    <row r="601" spans="1:7" x14ac:dyDescent="0.25">
      <c r="A601" s="1">
        <v>38903</v>
      </c>
      <c r="B601">
        <f>VLOOKUP(A601,'etf sp'!A:C,3,0)</f>
        <v>-2.9075498853501449E-3</v>
      </c>
      <c r="C601">
        <f>VLOOKUP(A601,'etf nikkei'!A:C,3,0)</f>
        <v>9.7182494689213462E-3</v>
      </c>
      <c r="D601">
        <f>VLOOKUP(A601,'etf ftse mib'!A:C,3,0)</f>
        <v>-8.2943619328247759E-3</v>
      </c>
      <c r="E601">
        <f>VLOOKUP(A601,'etf dax'!A:C,3,0)</f>
        <v>-1.2132501761913213E-2</v>
      </c>
      <c r="F601">
        <f>VLOOKUP(A601,'fut gold'!A:C,3,0)</f>
        <v>-1.0426634744049297E-2</v>
      </c>
      <c r="G601">
        <f>VLOOKUP(A601,'fut cocoa'!A:C,3,0)</f>
        <v>1.7579846308979621E-3</v>
      </c>
    </row>
    <row r="602" spans="1:7" x14ac:dyDescent="0.25">
      <c r="A602" s="1">
        <v>38901</v>
      </c>
      <c r="B602">
        <f>VLOOKUP(A602,'etf sp'!A:C,3,0)</f>
        <v>5.7284262269913944E-3</v>
      </c>
      <c r="C602">
        <f>VLOOKUP(A602,'etf nikkei'!A:C,3,0)</f>
        <v>-6.395906837797636E-4</v>
      </c>
      <c r="D602">
        <f>VLOOKUP(A602,'etf ftse mib'!A:C,3,0)</f>
        <v>-2.9189353350582204E-3</v>
      </c>
      <c r="E602">
        <f>VLOOKUP(A602,'etf dax'!A:C,3,0)</f>
        <v>-2.5482358164827051E-3</v>
      </c>
      <c r="F602">
        <f>VLOOKUP(A602,'fut gold'!A:C,3,0)</f>
        <v>-1.6653707550681917E-2</v>
      </c>
      <c r="G602">
        <f>VLOOKUP(A602,'fut cocoa'!A:C,3,0)</f>
        <v>-2.0107123299094566E-2</v>
      </c>
    </row>
    <row r="603" spans="1:7" x14ac:dyDescent="0.25">
      <c r="A603" s="1">
        <v>38898</v>
      </c>
      <c r="B603">
        <f>VLOOKUP(A603,'etf sp'!A:C,3,0)</f>
        <v>-4.4700697888253125E-3</v>
      </c>
      <c r="C603">
        <f>VLOOKUP(A603,'etf nikkei'!A:C,3,0)</f>
        <v>-4.488625683139711E-3</v>
      </c>
      <c r="D603">
        <f>VLOOKUP(A603,'etf ftse mib'!A:C,3,0)</f>
        <v>-4.260991799750001E-3</v>
      </c>
      <c r="E603">
        <f>VLOOKUP(A603,'etf dax'!A:C,3,0)</f>
        <v>-5.1160352772177137E-3</v>
      </c>
      <c r="F603">
        <f>VLOOKUP(A603,'fut gold'!A:C,3,0)</f>
        <v>-5.3428444104953576E-3</v>
      </c>
      <c r="G603">
        <f>VLOOKUP(A603,'fut cocoa'!A:C,3,0)</f>
        <v>-1.6867869812405518E-2</v>
      </c>
    </row>
    <row r="604" spans="1:7" x14ac:dyDescent="0.25">
      <c r="A604" s="1">
        <v>38897</v>
      </c>
      <c r="B604">
        <f>VLOOKUP(A604,'etf sp'!A:C,3,0)</f>
        <v>3.1434184934657012E-4</v>
      </c>
      <c r="C604">
        <f>VLOOKUP(A604,'etf nikkei'!A:C,3,0)</f>
        <v>-2.0124015696824916E-2</v>
      </c>
      <c r="D604">
        <f>VLOOKUP(A604,'etf ftse mib'!A:C,3,0)</f>
        <v>-1.2082305660244413E-2</v>
      </c>
      <c r="E604">
        <f>VLOOKUP(A604,'etf dax'!A:C,3,0)</f>
        <v>-1.8861505900797344E-2</v>
      </c>
      <c r="F604">
        <f>VLOOKUP(A604,'fut gold'!A:C,3,0)</f>
        <v>-4.4990573582994742E-2</v>
      </c>
      <c r="G604">
        <f>VLOOKUP(A604,'fut cocoa'!A:C,3,0)</f>
        <v>0</v>
      </c>
    </row>
    <row r="605" spans="1:7" x14ac:dyDescent="0.25">
      <c r="A605" s="1">
        <v>38896</v>
      </c>
      <c r="B605">
        <f>VLOOKUP(A605,'etf sp'!A:C,3,0)</f>
        <v>-1.9999079372327717E-2</v>
      </c>
      <c r="C605">
        <f>VLOOKUP(A605,'etf nikkei'!A:C,3,0)</f>
        <v>-1.3201511858535842E-2</v>
      </c>
      <c r="D605">
        <f>VLOOKUP(A605,'etf ftse mib'!A:C,3,0)</f>
        <v>-1.168332811423595E-2</v>
      </c>
      <c r="E605">
        <f>VLOOKUP(A605,'etf dax'!A:C,3,0)</f>
        <v>-2.1701011997608696E-2</v>
      </c>
      <c r="F605">
        <f>VLOOKUP(A605,'fut gold'!A:C,3,0)</f>
        <v>-1.3505633098613801E-2</v>
      </c>
      <c r="G605">
        <f>VLOOKUP(A605,'fut cocoa'!A:C,3,0)</f>
        <v>-2.3356931498103438E-2</v>
      </c>
    </row>
    <row r="606" spans="1:7" x14ac:dyDescent="0.25">
      <c r="A606" s="1">
        <v>38895</v>
      </c>
      <c r="B606">
        <f>VLOOKUP(A606,'etf sp'!A:C,3,0)</f>
        <v>-6.756239003226556E-3</v>
      </c>
      <c r="C606">
        <f>VLOOKUP(A606,'etf nikkei'!A:C,3,0)</f>
        <v>1.7128218474707631E-2</v>
      </c>
      <c r="D606">
        <f>VLOOKUP(A606,'etf ftse mib'!A:C,3,0)</f>
        <v>-8.2023244516621309E-4</v>
      </c>
      <c r="E606">
        <f>VLOOKUP(A606,'etf dax'!A:C,3,0)</f>
        <v>3.814610002387825E-4</v>
      </c>
      <c r="F606">
        <f>VLOOKUP(A606,'fut gold'!A:C,3,0)</f>
        <v>5.8349230246332101E-3</v>
      </c>
      <c r="G606">
        <f>VLOOKUP(A606,'fut cocoa'!A:C,3,0)</f>
        <v>-2.5190248828558519E-2</v>
      </c>
    </row>
    <row r="607" spans="1:7" x14ac:dyDescent="0.25">
      <c r="A607" s="1">
        <v>38894</v>
      </c>
      <c r="B607">
        <f>VLOOKUP(A607,'etf sp'!A:C,3,0)</f>
        <v>8.6782384737288578E-3</v>
      </c>
      <c r="C607">
        <f>VLOOKUP(A607,'etf nikkei'!A:C,3,0)</f>
        <v>5.8612997499911928E-3</v>
      </c>
      <c r="D607">
        <f>VLOOKUP(A607,'etf ftse mib'!A:C,3,0)</f>
        <v>2.7348557534047379E-4</v>
      </c>
      <c r="E607">
        <f>VLOOKUP(A607,'etf dax'!A:C,3,0)</f>
        <v>1.0622254656622707E-2</v>
      </c>
      <c r="F607">
        <f>VLOOKUP(A607,'fut gold'!A:C,3,0)</f>
        <v>5.6309337420604403E-3</v>
      </c>
      <c r="G607">
        <f>VLOOKUP(A607,'fut cocoa'!A:C,3,0)</f>
        <v>-4.4742803949210774E-3</v>
      </c>
    </row>
    <row r="608" spans="1:7" x14ac:dyDescent="0.25">
      <c r="A608" s="1">
        <v>38891</v>
      </c>
      <c r="B608">
        <f>VLOOKUP(A608,'etf sp'!A:C,3,0)</f>
        <v>-4.4100620726941694E-3</v>
      </c>
      <c r="C608">
        <f>VLOOKUP(A608,'etf nikkei'!A:C,3,0)</f>
        <v>-6.5146810211936419E-3</v>
      </c>
      <c r="D608">
        <f>VLOOKUP(A608,'etf ftse mib'!A:C,3,0)</f>
        <v>6.5413152296399206E-3</v>
      </c>
      <c r="E608">
        <f>VLOOKUP(A608,'etf dax'!A:C,3,0)</f>
        <v>2.2615916160566218E-3</v>
      </c>
      <c r="F608">
        <f>VLOOKUP(A608,'fut gold'!A:C,3,0)</f>
        <v>5.103342800221258E-4</v>
      </c>
      <c r="G608">
        <f>VLOOKUP(A608,'fut cocoa'!A:C,3,0)</f>
        <v>-6.4267573388932442E-3</v>
      </c>
    </row>
    <row r="609" spans="1:7" x14ac:dyDescent="0.25">
      <c r="A609" s="1">
        <v>38890</v>
      </c>
      <c r="B609">
        <f>VLOOKUP(A609,'etf sp'!A:C,3,0)</f>
        <v>1.6070711163556015E-4</v>
      </c>
      <c r="C609">
        <f>VLOOKUP(A609,'etf nikkei'!A:C,3,0)</f>
        <v>-6.5574005461590517E-3</v>
      </c>
      <c r="D609">
        <f>VLOOKUP(A609,'etf ftse mib'!A:C,3,0)</f>
        <v>-7.3619964410691942E-3</v>
      </c>
      <c r="E609">
        <f>VLOOKUP(A609,'etf dax'!A:C,3,0)</f>
        <v>1.8823529467353698E-4</v>
      </c>
      <c r="F609">
        <f>VLOOKUP(A609,'fut gold'!A:C,3,0)</f>
        <v>-4.4315736408414618E-3</v>
      </c>
      <c r="G609">
        <f>VLOOKUP(A609,'fut cocoa'!A:C,3,0)</f>
        <v>-9.0674196379430146E-3</v>
      </c>
    </row>
    <row r="610" spans="1:7" x14ac:dyDescent="0.25">
      <c r="A610" s="1">
        <v>38889</v>
      </c>
      <c r="B610">
        <f>VLOOKUP(A610,'etf sp'!A:C,3,0)</f>
        <v>4.4093549614000601E-3</v>
      </c>
      <c r="C610">
        <f>VLOOKUP(A610,'etf nikkei'!A:C,3,0)</f>
        <v>-3.4128437666444793E-2</v>
      </c>
      <c r="D610">
        <f>VLOOKUP(A610,'etf ftse mib'!A:C,3,0)</f>
        <v>-2.7404785581031555E-3</v>
      </c>
      <c r="E610">
        <f>VLOOKUP(A610,'etf dax'!A:C,3,0)</f>
        <v>-4.7165449194209686E-3</v>
      </c>
      <c r="F610">
        <f>VLOOKUP(A610,'fut gold'!A:C,3,0)</f>
        <v>9.5206431483127445E-3</v>
      </c>
      <c r="G610">
        <f>VLOOKUP(A610,'fut cocoa'!A:C,3,0)</f>
        <v>0</v>
      </c>
    </row>
    <row r="611" spans="1:7" x14ac:dyDescent="0.25">
      <c r="A611" s="1">
        <v>38888</v>
      </c>
      <c r="B611">
        <f>VLOOKUP(A611,'etf sp'!A:C,3,0)</f>
        <v>-7.3866253159435829E-3</v>
      </c>
      <c r="C611">
        <f>VLOOKUP(A611,'etf nikkei'!A:C,3,0)</f>
        <v>6.7842865369224879E-3</v>
      </c>
      <c r="D611">
        <f>VLOOKUP(A611,'etf ftse mib'!A:C,3,0)</f>
        <v>-2.4728684122290478E-3</v>
      </c>
      <c r="E611">
        <f>VLOOKUP(A611,'etf dax'!A:C,3,0)</f>
        <v>-1.5140048312151828E-3</v>
      </c>
      <c r="F611">
        <f>VLOOKUP(A611,'fut gold'!A:C,3,0)</f>
        <v>-1.7926216268152009E-2</v>
      </c>
      <c r="G611">
        <f>VLOOKUP(A611,'fut cocoa'!A:C,3,0)</f>
        <v>-6.527438319963383E-3</v>
      </c>
    </row>
    <row r="612" spans="1:7" x14ac:dyDescent="0.25">
      <c r="A612" s="1">
        <v>38887</v>
      </c>
      <c r="B612">
        <f>VLOOKUP(A612,'etf sp'!A:C,3,0)</f>
        <v>-3.3903810325626028E-3</v>
      </c>
      <c r="C612">
        <f>VLOOKUP(A612,'etf nikkei'!A:C,3,0)</f>
        <v>1.9418085857101516E-2</v>
      </c>
      <c r="D612">
        <f>VLOOKUP(A612,'etf ftse mib'!A:C,3,0)</f>
        <v>-3.3066990725426786E-3</v>
      </c>
      <c r="E612">
        <f>VLOOKUP(A612,'etf dax'!A:C,3,0)</f>
        <v>-1.0471299867295366E-2</v>
      </c>
      <c r="F612">
        <f>VLOOKUP(A612,'fut gold'!A:C,3,0)</f>
        <v>-1.4051753455650415E-2</v>
      </c>
      <c r="G612">
        <f>VLOOKUP(A612,'fut cocoa'!A:C,3,0)</f>
        <v>0</v>
      </c>
    </row>
    <row r="613" spans="1:7" x14ac:dyDescent="0.25">
      <c r="A613" s="1">
        <v>38884</v>
      </c>
      <c r="B613">
        <f>VLOOKUP(A613,'etf sp'!A:C,3,0)</f>
        <v>7.8930822156011837E-3</v>
      </c>
      <c r="C613">
        <f>VLOOKUP(A613,'etf nikkei'!A:C,3,0)</f>
        <v>6.6291019994744451E-4</v>
      </c>
      <c r="D613">
        <f>VLOOKUP(A613,'etf ftse mib'!A:C,3,0)</f>
        <v>-8.0366235515728131E-3</v>
      </c>
      <c r="E613">
        <f>VLOOKUP(A613,'etf dax'!A:C,3,0)</f>
        <v>-1.0002006829496762E-2</v>
      </c>
      <c r="F613">
        <f>VLOOKUP(A613,'fut gold'!A:C,3,0)</f>
        <v>1.6116803234420055E-2</v>
      </c>
      <c r="G613">
        <f>VLOOKUP(A613,'fut cocoa'!A:C,3,0)</f>
        <v>-1.3106161771204202E-3</v>
      </c>
    </row>
    <row r="614" spans="1:7" x14ac:dyDescent="0.25">
      <c r="A614" s="1">
        <v>38883</v>
      </c>
      <c r="B614">
        <f>VLOOKUP(A614,'etf sp'!A:C,3,0)</f>
        <v>1.172402470729327E-2</v>
      </c>
      <c r="C614">
        <f>VLOOKUP(A614,'etf nikkei'!A:C,3,0)</f>
        <v>-2.8909576321252128E-2</v>
      </c>
      <c r="D614">
        <f>VLOOKUP(A614,'etf ftse mib'!A:C,3,0)</f>
        <v>2.5010434045888729E-3</v>
      </c>
      <c r="E614">
        <f>VLOOKUP(A614,'etf dax'!A:C,3,0)</f>
        <v>7.1270647438976212E-3</v>
      </c>
      <c r="F614">
        <f>VLOOKUP(A614,'fut gold'!A:C,3,0)</f>
        <v>-1.9792312754222798E-2</v>
      </c>
      <c r="G614">
        <f>VLOOKUP(A614,'fut cocoa'!A:C,3,0)</f>
        <v>1.3106161771203756E-3</v>
      </c>
    </row>
    <row r="615" spans="1:7" x14ac:dyDescent="0.25">
      <c r="A615" s="1">
        <v>38882</v>
      </c>
      <c r="B615">
        <f>VLOOKUP(A615,'etf sp'!A:C,3,0)</f>
        <v>-2.0992678608828242E-2</v>
      </c>
      <c r="C615">
        <f>VLOOKUP(A615,'etf nikkei'!A:C,3,0)</f>
        <v>-1.5813323672725907E-2</v>
      </c>
      <c r="D615">
        <f>VLOOKUP(A615,'etf ftse mib'!A:C,3,0)</f>
        <v>-1.2568242522312886E-2</v>
      </c>
      <c r="E615">
        <f>VLOOKUP(A615,'etf dax'!A:C,3,0)</f>
        <v>-2.212393749541329E-2</v>
      </c>
      <c r="F615">
        <f>VLOOKUP(A615,'fut gold'!A:C,3,0)</f>
        <v>-6.685457694432068E-3</v>
      </c>
      <c r="G615">
        <f>VLOOKUP(A615,'fut cocoa'!A:C,3,0)</f>
        <v>-1.9174141141467635E-2</v>
      </c>
    </row>
    <row r="616" spans="1:7" x14ac:dyDescent="0.25">
      <c r="A616" s="1">
        <v>38881</v>
      </c>
      <c r="B616">
        <f>VLOOKUP(A616,'etf sp'!A:C,3,0)</f>
        <v>-7.7220460939102778E-3</v>
      </c>
      <c r="C616">
        <f>VLOOKUP(A616,'etf nikkei'!A:C,3,0)</f>
        <v>2.0768439448390691E-3</v>
      </c>
      <c r="D616">
        <f>VLOOKUP(A616,'etf ftse mib'!A:C,3,0)</f>
        <v>-2.2509857563189337E-3</v>
      </c>
      <c r="E616">
        <f>VLOOKUP(A616,'etf dax'!A:C,3,0)</f>
        <v>-2.9478256582673862E-3</v>
      </c>
      <c r="F616">
        <f>VLOOKUP(A616,'fut gold'!A:C,3,0)</f>
        <v>5.2942734846424862E-4</v>
      </c>
      <c r="G616">
        <f>VLOOKUP(A616,'fut cocoa'!A:C,3,0)</f>
        <v>-1.3441062569017753E-2</v>
      </c>
    </row>
    <row r="617" spans="1:7" x14ac:dyDescent="0.25">
      <c r="A617" s="1">
        <v>38880</v>
      </c>
      <c r="B617">
        <f>VLOOKUP(A617,'etf sp'!A:C,3,0)</f>
        <v>1.1681807217628975E-2</v>
      </c>
      <c r="C617">
        <f>VLOOKUP(A617,'etf nikkei'!A:C,3,0)</f>
        <v>2.6613648518089904E-2</v>
      </c>
      <c r="D617">
        <f>VLOOKUP(A617,'etf ftse mib'!A:C,3,0)</f>
        <v>2.0354808425615638E-2</v>
      </c>
      <c r="E617">
        <f>VLOOKUP(A617,'etf dax'!A:C,3,0)</f>
        <v>2.0261749069895883E-2</v>
      </c>
      <c r="F617">
        <f>VLOOKUP(A617,'fut gold'!A:C,3,0)</f>
        <v>7.5581329218154289E-2</v>
      </c>
      <c r="G617">
        <f>VLOOKUP(A617,'fut cocoa'!A:C,3,0)</f>
        <v>-4.7473809067095502E-3</v>
      </c>
    </row>
    <row r="618" spans="1:7" x14ac:dyDescent="0.25">
      <c r="A618" s="1">
        <v>38877</v>
      </c>
      <c r="B618">
        <f>VLOOKUP(A618,'etf sp'!A:C,3,0)</f>
        <v>1.0908907412551813E-2</v>
      </c>
      <c r="C618">
        <f>VLOOKUP(A618,'etf nikkei'!A:C,3,0)</f>
        <v>1.271345327298515E-2</v>
      </c>
      <c r="D618">
        <f>VLOOKUP(A618,'etf ftse mib'!A:C,3,0)</f>
        <v>5.7795674847716857E-3</v>
      </c>
      <c r="E618">
        <f>VLOOKUP(A618,'etf dax'!A:C,3,0)</f>
        <v>1.1696039763191236E-2</v>
      </c>
      <c r="F618">
        <f>VLOOKUP(A618,'fut gold'!A:C,3,0)</f>
        <v>2.4507813917019187E-3</v>
      </c>
      <c r="G618">
        <f>VLOOKUP(A618,'fut cocoa'!A:C,3,0)</f>
        <v>3.3932845589803081E-3</v>
      </c>
    </row>
    <row r="619" spans="1:7" x14ac:dyDescent="0.25">
      <c r="A619" s="1">
        <v>38876</v>
      </c>
      <c r="B619">
        <f>VLOOKUP(A619,'etf sp'!A:C,3,0)</f>
        <v>3.1859843755463056E-3</v>
      </c>
      <c r="C619">
        <f>VLOOKUP(A619,'etf nikkei'!A:C,3,0)</f>
        <v>-9.3521055702802877E-3</v>
      </c>
      <c r="D619">
        <f>VLOOKUP(A619,'etf ftse mib'!A:C,3,0)</f>
        <v>-9.0972371023911938E-3</v>
      </c>
      <c r="E619">
        <f>VLOOKUP(A619,'etf dax'!A:C,3,0)</f>
        <v>-1.3047000115336042E-2</v>
      </c>
      <c r="F619">
        <f>VLOOKUP(A619,'fut gold'!A:C,3,0)</f>
        <v>1.6305237592542765E-3</v>
      </c>
      <c r="G619">
        <f>VLOOKUP(A619,'fut cocoa'!A:C,3,0)</f>
        <v>-1.0214593409718295E-2</v>
      </c>
    </row>
    <row r="620" spans="1:7" x14ac:dyDescent="0.25">
      <c r="A620" s="1">
        <v>38875</v>
      </c>
      <c r="B620">
        <f>VLOOKUP(A620,'etf sp'!A:C,3,0)</f>
        <v>8.7436911893890327E-4</v>
      </c>
      <c r="C620">
        <f>VLOOKUP(A620,'etf nikkei'!A:C,3,0)</f>
        <v>2.2562337307086792E-2</v>
      </c>
      <c r="D620">
        <f>VLOOKUP(A620,'etf ftse mib'!A:C,3,0)</f>
        <v>1.9199712101563491E-2</v>
      </c>
      <c r="E620">
        <f>VLOOKUP(A620,'etf dax'!A:C,3,0)</f>
        <v>2.8932356848407139E-2</v>
      </c>
      <c r="F620">
        <f>VLOOKUP(A620,'fut gold'!A:C,3,0)</f>
        <v>3.0169168685912712E-2</v>
      </c>
      <c r="G620">
        <f>VLOOKUP(A620,'fut cocoa'!A:C,3,0)</f>
        <v>8.1800047119306891E-3</v>
      </c>
    </row>
    <row r="621" spans="1:7" x14ac:dyDescent="0.25">
      <c r="A621" s="1">
        <v>38874</v>
      </c>
      <c r="B621">
        <f>VLOOKUP(A621,'etf sp'!A:C,3,0)</f>
        <v>7.5197251480207655E-3</v>
      </c>
      <c r="C621">
        <f>VLOOKUP(A621,'etf nikkei'!A:C,3,0)</f>
        <v>1.3037994338129801E-2</v>
      </c>
      <c r="D621">
        <f>VLOOKUP(A621,'etf ftse mib'!A:C,3,0)</f>
        <v>-8.7312969425734892E-3</v>
      </c>
      <c r="E621">
        <f>VLOOKUP(A621,'etf dax'!A:C,3,0)</f>
        <v>-8.478618855552119E-3</v>
      </c>
      <c r="F621">
        <f>VLOOKUP(A621,'fut gold'!A:C,3,0)</f>
        <v>3.3141354408759978E-3</v>
      </c>
      <c r="G621">
        <f>VLOOKUP(A621,'fut cocoa'!A:C,3,0)</f>
        <v>-8.8647017602481015E-3</v>
      </c>
    </row>
    <row r="622" spans="1:7" x14ac:dyDescent="0.25">
      <c r="A622" s="1">
        <v>38873</v>
      </c>
      <c r="B622">
        <f>VLOOKUP(A622,'etf sp'!A:C,3,0)</f>
        <v>2.4416189816523918E-3</v>
      </c>
      <c r="C622">
        <f>VLOOKUP(A622,'etf nikkei'!A:C,3,0)</f>
        <v>1.9878820675012027E-2</v>
      </c>
      <c r="D622">
        <f>VLOOKUP(A622,'etf ftse mib'!A:C,3,0)</f>
        <v>1.8732731844941581E-2</v>
      </c>
      <c r="E622">
        <f>VLOOKUP(A622,'etf dax'!A:C,3,0)</f>
        <v>2.1896636048222999E-2</v>
      </c>
      <c r="F622">
        <f>VLOOKUP(A622,'fut gold'!A:C,3,0)</f>
        <v>2.1817913906585232E-2</v>
      </c>
      <c r="G622">
        <f>VLOOKUP(A622,'fut cocoa'!A:C,3,0)</f>
        <v>9.543358046899696E-3</v>
      </c>
    </row>
    <row r="623" spans="1:7" x14ac:dyDescent="0.25">
      <c r="A623" s="1">
        <v>38870</v>
      </c>
      <c r="B623">
        <f>VLOOKUP(A623,'etf sp'!A:C,3,0)</f>
        <v>1.4680882133211453E-2</v>
      </c>
      <c r="C623">
        <f>VLOOKUP(A623,'etf nikkei'!A:C,3,0)</f>
        <v>6.3471915809090696E-4</v>
      </c>
      <c r="D623">
        <f>VLOOKUP(A623,'etf ftse mib'!A:C,3,0)</f>
        <v>2.1493828801443507E-3</v>
      </c>
      <c r="E623">
        <f>VLOOKUP(A623,'etf dax'!A:C,3,0)</f>
        <v>9.9466651707371193E-3</v>
      </c>
      <c r="F623">
        <f>VLOOKUP(A623,'fut gold'!A:C,3,0)</f>
        <v>-1.1940903298339715E-2</v>
      </c>
      <c r="G623">
        <f>VLOOKUP(A623,'fut cocoa'!A:C,3,0)</f>
        <v>-8.8586609985824467E-3</v>
      </c>
    </row>
    <row r="624" spans="1:7" x14ac:dyDescent="0.25">
      <c r="A624" s="1">
        <v>38869</v>
      </c>
      <c r="B624">
        <f>VLOOKUP(A624,'etf sp'!A:C,3,0)</f>
        <v>-2.0952166901291973E-3</v>
      </c>
      <c r="C624">
        <f>VLOOKUP(A624,'etf nikkei'!A:C,3,0)</f>
        <v>-7.0041674435707951E-3</v>
      </c>
      <c r="D624">
        <f>VLOOKUP(A624,'etf ftse mib'!A:C,3,0)</f>
        <v>-3.2258092488825657E-3</v>
      </c>
      <c r="E624">
        <f>VLOOKUP(A624,'etf dax'!A:C,3,0)</f>
        <v>4.5716455228184301E-3</v>
      </c>
      <c r="F624">
        <f>VLOOKUP(A624,'fut gold'!A:C,3,0)</f>
        <v>-1.1769457159476259E-2</v>
      </c>
      <c r="G624">
        <f>VLOOKUP(A624,'fut cocoa'!A:C,3,0)</f>
        <v>1.021459340971842E-2</v>
      </c>
    </row>
    <row r="625" spans="1:7" x14ac:dyDescent="0.25">
      <c r="A625" s="1">
        <v>38868</v>
      </c>
      <c r="B625">
        <f>VLOOKUP(A625,'etf sp'!A:C,3,0)</f>
        <v>-9.5223947760923397E-3</v>
      </c>
      <c r="C625">
        <f>VLOOKUP(A625,'etf nikkei'!A:C,3,0)</f>
        <v>0</v>
      </c>
      <c r="D625">
        <f>VLOOKUP(A625,'etf ftse mib'!A:C,3,0)</f>
        <v>-1.347164423060205E-3</v>
      </c>
      <c r="E625">
        <f>VLOOKUP(A625,'etf dax'!A:C,3,0)</f>
        <v>-1.8261509822904566E-3</v>
      </c>
      <c r="F625">
        <f>VLOOKUP(A625,'fut gold'!A:C,3,0)</f>
        <v>2.4172716942896175E-2</v>
      </c>
      <c r="G625">
        <f>VLOOKUP(A625,'fut cocoa'!A:C,3,0)</f>
        <v>-2.0345886977875742E-3</v>
      </c>
    </row>
    <row r="626" spans="1:7" x14ac:dyDescent="0.25">
      <c r="A626" s="1">
        <v>38867</v>
      </c>
      <c r="B626">
        <f>VLOOKUP(A626,'etf sp'!A:C,3,0)</f>
        <v>-1.1119549924576729E-2</v>
      </c>
      <c r="C626">
        <f>VLOOKUP(A626,'etf nikkei'!A:C,3,0)</f>
        <v>2.4614685452206162E-2</v>
      </c>
      <c r="D626">
        <f>VLOOKUP(A626,'etf ftse mib'!A:C,3,0)</f>
        <v>-1.3299151094178939E-2</v>
      </c>
      <c r="E626">
        <f>VLOOKUP(A626,'etf dax'!A:C,3,0)</f>
        <v>-1.2321994983736439E-2</v>
      </c>
      <c r="F626">
        <f>VLOOKUP(A626,'fut gold'!A:C,3,0)</f>
        <v>1.7564407258289987E-2</v>
      </c>
      <c r="G626">
        <f>VLOOKUP(A626,'fut cocoa'!A:C,3,0)</f>
        <v>-9.5498679398446275E-3</v>
      </c>
    </row>
    <row r="627" spans="1:7" x14ac:dyDescent="0.25">
      <c r="A627" s="1">
        <v>38863</v>
      </c>
      <c r="B627">
        <f>VLOOKUP(A627,'etf sp'!A:C,3,0)</f>
        <v>1.791937291275816E-2</v>
      </c>
      <c r="C627">
        <f>VLOOKUP(A627,'etf nikkei'!A:C,3,0)</f>
        <v>-1.8720754297450852E-3</v>
      </c>
      <c r="D627">
        <f>VLOOKUP(A627,'etf ftse mib'!A:C,3,0)</f>
        <v>-5.1137239683546852E-3</v>
      </c>
      <c r="E627">
        <f>VLOOKUP(A627,'etf dax'!A:C,3,0)</f>
        <v>5.7720217971221907E-3</v>
      </c>
      <c r="F627">
        <f>VLOOKUP(A627,'fut gold'!A:C,3,0)</f>
        <v>-1.4487481753810734E-2</v>
      </c>
      <c r="G627">
        <f>VLOOKUP(A627,'fut cocoa'!A:C,3,0)</f>
        <v>1.3698632279139041E-3</v>
      </c>
    </row>
    <row r="628" spans="1:7" x14ac:dyDescent="0.25">
      <c r="A628" s="1">
        <v>38862</v>
      </c>
      <c r="B628">
        <f>VLOOKUP(A628,'etf sp'!A:C,3,0)</f>
        <v>-5.075954828946537E-3</v>
      </c>
      <c r="C628">
        <f>VLOOKUP(A628,'etf nikkei'!A:C,3,0)</f>
        <v>-1.3203586975702177E-2</v>
      </c>
      <c r="D628">
        <f>VLOOKUP(A628,'etf ftse mib'!A:C,3,0)</f>
        <v>-7.5840016810387097E-3</v>
      </c>
      <c r="E628">
        <f>VLOOKUP(A628,'etf dax'!A:C,3,0)</f>
        <v>-1.4128110381897006E-2</v>
      </c>
      <c r="F628">
        <f>VLOOKUP(A628,'fut gold'!A:C,3,0)</f>
        <v>-3.8476384520706344E-3</v>
      </c>
      <c r="G628">
        <f>VLOOKUP(A628,'fut cocoa'!A:C,3,0)</f>
        <v>7.5008875381219735E-3</v>
      </c>
    </row>
    <row r="629" spans="1:7" x14ac:dyDescent="0.25">
      <c r="A629" s="1">
        <v>38861</v>
      </c>
      <c r="B629">
        <f>VLOOKUP(A629,'etf sp'!A:C,3,0)</f>
        <v>-1.2288457115035588E-2</v>
      </c>
      <c r="C629">
        <f>VLOOKUP(A629,'etf nikkei'!A:C,3,0)</f>
        <v>1.4452026588540542E-2</v>
      </c>
      <c r="D629">
        <f>VLOOKUP(A629,'etf ftse mib'!A:C,3,0)</f>
        <v>-1.0660207552106634E-2</v>
      </c>
      <c r="E629">
        <f>VLOOKUP(A629,'etf dax'!A:C,3,0)</f>
        <v>-2.0642089359820731E-2</v>
      </c>
      <c r="F629">
        <f>VLOOKUP(A629,'fut gold'!A:C,3,0)</f>
        <v>-1.7107726723917388E-2</v>
      </c>
      <c r="G629">
        <f>VLOOKUP(A629,'fut cocoa'!A:C,3,0)</f>
        <v>4.7441634219782033E-3</v>
      </c>
    </row>
    <row r="630" spans="1:7" x14ac:dyDescent="0.25">
      <c r="A630" s="1">
        <v>38860</v>
      </c>
      <c r="B630">
        <f>VLOOKUP(A630,'etf sp'!A:C,3,0)</f>
        <v>-7.9573905997176852E-3</v>
      </c>
      <c r="C630">
        <f>VLOOKUP(A630,'etf nikkei'!A:C,3,0)</f>
        <v>-1.1923580235181752E-2</v>
      </c>
      <c r="D630">
        <f>VLOOKUP(A630,'etf ftse mib'!A:C,3,0)</f>
        <v>5.207631338651088E-3</v>
      </c>
      <c r="E630">
        <f>VLOOKUP(A630,'etf dax'!A:C,3,0)</f>
        <v>1.6620881236040282E-2</v>
      </c>
      <c r="F630">
        <f>VLOOKUP(A630,'fut gold'!A:C,3,0)</f>
        <v>5.5230630934032951E-2</v>
      </c>
      <c r="G630">
        <f>VLOOKUP(A630,'fut cocoa'!A:C,3,0)</f>
        <v>1.4765368922662073E-2</v>
      </c>
    </row>
    <row r="631" spans="1:7" x14ac:dyDescent="0.25">
      <c r="A631" s="1">
        <v>38859</v>
      </c>
      <c r="B631">
        <f>VLOOKUP(A631,'etf sp'!A:C,3,0)</f>
        <v>7.6403077591695899E-3</v>
      </c>
      <c r="C631">
        <f>VLOOKUP(A631,'etf nikkei'!A:C,3,0)</f>
        <v>4.4094559634156073E-3</v>
      </c>
      <c r="D631">
        <f>VLOOKUP(A631,'etf ftse mib'!A:C,3,0)</f>
        <v>-1.8764347468486452E-2</v>
      </c>
      <c r="E631">
        <f>VLOOKUP(A631,'etf dax'!A:C,3,0)</f>
        <v>-2.3722387440351465E-2</v>
      </c>
      <c r="F631">
        <f>VLOOKUP(A631,'fut gold'!A:C,3,0)</f>
        <v>-2.4036007659308776E-2</v>
      </c>
      <c r="G631">
        <f>VLOOKUP(A631,'fut cocoa'!A:C,3,0)</f>
        <v>9.2838863100076583E-3</v>
      </c>
    </row>
    <row r="632" spans="1:7" x14ac:dyDescent="0.25">
      <c r="A632" s="1">
        <v>38856</v>
      </c>
      <c r="B632">
        <f>VLOOKUP(A632,'etf sp'!A:C,3,0)</f>
        <v>7.6610570963064981E-3</v>
      </c>
      <c r="C632">
        <f>VLOOKUP(A632,'etf nikkei'!A:C,3,0)</f>
        <v>2.1145066426050969E-2</v>
      </c>
      <c r="D632">
        <f>VLOOKUP(A632,'etf ftse mib'!A:C,3,0)</f>
        <v>1.9584131637911749E-2</v>
      </c>
      <c r="E632">
        <f>VLOOKUP(A632,'etf dax'!A:C,3,0)</f>
        <v>2.0603977135600634E-2</v>
      </c>
      <c r="F632">
        <f>VLOOKUP(A632,'fut gold'!A:C,3,0)</f>
        <v>-1.0648818226949245E-3</v>
      </c>
      <c r="G632">
        <f>VLOOKUP(A632,'fut cocoa'!A:C,3,0)</f>
        <v>9.1984879855927185E-3</v>
      </c>
    </row>
    <row r="633" spans="1:7" x14ac:dyDescent="0.25">
      <c r="A633" s="1">
        <v>38855</v>
      </c>
      <c r="B633">
        <f>VLOOKUP(A633,'etf sp'!A:C,3,0)</f>
        <v>-7.0269919248691177E-3</v>
      </c>
      <c r="C633">
        <f>VLOOKUP(A633,'etf nikkei'!A:C,3,0)</f>
        <v>6.7464223988545954E-3</v>
      </c>
      <c r="D633">
        <f>VLOOKUP(A633,'etf ftse mib'!A:C,3,0)</f>
        <v>1.9102202561192452E-3</v>
      </c>
      <c r="E633">
        <f>VLOOKUP(A633,'etf dax'!A:C,3,0)</f>
        <v>-5.5131858421179067E-4</v>
      </c>
      <c r="F633">
        <f>VLOOKUP(A633,'fut gold'!A:C,3,0)</f>
        <v>3.573143400431044E-2</v>
      </c>
      <c r="G633">
        <f>VLOOKUP(A633,'fut cocoa'!A:C,3,0)</f>
        <v>1.3641003984230038E-2</v>
      </c>
    </row>
    <row r="634" spans="1:7" x14ac:dyDescent="0.25">
      <c r="A634" s="1">
        <v>38854</v>
      </c>
      <c r="B634">
        <f>VLOOKUP(A634,'etf sp'!A:C,3,0)</f>
        <v>5.0580997747515736E-3</v>
      </c>
      <c r="C634">
        <f>VLOOKUP(A634,'etf nikkei'!A:C,3,0)</f>
        <v>6.0938640743228127E-3</v>
      </c>
      <c r="D634">
        <f>VLOOKUP(A634,'etf ftse mib'!A:C,3,0)</f>
        <v>5.4377513001291292E-3</v>
      </c>
      <c r="E634">
        <f>VLOOKUP(A634,'etf dax'!A:C,3,0)</f>
        <v>7.3502392136837668E-4</v>
      </c>
      <c r="F634">
        <f>VLOOKUP(A634,'fut gold'!A:C,3,0)</f>
        <v>1.5881444014147386E-2</v>
      </c>
      <c r="G634">
        <f>VLOOKUP(A634,'fut cocoa'!A:C,3,0)</f>
        <v>-6.4725145056174788E-3</v>
      </c>
    </row>
    <row r="635" spans="1:7" x14ac:dyDescent="0.25">
      <c r="A635" s="1">
        <v>38853</v>
      </c>
      <c r="B635">
        <f>VLOOKUP(A635,'etf sp'!A:C,3,0)</f>
        <v>1.9207336262469427E-2</v>
      </c>
      <c r="C635">
        <f>VLOOKUP(A635,'etf nikkei'!A:C,3,0)</f>
        <v>-1.2225091129259267E-2</v>
      </c>
      <c r="D635">
        <f>VLOOKUP(A635,'etf ftse mib'!A:C,3,0)</f>
        <v>2.3845738035972425E-2</v>
      </c>
      <c r="E635">
        <f>VLOOKUP(A635,'etf dax'!A:C,3,0)</f>
        <v>3.1639627340841574E-2</v>
      </c>
      <c r="F635">
        <f>VLOOKUP(A635,'fut gold'!A:C,3,0)</f>
        <v>1.5887921302672723E-3</v>
      </c>
      <c r="G635">
        <f>VLOOKUP(A635,'fut cocoa'!A:C,3,0)</f>
        <v>8.4061277410122578E-3</v>
      </c>
    </row>
    <row r="636" spans="1:7" x14ac:dyDescent="0.25">
      <c r="A636" s="1">
        <v>38852</v>
      </c>
      <c r="B636">
        <f>VLOOKUP(A636,'etf sp'!A:C,3,0)</f>
        <v>1.4682588318321423E-3</v>
      </c>
      <c r="C636">
        <f>VLOOKUP(A636,'etf nikkei'!A:C,3,0)</f>
        <v>2.3101331273397908E-2</v>
      </c>
      <c r="D636">
        <f>VLOOKUP(A636,'etf ftse mib'!A:C,3,0)</f>
        <v>5.2938063703196763E-4</v>
      </c>
      <c r="E636">
        <f>VLOOKUP(A636,'etf dax'!A:C,3,0)</f>
        <v>1.4227283210809789E-3</v>
      </c>
      <c r="F636">
        <f>VLOOKUP(A636,'fut gold'!A:C,3,0)</f>
        <v>-1.1466850371110221E-2</v>
      </c>
      <c r="G636">
        <f>VLOOKUP(A636,'fut cocoa'!A:C,3,0)</f>
        <v>-4.1412424209182286E-2</v>
      </c>
    </row>
    <row r="637" spans="1:7" x14ac:dyDescent="0.25">
      <c r="A637" s="1">
        <v>38849</v>
      </c>
      <c r="B637">
        <f>VLOOKUP(A637,'etf sp'!A:C,3,0)</f>
        <v>-2.0097401832948492E-3</v>
      </c>
      <c r="C637">
        <f>VLOOKUP(A637,'etf nikkei'!A:C,3,0)</f>
        <v>9.5694510161506725E-3</v>
      </c>
      <c r="D637">
        <f>VLOOKUP(A637,'etf ftse mib'!A:C,3,0)</f>
        <v>1.1314421450729292E-2</v>
      </c>
      <c r="E637">
        <f>VLOOKUP(A637,'etf dax'!A:C,3,0)</f>
        <v>1.0606427873520658E-2</v>
      </c>
      <c r="F637">
        <f>VLOOKUP(A637,'fut gold'!A:C,3,0)</f>
        <v>3.8378134813866996E-2</v>
      </c>
      <c r="G637">
        <f>VLOOKUP(A637,'fut cocoa'!A:C,3,0)</f>
        <v>4.0768301803659153E-2</v>
      </c>
    </row>
    <row r="638" spans="1:7" x14ac:dyDescent="0.25">
      <c r="A638" s="1">
        <v>38848</v>
      </c>
      <c r="B638">
        <f>VLOOKUP(A638,'etf sp'!A:C,3,0)</f>
        <v>1.3144429997423199E-2</v>
      </c>
      <c r="C638">
        <f>VLOOKUP(A638,'etf nikkei'!A:C,3,0)</f>
        <v>7.7083097358306794E-3</v>
      </c>
      <c r="D638">
        <f>VLOOKUP(A638,'etf ftse mib'!A:C,3,0)</f>
        <v>1.4029848210438485E-2</v>
      </c>
      <c r="E638">
        <f>VLOOKUP(A638,'etf dax'!A:C,3,0)</f>
        <v>2.2773691748347404E-2</v>
      </c>
      <c r="F638">
        <f>VLOOKUP(A638,'fut gold'!A:C,3,0)</f>
        <v>1.3535405137833236E-2</v>
      </c>
      <c r="G638">
        <f>VLOOKUP(A638,'fut cocoa'!A:C,3,0)</f>
        <v>8.9801758075843188E-3</v>
      </c>
    </row>
    <row r="639" spans="1:7" x14ac:dyDescent="0.25">
      <c r="A639" s="1">
        <v>38847</v>
      </c>
      <c r="B639">
        <f>VLOOKUP(A639,'etf sp'!A:C,3,0)</f>
        <v>1.2144361781313747E-2</v>
      </c>
      <c r="C639">
        <f>VLOOKUP(A639,'etf nikkei'!A:C,3,0)</f>
        <v>1.5822187674363448E-2</v>
      </c>
      <c r="D639">
        <f>VLOOKUP(A639,'etf ftse mib'!A:C,3,0)</f>
        <v>3.3483611450904009E-3</v>
      </c>
      <c r="E639">
        <f>VLOOKUP(A639,'etf dax'!A:C,3,0)</f>
        <v>1.0770255404809177E-2</v>
      </c>
      <c r="F639">
        <f>VLOOKUP(A639,'fut gold'!A:C,3,0)</f>
        <v>-2.2142160207140969E-2</v>
      </c>
      <c r="G639">
        <f>VLOOKUP(A639,'fut cocoa'!A:C,3,0)</f>
        <v>-6.4061718124115161E-3</v>
      </c>
    </row>
    <row r="640" spans="1:7" x14ac:dyDescent="0.25">
      <c r="A640" s="1">
        <v>38846</v>
      </c>
      <c r="B640">
        <f>VLOOKUP(A640,'etf sp'!A:C,3,0)</f>
        <v>5.2796320568707718E-4</v>
      </c>
      <c r="C640">
        <f>VLOOKUP(A640,'etf nikkei'!A:C,3,0)</f>
        <v>1.0410736017838727E-2</v>
      </c>
      <c r="D640">
        <f>VLOOKUP(A640,'etf ftse mib'!A:C,3,0)</f>
        <v>2.5710245674465489E-4</v>
      </c>
      <c r="E640">
        <f>VLOOKUP(A640,'etf dax'!A:C,3,0)</f>
        <v>3.0560295431193304E-3</v>
      </c>
      <c r="F640">
        <f>VLOOKUP(A640,'fut gold'!A:C,3,0)</f>
        <v>-5.9693184642690411E-3</v>
      </c>
      <c r="G640">
        <f>VLOOKUP(A640,'fut cocoa'!A:C,3,0)</f>
        <v>1.2845216923566189E-3</v>
      </c>
    </row>
    <row r="641" spans="1:7" x14ac:dyDescent="0.25">
      <c r="A641" s="1">
        <v>38845</v>
      </c>
      <c r="B641">
        <f>VLOOKUP(A641,'etf sp'!A:C,3,0)</f>
        <v>-1.9624128873100602E-3</v>
      </c>
      <c r="C641">
        <f>VLOOKUP(A641,'etf nikkei'!A:C,3,0)</f>
        <v>5.752085289457673E-4</v>
      </c>
      <c r="D641">
        <f>VLOOKUP(A641,'etf ftse mib'!A:C,3,0)</f>
        <v>-5.4130819119790783E-3</v>
      </c>
      <c r="E641">
        <f>VLOOKUP(A641,'etf dax'!A:C,3,0)</f>
        <v>-1.3570824813880623E-3</v>
      </c>
      <c r="F641">
        <f>VLOOKUP(A641,'fut gold'!A:C,3,0)</f>
        <v>-3.1275171010101729E-2</v>
      </c>
      <c r="G641">
        <f>VLOOKUP(A641,'fut cocoa'!A:C,3,0)</f>
        <v>-2.6668247082161294E-2</v>
      </c>
    </row>
    <row r="642" spans="1:7" x14ac:dyDescent="0.25">
      <c r="A642" s="1">
        <v>38839</v>
      </c>
      <c r="B642">
        <f>VLOOKUP(A642,'etf sp'!A:C,3,0)</f>
        <v>3.7366116606989321E-3</v>
      </c>
      <c r="C642">
        <f>VLOOKUP(A642,'etf nikkei'!A:C,3,0)</f>
        <v>-7.5036427109097664E-3</v>
      </c>
      <c r="D642">
        <f>VLOOKUP(A642,'etf ftse mib'!A:C,3,0)</f>
        <v>6.0233257921941466E-3</v>
      </c>
      <c r="E642">
        <f>VLOOKUP(A642,'etf dax'!A:C,3,0)</f>
        <v>1.333468542189443E-2</v>
      </c>
      <c r="F642">
        <f>VLOOKUP(A642,'fut gold'!A:C,3,0)</f>
        <v>-1.6468302247242955E-3</v>
      </c>
      <c r="G642">
        <f>VLOOKUP(A642,'fut cocoa'!A:C,3,0)</f>
        <v>5.9583095836306249E-3</v>
      </c>
    </row>
    <row r="643" spans="1:7" x14ac:dyDescent="0.25">
      <c r="A643" s="1">
        <v>38835</v>
      </c>
      <c r="B643">
        <f>VLOOKUP(A643,'etf sp'!A:C,3,0)</f>
        <v>8.172039215960292E-3</v>
      </c>
      <c r="C643">
        <f>VLOOKUP(A643,'etf nikkei'!A:C,3,0)</f>
        <v>-1.1737090549289277E-3</v>
      </c>
      <c r="D643">
        <f>VLOOKUP(A643,'etf ftse mib'!A:C,3,0)</f>
        <v>-6.8116585094107392E-3</v>
      </c>
      <c r="E643">
        <f>VLOOKUP(A643,'etf dax'!A:C,3,0)</f>
        <v>-4.3099799499760425E-3</v>
      </c>
      <c r="F643">
        <f>VLOOKUP(A643,'fut gold'!A:C,3,0)</f>
        <v>-8.6712340691380476E-3</v>
      </c>
      <c r="G643">
        <f>VLOOKUP(A643,'fut cocoa'!A:C,3,0)</f>
        <v>-1.4550521261699888E-2</v>
      </c>
    </row>
    <row r="644" spans="1:7" x14ac:dyDescent="0.25">
      <c r="A644" s="1">
        <v>38834</v>
      </c>
      <c r="B644">
        <f>VLOOKUP(A644,'etf sp'!A:C,3,0)</f>
        <v>-3.3523840920189653E-3</v>
      </c>
      <c r="C644">
        <f>VLOOKUP(A644,'etf nikkei'!A:C,3,0)</f>
        <v>1.1095004324987771E-2</v>
      </c>
      <c r="D644">
        <f>VLOOKUP(A644,'etf ftse mib'!A:C,3,0)</f>
        <v>5.5053225953552538E-3</v>
      </c>
      <c r="E644">
        <f>VLOOKUP(A644,'etf dax'!A:C,3,0)</f>
        <v>8.7727405321632E-3</v>
      </c>
      <c r="F644">
        <f>VLOOKUP(A644,'fut gold'!A:C,3,0)</f>
        <v>-2.8201435111208189E-2</v>
      </c>
      <c r="G644">
        <f>VLOOKUP(A644,'fut cocoa'!A:C,3,0)</f>
        <v>-8.6986162404247263E-3</v>
      </c>
    </row>
    <row r="645" spans="1:7" x14ac:dyDescent="0.25">
      <c r="A645" s="1">
        <v>38833</v>
      </c>
      <c r="B645">
        <f>VLOOKUP(A645,'etf sp'!A:C,3,0)</f>
        <v>-4.8196551239413545E-3</v>
      </c>
      <c r="C645">
        <f>VLOOKUP(A645,'etf nikkei'!A:C,3,0)</f>
        <v>5.80551540253618E-4</v>
      </c>
      <c r="D645">
        <f>VLOOKUP(A645,'etf ftse mib'!A:C,3,0)</f>
        <v>7.5531027136755491E-3</v>
      </c>
      <c r="E645">
        <f>VLOOKUP(A645,'etf dax'!A:C,3,0)</f>
        <v>7.8471914108395359E-3</v>
      </c>
      <c r="F645">
        <f>VLOOKUP(A645,'fut gold'!A:C,3,0)</f>
        <v>8.9181534512148431E-3</v>
      </c>
      <c r="G645">
        <f>VLOOKUP(A645,'fut cocoa'!A:C,3,0)</f>
        <v>1.2687983233458218E-2</v>
      </c>
    </row>
    <row r="646" spans="1:7" x14ac:dyDescent="0.25">
      <c r="A646" s="1">
        <v>38832</v>
      </c>
      <c r="B646">
        <f>VLOOKUP(A646,'etf sp'!A:C,3,0)</f>
        <v>-2.3008781786520272E-4</v>
      </c>
      <c r="C646">
        <f>VLOOKUP(A646,'etf nikkei'!A:C,3,0)</f>
        <v>1.1600929375304458E-3</v>
      </c>
      <c r="D646">
        <f>VLOOKUP(A646,'etf ftse mib'!A:C,3,0)</f>
        <v>-5.4637835937566236E-3</v>
      </c>
      <c r="E646">
        <f>VLOOKUP(A646,'etf dax'!A:C,3,0)</f>
        <v>-4.7692136045948529E-3</v>
      </c>
      <c r="F646">
        <f>VLOOKUP(A646,'fut gold'!A:C,3,0)</f>
        <v>-1.2223941585714146E-2</v>
      </c>
      <c r="G646">
        <f>VLOOKUP(A646,'fut cocoa'!A:C,3,0)</f>
        <v>-6.6578142068671551E-3</v>
      </c>
    </row>
    <row r="647" spans="1:7" x14ac:dyDescent="0.25">
      <c r="A647" s="1">
        <v>38831</v>
      </c>
      <c r="B647">
        <f>VLOOKUP(A647,'etf sp'!A:C,3,0)</f>
        <v>4.1335025173202151E-3</v>
      </c>
      <c r="C647">
        <f>VLOOKUP(A647,'etf nikkei'!A:C,3,0)</f>
        <v>-5.8139698654198447E-3</v>
      </c>
      <c r="D647">
        <f>VLOOKUP(A647,'etf ftse mib'!A:C,3,0)</f>
        <v>-7.8298320586341215E-4</v>
      </c>
      <c r="E647">
        <f>VLOOKUP(A647,'etf dax'!A:C,3,0)</f>
        <v>0</v>
      </c>
      <c r="F647">
        <f>VLOOKUP(A647,'fut gold'!A:C,3,0)</f>
        <v>-1.6374262987506414E-2</v>
      </c>
      <c r="G647">
        <f>VLOOKUP(A647,'fut cocoa'!A:C,3,0)</f>
        <v>-1.956217524516745E-2</v>
      </c>
    </row>
    <row r="648" spans="1:7" x14ac:dyDescent="0.25">
      <c r="A648" s="1">
        <v>38828</v>
      </c>
      <c r="B648">
        <f>VLOOKUP(A648,'etf sp'!A:C,3,0)</f>
        <v>1.8316421208750548E-3</v>
      </c>
      <c r="C648">
        <f>VLOOKUP(A648,'etf nikkei'!A:C,3,0)</f>
        <v>2.0773972685811559E-2</v>
      </c>
      <c r="D648">
        <f>VLOOKUP(A648,'etf ftse mib'!A:C,3,0)</f>
        <v>1.8260080722607942E-3</v>
      </c>
      <c r="E648">
        <f>VLOOKUP(A648,'etf dax'!A:C,3,0)</f>
        <v>2.7280494327372195E-3</v>
      </c>
      <c r="F648">
        <f>VLOOKUP(A648,'fut gold'!A:C,3,0)</f>
        <v>1.8421991512768059E-2</v>
      </c>
      <c r="G648">
        <f>VLOOKUP(A648,'fut cocoa'!A:C,3,0)</f>
        <v>-1.4408482542977046E-2</v>
      </c>
    </row>
    <row r="649" spans="1:7" x14ac:dyDescent="0.25">
      <c r="A649" s="1">
        <v>38827</v>
      </c>
      <c r="B649">
        <f>VLOOKUP(A649,'etf sp'!A:C,3,0)</f>
        <v>-1.5250876954988363E-4</v>
      </c>
      <c r="C649">
        <f>VLOOKUP(A649,'etf nikkei'!A:C,3,0)</f>
        <v>0</v>
      </c>
      <c r="D649">
        <f>VLOOKUP(A649,'etf ftse mib'!A:C,3,0)</f>
        <v>-3.1323439863161057E-3</v>
      </c>
      <c r="E649">
        <f>VLOOKUP(A649,'etf dax'!A:C,3,0)</f>
        <v>-4.9500826519293297E-3</v>
      </c>
      <c r="F649">
        <f>VLOOKUP(A649,'fut gold'!A:C,3,0)</f>
        <v>-1.9705071079332444E-2</v>
      </c>
      <c r="G649">
        <f>VLOOKUP(A649,'fut cocoa'!A:C,3,0)</f>
        <v>6.2005021251474819E-3</v>
      </c>
    </row>
    <row r="650" spans="1:7" x14ac:dyDescent="0.25">
      <c r="A650" s="1">
        <v>38826</v>
      </c>
      <c r="B650">
        <f>VLOOKUP(A650,'etf sp'!A:C,3,0)</f>
        <v>-1.373626589611979E-3</v>
      </c>
      <c r="C650">
        <f>VLOOKUP(A650,'etf nikkei'!A:C,3,0)</f>
        <v>2.8514419092100906E-3</v>
      </c>
      <c r="D650">
        <f>VLOOKUP(A650,'etf ftse mib'!A:C,3,0)</f>
        <v>-1.2893218995244949E-2</v>
      </c>
      <c r="E650">
        <f>VLOOKUP(A650,'etf dax'!A:C,3,0)</f>
        <v>-1.0492914712371883E-2</v>
      </c>
      <c r="F650">
        <f>VLOOKUP(A650,'fut gold'!A:C,3,0)</f>
        <v>2.0491543789945776E-2</v>
      </c>
      <c r="G650">
        <f>VLOOKUP(A650,'fut cocoa'!A:C,3,0)</f>
        <v>2.0583197661543599E-3</v>
      </c>
    </row>
    <row r="651" spans="1:7" x14ac:dyDescent="0.25">
      <c r="A651" s="1">
        <v>38825</v>
      </c>
      <c r="B651">
        <f>VLOOKUP(A651,'etf sp'!A:C,3,0)</f>
        <v>-1.9109503235446696E-3</v>
      </c>
      <c r="C651">
        <f>VLOOKUP(A651,'etf nikkei'!A:C,3,0)</f>
        <v>-6.8571697261370235E-3</v>
      </c>
      <c r="D651">
        <f>VLOOKUP(A651,'etf ftse mib'!A:C,3,0)</f>
        <v>-1.0114539249882995E-2</v>
      </c>
      <c r="E651">
        <f>VLOOKUP(A651,'etf dax'!A:C,3,0)</f>
        <v>-1.6388093407570831E-2</v>
      </c>
      <c r="F651">
        <f>VLOOKUP(A651,'fut gold'!A:C,3,0)</f>
        <v>-2.0170619525317263E-2</v>
      </c>
      <c r="G651">
        <f>VLOOKUP(A651,'fut cocoa'!A:C,3,0)</f>
        <v>-8.2588218913017489E-3</v>
      </c>
    </row>
    <row r="652" spans="1:7" x14ac:dyDescent="0.25">
      <c r="A652" s="1">
        <v>38820</v>
      </c>
      <c r="B652">
        <f>VLOOKUP(A652,'etf sp'!A:C,3,0)</f>
        <v>3.8854567843222995E-4</v>
      </c>
      <c r="C652">
        <f>VLOOKUP(A652,'etf nikkei'!A:C,3,0)</f>
        <v>-7.4137778981409556E-3</v>
      </c>
      <c r="D652">
        <f>VLOOKUP(A652,'etf ftse mib'!A:C,3,0)</f>
        <v>5.0700575584606226E-3</v>
      </c>
      <c r="E652">
        <f>VLOOKUP(A652,'etf dax'!A:C,3,0)</f>
        <v>1.9316890719941685E-3</v>
      </c>
      <c r="F652">
        <f>VLOOKUP(A652,'fut gold'!A:C,3,0)</f>
        <v>-3.0685810703443783E-2</v>
      </c>
      <c r="G652">
        <f>VLOOKUP(A652,'fut cocoa'!A:C,3,0)</f>
        <v>-2.024501953941105E-2</v>
      </c>
    </row>
    <row r="653" spans="1:7" x14ac:dyDescent="0.25">
      <c r="A653" s="1">
        <v>38819</v>
      </c>
      <c r="B653">
        <f>VLOOKUP(A653,'etf sp'!A:C,3,0)</f>
        <v>1.3199272074325599E-3</v>
      </c>
      <c r="C653">
        <f>VLOOKUP(A653,'etf nikkei'!A:C,3,0)</f>
        <v>2.2870221517951898E-3</v>
      </c>
      <c r="D653">
        <f>VLOOKUP(A653,'etf ftse mib'!A:C,3,0)</f>
        <v>1.3299642870067689E-3</v>
      </c>
      <c r="E653">
        <f>VLOOKUP(A653,'etf dax'!A:C,3,0)</f>
        <v>-3.3389012655145986E-3</v>
      </c>
      <c r="F653">
        <f>VLOOKUP(A653,'fut gold'!A:C,3,0)</f>
        <v>1.9976700500557204E-3</v>
      </c>
      <c r="G653">
        <f>VLOOKUP(A653,'fut cocoa'!A:C,3,0)</f>
        <v>9.1260724643781963E-3</v>
      </c>
    </row>
    <row r="654" spans="1:7" x14ac:dyDescent="0.25">
      <c r="A654" s="1">
        <v>38818</v>
      </c>
      <c r="B654">
        <f>VLOOKUP(A654,'etf sp'!A:C,3,0)</f>
        <v>-1.8639334380627533E-3</v>
      </c>
      <c r="C654">
        <f>VLOOKUP(A654,'etf nikkei'!A:C,3,0)</f>
        <v>8.5300488780533906E-3</v>
      </c>
      <c r="D654">
        <f>VLOOKUP(A654,'etf ftse mib'!A:C,3,0)</f>
        <v>-1.3299642870067264E-3</v>
      </c>
      <c r="E654">
        <f>VLOOKUP(A654,'etf dax'!A:C,3,0)</f>
        <v>1.9344066526160181E-3</v>
      </c>
      <c r="F654">
        <f>VLOOKUP(A654,'fut gold'!A:C,3,0)</f>
        <v>-3.1648231629600723E-3</v>
      </c>
      <c r="G654">
        <f>VLOOKUP(A654,'fut cocoa'!A:C,3,0)</f>
        <v>-2.7991620796144661E-3</v>
      </c>
    </row>
    <row r="655" spans="1:7" x14ac:dyDescent="0.25">
      <c r="A655" s="1">
        <v>38817</v>
      </c>
      <c r="B655">
        <f>VLOOKUP(A655,'etf sp'!A:C,3,0)</f>
        <v>8.5146423542533638E-3</v>
      </c>
      <c r="C655">
        <f>VLOOKUP(A655,'etf nikkei'!A:C,3,0)</f>
        <v>-3.4032931317078069E-3</v>
      </c>
      <c r="D655">
        <f>VLOOKUP(A655,'etf ftse mib'!A:C,3,0)</f>
        <v>2.0809390429359857E-2</v>
      </c>
      <c r="E655">
        <f>VLOOKUP(A655,'etf dax'!A:C,3,0)</f>
        <v>1.586089894847521E-2</v>
      </c>
      <c r="F655">
        <f>VLOOKUP(A655,'fut gold'!A:C,3,0)</f>
        <v>3.9960093133819229E-3</v>
      </c>
      <c r="G655">
        <f>VLOOKUP(A655,'fut cocoa'!A:C,3,0)</f>
        <v>6.2871321313329905E-3</v>
      </c>
    </row>
    <row r="656" spans="1:7" x14ac:dyDescent="0.25">
      <c r="A656" s="1">
        <v>38814</v>
      </c>
      <c r="B656">
        <f>VLOOKUP(A656,'etf sp'!A:C,3,0)</f>
        <v>-1.5427340301384352E-3</v>
      </c>
      <c r="C656">
        <f>VLOOKUP(A656,'etf nikkei'!A:C,3,0)</f>
        <v>2.2701485345390775E-3</v>
      </c>
      <c r="D656">
        <f>VLOOKUP(A656,'etf ftse mib'!A:C,3,0)</f>
        <v>-1.1272894314429861E-2</v>
      </c>
      <c r="E656">
        <f>VLOOKUP(A656,'etf dax'!A:C,3,0)</f>
        <v>-8.5092117149030803E-3</v>
      </c>
      <c r="F656">
        <f>VLOOKUP(A656,'fut gold'!A:C,3,0)</f>
        <v>-1.5236795402152172E-2</v>
      </c>
      <c r="G656">
        <f>VLOOKUP(A656,'fut cocoa'!A:C,3,0)</f>
        <v>3.959561608459318E-2</v>
      </c>
    </row>
    <row r="657" spans="1:7" x14ac:dyDescent="0.25">
      <c r="A657" s="1">
        <v>38813</v>
      </c>
      <c r="B657">
        <f>VLOOKUP(A657,'etf sp'!A:C,3,0)</f>
        <v>1.0214750312618429E-2</v>
      </c>
      <c r="C657">
        <f>VLOOKUP(A657,'etf nikkei'!A:C,3,0)</f>
        <v>-2.2701485345391855E-3</v>
      </c>
      <c r="D657">
        <f>VLOOKUP(A657,'etf ftse mib'!A:C,3,0)</f>
        <v>1.0490523691656079E-2</v>
      </c>
      <c r="E657">
        <f>VLOOKUP(A657,'etf dax'!A:C,3,0)</f>
        <v>1.2650718928734598E-2</v>
      </c>
      <c r="F657">
        <f>VLOOKUP(A657,'fut gold'!A:C,3,0)</f>
        <v>1.1741161380671578E-2</v>
      </c>
      <c r="G657">
        <f>VLOOKUP(A657,'fut cocoa'!A:C,3,0)</f>
        <v>1.3377928416599535E-3</v>
      </c>
    </row>
    <row r="658" spans="1:7" x14ac:dyDescent="0.25">
      <c r="A658" s="1">
        <v>38812</v>
      </c>
      <c r="B658">
        <f>VLOOKUP(A658,'etf sp'!A:C,3,0)</f>
        <v>1.0691920981898459E-3</v>
      </c>
      <c r="C658">
        <f>VLOOKUP(A658,'etf nikkei'!A:C,3,0)</f>
        <v>-9.7060425121765319E-3</v>
      </c>
      <c r="D658">
        <f>VLOOKUP(A658,'etf ftse mib'!A:C,3,0)</f>
        <v>-1.827915380356935E-3</v>
      </c>
      <c r="E658">
        <f>VLOOKUP(A658,'etf dax'!A:C,3,0)</f>
        <v>-1.0337699059855469E-3</v>
      </c>
      <c r="F658">
        <f>VLOOKUP(A658,'fut gold'!A:C,3,0)</f>
        <v>-1.2078657165177857E-2</v>
      </c>
      <c r="G658">
        <f>VLOOKUP(A658,'fut cocoa'!A:C,3,0)</f>
        <v>4.6682312185519007E-3</v>
      </c>
    </row>
    <row r="659" spans="1:7" x14ac:dyDescent="0.25">
      <c r="A659" s="1">
        <v>38811</v>
      </c>
      <c r="B659">
        <f>VLOOKUP(A659,'etf sp'!A:C,3,0)</f>
        <v>-3.4407649497823476E-3</v>
      </c>
      <c r="C659">
        <f>VLOOKUP(A659,'etf nikkei'!A:C,3,0)</f>
        <v>1.719690879526679E-3</v>
      </c>
      <c r="D659">
        <f>VLOOKUP(A659,'etf ftse mib'!A:C,3,0)</f>
        <v>-7.3452586279670008E-3</v>
      </c>
      <c r="E659">
        <f>VLOOKUP(A659,'etf dax'!A:C,3,0)</f>
        <v>-1.3800243694401869E-3</v>
      </c>
      <c r="F659">
        <f>VLOOKUP(A659,'fut gold'!A:C,3,0)</f>
        <v>-3.2119036994638769E-3</v>
      </c>
      <c r="G659">
        <f>VLOOKUP(A659,'fut cocoa'!A:C,3,0)</f>
        <v>-1.0030174359937357E-2</v>
      </c>
    </row>
    <row r="660" spans="1:7" x14ac:dyDescent="0.25">
      <c r="A660" s="1">
        <v>38810</v>
      </c>
      <c r="B660">
        <f>VLOOKUP(A660,'etf sp'!A:C,3,0)</f>
        <v>-6.3775236328759317E-3</v>
      </c>
      <c r="C660">
        <f>VLOOKUP(A660,'etf nikkei'!A:C,3,0)</f>
        <v>-4.5924305742101506E-3</v>
      </c>
      <c r="D660">
        <f>VLOOKUP(A660,'etf ftse mib'!A:C,3,0)</f>
        <v>5.2521129134617652E-3</v>
      </c>
      <c r="E660">
        <f>VLOOKUP(A660,'etf dax'!A:C,3,0)</f>
        <v>1.8970429074543548E-3</v>
      </c>
      <c r="F660">
        <f>VLOOKUP(A660,'fut gold'!A:C,3,0)</f>
        <v>6.245273062792542E-3</v>
      </c>
      <c r="G660">
        <f>VLOOKUP(A660,'fut cocoa'!A:C,3,0)</f>
        <v>8.6986162404248269E-3</v>
      </c>
    </row>
    <row r="661" spans="1:7" x14ac:dyDescent="0.25">
      <c r="A661" s="1">
        <v>38807</v>
      </c>
      <c r="B661">
        <f>VLOOKUP(A661,'etf sp'!A:C,3,0)</f>
        <v>7.7053478924108657E-4</v>
      </c>
      <c r="C661">
        <f>VLOOKUP(A661,'etf nikkei'!A:C,3,0)</f>
        <v>-1.5072749123649894E-2</v>
      </c>
      <c r="D661">
        <f>VLOOKUP(A661,'etf ftse mib'!A:C,3,0)</f>
        <v>-7.0968887693581397E-3</v>
      </c>
      <c r="E661">
        <f>VLOOKUP(A661,'etf dax'!A:C,3,0)</f>
        <v>-8.999714603195751E-3</v>
      </c>
      <c r="F661">
        <f>VLOOKUP(A661,'fut gold'!A:C,3,0)</f>
        <v>-1.2870626440800585E-2</v>
      </c>
      <c r="G661">
        <f>VLOOKUP(A661,'fut cocoa'!A:C,3,0)</f>
        <v>-8.0267989494529884E-3</v>
      </c>
    </row>
    <row r="662" spans="1:7" x14ac:dyDescent="0.25">
      <c r="A662" s="1">
        <v>38806</v>
      </c>
      <c r="B662">
        <f>VLOOKUP(A662,'etf sp'!A:C,3,0)</f>
        <v>-2.3109810217244789E-4</v>
      </c>
      <c r="C662">
        <f>VLOOKUP(A662,'etf nikkei'!A:C,3,0)</f>
        <v>0</v>
      </c>
      <c r="D662">
        <f>VLOOKUP(A662,'etf ftse mib'!A:C,3,0)</f>
        <v>5.7864443412289713E-3</v>
      </c>
      <c r="E662">
        <f>VLOOKUP(A662,'etf dax'!A:C,3,0)</f>
        <v>2.2575333022767418E-3</v>
      </c>
      <c r="F662">
        <f>VLOOKUP(A662,'fut gold'!A:C,3,0)</f>
        <v>8.6551240342949108E-3</v>
      </c>
      <c r="G662">
        <f>VLOOKUP(A662,'fut cocoa'!A:C,3,0)</f>
        <v>1.3342426083839853E-2</v>
      </c>
    </row>
    <row r="663" spans="1:7" x14ac:dyDescent="0.25">
      <c r="A663" s="1">
        <v>38805</v>
      </c>
      <c r="B663">
        <f>VLOOKUP(A663,'etf sp'!A:C,3,0)</f>
        <v>1.7703887932387686E-3</v>
      </c>
      <c r="C663">
        <f>VLOOKUP(A663,'etf nikkei'!A:C,3,0)</f>
        <v>-1.4710474155719147E-2</v>
      </c>
      <c r="D663">
        <f>VLOOKUP(A663,'etf ftse mib'!A:C,3,0)</f>
        <v>-1.5860760722542919E-2</v>
      </c>
      <c r="E663">
        <f>VLOOKUP(A663,'etf dax'!A:C,3,0)</f>
        <v>-1.1514432868159783E-2</v>
      </c>
      <c r="F663">
        <f>VLOOKUP(A663,'fut gold'!A:C,3,0)</f>
        <v>-3.1759600051772197E-2</v>
      </c>
      <c r="G663">
        <f>VLOOKUP(A663,'fut cocoa'!A:C,3,0)</f>
        <v>-1.4686512307693788E-2</v>
      </c>
    </row>
    <row r="664" spans="1:7" x14ac:dyDescent="0.25">
      <c r="A664" s="1">
        <v>38804</v>
      </c>
      <c r="B664">
        <f>VLOOKUP(A664,'etf sp'!A:C,3,0)</f>
        <v>-6.2488149332091533E-3</v>
      </c>
      <c r="C664">
        <f>VLOOKUP(A664,'etf nikkei'!A:C,3,0)</f>
        <v>-1.4328603353040573E-2</v>
      </c>
      <c r="D664">
        <f>VLOOKUP(A664,'etf ftse mib'!A:C,3,0)</f>
        <v>-4.0048111195126997E-3</v>
      </c>
      <c r="E664">
        <f>VLOOKUP(A664,'etf dax'!A:C,3,0)</f>
        <v>-3.5155599575671052E-3</v>
      </c>
      <c r="F664">
        <f>VLOOKUP(A664,'fut gold'!A:C,3,0)</f>
        <v>-1.1049836186584935E-2</v>
      </c>
      <c r="G664">
        <f>VLOOKUP(A664,'fut cocoa'!A:C,3,0)</f>
        <v>-3.3681406041228771E-3</v>
      </c>
    </row>
    <row r="665" spans="1:7" x14ac:dyDescent="0.25">
      <c r="A665" s="1">
        <v>38803</v>
      </c>
      <c r="B665">
        <f>VLOOKUP(A665,'etf sp'!A:C,3,0)</f>
        <v>6.1719066463033203E-3</v>
      </c>
      <c r="C665">
        <f>VLOOKUP(A665,'etf nikkei'!A:C,3,0)</f>
        <v>-3.011143497687413E-3</v>
      </c>
      <c r="D665">
        <f>VLOOKUP(A665,'etf ftse mib'!A:C,3,0)</f>
        <v>7.462721201589374E-3</v>
      </c>
      <c r="E665">
        <f>VLOOKUP(A665,'etf dax'!A:C,3,0)</f>
        <v>2.9890132143791928E-3</v>
      </c>
      <c r="F665">
        <f>VLOOKUP(A665,'fut gold'!A:C,3,0)</f>
        <v>7.0521864699892532E-4</v>
      </c>
      <c r="G665">
        <f>VLOOKUP(A665,'fut cocoa'!A:C,3,0)</f>
        <v>1.348617871293463E-3</v>
      </c>
    </row>
    <row r="666" spans="1:7" x14ac:dyDescent="0.25">
      <c r="A666" s="1">
        <v>38800</v>
      </c>
      <c r="B666">
        <f>VLOOKUP(A666,'etf sp'!A:C,3,0)</f>
        <v>1.4602469643141707E-3</v>
      </c>
      <c r="C666">
        <f>VLOOKUP(A666,'etf nikkei'!A:C,3,0)</f>
        <v>-1.2070007500352277E-3</v>
      </c>
      <c r="D666">
        <f>VLOOKUP(A666,'etf ftse mib'!A:C,3,0)</f>
        <v>1.2140555556995034E-2</v>
      </c>
      <c r="E666">
        <f>VLOOKUP(A666,'etf dax'!A:C,3,0)</f>
        <v>1.0304868064171181E-2</v>
      </c>
      <c r="F666">
        <f>VLOOKUP(A666,'fut gold'!A:C,3,0)</f>
        <v>-1.2235279862536301E-2</v>
      </c>
      <c r="G666">
        <f>VLOOKUP(A666,'fut cocoa'!A:C,3,0)</f>
        <v>4.0349752121790821E-3</v>
      </c>
    </row>
    <row r="667" spans="1:7" x14ac:dyDescent="0.25">
      <c r="A667" s="1">
        <v>38799</v>
      </c>
      <c r="B667">
        <f>VLOOKUP(A667,'etf sp'!A:C,3,0)</f>
        <v>-7.6828522525229539E-4</v>
      </c>
      <c r="C667">
        <f>VLOOKUP(A667,'etf nikkei'!A:C,3,0)</f>
        <v>-3.6297680505787237E-3</v>
      </c>
      <c r="D667">
        <f>VLOOKUP(A667,'etf ftse mib'!A:C,3,0)</f>
        <v>0</v>
      </c>
      <c r="E667">
        <f>VLOOKUP(A667,'etf dax'!A:C,3,0)</f>
        <v>-4.3535114471977754E-3</v>
      </c>
      <c r="F667">
        <f>VLOOKUP(A667,'fut gold'!A:C,3,0)</f>
        <v>-1.7457475657714858E-2</v>
      </c>
      <c r="G667">
        <f>VLOOKUP(A667,'fut cocoa'!A:C,3,0)</f>
        <v>-2.0154524793497153E-3</v>
      </c>
    </row>
    <row r="668" spans="1:7" x14ac:dyDescent="0.25">
      <c r="A668" s="1">
        <v>38798</v>
      </c>
      <c r="B668">
        <f>VLOOKUP(A668,'etf sp'!A:C,3,0)</f>
        <v>2.07301698100855E-3</v>
      </c>
      <c r="C668">
        <f>VLOOKUP(A668,'etf nikkei'!A:C,3,0)</f>
        <v>0</v>
      </c>
      <c r="D668">
        <f>VLOOKUP(A668,'etf ftse mib'!A:C,3,0)</f>
        <v>8.619617165651695E-3</v>
      </c>
      <c r="E668">
        <f>VLOOKUP(A668,'etf dax'!A:C,3,0)</f>
        <v>-2.0964368265280705E-3</v>
      </c>
      <c r="F668">
        <f>VLOOKUP(A668,'fut gold'!A:C,3,0)</f>
        <v>1.6326534238855334E-3</v>
      </c>
      <c r="G668">
        <f>VLOOKUP(A668,'fut cocoa'!A:C,3,0)</f>
        <v>1.2032230722820988E-2</v>
      </c>
    </row>
    <row r="669" spans="1:7" x14ac:dyDescent="0.25">
      <c r="A669" s="1">
        <v>38796</v>
      </c>
      <c r="B669">
        <f>VLOOKUP(A669,'etf sp'!A:C,3,0)</f>
        <v>6.3077132214872881E-3</v>
      </c>
      <c r="C669">
        <f>VLOOKUP(A669,'etf nikkei'!A:C,3,0)</f>
        <v>4.8367688006140212E-3</v>
      </c>
      <c r="D669">
        <f>VLOOKUP(A669,'etf ftse mib'!A:C,3,0)</f>
        <v>-2.8604882331363149E-3</v>
      </c>
      <c r="E669">
        <f>VLOOKUP(A669,'etf dax'!A:C,3,0)</f>
        <v>-1.7565435747766932E-3</v>
      </c>
      <c r="F669">
        <f>VLOOKUP(A669,'fut gold'!A:C,3,0)</f>
        <v>5.2285344029151352E-3</v>
      </c>
      <c r="G669">
        <f>VLOOKUP(A669,'fut cocoa'!A:C,3,0)</f>
        <v>-1.0023471825776118E-2</v>
      </c>
    </row>
    <row r="670" spans="1:7" x14ac:dyDescent="0.25">
      <c r="A670" s="1">
        <v>38793</v>
      </c>
      <c r="B670">
        <f>VLOOKUP(A670,'etf sp'!A:C,3,0)</f>
        <v>1.6090108057006858E-3</v>
      </c>
      <c r="C670">
        <f>VLOOKUP(A670,'etf nikkei'!A:C,3,0)</f>
        <v>-7.8716724957680513E-3</v>
      </c>
      <c r="D670">
        <f>VLOOKUP(A670,'etf ftse mib'!A:C,3,0)</f>
        <v>-3.9138993211363287E-3</v>
      </c>
      <c r="E670">
        <f>VLOOKUP(A670,'etf dax'!A:C,3,0)</f>
        <v>-3.698815313457544E-3</v>
      </c>
      <c r="F670">
        <f>VLOOKUP(A670,'fut gold'!A:C,3,0)</f>
        <v>-1.7998564974026543E-3</v>
      </c>
      <c r="G670">
        <f>VLOOKUP(A670,'fut cocoa'!A:C,3,0)</f>
        <v>1.4004897124960976E-2</v>
      </c>
    </row>
    <row r="671" spans="1:7" x14ac:dyDescent="0.25">
      <c r="A671" s="1">
        <v>38792</v>
      </c>
      <c r="B671">
        <f>VLOOKUP(A671,'etf sp'!A:C,3,0)</f>
        <v>3.1339601419827154E-3</v>
      </c>
      <c r="C671">
        <f>VLOOKUP(A671,'etf nikkei'!A:C,3,0)</f>
        <v>-9.7740545974271831E-3</v>
      </c>
      <c r="D671">
        <f>VLOOKUP(A671,'etf ftse mib'!A:C,3,0)</f>
        <v>4.4345970678657748E-3</v>
      </c>
      <c r="E671">
        <f>VLOOKUP(A671,'etf dax'!A:C,3,0)</f>
        <v>2.8193851275021462E-3</v>
      </c>
      <c r="F671">
        <f>VLOOKUP(A671,'fut gold'!A:C,3,0)</f>
        <v>5.4029717658355119E-4</v>
      </c>
      <c r="G671">
        <f>VLOOKUP(A671,'fut cocoa'!A:C,3,0)</f>
        <v>-3.2988518058270563E-2</v>
      </c>
    </row>
    <row r="672" spans="1:7" x14ac:dyDescent="0.25">
      <c r="A672" s="1">
        <v>38791</v>
      </c>
      <c r="B672">
        <f>VLOOKUP(A672,'etf sp'!A:C,3,0)</f>
        <v>-2.0627227604840892E-3</v>
      </c>
      <c r="C672">
        <f>VLOOKUP(A672,'etf nikkei'!A:C,3,0)</f>
        <v>7.9486814103284908E-3</v>
      </c>
      <c r="D672">
        <f>VLOOKUP(A672,'etf ftse mib'!A:C,3,0)</f>
        <v>-2.0844197229120975E-3</v>
      </c>
      <c r="E672">
        <f>VLOOKUP(A672,'etf dax'!A:C,3,0)</f>
        <v>-7.0410141968891681E-4</v>
      </c>
      <c r="F672">
        <f>VLOOKUP(A672,'fut gold'!A:C,3,0)</f>
        <v>-1.8021269970056818E-3</v>
      </c>
      <c r="G672">
        <f>VLOOKUP(A672,'fut cocoa'!A:C,3,0)</f>
        <v>5.4607644231777558E-3</v>
      </c>
    </row>
    <row r="673" spans="1:7" x14ac:dyDescent="0.25">
      <c r="A673" s="1">
        <v>38790</v>
      </c>
      <c r="B673">
        <f>VLOOKUP(A673,'etf sp'!A:C,3,0)</f>
        <v>-4.4454737117684846E-3</v>
      </c>
      <c r="C673">
        <f>VLOOKUP(A673,'etf nikkei'!A:C,3,0)</f>
        <v>-3.6607728496811463E-3</v>
      </c>
      <c r="D673">
        <f>VLOOKUP(A673,'etf ftse mib'!A:C,3,0)</f>
        <v>-4.4438708603600583E-3</v>
      </c>
      <c r="E673">
        <f>VLOOKUP(A673,'etf dax'!A:C,3,0)</f>
        <v>-3.8814445342767916E-3</v>
      </c>
      <c r="F673">
        <f>VLOOKUP(A673,'fut gold'!A:C,3,0)</f>
        <v>-2.5284463533586377E-3</v>
      </c>
      <c r="G673">
        <f>VLOOKUP(A673,'fut cocoa'!A:C,3,0)</f>
        <v>-3.11120842019562E-2</v>
      </c>
    </row>
    <row r="674" spans="1:7" x14ac:dyDescent="0.25">
      <c r="A674" s="1">
        <v>38789</v>
      </c>
      <c r="B674">
        <f>VLOOKUP(A674,'etf sp'!A:C,3,0)</f>
        <v>-1.0424402340807822E-2</v>
      </c>
      <c r="C674">
        <f>VLOOKUP(A674,'etf nikkei'!A:C,3,0)</f>
        <v>6.0938640743228127E-3</v>
      </c>
      <c r="D674">
        <f>VLOOKUP(A674,'etf ftse mib'!A:C,3,0)</f>
        <v>-3.4116290799488316E-3</v>
      </c>
      <c r="E674">
        <f>VLOOKUP(A674,'etf dax'!A:C,3,0)</f>
        <v>-3.5417072615806879E-3</v>
      </c>
      <c r="F674">
        <f>VLOOKUP(A674,'fut gold'!A:C,3,0)</f>
        <v>-9.9955398316789196E-3</v>
      </c>
      <c r="G674">
        <f>VLOOKUP(A674,'fut cocoa'!A:C,3,0)</f>
        <v>2.8050509276086816E-3</v>
      </c>
    </row>
    <row r="675" spans="1:7" x14ac:dyDescent="0.25">
      <c r="A675" s="1">
        <v>38786</v>
      </c>
      <c r="B675">
        <f>VLOOKUP(A675,'etf sp'!A:C,3,0)</f>
        <v>-1.8646575210858329E-3</v>
      </c>
      <c r="C675">
        <f>VLOOKUP(A675,'etf nikkei'!A:C,3,0)</f>
        <v>-1.8394142155974388E-2</v>
      </c>
      <c r="D675">
        <f>VLOOKUP(A675,'etf ftse mib'!A:C,3,0)</f>
        <v>-7.1231009528239103E-3</v>
      </c>
      <c r="E675">
        <f>VLOOKUP(A675,'etf dax'!A:C,3,0)</f>
        <v>-7.6574143196699229E-3</v>
      </c>
      <c r="F675">
        <f>VLOOKUP(A675,'fut gold'!A:C,3,0)</f>
        <v>-1.1388807887723711E-2</v>
      </c>
      <c r="G675">
        <f>VLOOKUP(A675,'fut cocoa'!A:C,3,0)</f>
        <v>1.8043515193934916E-2</v>
      </c>
    </row>
    <row r="676" spans="1:7" x14ac:dyDescent="0.25">
      <c r="A676" s="1">
        <v>38785</v>
      </c>
      <c r="B676">
        <f>VLOOKUP(A676,'etf sp'!A:C,3,0)</f>
        <v>-9.4543033391279192E-3</v>
      </c>
      <c r="C676">
        <f>VLOOKUP(A676,'etf nikkei'!A:C,3,0)</f>
        <v>-9.950330853168092E-3</v>
      </c>
      <c r="D676">
        <f>VLOOKUP(A676,'etf ftse mib'!A:C,3,0)</f>
        <v>-6.3745235774361007E-3</v>
      </c>
      <c r="E676">
        <f>VLOOKUP(A676,'etf dax'!A:C,3,0)</f>
        <v>-1.2592359232722243E-2</v>
      </c>
      <c r="F676">
        <f>VLOOKUP(A676,'fut gold'!A:C,3,0)</f>
        <v>1.0475148619049014E-2</v>
      </c>
      <c r="G676">
        <f>VLOOKUP(A676,'fut cocoa'!A:C,3,0)</f>
        <v>1.4339610680455545E-2</v>
      </c>
    </row>
    <row r="677" spans="1:7" x14ac:dyDescent="0.25">
      <c r="A677" s="1">
        <v>38784</v>
      </c>
      <c r="B677">
        <f>VLOOKUP(A677,'etf sp'!A:C,3,0)</f>
        <v>6.728763358077856E-3</v>
      </c>
      <c r="C677">
        <f>VLOOKUP(A677,'etf nikkei'!A:C,3,0)</f>
        <v>-2.275698712261618E-2</v>
      </c>
      <c r="D677">
        <f>VLOOKUP(A677,'etf ftse mib'!A:C,3,0)</f>
        <v>-7.7571607380630689E-3</v>
      </c>
      <c r="E677">
        <f>VLOOKUP(A677,'etf dax'!A:C,3,0)</f>
        <v>-1.1104146133465109E-2</v>
      </c>
      <c r="F677">
        <f>VLOOKUP(A677,'fut gold'!A:C,3,0)</f>
        <v>-4.9482369818269799E-3</v>
      </c>
      <c r="G677">
        <f>VLOOKUP(A677,'fut cocoa'!A:C,3,0)</f>
        <v>0</v>
      </c>
    </row>
    <row r="678" spans="1:7" x14ac:dyDescent="0.25">
      <c r="A678" s="1">
        <v>38783</v>
      </c>
      <c r="B678">
        <f>VLOOKUP(A678,'etf sp'!A:C,3,0)</f>
        <v>-2.1076468517930752E-3</v>
      </c>
      <c r="C678">
        <f>VLOOKUP(A678,'etf nikkei'!A:C,3,0)</f>
        <v>1.0178204915756052E-2</v>
      </c>
      <c r="D678">
        <f>VLOOKUP(A678,'etf ftse mib'!A:C,3,0)</f>
        <v>3.7523496185503718E-3</v>
      </c>
      <c r="E678">
        <f>VLOOKUP(A678,'etf dax'!A:C,3,0)</f>
        <v>1.1647083437545426E-2</v>
      </c>
      <c r="F678">
        <f>VLOOKUP(A678,'fut gold'!A:C,3,0)</f>
        <v>1.8566241350267524E-2</v>
      </c>
      <c r="G678">
        <f>VLOOKUP(A678,'fut cocoa'!A:C,3,0)</f>
        <v>-2.7493140580198732E-2</v>
      </c>
    </row>
    <row r="679" spans="1:7" x14ac:dyDescent="0.25">
      <c r="A679" s="1">
        <v>38782</v>
      </c>
      <c r="B679">
        <f>VLOOKUP(A679,'etf sp'!A:C,3,0)</f>
        <v>1.5616462922279201E-3</v>
      </c>
      <c r="C679">
        <f>VLOOKUP(A679,'etf nikkei'!A:C,3,0)</f>
        <v>1.2650223065867022E-3</v>
      </c>
      <c r="D679">
        <f>VLOOKUP(A679,'etf ftse mib'!A:C,3,0)</f>
        <v>6.1341704548281825E-3</v>
      </c>
      <c r="E679">
        <f>VLOOKUP(A679,'etf dax'!A:C,3,0)</f>
        <v>2.8906975865415998E-3</v>
      </c>
      <c r="F679">
        <f>VLOOKUP(A679,'fut gold'!A:C,3,0)</f>
        <v>4.1393022297880654E-3</v>
      </c>
      <c r="G679">
        <f>VLOOKUP(A679,'fut cocoa'!A:C,3,0)</f>
        <v>6.944472352810995E-3</v>
      </c>
    </row>
    <row r="680" spans="1:7" x14ac:dyDescent="0.25">
      <c r="A680" s="1">
        <v>38779</v>
      </c>
      <c r="B680">
        <f>VLOOKUP(A680,'etf sp'!A:C,3,0)</f>
        <v>4.5926986888747724E-3</v>
      </c>
      <c r="C680">
        <f>VLOOKUP(A680,'etf nikkei'!A:C,3,0)</f>
        <v>-6.9775100719780209E-3</v>
      </c>
      <c r="D680">
        <f>VLOOKUP(A680,'etf ftse mib'!A:C,3,0)</f>
        <v>-7.4726795557525736E-3</v>
      </c>
      <c r="E680">
        <f>VLOOKUP(A680,'etf dax'!A:C,3,0)</f>
        <v>-5.2455578360626658E-3</v>
      </c>
      <c r="F680">
        <f>VLOOKUP(A680,'fut gold'!A:C,3,0)</f>
        <v>1.9915309700941516E-2</v>
      </c>
      <c r="G680">
        <f>VLOOKUP(A680,'fut cocoa'!A:C,3,0)</f>
        <v>-5.5517144675075823E-3</v>
      </c>
    </row>
    <row r="681" spans="1:7" x14ac:dyDescent="0.25">
      <c r="A681" s="1">
        <v>38778</v>
      </c>
      <c r="B681">
        <f>VLOOKUP(A681,'etf sp'!A:C,3,0)</f>
        <v>4.6490088382442341E-3</v>
      </c>
      <c r="C681">
        <f>VLOOKUP(A681,'etf nikkei'!A:C,3,0)</f>
        <v>5.7124877653912283E-3</v>
      </c>
      <c r="D681">
        <f>VLOOKUP(A681,'etf ftse mib'!A:C,3,0)</f>
        <v>-1.340303109102006E-3</v>
      </c>
      <c r="E681">
        <f>VLOOKUP(A681,'etf dax'!A:C,3,0)</f>
        <v>1.0822616458151439E-2</v>
      </c>
      <c r="F681">
        <f>VLOOKUP(A681,'fut gold'!A:C,3,0)</f>
        <v>4.2164503789348254E-3</v>
      </c>
      <c r="G681">
        <f>VLOOKUP(A681,'fut cocoa'!A:C,3,0)</f>
        <v>-8.38579337627407E-3</v>
      </c>
    </row>
    <row r="682" spans="1:7" x14ac:dyDescent="0.25">
      <c r="A682" s="1">
        <v>38777</v>
      </c>
      <c r="B682">
        <f>VLOOKUP(A682,'etf sp'!A:C,3,0)</f>
        <v>7.7300660958963636E-5</v>
      </c>
      <c r="C682">
        <f>VLOOKUP(A682,'etf nikkei'!A:C,3,0)</f>
        <v>1.5075662405447396E-2</v>
      </c>
      <c r="D682">
        <f>VLOOKUP(A682,'etf ftse mib'!A:C,3,0)</f>
        <v>6.6836233295390112E-3</v>
      </c>
      <c r="E682">
        <f>VLOOKUP(A682,'etf dax'!A:C,3,0)</f>
        <v>1.4427180508327281E-2</v>
      </c>
      <c r="F682">
        <f>VLOOKUP(A682,'fut gold'!A:C,3,0)</f>
        <v>-8.0972102326193618E-3</v>
      </c>
      <c r="G682">
        <f>VLOOKUP(A682,'fut cocoa'!A:C,3,0)</f>
        <v>6.2959284568148309E-3</v>
      </c>
    </row>
    <row r="683" spans="1:7" x14ac:dyDescent="0.25">
      <c r="A683" s="1">
        <v>38776</v>
      </c>
      <c r="B683">
        <f>VLOOKUP(A683,'etf sp'!A:C,3,0)</f>
        <v>-8.8509894587862157E-3</v>
      </c>
      <c r="C683">
        <f>VLOOKUP(A683,'etf nikkei'!A:C,3,0)</f>
        <v>4.9751346401137077E-3</v>
      </c>
      <c r="D683">
        <f>VLOOKUP(A683,'etf ftse mib'!A:C,3,0)</f>
        <v>1.3313808383896126E-3</v>
      </c>
      <c r="E683">
        <f>VLOOKUP(A683,'etf dax'!A:C,3,0)</f>
        <v>-1.2276642045098757E-2</v>
      </c>
      <c r="F683">
        <f>VLOOKUP(A683,'fut gold'!A:C,3,0)</f>
        <v>-3.3637280543303769E-3</v>
      </c>
      <c r="G683">
        <f>VLOOKUP(A683,'fut cocoa'!A:C,3,0)</f>
        <v>1.1095814255054447E-2</v>
      </c>
    </row>
    <row r="684" spans="1:7" x14ac:dyDescent="0.25">
      <c r="A684" s="1">
        <v>38775</v>
      </c>
      <c r="B684">
        <f>VLOOKUP(A684,'etf sp'!A:C,3,0)</f>
        <v>9.5464266463397198E-3</v>
      </c>
      <c r="C684">
        <f>VLOOKUP(A684,'etf nikkei'!A:C,3,0)</f>
        <v>6.1843116087845224E-3</v>
      </c>
      <c r="D684">
        <f>VLOOKUP(A684,'etf ftse mib'!A:C,3,0)</f>
        <v>1.5315852594766538E-2</v>
      </c>
      <c r="E684">
        <f>VLOOKUP(A684,'etf dax'!A:C,3,0)</f>
        <v>2.0202707317519469E-2</v>
      </c>
      <c r="F684">
        <f>VLOOKUP(A684,'fut gold'!A:C,3,0)</f>
        <v>-1.2311690885852336E-2</v>
      </c>
      <c r="G684">
        <f>VLOOKUP(A684,'fut cocoa'!A:C,3,0)</f>
        <v>-1.8093743442698956E-2</v>
      </c>
    </row>
    <row r="685" spans="1:7" x14ac:dyDescent="0.25">
      <c r="A685" s="1">
        <v>38772</v>
      </c>
      <c r="B685">
        <f>VLOOKUP(A685,'etf sp'!A:C,3,0)</f>
        <v>-3.8629428378553861E-4</v>
      </c>
      <c r="C685">
        <f>VLOOKUP(A685,'etf nikkei'!A:C,3,0)</f>
        <v>-3.0873750982513427E-3</v>
      </c>
      <c r="D685">
        <f>VLOOKUP(A685,'etf ftse mib'!A:C,3,0)</f>
        <v>-4.7281411959459001E-3</v>
      </c>
      <c r="E685">
        <f>VLOOKUP(A685,'etf dax'!A:C,3,0)</f>
        <v>-7.0422826254129232E-3</v>
      </c>
      <c r="F685">
        <f>VLOOKUP(A685,'fut gold'!A:C,3,0)</f>
        <v>7.5121083010219643E-3</v>
      </c>
      <c r="G685">
        <f>VLOOKUP(A685,'fut cocoa'!A:C,3,0)</f>
        <v>1.6022634659562756E-2</v>
      </c>
    </row>
    <row r="686" spans="1:7" x14ac:dyDescent="0.25">
      <c r="A686" s="1">
        <v>38771</v>
      </c>
      <c r="B686">
        <f>VLOOKUP(A686,'etf sp'!A:C,3,0)</f>
        <v>-2.5532916498175692E-3</v>
      </c>
      <c r="C686">
        <f>VLOOKUP(A686,'etf nikkei'!A:C,3,0)</f>
        <v>-3.7174764001324202E-3</v>
      </c>
      <c r="D686">
        <f>VLOOKUP(A686,'etf ftse mib'!A:C,3,0)</f>
        <v>-3.1645596029629139E-3</v>
      </c>
      <c r="E686">
        <f>VLOOKUP(A686,'etf dax'!A:C,3,0)</f>
        <v>-2.2994615243919622E-3</v>
      </c>
      <c r="F686">
        <f>VLOOKUP(A686,'fut gold'!A:C,3,0)</f>
        <v>-1.8524043749635188E-2</v>
      </c>
      <c r="G686">
        <f>VLOOKUP(A686,'fut cocoa'!A:C,3,0)</f>
        <v>6.9084631417777164E-4</v>
      </c>
    </row>
    <row r="687" spans="1:7" x14ac:dyDescent="0.25">
      <c r="A687" s="1">
        <v>38770</v>
      </c>
      <c r="B687">
        <f>VLOOKUP(A687,'etf sp'!A:C,3,0)</f>
        <v>1.4708731120951311E-3</v>
      </c>
      <c r="C687">
        <f>VLOOKUP(A687,'etf nikkei'!A:C,3,0)</f>
        <v>-1.6270696865593372E-2</v>
      </c>
      <c r="D687">
        <f>VLOOKUP(A687,'etf ftse mib'!A:C,3,0)</f>
        <v>1.8472099196308745E-3</v>
      </c>
      <c r="E687">
        <f>VLOOKUP(A687,'etf dax'!A:C,3,0)</f>
        <v>0</v>
      </c>
      <c r="F687">
        <f>VLOOKUP(A687,'fut gold'!A:C,3,0)</f>
        <v>1.0293544613119585E-2</v>
      </c>
      <c r="G687">
        <f>VLOOKUP(A687,'fut cocoa'!A:C,3,0)</f>
        <v>1.9152432214756137E-2</v>
      </c>
    </row>
    <row r="688" spans="1:7" x14ac:dyDescent="0.25">
      <c r="A688" s="1">
        <v>38769</v>
      </c>
      <c r="B688">
        <f>VLOOKUP(A688,'etf sp'!A:C,3,0)</f>
        <v>-6.0521600004670413E-3</v>
      </c>
      <c r="C688">
        <f>VLOOKUP(A688,'etf nikkei'!A:C,3,0)</f>
        <v>-1.2626264303688105E-3</v>
      </c>
      <c r="D688">
        <f>VLOOKUP(A688,'etf ftse mib'!A:C,3,0)</f>
        <v>-8.4723832185625101E-3</v>
      </c>
      <c r="E688">
        <f>VLOOKUP(A688,'etf dax'!A:C,3,0)</f>
        <v>-1.0145143523691801E-2</v>
      </c>
      <c r="F688">
        <f>VLOOKUP(A688,'fut gold'!A:C,3,0)</f>
        <v>0</v>
      </c>
      <c r="G688">
        <f>VLOOKUP(A688,'fut cocoa'!A:C,3,0)</f>
        <v>-2.1918685707646275E-2</v>
      </c>
    </row>
    <row r="689" spans="1:7" x14ac:dyDescent="0.25">
      <c r="A689" s="1">
        <v>38765</v>
      </c>
      <c r="B689">
        <f>VLOOKUP(A689,'etf sp'!A:C,3,0)</f>
        <v>2.4873701126071021E-3</v>
      </c>
      <c r="C689">
        <f>VLOOKUP(A689,'etf nikkei'!A:C,3,0)</f>
        <v>1.4710850516569325E-2</v>
      </c>
      <c r="D689">
        <f>VLOOKUP(A689,'etf ftse mib'!A:C,3,0)</f>
        <v>-4.8141307204516235E-3</v>
      </c>
      <c r="E689">
        <f>VLOOKUP(A689,'etf dax'!A:C,3,0)</f>
        <v>5.3748993500378158E-4</v>
      </c>
      <c r="F689">
        <f>VLOOKUP(A689,'fut gold'!A:C,3,0)</f>
        <v>-3.5997159101127003E-3</v>
      </c>
      <c r="G689">
        <f>VLOOKUP(A689,'fut cocoa'!A:C,3,0)</f>
        <v>2.7997731784028354E-2</v>
      </c>
    </row>
    <row r="690" spans="1:7" x14ac:dyDescent="0.25">
      <c r="A690" s="1">
        <v>38764</v>
      </c>
      <c r="B690">
        <f>VLOOKUP(A690,'etf sp'!A:C,3,0)</f>
        <v>2.7134954820778336E-3</v>
      </c>
      <c r="C690">
        <f>VLOOKUP(A690,'etf nikkei'!A:C,3,0)</f>
        <v>1.4497575066486445E-2</v>
      </c>
      <c r="D690">
        <f>VLOOKUP(A690,'etf ftse mib'!A:C,3,0)</f>
        <v>-6.4551057925559836E-3</v>
      </c>
      <c r="E690">
        <f>VLOOKUP(A690,'etf dax'!A:C,3,0)</f>
        <v>-8.9597712292613244E-4</v>
      </c>
      <c r="F690">
        <f>VLOOKUP(A690,'fut gold'!A:C,3,0)</f>
        <v>-1.0513056770002313E-2</v>
      </c>
      <c r="G690">
        <f>VLOOKUP(A690,'fut cocoa'!A:C,3,0)</f>
        <v>1.3458952233551631E-3</v>
      </c>
    </row>
    <row r="691" spans="1:7" x14ac:dyDescent="0.25">
      <c r="A691" s="1">
        <v>38763</v>
      </c>
      <c r="B691">
        <f>VLOOKUP(A691,'etf sp'!A:C,3,0)</f>
        <v>-7.4604014035048079E-3</v>
      </c>
      <c r="C691">
        <f>VLOOKUP(A691,'etf nikkei'!A:C,3,0)</f>
        <v>8.1022568507543788E-3</v>
      </c>
      <c r="D691">
        <f>VLOOKUP(A691,'etf ftse mib'!A:C,3,0)</f>
        <v>-5.4112686155365448E-3</v>
      </c>
      <c r="E691">
        <f>VLOOKUP(A691,'etf dax'!A:C,3,0)</f>
        <v>-5.3927867527121254E-3</v>
      </c>
      <c r="F691">
        <f>VLOOKUP(A691,'fut gold'!A:C,3,0)</f>
        <v>-1.1177395342316146E-2</v>
      </c>
      <c r="G691">
        <f>VLOOKUP(A691,'fut cocoa'!A:C,3,0)</f>
        <v>5.365539364631685E-3</v>
      </c>
    </row>
    <row r="692" spans="1:7" x14ac:dyDescent="0.25">
      <c r="A692" s="1">
        <v>38762</v>
      </c>
      <c r="B692">
        <f>VLOOKUP(A692,'etf sp'!A:C,3,0)</f>
        <v>-3.5163154027557718E-3</v>
      </c>
      <c r="C692">
        <f>VLOOKUP(A692,'etf nikkei'!A:C,3,0)</f>
        <v>6.1881385587018271E-3</v>
      </c>
      <c r="D692">
        <f>VLOOKUP(A692,'etf ftse mib'!A:C,3,0)</f>
        <v>-2.988726582831495E-3</v>
      </c>
      <c r="E692">
        <f>VLOOKUP(A692,'etf dax'!A:C,3,0)</f>
        <v>1.4409224395122871E-3</v>
      </c>
      <c r="F692">
        <f>VLOOKUP(A692,'fut gold'!A:C,3,0)</f>
        <v>1.1359594486484333E-2</v>
      </c>
      <c r="G692">
        <f>VLOOKUP(A692,'fut cocoa'!A:C,3,0)</f>
        <v>8.6580627431145311E-3</v>
      </c>
    </row>
    <row r="693" spans="1:7" x14ac:dyDescent="0.25">
      <c r="A693" s="1">
        <v>38761</v>
      </c>
      <c r="B693">
        <f>VLOOKUP(A693,'etf sp'!A:C,3,0)</f>
        <v>-1.054463657634757E-2</v>
      </c>
      <c r="C693">
        <f>VLOOKUP(A693,'etf nikkei'!A:C,3,0)</f>
        <v>3.0797683720797608E-3</v>
      </c>
      <c r="D693">
        <f>VLOOKUP(A693,'etf ftse mib'!A:C,3,0)</f>
        <v>2.4459857282604423E-3</v>
      </c>
      <c r="E693">
        <f>VLOOKUP(A693,'etf dax'!A:C,3,0)</f>
        <v>-1.8014776985110666E-3</v>
      </c>
      <c r="F693">
        <f>VLOOKUP(A693,'fut gold'!A:C,3,0)</f>
        <v>-1.2465789289550893E-2</v>
      </c>
      <c r="G693">
        <f>VLOOKUP(A693,'fut cocoa'!A:C,3,0)</f>
        <v>-1.1337233803162974E-2</v>
      </c>
    </row>
    <row r="694" spans="1:7" x14ac:dyDescent="0.25">
      <c r="A694" s="1">
        <v>38758</v>
      </c>
      <c r="B694">
        <f>VLOOKUP(A694,'etf sp'!A:C,3,0)</f>
        <v>1.8178230652903934E-3</v>
      </c>
      <c r="C694">
        <f>VLOOKUP(A694,'etf nikkei'!A:C,3,0)</f>
        <v>1.1617373091716319E-2</v>
      </c>
      <c r="D694">
        <f>VLOOKUP(A694,'etf ftse mib'!A:C,3,0)</f>
        <v>-4.0799730199155308E-3</v>
      </c>
      <c r="E694">
        <f>VLOOKUP(A694,'etf dax'!A:C,3,0)</f>
        <v>-9.6023928331029681E-3</v>
      </c>
      <c r="F694">
        <f>VLOOKUP(A694,'fut gold'!A:C,3,0)</f>
        <v>2.081126588239899E-2</v>
      </c>
      <c r="G694">
        <f>VLOOKUP(A694,'fut cocoa'!A:C,3,0)</f>
        <v>1.9263299075583742E-2</v>
      </c>
    </row>
    <row r="695" spans="1:7" x14ac:dyDescent="0.25">
      <c r="A695" s="1">
        <v>38757</v>
      </c>
      <c r="B695">
        <f>VLOOKUP(A695,'etf sp'!A:C,3,0)</f>
        <v>-1.8178230652904916E-3</v>
      </c>
      <c r="C695">
        <f>VLOOKUP(A695,'etf nikkei'!A:C,3,0)</f>
        <v>6.0771803754287152E-4</v>
      </c>
      <c r="D695">
        <f>VLOOKUP(A695,'etf ftse mib'!A:C,3,0)</f>
        <v>5.9782786747165648E-3</v>
      </c>
      <c r="E695">
        <f>VLOOKUP(A695,'etf dax'!A:C,3,0)</f>
        <v>6.8940766520576586E-3</v>
      </c>
      <c r="F695">
        <f>VLOOKUP(A695,'fut gold'!A:C,3,0)</f>
        <v>2.6035707414389746E-2</v>
      </c>
      <c r="G695">
        <f>VLOOKUP(A695,'fut cocoa'!A:C,3,0)</f>
        <v>0</v>
      </c>
    </row>
    <row r="696" spans="1:7" x14ac:dyDescent="0.25">
      <c r="A696" s="1">
        <v>38756</v>
      </c>
      <c r="B696">
        <f>VLOOKUP(A696,'etf sp'!A:C,3,0)</f>
        <v>1.6598826085142077E-3</v>
      </c>
      <c r="C696">
        <f>VLOOKUP(A696,'etf nikkei'!A:C,3,0)</f>
        <v>-1.8242631997470702E-3</v>
      </c>
      <c r="D696">
        <f>VLOOKUP(A696,'etf ftse mib'!A:C,3,0)</f>
        <v>-1.0348676234715918E-2</v>
      </c>
      <c r="E696">
        <f>VLOOKUP(A696,'etf dax'!A:C,3,0)</f>
        <v>-1.2736707842524396E-2</v>
      </c>
      <c r="F696">
        <f>VLOOKUP(A696,'fut gold'!A:C,3,0)</f>
        <v>-2.5493848826219873E-2</v>
      </c>
      <c r="G696">
        <f>VLOOKUP(A696,'fut cocoa'!A:C,3,0)</f>
        <v>1.3149245813090221E-3</v>
      </c>
    </row>
    <row r="697" spans="1:7" x14ac:dyDescent="0.25">
      <c r="A697" s="1">
        <v>38755</v>
      </c>
      <c r="B697">
        <f>VLOOKUP(A697,'etf sp'!A:C,3,0)</f>
        <v>-9.0440917935030694E-3</v>
      </c>
      <c r="C697">
        <f>VLOOKUP(A697,'etf nikkei'!A:C,3,0)</f>
        <v>2.2269954360036537E-2</v>
      </c>
      <c r="D697">
        <f>VLOOKUP(A697,'etf ftse mib'!A:C,3,0)</f>
        <v>-2.7378508042339681E-4</v>
      </c>
      <c r="E697">
        <f>VLOOKUP(A697,'etf dax'!A:C,3,0)</f>
        <v>1.0980967428455462E-3</v>
      </c>
      <c r="F697">
        <f>VLOOKUP(A697,'fut gold'!A:C,3,0)</f>
        <v>1.8040777038150246E-3</v>
      </c>
      <c r="G697">
        <f>VLOOKUP(A697,'fut cocoa'!A:C,3,0)</f>
        <v>-3.2905590730988969E-3</v>
      </c>
    </row>
    <row r="698" spans="1:7" x14ac:dyDescent="0.25">
      <c r="A698" s="1">
        <v>38754</v>
      </c>
      <c r="B698">
        <f>VLOOKUP(A698,'etf sp'!A:C,3,0)</f>
        <v>8.8861263875984423E-3</v>
      </c>
      <c r="C698">
        <f>VLOOKUP(A698,'etf nikkei'!A:C,3,0)</f>
        <v>1.1897681355887508E-3</v>
      </c>
      <c r="D698">
        <f>VLOOKUP(A698,'etf ftse mib'!A:C,3,0)</f>
        <v>6.278169932077882E-3</v>
      </c>
      <c r="E698">
        <f>VLOOKUP(A698,'etf dax'!A:C,3,0)</f>
        <v>-1.2812301560485731E-3</v>
      </c>
      <c r="F698">
        <f>VLOOKUP(A698,'fut gold'!A:C,3,0)</f>
        <v>3.4544219429574217E-2</v>
      </c>
      <c r="G698">
        <f>VLOOKUP(A698,'fut cocoa'!A:C,3,0)</f>
        <v>-2.7398974188114388E-2</v>
      </c>
    </row>
    <row r="699" spans="1:7" x14ac:dyDescent="0.25">
      <c r="A699" s="1">
        <v>38751</v>
      </c>
      <c r="B699">
        <f>VLOOKUP(A699,'etf sp'!A:C,3,0)</f>
        <v>-2.6100382594868572E-3</v>
      </c>
      <c r="C699">
        <f>VLOOKUP(A699,'etf nikkei'!A:C,3,0)</f>
        <v>-3.5735594908650249E-3</v>
      </c>
      <c r="D699">
        <f>VLOOKUP(A699,'etf ftse mib'!A:C,3,0)</f>
        <v>-1.4526773203578385E-2</v>
      </c>
      <c r="E699">
        <f>VLOOKUP(A699,'etf dax'!A:C,3,0)</f>
        <v>-7.3286921565269571E-4</v>
      </c>
      <c r="F699">
        <f>VLOOKUP(A699,'fut gold'!A:C,3,0)</f>
        <v>-4.7124618145383528E-3</v>
      </c>
      <c r="G699">
        <f>VLOOKUP(A699,'fut cocoa'!A:C,3,0)</f>
        <v>-1.3559324111358441E-3</v>
      </c>
    </row>
    <row r="700" spans="1:7" x14ac:dyDescent="0.25">
      <c r="A700" s="1">
        <v>38750</v>
      </c>
      <c r="B700">
        <f>VLOOKUP(A700,'etf sp'!A:C,3,0)</f>
        <v>4.9769032697530953E-3</v>
      </c>
      <c r="C700">
        <f>VLOOKUP(A700,'etf nikkei'!A:C,3,0)</f>
        <v>0</v>
      </c>
      <c r="D700">
        <f>VLOOKUP(A700,'etf ftse mib'!A:C,3,0)</f>
        <v>7.9747432122781806E-3</v>
      </c>
      <c r="E700">
        <f>VLOOKUP(A700,'etf dax'!A:C,3,0)</f>
        <v>-2.2018357519414463E-3</v>
      </c>
      <c r="F700">
        <f>VLOOKUP(A700,'fut gold'!A:C,3,0)</f>
        <v>9.0561399150268281E-3</v>
      </c>
      <c r="G700">
        <f>VLOOKUP(A700,'fut cocoa'!A:C,3,0)</f>
        <v>-1.4349409178999E-2</v>
      </c>
    </row>
    <row r="701" spans="1:7" x14ac:dyDescent="0.25">
      <c r="A701" s="1">
        <v>38749</v>
      </c>
      <c r="B701">
        <f>VLOOKUP(A701,'etf sp'!A:C,3,0)</f>
        <v>1.1673131882650034E-2</v>
      </c>
      <c r="C701">
        <f>VLOOKUP(A701,'etf nikkei'!A:C,3,0)</f>
        <v>-1.0797945346788011E-2</v>
      </c>
      <c r="D701">
        <f>VLOOKUP(A701,'etf ftse mib'!A:C,3,0)</f>
        <v>9.8120165785076496E-3</v>
      </c>
      <c r="E701">
        <f>VLOOKUP(A701,'etf dax'!A:C,3,0)</f>
        <v>1.3863775499784407E-2</v>
      </c>
      <c r="F701">
        <f>VLOOKUP(A701,'fut gold'!A:C,3,0)</f>
        <v>-4.8661896511727884E-3</v>
      </c>
      <c r="G701">
        <f>VLOOKUP(A701,'fut cocoa'!A:C,3,0)</f>
        <v>9.5891145726987245E-3</v>
      </c>
    </row>
    <row r="702" spans="1:7" x14ac:dyDescent="0.25">
      <c r="A702" s="1">
        <v>38748</v>
      </c>
      <c r="B702">
        <f>VLOOKUP(A702,'etf sp'!A:C,3,0)</f>
        <v>-6.9561420045113516E-3</v>
      </c>
      <c r="C702">
        <f>VLOOKUP(A702,'etf nikkei'!A:C,3,0)</f>
        <v>8.4084579494065996E-3</v>
      </c>
      <c r="D702">
        <f>VLOOKUP(A702,'etf ftse mib'!A:C,3,0)</f>
        <v>-7.3499718387324371E-3</v>
      </c>
      <c r="E702">
        <f>VLOOKUP(A702,'etf dax'!A:C,3,0)</f>
        <v>-9.8307727831277846E-3</v>
      </c>
      <c r="F702">
        <f>VLOOKUP(A702,'fut gold'!A:C,3,0)</f>
        <v>2.6098318423709499E-3</v>
      </c>
      <c r="G702">
        <f>VLOOKUP(A702,'fut cocoa'!A:C,3,0)</f>
        <v>1.152164558434395E-2</v>
      </c>
    </row>
    <row r="703" spans="1:7" x14ac:dyDescent="0.25">
      <c r="A703" s="1">
        <v>38747</v>
      </c>
      <c r="B703">
        <f>VLOOKUP(A703,'etf sp'!A:C,3,0)</f>
        <v>7.345504622832435E-3</v>
      </c>
      <c r="C703">
        <f>VLOOKUP(A703,'etf nikkei'!A:C,3,0)</f>
        <v>-4.7961722634930551E-3</v>
      </c>
      <c r="D703">
        <f>VLOOKUP(A703,'etf ftse mib'!A:C,3,0)</f>
        <v>2.7318672482419494E-4</v>
      </c>
      <c r="E703">
        <f>VLOOKUP(A703,'etf dax'!A:C,3,0)</f>
        <v>-2.3811715619517062E-3</v>
      </c>
      <c r="F703">
        <f>VLOOKUP(A703,'fut gold'!A:C,3,0)</f>
        <v>-8.5507893825376869E-3</v>
      </c>
      <c r="G703">
        <f>VLOOKUP(A703,'fut cocoa'!A:C,3,0)</f>
        <v>-4.728141195946012E-3</v>
      </c>
    </row>
    <row r="704" spans="1:7" x14ac:dyDescent="0.25">
      <c r="A704" s="1">
        <v>38744</v>
      </c>
      <c r="B704">
        <f>VLOOKUP(A704,'etf sp'!A:C,3,0)</f>
        <v>7.7827072182680369E-4</v>
      </c>
      <c r="C704">
        <f>VLOOKUP(A704,'etf nikkei'!A:C,3,0)</f>
        <v>-1.8805528410688808E-2</v>
      </c>
      <c r="D704">
        <f>VLOOKUP(A704,'etf ftse mib'!A:C,3,0)</f>
        <v>-5.4644810102929544E-4</v>
      </c>
      <c r="E704">
        <f>VLOOKUP(A704,'etf dax'!A:C,3,0)</f>
        <v>-1.6518311547049935E-3</v>
      </c>
      <c r="F704">
        <f>VLOOKUP(A704,'fut gold'!A:C,3,0)</f>
        <v>-1.2166243691870225E-2</v>
      </c>
      <c r="G704">
        <f>VLOOKUP(A704,'fut cocoa'!A:C,3,0)</f>
        <v>-1.500710292578686E-2</v>
      </c>
    </row>
    <row r="705" spans="1:7" x14ac:dyDescent="0.25">
      <c r="A705" s="1">
        <v>38743</v>
      </c>
      <c r="B705">
        <f>VLOOKUP(A705,'etf sp'!A:C,3,0)</f>
        <v>-9.2224178470672186E-3</v>
      </c>
      <c r="C705">
        <f>VLOOKUP(A705,'etf nikkei'!A:C,3,0)</f>
        <v>-2.6056064632678264E-2</v>
      </c>
      <c r="D705">
        <f>VLOOKUP(A705,'etf ftse mib'!A:C,3,0)</f>
        <v>-6.0307200322179226E-3</v>
      </c>
      <c r="E705">
        <f>VLOOKUP(A705,'etf dax'!A:C,3,0)</f>
        <v>-1.7791425549522927E-2</v>
      </c>
      <c r="F705">
        <f>VLOOKUP(A705,'fut gold'!A:C,3,0)</f>
        <v>-6.7639987326818737E-3</v>
      </c>
      <c r="G705">
        <f>VLOOKUP(A705,'fut cocoa'!A:C,3,0)</f>
        <v>2.0408871631207033E-2</v>
      </c>
    </row>
    <row r="706" spans="1:7" x14ac:dyDescent="0.25">
      <c r="A706" s="1">
        <v>38742</v>
      </c>
      <c r="B706">
        <f>VLOOKUP(A706,'etf sp'!A:C,3,0)</f>
        <v>-5.5113910077886552E-3</v>
      </c>
      <c r="C706">
        <f>VLOOKUP(A706,'etf nikkei'!A:C,3,0)</f>
        <v>-3.7783420264058949E-3</v>
      </c>
      <c r="D706">
        <f>VLOOKUP(A706,'etf ftse mib'!A:C,3,0)</f>
        <v>-1.5796365592243081E-2</v>
      </c>
      <c r="E706">
        <f>VLOOKUP(A706,'etf dax'!A:C,3,0)</f>
        <v>-2.1737931849625958E-2</v>
      </c>
      <c r="F706">
        <f>VLOOKUP(A706,'fut gold'!A:C,3,0)</f>
        <v>4.632937723727578E-3</v>
      </c>
      <c r="G706">
        <f>VLOOKUP(A706,'fut cocoa'!A:C,3,0)</f>
        <v>-1.3559529785632362E-2</v>
      </c>
    </row>
    <row r="707" spans="1:7" x14ac:dyDescent="0.25">
      <c r="A707" s="1">
        <v>38741</v>
      </c>
      <c r="B707">
        <f>VLOOKUP(A707,'etf sp'!A:C,3,0)</f>
        <v>-8.6884409715119173E-4</v>
      </c>
      <c r="C707">
        <f>VLOOKUP(A707,'etf nikkei'!A:C,3,0)</f>
        <v>0</v>
      </c>
      <c r="D707">
        <f>VLOOKUP(A707,'etf ftse mib'!A:C,3,0)</f>
        <v>-5.6022555486696752E-3</v>
      </c>
      <c r="E707">
        <f>VLOOKUP(A707,'etf dax'!A:C,3,0)</f>
        <v>-1.7542618546372953E-2</v>
      </c>
      <c r="F707">
        <f>VLOOKUP(A707,'fut gold'!A:C,3,0)</f>
        <v>-7.8529762841872616E-3</v>
      </c>
      <c r="G707">
        <f>VLOOKUP(A707,'fut cocoa'!A:C,3,0)</f>
        <v>-9.6022685669797988E-3</v>
      </c>
    </row>
    <row r="708" spans="1:7" x14ac:dyDescent="0.25">
      <c r="A708" s="1">
        <v>38740</v>
      </c>
      <c r="B708">
        <f>VLOOKUP(A708,'etf sp'!A:C,3,0)</f>
        <v>-1.0277899469803824E-3</v>
      </c>
      <c r="C708">
        <f>VLOOKUP(A708,'etf nikkei'!A:C,3,0)</f>
        <v>-2.0395863162693883E-2</v>
      </c>
      <c r="D708">
        <f>VLOOKUP(A708,'etf ftse mib'!A:C,3,0)</f>
        <v>2.8085943170157136E-4</v>
      </c>
      <c r="E708">
        <f>VLOOKUP(A708,'etf dax'!A:C,3,0)</f>
        <v>2.525008625225483E-3</v>
      </c>
      <c r="F708">
        <f>VLOOKUP(A708,'fut gold'!A:C,3,0)</f>
        <v>1.0744986707153059E-3</v>
      </c>
      <c r="G708">
        <f>VLOOKUP(A708,'fut cocoa'!A:C,3,0)</f>
        <v>5.3668142773496005E-2</v>
      </c>
    </row>
    <row r="709" spans="1:7" x14ac:dyDescent="0.25">
      <c r="A709" s="1">
        <v>38737</v>
      </c>
      <c r="B709">
        <f>VLOOKUP(A709,'etf sp'!A:C,3,0)</f>
        <v>-3.5659136799410344E-3</v>
      </c>
      <c r="C709">
        <f>VLOOKUP(A709,'etf nikkei'!A:C,3,0)</f>
        <v>2.9815085079185615E-2</v>
      </c>
      <c r="D709">
        <f>VLOOKUP(A709,'etf ftse mib'!A:C,3,0)</f>
        <v>1.6835020811137944E-3</v>
      </c>
      <c r="E709">
        <f>VLOOKUP(A709,'etf dax'!A:C,3,0)</f>
        <v>0</v>
      </c>
      <c r="F709">
        <f>VLOOKUP(A709,'fut gold'!A:C,3,0)</f>
        <v>-8.4479697178193869E-3</v>
      </c>
      <c r="G709">
        <f>VLOOKUP(A709,'fut cocoa'!A:C,3,0)</f>
        <v>1.1042658491988695E-2</v>
      </c>
    </row>
    <row r="710" spans="1:7" x14ac:dyDescent="0.25">
      <c r="A710" s="1">
        <v>38736</v>
      </c>
      <c r="B710">
        <f>VLOOKUP(A710,'etf sp'!A:C,3,0)</f>
        <v>1.8405427542715343E-2</v>
      </c>
      <c r="C710">
        <f>VLOOKUP(A710,'etf nikkei'!A:C,3,0)</f>
        <v>-6.8987416911565902E-3</v>
      </c>
      <c r="D710">
        <f>VLOOKUP(A710,'etf ftse mib'!A:C,3,0)</f>
        <v>1.0596864360157819E-2</v>
      </c>
      <c r="E710">
        <f>VLOOKUP(A710,'etf dax'!A:C,3,0)</f>
        <v>1.5399726853576996E-2</v>
      </c>
      <c r="F710">
        <f>VLOOKUP(A710,'fut gold'!A:C,3,0)</f>
        <v>8.9847864078152571E-3</v>
      </c>
      <c r="G710">
        <f>VLOOKUP(A710,'fut cocoa'!A:C,3,0)</f>
        <v>3.2247689990145762E-3</v>
      </c>
    </row>
    <row r="711" spans="1:7" x14ac:dyDescent="0.25">
      <c r="A711" s="1">
        <v>38735</v>
      </c>
      <c r="B711">
        <f>VLOOKUP(A711,'etf sp'!A:C,3,0)</f>
        <v>-3.8261866847913114E-3</v>
      </c>
      <c r="C711">
        <f>VLOOKUP(A711,'etf nikkei'!A:C,3,0)</f>
        <v>-2.162934192338151E-2</v>
      </c>
      <c r="D711">
        <f>VLOOKUP(A711,'etf ftse mib'!A:C,3,0)</f>
        <v>-1.387925274847969E-3</v>
      </c>
      <c r="E711">
        <f>VLOOKUP(A711,'etf dax'!A:C,3,0)</f>
        <v>-6.7082187351185305E-3</v>
      </c>
      <c r="F711">
        <f>VLOOKUP(A711,'fut gold'!A:C,3,0)</f>
        <v>-2.6281530782084003E-2</v>
      </c>
      <c r="G711">
        <f>VLOOKUP(A711,'fut cocoa'!A:C,3,0)</f>
        <v>2.8564303177532963E-2</v>
      </c>
    </row>
    <row r="712" spans="1:7" x14ac:dyDescent="0.25">
      <c r="A712" s="1">
        <v>38734</v>
      </c>
      <c r="B712">
        <f>VLOOKUP(A712,'etf sp'!A:C,3,0)</f>
        <v>3.9820470342340139E-3</v>
      </c>
      <c r="C712">
        <f>VLOOKUP(A712,'etf nikkei'!A:C,3,0)</f>
        <v>3.4137322379048624E-2</v>
      </c>
      <c r="D712">
        <f>VLOOKUP(A712,'etf ftse mib'!A:C,3,0)</f>
        <v>8.8496152769826E-3</v>
      </c>
      <c r="E712">
        <f>VLOOKUP(A712,'etf dax'!A:C,3,0)</f>
        <v>1.2042580784260369E-2</v>
      </c>
      <c r="F712">
        <f>VLOOKUP(A712,'fut gold'!A:C,3,0)</f>
        <v>1.7838114052743815E-2</v>
      </c>
      <c r="G712">
        <f>VLOOKUP(A712,'fut cocoa'!A:C,3,0)</f>
        <v>-1.7040488070598794E-2</v>
      </c>
    </row>
    <row r="713" spans="1:7" x14ac:dyDescent="0.25">
      <c r="A713" s="1">
        <v>38730</v>
      </c>
      <c r="B713">
        <f>VLOOKUP(A713,'etf sp'!A:C,3,0)</f>
        <v>2.7236311144559298E-3</v>
      </c>
      <c r="C713">
        <f>VLOOKUP(A713,'etf nikkei'!A:C,3,0)</f>
        <v>7.2993024816115351E-3</v>
      </c>
      <c r="D713">
        <f>VLOOKUP(A713,'etf ftse mib'!A:C,3,0)</f>
        <v>-9.6141380557337851E-3</v>
      </c>
      <c r="E713">
        <f>VLOOKUP(A713,'etf dax'!A:C,3,0)</f>
        <v>-6.2270226688200805E-3</v>
      </c>
      <c r="F713">
        <f>VLOOKUP(A713,'fut gold'!A:C,3,0)</f>
        <v>4.8591835015251083E-3</v>
      </c>
      <c r="G713">
        <f>VLOOKUP(A713,'fut cocoa'!A:C,3,0)</f>
        <v>-3.4318680300045958E-2</v>
      </c>
    </row>
    <row r="714" spans="1:7" x14ac:dyDescent="0.25">
      <c r="A714" s="1">
        <v>38729</v>
      </c>
      <c r="B714">
        <f>VLOOKUP(A714,'etf sp'!A:C,3,0)</f>
        <v>9.3211129942767114E-4</v>
      </c>
      <c r="C714">
        <f>VLOOKUP(A714,'etf nikkei'!A:C,3,0)</f>
        <v>0</v>
      </c>
      <c r="D714">
        <f>VLOOKUP(A714,'etf ftse mib'!A:C,3,0)</f>
        <v>1.0160735500334809E-2</v>
      </c>
      <c r="E714">
        <f>VLOOKUP(A714,'etf dax'!A:C,3,0)</f>
        <v>1.0918783175454414E-2</v>
      </c>
      <c r="F714">
        <f>VLOOKUP(A714,'fut gold'!A:C,3,0)</f>
        <v>-1.3920499578709361E-2</v>
      </c>
      <c r="G714">
        <f>VLOOKUP(A714,'fut cocoa'!A:C,3,0)</f>
        <v>5.9113472630571645E-3</v>
      </c>
    </row>
    <row r="715" spans="1:7" x14ac:dyDescent="0.25">
      <c r="A715" s="1">
        <v>38728</v>
      </c>
      <c r="B715">
        <f>VLOOKUP(A715,'etf sp'!A:C,3,0)</f>
        <v>3.9518086375068739E-3</v>
      </c>
      <c r="C715">
        <f>VLOOKUP(A715,'etf nikkei'!A:C,3,0)</f>
        <v>-3.034903695154047E-3</v>
      </c>
      <c r="D715">
        <f>VLOOKUP(A715,'etf ftse mib'!A:C,3,0)</f>
        <v>-4.1067819526533593E-3</v>
      </c>
      <c r="E715">
        <f>VLOOKUP(A715,'etf dax'!A:C,3,0)</f>
        <v>-2.0616631798801082E-3</v>
      </c>
      <c r="F715">
        <f>VLOOKUP(A715,'fut gold'!A:C,3,0)</f>
        <v>1.4553395328377812E-3</v>
      </c>
      <c r="G715">
        <f>VLOOKUP(A715,'fut cocoa'!A:C,3,0)</f>
        <v>-5.9113472630572374E-3</v>
      </c>
    </row>
    <row r="716" spans="1:7" x14ac:dyDescent="0.25">
      <c r="A716" s="1">
        <v>38727</v>
      </c>
      <c r="B716">
        <f>VLOOKUP(A716,'etf sp'!A:C,3,0)</f>
        <v>-3.1757123626184633E-3</v>
      </c>
      <c r="C716">
        <f>VLOOKUP(A716,'etf nikkei'!A:C,3,0)</f>
        <v>-9.1603693986642785E-3</v>
      </c>
      <c r="D716">
        <f>VLOOKUP(A716,'etf ftse mib'!A:C,3,0)</f>
        <v>-9.3716231653008589E-3</v>
      </c>
      <c r="E716">
        <f>VLOOKUP(A716,'etf dax'!A:C,3,0)</f>
        <v>-6.3994195430460655E-3</v>
      </c>
      <c r="F716">
        <f>VLOOKUP(A716,'fut gold'!A:C,3,0)</f>
        <v>-8.0307056892261405E-3</v>
      </c>
      <c r="G716">
        <f>VLOOKUP(A716,'fut cocoa'!A:C,3,0)</f>
        <v>6.5854464019754271E-4</v>
      </c>
    </row>
    <row r="717" spans="1:7" x14ac:dyDescent="0.25">
      <c r="A717" s="1">
        <v>38723</v>
      </c>
      <c r="B717">
        <f>VLOOKUP(A717,'etf sp'!A:C,3,0)</f>
        <v>-2.5659980643794131E-3</v>
      </c>
      <c r="C717">
        <f>VLOOKUP(A717,'etf nikkei'!A:C,3,0)</f>
        <v>1.0982416668608927E-2</v>
      </c>
      <c r="D717">
        <f>VLOOKUP(A717,'etf ftse mib'!A:C,3,0)</f>
        <v>1.9334352107719232E-3</v>
      </c>
      <c r="E717">
        <f>VLOOKUP(A717,'etf dax'!A:C,3,0)</f>
        <v>-7.4934435878083435E-4</v>
      </c>
      <c r="F717">
        <f>VLOOKUP(A717,'fut gold'!A:C,3,0)</f>
        <v>-1.7038059866101594E-2</v>
      </c>
      <c r="G717">
        <f>VLOOKUP(A717,'fut cocoa'!A:C,3,0)</f>
        <v>3.0106985993562783E-2</v>
      </c>
    </row>
    <row r="718" spans="1:7" x14ac:dyDescent="0.25">
      <c r="A718" s="1">
        <v>38722</v>
      </c>
      <c r="B718">
        <f>VLOOKUP(A718,'etf sp'!A:C,3,0)</f>
        <v>-8.287124278093503E-3</v>
      </c>
      <c r="C718">
        <f>VLOOKUP(A718,'etf nikkei'!A:C,3,0)</f>
        <v>1.8187334507109168E-3</v>
      </c>
      <c r="D718">
        <f>VLOOKUP(A718,'etf ftse mib'!A:C,3,0)</f>
        <v>-4.7019862593310072E-3</v>
      </c>
      <c r="E718">
        <f>VLOOKUP(A718,'etf dax'!A:C,3,0)</f>
        <v>-3.5670740911211535E-3</v>
      </c>
      <c r="F718">
        <f>VLOOKUP(A718,'fut gold'!A:C,3,0)</f>
        <v>-2.5071472227409412E-2</v>
      </c>
      <c r="G718">
        <f>VLOOKUP(A718,'fut cocoa'!A:C,3,0)</f>
        <v>-2.0847660580765946E-2</v>
      </c>
    </row>
    <row r="719" spans="1:7" x14ac:dyDescent="0.25">
      <c r="A719" s="1">
        <v>38721</v>
      </c>
      <c r="B719">
        <f>VLOOKUP(A719,'etf sp'!A:C,3,0)</f>
        <v>-6.282393798588919E-4</v>
      </c>
      <c r="C719">
        <f>VLOOKUP(A719,'etf nikkei'!A:C,3,0)</f>
        <v>-6.0587702550172248E-4</v>
      </c>
      <c r="D719">
        <f>VLOOKUP(A719,'etf ftse mib'!A:C,3,0)</f>
        <v>4.9778863852360765E-3</v>
      </c>
      <c r="E719">
        <f>VLOOKUP(A719,'etf dax'!A:C,3,0)</f>
        <v>1.1278196684187849E-3</v>
      </c>
      <c r="F719">
        <f>VLOOKUP(A719,'fut gold'!A:C,3,0)</f>
        <v>1.4670189747793839E-2</v>
      </c>
      <c r="G719">
        <f>VLOOKUP(A719,'fut cocoa'!A:C,3,0)</f>
        <v>1.6324227988948663E-2</v>
      </c>
    </row>
    <row r="720" spans="1:7" x14ac:dyDescent="0.25">
      <c r="A720" s="1">
        <v>38716</v>
      </c>
      <c r="B720">
        <f>VLOOKUP(A720,'etf sp'!A:C,3,0)</f>
        <v>-1.7436053362772222E-2</v>
      </c>
      <c r="C720">
        <f>VLOOKUP(A720,'etf nikkei'!A:C,3,0)</f>
        <v>-1.5267472130788421E-2</v>
      </c>
      <c r="D720">
        <f>VLOOKUP(A720,'etf ftse mib'!A:C,3,0)</f>
        <v>-8.1062638162541414E-3</v>
      </c>
      <c r="E720">
        <f>VLOOKUP(A720,'etf dax'!A:C,3,0)</f>
        <v>-8.6034370655564008E-3</v>
      </c>
      <c r="F720">
        <f>VLOOKUP(A720,'fut gold'!A:C,3,0)</f>
        <v>-2.4331175569183874E-2</v>
      </c>
      <c r="G720">
        <f>VLOOKUP(A720,'fut cocoa'!A:C,3,0)</f>
        <v>-2.7542724637582165E-2</v>
      </c>
    </row>
    <row r="721" spans="1:7" x14ac:dyDescent="0.25">
      <c r="A721" s="1">
        <v>38715</v>
      </c>
      <c r="B721">
        <f>VLOOKUP(A721,'etf sp'!A:C,3,0)</f>
        <v>5.4465493072496894E-3</v>
      </c>
      <c r="C721">
        <f>VLOOKUP(A721,'etf nikkei'!A:C,3,0)</f>
        <v>1.2840286473177155E-2</v>
      </c>
      <c r="D721">
        <f>VLOOKUP(A721,'etf ftse mib'!A:C,3,0)</f>
        <v>7.8278286202466962E-3</v>
      </c>
      <c r="E721">
        <f>VLOOKUP(A721,'etf dax'!A:C,3,0)</f>
        <v>9.9351218433504588E-3</v>
      </c>
      <c r="F721">
        <f>VLOOKUP(A721,'fut gold'!A:C,3,0)</f>
        <v>-4.2421968748721367E-3</v>
      </c>
      <c r="G721">
        <f>VLOOKUP(A721,'fut cocoa'!A:C,3,0)</f>
        <v>-1.9966728763231513E-3</v>
      </c>
    </row>
    <row r="722" spans="1:7" x14ac:dyDescent="0.25">
      <c r="A722" s="1">
        <v>38714</v>
      </c>
      <c r="B722">
        <f>VLOOKUP(A722,'etf sp'!A:C,3,0)</f>
        <v>4.4632257082775732E-3</v>
      </c>
      <c r="C722">
        <f>VLOOKUP(A722,'etf nikkei'!A:C,3,0)</f>
        <v>-1.5304859501338964E-2</v>
      </c>
      <c r="D722">
        <f>VLOOKUP(A722,'etf ftse mib'!A:C,3,0)</f>
        <v>-2.2302769211290274E-3</v>
      </c>
      <c r="E722">
        <f>VLOOKUP(A722,'etf dax'!A:C,3,0)</f>
        <v>-1.1413354862703903E-3</v>
      </c>
      <c r="F722">
        <f>VLOOKUP(A722,'fut gold'!A:C,3,0)</f>
        <v>-2.3215332539207813E-3</v>
      </c>
      <c r="G722">
        <f>VLOOKUP(A722,'fut cocoa'!A:C,3,0)</f>
        <v>-2.1549655459584663E-2</v>
      </c>
    </row>
    <row r="723" spans="1:7" x14ac:dyDescent="0.25">
      <c r="A723" s="1">
        <v>38713</v>
      </c>
      <c r="B723">
        <f>VLOOKUP(A723,'etf sp'!A:C,3,0)</f>
        <v>-2.229122808240227E-3</v>
      </c>
      <c r="C723">
        <f>VLOOKUP(A723,'etf nikkei'!A:C,3,0)</f>
        <v>-6.8090637571674066E-3</v>
      </c>
      <c r="D723">
        <f>VLOOKUP(A723,'etf ftse mib'!A:C,3,0)</f>
        <v>-2.791346842967009E-4</v>
      </c>
      <c r="E723">
        <f>VLOOKUP(A723,'etf dax'!A:C,3,0)</f>
        <v>-1.3332065587734333E-3</v>
      </c>
      <c r="F723">
        <f>VLOOKUP(A723,'fut gold'!A:C,3,0)</f>
        <v>-1.2081206956722441E-2</v>
      </c>
      <c r="G723">
        <f>VLOOKUP(A723,'fut cocoa'!A:C,3,0)</f>
        <v>-1.6472575627344822E-2</v>
      </c>
    </row>
    <row r="724" spans="1:7" x14ac:dyDescent="0.25">
      <c r="A724" s="1">
        <v>38708</v>
      </c>
      <c r="B724">
        <f>VLOOKUP(A724,'etf sp'!A:C,3,0)</f>
        <v>-5.5237720875811664E-4</v>
      </c>
      <c r="C724">
        <f>VLOOKUP(A724,'etf nikkei'!A:C,3,0)</f>
        <v>-1.1805045449762477E-2</v>
      </c>
      <c r="D724">
        <f>VLOOKUP(A724,'etf ftse mib'!A:C,3,0)</f>
        <v>2.2402697692165421E-3</v>
      </c>
      <c r="E724">
        <f>VLOOKUP(A724,'etf dax'!A:C,3,0)</f>
        <v>-3.6450879687706149E-3</v>
      </c>
      <c r="F724">
        <f>VLOOKUP(A724,'fut gold'!A:C,3,0)</f>
        <v>-3.9596120097618259E-4</v>
      </c>
      <c r="G724">
        <f>VLOOKUP(A724,'fut cocoa'!A:C,3,0)</f>
        <v>1.0200700488022749E-2</v>
      </c>
    </row>
    <row r="725" spans="1:7" x14ac:dyDescent="0.25">
      <c r="A725" s="1">
        <v>38707</v>
      </c>
      <c r="B725">
        <f>VLOOKUP(A725,'etf sp'!A:C,3,0)</f>
        <v>-5.2231837645614976E-3</v>
      </c>
      <c r="C725">
        <f>VLOOKUP(A725,'etf nikkei'!A:C,3,0)</f>
        <v>-9.4192219164916397E-3</v>
      </c>
      <c r="D725">
        <f>VLOOKUP(A725,'etf ftse mib'!A:C,3,0)</f>
        <v>-1.1195075336596094E-3</v>
      </c>
      <c r="E725">
        <f>VLOOKUP(A725,'etf dax'!A:C,3,0)</f>
        <v>-1.9221528170667115E-4</v>
      </c>
      <c r="F725">
        <f>VLOOKUP(A725,'fut gold'!A:C,3,0)</f>
        <v>-1.9394789681167826E-2</v>
      </c>
      <c r="G725">
        <f>VLOOKUP(A725,'fut cocoa'!A:C,3,0)</f>
        <v>-1.9126266093527047E-2</v>
      </c>
    </row>
    <row r="726" spans="1:7" x14ac:dyDescent="0.25">
      <c r="A726" s="1">
        <v>38706</v>
      </c>
      <c r="B726">
        <f>VLOOKUP(A726,'etf sp'!A:C,3,0)</f>
        <v>-1.5881842455238834E-3</v>
      </c>
      <c r="C726">
        <f>VLOOKUP(A726,'etf nikkei'!A:C,3,0)</f>
        <v>-8.8720480557598434E-3</v>
      </c>
      <c r="D726">
        <f>VLOOKUP(A726,'etf ftse mib'!A:C,3,0)</f>
        <v>-8.15412925166961E-3</v>
      </c>
      <c r="E726">
        <f>VLOOKUP(A726,'etf dax'!A:C,3,0)</f>
        <v>-7.3316940420637472E-3</v>
      </c>
      <c r="F726">
        <f>VLOOKUP(A726,'fut gold'!A:C,3,0)</f>
        <v>3.4263865024367151E-3</v>
      </c>
      <c r="G726">
        <f>VLOOKUP(A726,'fut cocoa'!A:C,3,0)</f>
        <v>-1.3802624689584579E-3</v>
      </c>
    </row>
    <row r="727" spans="1:7" x14ac:dyDescent="0.25">
      <c r="A727" s="1">
        <v>38705</v>
      </c>
      <c r="B727">
        <f>VLOOKUP(A727,'etf sp'!A:C,3,0)</f>
        <v>-9.5412267713690152E-4</v>
      </c>
      <c r="C727">
        <f>VLOOKUP(A727,'etf nikkei'!A:C,3,0)</f>
        <v>-1.7335907670899701E-2</v>
      </c>
      <c r="D727">
        <f>VLOOKUP(A727,'etf ftse mib'!A:C,3,0)</f>
        <v>-4.811103096409826E-3</v>
      </c>
      <c r="E727">
        <f>VLOOKUP(A727,'etf dax'!A:C,3,0)</f>
        <v>-1.1625655252431228E-3</v>
      </c>
      <c r="F727">
        <f>VLOOKUP(A727,'fut gold'!A:C,3,0)</f>
        <v>1.8144252123403558E-2</v>
      </c>
      <c r="G727">
        <f>VLOOKUP(A727,'fut cocoa'!A:C,3,0)</f>
        <v>-6.234866058293884E-3</v>
      </c>
    </row>
    <row r="728" spans="1:7" x14ac:dyDescent="0.25">
      <c r="A728" s="1">
        <v>38702</v>
      </c>
      <c r="B728">
        <f>VLOOKUP(A728,'etf sp'!A:C,3,0)</f>
        <v>5.1573090071447567E-3</v>
      </c>
      <c r="C728">
        <f>VLOOKUP(A728,'etf nikkei'!A:C,3,0)</f>
        <v>-3.2435967458422661E-3</v>
      </c>
      <c r="D728">
        <f>VLOOKUP(A728,'etf ftse mib'!A:C,3,0)</f>
        <v>-1.1353960913165397E-3</v>
      </c>
      <c r="E728">
        <f>VLOOKUP(A728,'etf dax'!A:C,3,0)</f>
        <v>-9.6983811306574903E-4</v>
      </c>
      <c r="F728">
        <f>VLOOKUP(A728,'fut gold'!A:C,3,0)</f>
        <v>-3.9525692214200801E-4</v>
      </c>
      <c r="G728">
        <f>VLOOKUP(A728,'fut cocoa'!A:C,3,0)</f>
        <v>1.5172704863331591E-2</v>
      </c>
    </row>
    <row r="729" spans="1:7" x14ac:dyDescent="0.25">
      <c r="A729" s="1">
        <v>38701</v>
      </c>
      <c r="B729">
        <f>VLOOKUP(A729,'etf sp'!A:C,3,0)</f>
        <v>8.5106896679086105E-3</v>
      </c>
      <c r="C729">
        <f>VLOOKUP(A729,'etf nikkei'!A:C,3,0)</f>
        <v>7.1220760744131334E-3</v>
      </c>
      <c r="D729">
        <f>VLOOKUP(A729,'etf ftse mib'!A:C,3,0)</f>
        <v>-7.125582379626412E-3</v>
      </c>
      <c r="E729">
        <f>VLOOKUP(A729,'etf dax'!A:C,3,0)</f>
        <v>-9.7504672642527903E-3</v>
      </c>
      <c r="F729">
        <f>VLOOKUP(A729,'fut gold'!A:C,3,0)</f>
        <v>1.3827162696844468E-3</v>
      </c>
      <c r="G729">
        <f>VLOOKUP(A729,'fut cocoa'!A:C,3,0)</f>
        <v>4.7797974237613504E-3</v>
      </c>
    </row>
    <row r="730" spans="1:7" x14ac:dyDescent="0.25">
      <c r="A730" s="1">
        <v>38700</v>
      </c>
      <c r="B730">
        <f>VLOOKUP(A730,'etf sp'!A:C,3,0)</f>
        <v>2.8991205418298742E-3</v>
      </c>
      <c r="C730">
        <f>VLOOKUP(A730,'etf nikkei'!A:C,3,0)</f>
        <v>8.9917111919640864E-3</v>
      </c>
      <c r="D730">
        <f>VLOOKUP(A730,'etf ftse mib'!A:C,3,0)</f>
        <v>5.7191880312110394E-4</v>
      </c>
      <c r="E730">
        <f>VLOOKUP(A730,'etf dax'!A:C,3,0)</f>
        <v>-2.3543271616354839E-3</v>
      </c>
      <c r="F730">
        <f>VLOOKUP(A730,'fut gold'!A:C,3,0)</f>
        <v>5.7081150952046139E-3</v>
      </c>
      <c r="G730">
        <f>VLOOKUP(A730,'fut cocoa'!A:C,3,0)</f>
        <v>-2.0456877232932122E-3</v>
      </c>
    </row>
    <row r="731" spans="1:7" x14ac:dyDescent="0.25">
      <c r="A731" s="1">
        <v>38699</v>
      </c>
      <c r="B731">
        <f>VLOOKUP(A731,'etf sp'!A:C,3,0)</f>
        <v>-3.9197290700689977E-3</v>
      </c>
      <c r="C731">
        <f>VLOOKUP(A731,'etf nikkei'!A:C,3,0)</f>
        <v>1.8372388804792202E-2</v>
      </c>
      <c r="D731">
        <f>VLOOKUP(A731,'etf ftse mib'!A:C,3,0)</f>
        <v>-1.430410771715378E-3</v>
      </c>
      <c r="E731">
        <f>VLOOKUP(A731,'etf dax'!A:C,3,0)</f>
        <v>5.0940549027559843E-3</v>
      </c>
      <c r="F731">
        <f>VLOOKUP(A731,'fut gold'!A:C,3,0)</f>
        <v>2.8252653145341068E-2</v>
      </c>
      <c r="G731">
        <f>VLOOKUP(A731,'fut cocoa'!A:C,3,0)</f>
        <v>1.3559529785632294E-2</v>
      </c>
    </row>
    <row r="732" spans="1:7" x14ac:dyDescent="0.25">
      <c r="A732" s="1">
        <v>38698</v>
      </c>
      <c r="B732">
        <f>VLOOKUP(A732,'etf sp'!A:C,3,0)</f>
        <v>-6.7780839575799058E-3</v>
      </c>
      <c r="C732">
        <f>VLOOKUP(A732,'etf nikkei'!A:C,3,0)</f>
        <v>-1.0094722947010136E-2</v>
      </c>
      <c r="D732">
        <f>VLOOKUP(A732,'etf ftse mib'!A:C,3,0)</f>
        <v>-2.2929216122076664E-3</v>
      </c>
      <c r="E732">
        <f>VLOOKUP(A732,'etf dax'!A:C,3,0)</f>
        <v>-9.776127477211221E-4</v>
      </c>
      <c r="F732">
        <f>VLOOKUP(A732,'fut gold'!A:C,3,0)</f>
        <v>1.4020691973882081E-2</v>
      </c>
      <c r="G732">
        <f>VLOOKUP(A732,'fut cocoa'!A:C,3,0)</f>
        <v>-6.7362750947427613E-4</v>
      </c>
    </row>
    <row r="733" spans="1:7" x14ac:dyDescent="0.25">
      <c r="A733" s="1">
        <v>38695</v>
      </c>
      <c r="B733">
        <f>VLOOKUP(A733,'etf sp'!A:C,3,0)</f>
        <v>-9.4944227402807659E-4</v>
      </c>
      <c r="C733">
        <f>VLOOKUP(A733,'etf nikkei'!A:C,3,0)</f>
        <v>-1.4048762349703836E-2</v>
      </c>
      <c r="D733">
        <f>VLOOKUP(A733,'etf ftse mib'!A:C,3,0)</f>
        <v>-2.5858368093416954E-3</v>
      </c>
      <c r="E733">
        <f>VLOOKUP(A733,'etf dax'!A:C,3,0)</f>
        <v>-3.7236691727660287E-3</v>
      </c>
      <c r="F733">
        <f>VLOOKUP(A733,'fut gold'!A:C,3,0)</f>
        <v>-2.4489039270773187E-3</v>
      </c>
      <c r="G733">
        <f>VLOOKUP(A733,'fut cocoa'!A:C,3,0)</f>
        <v>-1.8361617532120882E-2</v>
      </c>
    </row>
    <row r="734" spans="1:7" x14ac:dyDescent="0.25">
      <c r="A734" s="1">
        <v>38694</v>
      </c>
      <c r="B734">
        <f>VLOOKUP(A734,'etf sp'!A:C,3,0)</f>
        <v>-2.6156238904680444E-3</v>
      </c>
      <c r="C734">
        <f>VLOOKUP(A734,'etf nikkei'!A:C,3,0)</f>
        <v>-1.620781022685331E-2</v>
      </c>
      <c r="D734">
        <f>VLOOKUP(A734,'etf ftse mib'!A:C,3,0)</f>
        <v>-1.1514106050418138E-3</v>
      </c>
      <c r="E734">
        <f>VLOOKUP(A734,'etf dax'!A:C,3,0)</f>
        <v>9.8125805145616945E-4</v>
      </c>
      <c r="F734">
        <f>VLOOKUP(A734,'fut gold'!A:C,3,0)</f>
        <v>-1.4246608136048977E-2</v>
      </c>
      <c r="G734">
        <f>VLOOKUP(A734,'fut cocoa'!A:C,3,0)</f>
        <v>-2.0611481017401533E-3</v>
      </c>
    </row>
    <row r="735" spans="1:7" x14ac:dyDescent="0.25">
      <c r="A735" s="1">
        <v>38693</v>
      </c>
      <c r="B735">
        <f>VLOOKUP(A735,'etf sp'!A:C,3,0)</f>
        <v>6.3471915809090696E-4</v>
      </c>
      <c r="C735">
        <f>VLOOKUP(A735,'etf nikkei'!A:C,3,0)</f>
        <v>1.5564516541111548E-2</v>
      </c>
      <c r="D735">
        <f>VLOOKUP(A735,'etf ftse mib'!A:C,3,0)</f>
        <v>-2.8805991845451477E-4</v>
      </c>
      <c r="E735">
        <f>VLOOKUP(A735,'etf dax'!A:C,3,0)</f>
        <v>-4.3247561017823975E-3</v>
      </c>
      <c r="F735">
        <f>VLOOKUP(A735,'fut gold'!A:C,3,0)</f>
        <v>-9.41861840143908E-3</v>
      </c>
      <c r="G735">
        <f>VLOOKUP(A735,'fut cocoa'!A:C,3,0)</f>
        <v>-1.1065119812472688E-2</v>
      </c>
    </row>
    <row r="736" spans="1:7" x14ac:dyDescent="0.25">
      <c r="A736" s="1">
        <v>38692</v>
      </c>
      <c r="B736">
        <f>VLOOKUP(A736,'etf sp'!A:C,3,0)</f>
        <v>5.8521321623166023E-3</v>
      </c>
      <c r="C736">
        <f>VLOOKUP(A736,'etf nikkei'!A:C,3,0)</f>
        <v>-2.5773210143004033E-3</v>
      </c>
      <c r="D736">
        <f>VLOOKUP(A736,'etf ftse mib'!A:C,3,0)</f>
        <v>2.0146790524420625E-3</v>
      </c>
      <c r="E736">
        <f>VLOOKUP(A736,'etf dax'!A:C,3,0)</f>
        <v>7.2627662457210541E-3</v>
      </c>
      <c r="F736">
        <f>VLOOKUP(A736,'fut gold'!A:C,3,0)</f>
        <v>-7.7549826416540516E-3</v>
      </c>
      <c r="G736">
        <f>VLOOKUP(A736,'fut cocoa'!A:C,3,0)</f>
        <v>-1.4005831188919212E-2</v>
      </c>
    </row>
    <row r="737" spans="1:7" x14ac:dyDescent="0.25">
      <c r="A737" s="1">
        <v>38691</v>
      </c>
      <c r="B737">
        <f>VLOOKUP(A737,'etf sp'!A:C,3,0)</f>
        <v>-1.8942389247262467E-3</v>
      </c>
      <c r="C737">
        <f>VLOOKUP(A737,'etf nikkei'!A:C,3,0)</f>
        <v>3.2206147000421572E-3</v>
      </c>
      <c r="D737">
        <f>VLOOKUP(A737,'etf ftse mib'!A:C,3,0)</f>
        <v>-6.6349587124581895E-3</v>
      </c>
      <c r="E737">
        <f>VLOOKUP(A737,'etf dax'!A:C,3,0)</f>
        <v>-7.2627662457210767E-3</v>
      </c>
      <c r="F737">
        <f>VLOOKUP(A737,'fut gold'!A:C,3,0)</f>
        <v>-2.3382707458123749E-3</v>
      </c>
      <c r="G737">
        <f>VLOOKUP(A737,'fut cocoa'!A:C,3,0)</f>
        <v>1.0522720736099136E-2</v>
      </c>
    </row>
    <row r="738" spans="1:7" x14ac:dyDescent="0.25">
      <c r="A738" s="1">
        <v>38688</v>
      </c>
      <c r="B738">
        <f>VLOOKUP(A738,'etf sp'!A:C,3,0)</f>
        <v>2.1307666981316229E-3</v>
      </c>
      <c r="C738">
        <f>VLOOKUP(A738,'etf nikkei'!A:C,3,0)</f>
        <v>-1.5554428955650755E-2</v>
      </c>
      <c r="D738">
        <f>VLOOKUP(A738,'etf ftse mib'!A:C,3,0)</f>
        <v>3.1787340737810385E-3</v>
      </c>
      <c r="E738">
        <f>VLOOKUP(A738,'etf dax'!A:C,3,0)</f>
        <v>8.0447799708135131E-3</v>
      </c>
      <c r="F738">
        <f>VLOOKUP(A738,'fut gold'!A:C,3,0)</f>
        <v>-1.0984810338787591E-2</v>
      </c>
      <c r="G738">
        <f>VLOOKUP(A738,'fut cocoa'!A:C,3,0)</f>
        <v>2.7530988634458436E-2</v>
      </c>
    </row>
    <row r="739" spans="1:7" x14ac:dyDescent="0.25">
      <c r="A739" s="1">
        <v>38687</v>
      </c>
      <c r="B739">
        <f>VLOOKUP(A739,'etf sp'!A:C,3,0)</f>
        <v>-1.2621284313289111E-3</v>
      </c>
      <c r="C739">
        <f>VLOOKUP(A739,'etf nikkei'!A:C,3,0)</f>
        <v>-7.2107818173617116E-3</v>
      </c>
      <c r="D739">
        <f>VLOOKUP(A739,'etf ftse mib'!A:C,3,0)</f>
        <v>-4.6269602501458219E-3</v>
      </c>
      <c r="E739">
        <f>VLOOKUP(A739,'etf dax'!A:C,3,0)</f>
        <v>-8.0447799708136154E-3</v>
      </c>
      <c r="F739">
        <f>VLOOKUP(A739,'fut gold'!A:C,3,0)</f>
        <v>-1.3816246153197046E-3</v>
      </c>
      <c r="G739">
        <f>VLOOKUP(A739,'fut cocoa'!A:C,3,0)</f>
        <v>-8.8647017602481015E-3</v>
      </c>
    </row>
    <row r="740" spans="1:7" x14ac:dyDescent="0.25">
      <c r="A740" s="1">
        <v>38686</v>
      </c>
      <c r="B740">
        <f>VLOOKUP(A740,'etf sp'!A:C,3,0)</f>
        <v>-1.0154787778003469E-2</v>
      </c>
      <c r="C740">
        <f>VLOOKUP(A740,'etf nikkei'!A:C,3,0)</f>
        <v>-1.3912115737724384E-2</v>
      </c>
      <c r="D740">
        <f>VLOOKUP(A740,'etf ftse mib'!A:C,3,0)</f>
        <v>-1.0196738020515093E-2</v>
      </c>
      <c r="E740">
        <f>VLOOKUP(A740,'etf dax'!A:C,3,0)</f>
        <v>-1.4285957247476541E-2</v>
      </c>
      <c r="F740">
        <f>VLOOKUP(A740,'fut gold'!A:C,3,0)</f>
        <v>-1.5124666423786699E-2</v>
      </c>
      <c r="G740">
        <f>VLOOKUP(A740,'fut cocoa'!A:C,3,0)</f>
        <v>-3.6266177984394375E-2</v>
      </c>
    </row>
    <row r="741" spans="1:7" x14ac:dyDescent="0.25">
      <c r="A741" s="1">
        <v>38685</v>
      </c>
      <c r="B741">
        <f>VLOOKUP(A741,'etf sp'!A:C,3,0)</f>
        <v>5.4075678491765852E-3</v>
      </c>
      <c r="C741">
        <f>VLOOKUP(A741,'etf nikkei'!A:C,3,0)</f>
        <v>-3.3411324098350879E-3</v>
      </c>
      <c r="D741">
        <f>VLOOKUP(A741,'etf ftse mib'!A:C,3,0)</f>
        <v>3.5077498697186375E-3</v>
      </c>
      <c r="E741">
        <f>VLOOKUP(A741,'etf dax'!A:C,3,0)</f>
        <v>1.9964071314370032E-3</v>
      </c>
      <c r="F741">
        <f>VLOOKUP(A741,'fut gold'!A:C,3,0)</f>
        <v>9.5789996065401718E-3</v>
      </c>
      <c r="G741">
        <f>VLOOKUP(A741,'fut cocoa'!A:C,3,0)</f>
        <v>-3.5574566155267603E-3</v>
      </c>
    </row>
    <row r="742" spans="1:7" x14ac:dyDescent="0.25">
      <c r="A742" s="1">
        <v>38684</v>
      </c>
      <c r="B742">
        <f>VLOOKUP(A742,'etf sp'!A:C,3,0)</f>
        <v>1.1097020796351797E-3</v>
      </c>
      <c r="C742">
        <f>VLOOKUP(A742,'etf nikkei'!A:C,3,0)</f>
        <v>-5.3691404150580969E-3</v>
      </c>
      <c r="D742">
        <f>VLOOKUP(A742,'etf ftse mib'!A:C,3,0)</f>
        <v>1.4579387332440609E-3</v>
      </c>
      <c r="E742">
        <f>VLOOKUP(A742,'etf dax'!A:C,3,0)</f>
        <v>-4.7980899726744143E-3</v>
      </c>
      <c r="F742">
        <f>VLOOKUP(A742,'fut gold'!A:C,3,0)</f>
        <v>-1.0381406871258091E-2</v>
      </c>
      <c r="G742">
        <f>VLOOKUP(A742,'fut cocoa'!A:C,3,0)</f>
        <v>4.2674317962193399E-3</v>
      </c>
    </row>
    <row r="743" spans="1:7" x14ac:dyDescent="0.25">
      <c r="A743" s="1">
        <v>38678</v>
      </c>
      <c r="B743">
        <f>VLOOKUP(A743,'etf sp'!A:C,3,0)</f>
        <v>-5.7632496789240071E-3</v>
      </c>
      <c r="C743">
        <f>VLOOKUP(A743,'etf nikkei'!A:C,3,0)</f>
        <v>-6.7796869853788038E-3</v>
      </c>
      <c r="D743">
        <f>VLOOKUP(A743,'etf ftse mib'!A:C,3,0)</f>
        <v>-3.5108286500630816E-3</v>
      </c>
      <c r="E743">
        <f>VLOOKUP(A743,'etf dax'!A:C,3,0)</f>
        <v>-4.4017678114943943E-3</v>
      </c>
      <c r="F743">
        <f>VLOOKUP(A743,'fut gold'!A:C,3,0)</f>
        <v>1.2180269471770036E-3</v>
      </c>
      <c r="G743">
        <f>VLOOKUP(A743,'fut cocoa'!A:C,3,0)</f>
        <v>1.0582109330537008E-2</v>
      </c>
    </row>
    <row r="744" spans="1:7" x14ac:dyDescent="0.25">
      <c r="A744" s="1">
        <v>38677</v>
      </c>
      <c r="B744">
        <f>VLOOKUP(A744,'etf sp'!A:C,3,0)</f>
        <v>-4.2847006755489577E-3</v>
      </c>
      <c r="C744">
        <f>VLOOKUP(A744,'etf nikkei'!A:C,3,0)</f>
        <v>-6.8259650703998706E-3</v>
      </c>
      <c r="D744">
        <f>VLOOKUP(A744,'etf ftse mib'!A:C,3,0)</f>
        <v>-5.8633833400715792E-4</v>
      </c>
      <c r="E744">
        <f>VLOOKUP(A744,'etf dax'!A:C,3,0)</f>
        <v>-2.0054146261927594E-4</v>
      </c>
      <c r="F744">
        <f>VLOOKUP(A744,'fut gold'!A:C,3,0)</f>
        <v>-6.9218517407669405E-3</v>
      </c>
      <c r="G744">
        <f>VLOOKUP(A744,'fut cocoa'!A:C,3,0)</f>
        <v>-7.749246246232815E-3</v>
      </c>
    </row>
    <row r="745" spans="1:7" x14ac:dyDescent="0.25">
      <c r="A745" s="1">
        <v>38674</v>
      </c>
      <c r="B745">
        <f>VLOOKUP(A745,'etf sp'!A:C,3,0)</f>
        <v>-5.0221318039329341E-3</v>
      </c>
      <c r="C745">
        <f>VLOOKUP(A745,'etf nikkei'!A:C,3,0)</f>
        <v>0</v>
      </c>
      <c r="D745">
        <f>VLOOKUP(A745,'etf ftse mib'!A:C,3,0)</f>
        <v>-4.4085302847659685E-3</v>
      </c>
      <c r="E745">
        <f>VLOOKUP(A745,'etf dax'!A:C,3,0)</f>
        <v>-9.6735941783783301E-3</v>
      </c>
      <c r="F745">
        <f>VLOOKUP(A745,'fut gold'!A:C,3,0)</f>
        <v>-6.7644000885421487E-3</v>
      </c>
      <c r="G745">
        <f>VLOOKUP(A745,'fut cocoa'!A:C,3,0)</f>
        <v>7.7492462462329364E-3</v>
      </c>
    </row>
    <row r="746" spans="1:7" x14ac:dyDescent="0.25">
      <c r="A746" s="1">
        <v>38673</v>
      </c>
      <c r="B746">
        <f>VLOOKUP(A746,'etf sp'!A:C,3,0)</f>
        <v>-3.9236147545254141E-3</v>
      </c>
      <c r="C746">
        <f>VLOOKUP(A746,'etf nikkei'!A:C,3,0)</f>
        <v>-2.0761991448429128E-2</v>
      </c>
      <c r="D746">
        <f>VLOOKUP(A746,'etf ftse mib'!A:C,3,0)</f>
        <v>-4.1322372849104949E-3</v>
      </c>
      <c r="E746">
        <f>VLOOKUP(A746,'etf dax'!A:C,3,0)</f>
        <v>-4.4651992191995305E-3</v>
      </c>
      <c r="F746">
        <f>VLOOKUP(A746,'fut gold'!A:C,3,0)</f>
        <v>1.4387013066321892E-3</v>
      </c>
      <c r="G746">
        <f>VLOOKUP(A746,'fut cocoa'!A:C,3,0)</f>
        <v>-4.8895432867881776E-2</v>
      </c>
    </row>
    <row r="747" spans="1:7" x14ac:dyDescent="0.25">
      <c r="A747" s="1">
        <v>38672</v>
      </c>
      <c r="B747">
        <f>VLOOKUP(A747,'etf sp'!A:C,3,0)</f>
        <v>-9.2694009927071774E-3</v>
      </c>
      <c r="C747">
        <f>VLOOKUP(A747,'etf nikkei'!A:C,3,0)</f>
        <v>-1.4084739881738972E-2</v>
      </c>
      <c r="D747">
        <f>VLOOKUP(A747,'etf ftse mib'!A:C,3,0)</f>
        <v>-5.3380909676163527E-3</v>
      </c>
      <c r="E747">
        <f>VLOOKUP(A747,'etf dax'!A:C,3,0)</f>
        <v>-3.4640890473505294E-3</v>
      </c>
      <c r="F747">
        <f>VLOOKUP(A747,'fut gold'!A:C,3,0)</f>
        <v>-1.6149419299578721E-2</v>
      </c>
      <c r="G747">
        <f>VLOOKUP(A747,'fut cocoa'!A:C,3,0)</f>
        <v>-3.6914032319596878E-3</v>
      </c>
    </row>
    <row r="748" spans="1:7" x14ac:dyDescent="0.25">
      <c r="A748" s="1">
        <v>38671</v>
      </c>
      <c r="B748">
        <f>VLOOKUP(A748,'etf sp'!A:C,3,0)</f>
        <v>-2.0265074012638957E-3</v>
      </c>
      <c r="C748">
        <f>VLOOKUP(A748,'etf nikkei'!A:C,3,0)</f>
        <v>-6.4034370352069126E-3</v>
      </c>
      <c r="D748">
        <f>VLOOKUP(A748,'etf ftse mib'!A:C,3,0)</f>
        <v>0</v>
      </c>
      <c r="E748">
        <f>VLOOKUP(A748,'etf dax'!A:C,3,0)</f>
        <v>5.6991809053883336E-3</v>
      </c>
      <c r="F748">
        <f>VLOOKUP(A748,'fut gold'!A:C,3,0)</f>
        <v>-2.1306575442797078E-2</v>
      </c>
      <c r="G748">
        <f>VLOOKUP(A748,'fut cocoa'!A:C,3,0)</f>
        <v>-1.1156679500966252E-2</v>
      </c>
    </row>
    <row r="749" spans="1:7" x14ac:dyDescent="0.25">
      <c r="A749" s="1">
        <v>38670</v>
      </c>
      <c r="B749">
        <f>VLOOKUP(A749,'etf sp'!A:C,3,0)</f>
        <v>3.6447616584512833E-3</v>
      </c>
      <c r="C749">
        <f>VLOOKUP(A749,'etf nikkei'!A:C,3,0)</f>
        <v>3.5625260336033114E-3</v>
      </c>
      <c r="D749">
        <f>VLOOKUP(A749,'etf ftse mib'!A:C,3,0)</f>
        <v>1.4856636219475494E-3</v>
      </c>
      <c r="E749">
        <f>VLOOKUP(A749,'etf dax'!A:C,3,0)</f>
        <v>-3.6600284859106347E-3</v>
      </c>
      <c r="F749">
        <f>VLOOKUP(A749,'fut gold'!A:C,3,0)</f>
        <v>2.1319688813308527E-4</v>
      </c>
      <c r="G749">
        <f>VLOOKUP(A749,'fut cocoa'!A:C,3,0)</f>
        <v>-7.5075427697356605E-3</v>
      </c>
    </row>
    <row r="750" spans="1:7" x14ac:dyDescent="0.25">
      <c r="A750" s="1">
        <v>38667</v>
      </c>
      <c r="B750">
        <f>VLOOKUP(A750,'etf sp'!A:C,3,0)</f>
        <v>5.6577087789246353E-4</v>
      </c>
      <c r="C750">
        <f>VLOOKUP(A750,'etf nikkei'!A:C,3,0)</f>
        <v>4.2583456825772458E-3</v>
      </c>
      <c r="D750">
        <f>VLOOKUP(A750,'etf ftse mib'!A:C,3,0)</f>
        <v>-1.4856636219476654E-3</v>
      </c>
      <c r="E750">
        <f>VLOOKUP(A750,'etf dax'!A:C,3,0)</f>
        <v>-4.0749796814916846E-4</v>
      </c>
      <c r="F750">
        <f>VLOOKUP(A750,'fut gold'!A:C,3,0)</f>
        <v>6.3931808251065634E-4</v>
      </c>
      <c r="G750">
        <f>VLOOKUP(A750,'fut cocoa'!A:C,3,0)</f>
        <v>-4.5317298098821917E-3</v>
      </c>
    </row>
    <row r="751" spans="1:7" x14ac:dyDescent="0.25">
      <c r="A751" s="1">
        <v>38666</v>
      </c>
      <c r="B751">
        <f>VLOOKUP(A751,'etf sp'!A:C,3,0)</f>
        <v>-3.3994367014639148E-3</v>
      </c>
      <c r="C751">
        <f>VLOOKUP(A751,'etf nikkei'!A:C,3,0)</f>
        <v>-6.3943379507264758E-3</v>
      </c>
      <c r="D751">
        <f>VLOOKUP(A751,'etf ftse mib'!A:C,3,0)</f>
        <v>-1.0461909799170471E-2</v>
      </c>
      <c r="E751">
        <f>VLOOKUP(A751,'etf dax'!A:C,3,0)</f>
        <v>-1.5195364244819327E-2</v>
      </c>
      <c r="F751">
        <f>VLOOKUP(A751,'fut gold'!A:C,3,0)</f>
        <v>-3.6282186850825912E-3</v>
      </c>
      <c r="G751">
        <f>VLOOKUP(A751,'fut cocoa'!A:C,3,0)</f>
        <v>2.0974551685430505E-2</v>
      </c>
    </row>
    <row r="752" spans="1:7" x14ac:dyDescent="0.25">
      <c r="A752" s="1">
        <v>38665</v>
      </c>
      <c r="B752">
        <f>VLOOKUP(A752,'etf sp'!A:C,3,0)</f>
        <v>-7.7321021690997423E-3</v>
      </c>
      <c r="C752">
        <f>VLOOKUP(A752,'etf nikkei'!A:C,3,0)</f>
        <v>-2.1405644991109884E-3</v>
      </c>
      <c r="D752">
        <f>VLOOKUP(A752,'etf ftse mib'!A:C,3,0)</f>
        <v>3.8986404156571017E-3</v>
      </c>
      <c r="E752">
        <f>VLOOKUP(A752,'etf dax'!A:C,3,0)</f>
        <v>-4.1390729067732773E-4</v>
      </c>
      <c r="F752">
        <f>VLOOKUP(A752,'fut gold'!A:C,3,0)</f>
        <v>-4.2771600309884732E-4</v>
      </c>
      <c r="G752">
        <f>VLOOKUP(A752,'fut cocoa'!A:C,3,0)</f>
        <v>-5.9479729260773087E-3</v>
      </c>
    </row>
    <row r="753" spans="1:7" x14ac:dyDescent="0.25">
      <c r="A753" s="1">
        <v>38664</v>
      </c>
      <c r="B753">
        <f>VLOOKUP(A753,'etf sp'!A:C,3,0)</f>
        <v>-1.3081516050757109E-3</v>
      </c>
      <c r="C753">
        <f>VLOOKUP(A753,'etf nikkei'!A:C,3,0)</f>
        <v>4.276556767260172E-3</v>
      </c>
      <c r="D753">
        <f>VLOOKUP(A753,'etf ftse mib'!A:C,3,0)</f>
        <v>-4.8004892668018911E-3</v>
      </c>
      <c r="E753">
        <f>VLOOKUP(A753,'etf dax'!A:C,3,0)</f>
        <v>-6.2118233698453562E-4</v>
      </c>
      <c r="F753">
        <f>VLOOKUP(A753,'fut gold'!A:C,3,0)</f>
        <v>-1.1185317734561918E-2</v>
      </c>
      <c r="G753">
        <f>VLOOKUP(A753,'fut cocoa'!A:C,3,0)</f>
        <v>-5.2336568061095382E-3</v>
      </c>
    </row>
    <row r="754" spans="1:7" x14ac:dyDescent="0.25">
      <c r="A754" s="1">
        <v>38663</v>
      </c>
      <c r="B754">
        <f>VLOOKUP(A754,'etf sp'!A:C,3,0)</f>
        <v>0</v>
      </c>
      <c r="C754">
        <f>VLOOKUP(A754,'etf nikkei'!A:C,3,0)</f>
        <v>-1.0725880447167265E-2</v>
      </c>
      <c r="D754">
        <f>VLOOKUP(A754,'etf ftse mib'!A:C,3,0)</f>
        <v>4.5011328807914421E-3</v>
      </c>
      <c r="E754">
        <f>VLOOKUP(A754,'etf dax'!A:C,3,0)</f>
        <v>3.5149421074445919E-3</v>
      </c>
      <c r="F754">
        <f>VLOOKUP(A754,'fut gold'!A:C,3,0)</f>
        <v>-4.1183541464521987E-3</v>
      </c>
      <c r="G754">
        <f>VLOOKUP(A754,'fut cocoa'!A:C,3,0)</f>
        <v>-9.0362060639374454E-3</v>
      </c>
    </row>
    <row r="755" spans="1:7" x14ac:dyDescent="0.25">
      <c r="A755" s="1">
        <v>38660</v>
      </c>
      <c r="B755">
        <f>VLOOKUP(A755,'etf sp'!A:C,3,0)</f>
        <v>-9.8223794424096966E-4</v>
      </c>
      <c r="C755">
        <f>VLOOKUP(A755,'etf nikkei'!A:C,3,0)</f>
        <v>3.5880913988748475E-3</v>
      </c>
      <c r="D755">
        <f>VLOOKUP(A755,'etf ftse mib'!A:C,3,0)</f>
        <v>-4.801929995407195E-3</v>
      </c>
      <c r="E755">
        <f>VLOOKUP(A755,'etf dax'!A:C,3,0)</f>
        <v>-7.0422826254129232E-3</v>
      </c>
      <c r="F755">
        <f>VLOOKUP(A755,'fut gold'!A:C,3,0)</f>
        <v>-5.4448571846778425E-3</v>
      </c>
      <c r="G755">
        <f>VLOOKUP(A755,'fut cocoa'!A:C,3,0)</f>
        <v>1.6504500671463199E-2</v>
      </c>
    </row>
    <row r="756" spans="1:7" x14ac:dyDescent="0.25">
      <c r="A756" s="1">
        <v>38658</v>
      </c>
      <c r="B756">
        <f>VLOOKUP(A756,'etf sp'!A:C,3,0)</f>
        <v>-4.2619521933994738E-3</v>
      </c>
      <c r="C756">
        <f>VLOOKUP(A756,'etf nikkei'!A:C,3,0)</f>
        <v>-8.6331471447028893E-3</v>
      </c>
      <c r="D756">
        <f>VLOOKUP(A756,'etf ftse mib'!A:C,3,0)</f>
        <v>-1.2704345099765849E-2</v>
      </c>
      <c r="E756">
        <f>VLOOKUP(A756,'etf dax'!A:C,3,0)</f>
        <v>-1.1033733256656408E-2</v>
      </c>
      <c r="F756">
        <f>VLOOKUP(A756,'fut gold'!A:C,3,0)</f>
        <v>5.8284028997492516E-3</v>
      </c>
      <c r="G756">
        <f>VLOOKUP(A756,'fut cocoa'!A:C,3,0)</f>
        <v>-5.100193204840035E-3</v>
      </c>
    </row>
    <row r="757" spans="1:7" x14ac:dyDescent="0.25">
      <c r="A757" s="1">
        <v>38657</v>
      </c>
      <c r="B757">
        <f>VLOOKUP(A757,'etf sp'!A:C,3,0)</f>
        <v>-1.0403000027514157E-2</v>
      </c>
      <c r="C757">
        <f>VLOOKUP(A757,'etf nikkei'!A:C,3,0)</f>
        <v>4.325889947122661E-3</v>
      </c>
      <c r="D757">
        <f>VLOOKUP(A757,'etf ftse mib'!A:C,3,0)</f>
        <v>-5.1884749388174623E-3</v>
      </c>
      <c r="E757">
        <f>VLOOKUP(A757,'etf dax'!A:C,3,0)</f>
        <v>-6.9320727124005934E-3</v>
      </c>
      <c r="F757">
        <f>VLOOKUP(A757,'fut gold'!A:C,3,0)</f>
        <v>-8.6468329497239385E-3</v>
      </c>
      <c r="G757">
        <f>VLOOKUP(A757,'fut cocoa'!A:C,3,0)</f>
        <v>-7.3072710595309225E-4</v>
      </c>
    </row>
    <row r="758" spans="1:7" x14ac:dyDescent="0.25">
      <c r="A758" s="1">
        <v>38656</v>
      </c>
      <c r="B758">
        <f>VLOOKUP(A758,'etf sp'!A:C,3,0)</f>
        <v>-2.9922722019013492E-3</v>
      </c>
      <c r="C758">
        <f>VLOOKUP(A758,'etf nikkei'!A:C,3,0)</f>
        <v>-2.255461197359377E-2</v>
      </c>
      <c r="D758">
        <f>VLOOKUP(A758,'etf ftse mib'!A:C,3,0)</f>
        <v>6.118079114057147E-4</v>
      </c>
      <c r="E758">
        <f>VLOOKUP(A758,'etf dax'!A:C,3,0)</f>
        <v>1.4744605093599459E-3</v>
      </c>
      <c r="F758">
        <f>VLOOKUP(A758,'fut gold'!A:C,3,0)</f>
        <v>1.358511459030645E-2</v>
      </c>
      <c r="G758">
        <f>VLOOKUP(A758,'fut cocoa'!A:C,3,0)</f>
        <v>-1.2504760222296935E-2</v>
      </c>
    </row>
    <row r="759" spans="1:7" x14ac:dyDescent="0.25">
      <c r="A759" s="1">
        <v>38653</v>
      </c>
      <c r="B759">
        <f>VLOOKUP(A759,'etf sp'!A:C,3,0)</f>
        <v>-2.7508040519347082E-3</v>
      </c>
      <c r="C759">
        <f>VLOOKUP(A759,'etf nikkei'!A:C,3,0)</f>
        <v>-2.1570192935344224E-2</v>
      </c>
      <c r="D759">
        <f>VLOOKUP(A759,'etf ftse mib'!A:C,3,0)</f>
        <v>-1.8519047767237527E-2</v>
      </c>
      <c r="E759">
        <f>VLOOKUP(A759,'etf dax'!A:C,3,0)</f>
        <v>-2.1057887548366211E-2</v>
      </c>
      <c r="F759">
        <f>VLOOKUP(A759,'fut gold'!A:C,3,0)</f>
        <v>1.6778560758621608E-2</v>
      </c>
      <c r="G759">
        <f>VLOOKUP(A759,'fut cocoa'!A:C,3,0)</f>
        <v>2.2686666367416335E-2</v>
      </c>
    </row>
    <row r="760" spans="1:7" x14ac:dyDescent="0.25">
      <c r="A760" s="1">
        <v>38652</v>
      </c>
      <c r="B760">
        <f>VLOOKUP(A760,'etf sp'!A:C,3,0)</f>
        <v>-1.4291962478032409E-2</v>
      </c>
      <c r="C760">
        <f>VLOOKUP(A760,'etf nikkei'!A:C,3,0)</f>
        <v>1.4184634991956381E-2</v>
      </c>
      <c r="D760">
        <f>VLOOKUP(A760,'etf ftse mib'!A:C,3,0)</f>
        <v>-9.3501643090664304E-4</v>
      </c>
      <c r="E760">
        <f>VLOOKUP(A760,'etf dax'!A:C,3,0)</f>
        <v>-3.8768086462335023E-3</v>
      </c>
      <c r="F760">
        <f>VLOOKUP(A760,'fut gold'!A:C,3,0)</f>
        <v>1.6835020811137944E-3</v>
      </c>
      <c r="G760">
        <f>VLOOKUP(A760,'fut cocoa'!A:C,3,0)</f>
        <v>2.3597805749722856E-2</v>
      </c>
    </row>
    <row r="761" spans="1:7" x14ac:dyDescent="0.25">
      <c r="A761" s="1">
        <v>38651</v>
      </c>
      <c r="B761">
        <f>VLOOKUP(A761,'etf sp'!A:C,3,0)</f>
        <v>1.0696189903630499E-2</v>
      </c>
      <c r="C761">
        <f>VLOOKUP(A761,'etf nikkei'!A:C,3,0)</f>
        <v>-1.0432285373405974E-2</v>
      </c>
      <c r="D761">
        <f>VLOOKUP(A761,'etf ftse mib'!A:C,3,0)</f>
        <v>2.1592449005659865E-2</v>
      </c>
      <c r="E761">
        <f>VLOOKUP(A761,'etf dax'!A:C,3,0)</f>
        <v>1.902376490379554E-2</v>
      </c>
      <c r="F761">
        <f>VLOOKUP(A761,'fut gold'!A:C,3,0)</f>
        <v>-5.4817763246938151E-3</v>
      </c>
      <c r="G761">
        <f>VLOOKUP(A761,'fut cocoa'!A:C,3,0)</f>
        <v>2.117897014734913E-3</v>
      </c>
    </row>
    <row r="762" spans="1:7" x14ac:dyDescent="0.25">
      <c r="A762" s="1">
        <v>38650</v>
      </c>
      <c r="B762">
        <f>VLOOKUP(A762,'etf sp'!A:C,3,0)</f>
        <v>2.9277698775511821E-3</v>
      </c>
      <c r="C762">
        <f>VLOOKUP(A762,'etf nikkei'!A:C,3,0)</f>
        <v>-3.7523496185504642E-3</v>
      </c>
      <c r="D762">
        <f>VLOOKUP(A762,'etf ftse mib'!A:C,3,0)</f>
        <v>-3.3623751684043832E-3</v>
      </c>
      <c r="E762">
        <f>VLOOKUP(A762,'etf dax'!A:C,3,0)</f>
        <v>-6.159093485148274E-3</v>
      </c>
      <c r="F762">
        <f>VLOOKUP(A762,'fut gold'!A:C,3,0)</f>
        <v>3.5876370653393605E-3</v>
      </c>
      <c r="G762">
        <f>VLOOKUP(A762,'fut cocoa'!A:C,3,0)</f>
        <v>-1.0634626989611852E-2</v>
      </c>
    </row>
    <row r="763" spans="1:7" x14ac:dyDescent="0.25">
      <c r="A763" s="1">
        <v>38649</v>
      </c>
      <c r="B763">
        <f>VLOOKUP(A763,'etf sp'!A:C,3,0)</f>
        <v>2.0026708963100659E-3</v>
      </c>
      <c r="C763">
        <f>VLOOKUP(A763,'etf nikkei'!A:C,3,0)</f>
        <v>-1.515180502060222E-2</v>
      </c>
      <c r="D763">
        <f>VLOOKUP(A763,'etf ftse mib'!A:C,3,0)</f>
        <v>1.2239903608889033E-3</v>
      </c>
      <c r="E763">
        <f>VLOOKUP(A763,'etf dax'!A:C,3,0)</f>
        <v>6.7940813358842844E-3</v>
      </c>
      <c r="F763">
        <f>VLOOKUP(A763,'fut gold'!A:C,3,0)</f>
        <v>-1.6353767888374962E-2</v>
      </c>
      <c r="G763">
        <f>VLOOKUP(A763,'fut cocoa'!A:C,3,0)</f>
        <v>3.5574566155268223E-3</v>
      </c>
    </row>
    <row r="764" spans="1:7" x14ac:dyDescent="0.25">
      <c r="A764" s="1">
        <v>38646</v>
      </c>
      <c r="B764">
        <f>VLOOKUP(A764,'etf sp'!A:C,3,0)</f>
        <v>-1.5372640920379713E-2</v>
      </c>
      <c r="C764">
        <f>VLOOKUP(A764,'etf nikkei'!A:C,3,0)</f>
        <v>7.6045993852192125E-3</v>
      </c>
      <c r="D764">
        <f>VLOOKUP(A764,'etf ftse mib'!A:C,3,0)</f>
        <v>-7.9828486559957411E-3</v>
      </c>
      <c r="E764">
        <f>VLOOKUP(A764,'etf dax'!A:C,3,0)</f>
        <v>-1.4063730627161561E-2</v>
      </c>
      <c r="F764">
        <f>VLOOKUP(A764,'fut gold'!A:C,3,0)</f>
        <v>4.486707665515067E-3</v>
      </c>
      <c r="G764">
        <f>VLOOKUP(A764,'fut cocoa'!A:C,3,0)</f>
        <v>-3.0283496587252295E-2</v>
      </c>
    </row>
    <row r="765" spans="1:7" x14ac:dyDescent="0.25">
      <c r="A765" s="1">
        <v>38645</v>
      </c>
      <c r="B765">
        <f>VLOOKUP(A765,'etf sp'!A:C,3,0)</f>
        <v>-3.9016164845909942E-3</v>
      </c>
      <c r="C765">
        <f>VLOOKUP(A765,'etf nikkei'!A:C,3,0)</f>
        <v>0</v>
      </c>
      <c r="D765">
        <f>VLOOKUP(A765,'etf ftse mib'!A:C,3,0)</f>
        <v>-6.8048514983838036E-3</v>
      </c>
      <c r="E765">
        <f>VLOOKUP(A765,'etf dax'!A:C,3,0)</f>
        <v>6.6303312087662835E-3</v>
      </c>
      <c r="F765">
        <f>VLOOKUP(A765,'fut gold'!A:C,3,0)</f>
        <v>-1.265703907562692E-2</v>
      </c>
      <c r="G765">
        <f>VLOOKUP(A765,'fut cocoa'!A:C,3,0)</f>
        <v>7.3179659321414604E-4</v>
      </c>
    </row>
    <row r="766" spans="1:7" x14ac:dyDescent="0.25">
      <c r="A766" s="1">
        <v>38644</v>
      </c>
      <c r="B766">
        <f>VLOOKUP(A766,'etf sp'!A:C,3,0)</f>
        <v>1.7772630360478842E-2</v>
      </c>
      <c r="C766">
        <f>VLOOKUP(A766,'etf nikkei'!A:C,3,0)</f>
        <v>3.7807228399061523E-3</v>
      </c>
      <c r="D766">
        <f>VLOOKUP(A766,'etf ftse mib'!A:C,3,0)</f>
        <v>4.0266431980813845E-3</v>
      </c>
      <c r="E766">
        <f>VLOOKUP(A766,'etf dax'!A:C,3,0)</f>
        <v>-4.4867076655149551E-3</v>
      </c>
      <c r="F766">
        <f>VLOOKUP(A766,'fut gold'!A:C,3,0)</f>
        <v>5.5974311914552266E-3</v>
      </c>
      <c r="G766">
        <f>VLOOKUP(A766,'fut cocoa'!A:C,3,0)</f>
        <v>1.8123004170415423E-2</v>
      </c>
    </row>
    <row r="767" spans="1:7" x14ac:dyDescent="0.25">
      <c r="A767" s="1">
        <v>38643</v>
      </c>
      <c r="B767">
        <f>VLOOKUP(A767,'etf sp'!A:C,3,0)</f>
        <v>-1.6498690742775178E-2</v>
      </c>
      <c r="C767">
        <f>VLOOKUP(A767,'etf nikkei'!A:C,3,0)</f>
        <v>9.0158386816205482E-3</v>
      </c>
      <c r="D767">
        <f>VLOOKUP(A767,'etf ftse mib'!A:C,3,0)</f>
        <v>1.4728710566591552E-2</v>
      </c>
      <c r="E767">
        <f>VLOOKUP(A767,'etf dax'!A:C,3,0)</f>
        <v>2.076785808224263E-2</v>
      </c>
      <c r="F767">
        <f>VLOOKUP(A767,'fut gold'!A:C,3,0)</f>
        <v>1.8715986551422509E-2</v>
      </c>
      <c r="G767">
        <f>VLOOKUP(A767,'fut cocoa'!A:C,3,0)</f>
        <v>-4.3196611445163961E-3</v>
      </c>
    </row>
    <row r="768" spans="1:7" x14ac:dyDescent="0.25">
      <c r="A768" s="1">
        <v>38642</v>
      </c>
      <c r="B768">
        <f>VLOOKUP(A768,'etf sp'!A:C,3,0)</f>
        <v>1.0889399799268317E-2</v>
      </c>
      <c r="C768">
        <f>VLOOKUP(A768,'etf nikkei'!A:C,3,0)</f>
        <v>8.1937143703092446E-3</v>
      </c>
      <c r="D768">
        <f>VLOOKUP(A768,'etf ftse mib'!A:C,3,0)</f>
        <v>1.1207144408941759E-2</v>
      </c>
      <c r="E768">
        <f>VLOOKUP(A768,'etf dax'!A:C,3,0)</f>
        <v>6.2722346544541235E-3</v>
      </c>
      <c r="F768">
        <f>VLOOKUP(A768,'fut gold'!A:C,3,0)</f>
        <v>4.2052206629786485E-3</v>
      </c>
      <c r="G768">
        <f>VLOOKUP(A768,'fut cocoa'!A:C,3,0)</f>
        <v>-1.3803343025898942E-2</v>
      </c>
    </row>
    <row r="769" spans="1:7" x14ac:dyDescent="0.25">
      <c r="A769" s="1">
        <v>38639</v>
      </c>
      <c r="B769">
        <f>VLOOKUP(A769,'etf sp'!A:C,3,0)</f>
        <v>-3.7009042157618364E-3</v>
      </c>
      <c r="C769">
        <f>VLOOKUP(A769,'etf nikkei'!A:C,3,0)</f>
        <v>-4.4609739406252279E-3</v>
      </c>
      <c r="D769">
        <f>VLOOKUP(A769,'etf ftse mib'!A:C,3,0)</f>
        <v>-1.5071592905714739E-3</v>
      </c>
      <c r="E769">
        <f>VLOOKUP(A769,'etf dax'!A:C,3,0)</f>
        <v>-2.0844189757595615E-4</v>
      </c>
      <c r="F769">
        <f>VLOOKUP(A769,'fut gold'!A:C,3,0)</f>
        <v>-1.0122397691067113E-2</v>
      </c>
      <c r="G769">
        <f>VLOOKUP(A769,'fut cocoa'!A:C,3,0)</f>
        <v>2.9551699994038165E-2</v>
      </c>
    </row>
    <row r="770" spans="1:7" x14ac:dyDescent="0.25">
      <c r="A770" s="1">
        <v>38638</v>
      </c>
      <c r="B770">
        <f>VLOOKUP(A770,'etf sp'!A:C,3,0)</f>
        <v>-1.0504120300057845E-2</v>
      </c>
      <c r="C770">
        <f>VLOOKUP(A770,'etf nikkei'!A:C,3,0)</f>
        <v>2.9761926730459548E-3</v>
      </c>
      <c r="D770">
        <f>VLOOKUP(A770,'etf ftse mib'!A:C,3,0)</f>
        <v>-2.416189638170091E-3</v>
      </c>
      <c r="E770">
        <f>VLOOKUP(A770,'etf dax'!A:C,3,0)</f>
        <v>-5.6444176196769578E-3</v>
      </c>
      <c r="F770">
        <f>VLOOKUP(A770,'fut gold'!A:C,3,0)</f>
        <v>4.2301247511103562E-3</v>
      </c>
      <c r="G770">
        <f>VLOOKUP(A770,'fut cocoa'!A:C,3,0)</f>
        <v>-2.8089711429538831E-2</v>
      </c>
    </row>
    <row r="771" spans="1:7" x14ac:dyDescent="0.25">
      <c r="A771" s="1">
        <v>38637</v>
      </c>
      <c r="B771">
        <f>VLOOKUP(A771,'etf sp'!A:C,3,0)</f>
        <v>5.9592220722378905E-4</v>
      </c>
      <c r="C771">
        <f>VLOOKUP(A771,'etf nikkei'!A:C,3,0)</f>
        <v>1.2550921491859456E-2</v>
      </c>
      <c r="D771">
        <f>VLOOKUP(A771,'etf ftse mib'!A:C,3,0)</f>
        <v>1.2321718627572972E-2</v>
      </c>
      <c r="E771">
        <f>VLOOKUP(A771,'etf dax'!A:C,3,0)</f>
        <v>7.1025993174871835E-3</v>
      </c>
      <c r="F771">
        <f>VLOOKUP(A771,'fut gold'!A:C,3,0)</f>
        <v>5.8922729399567067E-3</v>
      </c>
      <c r="G771">
        <f>VLOOKUP(A771,'fut cocoa'!A:C,3,0)</f>
        <v>-1.4716969080693055E-2</v>
      </c>
    </row>
    <row r="772" spans="1:7" x14ac:dyDescent="0.25">
      <c r="A772" s="1">
        <v>38636</v>
      </c>
      <c r="B772">
        <f>VLOOKUP(A772,'etf sp'!A:C,3,0)</f>
        <v>7.8837351491900069E-3</v>
      </c>
      <c r="C772">
        <f>VLOOKUP(A772,'etf nikkei'!A:C,3,0)</f>
        <v>-1.2550921491859468E-2</v>
      </c>
      <c r="D772">
        <f>VLOOKUP(A772,'etf ftse mib'!A:C,3,0)</f>
        <v>3.875396115739769E-3</v>
      </c>
      <c r="E772">
        <f>VLOOKUP(A772,'etf dax'!A:C,3,0)</f>
        <v>9.3235939054782512E-3</v>
      </c>
      <c r="F772">
        <f>VLOOKUP(A772,'fut gold'!A:C,3,0)</f>
        <v>6.6917857409523173E-3</v>
      </c>
      <c r="G772">
        <f>VLOOKUP(A772,'fut cocoa'!A:C,3,0)</f>
        <v>5.1756122925851068E-3</v>
      </c>
    </row>
    <row r="773" spans="1:7" x14ac:dyDescent="0.25">
      <c r="A773" s="1">
        <v>38632</v>
      </c>
      <c r="B773">
        <f>VLOOKUP(A773,'etf sp'!A:C,3,0)</f>
        <v>8.4799634977482385E-3</v>
      </c>
      <c r="C773">
        <f>VLOOKUP(A773,'etf nikkei'!A:C,3,0)</f>
        <v>2.2263460030827594E-3</v>
      </c>
      <c r="D773">
        <f>VLOOKUP(A773,'etf ftse mib'!A:C,3,0)</f>
        <v>-2.9677993985466902E-4</v>
      </c>
      <c r="E773">
        <f>VLOOKUP(A773,'etf dax'!A:C,3,0)</f>
        <v>-2.8961542792012708E-3</v>
      </c>
      <c r="F773">
        <f>VLOOKUP(A773,'fut gold'!A:C,3,0)</f>
        <v>-6.2781209553985278E-4</v>
      </c>
      <c r="G773">
        <f>VLOOKUP(A773,'fut cocoa'!A:C,3,0)</f>
        <v>8.0793682236086021E-3</v>
      </c>
    </row>
    <row r="774" spans="1:7" x14ac:dyDescent="0.25">
      <c r="A774" s="1">
        <v>38631</v>
      </c>
      <c r="B774">
        <f>VLOOKUP(A774,'etf sp'!A:C,3,0)</f>
        <v>-3.4336954301239201E-3</v>
      </c>
      <c r="C774">
        <f>VLOOKUP(A774,'etf nikkei'!A:C,3,0)</f>
        <v>7.4101522471920378E-4</v>
      </c>
      <c r="D774">
        <f>VLOOKUP(A774,'etf ftse mib'!A:C,3,0)</f>
        <v>2.6678539611926693E-3</v>
      </c>
      <c r="E774">
        <f>VLOOKUP(A774,'etf dax'!A:C,3,0)</f>
        <v>2.0695371624902892E-3</v>
      </c>
      <c r="F774">
        <f>VLOOKUP(A774,'fut gold'!A:C,3,0)</f>
        <v>-5.6681163612748746E-3</v>
      </c>
      <c r="G774">
        <f>VLOOKUP(A774,'fut cocoa'!A:C,3,0)</f>
        <v>1.8123004170415423E-2</v>
      </c>
    </row>
    <row r="775" spans="1:7" x14ac:dyDescent="0.25">
      <c r="A775" s="1">
        <v>38630</v>
      </c>
      <c r="B775">
        <f>VLOOKUP(A775,'etf sp'!A:C,3,0)</f>
        <v>3.6008915515634184E-3</v>
      </c>
      <c r="C775">
        <f>VLOOKUP(A775,'etf nikkei'!A:C,3,0)</f>
        <v>2.5595547188963723E-2</v>
      </c>
      <c r="D775">
        <f>VLOOKUP(A775,'etf ftse mib'!A:C,3,0)</f>
        <v>1.3525639893887434E-2</v>
      </c>
      <c r="E775">
        <f>VLOOKUP(A775,'etf dax'!A:C,3,0)</f>
        <v>1.0283924447171713E-2</v>
      </c>
      <c r="F775">
        <f>VLOOKUP(A775,'fut gold'!A:C,3,0)</f>
        <v>-1.2072581234269249E-2</v>
      </c>
      <c r="G775">
        <f>VLOOKUP(A775,'fut cocoa'!A:C,3,0)</f>
        <v>-2.8776998276151692E-3</v>
      </c>
    </row>
    <row r="776" spans="1:7" x14ac:dyDescent="0.25">
      <c r="A776" s="1">
        <v>38629</v>
      </c>
      <c r="B776">
        <f>VLOOKUP(A776,'etf sp'!A:C,3,0)</f>
        <v>1.3203430340326181E-2</v>
      </c>
      <c r="C776">
        <f>VLOOKUP(A776,'etf nikkei'!A:C,3,0)</f>
        <v>9.3425041723166034E-3</v>
      </c>
      <c r="D776">
        <f>VLOOKUP(A776,'etf ftse mib'!A:C,3,0)</f>
        <v>1.132580714078928E-2</v>
      </c>
      <c r="E776">
        <f>VLOOKUP(A776,'etf dax'!A:C,3,0)</f>
        <v>1.4020345478878319E-2</v>
      </c>
      <c r="F776">
        <f>VLOOKUP(A776,'fut gold'!A:C,3,0)</f>
        <v>0</v>
      </c>
      <c r="G776">
        <f>VLOOKUP(A776,'fut cocoa'!A:C,3,0)</f>
        <v>-3.608809401991609E-3</v>
      </c>
    </row>
    <row r="777" spans="1:7" x14ac:dyDescent="0.25">
      <c r="A777" s="1">
        <v>38628</v>
      </c>
      <c r="B777">
        <f>VLOOKUP(A777,'etf sp'!A:C,3,0)</f>
        <v>1.1319946978972002E-2</v>
      </c>
      <c r="C777">
        <f>VLOOKUP(A777,'etf nikkei'!A:C,3,0)</f>
        <v>-2.0231903971585002E-2</v>
      </c>
      <c r="D777">
        <f>VLOOKUP(A777,'etf ftse mib'!A:C,3,0)</f>
        <v>5.1843434090169012E-3</v>
      </c>
      <c r="E777">
        <f>VLOOKUP(A777,'etf dax'!A:C,3,0)</f>
        <v>-1.1567861110458216E-2</v>
      </c>
      <c r="F777">
        <f>VLOOKUP(A777,'fut gold'!A:C,3,0)</f>
        <v>0</v>
      </c>
      <c r="G777">
        <f>VLOOKUP(A777,'fut cocoa'!A:C,3,0)</f>
        <v>1.2931214672248784E-2</v>
      </c>
    </row>
    <row r="778" spans="1:7" x14ac:dyDescent="0.25">
      <c r="A778" s="1">
        <v>38625</v>
      </c>
      <c r="B778">
        <f>VLOOKUP(A778,'etf sp'!A:C,3,0)</f>
        <v>3.582482255222879E-3</v>
      </c>
      <c r="C778">
        <f>VLOOKUP(A778,'etf nikkei'!A:C,3,0)</f>
        <v>0</v>
      </c>
      <c r="D778">
        <f>VLOOKUP(A778,'etf ftse mib'!A:C,3,0)</f>
        <v>-1.4374014261563704E-3</v>
      </c>
      <c r="E778">
        <f>VLOOKUP(A778,'etf dax'!A:C,3,0)</f>
        <v>-7.3755712347889513E-3</v>
      </c>
      <c r="F778">
        <f>VLOOKUP(A778,'fut gold'!A:C,3,0)</f>
        <v>6.3721541016994471E-3</v>
      </c>
      <c r="G778">
        <f>VLOOKUP(A778,'fut cocoa'!A:C,3,0)</f>
        <v>8.5288363475205017E-3</v>
      </c>
    </row>
    <row r="779" spans="1:7" x14ac:dyDescent="0.25">
      <c r="A779" s="1">
        <v>38624</v>
      </c>
      <c r="B779">
        <f>VLOOKUP(A779,'etf sp'!A:C,3,0)</f>
        <v>-3.0932055594962752E-3</v>
      </c>
      <c r="C779">
        <f>VLOOKUP(A779,'etf nikkei'!A:C,3,0)</f>
        <v>0</v>
      </c>
      <c r="D779">
        <f>VLOOKUP(A779,'etf ftse mib'!A:C,3,0)</f>
        <v>0</v>
      </c>
      <c r="E779">
        <f>VLOOKUP(A779,'etf dax'!A:C,3,0)</f>
        <v>-4.7408106931084489E-3</v>
      </c>
      <c r="F779">
        <f>VLOOKUP(A779,'fut gold'!A:C,3,0)</f>
        <v>7.383220966785964E-3</v>
      </c>
      <c r="G779">
        <f>VLOOKUP(A779,'fut cocoa'!A:C,3,0)</f>
        <v>1.4752638475038224E-2</v>
      </c>
    </row>
    <row r="780" spans="1:7" x14ac:dyDescent="0.25">
      <c r="A780" s="1">
        <v>38623</v>
      </c>
      <c r="B780">
        <f>VLOOKUP(A780,'etf sp'!A:C,3,0)</f>
        <v>-8.1038383984799213E-3</v>
      </c>
      <c r="C780">
        <f>VLOOKUP(A780,'etf nikkei'!A:C,3,0)</f>
        <v>-1.4706147389695449E-2</v>
      </c>
      <c r="D780">
        <f>VLOOKUP(A780,'etf ftse mib'!A:C,3,0)</f>
        <v>1.15008638323731E-3</v>
      </c>
      <c r="E780">
        <f>VLOOKUP(A780,'etf dax'!A:C,3,0)</f>
        <v>5.9738564720235544E-3</v>
      </c>
      <c r="F780">
        <f>VLOOKUP(A780,'fut gold'!A:C,3,0)</f>
        <v>-5.6908152317548481E-3</v>
      </c>
      <c r="G780">
        <f>VLOOKUP(A780,'fut cocoa'!A:C,3,0)</f>
        <v>-4.3469615391594649E-2</v>
      </c>
    </row>
    <row r="781" spans="1:7" x14ac:dyDescent="0.25">
      <c r="A781" s="1">
        <v>38622</v>
      </c>
      <c r="B781">
        <f>VLOOKUP(A781,'etf sp'!A:C,3,0)</f>
        <v>-9.8676103722541942E-4</v>
      </c>
      <c r="C781">
        <f>VLOOKUP(A781,'etf nikkei'!A:C,3,0)</f>
        <v>-9.6762943305319805E-3</v>
      </c>
      <c r="D781">
        <f>VLOOKUP(A781,'etf ftse mib'!A:C,3,0)</f>
        <v>-5.7637047167499065E-3</v>
      </c>
      <c r="E781">
        <f>VLOOKUP(A781,'etf dax'!A:C,3,0)</f>
        <v>-1.7193587714382216E-2</v>
      </c>
      <c r="F781">
        <f>VLOOKUP(A781,'fut gold'!A:C,3,0)</f>
        <v>-1.4692056035445758E-2</v>
      </c>
      <c r="G781">
        <f>VLOOKUP(A781,'fut cocoa'!A:C,3,0)</f>
        <v>-1.6153067807772158E-2</v>
      </c>
    </row>
    <row r="782" spans="1:7" x14ac:dyDescent="0.25">
      <c r="A782" s="1">
        <v>38617</v>
      </c>
      <c r="B782">
        <f>VLOOKUP(A782,'etf sp'!A:C,3,0)</f>
        <v>-8.2379113316791641E-4</v>
      </c>
      <c r="C782">
        <f>VLOOKUP(A782,'etf nikkei'!A:C,3,0)</f>
        <v>-1.2796561521526693E-2</v>
      </c>
      <c r="D782">
        <f>VLOOKUP(A782,'etf ftse mib'!A:C,3,0)</f>
        <v>5.8496638111467771E-4</v>
      </c>
      <c r="E782">
        <f>VLOOKUP(A782,'etf dax'!A:C,3,0)</f>
        <v>-7.677580899034306E-3</v>
      </c>
      <c r="F782">
        <f>VLOOKUP(A782,'fut gold'!A:C,3,0)</f>
        <v>6.6133574369850283E-3</v>
      </c>
      <c r="G782">
        <f>VLOOKUP(A782,'fut cocoa'!A:C,3,0)</f>
        <v>-5.9435539008479941E-3</v>
      </c>
    </row>
    <row r="783" spans="1:7" x14ac:dyDescent="0.25">
      <c r="A783" s="1">
        <v>38616</v>
      </c>
      <c r="B783">
        <f>VLOOKUP(A783,'etf sp'!A:C,3,0)</f>
        <v>-3.5500553279964667E-3</v>
      </c>
      <c r="C783">
        <f>VLOOKUP(A783,'etf nikkei'!A:C,3,0)</f>
        <v>5.2890187517910326E-3</v>
      </c>
      <c r="D783">
        <f>VLOOKUP(A783,'etf ftse mib'!A:C,3,0)</f>
        <v>6.4121467148337647E-3</v>
      </c>
      <c r="E783">
        <f>VLOOKUP(A783,'etf dax'!A:C,3,0)</f>
        <v>5.9765386007077752E-3</v>
      </c>
      <c r="F783">
        <f>VLOOKUP(A783,'fut gold'!A:C,3,0)</f>
        <v>4.8785758018051227E-3</v>
      </c>
      <c r="G783">
        <f>VLOOKUP(A783,'fut cocoa'!A:C,3,0)</f>
        <v>7.4239390712822666E-3</v>
      </c>
    </row>
    <row r="784" spans="1:7" x14ac:dyDescent="0.25">
      <c r="A784" s="1">
        <v>38615</v>
      </c>
      <c r="B784">
        <f>VLOOKUP(A784,'etf sp'!A:C,3,0)</f>
        <v>9.3843296528137929E-3</v>
      </c>
      <c r="C784">
        <f>VLOOKUP(A784,'etf nikkei'!A:C,3,0)</f>
        <v>3.0097840629041972E-3</v>
      </c>
      <c r="D784">
        <f>VLOOKUP(A784,'etf ftse mib'!A:C,3,0)</f>
        <v>2.321533253920734E-3</v>
      </c>
      <c r="E784">
        <f>VLOOKUP(A784,'etf dax'!A:C,3,0)</f>
        <v>1.8554190289693136E-2</v>
      </c>
      <c r="F784">
        <f>VLOOKUP(A784,'fut gold'!A:C,3,0)</f>
        <v>-5.5166700487032823E-3</v>
      </c>
      <c r="G784">
        <f>VLOOKUP(A784,'fut cocoa'!A:C,3,0)</f>
        <v>1.6868753497762325E-2</v>
      </c>
    </row>
    <row r="785" spans="1:7" x14ac:dyDescent="0.25">
      <c r="A785" s="1">
        <v>38611</v>
      </c>
      <c r="B785">
        <f>VLOOKUP(A785,'etf sp'!A:C,3,0)</f>
        <v>3.3253609458274869E-3</v>
      </c>
      <c r="C785">
        <f>VLOOKUP(A785,'etf nikkei'!A:C,3,0)</f>
        <v>-8.2988028146950658E-3</v>
      </c>
      <c r="D785">
        <f>VLOOKUP(A785,'etf ftse mib'!A:C,3,0)</f>
        <v>5.797101611624703E-4</v>
      </c>
      <c r="E785">
        <f>VLOOKUP(A785,'etf dax'!A:C,3,0)</f>
        <v>1.3819315400080936E-2</v>
      </c>
      <c r="F785">
        <f>VLOOKUP(A785,'fut gold'!A:C,3,0)</f>
        <v>-1.5208604161814373E-2</v>
      </c>
      <c r="G785">
        <f>VLOOKUP(A785,'fut cocoa'!A:C,3,0)</f>
        <v>1.0159739059124477E-2</v>
      </c>
    </row>
    <row r="786" spans="1:7" x14ac:dyDescent="0.25">
      <c r="A786" s="1">
        <v>38610</v>
      </c>
      <c r="B786">
        <f>VLOOKUP(A786,'etf sp'!A:C,3,0)</f>
        <v>-2.8380315014849161E-3</v>
      </c>
      <c r="C786">
        <f>VLOOKUP(A786,'etf nikkei'!A:C,3,0)</f>
        <v>-1.5267472130788421E-2</v>
      </c>
      <c r="D786">
        <f>VLOOKUP(A786,'etf ftse mib'!A:C,3,0)</f>
        <v>-6.6870433803329302E-3</v>
      </c>
      <c r="E786">
        <f>VLOOKUP(A786,'etf dax'!A:C,3,0)</f>
        <v>-1.6352565646514543E-2</v>
      </c>
      <c r="F786">
        <f>VLOOKUP(A786,'fut gold'!A:C,3,0)</f>
        <v>-8.6712010908548947E-3</v>
      </c>
      <c r="G786">
        <f>VLOOKUP(A786,'fut cocoa'!A:C,3,0)</f>
        <v>-2.1898685307637573E-2</v>
      </c>
    </row>
    <row r="787" spans="1:7" x14ac:dyDescent="0.25">
      <c r="A787" s="1">
        <v>38609</v>
      </c>
      <c r="B787">
        <f>VLOOKUP(A787,'etf sp'!A:C,3,0)</f>
        <v>4.8709207002995162E-4</v>
      </c>
      <c r="C787">
        <f>VLOOKUP(A787,'etf nikkei'!A:C,3,0)</f>
        <v>1.2992158293652847E-2</v>
      </c>
      <c r="D787">
        <f>VLOOKUP(A787,'etf ftse mib'!A:C,3,0)</f>
        <v>-2.917578430614965E-4</v>
      </c>
      <c r="E787">
        <f>VLOOKUP(A787,'etf dax'!A:C,3,0)</f>
        <v>8.4512998903046074E-4</v>
      </c>
      <c r="F787">
        <f>VLOOKUP(A787,'fut gold'!A:C,3,0)</f>
        <v>-1.2267404661829545E-2</v>
      </c>
      <c r="G787">
        <f>VLOOKUP(A787,'fut cocoa'!A:C,3,0)</f>
        <v>9.5483648686945869E-3</v>
      </c>
    </row>
    <row r="788" spans="1:7" x14ac:dyDescent="0.25">
      <c r="A788" s="1">
        <v>38608</v>
      </c>
      <c r="B788">
        <f>VLOOKUP(A788,'etf sp'!A:C,3,0)</f>
        <v>3.645647493845855E-3</v>
      </c>
      <c r="C788">
        <f>VLOOKUP(A788,'etf nikkei'!A:C,3,0)</f>
        <v>1.357486909106885E-2</v>
      </c>
      <c r="D788">
        <f>VLOOKUP(A788,'etf ftse mib'!A:C,3,0)</f>
        <v>-5.8531042136423499E-3</v>
      </c>
      <c r="E788">
        <f>VLOOKUP(A788,'etf dax'!A:C,3,0)</f>
        <v>-1.2679629763028824E-3</v>
      </c>
      <c r="F788">
        <f>VLOOKUP(A788,'fut gold'!A:C,3,0)</f>
        <v>-8.1886039055527483E-3</v>
      </c>
      <c r="G788">
        <f>VLOOKUP(A788,'fut cocoa'!A:C,3,0)</f>
        <v>1.5953927942241684E-2</v>
      </c>
    </row>
    <row r="789" spans="1:7" x14ac:dyDescent="0.25">
      <c r="A789" s="1">
        <v>38607</v>
      </c>
      <c r="B789">
        <f>VLOOKUP(A789,'etf sp'!A:C,3,0)</f>
        <v>5.5643061189909046E-3</v>
      </c>
      <c r="C789">
        <f>VLOOKUP(A789,'etf nikkei'!A:C,3,0)</f>
        <v>-3.042059670071174E-2</v>
      </c>
      <c r="D789">
        <f>VLOOKUP(A789,'etf ftse mib'!A:C,3,0)</f>
        <v>6.4365348019536734E-3</v>
      </c>
      <c r="E789">
        <f>VLOOKUP(A789,'etf dax'!A:C,3,0)</f>
        <v>1.6983320455931157E-2</v>
      </c>
      <c r="F789">
        <f>VLOOKUP(A789,'fut gold'!A:C,3,0)</f>
        <v>8.1886039055526823E-3</v>
      </c>
      <c r="G789">
        <f>VLOOKUP(A789,'fut cocoa'!A:C,3,0)</f>
        <v>2.6971116774792175E-2</v>
      </c>
    </row>
    <row r="790" spans="1:7" x14ac:dyDescent="0.25">
      <c r="A790" s="1">
        <v>38604</v>
      </c>
      <c r="B790">
        <f>VLOOKUP(A790,'etf sp'!A:C,3,0)</f>
        <v>2.0084361039391166E-3</v>
      </c>
      <c r="C790">
        <f>VLOOKUP(A790,'etf nikkei'!A:C,3,0)</f>
        <v>-3.8684767779203176E-3</v>
      </c>
      <c r="D790">
        <f>VLOOKUP(A790,'etf ftse mib'!A:C,3,0)</f>
        <v>-3.213088787384159E-3</v>
      </c>
      <c r="E790">
        <f>VLOOKUP(A790,'etf dax'!A:C,3,0)</f>
        <v>3.9423227737350576E-3</v>
      </c>
      <c r="F790">
        <f>VLOOKUP(A790,'fut gold'!A:C,3,0)</f>
        <v>-1.5440611868841663E-3</v>
      </c>
      <c r="G790">
        <f>VLOOKUP(A790,'fut cocoa'!A:C,3,0)</f>
        <v>3.306086226088821E-2</v>
      </c>
    </row>
    <row r="791" spans="1:7" x14ac:dyDescent="0.25">
      <c r="A791" s="1">
        <v>38603</v>
      </c>
      <c r="B791">
        <f>VLOOKUP(A791,'etf sp'!A:C,3,0)</f>
        <v>-8.8674502853208718E-3</v>
      </c>
      <c r="C791">
        <f>VLOOKUP(A791,'etf nikkei'!A:C,3,0)</f>
        <v>-1.4838226166263797E-2</v>
      </c>
      <c r="D791">
        <f>VLOOKUP(A791,'etf ftse mib'!A:C,3,0)</f>
        <v>-2.3432933979736655E-3</v>
      </c>
      <c r="E791">
        <f>VLOOKUP(A791,'etf dax'!A:C,3,0)</f>
        <v>-3.3188165704324721E-3</v>
      </c>
      <c r="F791">
        <f>VLOOKUP(A791,'fut gold'!A:C,3,0)</f>
        <v>-5.0901957864314777E-3</v>
      </c>
      <c r="G791">
        <f>VLOOKUP(A791,'fut cocoa'!A:C,3,0)</f>
        <v>2.8716497435355124E-2</v>
      </c>
    </row>
    <row r="792" spans="1:7" x14ac:dyDescent="0.25">
      <c r="A792" s="1">
        <v>38602</v>
      </c>
      <c r="B792">
        <f>VLOOKUP(A792,'etf sp'!A:C,3,0)</f>
        <v>3.314339560369613E-3</v>
      </c>
      <c r="C792">
        <f>VLOOKUP(A792,'etf nikkei'!A:C,3,0)</f>
        <v>2.869526082768991E-2</v>
      </c>
      <c r="D792">
        <f>VLOOKUP(A792,'etf ftse mib'!A:C,3,0)</f>
        <v>-1.4673516939498429E-3</v>
      </c>
      <c r="E792">
        <f>VLOOKUP(A792,'etf dax'!A:C,3,0)</f>
        <v>-6.2350620330248923E-4</v>
      </c>
      <c r="F792">
        <f>VLOOKUP(A792,'fut gold'!A:C,3,0)</f>
        <v>-3.7790419543482371E-3</v>
      </c>
      <c r="G792">
        <f>VLOOKUP(A792,'fut cocoa'!A:C,3,0)</f>
        <v>-1.9947469911763896E-2</v>
      </c>
    </row>
    <row r="793" spans="1:7" x14ac:dyDescent="0.25">
      <c r="A793" s="1">
        <v>38601</v>
      </c>
      <c r="B793">
        <f>VLOOKUP(A793,'etf sp'!A:C,3,0)</f>
        <v>-1.6962162299593052E-3</v>
      </c>
      <c r="C793">
        <f>VLOOKUP(A793,'etf nikkei'!A:C,3,0)</f>
        <v>1.6679689198655374E-2</v>
      </c>
      <c r="D793">
        <f>VLOOKUP(A793,'etf ftse mib'!A:C,3,0)</f>
        <v>-3.5304537993825335E-3</v>
      </c>
      <c r="E793">
        <f>VLOOKUP(A793,'etf dax'!A:C,3,0)</f>
        <v>-4.1666726948460572E-3</v>
      </c>
      <c r="F793">
        <f>VLOOKUP(A793,'fut gold'!A:C,3,0)</f>
        <v>-8.9126565614631211E-4</v>
      </c>
      <c r="G793">
        <f>VLOOKUP(A793,'fut cocoa'!A:C,3,0)</f>
        <v>-6.0626659258481985E-3</v>
      </c>
    </row>
    <row r="794" spans="1:7" x14ac:dyDescent="0.25">
      <c r="A794" s="1">
        <v>38596</v>
      </c>
      <c r="B794">
        <f>VLOOKUP(A794,'etf sp'!A:C,3,0)</f>
        <v>1.7976798434953397E-3</v>
      </c>
      <c r="C794">
        <f>VLOOKUP(A794,'etf nikkei'!A:C,3,0)</f>
        <v>7.0121050854562578E-3</v>
      </c>
      <c r="D794">
        <f>VLOOKUP(A794,'etf ftse mib'!A:C,3,0)</f>
        <v>-2.0805476371116623E-3</v>
      </c>
      <c r="E794">
        <f>VLOOKUP(A794,'etf dax'!A:C,3,0)</f>
        <v>8.5616443586027558E-4</v>
      </c>
      <c r="F794">
        <f>VLOOKUP(A794,'fut gold'!A:C,3,0)</f>
        <v>-4.4692811822970311E-3</v>
      </c>
      <c r="G794">
        <f>VLOOKUP(A794,'fut cocoa'!A:C,3,0)</f>
        <v>-3.6763840689528204E-2</v>
      </c>
    </row>
    <row r="795" spans="1:7" x14ac:dyDescent="0.25">
      <c r="A795" s="1">
        <v>38595</v>
      </c>
      <c r="B795">
        <f>VLOOKUP(A795,'etf sp'!A:C,3,0)</f>
        <v>7.3448405799165617E-4</v>
      </c>
      <c r="C795">
        <f>VLOOKUP(A795,'etf nikkei'!A:C,3,0)</f>
        <v>-1.4073727211661965E-2</v>
      </c>
      <c r="D795">
        <f>VLOOKUP(A795,'etf ftse mib'!A:C,3,0)</f>
        <v>-6.8667235033252087E-3</v>
      </c>
      <c r="E795">
        <f>VLOOKUP(A795,'etf dax'!A:C,3,0)</f>
        <v>-2.9997879791116636E-3</v>
      </c>
      <c r="F795">
        <f>VLOOKUP(A795,'fut gold'!A:C,3,0)</f>
        <v>-1.8992205496700929E-2</v>
      </c>
      <c r="G795">
        <f>VLOOKUP(A795,'fut cocoa'!A:C,3,0)</f>
        <v>-6.5926446412419223E-2</v>
      </c>
    </row>
    <row r="796" spans="1:7" x14ac:dyDescent="0.25">
      <c r="A796" s="1">
        <v>38594</v>
      </c>
      <c r="B796">
        <f>VLOOKUP(A796,'etf sp'!A:C,3,0)</f>
        <v>-1.2560194673518181E-2</v>
      </c>
      <c r="C796">
        <f>VLOOKUP(A796,'etf nikkei'!A:C,3,0)</f>
        <v>2.359419104769514E-3</v>
      </c>
      <c r="D796">
        <f>VLOOKUP(A796,'etf ftse mib'!A:C,3,0)</f>
        <v>-7.5177019218845582E-3</v>
      </c>
      <c r="E796">
        <f>VLOOKUP(A796,'etf dax'!A:C,3,0)</f>
        <v>-8.83721668908625E-3</v>
      </c>
      <c r="F796">
        <f>VLOOKUP(A796,'fut gold'!A:C,3,0)</f>
        <v>-5.9523985272953847E-3</v>
      </c>
      <c r="G796">
        <f>VLOOKUP(A796,'fut cocoa'!A:C,3,0)</f>
        <v>1.4803851704342031E-3</v>
      </c>
    </row>
    <row r="797" spans="1:7" x14ac:dyDescent="0.25">
      <c r="A797" s="1">
        <v>38593</v>
      </c>
      <c r="B797">
        <f>VLOOKUP(A797,'etf sp'!A:C,3,0)</f>
        <v>5.2731439646412845E-3</v>
      </c>
      <c r="C797">
        <f>VLOOKUP(A797,'etf nikkei'!A:C,3,0)</f>
        <v>-3.0305349495328922E-2</v>
      </c>
      <c r="D797">
        <f>VLOOKUP(A797,'etf ftse mib'!A:C,3,0)</f>
        <v>6.0350032006679574E-4</v>
      </c>
      <c r="E797">
        <f>VLOOKUP(A797,'etf dax'!A:C,3,0)</f>
        <v>5.3978323871767394E-3</v>
      </c>
      <c r="F797">
        <f>VLOOKUP(A797,'fut gold'!A:C,3,0)</f>
        <v>1.3456697530078433E-2</v>
      </c>
      <c r="G797">
        <f>VLOOKUP(A797,'fut cocoa'!A:C,3,0)</f>
        <v>9.5694510161506725E-3</v>
      </c>
    </row>
    <row r="798" spans="1:7" x14ac:dyDescent="0.25">
      <c r="A798" s="1">
        <v>38590</v>
      </c>
      <c r="B798">
        <f>VLOOKUP(A798,'etf sp'!A:C,3,0)</f>
        <v>-7.6717225100705437E-3</v>
      </c>
      <c r="C798">
        <f>VLOOKUP(A798,'etf nikkei'!A:C,3,0)</f>
        <v>1.6064602503806622E-2</v>
      </c>
      <c r="D798">
        <f>VLOOKUP(A798,'etf ftse mib'!A:C,3,0)</f>
        <v>-2.1138464763809416E-3</v>
      </c>
      <c r="E798">
        <f>VLOOKUP(A798,'etf dax'!A:C,3,0)</f>
        <v>-7.131310611076502E-3</v>
      </c>
      <c r="F798">
        <f>VLOOKUP(A798,'fut gold'!A:C,3,0)</f>
        <v>1.5846070095616479E-3</v>
      </c>
      <c r="G798">
        <f>VLOOKUP(A798,'fut cocoa'!A:C,3,0)</f>
        <v>6.571765163234519E-3</v>
      </c>
    </row>
    <row r="799" spans="1:7" x14ac:dyDescent="0.25">
      <c r="A799" s="1">
        <v>38589</v>
      </c>
      <c r="B799">
        <f>VLOOKUP(A799,'etf sp'!A:C,3,0)</f>
        <v>6.8496244696888533E-3</v>
      </c>
      <c r="C799">
        <f>VLOOKUP(A799,'etf nikkei'!A:C,3,0)</f>
        <v>-1.6064602503806674E-2</v>
      </c>
      <c r="D799">
        <f>VLOOKUP(A799,'etf ftse mib'!A:C,3,0)</f>
        <v>1.0524830276516784E-2</v>
      </c>
      <c r="E799">
        <f>VLOOKUP(A799,'etf dax'!A:C,3,0)</f>
        <v>1.5494176976836275E-2</v>
      </c>
      <c r="F799">
        <f>VLOOKUP(A799,'fut gold'!A:C,3,0)</f>
        <v>2.2593773732463586E-3</v>
      </c>
      <c r="G799">
        <f>VLOOKUP(A799,'fut cocoa'!A:C,3,0)</f>
        <v>-1.8362616574538717E-2</v>
      </c>
    </row>
    <row r="800" spans="1:7" x14ac:dyDescent="0.25">
      <c r="A800" s="1">
        <v>38588</v>
      </c>
      <c r="B800">
        <f>VLOOKUP(A800,'etf sp'!A:C,3,0)</f>
        <v>-3.6252820457921267E-3</v>
      </c>
      <c r="C800">
        <f>VLOOKUP(A800,'etf nikkei'!A:C,3,0)</f>
        <v>6.4568424486336467E-3</v>
      </c>
      <c r="D800">
        <f>VLOOKUP(A800,'etf ftse mib'!A:C,3,0)</f>
        <v>2.0917383990135211E-3</v>
      </c>
      <c r="E800">
        <f>VLOOKUP(A800,'etf dax'!A:C,3,0)</f>
        <v>1.1676175535189185E-2</v>
      </c>
      <c r="F800">
        <f>VLOOKUP(A800,'fut gold'!A:C,3,0)</f>
        <v>-2.0332097820979565E-3</v>
      </c>
      <c r="G800">
        <f>VLOOKUP(A800,'fut cocoa'!A:C,3,0)</f>
        <v>1.3254980516193707E-2</v>
      </c>
    </row>
    <row r="801" spans="1:7" x14ac:dyDescent="0.25">
      <c r="A801" s="1">
        <v>38587</v>
      </c>
      <c r="B801">
        <f>VLOOKUP(A801,'etf sp'!A:C,3,0)</f>
        <v>8.9568781556755572E-3</v>
      </c>
      <c r="C801">
        <f>VLOOKUP(A801,'etf nikkei'!A:C,3,0)</f>
        <v>8.8106296821549059E-3</v>
      </c>
      <c r="D801">
        <f>VLOOKUP(A801,'etf ftse mib'!A:C,3,0)</f>
        <v>-1.7926506145199395E-3</v>
      </c>
      <c r="E801">
        <f>VLOOKUP(A801,'etf dax'!A:C,3,0)</f>
        <v>0</v>
      </c>
      <c r="F801">
        <f>VLOOKUP(A801,'fut gold'!A:C,3,0)</f>
        <v>4.7377415185170134E-3</v>
      </c>
      <c r="G801">
        <f>VLOOKUP(A801,'fut cocoa'!A:C,3,0)</f>
        <v>-5.1338579938518215E-3</v>
      </c>
    </row>
    <row r="802" spans="1:7" x14ac:dyDescent="0.25">
      <c r="A802" s="1">
        <v>38586</v>
      </c>
      <c r="B802">
        <f>VLOOKUP(A802,'etf sp'!A:C,3,0)</f>
        <v>1.8797766149857191E-3</v>
      </c>
      <c r="C802">
        <f>VLOOKUP(A802,'etf nikkei'!A:C,3,0)</f>
        <v>-1.5267472130788421E-2</v>
      </c>
      <c r="D802">
        <f>VLOOKUP(A802,'etf ftse mib'!A:C,3,0)</f>
        <v>8.9312889013214002E-3</v>
      </c>
      <c r="E802">
        <f>VLOOKUP(A802,'etf dax'!A:C,3,0)</f>
        <v>5.4725457564599785E-3</v>
      </c>
      <c r="F802">
        <f>VLOOKUP(A802,'fut gold'!A:C,3,0)</f>
        <v>-2.9302398967271516E-3</v>
      </c>
      <c r="G802">
        <f>VLOOKUP(A802,'fut cocoa'!A:C,3,0)</f>
        <v>5.8651194523980576E-3</v>
      </c>
    </row>
    <row r="803" spans="1:7" x14ac:dyDescent="0.25">
      <c r="A803" s="1">
        <v>38581</v>
      </c>
      <c r="B803">
        <f>VLOOKUP(A803,'etf sp'!A:C,3,0)</f>
        <v>8.1836409064170849E-5</v>
      </c>
      <c r="C803">
        <f>VLOOKUP(A803,'etf nikkei'!A:C,3,0)</f>
        <v>-5.6841403549898074E-3</v>
      </c>
      <c r="D803">
        <f>VLOOKUP(A803,'etf ftse mib'!A:C,3,0)</f>
        <v>6.5967255714304181E-3</v>
      </c>
      <c r="E803">
        <f>VLOOKUP(A803,'etf dax'!A:C,3,0)</f>
        <v>5.5508255248871031E-3</v>
      </c>
      <c r="F803">
        <f>VLOOKUP(A803,'fut gold'!A:C,3,0)</f>
        <v>1.1237218847389653E-3</v>
      </c>
      <c r="G803">
        <f>VLOOKUP(A803,'fut cocoa'!A:C,3,0)</f>
        <v>-2.2506576409799861E-2</v>
      </c>
    </row>
    <row r="804" spans="1:7" x14ac:dyDescent="0.25">
      <c r="A804" s="1">
        <v>38576</v>
      </c>
      <c r="B804">
        <f>VLOOKUP(A804,'etf sp'!A:C,3,0)</f>
        <v>-6.1568567787417695E-3</v>
      </c>
      <c r="C804">
        <f>VLOOKUP(A804,'etf nikkei'!A:C,3,0)</f>
        <v>1.30614101768172E-2</v>
      </c>
      <c r="D804">
        <f>VLOOKUP(A804,'etf ftse mib'!A:C,3,0)</f>
        <v>7.4217351207892185E-3</v>
      </c>
      <c r="E804">
        <f>VLOOKUP(A804,'etf dax'!A:C,3,0)</f>
        <v>2.7359798188746239E-3</v>
      </c>
      <c r="F804">
        <f>VLOOKUP(A804,'fut gold'!A:C,3,0)</f>
        <v>8.4538879456651193E-3</v>
      </c>
      <c r="G804">
        <f>VLOOKUP(A804,'fut cocoa'!A:C,3,0)</f>
        <v>4.4776194212944797E-3</v>
      </c>
    </row>
    <row r="805" spans="1:7" x14ac:dyDescent="0.25">
      <c r="A805" s="1">
        <v>38575</v>
      </c>
      <c r="B805">
        <f>VLOOKUP(A805,'etf sp'!A:C,3,0)</f>
        <v>6.1568567787417426E-3</v>
      </c>
      <c r="C805">
        <f>VLOOKUP(A805,'etf nikkei'!A:C,3,0)</f>
        <v>-1.0599365437042081E-2</v>
      </c>
      <c r="D805">
        <f>VLOOKUP(A805,'etf ftse mib'!A:C,3,0)</f>
        <v>2.6583976666098774E-3</v>
      </c>
      <c r="E805">
        <f>VLOOKUP(A805,'etf dax'!A:C,3,0)</f>
        <v>3.5665620519277001E-3</v>
      </c>
      <c r="F805">
        <f>VLOOKUP(A805,'fut gold'!A:C,3,0)</f>
        <v>-1.1082789563968043E-3</v>
      </c>
      <c r="G805">
        <f>VLOOKUP(A805,'fut cocoa'!A:C,3,0)</f>
        <v>9.6332719771033033E-3</v>
      </c>
    </row>
    <row r="806" spans="1:7" x14ac:dyDescent="0.25">
      <c r="A806" s="1">
        <v>38574</v>
      </c>
      <c r="B806">
        <f>VLOOKUP(A806,'etf sp'!A:C,3,0)</f>
        <v>-3.9652085131892979E-3</v>
      </c>
      <c r="C806">
        <f>VLOOKUP(A806,'etf nikkei'!A:C,3,0)</f>
        <v>-9.0572871125095683E-3</v>
      </c>
      <c r="D806">
        <f>VLOOKUP(A806,'etf ftse mib'!A:C,3,0)</f>
        <v>2.3571018573813338E-3</v>
      </c>
      <c r="E806">
        <f>VLOOKUP(A806,'etf dax'!A:C,3,0)</f>
        <v>7.3031101849763492E-3</v>
      </c>
      <c r="F806">
        <f>VLOOKUP(A806,'fut gold'!A:C,3,0)</f>
        <v>-1.9935703349340299E-2</v>
      </c>
      <c r="G806">
        <f>VLOOKUP(A806,'fut cocoa'!A:C,3,0)</f>
        <v>3.1218506165140325E-2</v>
      </c>
    </row>
    <row r="807" spans="1:7" x14ac:dyDescent="0.25">
      <c r="A807" s="1">
        <v>38573</v>
      </c>
      <c r="B807">
        <f>VLOOKUP(A807,'etf sp'!A:C,3,0)</f>
        <v>4.8638133254565684E-4</v>
      </c>
      <c r="C807">
        <f>VLOOKUP(A807,'etf nikkei'!A:C,3,0)</f>
        <v>-1.2484556662245284E-2</v>
      </c>
      <c r="D807">
        <f>VLOOKUP(A807,'etf ftse mib'!A:C,3,0)</f>
        <v>-9.4619274811260437E-3</v>
      </c>
      <c r="E807">
        <f>VLOOKUP(A807,'etf dax'!A:C,3,0)</f>
        <v>-1.6137833193558965E-2</v>
      </c>
      <c r="F807">
        <f>VLOOKUP(A807,'fut gold'!A:C,3,0)</f>
        <v>-4.9898039570372985E-3</v>
      </c>
      <c r="G807">
        <f>VLOOKUP(A807,'fut cocoa'!A:C,3,0)</f>
        <v>2.1420929290541322E-3</v>
      </c>
    </row>
    <row r="808" spans="1:7" x14ac:dyDescent="0.25">
      <c r="A808" s="1">
        <v>38572</v>
      </c>
      <c r="B808">
        <f>VLOOKUP(A808,'etf sp'!A:C,3,0)</f>
        <v>-6.0153002059440963E-3</v>
      </c>
      <c r="C808">
        <f>VLOOKUP(A808,'etf nikkei'!A:C,3,0)</f>
        <v>-2.0305266160745569E-2</v>
      </c>
      <c r="D808">
        <f>VLOOKUP(A808,'etf ftse mib'!A:C,3,0)</f>
        <v>-4.7647499316391308E-3</v>
      </c>
      <c r="E808">
        <f>VLOOKUP(A808,'etf dax'!A:C,3,0)</f>
        <v>-1.4471416624803833E-2</v>
      </c>
      <c r="F808">
        <f>VLOOKUP(A808,'fut gold'!A:C,3,0)</f>
        <v>1.1362346410473301E-3</v>
      </c>
      <c r="G808">
        <f>VLOOKUP(A808,'fut cocoa'!A:C,3,0)</f>
        <v>1.9774655659417523E-2</v>
      </c>
    </row>
    <row r="809" spans="1:7" x14ac:dyDescent="0.25">
      <c r="A809" s="1">
        <v>38569</v>
      </c>
      <c r="B809">
        <f>VLOOKUP(A809,'etf sp'!A:C,3,0)</f>
        <v>1.8734986948636357E-3</v>
      </c>
      <c r="C809">
        <f>VLOOKUP(A809,'etf nikkei'!A:C,3,0)</f>
        <v>9.3577884055604695E-3</v>
      </c>
      <c r="D809">
        <f>VLOOKUP(A809,'etf ftse mib'!A:C,3,0)</f>
        <v>-3.588520597331636E-3</v>
      </c>
      <c r="E809">
        <f>VLOOKUP(A809,'etf dax'!A:C,3,0)</f>
        <v>-1.2870014646473376E-3</v>
      </c>
      <c r="F809">
        <f>VLOOKUP(A809,'fut gold'!A:C,3,0)</f>
        <v>5.6618880727736945E-3</v>
      </c>
      <c r="G809">
        <f>VLOOKUP(A809,'fut cocoa'!A:C,3,0)</f>
        <v>1.7331456351639941E-2</v>
      </c>
    </row>
    <row r="810" spans="1:7" x14ac:dyDescent="0.25">
      <c r="A810" s="1">
        <v>38567</v>
      </c>
      <c r="B810">
        <f>VLOOKUP(A810,'etf sp'!A:C,3,0)</f>
        <v>8.0502769326522249E-3</v>
      </c>
      <c r="C810">
        <f>VLOOKUP(A810,'etf nikkei'!A:C,3,0)</f>
        <v>2.5910350431897475E-2</v>
      </c>
      <c r="D810">
        <f>VLOOKUP(A810,'etf ftse mib'!A:C,3,0)</f>
        <v>1.0977710005077506E-2</v>
      </c>
      <c r="E810">
        <f>VLOOKUP(A810,'etf dax'!A:C,3,0)</f>
        <v>1.0586590510700471E-2</v>
      </c>
      <c r="F810">
        <f>VLOOKUP(A810,'fut gold'!A:C,3,0)</f>
        <v>-2.2563186467684185E-3</v>
      </c>
      <c r="G810">
        <f>VLOOKUP(A810,'fut cocoa'!A:C,3,0)</f>
        <v>8.0808520539386742E-3</v>
      </c>
    </row>
    <row r="811" spans="1:7" x14ac:dyDescent="0.25">
      <c r="A811" s="1">
        <v>38566</v>
      </c>
      <c r="B811">
        <f>VLOOKUP(A811,'etf sp'!A:C,3,0)</f>
        <v>-2.6494335276478018E-3</v>
      </c>
      <c r="C811">
        <f>VLOOKUP(A811,'etf nikkei'!A:C,3,0)</f>
        <v>-3.1855166241217994E-2</v>
      </c>
      <c r="D811">
        <f>VLOOKUP(A811,'etf ftse mib'!A:C,3,0)</f>
        <v>5.8997051858712831E-4</v>
      </c>
      <c r="E811">
        <f>VLOOKUP(A811,'etf dax'!A:C,3,0)</f>
        <v>2.1039351333442748E-3</v>
      </c>
      <c r="F811">
        <f>VLOOKUP(A811,'fut gold'!A:C,3,0)</f>
        <v>-1.1358595541245688E-2</v>
      </c>
      <c r="G811">
        <f>VLOOKUP(A811,'fut cocoa'!A:C,3,0)</f>
        <v>4.6838493124264375E-3</v>
      </c>
    </row>
    <row r="812" spans="1:7" x14ac:dyDescent="0.25">
      <c r="A812" s="1">
        <v>38565</v>
      </c>
      <c r="B812">
        <f>VLOOKUP(A812,'etf sp'!A:C,3,0)</f>
        <v>-5.9667972544479812E-3</v>
      </c>
      <c r="C812">
        <f>VLOOKUP(A812,'etf nikkei'!A:C,3,0)</f>
        <v>2.8549378106718412E-2</v>
      </c>
      <c r="D812">
        <f>VLOOKUP(A812,'etf ftse mib'!A:C,3,0)</f>
        <v>-9.1838891683885485E-3</v>
      </c>
      <c r="E812">
        <f>VLOOKUP(A812,'etf dax'!A:C,3,0)</f>
        <v>-8.0186122833017775E-3</v>
      </c>
      <c r="F812">
        <f>VLOOKUP(A812,'fut gold'!A:C,3,0)</f>
        <v>0</v>
      </c>
      <c r="G812">
        <f>VLOOKUP(A812,'fut cocoa'!A:C,3,0)</f>
        <v>-1.0738358221132609E-2</v>
      </c>
    </row>
    <row r="813" spans="1:7" x14ac:dyDescent="0.25">
      <c r="A813" s="1">
        <v>38562</v>
      </c>
      <c r="B813">
        <f>VLOOKUP(A813,'etf sp'!A:C,3,0)</f>
        <v>7.2759613541747373E-4</v>
      </c>
      <c r="C813">
        <f>VLOOKUP(A813,'etf nikkei'!A:C,3,0)</f>
        <v>0</v>
      </c>
      <c r="D813">
        <f>VLOOKUP(A813,'etf ftse mib'!A:C,3,0)</f>
        <v>5.9506101131077494E-4</v>
      </c>
      <c r="E813">
        <f>VLOOKUP(A813,'etf dax'!A:C,3,0)</f>
        <v>-2.1208915691376244E-3</v>
      </c>
      <c r="F813">
        <f>VLOOKUP(A813,'fut gold'!A:C,3,0)</f>
        <v>-4.3503216863301462E-3</v>
      </c>
      <c r="G813">
        <f>VLOOKUP(A813,'fut cocoa'!A:C,3,0)</f>
        <v>-2.0263431452323616E-3</v>
      </c>
    </row>
    <row r="814" spans="1:7" x14ac:dyDescent="0.25">
      <c r="A814" s="1">
        <v>38561</v>
      </c>
      <c r="B814">
        <f>VLOOKUP(A814,'etf sp'!A:C,3,0)</f>
        <v>6.6852167951585995E-3</v>
      </c>
      <c r="C814">
        <f>VLOOKUP(A814,'etf nikkei'!A:C,3,0)</f>
        <v>-1.4172809139460197E-2</v>
      </c>
      <c r="D814">
        <f>VLOOKUP(A814,'etf ftse mib'!A:C,3,0)</f>
        <v>4.4517064170069027E-3</v>
      </c>
      <c r="E814">
        <f>VLOOKUP(A814,'etf dax'!A:C,3,0)</f>
        <v>1.9090047159239715E-3</v>
      </c>
      <c r="F814">
        <f>VLOOKUP(A814,'fut gold'!A:C,3,0)</f>
        <v>-5.7530937646558273E-3</v>
      </c>
      <c r="G814">
        <f>VLOOKUP(A814,'fut cocoa'!A:C,3,0)</f>
        <v>-1.7735799140516866E-2</v>
      </c>
    </row>
    <row r="815" spans="1:7" x14ac:dyDescent="0.25">
      <c r="A815" s="1">
        <v>38560</v>
      </c>
      <c r="B815">
        <f>VLOOKUP(A815,'etf sp'!A:C,3,0)</f>
        <v>-6.2812253542823366E-3</v>
      </c>
      <c r="C815">
        <f>VLOOKUP(A815,'etf nikkei'!A:C,3,0)</f>
        <v>-8.3998324972498731E-4</v>
      </c>
      <c r="D815">
        <f>VLOOKUP(A815,'etf ftse mib'!A:C,3,0)</f>
        <v>-3.5597783067396415E-3</v>
      </c>
      <c r="E815">
        <f>VLOOKUP(A815,'etf dax'!A:C,3,0)</f>
        <v>-7.444467008779424E-3</v>
      </c>
      <c r="F815">
        <f>VLOOKUP(A815,'fut gold'!A:C,3,0)</f>
        <v>-1.9811858818134628E-2</v>
      </c>
      <c r="G815">
        <f>VLOOKUP(A815,'fut cocoa'!A:C,3,0)</f>
        <v>3.4352489983206168E-3</v>
      </c>
    </row>
    <row r="816" spans="1:7" x14ac:dyDescent="0.25">
      <c r="A816" s="1">
        <v>38555</v>
      </c>
      <c r="B816">
        <f>VLOOKUP(A816,'etf sp'!A:C,3,0)</f>
        <v>2.8371112938704018E-3</v>
      </c>
      <c r="C816">
        <f>VLOOKUP(A816,'etf nikkei'!A:C,3,0)</f>
        <v>-5.8997221271882708E-3</v>
      </c>
      <c r="D816">
        <f>VLOOKUP(A816,'etf ftse mib'!A:C,3,0)</f>
        <v>2.4960920043313916E-2</v>
      </c>
      <c r="E816">
        <f>VLOOKUP(A816,'etf dax'!A:C,3,0)</f>
        <v>-8.570816894927977E-4</v>
      </c>
      <c r="F816">
        <f>VLOOKUP(A816,'fut gold'!A:C,3,0)</f>
        <v>-2.1154080047509332E-3</v>
      </c>
      <c r="G816">
        <f>VLOOKUP(A816,'fut cocoa'!A:C,3,0)</f>
        <v>-9.1970934809173458E-3</v>
      </c>
    </row>
    <row r="817" spans="1:7" x14ac:dyDescent="0.25">
      <c r="A817" s="1">
        <v>38554</v>
      </c>
      <c r="B817">
        <f>VLOOKUP(A817,'etf sp'!A:C,3,0)</f>
        <v>-6.6596526488071177E-3</v>
      </c>
      <c r="C817">
        <f>VLOOKUP(A817,'etf nikkei'!A:C,3,0)</f>
        <v>0</v>
      </c>
      <c r="D817">
        <f>VLOOKUP(A817,'etf ftse mib'!A:C,3,0)</f>
        <v>-2.6136213513174343E-3</v>
      </c>
      <c r="E817">
        <f>VLOOKUP(A817,'etf dax'!A:C,3,0)</f>
        <v>-1.5016628371578506E-3</v>
      </c>
      <c r="F817">
        <f>VLOOKUP(A817,'fut gold'!A:C,3,0)</f>
        <v>1.64570390968976E-3</v>
      </c>
      <c r="G817">
        <f>VLOOKUP(A817,'fut cocoa'!A:C,3,0)</f>
        <v>0</v>
      </c>
    </row>
    <row r="818" spans="1:7" x14ac:dyDescent="0.25">
      <c r="A818" s="1">
        <v>38552</v>
      </c>
      <c r="B818">
        <f>VLOOKUP(A818,'etf sp'!A:C,3,0)</f>
        <v>-3.4082642746831797E-3</v>
      </c>
      <c r="C818">
        <f>VLOOKUP(A818,'etf nikkei'!A:C,3,0)</f>
        <v>3.3755306312812138E-3</v>
      </c>
      <c r="D818">
        <f>VLOOKUP(A818,'etf ftse mib'!A:C,3,0)</f>
        <v>8.7196633921864141E-4</v>
      </c>
      <c r="E818">
        <f>VLOOKUP(A818,'etf dax'!A:C,3,0)</f>
        <v>-5.4294845075865518E-3</v>
      </c>
      <c r="F818">
        <f>VLOOKUP(A818,'fut gold'!A:C,3,0)</f>
        <v>-4.5114643775530485E-3</v>
      </c>
      <c r="G818">
        <f>VLOOKUP(A818,'fut cocoa'!A:C,3,0)</f>
        <v>1.4846508116994419E-2</v>
      </c>
    </row>
    <row r="819" spans="1:7" x14ac:dyDescent="0.25">
      <c r="A819" s="1">
        <v>38548</v>
      </c>
      <c r="B819">
        <f>VLOOKUP(A819,'etf sp'!A:C,3,0)</f>
        <v>3.9969056839410941E-3</v>
      </c>
      <c r="C819">
        <f>VLOOKUP(A819,'etf nikkei'!A:C,3,0)</f>
        <v>-5.9146771499575951E-3</v>
      </c>
      <c r="D819">
        <f>VLOOKUP(A819,'etf ftse mib'!A:C,3,0)</f>
        <v>-2.9338418869688466E-4</v>
      </c>
      <c r="E819">
        <f>VLOOKUP(A819,'etf dax'!A:C,3,0)</f>
        <v>-1.7594022572385893E-3</v>
      </c>
      <c r="F819">
        <f>VLOOKUP(A819,'fut gold'!A:C,3,0)</f>
        <v>7.1233530258936831E-4</v>
      </c>
      <c r="G819">
        <f>VLOOKUP(A819,'fut cocoa'!A:C,3,0)</f>
        <v>-2.3911125119521714E-2</v>
      </c>
    </row>
    <row r="820" spans="1:7" x14ac:dyDescent="0.25">
      <c r="A820" s="1">
        <v>38547</v>
      </c>
      <c r="B820">
        <f>VLOOKUP(A820,'etf sp'!A:C,3,0)</f>
        <v>5.696846542676316E-4</v>
      </c>
      <c r="C820">
        <f>VLOOKUP(A820,'etf nikkei'!A:C,3,0)</f>
        <v>-2.1414094503816584E-2</v>
      </c>
      <c r="D820">
        <f>VLOOKUP(A820,'etf ftse mib'!A:C,3,0)</f>
        <v>4.9758627471194273E-3</v>
      </c>
      <c r="E820">
        <f>VLOOKUP(A820,'etf dax'!A:C,3,0)</f>
        <v>-2.4242436115063915E-3</v>
      </c>
      <c r="F820">
        <f>VLOOKUP(A820,'fut gold'!A:C,3,0)</f>
        <v>-2.6143805740708207E-3</v>
      </c>
      <c r="G820">
        <f>VLOOKUP(A820,'fut cocoa'!A:C,3,0)</f>
        <v>-7.8599904473769661E-3</v>
      </c>
    </row>
    <row r="821" spans="1:7" x14ac:dyDescent="0.25">
      <c r="A821" s="1">
        <v>38545</v>
      </c>
      <c r="B821">
        <f>VLOOKUP(A821,'etf sp'!A:C,3,0)</f>
        <v>-1.3895134852446895E-3</v>
      </c>
      <c r="C821">
        <f>VLOOKUP(A821,'etf nikkei'!A:C,3,0)</f>
        <v>6.0423144559626617E-3</v>
      </c>
      <c r="D821">
        <f>VLOOKUP(A821,'etf ftse mib'!A:C,3,0)</f>
        <v>-7.3735771331603899E-3</v>
      </c>
      <c r="E821">
        <f>VLOOKUP(A821,'etf dax'!A:C,3,0)</f>
        <v>-5.773944533252637E-3</v>
      </c>
      <c r="F821">
        <f>VLOOKUP(A821,'fut gold'!A:C,3,0)</f>
        <v>5.8706285782650115E-3</v>
      </c>
      <c r="G821">
        <f>VLOOKUP(A821,'fut cocoa'!A:C,3,0)</f>
        <v>6.4585800394117284E-3</v>
      </c>
    </row>
    <row r="822" spans="1:7" x14ac:dyDescent="0.25">
      <c r="A822" s="1">
        <v>38541</v>
      </c>
      <c r="B822">
        <f>VLOOKUP(A822,'etf sp'!A:C,3,0)</f>
        <v>-5.0974376592897441E-3</v>
      </c>
      <c r="C822">
        <f>VLOOKUP(A822,'etf nikkei'!A:C,3,0)</f>
        <v>-1.7226533114461818E-3</v>
      </c>
      <c r="D822">
        <f>VLOOKUP(A822,'etf ftse mib'!A:C,3,0)</f>
        <v>-9.7851040199545304E-3</v>
      </c>
      <c r="E822">
        <f>VLOOKUP(A822,'etf dax'!A:C,3,0)</f>
        <v>-1.4553038664915526E-2</v>
      </c>
      <c r="F822">
        <f>VLOOKUP(A822,'fut gold'!A:C,3,0)</f>
        <v>-5.8816779369658938E-3</v>
      </c>
      <c r="G822">
        <f>VLOOKUP(A822,'fut cocoa'!A:C,3,0)</f>
        <v>-1.0108389320761106E-2</v>
      </c>
    </row>
    <row r="823" spans="1:7" x14ac:dyDescent="0.25">
      <c r="A823" s="1">
        <v>38539</v>
      </c>
      <c r="B823">
        <f>VLOOKUP(A823,'etf sp'!A:C,3,0)</f>
        <v>-3.9259959377945675E-3</v>
      </c>
      <c r="C823">
        <f>VLOOKUP(A823,'etf nikkei'!A:C,3,0)</f>
        <v>-8.6580627431145415E-3</v>
      </c>
      <c r="D823">
        <f>VLOOKUP(A823,'etf ftse mib'!A:C,3,0)</f>
        <v>1.7396959454483111E-2</v>
      </c>
      <c r="E823">
        <f>VLOOKUP(A823,'etf dax'!A:C,3,0)</f>
        <v>1.9721822480168644E-2</v>
      </c>
      <c r="F823">
        <f>VLOOKUP(A823,'fut gold'!A:C,3,0)</f>
        <v>7.0696362081990277E-4</v>
      </c>
      <c r="G823">
        <f>VLOOKUP(A823,'fut cocoa'!A:C,3,0)</f>
        <v>1.3753383637612398E-2</v>
      </c>
    </row>
    <row r="824" spans="1:7" x14ac:dyDescent="0.25">
      <c r="A824" s="1">
        <v>38534</v>
      </c>
      <c r="B824">
        <f>VLOOKUP(A824,'etf sp'!A:C,3,0)</f>
        <v>-7.9993760452954747E-3</v>
      </c>
      <c r="C824">
        <f>VLOOKUP(A824,'etf nikkei'!A:C,3,0)</f>
        <v>2.0654779030746064E-2</v>
      </c>
      <c r="D824">
        <f>VLOOKUP(A824,'etf ftse mib'!A:C,3,0)</f>
        <v>-1.7931863741059957E-3</v>
      </c>
      <c r="E824">
        <f>VLOOKUP(A824,'etf dax'!A:C,3,0)</f>
        <v>-2.2446698538238618E-3</v>
      </c>
      <c r="F824">
        <f>VLOOKUP(A824,'fut gold'!A:C,3,0)</f>
        <v>1.1493031398000952E-2</v>
      </c>
      <c r="G824">
        <f>VLOOKUP(A824,'fut cocoa'!A:C,3,0)</f>
        <v>1.4700999795295095E-2</v>
      </c>
    </row>
    <row r="825" spans="1:7" x14ac:dyDescent="0.25">
      <c r="A825" s="1">
        <v>38532</v>
      </c>
      <c r="B825">
        <f>VLOOKUP(A825,'etf sp'!A:C,3,0)</f>
        <v>5.4391163755923358E-3</v>
      </c>
      <c r="C825">
        <f>VLOOKUP(A825,'etf nikkei'!A:C,3,0)</f>
        <v>-1.3722342255101216E-2</v>
      </c>
      <c r="D825">
        <f>VLOOKUP(A825,'etf ftse mib'!A:C,3,0)</f>
        <v>-2.4096397201533995E-3</v>
      </c>
      <c r="E825">
        <f>VLOOKUP(A825,'etf dax'!A:C,3,0)</f>
        <v>-4.5207957370319908E-4</v>
      </c>
      <c r="F825">
        <f>VLOOKUP(A825,'fut gold'!A:C,3,0)</f>
        <v>3.4258341145190102E-3</v>
      </c>
      <c r="G825">
        <f>VLOOKUP(A825,'fut cocoa'!A:C,3,0)</f>
        <v>3.0771658666753687E-2</v>
      </c>
    </row>
    <row r="826" spans="1:7" x14ac:dyDescent="0.25">
      <c r="A826" s="1">
        <v>38531</v>
      </c>
      <c r="B826">
        <f>VLOOKUP(A826,'etf sp'!A:C,3,0)</f>
        <v>2.6668904880528099E-3</v>
      </c>
      <c r="C826">
        <f>VLOOKUP(A826,'etf nikkei'!A:C,3,0)</f>
        <v>0</v>
      </c>
      <c r="D826">
        <f>VLOOKUP(A826,'etf ftse mib'!A:C,3,0)</f>
        <v>-5.4430131356414139E-3</v>
      </c>
      <c r="E826">
        <f>VLOOKUP(A826,'etf dax'!A:C,3,0)</f>
        <v>-5.4409565196068699E-3</v>
      </c>
      <c r="F826">
        <f>VLOOKUP(A826,'fut gold'!A:C,3,0)</f>
        <v>-2.0540917869382295E-3</v>
      </c>
      <c r="G826">
        <f>VLOOKUP(A826,'fut cocoa'!A:C,3,0)</f>
        <v>9.3834468657976247E-3</v>
      </c>
    </row>
    <row r="827" spans="1:7" x14ac:dyDescent="0.25">
      <c r="A827" s="1">
        <v>38525</v>
      </c>
      <c r="B827">
        <f>VLOOKUP(A827,'etf sp'!A:C,3,0)</f>
        <v>1.4165833537663392E-2</v>
      </c>
      <c r="C827">
        <f>VLOOKUP(A827,'etf nikkei'!A:C,3,0)</f>
        <v>-1.1289742144600495E-2</v>
      </c>
      <c r="D827">
        <f>VLOOKUP(A827,'etf ftse mib'!A:C,3,0)</f>
        <v>2.1005259036124017E-3</v>
      </c>
      <c r="E827">
        <f>VLOOKUP(A827,'etf dax'!A:C,3,0)</f>
        <v>-2.2431593075675558E-3</v>
      </c>
      <c r="F827">
        <f>VLOOKUP(A827,'fut gold'!A:C,3,0)</f>
        <v>-7.9284592463096191E-3</v>
      </c>
      <c r="G827">
        <f>VLOOKUP(A827,'fut cocoa'!A:C,3,0)</f>
        <v>-2.5591824588215165E-3</v>
      </c>
    </row>
    <row r="828" spans="1:7" x14ac:dyDescent="0.25">
      <c r="A828" s="1">
        <v>38523</v>
      </c>
      <c r="B828">
        <f>VLOOKUP(A828,'etf sp'!A:C,3,0)</f>
        <v>-5.7644008678155124E-4</v>
      </c>
      <c r="C828">
        <f>VLOOKUP(A828,'etf nikkei'!A:C,3,0)</f>
        <v>-4.3763745997988882E-3</v>
      </c>
      <c r="D828">
        <f>VLOOKUP(A828,'etf ftse mib'!A:C,3,0)</f>
        <v>-2.7055480204395636E-3</v>
      </c>
      <c r="E828">
        <f>VLOOKUP(A828,'etf dax'!A:C,3,0)</f>
        <v>-4.5106075573498189E-3</v>
      </c>
      <c r="F828">
        <f>VLOOKUP(A828,'fut gold'!A:C,3,0)</f>
        <v>-1.1357184639273798E-3</v>
      </c>
      <c r="G828">
        <f>VLOOKUP(A828,'fut cocoa'!A:C,3,0)</f>
        <v>-9.1503906434340556E-3</v>
      </c>
    </row>
    <row r="829" spans="1:7" x14ac:dyDescent="0.25">
      <c r="A829" s="1">
        <v>38518</v>
      </c>
      <c r="B829">
        <f>VLOOKUP(A829,'etf sp'!A:C,3,0)</f>
        <v>-2.5568078591229585E-3</v>
      </c>
      <c r="C829">
        <f>VLOOKUP(A829,'etf nikkei'!A:C,3,0)</f>
        <v>8.7336799687546315E-3</v>
      </c>
      <c r="D829">
        <f>VLOOKUP(A829,'etf ftse mib'!A:C,3,0)</f>
        <v>-6.0259116014450039E-4</v>
      </c>
      <c r="E829">
        <f>VLOOKUP(A829,'etf dax'!A:C,3,0)</f>
        <v>-7.271106790243064E-3</v>
      </c>
      <c r="F829">
        <f>VLOOKUP(A829,'fut gold'!A:C,3,0)</f>
        <v>-1.611452918556033E-2</v>
      </c>
      <c r="G829">
        <f>VLOOKUP(A829,'fut cocoa'!A:C,3,0)</f>
        <v>1.2373977487443526E-2</v>
      </c>
    </row>
    <row r="830" spans="1:7" x14ac:dyDescent="0.25">
      <c r="A830" s="1">
        <v>38517</v>
      </c>
      <c r="B830">
        <f>VLOOKUP(A830,'etf sp'!A:C,3,0)</f>
        <v>-1.9012198328624663E-3</v>
      </c>
      <c r="C830">
        <f>VLOOKUP(A830,'etf nikkei'!A:C,3,0)</f>
        <v>8.6580627431145311E-3</v>
      </c>
      <c r="D830">
        <f>VLOOKUP(A830,'etf ftse mib'!A:C,3,0)</f>
        <v>3.013409695848558E-4</v>
      </c>
      <c r="E830">
        <f>VLOOKUP(A830,'etf dax'!A:C,3,0)</f>
        <v>9.306615804711451E-3</v>
      </c>
      <c r="F830">
        <f>VLOOKUP(A830,'fut gold'!A:C,3,0)</f>
        <v>-3.720069391277319E-3</v>
      </c>
      <c r="G830">
        <f>VLOOKUP(A830,'fut cocoa'!A:C,3,0)</f>
        <v>-4.028276560452005E-2</v>
      </c>
    </row>
    <row r="831" spans="1:7" x14ac:dyDescent="0.25">
      <c r="A831" s="1">
        <v>38516</v>
      </c>
      <c r="B831">
        <f>VLOOKUP(A831,'etf sp'!A:C,3,0)</f>
        <v>-2.3194178721529595E-3</v>
      </c>
      <c r="C831">
        <f>VLOOKUP(A831,'etf nikkei'!A:C,3,0)</f>
        <v>4.3010818993907017E-3</v>
      </c>
      <c r="D831">
        <f>VLOOKUP(A831,'etf ftse mib'!A:C,3,0)</f>
        <v>-4.529677079105926E-3</v>
      </c>
      <c r="E831">
        <f>VLOOKUP(A831,'etf dax'!A:C,3,0)</f>
        <v>2.7075828815444087E-3</v>
      </c>
      <c r="F831">
        <f>VLOOKUP(A831,'fut gold'!A:C,3,0)</f>
        <v>4.1841065225740907E-3</v>
      </c>
      <c r="G831">
        <f>VLOOKUP(A831,'fut cocoa'!A:C,3,0)</f>
        <v>-4.9026041042798348E-2</v>
      </c>
    </row>
    <row r="832" spans="1:7" x14ac:dyDescent="0.25">
      <c r="A832" s="1">
        <v>38512</v>
      </c>
      <c r="B832">
        <f>VLOOKUP(A832,'etf sp'!A:C,3,0)</f>
        <v>2.3267419504762847E-3</v>
      </c>
      <c r="C832">
        <f>VLOOKUP(A832,'etf nikkei'!A:C,3,0)</f>
        <v>-3.6717411261357802E-2</v>
      </c>
      <c r="D832">
        <f>VLOOKUP(A832,'etf ftse mib'!A:C,3,0)</f>
        <v>-4.2592093593962332E-3</v>
      </c>
      <c r="E832">
        <f>VLOOKUP(A832,'etf dax'!A:C,3,0)</f>
        <v>-4.7581374464169233E-3</v>
      </c>
      <c r="F832">
        <f>VLOOKUP(A832,'fut gold'!A:C,3,0)</f>
        <v>-7.4819147246484984E-3</v>
      </c>
      <c r="G832">
        <f>VLOOKUP(A832,'fut cocoa'!A:C,3,0)</f>
        <v>9.9010709827115368E-3</v>
      </c>
    </row>
    <row r="833" spans="1:7" x14ac:dyDescent="0.25">
      <c r="A833" s="1">
        <v>38510</v>
      </c>
      <c r="B833">
        <f>VLOOKUP(A833,'etf sp'!A:C,3,0)</f>
        <v>1.8330283419417798E-3</v>
      </c>
      <c r="C833">
        <f>VLOOKUP(A833,'etf nikkei'!A:C,3,0)</f>
        <v>6.2139569679430726E-3</v>
      </c>
      <c r="D833">
        <f>VLOOKUP(A833,'etf ftse mib'!A:C,3,0)</f>
        <v>-1.5288185212868673E-3</v>
      </c>
      <c r="E833">
        <f>VLOOKUP(A833,'etf dax'!A:C,3,0)</f>
        <v>2.046152811198331E-3</v>
      </c>
      <c r="F833">
        <f>VLOOKUP(A833,'fut gold'!A:C,3,0)</f>
        <v>2.3438415670409815E-4</v>
      </c>
      <c r="G833">
        <f>VLOOKUP(A833,'fut cocoa'!A:C,3,0)</f>
        <v>2.7913486372705501E-3</v>
      </c>
    </row>
    <row r="834" spans="1:7" x14ac:dyDescent="0.25">
      <c r="A834" s="1">
        <v>38509</v>
      </c>
      <c r="B834">
        <f>VLOOKUP(A834,'etf sp'!A:C,3,0)</f>
        <v>-7.4946916111731968E-4</v>
      </c>
      <c r="C834">
        <f>VLOOKUP(A834,'etf nikkei'!A:C,3,0)</f>
        <v>5.2956875747105026E-3</v>
      </c>
      <c r="D834">
        <f>VLOOKUP(A834,'etf ftse mib'!A:C,3,0)</f>
        <v>-7.9877536842720403E-3</v>
      </c>
      <c r="E834">
        <f>VLOOKUP(A834,'etf dax'!A:C,3,0)</f>
        <v>-1.5103261920387722E-2</v>
      </c>
      <c r="F834">
        <f>VLOOKUP(A834,'fut gold'!A:C,3,0)</f>
        <v>3.9761483796394168E-3</v>
      </c>
      <c r="G834">
        <f>VLOOKUP(A834,'fut cocoa'!A:C,3,0)</f>
        <v>-9.8040000966208556E-3</v>
      </c>
    </row>
    <row r="835" spans="1:7" x14ac:dyDescent="0.25">
      <c r="A835" s="1">
        <v>38505</v>
      </c>
      <c r="B835">
        <f>VLOOKUP(A835,'etf sp'!A:C,3,0)</f>
        <v>5.0641426561600427E-3</v>
      </c>
      <c r="C835">
        <f>VLOOKUP(A835,'etf nikkei'!A:C,3,0)</f>
        <v>-1.2400513198455074E-2</v>
      </c>
      <c r="D835">
        <f>VLOOKUP(A835,'etf ftse mib'!A:C,3,0)</f>
        <v>3.682115237179841E-3</v>
      </c>
      <c r="E835">
        <f>VLOOKUP(A835,'etf dax'!A:C,3,0)</f>
        <v>5.5058638745224152E-3</v>
      </c>
      <c r="F835">
        <f>VLOOKUP(A835,'fut gold'!A:C,3,0)</f>
        <v>-2.3512825316500019E-3</v>
      </c>
      <c r="G835">
        <f>VLOOKUP(A835,'fut cocoa'!A:C,3,0)</f>
        <v>-6.31802733456098E-3</v>
      </c>
    </row>
    <row r="836" spans="1:7" x14ac:dyDescent="0.25">
      <c r="A836" s="1">
        <v>38504</v>
      </c>
      <c r="B836">
        <f>VLOOKUP(A836,'etf sp'!A:C,3,0)</f>
        <v>-2.1553519079284488E-3</v>
      </c>
      <c r="C836">
        <f>VLOOKUP(A836,'etf nikkei'!A:C,3,0)</f>
        <v>5.0401631377068871E-2</v>
      </c>
      <c r="D836">
        <f>VLOOKUP(A836,'etf ftse mib'!A:C,3,0)</f>
        <v>-1.532567349778005E-3</v>
      </c>
      <c r="E836">
        <f>VLOOKUP(A836,'etf dax'!A:C,3,0)</f>
        <v>-4.5766591187876803E-4</v>
      </c>
      <c r="F836">
        <f>VLOOKUP(A836,'fut gold'!A:C,3,0)</f>
        <v>-1.6854998424599518E-2</v>
      </c>
      <c r="G836">
        <f>VLOOKUP(A836,'fut cocoa'!A:C,3,0)</f>
        <v>-1.8479559274837198E-2</v>
      </c>
    </row>
    <row r="837" spans="1:7" x14ac:dyDescent="0.25">
      <c r="A837" s="1">
        <v>38503</v>
      </c>
      <c r="B837">
        <f>VLOOKUP(A837,'etf sp'!A:C,3,0)</f>
        <v>-8.5007595828005614E-3</v>
      </c>
      <c r="C837">
        <f>VLOOKUP(A837,'etf nikkei'!A:C,3,0)</f>
        <v>-3.0109801471370455E-2</v>
      </c>
      <c r="D837">
        <f>VLOOKUP(A837,'etf ftse mib'!A:C,3,0)</f>
        <v>-9.5547036024781692E-3</v>
      </c>
      <c r="E837">
        <f>VLOOKUP(A837,'etf dax'!A:C,3,0)</f>
        <v>-1.4989327109815482E-2</v>
      </c>
      <c r="F837">
        <f>VLOOKUP(A837,'fut gold'!A:C,3,0)</f>
        <v>2.8687564498595885E-3</v>
      </c>
      <c r="G837">
        <f>VLOOKUP(A837,'fut cocoa'!A:C,3,0)</f>
        <v>1.9887019042716933E-2</v>
      </c>
    </row>
    <row r="838" spans="1:7" x14ac:dyDescent="0.25">
      <c r="A838" s="1">
        <v>38496</v>
      </c>
      <c r="B838">
        <f>VLOOKUP(A838,'etf sp'!A:C,3,0)</f>
        <v>7.5342182627218944E-4</v>
      </c>
      <c r="C838">
        <f>VLOOKUP(A838,'etf nikkei'!A:C,3,0)</f>
        <v>-2.1564177915840525E-2</v>
      </c>
      <c r="D838">
        <f>VLOOKUP(A838,'etf ftse mib'!A:C,3,0)</f>
        <v>0</v>
      </c>
      <c r="E838">
        <f>VLOOKUP(A838,'etf dax'!A:C,3,0)</f>
        <v>2.5977107535149532E-3</v>
      </c>
      <c r="F838">
        <f>VLOOKUP(A838,'fut gold'!A:C,3,0)</f>
        <v>-2.8687564498595095E-3</v>
      </c>
      <c r="G838">
        <f>VLOOKUP(A838,'fut cocoa'!A:C,3,0)</f>
        <v>4.8865716783020891E-3</v>
      </c>
    </row>
    <row r="839" spans="1:7" x14ac:dyDescent="0.25">
      <c r="A839" s="1">
        <v>38490</v>
      </c>
      <c r="B839">
        <f>VLOOKUP(A839,'etf sp'!A:C,3,0)</f>
        <v>-4.2002749924062201E-3</v>
      </c>
      <c r="C839">
        <f>VLOOKUP(A839,'etf nikkei'!A:C,3,0)</f>
        <v>-9.0867793621806432E-4</v>
      </c>
      <c r="D839">
        <f>VLOOKUP(A839,'etf ftse mib'!A:C,3,0)</f>
        <v>-3.7831066557038454E-3</v>
      </c>
      <c r="E839">
        <f>VLOOKUP(A839,'etf dax'!A:C,3,0)</f>
        <v>-8.1165401419820791E-3</v>
      </c>
      <c r="F839">
        <f>VLOOKUP(A839,'fut gold'!A:C,3,0)</f>
        <v>2.6106577067927326E-3</v>
      </c>
      <c r="G839">
        <f>VLOOKUP(A839,'fut cocoa'!A:C,3,0)</f>
        <v>4.8292608515728905E-3</v>
      </c>
    </row>
    <row r="840" spans="1:7" x14ac:dyDescent="0.25">
      <c r="A840" s="1">
        <v>38489</v>
      </c>
      <c r="B840">
        <f>VLOOKUP(A840,'etf sp'!A:C,3,0)</f>
        <v>-1.0238275327339412E-2</v>
      </c>
      <c r="C840">
        <f>VLOOKUP(A840,'etf nikkei'!A:C,3,0)</f>
        <v>9.0867793621811225E-4</v>
      </c>
      <c r="D840">
        <f>VLOOKUP(A840,'etf ftse mib'!A:C,3,0)</f>
        <v>-1.431549817017806E-2</v>
      </c>
      <c r="E840">
        <f>VLOOKUP(A840,'etf dax'!A:C,3,0)</f>
        <v>-1.7408563428263819E-2</v>
      </c>
      <c r="F840">
        <f>VLOOKUP(A840,'fut gold'!A:C,3,0)</f>
        <v>-4.9899117437603394E-3</v>
      </c>
      <c r="G840">
        <f>VLOOKUP(A840,'fut cocoa'!A:C,3,0)</f>
        <v>-1.0377125289290872E-2</v>
      </c>
    </row>
    <row r="841" spans="1:7" x14ac:dyDescent="0.25">
      <c r="A841" s="1">
        <v>38488</v>
      </c>
      <c r="B841">
        <f>VLOOKUP(A841,'etf sp'!A:C,3,0)</f>
        <v>-6.6558825799822186E-3</v>
      </c>
      <c r="C841">
        <f>VLOOKUP(A841,'etf nikkei'!A:C,3,0)</f>
        <v>0</v>
      </c>
      <c r="D841">
        <f>VLOOKUP(A841,'etf ftse mib'!A:C,3,0)</f>
        <v>7.3424112783176763E-3</v>
      </c>
      <c r="E841">
        <f>VLOOKUP(A841,'etf dax'!A:C,3,0)</f>
        <v>2.6793342054792411E-3</v>
      </c>
      <c r="F841">
        <f>VLOOKUP(A841,'fut gold'!A:C,3,0)</f>
        <v>-1.1917532098156863E-3</v>
      </c>
      <c r="G841">
        <f>VLOOKUP(A841,'fut cocoa'!A:C,3,0)</f>
        <v>8.9997146031959002E-3</v>
      </c>
    </row>
    <row r="842" spans="1:7" x14ac:dyDescent="0.25">
      <c r="A842" s="1">
        <v>38485</v>
      </c>
      <c r="B842">
        <f>VLOOKUP(A842,'etf sp'!A:C,3,0)</f>
        <v>-9.289590286192341E-3</v>
      </c>
      <c r="C842">
        <f>VLOOKUP(A842,'etf nikkei'!A:C,3,0)</f>
        <v>1.2635547171539136E-2</v>
      </c>
      <c r="D842">
        <f>VLOOKUP(A842,'etf ftse mib'!A:C,3,0)</f>
        <v>-1.2730746467982078E-3</v>
      </c>
      <c r="E842">
        <f>VLOOKUP(A842,'etf dax'!A:C,3,0)</f>
        <v>3.3997118709030694E-3</v>
      </c>
      <c r="F842">
        <f>VLOOKUP(A842,'fut gold'!A:C,3,0)</f>
        <v>3.333336419758217E-3</v>
      </c>
      <c r="G842">
        <f>VLOOKUP(A842,'fut cocoa'!A:C,3,0)</f>
        <v>-3.4353185289652477E-2</v>
      </c>
    </row>
    <row r="843" spans="1:7" x14ac:dyDescent="0.25">
      <c r="A843" s="1">
        <v>38484</v>
      </c>
      <c r="B843">
        <f>VLOOKUP(A843,'etf sp'!A:C,3,0)</f>
        <v>1.9855835936063784E-3</v>
      </c>
      <c r="C843">
        <f>VLOOKUP(A843,'etf nikkei'!A:C,3,0)</f>
        <v>4.4742803949211069E-3</v>
      </c>
      <c r="D843">
        <f>VLOOKUP(A843,'etf ftse mib'!A:C,3,0)</f>
        <v>1.2730746467981126E-3</v>
      </c>
      <c r="E843">
        <f>VLOOKUP(A843,'etf dax'!A:C,3,0)</f>
        <v>-2.6702285558789208E-3</v>
      </c>
      <c r="F843">
        <f>VLOOKUP(A843,'fut gold'!A:C,3,0)</f>
        <v>3.5591448177449683E-3</v>
      </c>
      <c r="G843">
        <f>VLOOKUP(A843,'fut cocoa'!A:C,3,0)</f>
        <v>2.9517251858236185E-2</v>
      </c>
    </row>
    <row r="844" spans="1:7" x14ac:dyDescent="0.25">
      <c r="A844" s="1">
        <v>38483</v>
      </c>
      <c r="B844">
        <f>VLOOKUP(A844,'etf sp'!A:C,3,0)</f>
        <v>1.1064052141150907E-2</v>
      </c>
      <c r="C844">
        <f>VLOOKUP(A844,'etf nikkei'!A:C,3,0)</f>
        <v>-3.5778213478839666E-3</v>
      </c>
      <c r="D844">
        <f>VLOOKUP(A844,'etf ftse mib'!A:C,3,0)</f>
        <v>-6.7017962660186701E-3</v>
      </c>
      <c r="E844">
        <f>VLOOKUP(A844,'etf dax'!A:C,3,0)</f>
        <v>-4.3849034935588022E-3</v>
      </c>
      <c r="F844">
        <f>VLOOKUP(A844,'fut gold'!A:C,3,0)</f>
        <v>1.3410388008550973E-2</v>
      </c>
      <c r="G844">
        <f>VLOOKUP(A844,'fut cocoa'!A:C,3,0)</f>
        <v>1.3072081567352701E-2</v>
      </c>
    </row>
    <row r="845" spans="1:7" x14ac:dyDescent="0.25">
      <c r="A845" s="1">
        <v>38482</v>
      </c>
      <c r="B845">
        <f>VLOOKUP(A845,'etf sp'!A:C,3,0)</f>
        <v>-5.4738419262996942E-3</v>
      </c>
      <c r="C845">
        <f>VLOOKUP(A845,'etf nikkei'!A:C,3,0)</f>
        <v>0</v>
      </c>
      <c r="D845">
        <f>VLOOKUP(A845,'etf ftse mib'!A:C,3,0)</f>
        <v>-1.9230775157414877E-3</v>
      </c>
      <c r="E845">
        <f>VLOOKUP(A845,'etf dax'!A:C,3,0)</f>
        <v>7.3215378499384752E-4</v>
      </c>
      <c r="F845">
        <f>VLOOKUP(A845,'fut gold'!A:C,3,0)</f>
        <v>0</v>
      </c>
      <c r="G845">
        <f>VLOOKUP(A845,'fut cocoa'!A:C,3,0)</f>
        <v>4.0927751537529851E-3</v>
      </c>
    </row>
    <row r="846" spans="1:7" x14ac:dyDescent="0.25">
      <c r="A846" s="1">
        <v>38481</v>
      </c>
      <c r="B846">
        <f>VLOOKUP(A846,'etf sp'!A:C,3,0)</f>
        <v>1.0408762177149204E-2</v>
      </c>
      <c r="C846">
        <f>VLOOKUP(A846,'etf nikkei'!A:C,3,0)</f>
        <v>2.2154206920819298E-2</v>
      </c>
      <c r="D846">
        <f>VLOOKUP(A846,'etf ftse mib'!A:C,3,0)</f>
        <v>8.3067570302305573E-3</v>
      </c>
      <c r="E846">
        <f>VLOOKUP(A846,'etf dax'!A:C,3,0)</f>
        <v>9.9527463150225152E-3</v>
      </c>
      <c r="F846">
        <f>VLOOKUP(A846,'fut gold'!A:C,3,0)</f>
        <v>-2.339729658854739E-3</v>
      </c>
      <c r="G846">
        <f>VLOOKUP(A846,'fut cocoa'!A:C,3,0)</f>
        <v>-5.4607644231778399E-3</v>
      </c>
    </row>
    <row r="847" spans="1:7" x14ac:dyDescent="0.25">
      <c r="A847" s="1">
        <v>38478</v>
      </c>
      <c r="B847">
        <f>VLOOKUP(A847,'etf sp'!A:C,3,0)</f>
        <v>-6.2151662329078495E-3</v>
      </c>
      <c r="C847">
        <f>VLOOKUP(A847,'etf nikkei'!A:C,3,0)</f>
        <v>-3.5686213139395712E-2</v>
      </c>
      <c r="D847">
        <f>VLOOKUP(A847,'etf ftse mib'!A:C,3,0)</f>
        <v>1.9071843034569826E-3</v>
      </c>
      <c r="E847">
        <f>VLOOKUP(A847,'etf dax'!A:C,3,0)</f>
        <v>3.6166404701885148E-3</v>
      </c>
      <c r="F847">
        <f>VLOOKUP(A847,'fut gold'!A:C,3,0)</f>
        <v>0</v>
      </c>
      <c r="G847">
        <f>VLOOKUP(A847,'fut cocoa'!A:C,3,0)</f>
        <v>-3.4281829940681612E-3</v>
      </c>
    </row>
    <row r="848" spans="1:7" x14ac:dyDescent="0.25">
      <c r="A848" s="1">
        <v>38474</v>
      </c>
      <c r="B848">
        <f>VLOOKUP(A848,'etf sp'!A:C,3,0)</f>
        <v>-1.7167386190544741E-3</v>
      </c>
      <c r="C848">
        <f>VLOOKUP(A848,'etf nikkei'!A:C,3,0)</f>
        <v>1.7109827566460185E-2</v>
      </c>
      <c r="D848">
        <f>VLOOKUP(A848,'etf ftse mib'!A:C,3,0)</f>
        <v>3.1933578428801649E-4</v>
      </c>
      <c r="E848">
        <f>VLOOKUP(A848,'etf dax'!A:C,3,0)</f>
        <v>-5.1401410443806294E-3</v>
      </c>
      <c r="F848">
        <f>VLOOKUP(A848,'fut gold'!A:C,3,0)</f>
        <v>6.525308634922641E-3</v>
      </c>
      <c r="G848">
        <f>VLOOKUP(A848,'fut cocoa'!A:C,3,0)</f>
        <v>8.852628464196325E-3</v>
      </c>
    </row>
    <row r="849" spans="1:7" x14ac:dyDescent="0.25">
      <c r="A849" s="1">
        <v>38470</v>
      </c>
      <c r="B849">
        <f>VLOOKUP(A849,'etf sp'!A:C,3,0)</f>
        <v>-1.3481395744433581E-2</v>
      </c>
      <c r="C849">
        <f>VLOOKUP(A849,'etf nikkei'!A:C,3,0)</f>
        <v>-1.8018505502678365E-2</v>
      </c>
      <c r="D849">
        <f>VLOOKUP(A849,'etf ftse mib'!A:C,3,0)</f>
        <v>-2.9018237354296351E-3</v>
      </c>
      <c r="E849">
        <f>VLOOKUP(A849,'etf dax'!A:C,3,0)</f>
        <v>-2.7163864091512419E-3</v>
      </c>
      <c r="F849">
        <f>VLOOKUP(A849,'fut gold'!A:C,3,0)</f>
        <v>-8.5204890836676483E-3</v>
      </c>
      <c r="G849">
        <f>VLOOKUP(A849,'fut cocoa'!A:C,3,0)</f>
        <v>-2.7453689171927833E-3</v>
      </c>
    </row>
    <row r="850" spans="1:7" x14ac:dyDescent="0.25">
      <c r="A850" s="1">
        <v>38468</v>
      </c>
      <c r="B850">
        <f>VLOOKUP(A850,'etf sp'!A:C,3,0)</f>
        <v>-3.898640415657309E-3</v>
      </c>
      <c r="C850">
        <f>VLOOKUP(A850,'etf nikkei'!A:C,3,0)</f>
        <v>1.8018505502678212E-2</v>
      </c>
      <c r="D850">
        <f>VLOOKUP(A850,'etf ftse mib'!A:C,3,0)</f>
        <v>1.2506175505229764E-2</v>
      </c>
      <c r="E850">
        <f>VLOOKUP(A850,'etf dax'!A:C,3,0)</f>
        <v>1.0289164755888263E-2</v>
      </c>
      <c r="F850">
        <f>VLOOKUP(A850,'fut gold'!A:C,3,0)</f>
        <v>1.1224490769623532E-2</v>
      </c>
      <c r="G850">
        <f>VLOOKUP(A850,'fut cocoa'!A:C,3,0)</f>
        <v>-1.64952193691109E-2</v>
      </c>
    </row>
    <row r="851" spans="1:7" x14ac:dyDescent="0.25">
      <c r="A851" s="1">
        <v>38467</v>
      </c>
      <c r="B851">
        <f>VLOOKUP(A851,'etf sp'!A:C,3,0)</f>
        <v>9.7612315668841997E-3</v>
      </c>
      <c r="C851">
        <f>VLOOKUP(A851,'etf nikkei'!A:C,3,0)</f>
        <v>0</v>
      </c>
      <c r="D851">
        <f>VLOOKUP(A851,'etf ftse mib'!A:C,3,0)</f>
        <v>3.499287808046714E-3</v>
      </c>
      <c r="E851">
        <f>VLOOKUP(A851,'etf dax'!A:C,3,0)</f>
        <v>2.9204206689840227E-3</v>
      </c>
      <c r="F851">
        <f>VLOOKUP(A851,'fut gold'!A:C,3,0)</f>
        <v>-7.3159905646517972E-3</v>
      </c>
      <c r="G851">
        <f>VLOOKUP(A851,'fut cocoa'!A:C,3,0)</f>
        <v>6.906104796411996E-3</v>
      </c>
    </row>
    <row r="852" spans="1:7" x14ac:dyDescent="0.25">
      <c r="A852" s="1">
        <v>38464</v>
      </c>
      <c r="B852">
        <f>VLOOKUP(A852,'etf sp'!A:C,3,0)</f>
        <v>-6.5545728413250893E-3</v>
      </c>
      <c r="C852">
        <f>VLOOKUP(A852,'etf nikkei'!A:C,3,0)</f>
        <v>3.2501762904536338E-2</v>
      </c>
      <c r="D852">
        <f>VLOOKUP(A852,'etf ftse mib'!A:C,3,0)</f>
        <v>-1.2710519664837225E-3</v>
      </c>
      <c r="E852">
        <f>VLOOKUP(A852,'etf dax'!A:C,3,0)</f>
        <v>-5.8493951817716926E-3</v>
      </c>
      <c r="F852">
        <f>VLOOKUP(A852,'fut gold'!A:C,3,0)</f>
        <v>-4.5903145171404572E-4</v>
      </c>
      <c r="G852">
        <f>VLOOKUP(A852,'fut cocoa'!A:C,3,0)</f>
        <v>1.3670752892347395E-2</v>
      </c>
    </row>
    <row r="853" spans="1:7" x14ac:dyDescent="0.25">
      <c r="A853" s="1">
        <v>38463</v>
      </c>
      <c r="B853">
        <f>VLOOKUP(A853,'etf sp'!A:C,3,0)</f>
        <v>3.7999872999655978E-3</v>
      </c>
      <c r="C853">
        <f>VLOOKUP(A853,'etf nikkei'!A:C,3,0)</f>
        <v>-4.1470432887296696E-2</v>
      </c>
      <c r="D853">
        <f>VLOOKUP(A853,'etf ftse mib'!A:C,3,0)</f>
        <v>-3.8228781823492204E-3</v>
      </c>
      <c r="E853">
        <f>VLOOKUP(A853,'etf dax'!A:C,3,0)</f>
        <v>-7.360190243100701E-3</v>
      </c>
      <c r="F853">
        <f>VLOOKUP(A853,'fut gold'!A:C,3,0)</f>
        <v>-2.7586224390798624E-3</v>
      </c>
      <c r="G853">
        <f>VLOOKUP(A853,'fut cocoa'!A:C,3,0)</f>
        <v>2.1491760720345809E-2</v>
      </c>
    </row>
    <row r="854" spans="1:7" x14ac:dyDescent="0.25">
      <c r="A854" s="1">
        <v>38462</v>
      </c>
      <c r="B854">
        <f>VLOOKUP(A854,'etf sp'!A:C,3,0)</f>
        <v>-1.923387259508488E-2</v>
      </c>
      <c r="C854">
        <f>VLOOKUP(A854,'etf nikkei'!A:C,3,0)</f>
        <v>1.4311514393255946E-2</v>
      </c>
      <c r="D854">
        <f>VLOOKUP(A854,'etf ftse mib'!A:C,3,0)</f>
        <v>-7.0467940545546857E-3</v>
      </c>
      <c r="E854">
        <f>VLOOKUP(A854,'etf dax'!A:C,3,0)</f>
        <v>-3.2063167189963445E-3</v>
      </c>
      <c r="F854">
        <f>VLOOKUP(A854,'fut gold'!A:C,3,0)</f>
        <v>5.2806918717895638E-3</v>
      </c>
      <c r="G854">
        <f>VLOOKUP(A854,'fut cocoa'!A:C,3,0)</f>
        <v>1.5821028746086215E-2</v>
      </c>
    </row>
    <row r="855" spans="1:7" x14ac:dyDescent="0.25">
      <c r="A855" s="1">
        <v>38461</v>
      </c>
      <c r="B855">
        <f>VLOOKUP(A855,'etf sp'!A:C,3,0)</f>
        <v>1.4048483740082891E-2</v>
      </c>
      <c r="C855">
        <f>VLOOKUP(A855,'etf nikkei'!A:C,3,0)</f>
        <v>7.9611212158674192E-3</v>
      </c>
      <c r="D855">
        <f>VLOOKUP(A855,'etf ftse mib'!A:C,3,0)</f>
        <v>3.5296041777402786E-3</v>
      </c>
      <c r="E855">
        <f>VLOOKUP(A855,'etf dax'!A:C,3,0)</f>
        <v>5.9113472630571645E-3</v>
      </c>
      <c r="F855">
        <f>VLOOKUP(A855,'fut gold'!A:C,3,0)</f>
        <v>-5.2806918717896046E-3</v>
      </c>
      <c r="G855">
        <f>VLOOKUP(A855,'fut cocoa'!A:C,3,0)</f>
        <v>-8.5386397267453729E-3</v>
      </c>
    </row>
    <row r="856" spans="1:7" x14ac:dyDescent="0.25">
      <c r="A856" s="1">
        <v>38460</v>
      </c>
      <c r="B856">
        <f>VLOOKUP(A856,'etf sp'!A:C,3,0)</f>
        <v>-7.9161824380190472E-3</v>
      </c>
      <c r="C856">
        <f>VLOOKUP(A856,'etf nikkei'!A:C,3,0)</f>
        <v>1.746769304039078E-2</v>
      </c>
      <c r="D856">
        <f>VLOOKUP(A856,'etf ftse mib'!A:C,3,0)</f>
        <v>1.9200005898244268E-3</v>
      </c>
      <c r="E856">
        <f>VLOOKUP(A856,'etf dax'!A:C,3,0)</f>
        <v>0</v>
      </c>
      <c r="F856">
        <f>VLOOKUP(A856,'fut gold'!A:C,3,0)</f>
        <v>-1.2508849691708651E-2</v>
      </c>
      <c r="G856">
        <f>VLOOKUP(A856,'fut cocoa'!A:C,3,0)</f>
        <v>-1.461820050955439E-2</v>
      </c>
    </row>
    <row r="857" spans="1:7" x14ac:dyDescent="0.25">
      <c r="A857" s="1">
        <v>38457</v>
      </c>
      <c r="B857">
        <f>VLOOKUP(A857,'etf sp'!A:C,3,0)</f>
        <v>-3.0614500184897118E-3</v>
      </c>
      <c r="C857">
        <f>VLOOKUP(A857,'etf nikkei'!A:C,3,0)</f>
        <v>0</v>
      </c>
      <c r="D857">
        <f>VLOOKUP(A857,'etf ftse mib'!A:C,3,0)</f>
        <v>2.1819047394639673E-2</v>
      </c>
      <c r="E857">
        <f>VLOOKUP(A857,'etf dax'!A:C,3,0)</f>
        <v>2.6416173126206428E-2</v>
      </c>
      <c r="F857">
        <f>VLOOKUP(A857,'fut gold'!A:C,3,0)</f>
        <v>-5.8445519962831323E-3</v>
      </c>
      <c r="G857">
        <f>VLOOKUP(A857,'fut cocoa'!A:C,3,0)</f>
        <v>6.6912013202419414E-4</v>
      </c>
    </row>
    <row r="858" spans="1:7" x14ac:dyDescent="0.25">
      <c r="A858" s="1">
        <v>38456</v>
      </c>
      <c r="B858">
        <f>VLOOKUP(A858,'etf sp'!A:C,3,0)</f>
        <v>1.409209124183242E-2</v>
      </c>
      <c r="C858">
        <f>VLOOKUP(A858,'etf nikkei'!A:C,3,0)</f>
        <v>5.1813587419975845E-3</v>
      </c>
      <c r="D858">
        <f>VLOOKUP(A858,'etf ftse mib'!A:C,3,0)</f>
        <v>1.767213871914176E-2</v>
      </c>
      <c r="E858">
        <f>VLOOKUP(A858,'etf dax'!A:C,3,0)</f>
        <v>2.0829155401396855E-2</v>
      </c>
      <c r="F858">
        <f>VLOOKUP(A858,'fut gold'!A:C,3,0)</f>
        <v>-2.1124289042991139E-3</v>
      </c>
      <c r="G858">
        <f>VLOOKUP(A858,'fut cocoa'!A:C,3,0)</f>
        <v>1.3289232118682706E-2</v>
      </c>
    </row>
    <row r="859" spans="1:7" x14ac:dyDescent="0.25">
      <c r="A859" s="1">
        <v>38455</v>
      </c>
      <c r="B859">
        <f>VLOOKUP(A859,'etf sp'!A:C,3,0)</f>
        <v>1.3129291441792802E-2</v>
      </c>
      <c r="C859">
        <f>VLOOKUP(A859,'etf nikkei'!A:C,3,0)</f>
        <v>7.7220460939103185E-3</v>
      </c>
      <c r="D859">
        <f>VLOOKUP(A859,'etf ftse mib'!A:C,3,0)</f>
        <v>4.2931682009103708E-3</v>
      </c>
      <c r="E859">
        <f>VLOOKUP(A859,'etf dax'!A:C,3,0)</f>
        <v>4.6838408350446671E-4</v>
      </c>
      <c r="F859">
        <f>VLOOKUP(A859,'fut gold'!A:C,3,0)</f>
        <v>1.2608152076313045E-2</v>
      </c>
      <c r="G859">
        <f>VLOOKUP(A859,'fut cocoa'!A:C,3,0)</f>
        <v>2.6060106669865087E-2</v>
      </c>
    </row>
    <row r="860" spans="1:7" x14ac:dyDescent="0.25">
      <c r="A860" s="1">
        <v>38454</v>
      </c>
      <c r="B860">
        <f>VLOOKUP(A860,'etf sp'!A:C,3,0)</f>
        <v>1.1864545956192704E-2</v>
      </c>
      <c r="C860">
        <f>VLOOKUP(A860,'etf nikkei'!A:C,3,0)</f>
        <v>1.6108868898979972E-2</v>
      </c>
      <c r="D860">
        <f>VLOOKUP(A860,'etf ftse mib'!A:C,3,0)</f>
        <v>-1.5311593865727892E-3</v>
      </c>
      <c r="E860">
        <f>VLOOKUP(A860,'etf dax'!A:C,3,0)</f>
        <v>-7.7565320132221222E-3</v>
      </c>
      <c r="F860">
        <f>VLOOKUP(A860,'fut gold'!A:C,3,0)</f>
        <v>-3.9521148732328008E-3</v>
      </c>
      <c r="G860">
        <f>VLOOKUP(A860,'fut cocoa'!A:C,3,0)</f>
        <v>0</v>
      </c>
    </row>
    <row r="861" spans="1:7" x14ac:dyDescent="0.25">
      <c r="A861" s="1">
        <v>38449</v>
      </c>
      <c r="B861">
        <f>VLOOKUP(A861,'etf sp'!A:C,3,0)</f>
        <v>1.0453644344205881E-2</v>
      </c>
      <c r="C861">
        <f>VLOOKUP(A861,'etf nikkei'!A:C,3,0)</f>
        <v>1.1705819283897065E-2</v>
      </c>
      <c r="D861">
        <f>VLOOKUP(A861,'etf ftse mib'!A:C,3,0)</f>
        <v>1.5255533088369701E-3</v>
      </c>
      <c r="E861">
        <f>VLOOKUP(A861,'etf dax'!A:C,3,0)</f>
        <v>-3.0505714141695148E-3</v>
      </c>
      <c r="F861">
        <f>VLOOKUP(A861,'fut gold'!A:C,3,0)</f>
        <v>-9.3327118299865687E-4</v>
      </c>
      <c r="G861">
        <f>VLOOKUP(A861,'fut cocoa'!A:C,3,0)</f>
        <v>-8.3414022310895515E-3</v>
      </c>
    </row>
    <row r="862" spans="1:7" x14ac:dyDescent="0.25">
      <c r="A862" s="1">
        <v>38448</v>
      </c>
      <c r="B862">
        <f>VLOOKUP(A862,'etf sp'!A:C,3,0)</f>
        <v>-5.3817822462456045E-3</v>
      </c>
      <c r="C862">
        <f>VLOOKUP(A862,'etf nikkei'!A:C,3,0)</f>
        <v>-6.6722516090677916E-3</v>
      </c>
      <c r="D862">
        <f>VLOOKUP(A862,'etf ftse mib'!A:C,3,0)</f>
        <v>-8.8807810742840276E-3</v>
      </c>
      <c r="E862">
        <f>VLOOKUP(A862,'etf dax'!A:C,3,0)</f>
        <v>-2.3529422620267274E-3</v>
      </c>
      <c r="F862">
        <f>VLOOKUP(A862,'fut gold'!A:C,3,0)</f>
        <v>1.8656721829496967E-3</v>
      </c>
      <c r="G862">
        <f>VLOOKUP(A862,'fut cocoa'!A:C,3,0)</f>
        <v>1.9311238701704421E-3</v>
      </c>
    </row>
    <row r="863" spans="1:7" x14ac:dyDescent="0.25">
      <c r="A863" s="1">
        <v>38442</v>
      </c>
      <c r="B863">
        <f>VLOOKUP(A863,'etf sp'!A:C,3,0)</f>
        <v>4.5031725700855453E-3</v>
      </c>
      <c r="C863">
        <f>VLOOKUP(A863,'etf nikkei'!A:C,3,0)</f>
        <v>-1.17846481682487E-2</v>
      </c>
      <c r="D863">
        <f>VLOOKUP(A863,'etf ftse mib'!A:C,3,0)</f>
        <v>-4.9352351867308986E-3</v>
      </c>
      <c r="E863">
        <f>VLOOKUP(A863,'etf dax'!A:C,3,0)</f>
        <v>-5.6778009166813361E-3</v>
      </c>
      <c r="F863">
        <f>VLOOKUP(A863,'fut gold'!A:C,3,0)</f>
        <v>6.5161971317637263E-3</v>
      </c>
      <c r="G863">
        <f>VLOOKUP(A863,'fut cocoa'!A:C,3,0)</f>
        <v>2.6383439869587598E-2</v>
      </c>
    </row>
    <row r="864" spans="1:7" x14ac:dyDescent="0.25">
      <c r="A864" s="1">
        <v>38441</v>
      </c>
      <c r="B864">
        <f>VLOOKUP(A864,'etf sp'!A:C,3,0)</f>
        <v>1.8633019704531156E-3</v>
      </c>
      <c r="C864">
        <f>VLOOKUP(A864,'etf nikkei'!A:C,3,0)</f>
        <v>-9.3577884055604504E-3</v>
      </c>
      <c r="D864">
        <f>VLOOKUP(A864,'etf ftse mib'!A:C,3,0)</f>
        <v>-4.0278908058534553E-3</v>
      </c>
      <c r="E864">
        <f>VLOOKUP(A864,'etf dax'!A:C,3,0)</f>
        <v>0</v>
      </c>
      <c r="F864">
        <f>VLOOKUP(A864,'fut gold'!A:C,3,0)</f>
        <v>-3.7183403287789039E-3</v>
      </c>
      <c r="G864">
        <f>VLOOKUP(A864,'fut cocoa'!A:C,3,0)</f>
        <v>-2.1304063869566767E-2</v>
      </c>
    </row>
    <row r="865" spans="1:7" x14ac:dyDescent="0.25">
      <c r="A865" s="1">
        <v>38428</v>
      </c>
      <c r="B865">
        <f>VLOOKUP(A865,'etf sp'!A:C,3,0)</f>
        <v>6.8936800957585488E-3</v>
      </c>
      <c r="C865">
        <f>VLOOKUP(A865,'etf nikkei'!A:C,3,0)</f>
        <v>-2.0050797045561078E-2</v>
      </c>
      <c r="D865">
        <f>VLOOKUP(A865,'etf ftse mib'!A:C,3,0)</f>
        <v>-5.3670215649411776E-3</v>
      </c>
      <c r="E865">
        <f>VLOOKUP(A865,'etf dax'!A:C,3,0)</f>
        <v>-1.4326650014956899E-3</v>
      </c>
      <c r="F865">
        <f>VLOOKUP(A865,'fut gold'!A:C,3,0)</f>
        <v>-1.365498619092623E-3</v>
      </c>
      <c r="G865">
        <f>VLOOKUP(A865,'fut cocoa'!A:C,3,0)</f>
        <v>-7.6211582810724893E-3</v>
      </c>
    </row>
    <row r="866" spans="1:7" x14ac:dyDescent="0.25">
      <c r="A866" s="1">
        <v>38427</v>
      </c>
      <c r="B866">
        <f>VLOOKUP(A866,'etf sp'!A:C,3,0)</f>
        <v>-2.0127480796971208E-3</v>
      </c>
      <c r="C866">
        <f>VLOOKUP(A866,'etf nikkei'!A:C,3,0)</f>
        <v>1.2578782206860185E-2</v>
      </c>
      <c r="D866">
        <f>VLOOKUP(A866,'etf ftse mib'!A:C,3,0)</f>
        <v>-1.9011412570243075E-3</v>
      </c>
      <c r="E866">
        <f>VLOOKUP(A866,'etf dax'!A:C,3,0)</f>
        <v>-1.9134184264003474E-3</v>
      </c>
      <c r="F866">
        <f>VLOOKUP(A866,'fut gold'!A:C,3,0)</f>
        <v>1.1547733892655274E-2</v>
      </c>
      <c r="G866">
        <f>VLOOKUP(A866,'fut cocoa'!A:C,3,0)</f>
        <v>-5.4659744460088379E-4</v>
      </c>
    </row>
    <row r="867" spans="1:7" x14ac:dyDescent="0.25">
      <c r="A867" s="1">
        <v>38425</v>
      </c>
      <c r="B867">
        <f>VLOOKUP(A867,'etf sp'!A:C,3,0)</f>
        <v>8.2891721307857824E-3</v>
      </c>
      <c r="C867">
        <f>VLOOKUP(A867,'etf nikkei'!A:C,3,0)</f>
        <v>-8.3682496705165792E-3</v>
      </c>
      <c r="D867">
        <f>VLOOKUP(A867,'etf ftse mib'!A:C,3,0)</f>
        <v>-5.0314571553670955E-3</v>
      </c>
      <c r="E867">
        <f>VLOOKUP(A867,'etf dax'!A:C,3,0)</f>
        <v>-4.7136547327099355E-3</v>
      </c>
      <c r="F867">
        <f>VLOOKUP(A867,'fut gold'!A:C,3,0)</f>
        <v>4.5300114024966802E-4</v>
      </c>
      <c r="G867">
        <f>VLOOKUP(A867,'fut cocoa'!A:C,3,0)</f>
        <v>-6.745388139531538E-3</v>
      </c>
    </row>
    <row r="868" spans="1:7" x14ac:dyDescent="0.25">
      <c r="A868" s="1">
        <v>38422</v>
      </c>
      <c r="B868">
        <f>VLOOKUP(A868,'etf sp'!A:C,3,0)</f>
        <v>-6.2104286058660583E-3</v>
      </c>
      <c r="C868">
        <f>VLOOKUP(A868,'etf nikkei'!A:C,3,0)</f>
        <v>8.3682496705165792E-3</v>
      </c>
      <c r="D868">
        <f>VLOOKUP(A868,'etf ftse mib'!A:C,3,0)</f>
        <v>-3.7902761737806908E-3</v>
      </c>
      <c r="E868">
        <f>VLOOKUP(A868,'etf dax'!A:C,3,0)</f>
        <v>-7.0896848060007648E-4</v>
      </c>
      <c r="F868">
        <f>VLOOKUP(A868,'fut gold'!A:C,3,0)</f>
        <v>1.1706572232160085E-2</v>
      </c>
      <c r="G868">
        <f>VLOOKUP(A868,'fut cocoa'!A:C,3,0)</f>
        <v>1.0101095986503919E-2</v>
      </c>
    </row>
    <row r="869" spans="1:7" x14ac:dyDescent="0.25">
      <c r="A869" s="1">
        <v>38419</v>
      </c>
      <c r="B869">
        <f>VLOOKUP(A869,'etf sp'!A:C,3,0)</f>
        <v>1.1179730087068143E-2</v>
      </c>
      <c r="C869">
        <f>VLOOKUP(A869,'etf nikkei'!A:C,3,0)</f>
        <v>-2.446347217837434E-2</v>
      </c>
      <c r="D869">
        <f>VLOOKUP(A869,'etf ftse mib'!A:C,3,0)</f>
        <v>3.1289136916194931E-3</v>
      </c>
      <c r="E869">
        <f>VLOOKUP(A869,'etf dax'!A:C,3,0)</f>
        <v>4.9382816405825767E-3</v>
      </c>
      <c r="F869">
        <f>VLOOKUP(A869,'fut gold'!A:C,3,0)</f>
        <v>-4.0724038182583669E-3</v>
      </c>
      <c r="G869">
        <f>VLOOKUP(A869,'fut cocoa'!A:C,3,0)</f>
        <v>1.4977238490672501E-2</v>
      </c>
    </row>
    <row r="870" spans="1:7" x14ac:dyDescent="0.25">
      <c r="A870" s="1">
        <v>38415</v>
      </c>
      <c r="B870">
        <f>VLOOKUP(A870,'etf sp'!A:C,3,0)</f>
        <v>-4.8875856300440714E-4</v>
      </c>
      <c r="C870">
        <f>VLOOKUP(A870,'etf nikkei'!A:C,3,0)</f>
        <v>0</v>
      </c>
      <c r="D870">
        <f>VLOOKUP(A870,'etf ftse mib'!A:C,3,0)</f>
        <v>-3.4230623124030866E-3</v>
      </c>
      <c r="E870">
        <f>VLOOKUP(A870,'etf dax'!A:C,3,0)</f>
        <v>-1.3982756880882895E-3</v>
      </c>
      <c r="F870">
        <f>VLOOKUP(A870,'fut gold'!A:C,3,0)</f>
        <v>-1.6075327838850147E-3</v>
      </c>
      <c r="G870">
        <f>VLOOKUP(A870,'fut cocoa'!A:C,3,0)</f>
        <v>-9.1533819864872482E-3</v>
      </c>
    </row>
    <row r="871" spans="1:7" x14ac:dyDescent="0.25">
      <c r="A871" s="1">
        <v>38413</v>
      </c>
      <c r="B871">
        <f>VLOOKUP(A871,'etf sp'!A:C,3,0)</f>
        <v>-4.125582797077293E-4</v>
      </c>
      <c r="C871">
        <f>VLOOKUP(A871,'etf nikkei'!A:C,3,0)</f>
        <v>1.4413136324872879E-2</v>
      </c>
      <c r="D871">
        <f>VLOOKUP(A871,'etf ftse mib'!A:C,3,0)</f>
        <v>-1.2566762571196868E-3</v>
      </c>
      <c r="E871">
        <f>VLOOKUP(A871,'etf dax'!A:C,3,0)</f>
        <v>4.9406052739085441E-3</v>
      </c>
      <c r="F871">
        <f>VLOOKUP(A871,'fut gold'!A:C,3,0)</f>
        <v>6.9396531105404002E-3</v>
      </c>
      <c r="G871">
        <f>VLOOKUP(A871,'fut cocoa'!A:C,3,0)</f>
        <v>-4.1019688340172963E-3</v>
      </c>
    </row>
    <row r="872" spans="1:7" x14ac:dyDescent="0.25">
      <c r="A872" s="1">
        <v>38408</v>
      </c>
      <c r="B872">
        <f>VLOOKUP(A872,'etf sp'!A:C,3,0)</f>
        <v>6.6099554884353528E-3</v>
      </c>
      <c r="C872">
        <f>VLOOKUP(A872,'etf nikkei'!A:C,3,0)</f>
        <v>-2.3851215822179909E-2</v>
      </c>
      <c r="D872">
        <f>VLOOKUP(A872,'etf ftse mib'!A:C,3,0)</f>
        <v>-6.9466651308965465E-3</v>
      </c>
      <c r="E872">
        <f>VLOOKUP(A872,'etf dax'!A:C,3,0)</f>
        <v>4.7438331060420532E-4</v>
      </c>
      <c r="F872">
        <f>VLOOKUP(A872,'fut gold'!A:C,3,0)</f>
        <v>-3.4336762590507354E-3</v>
      </c>
      <c r="G872">
        <f>VLOOKUP(A872,'fut cocoa'!A:C,3,0)</f>
        <v>-4.7770276268686546E-2</v>
      </c>
    </row>
    <row r="873" spans="1:7" x14ac:dyDescent="0.25">
      <c r="A873" s="1">
        <v>38406</v>
      </c>
      <c r="B873">
        <f>VLOOKUP(A873,'etf sp'!A:C,3,0)</f>
        <v>-6.5918716729004888E-3</v>
      </c>
      <c r="C873">
        <f>VLOOKUP(A873,'etf nikkei'!A:C,3,0)</f>
        <v>-1.0398707220898622E-2</v>
      </c>
      <c r="D873">
        <f>VLOOKUP(A873,'etf ftse mib'!A:C,3,0)</f>
        <v>-2.2324997312597921E-3</v>
      </c>
      <c r="E873">
        <f>VLOOKUP(A873,'etf dax'!A:C,3,0)</f>
        <v>1.1971748107692318E-3</v>
      </c>
      <c r="F873">
        <f>VLOOKUP(A873,'fut gold'!A:C,3,0)</f>
        <v>9.176417253243342E-4</v>
      </c>
      <c r="G873">
        <f>VLOOKUP(A873,'fut cocoa'!A:C,3,0)</f>
        <v>-1.9071633111582206E-2</v>
      </c>
    </row>
    <row r="874" spans="1:7" x14ac:dyDescent="0.25">
      <c r="A874" s="1">
        <v>38400</v>
      </c>
      <c r="B874">
        <f>VLOOKUP(A874,'etf sp'!A:C,3,0)</f>
        <v>-1.3298979601173346E-3</v>
      </c>
      <c r="C874">
        <f>VLOOKUP(A874,'etf nikkei'!A:C,3,0)</f>
        <v>-8.7145975014108596E-4</v>
      </c>
      <c r="D874">
        <f>VLOOKUP(A874,'etf ftse mib'!A:C,3,0)</f>
        <v>4.6809260068108819E-3</v>
      </c>
      <c r="E874">
        <f>VLOOKUP(A874,'etf dax'!A:C,3,0)</f>
        <v>2.1269061545070417E-3</v>
      </c>
      <c r="F874">
        <f>VLOOKUP(A874,'fut gold'!A:C,3,0)</f>
        <v>4.6674446588293867E-4</v>
      </c>
      <c r="G874">
        <f>VLOOKUP(A874,'fut cocoa'!A:C,3,0)</f>
        <v>-4.3763745997988882E-3</v>
      </c>
    </row>
    <row r="875" spans="1:7" x14ac:dyDescent="0.25">
      <c r="A875" s="1">
        <v>38399</v>
      </c>
      <c r="B875">
        <f>VLOOKUP(A875,'etf sp'!A:C,3,0)</f>
        <v>8.118003495602804E-3</v>
      </c>
      <c r="C875">
        <f>VLOOKUP(A875,'etf nikkei'!A:C,3,0)</f>
        <v>-1.7452011410306386E-3</v>
      </c>
      <c r="D875">
        <f>VLOOKUP(A875,'etf ftse mib'!A:C,3,0)</f>
        <v>-1.2461060802471829E-3</v>
      </c>
      <c r="E875">
        <f>VLOOKUP(A875,'etf dax'!A:C,3,0)</f>
        <v>-7.0846620037342276E-4</v>
      </c>
      <c r="F875">
        <f>VLOOKUP(A875,'fut gold'!A:C,3,0)</f>
        <v>-3.9742892755603764E-3</v>
      </c>
      <c r="G875">
        <f>VLOOKUP(A875,'fut cocoa'!A:C,3,0)</f>
        <v>-1.9614675035500496E-2</v>
      </c>
    </row>
    <row r="876" spans="1:7" x14ac:dyDescent="0.25">
      <c r="A876" s="1">
        <v>38397</v>
      </c>
      <c r="B876">
        <f>VLOOKUP(A876,'etf sp'!A:C,3,0)</f>
        <v>-3.7219347378504119E-3</v>
      </c>
      <c r="C876">
        <f>VLOOKUP(A876,'etf nikkei'!A:C,3,0)</f>
        <v>1.7316450011460958E-2</v>
      </c>
      <c r="D876">
        <f>VLOOKUP(A876,'etf ftse mib'!A:C,3,0)</f>
        <v>-3.7163251195632108E-3</v>
      </c>
      <c r="E876">
        <f>VLOOKUP(A876,'etf dax'!A:C,3,0)</f>
        <v>-3.755872959805384E-3</v>
      </c>
      <c r="F876">
        <f>VLOOKUP(A876,'fut gold'!A:C,3,0)</f>
        <v>0</v>
      </c>
      <c r="G876">
        <f>VLOOKUP(A876,'fut cocoa'!A:C,3,0)</f>
        <v>-1.7347045979192899E-2</v>
      </c>
    </row>
    <row r="877" spans="1:7" x14ac:dyDescent="0.25">
      <c r="A877" s="1">
        <v>38384</v>
      </c>
      <c r="B877">
        <f>VLOOKUP(A877,'etf sp'!A:C,3,0)</f>
        <v>-3.0229261410901942E-3</v>
      </c>
      <c r="C877">
        <f>VLOOKUP(A877,'etf nikkei'!A:C,3,0)</f>
        <v>-2.1692824611259785E-2</v>
      </c>
      <c r="D877">
        <f>VLOOKUP(A877,'etf ftse mib'!A:C,3,0)</f>
        <v>-3.172591493584872E-3</v>
      </c>
      <c r="E877">
        <f>VLOOKUP(A877,'etf dax'!A:C,3,0)</f>
        <v>-3.607941376199054E-3</v>
      </c>
      <c r="F877">
        <f>VLOOKUP(A877,'fut gold'!A:C,3,0)</f>
        <v>-2.3643456783512906E-4</v>
      </c>
      <c r="G877">
        <f>VLOOKUP(A877,'fut cocoa'!A:C,3,0)</f>
        <v>-2.655023209412084E-2</v>
      </c>
    </row>
    <row r="878" spans="1:7" x14ac:dyDescent="0.25">
      <c r="A878" s="1">
        <v>38380</v>
      </c>
      <c r="B878">
        <f>VLOOKUP(A878,'etf sp'!A:C,3,0)</f>
        <v>-6.1972268461344586E-3</v>
      </c>
      <c r="C878">
        <f>VLOOKUP(A878,'etf nikkei'!A:C,3,0)</f>
        <v>-1.146902734876488E-2</v>
      </c>
      <c r="D878">
        <f>VLOOKUP(A878,'etf ftse mib'!A:C,3,0)</f>
        <v>-1.1560822401075971E-2</v>
      </c>
      <c r="E878">
        <f>VLOOKUP(A878,'etf dax'!A:C,3,0)</f>
        <v>-1.3426297135160725E-2</v>
      </c>
      <c r="F878">
        <f>VLOOKUP(A878,'fut gold'!A:C,3,0)</f>
        <v>9.3875366703553044E-3</v>
      </c>
      <c r="G878">
        <f>VLOOKUP(A878,'fut cocoa'!A:C,3,0)</f>
        <v>2.3972641358119374E-2</v>
      </c>
    </row>
    <row r="879" spans="1:7" x14ac:dyDescent="0.25">
      <c r="A879" s="1">
        <v>38379</v>
      </c>
      <c r="B879">
        <f>VLOOKUP(A879,'etf sp'!A:C,3,0)</f>
        <v>0</v>
      </c>
      <c r="C879">
        <f>VLOOKUP(A879,'etf nikkei'!A:C,3,0)</f>
        <v>3.2303114251606875E-2</v>
      </c>
      <c r="D879">
        <f>VLOOKUP(A879,'etf ftse mib'!A:C,3,0)</f>
        <v>0</v>
      </c>
      <c r="E879">
        <f>VLOOKUP(A879,'etf dax'!A:C,3,0)</f>
        <v>4.6585838818504954E-3</v>
      </c>
      <c r="F879">
        <f>VLOOKUP(A879,'fut gold'!A:C,3,0)</f>
        <v>-4.2134893797357601E-3</v>
      </c>
      <c r="G879">
        <f>VLOOKUP(A879,'fut cocoa'!A:C,3,0)</f>
        <v>9.5572565634071561E-3</v>
      </c>
    </row>
    <row r="880" spans="1:7" x14ac:dyDescent="0.25">
      <c r="A880" s="1">
        <v>38378</v>
      </c>
      <c r="B880">
        <f>VLOOKUP(A880,'etf sp'!A:C,3,0)</f>
        <v>-1.7045942932528964E-3</v>
      </c>
      <c r="C880">
        <f>VLOOKUP(A880,'etf nikkei'!A:C,3,0)</f>
        <v>-3.4079313652862618E-2</v>
      </c>
      <c r="D880">
        <f>VLOOKUP(A880,'etf ftse mib'!A:C,3,0)</f>
        <v>4.8332621880192942E-3</v>
      </c>
      <c r="E880">
        <f>VLOOKUP(A880,'etf dax'!A:C,3,0)</f>
        <v>-7.3412458943708351E-4</v>
      </c>
      <c r="F880">
        <f>VLOOKUP(A880,'fut gold'!A:C,3,0)</f>
        <v>1.4064699927516034E-3</v>
      </c>
      <c r="G880">
        <f>VLOOKUP(A880,'fut cocoa'!A:C,3,0)</f>
        <v>-1.2690357033049329E-3</v>
      </c>
    </row>
    <row r="881" spans="1:7" x14ac:dyDescent="0.25">
      <c r="A881" s="1">
        <v>38377</v>
      </c>
      <c r="B881">
        <f>VLOOKUP(A881,'etf sp'!A:C,3,0)</f>
        <v>-2.9900496412929678E-3</v>
      </c>
      <c r="C881">
        <f>VLOOKUP(A881,'etf nikkei'!A:C,3,0)</f>
        <v>2.1978906718775167E-2</v>
      </c>
      <c r="D881">
        <f>VLOOKUP(A881,'etf ftse mib'!A:C,3,0)</f>
        <v>1.6059100930019294E-3</v>
      </c>
      <c r="E881">
        <f>VLOOKUP(A881,'etf dax'!A:C,3,0)</f>
        <v>5.3711066624551902E-3</v>
      </c>
      <c r="F881">
        <f>VLOOKUP(A881,'fut gold'!A:C,3,0)</f>
        <v>-1.1307540975463161E-2</v>
      </c>
      <c r="G881">
        <f>VLOOKUP(A881,'fut cocoa'!A:C,3,0)</f>
        <v>-3.095024604110096E-2</v>
      </c>
    </row>
    <row r="882" spans="1:7" x14ac:dyDescent="0.25">
      <c r="A882" s="1">
        <v>38373</v>
      </c>
      <c r="B882">
        <f>VLOOKUP(A882,'etf sp'!A:C,3,0)</f>
        <v>1.9714573736253379E-3</v>
      </c>
      <c r="C882">
        <f>VLOOKUP(A882,'etf nikkei'!A:C,3,0)</f>
        <v>4.3384015985981411E-3</v>
      </c>
      <c r="D882">
        <f>VLOOKUP(A882,'etf ftse mib'!A:C,3,0)</f>
        <v>4.8254878901898991E-3</v>
      </c>
      <c r="E882">
        <f>VLOOKUP(A882,'etf dax'!A:C,3,0)</f>
        <v>2.2050725583139755E-3</v>
      </c>
      <c r="F882">
        <f>VLOOKUP(A882,'fut gold'!A:C,3,0)</f>
        <v>-4.6838408350458098E-4</v>
      </c>
      <c r="G882">
        <f>VLOOKUP(A882,'fut cocoa'!A:C,3,0)</f>
        <v>-2.6561986566697875E-2</v>
      </c>
    </row>
    <row r="883" spans="1:7" x14ac:dyDescent="0.25">
      <c r="A883" s="1">
        <v>38372</v>
      </c>
      <c r="B883">
        <f>VLOOKUP(A883,'etf sp'!A:C,3,0)</f>
        <v>6.1465107288220661E-3</v>
      </c>
      <c r="C883">
        <f>VLOOKUP(A883,'etf nikkei'!A:C,3,0)</f>
        <v>-1.570712920535788E-2</v>
      </c>
      <c r="D883">
        <f>VLOOKUP(A883,'etf ftse mib'!A:C,3,0)</f>
        <v>-1.9274018173590136E-3</v>
      </c>
      <c r="E883">
        <f>VLOOKUP(A883,'etf dax'!A:C,3,0)</f>
        <v>1.7117011148356112E-3</v>
      </c>
      <c r="F883">
        <f>VLOOKUP(A883,'fut gold'!A:C,3,0)</f>
        <v>-1.0123688581959936E-2</v>
      </c>
      <c r="G883">
        <f>VLOOKUP(A883,'fut cocoa'!A:C,3,0)</f>
        <v>8.0429387994602284E-3</v>
      </c>
    </row>
    <row r="884" spans="1:7" x14ac:dyDescent="0.25">
      <c r="A884" s="1">
        <v>38371</v>
      </c>
      <c r="B884">
        <f>VLOOKUP(A884,'etf sp'!A:C,3,0)</f>
        <v>6.10896181200984E-3</v>
      </c>
      <c r="C884">
        <f>VLOOKUP(A884,'etf nikkei'!A:C,3,0)</f>
        <v>1.3106347505300583E-2</v>
      </c>
      <c r="D884">
        <f>VLOOKUP(A884,'etf ftse mib'!A:C,3,0)</f>
        <v>2.24827459405731E-3</v>
      </c>
      <c r="E884">
        <f>VLOOKUP(A884,'etf dax'!A:C,3,0)</f>
        <v>6.3322179436776874E-3</v>
      </c>
      <c r="F884">
        <f>VLOOKUP(A884,'fut gold'!A:C,3,0)</f>
        <v>1.6550423449215924E-3</v>
      </c>
      <c r="G884">
        <f>VLOOKUP(A884,'fut cocoa'!A:C,3,0)</f>
        <v>6.6733402543292411E-4</v>
      </c>
    </row>
    <row r="885" spans="1:7" x14ac:dyDescent="0.25">
      <c r="A885" s="1">
        <v>38370</v>
      </c>
      <c r="B885">
        <f>VLOOKUP(A885,'etf sp'!A:C,3,0)</f>
        <v>1.051799843290894E-2</v>
      </c>
      <c r="C885">
        <f>VLOOKUP(A885,'etf nikkei'!A:C,3,0)</f>
        <v>5.7351296471465599E-2</v>
      </c>
      <c r="D885">
        <f>VLOOKUP(A885,'etf ftse mib'!A:C,3,0)</f>
        <v>-3.8572853997579305E-3</v>
      </c>
      <c r="E885">
        <f>VLOOKUP(A885,'etf dax'!A:C,3,0)</f>
        <v>1.2131507007699974E-3</v>
      </c>
      <c r="F885">
        <f>VLOOKUP(A885,'fut gold'!A:C,3,0)</f>
        <v>4.7236656523094803E-4</v>
      </c>
      <c r="G885">
        <f>VLOOKUP(A885,'fut cocoa'!A:C,3,0)</f>
        <v>-2.0033395681751734E-3</v>
      </c>
    </row>
    <row r="886" spans="1:7" x14ac:dyDescent="0.25">
      <c r="A886" s="1">
        <v>38366</v>
      </c>
      <c r="B886">
        <f>VLOOKUP(A886,'etf sp'!A:C,3,0)</f>
        <v>-1.0348836629240835E-2</v>
      </c>
      <c r="C886">
        <f>VLOOKUP(A886,'etf nikkei'!A:C,3,0)</f>
        <v>4.3675063502661635E-2</v>
      </c>
      <c r="D886">
        <f>VLOOKUP(A886,'etf ftse mib'!A:C,3,0)</f>
        <v>-2.5789827318183716E-3</v>
      </c>
      <c r="E886">
        <f>VLOOKUP(A886,'etf dax'!A:C,3,0)</f>
        <v>-3.1618657012062153E-3</v>
      </c>
      <c r="F886">
        <f>VLOOKUP(A886,'fut gold'!A:C,3,0)</f>
        <v>-4.7236656523104258E-4</v>
      </c>
      <c r="G886">
        <f>VLOOKUP(A886,'fut cocoa'!A:C,3,0)</f>
        <v>2.6702285558788921E-3</v>
      </c>
    </row>
    <row r="887" spans="1:7" x14ac:dyDescent="0.25">
      <c r="A887" s="1">
        <v>38359</v>
      </c>
      <c r="B887">
        <f>VLOOKUP(A887,'etf sp'!A:C,3,0)</f>
        <v>-4.7169898781389101E-3</v>
      </c>
      <c r="C887">
        <f>VLOOKUP(A887,'etf nikkei'!A:C,3,0)</f>
        <v>-1.7241806434506103E-2</v>
      </c>
      <c r="D887">
        <f>VLOOKUP(A887,'etf ftse mib'!A:C,3,0)</f>
        <v>-1.2857603828543361E-3</v>
      </c>
      <c r="E887">
        <f>VLOOKUP(A887,'etf dax'!A:C,3,0)</f>
        <v>1.1957432968435322E-3</v>
      </c>
      <c r="F887">
        <f>VLOOKUP(A887,'fut gold'!A:C,3,0)</f>
        <v>-4.7664443228423269E-4</v>
      </c>
      <c r="G887">
        <f>VLOOKUP(A887,'fut cocoa'!A:C,3,0)</f>
        <v>4.763534016033486E-3</v>
      </c>
    </row>
    <row r="888" spans="1:7" x14ac:dyDescent="0.25">
      <c r="A888" s="1">
        <v>38357</v>
      </c>
      <c r="B888">
        <f>VLOOKUP(A888,'etf sp'!A:C,3,0)</f>
        <v>-5.0714334035270653E-3</v>
      </c>
      <c r="C888">
        <f>VLOOKUP(A888,'etf nikkei'!A:C,3,0)</f>
        <v>-2.6433257068155483E-2</v>
      </c>
      <c r="D888">
        <f>VLOOKUP(A888,'etf ftse mib'!A:C,3,0)</f>
        <v>-3.2221685472905653E-4</v>
      </c>
      <c r="E888">
        <f>VLOOKUP(A888,'etf dax'!A:C,3,0)</f>
        <v>-9.394263957416063E-3</v>
      </c>
      <c r="F888">
        <f>VLOOKUP(A888,'fut gold'!A:C,3,0)</f>
        <v>1.3429345422826613E-2</v>
      </c>
      <c r="G888">
        <f>VLOOKUP(A888,'fut cocoa'!A:C,3,0)</f>
        <v>7.8947778470082833E-3</v>
      </c>
    </row>
    <row r="889" spans="1:7" x14ac:dyDescent="0.25">
      <c r="A889" s="1">
        <v>38349</v>
      </c>
      <c r="B889">
        <f>VLOOKUP(A889,'etf sp'!A:C,3,0)</f>
        <v>-1.4842915234337857E-3</v>
      </c>
      <c r="C889">
        <f>VLOOKUP(A889,'etf nikkei'!A:C,3,0)</f>
        <v>-8.9325597721499092E-4</v>
      </c>
      <c r="D889">
        <f>VLOOKUP(A889,'etf ftse mib'!A:C,3,0)</f>
        <v>9.7323608655217509E-4</v>
      </c>
      <c r="E889">
        <f>VLOOKUP(A889,'etf dax'!A:C,3,0)</f>
        <v>3.3939426517943113E-3</v>
      </c>
      <c r="F889">
        <f>VLOOKUP(A889,'fut gold'!A:C,3,0)</f>
        <v>1.8815017232066515E-2</v>
      </c>
      <c r="G889">
        <f>VLOOKUP(A889,'fut cocoa'!A:C,3,0)</f>
        <v>1.4193786676552947E-2</v>
      </c>
    </row>
    <row r="890" spans="1:7" x14ac:dyDescent="0.25">
      <c r="A890" s="1">
        <v>38348</v>
      </c>
      <c r="B890">
        <f>VLOOKUP(A890,'etf sp'!A:C,3,0)</f>
        <v>-5.4613292547425942E-3</v>
      </c>
      <c r="C890">
        <f>VLOOKUP(A890,'etf nikkei'!A:C,3,0)</f>
        <v>-3.5474388193659882E-2</v>
      </c>
      <c r="D890">
        <f>VLOOKUP(A890,'etf ftse mib'!A:C,3,0)</f>
        <v>-1.6225867587197295E-3</v>
      </c>
      <c r="E890">
        <f>VLOOKUP(A890,'etf dax'!A:C,3,0)</f>
        <v>-3.6368084696244648E-3</v>
      </c>
      <c r="F890">
        <f>VLOOKUP(A890,'fut gold'!A:C,3,0)</f>
        <v>2.0190696707753615E-3</v>
      </c>
      <c r="G890">
        <f>VLOOKUP(A890,'fut cocoa'!A:C,3,0)</f>
        <v>1.9200005898244268E-3</v>
      </c>
    </row>
    <row r="891" spans="1:7" x14ac:dyDescent="0.25">
      <c r="A891" s="1">
        <v>38337</v>
      </c>
      <c r="B891">
        <f>VLOOKUP(A891,'etf sp'!A:C,3,0)</f>
        <v>1.1404910300537557E-2</v>
      </c>
      <c r="C891">
        <f>VLOOKUP(A891,'etf nikkei'!A:C,3,0)</f>
        <v>5.5059777183027389E-2</v>
      </c>
      <c r="D891">
        <f>VLOOKUP(A891,'etf ftse mib'!A:C,3,0)</f>
        <v>6.6094093876738072E-3</v>
      </c>
      <c r="E891">
        <f>VLOOKUP(A891,'etf dax'!A:C,3,0)</f>
        <v>1.1512680739981202E-2</v>
      </c>
      <c r="F891">
        <f>VLOOKUP(A891,'fut gold'!A:C,3,0)</f>
        <v>-1.0668583767786325E-2</v>
      </c>
      <c r="G891">
        <f>VLOOKUP(A891,'fut cocoa'!A:C,3,0)</f>
        <v>3.3192967355763964E-2</v>
      </c>
    </row>
    <row r="892" spans="1:7" x14ac:dyDescent="0.25">
      <c r="A892" s="1">
        <v>38335</v>
      </c>
      <c r="B892">
        <f>VLOOKUP(A892,'etf sp'!A:C,3,0)</f>
        <v>-7.4481734729700663E-4</v>
      </c>
      <c r="C892">
        <f>VLOOKUP(A892,'etf nikkei'!A:C,3,0)</f>
        <v>-5.5059777183027431E-2</v>
      </c>
      <c r="D892">
        <f>VLOOKUP(A892,'etf ftse mib'!A:C,3,0)</f>
        <v>1.3170894231945014E-3</v>
      </c>
      <c r="E892">
        <f>VLOOKUP(A892,'etf dax'!A:C,3,0)</f>
        <v>4.3923935919162509E-3</v>
      </c>
      <c r="F892">
        <f>VLOOKUP(A892,'fut gold'!A:C,3,0)</f>
        <v>-1.1142810004470901E-2</v>
      </c>
      <c r="G892">
        <f>VLOOKUP(A892,'fut cocoa'!A:C,3,0)</f>
        <v>-3.2929804625585091E-2</v>
      </c>
    </row>
    <row r="893" spans="1:7" x14ac:dyDescent="0.25">
      <c r="A893" s="1">
        <v>38334</v>
      </c>
      <c r="B893">
        <f>VLOOKUP(A893,'etf sp'!A:C,3,0)</f>
        <v>-3.4831682255435916E-3</v>
      </c>
      <c r="C893">
        <f>VLOOKUP(A893,'etf nikkei'!A:C,3,0)</f>
        <v>-3.7807228399060443E-3</v>
      </c>
      <c r="D893">
        <f>VLOOKUP(A893,'etf ftse mib'!A:C,3,0)</f>
        <v>-2.6359158589900318E-3</v>
      </c>
      <c r="E893">
        <f>VLOOKUP(A893,'etf dax'!A:C,3,0)</f>
        <v>-4.1478649197112284E-3</v>
      </c>
      <c r="F893">
        <f>VLOOKUP(A893,'fut gold'!A:C,3,0)</f>
        <v>6.8368543428333024E-3</v>
      </c>
      <c r="G893">
        <f>VLOOKUP(A893,'fut cocoa'!A:C,3,0)</f>
        <v>2.0859652052431458E-2</v>
      </c>
    </row>
    <row r="894" spans="1:7" x14ac:dyDescent="0.25">
      <c r="A894" s="1">
        <v>38330</v>
      </c>
      <c r="B894">
        <f>VLOOKUP(A894,'etf sp'!A:C,3,0)</f>
        <v>-1.006120651654122E-3</v>
      </c>
      <c r="C894">
        <f>VLOOKUP(A894,'etf nikkei'!A:C,3,0)</f>
        <v>5.7947244045718375E-2</v>
      </c>
      <c r="D894">
        <f>VLOOKUP(A894,'etf ftse mib'!A:C,3,0)</f>
        <v>-1.6553554516638203E-3</v>
      </c>
      <c r="E894">
        <f>VLOOKUP(A894,'etf dax'!A:C,3,0)</f>
        <v>-6.4356657768543145E-3</v>
      </c>
      <c r="F894">
        <f>VLOOKUP(A894,'fut gold'!A:C,3,0)</f>
        <v>4.3553077441315551E-3</v>
      </c>
      <c r="G894">
        <f>VLOOKUP(A894,'fut cocoa'!A:C,3,0)</f>
        <v>-7.2551708811719098E-3</v>
      </c>
    </row>
    <row r="895" spans="1:7" x14ac:dyDescent="0.25">
      <c r="A895" s="1">
        <v>38313</v>
      </c>
      <c r="B895">
        <f>VLOOKUP(A895,'etf sp'!A:C,3,0)</f>
        <v>-1.5245196481950875E-3</v>
      </c>
      <c r="C895">
        <f>VLOOKUP(A895,'etf nikkei'!A:C,3,0)</f>
        <v>-5.3223569697942057E-2</v>
      </c>
      <c r="D895">
        <f>VLOOKUP(A895,'etf ftse mib'!A:C,3,0)</f>
        <v>-1.0133424275344501E-3</v>
      </c>
      <c r="E895">
        <f>VLOOKUP(A895,'etf dax'!A:C,3,0)</f>
        <v>2.5012519293523788E-3</v>
      </c>
      <c r="F895">
        <f>VLOOKUP(A895,'fut gold'!A:C,3,0)</f>
        <v>2.4528945289998736E-3</v>
      </c>
      <c r="G895">
        <f>VLOOKUP(A895,'fut cocoa'!A:C,3,0)</f>
        <v>-1.7094433359300068E-2</v>
      </c>
    </row>
    <row r="896" spans="1:7" x14ac:dyDescent="0.25">
      <c r="A896" s="1">
        <v>38310</v>
      </c>
      <c r="B896">
        <f>VLOOKUP(A896,'etf sp'!A:C,3,0)</f>
        <v>-4.757867938889355E-3</v>
      </c>
      <c r="C896">
        <f>VLOOKUP(A896,'etf nikkei'!A:C,3,0)</f>
        <v>-1.9991146478564731E-2</v>
      </c>
      <c r="D896">
        <f>VLOOKUP(A896,'etf ftse mib'!A:C,3,0)</f>
        <v>5.7287435527727821E-3</v>
      </c>
      <c r="E896">
        <f>VLOOKUP(A896,'etf dax'!A:C,3,0)</f>
        <v>2.2457900892525308E-3</v>
      </c>
      <c r="F896">
        <f>VLOOKUP(A896,'fut gold'!A:C,3,0)</f>
        <v>-4.4642931286854931E-3</v>
      </c>
      <c r="G896">
        <f>VLOOKUP(A896,'fut cocoa'!A:C,3,0)</f>
        <v>2.2728251077556091E-2</v>
      </c>
    </row>
    <row r="897" spans="1:7" x14ac:dyDescent="0.25">
      <c r="A897" s="1">
        <v>38309</v>
      </c>
      <c r="B897">
        <f>VLOOKUP(A897,'etf sp'!A:C,3,0)</f>
        <v>1.117897820648934E-2</v>
      </c>
      <c r="C897">
        <f>VLOOKUP(A897,'etf nikkei'!A:C,3,0)</f>
        <v>7.5000430936741511E-2</v>
      </c>
      <c r="D897">
        <f>VLOOKUP(A897,'etf ftse mib'!A:C,3,0)</f>
        <v>6.7181729097186478E-4</v>
      </c>
      <c r="E897">
        <f>VLOOKUP(A897,'etf dax'!A:C,3,0)</f>
        <v>1.115391412462112E-2</v>
      </c>
      <c r="F897">
        <f>VLOOKUP(A897,'fut gold'!A:C,3,0)</f>
        <v>-9.2145836844164178E-3</v>
      </c>
      <c r="G897">
        <f>VLOOKUP(A897,'fut cocoa'!A:C,3,0)</f>
        <v>5.6022555486697516E-3</v>
      </c>
    </row>
    <row r="898" spans="1:7" x14ac:dyDescent="0.25">
      <c r="A898" s="1">
        <v>38308</v>
      </c>
      <c r="B898">
        <f>VLOOKUP(A898,'etf sp'!A:C,3,0)</f>
        <v>-1.3483905633076482E-3</v>
      </c>
      <c r="C898">
        <f>VLOOKUP(A898,'etf nikkei'!A:C,3,0)</f>
        <v>-8.9245878301972236E-4</v>
      </c>
      <c r="D898">
        <f>VLOOKUP(A898,'etf ftse mib'!A:C,3,0)</f>
        <v>3.3573946932799324E-4</v>
      </c>
      <c r="E898">
        <f>VLOOKUP(A898,'etf dax'!A:C,3,0)</f>
        <v>7.3918938933103617E-4</v>
      </c>
      <c r="F898">
        <f>VLOOKUP(A898,'fut gold'!A:C,3,0)</f>
        <v>4.9549650926562182E-3</v>
      </c>
      <c r="G898">
        <f>VLOOKUP(A898,'fut cocoa'!A:C,3,0)</f>
        <v>3.0988559040663615E-3</v>
      </c>
    </row>
    <row r="899" spans="1:7" x14ac:dyDescent="0.25">
      <c r="A899" s="1">
        <v>38307</v>
      </c>
      <c r="B899">
        <f>VLOOKUP(A899,'etf sp'!A:C,3,0)</f>
        <v>-5.9206804097276782E-3</v>
      </c>
      <c r="C899">
        <f>VLOOKUP(A899,'etf nikkei'!A:C,3,0)</f>
        <v>0</v>
      </c>
      <c r="D899">
        <f>VLOOKUP(A899,'etf ftse mib'!A:C,3,0)</f>
        <v>-1.2498051551899364E-2</v>
      </c>
      <c r="E899">
        <f>VLOOKUP(A899,'etf dax'!A:C,3,0)</f>
        <v>-1.6389738620017882E-2</v>
      </c>
      <c r="F899">
        <f>VLOOKUP(A899,'fut gold'!A:C,3,0)</f>
        <v>-1.038853064557445E-2</v>
      </c>
      <c r="G899">
        <f>VLOOKUP(A899,'fut cocoa'!A:C,3,0)</f>
        <v>4.4182677726759371E-2</v>
      </c>
    </row>
    <row r="900" spans="1:7" x14ac:dyDescent="0.25">
      <c r="A900" s="1">
        <v>38301</v>
      </c>
      <c r="B900">
        <f>VLOOKUP(A900,'etf sp'!A:C,3,0)</f>
        <v>-7.5799877471516954E-3</v>
      </c>
      <c r="C900">
        <f>VLOOKUP(A900,'etf nikkei'!A:C,3,0)</f>
        <v>-1.8018505502678365E-2</v>
      </c>
      <c r="D900">
        <f>VLOOKUP(A900,'etf ftse mib'!A:C,3,0)</f>
        <v>-6.7865886538571183E-3</v>
      </c>
      <c r="E900">
        <f>VLOOKUP(A900,'etf dax'!A:C,3,0)</f>
        <v>-1.0770298225031992E-2</v>
      </c>
      <c r="F900">
        <f>VLOOKUP(A900,'fut gold'!A:C,3,0)</f>
        <v>-2.0692040950002514E-3</v>
      </c>
      <c r="G900">
        <f>VLOOKUP(A900,'fut cocoa'!A:C,3,0)</f>
        <v>-2.2668799812712939E-2</v>
      </c>
    </row>
    <row r="901" spans="1:7" x14ac:dyDescent="0.25">
      <c r="A901" s="1">
        <v>38299</v>
      </c>
      <c r="B901">
        <f>VLOOKUP(A901,'etf sp'!A:C,3,0)</f>
        <v>1.9658966116019813E-3</v>
      </c>
      <c r="C901">
        <f>VLOOKUP(A901,'etf nikkei'!A:C,3,0)</f>
        <v>0</v>
      </c>
      <c r="D901">
        <f>VLOOKUP(A901,'etf ftse mib'!A:C,3,0)</f>
        <v>1.7015488195887554E-3</v>
      </c>
      <c r="E901">
        <f>VLOOKUP(A901,'etf dax'!A:C,3,0)</f>
        <v>1.0129147485436177E-3</v>
      </c>
      <c r="F901">
        <f>VLOOKUP(A901,'fut gold'!A:C,3,0)</f>
        <v>-6.4397646652700037E-3</v>
      </c>
      <c r="G901">
        <f>VLOOKUP(A901,'fut cocoa'!A:C,3,0)</f>
        <v>-7.7821404420549628E-3</v>
      </c>
    </row>
    <row r="902" spans="1:7" x14ac:dyDescent="0.25">
      <c r="A902" s="1">
        <v>38295</v>
      </c>
      <c r="B902">
        <f>VLOOKUP(A902,'etf sp'!A:C,3,0)</f>
        <v>-6.2438726565752101E-3</v>
      </c>
      <c r="C902">
        <f>VLOOKUP(A902,'etf nikkei'!A:C,3,0)</f>
        <v>2.0693495951981347E-2</v>
      </c>
      <c r="D902">
        <f>VLOOKUP(A902,'etf ftse mib'!A:C,3,0)</f>
        <v>-7.1832017434924188E-3</v>
      </c>
      <c r="E902">
        <f>VLOOKUP(A902,'etf dax'!A:C,3,0)</f>
        <v>-4.0660792996174621E-3</v>
      </c>
      <c r="F902">
        <f>VLOOKUP(A902,'fut gold'!A:C,3,0)</f>
        <v>-8.0915942585426722E-3</v>
      </c>
      <c r="G902">
        <f>VLOOKUP(A902,'fut cocoa'!A:C,3,0)</f>
        <v>-4.0617892060111953E-2</v>
      </c>
    </row>
    <row r="903" spans="1:7" x14ac:dyDescent="0.25">
      <c r="A903" s="1">
        <v>38267</v>
      </c>
      <c r="B903">
        <f>VLOOKUP(A903,'etf sp'!A:C,3,0)</f>
        <v>8.3201046428702397E-3</v>
      </c>
      <c r="C903">
        <f>VLOOKUP(A903,'etf nikkei'!A:C,3,0)</f>
        <v>1.0628975177059838E-2</v>
      </c>
      <c r="D903">
        <f>VLOOKUP(A903,'etf ftse mib'!A:C,3,0)</f>
        <v>1.3976242666379351E-3</v>
      </c>
      <c r="E903">
        <f>VLOOKUP(A903,'etf dax'!A:C,3,0)</f>
        <v>5.8801140918146146E-3</v>
      </c>
      <c r="F903">
        <f>VLOOKUP(A903,'fut gold'!A:C,3,0)</f>
        <v>-1.1848479844141111E-2</v>
      </c>
      <c r="G903">
        <f>VLOOKUP(A903,'fut cocoa'!A:C,3,0)</f>
        <v>-2.4148900779307998E-2</v>
      </c>
    </row>
    <row r="904" spans="1:7" x14ac:dyDescent="0.25">
      <c r="A904" s="1">
        <v>38266</v>
      </c>
      <c r="B904">
        <f>VLOOKUP(A904,'etf sp'!A:C,3,0)</f>
        <v>1.0260097897740791E-2</v>
      </c>
      <c r="C904">
        <f>VLOOKUP(A904,'etf nikkei'!A:C,3,0)</f>
        <v>-2.6787315963649843E-2</v>
      </c>
      <c r="D904">
        <f>VLOOKUP(A904,'etf ftse mib'!A:C,3,0)</f>
        <v>-4.1987465463497161E-3</v>
      </c>
      <c r="E904">
        <f>VLOOKUP(A904,'etf dax'!A:C,3,0)</f>
        <v>2.545826222256947E-3</v>
      </c>
      <c r="F904">
        <f>VLOOKUP(A904,'fut gold'!A:C,3,0)</f>
        <v>1.1911853701532321E-3</v>
      </c>
      <c r="G904">
        <f>VLOOKUP(A904,'fut cocoa'!A:C,3,0)</f>
        <v>1.0725880447167229E-2</v>
      </c>
    </row>
    <row r="905" spans="1:7" x14ac:dyDescent="0.25">
      <c r="A905" s="1">
        <v>38265</v>
      </c>
      <c r="B905">
        <f>VLOOKUP(A905,'etf sp'!A:C,3,0)</f>
        <v>-6.3014386704548899E-3</v>
      </c>
      <c r="C905">
        <f>VLOOKUP(A905,'etf nikkei'!A:C,3,0)</f>
        <v>1.7937700686667252E-2</v>
      </c>
      <c r="D905">
        <f>VLOOKUP(A905,'etf ftse mib'!A:C,3,0)</f>
        <v>3.1507115159237109E-3</v>
      </c>
      <c r="E905">
        <f>VLOOKUP(A905,'etf dax'!A:C,3,0)</f>
        <v>0</v>
      </c>
      <c r="F905">
        <f>VLOOKUP(A905,'fut gold'!A:C,3,0)</f>
        <v>-4.7630389088130798E-4</v>
      </c>
      <c r="G905">
        <f>VLOOKUP(A905,'fut cocoa'!A:C,3,0)</f>
        <v>1.2721019601310861E-2</v>
      </c>
    </row>
    <row r="906" spans="1:7" x14ac:dyDescent="0.25">
      <c r="A906" s="1">
        <v>38264</v>
      </c>
      <c r="B906">
        <f>VLOOKUP(A906,'etf sp'!A:C,3,0)</f>
        <v>-5.2691667153957774E-4</v>
      </c>
      <c r="C906">
        <f>VLOOKUP(A906,'etf nikkei'!A:C,3,0)</f>
        <v>-7.1365155693197549E-3</v>
      </c>
      <c r="D906">
        <f>VLOOKUP(A906,'etf ftse mib'!A:C,3,0)</f>
        <v>-4.2031585522020335E-3</v>
      </c>
      <c r="E906">
        <f>VLOOKUP(A906,'etf dax'!A:C,3,0)</f>
        <v>-4.0764387659781411E-3</v>
      </c>
      <c r="F906">
        <f>VLOOKUP(A906,'fut gold'!A:C,3,0)</f>
        <v>-1.0055148161460265E-2</v>
      </c>
      <c r="G906">
        <f>VLOOKUP(A906,'fut cocoa'!A:C,3,0)</f>
        <v>0</v>
      </c>
    </row>
    <row r="907" spans="1:7" x14ac:dyDescent="0.25">
      <c r="A907" s="1">
        <v>38259</v>
      </c>
      <c r="B907">
        <f>VLOOKUP(A907,'etf sp'!A:C,3,0)</f>
        <v>7.155635367936872E-4</v>
      </c>
      <c r="C907">
        <f>VLOOKUP(A907,'etf nikkei'!A:C,3,0)</f>
        <v>-5.5211813198963115E-2</v>
      </c>
      <c r="D907">
        <f>VLOOKUP(A907,'etf ftse mib'!A:C,3,0)</f>
        <v>8.2304991365154435E-3</v>
      </c>
      <c r="E907">
        <f>VLOOKUP(A907,'etf dax'!A:C,3,0)</f>
        <v>7.6406642298136691E-3</v>
      </c>
      <c r="F907">
        <f>VLOOKUP(A907,'fut gold'!A:C,3,0)</f>
        <v>-1.3651271750460442E-2</v>
      </c>
      <c r="G907">
        <f>VLOOKUP(A907,'fut cocoa'!A:C,3,0)</f>
        <v>-2.756721249600531E-3</v>
      </c>
    </row>
    <row r="908" spans="1:7" x14ac:dyDescent="0.25">
      <c r="A908" s="1">
        <v>38246</v>
      </c>
      <c r="B908">
        <f>VLOOKUP(A908,'etf sp'!A:C,3,0)</f>
        <v>-8.8382164536804627E-5</v>
      </c>
      <c r="C908">
        <f>VLOOKUP(A908,'etf nikkei'!A:C,3,0)</f>
        <v>5.3419698023981492E-2</v>
      </c>
      <c r="D908">
        <f>VLOOKUP(A908,'etf ftse mib'!A:C,3,0)</f>
        <v>-7.1787817270057511E-3</v>
      </c>
      <c r="E908">
        <f>VLOOKUP(A908,'etf dax'!A:C,3,0)</f>
        <v>-6.212807972538553E-3</v>
      </c>
      <c r="F908">
        <f>VLOOKUP(A908,'fut gold'!A:C,3,0)</f>
        <v>-2.7023723607045255E-3</v>
      </c>
      <c r="G908">
        <f>VLOOKUP(A908,'fut cocoa'!A:C,3,0)</f>
        <v>-5.4907481804166228E-3</v>
      </c>
    </row>
    <row r="909" spans="1:7" x14ac:dyDescent="0.25">
      <c r="A909" s="1">
        <v>38244</v>
      </c>
      <c r="B909">
        <f>VLOOKUP(A909,'etf sp'!A:C,3,0)</f>
        <v>7.5951968050169353E-3</v>
      </c>
      <c r="C909">
        <f>VLOOKUP(A909,'etf nikkei'!A:C,3,0)</f>
        <v>7.1492708442241117E-3</v>
      </c>
      <c r="D909">
        <f>VLOOKUP(A909,'etf ftse mib'!A:C,3,0)</f>
        <v>-3.6081544681541502E-4</v>
      </c>
      <c r="E909">
        <f>VLOOKUP(A909,'etf dax'!A:C,3,0)</f>
        <v>2.6089239948004815E-3</v>
      </c>
      <c r="F909">
        <f>VLOOKUP(A909,'fut gold'!A:C,3,0)</f>
        <v>1.7192685065125835E-3</v>
      </c>
      <c r="G909">
        <f>VLOOKUP(A909,'fut cocoa'!A:C,3,0)</f>
        <v>6.8469704831738455E-4</v>
      </c>
    </row>
    <row r="910" spans="1:7" x14ac:dyDescent="0.25">
      <c r="A910" s="1">
        <v>38240</v>
      </c>
      <c r="B910">
        <f>VLOOKUP(A910,'etf sp'!A:C,3,0)</f>
        <v>-3.2672553238064805E-3</v>
      </c>
      <c r="C910">
        <f>VLOOKUP(A910,'etf nikkei'!A:C,3,0)</f>
        <v>-6.2462908828276278E-2</v>
      </c>
      <c r="D910">
        <f>VLOOKUP(A910,'etf ftse mib'!A:C,3,0)</f>
        <v>-7.9451483314357581E-3</v>
      </c>
      <c r="E910">
        <f>VLOOKUP(A910,'etf dax'!A:C,3,0)</f>
        <v>-1.5504186535965312E-2</v>
      </c>
      <c r="F910">
        <f>VLOOKUP(A910,'fut gold'!A:C,3,0)</f>
        <v>-5.4334537229955475E-3</v>
      </c>
      <c r="G910">
        <f>VLOOKUP(A910,'fut cocoa'!A:C,3,0)</f>
        <v>1.3144429997423419E-2</v>
      </c>
    </row>
    <row r="911" spans="1:7" x14ac:dyDescent="0.25">
      <c r="A911" s="1">
        <v>38238</v>
      </c>
      <c r="B911">
        <f>VLOOKUP(A911,'etf sp'!A:C,3,0)</f>
        <v>8.8865197352569144E-4</v>
      </c>
      <c r="C911">
        <f>VLOOKUP(A911,'etf nikkei'!A:C,3,0)</f>
        <v>6.8676865796219344E-2</v>
      </c>
      <c r="D911">
        <f>VLOOKUP(A911,'etf ftse mib'!A:C,3,0)</f>
        <v>5.4496047675646848E-3</v>
      </c>
      <c r="E911">
        <f>VLOOKUP(A911,'etf dax'!A:C,3,0)</f>
        <v>8.5197533447704862E-3</v>
      </c>
      <c r="F911">
        <f>VLOOKUP(A911,'fut gold'!A:C,3,0)</f>
        <v>2.4943889211722177E-3</v>
      </c>
      <c r="G911">
        <f>VLOOKUP(A911,'fut cocoa'!A:C,3,0)</f>
        <v>8.1191244385041914E-3</v>
      </c>
    </row>
    <row r="912" spans="1:7" x14ac:dyDescent="0.25">
      <c r="A912" s="1">
        <v>38232</v>
      </c>
      <c r="B912">
        <f>VLOOKUP(A912,'etf sp'!A:C,3,0)</f>
        <v>4.0943537392930324E-3</v>
      </c>
      <c r="C912">
        <f>VLOOKUP(A912,'etf nikkei'!A:C,3,0)</f>
        <v>-2.2574322038539065E-2</v>
      </c>
      <c r="D912">
        <f>VLOOKUP(A912,'etf ftse mib'!A:C,3,0)</f>
        <v>-7.9971345871216338E-3</v>
      </c>
      <c r="E912">
        <f>VLOOKUP(A912,'etf dax'!A:C,3,0)</f>
        <v>-9.0812589910779264E-3</v>
      </c>
      <c r="F912">
        <f>VLOOKUP(A912,'fut gold'!A:C,3,0)</f>
        <v>1.3572077545543687E-2</v>
      </c>
      <c r="G912">
        <f>VLOOKUP(A912,'fut cocoa'!A:C,3,0)</f>
        <v>1.0790330018350312E-2</v>
      </c>
    </row>
    <row r="913" spans="1:7" x14ac:dyDescent="0.25">
      <c r="A913" s="1">
        <v>38230</v>
      </c>
      <c r="B913">
        <f>VLOOKUP(A913,'etf sp'!A:C,3,0)</f>
        <v>-1.8882350617726222E-3</v>
      </c>
      <c r="C913">
        <f>VLOOKUP(A913,'etf nikkei'!A:C,3,0)</f>
        <v>1.8100041643617937E-2</v>
      </c>
      <c r="D913">
        <f>VLOOKUP(A913,'etf ftse mib'!A:C,3,0)</f>
        <v>-9.6190160827020338E-3</v>
      </c>
      <c r="E913">
        <f>VLOOKUP(A913,'etf dax'!A:C,3,0)</f>
        <v>-8.3931723253244748E-3</v>
      </c>
      <c r="F913">
        <f>VLOOKUP(A913,'fut gold'!A:C,3,0)</f>
        <v>3.8872740884016476E-3</v>
      </c>
      <c r="G913">
        <f>VLOOKUP(A913,'fut cocoa'!A:C,3,0)</f>
        <v>5.5620812195106561E-2</v>
      </c>
    </row>
    <row r="914" spans="1:7" x14ac:dyDescent="0.25">
      <c r="A914" s="1">
        <v>38229</v>
      </c>
      <c r="B914">
        <f>VLOOKUP(A914,'etf sp'!A:C,3,0)</f>
        <v>-5.2337242730533216E-3</v>
      </c>
      <c r="C914">
        <f>VLOOKUP(A914,'etf nikkei'!A:C,3,0)</f>
        <v>2.1296279552962982E-2</v>
      </c>
      <c r="D914">
        <f>VLOOKUP(A914,'etf ftse mib'!A:C,3,0)</f>
        <v>2.2279994363129363E-3</v>
      </c>
      <c r="E914">
        <f>VLOOKUP(A914,'etf dax'!A:C,3,0)</f>
        <v>1.1892032037929644E-2</v>
      </c>
      <c r="F914">
        <f>VLOOKUP(A914,'fut gold'!A:C,3,0)</f>
        <v>-5.8365924444513141E-3</v>
      </c>
      <c r="G914">
        <f>VLOOKUP(A914,'fut cocoa'!A:C,3,0)</f>
        <v>1.5924842582697628E-2</v>
      </c>
    </row>
    <row r="915" spans="1:7" x14ac:dyDescent="0.25">
      <c r="A915" s="1">
        <v>38226</v>
      </c>
      <c r="B915">
        <f>VLOOKUP(A915,'etf sp'!A:C,3,0)</f>
        <v>8.2890825090137944E-3</v>
      </c>
      <c r="C915">
        <f>VLOOKUP(A915,'etf nikkei'!A:C,3,0)</f>
        <v>-1.6821999158041941E-2</v>
      </c>
      <c r="D915">
        <f>VLOOKUP(A915,'etf ftse mib'!A:C,3,0)</f>
        <v>3.332719248384151E-3</v>
      </c>
      <c r="E915">
        <f>VLOOKUP(A915,'etf dax'!A:C,3,0)</f>
        <v>5.3590696318389806E-3</v>
      </c>
      <c r="F915">
        <f>VLOOKUP(A915,'fut gold'!A:C,3,0)</f>
        <v>-1.1282925680453837E-2</v>
      </c>
      <c r="G915">
        <f>VLOOKUP(A915,'fut cocoa'!A:C,3,0)</f>
        <v>-5.2801530712834749E-3</v>
      </c>
    </row>
    <row r="916" spans="1:7" x14ac:dyDescent="0.25">
      <c r="A916" s="1">
        <v>38225</v>
      </c>
      <c r="B916">
        <f>VLOOKUP(A916,'etf sp'!A:C,3,0)</f>
        <v>-3.1453631862936047E-3</v>
      </c>
      <c r="C916">
        <f>VLOOKUP(A916,'etf nikkei'!A:C,3,0)</f>
        <v>-8.0681746495102034E-3</v>
      </c>
      <c r="D916">
        <f>VLOOKUP(A916,'etf ftse mib'!A:C,3,0)</f>
        <v>-4.0748343102726316E-3</v>
      </c>
      <c r="E916">
        <f>VLOOKUP(A916,'etf dax'!A:C,3,0)</f>
        <v>-4.553376020375104E-3</v>
      </c>
      <c r="F916">
        <f>VLOOKUP(A916,'fut gold'!A:C,3,0)</f>
        <v>1.0306839707398454E-2</v>
      </c>
      <c r="G916">
        <f>VLOOKUP(A916,'fut cocoa'!A:C,3,0)</f>
        <v>-8.8626872578453173E-3</v>
      </c>
    </row>
    <row r="917" spans="1:7" x14ac:dyDescent="0.25">
      <c r="A917" s="1">
        <v>38218</v>
      </c>
      <c r="B917">
        <f>VLOOKUP(A917,'etf sp'!A:C,3,0)</f>
        <v>-6.9939882716371837E-3</v>
      </c>
      <c r="C917">
        <f>VLOOKUP(A917,'etf nikkei'!A:C,3,0)</f>
        <v>-9.950330853168092E-3</v>
      </c>
      <c r="D917">
        <f>VLOOKUP(A917,'etf ftse mib'!A:C,3,0)</f>
        <v>3.7778662234823849E-3</v>
      </c>
      <c r="E917">
        <f>VLOOKUP(A917,'etf dax'!A:C,3,0)</f>
        <v>1.1080333543616427E-3</v>
      </c>
      <c r="F917">
        <f>VLOOKUP(A917,'fut gold'!A:C,3,0)</f>
        <v>-1.5034230797145515E-2</v>
      </c>
      <c r="G917">
        <f>VLOOKUP(A917,'fut cocoa'!A:C,3,0)</f>
        <v>-8.795131452827289E-3</v>
      </c>
    </row>
    <row r="918" spans="1:7" x14ac:dyDescent="0.25">
      <c r="A918" s="1">
        <v>38217</v>
      </c>
      <c r="B918">
        <f>VLOOKUP(A918,'etf sp'!A:C,3,0)</f>
        <v>2.9125350524219426E-3</v>
      </c>
      <c r="C918">
        <f>VLOOKUP(A918,'etf nikkei'!A:C,3,0)</f>
        <v>-2.8586547761416701E-2</v>
      </c>
      <c r="D918">
        <f>VLOOKUP(A918,'etf ftse mib'!A:C,3,0)</f>
        <v>-1.1318620336834176E-3</v>
      </c>
      <c r="E918">
        <f>VLOOKUP(A918,'etf dax'!A:C,3,0)</f>
        <v>1.9361090268664007E-3</v>
      </c>
      <c r="F918">
        <f>VLOOKUP(A918,'fut gold'!A:C,3,0)</f>
        <v>-6.6184823041110482E-3</v>
      </c>
      <c r="G918">
        <f>VLOOKUP(A918,'fut cocoa'!A:C,3,0)</f>
        <v>-5.4459917132380992E-2</v>
      </c>
    </row>
    <row r="919" spans="1:7" x14ac:dyDescent="0.25">
      <c r="A919" s="1">
        <v>38216</v>
      </c>
      <c r="B919">
        <f>VLOOKUP(A919,'etf sp'!A:C,3,0)</f>
        <v>-1.023120279422623E-2</v>
      </c>
      <c r="C919">
        <f>VLOOKUP(A919,'etf nikkei'!A:C,3,0)</f>
        <v>2.8586547761416694E-2</v>
      </c>
      <c r="D919">
        <f>VLOOKUP(A919,'etf ftse mib'!A:C,3,0)</f>
        <v>7.5471701695599598E-4</v>
      </c>
      <c r="E919">
        <f>VLOOKUP(A919,'etf dax'!A:C,3,0)</f>
        <v>-4.4309128156491432E-3</v>
      </c>
      <c r="F919">
        <f>VLOOKUP(A919,'fut gold'!A:C,3,0)</f>
        <v>2.4591171893250042E-4</v>
      </c>
      <c r="G919">
        <f>VLOOKUP(A919,'fut cocoa'!A:C,3,0)</f>
        <v>-1.9466862775873305E-2</v>
      </c>
    </row>
    <row r="920" spans="1:7" x14ac:dyDescent="0.25">
      <c r="A920" s="1">
        <v>38215</v>
      </c>
      <c r="B920">
        <f>VLOOKUP(A920,'etf sp'!A:C,3,0)</f>
        <v>-5.6166990806500987E-3</v>
      </c>
      <c r="C920">
        <f>VLOOKUP(A920,'etf nikkei'!A:C,3,0)</f>
        <v>-3.327478888487221E-2</v>
      </c>
      <c r="D920">
        <f>VLOOKUP(A920,'etf ftse mib'!A:C,3,0)</f>
        <v>-1.5100040619244069E-3</v>
      </c>
      <c r="E920">
        <f>VLOOKUP(A920,'etf dax'!A:C,3,0)</f>
        <v>-2.7793236345745381E-3</v>
      </c>
      <c r="F920">
        <f>VLOOKUP(A920,'fut gold'!A:C,3,0)</f>
        <v>-3.6950405386505895E-3</v>
      </c>
      <c r="G920">
        <f>VLOOKUP(A920,'fut cocoa'!A:C,3,0)</f>
        <v>-1.9041579856898824E-3</v>
      </c>
    </row>
    <row r="921" spans="1:7" x14ac:dyDescent="0.25">
      <c r="A921" s="1">
        <v>38212</v>
      </c>
      <c r="B921">
        <f>VLOOKUP(A921,'etf sp'!A:C,3,0)</f>
        <v>-1.03021933035168E-2</v>
      </c>
      <c r="C921">
        <f>VLOOKUP(A921,'etf nikkei'!A:C,3,0)</f>
        <v>2.9631797606371149E-2</v>
      </c>
      <c r="D921">
        <f>VLOOKUP(A921,'etf ftse mib'!A:C,3,0)</f>
        <v>-9.870998903694821E-3</v>
      </c>
      <c r="E921">
        <f>VLOOKUP(A921,'etf dax'!A:C,3,0)</f>
        <v>-1.2885332339896929E-2</v>
      </c>
      <c r="F921">
        <f>VLOOKUP(A921,'fut gold'!A:C,3,0)</f>
        <v>-9.9207162867478785E-3</v>
      </c>
      <c r="G921">
        <f>VLOOKUP(A921,'fut cocoa'!A:C,3,0)</f>
        <v>3.3117678241689284E-2</v>
      </c>
    </row>
    <row r="922" spans="1:7" x14ac:dyDescent="0.25">
      <c r="A922" s="1">
        <v>38211</v>
      </c>
      <c r="B922">
        <f>VLOOKUP(A922,'etf sp'!A:C,3,0)</f>
        <v>-1.9610596003240039E-3</v>
      </c>
      <c r="C922">
        <f>VLOOKUP(A922,'etf nikkei'!A:C,3,0)</f>
        <v>1.3593322131669094E-2</v>
      </c>
      <c r="D922">
        <f>VLOOKUP(A922,'etf ftse mib'!A:C,3,0)</f>
        <v>1.905851539335238E-3</v>
      </c>
      <c r="E922">
        <f>VLOOKUP(A922,'etf dax'!A:C,3,0)</f>
        <v>1.9715539409748107E-3</v>
      </c>
      <c r="F922">
        <f>VLOOKUP(A922,'fut gold'!A:C,3,0)</f>
        <v>-1.1531840002084813E-2</v>
      </c>
      <c r="G922">
        <f>VLOOKUP(A922,'fut cocoa'!A:C,3,0)</f>
        <v>-6.7838681379970723E-3</v>
      </c>
    </row>
    <row r="923" spans="1:7" x14ac:dyDescent="0.25">
      <c r="A923" s="1">
        <v>38210</v>
      </c>
      <c r="B923">
        <f>VLOOKUP(A923,'etf sp'!A:C,3,0)</f>
        <v>1.0969711191549922E-2</v>
      </c>
      <c r="C923">
        <f>VLOOKUP(A923,'etf nikkei'!A:C,3,0)</f>
        <v>-9.0049533325020626E-4</v>
      </c>
      <c r="D923">
        <f>VLOOKUP(A923,'etf ftse mib'!A:C,3,0)</f>
        <v>3.8073482279835259E-4</v>
      </c>
      <c r="E923">
        <f>VLOOKUP(A923,'etf dax'!A:C,3,0)</f>
        <v>6.1711275788080833E-3</v>
      </c>
      <c r="F923">
        <f>VLOOKUP(A923,'fut gold'!A:C,3,0)</f>
        <v>3.2725013471871615E-3</v>
      </c>
      <c r="G923">
        <f>VLOOKUP(A923,'fut cocoa'!A:C,3,0)</f>
        <v>-2.1896401871568633E-2</v>
      </c>
    </row>
    <row r="924" spans="1:7" x14ac:dyDescent="0.25">
      <c r="A924" s="1">
        <v>38209</v>
      </c>
      <c r="B924">
        <f>VLOOKUP(A924,'etf sp'!A:C,3,0)</f>
        <v>2.0319578433142752E-3</v>
      </c>
      <c r="C924">
        <f>VLOOKUP(A924,'etf nikkei'!A:C,3,0)</f>
        <v>-3.4833952675632503E-2</v>
      </c>
      <c r="D924">
        <f>VLOOKUP(A924,'etf ftse mib'!A:C,3,0)</f>
        <v>9.094416603485804E-3</v>
      </c>
      <c r="E924">
        <f>VLOOKUP(A924,'etf dax'!A:C,3,0)</f>
        <v>1.0570334858769201E-2</v>
      </c>
      <c r="F924">
        <f>VLOOKUP(A924,'fut gold'!A:C,3,0)</f>
        <v>1.09973615228596E-2</v>
      </c>
      <c r="G924">
        <f>VLOOKUP(A924,'fut cocoa'!A:C,3,0)</f>
        <v>4.4534260611552259E-2</v>
      </c>
    </row>
    <row r="925" spans="1:7" x14ac:dyDescent="0.25">
      <c r="A925" s="1">
        <v>38208</v>
      </c>
      <c r="B925">
        <f>VLOOKUP(A925,'etf sp'!A:C,3,0)</f>
        <v>-1.2814735676061968E-2</v>
      </c>
      <c r="C925">
        <f>VLOOKUP(A925,'etf nikkei'!A:C,3,0)</f>
        <v>5.5814098381952656E-3</v>
      </c>
      <c r="D925">
        <f>VLOOKUP(A925,'etf ftse mib'!A:C,3,0)</f>
        <v>-3.7792939918933292E-3</v>
      </c>
      <c r="E925">
        <f>VLOOKUP(A925,'etf dax'!A:C,3,0)</f>
        <v>-7.4989936198912657E-3</v>
      </c>
      <c r="F925">
        <f>VLOOKUP(A925,'fut gold'!A:C,3,0)</f>
        <v>1.7384829909405017E-3</v>
      </c>
      <c r="G925">
        <f>VLOOKUP(A925,'fut cocoa'!A:C,3,0)</f>
        <v>-2.3256862164267235E-2</v>
      </c>
    </row>
    <row r="926" spans="1:7" x14ac:dyDescent="0.25">
      <c r="A926" s="1">
        <v>38205</v>
      </c>
      <c r="B926">
        <f>VLOOKUP(A926,'etf sp'!A:C,3,0)</f>
        <v>-1.4028526967495636E-3</v>
      </c>
      <c r="C926">
        <f>VLOOKUP(A926,'etf nikkei'!A:C,3,0)</f>
        <v>2.2019238243917279E-2</v>
      </c>
      <c r="D926">
        <f>VLOOKUP(A926,'etf ftse mib'!A:C,3,0)</f>
        <v>7.9200866579248377E-3</v>
      </c>
      <c r="E926">
        <f>VLOOKUP(A926,'etf dax'!A:C,3,0)</f>
        <v>9.1578272875343422E-3</v>
      </c>
      <c r="F926">
        <f>VLOOKUP(A926,'fut gold'!A:C,3,0)</f>
        <v>-2.2357480434545434E-3</v>
      </c>
      <c r="G926">
        <f>VLOOKUP(A926,'fut cocoa'!A:C,3,0)</f>
        <v>-3.1007776782482708E-3</v>
      </c>
    </row>
    <row r="927" spans="1:7" x14ac:dyDescent="0.25">
      <c r="A927" s="1">
        <v>38203</v>
      </c>
      <c r="B927">
        <f>VLOOKUP(A927,'etf sp'!A:C,3,0)</f>
        <v>1.6468807713268165E-2</v>
      </c>
      <c r="C927">
        <f>VLOOKUP(A927,'etf nikkei'!A:C,3,0)</f>
        <v>-9.0785299017978279E-4</v>
      </c>
      <c r="D927">
        <f>VLOOKUP(A927,'etf ftse mib'!A:C,3,0)</f>
        <v>1.4716706114562507E-3</v>
      </c>
      <c r="E927">
        <f>VLOOKUP(A927,'etf dax'!A:C,3,0)</f>
        <v>-2.1511167208572955E-3</v>
      </c>
      <c r="F927">
        <f>VLOOKUP(A927,'fut gold'!A:C,3,0)</f>
        <v>-2.533248905251337E-4</v>
      </c>
      <c r="G927">
        <f>VLOOKUP(A927,'fut cocoa'!A:C,3,0)</f>
        <v>1.399439748399026E-2</v>
      </c>
    </row>
    <row r="928" spans="1:7" x14ac:dyDescent="0.25">
      <c r="A928" s="1">
        <v>38201</v>
      </c>
      <c r="B928">
        <f>VLOOKUP(A928,'etf sp'!A:C,3,0)</f>
        <v>7.7729964755780144E-3</v>
      </c>
      <c r="C928">
        <f>VLOOKUP(A928,'etf nikkei'!A:C,3,0)</f>
        <v>3.9185779265659984E-2</v>
      </c>
      <c r="D928">
        <f>VLOOKUP(A928,'etf ftse mib'!A:C,3,0)</f>
        <v>-1.4566644964640444E-3</v>
      </c>
      <c r="E928">
        <f>VLOOKUP(A928,'etf dax'!A:C,3,0)</f>
        <v>-5.0498446183272283E-3</v>
      </c>
      <c r="F928">
        <f>VLOOKUP(A928,'fut gold'!A:C,3,0)</f>
        <v>-5.3104183464224288E-3</v>
      </c>
      <c r="G928">
        <f>VLOOKUP(A928,'fut cocoa'!A:C,3,0)</f>
        <v>-1.8155696361761037E-2</v>
      </c>
    </row>
    <row r="929" spans="1:7" x14ac:dyDescent="0.25">
      <c r="A929" s="1">
        <v>38198</v>
      </c>
      <c r="B929">
        <f>VLOOKUP(A929,'etf sp'!A:C,3,0)</f>
        <v>-2.0729131842508754E-3</v>
      </c>
      <c r="C929">
        <f>VLOOKUP(A929,'etf nikkei'!A:C,3,0)</f>
        <v>4.3573053689556262E-3</v>
      </c>
      <c r="D929">
        <f>VLOOKUP(A929,'etf ftse mib'!A:C,3,0)</f>
        <v>4.3636432877732717E-3</v>
      </c>
      <c r="E929">
        <f>VLOOKUP(A929,'etf dax'!A:C,3,0)</f>
        <v>9.0186287667739645E-3</v>
      </c>
      <c r="F929">
        <f>VLOOKUP(A929,'fut gold'!A:C,3,0)</f>
        <v>-1.7764247787885219E-3</v>
      </c>
      <c r="G929">
        <f>VLOOKUP(A929,'fut cocoa'!A:C,3,0)</f>
        <v>-2.8170876966696335E-2</v>
      </c>
    </row>
    <row r="930" spans="1:7" x14ac:dyDescent="0.25">
      <c r="A930" s="1">
        <v>38195</v>
      </c>
      <c r="B930">
        <f>VLOOKUP(A930,'etf sp'!A:C,3,0)</f>
        <v>-3.0017760294091338E-3</v>
      </c>
      <c r="C930">
        <f>VLOOKUP(A930,'etf nikkei'!A:C,3,0)</f>
        <v>1.0380716054560818E-2</v>
      </c>
      <c r="D930">
        <f>VLOOKUP(A930,'etf ftse mib'!A:C,3,0)</f>
        <v>-3.6975411772727993E-4</v>
      </c>
      <c r="E930">
        <f>VLOOKUP(A930,'etf dax'!A:C,3,0)</f>
        <v>2.7005147386757237E-3</v>
      </c>
      <c r="F930">
        <f>VLOOKUP(A930,'fut gold'!A:C,3,0)</f>
        <v>-5.1546505886645375E-3</v>
      </c>
      <c r="G930">
        <f>VLOOKUP(A930,'fut cocoa'!A:C,3,0)</f>
        <v>-3.3111547268780447E-2</v>
      </c>
    </row>
    <row r="931" spans="1:7" x14ac:dyDescent="0.25">
      <c r="A931" s="1">
        <v>38189</v>
      </c>
      <c r="B931">
        <f>VLOOKUP(A931,'etf sp'!A:C,3,0)</f>
        <v>-2.7339851168033677E-3</v>
      </c>
      <c r="C931">
        <f>VLOOKUP(A931,'etf nikkei'!A:C,3,0)</f>
        <v>0</v>
      </c>
      <c r="D931">
        <f>VLOOKUP(A931,'etf ftse mib'!A:C,3,0)</f>
        <v>1.2031284546756092E-2</v>
      </c>
      <c r="E931">
        <f>VLOOKUP(A931,'etf dax'!A:C,3,0)</f>
        <v>2.0094447059754328E-2</v>
      </c>
      <c r="F931">
        <f>VLOOKUP(A931,'fut gold'!A:C,3,0)</f>
        <v>5.0466925179133235E-3</v>
      </c>
      <c r="G931">
        <f>VLOOKUP(A931,'fut cocoa'!A:C,3,0)</f>
        <v>-1.1159446248898407E-2</v>
      </c>
    </row>
    <row r="932" spans="1:7" x14ac:dyDescent="0.25">
      <c r="A932" s="1">
        <v>38188</v>
      </c>
      <c r="B932">
        <f>VLOOKUP(A932,'etf sp'!A:C,3,0)</f>
        <v>1.8624532557851799E-2</v>
      </c>
      <c r="C932">
        <f>VLOOKUP(A932,'etf nikkei'!A:C,3,0)</f>
        <v>-3.4138982673413344E-2</v>
      </c>
      <c r="D932">
        <f>VLOOKUP(A932,'etf ftse mib'!A:C,3,0)</f>
        <v>-5.9975484065269572E-3</v>
      </c>
      <c r="E932">
        <f>VLOOKUP(A932,'etf dax'!A:C,3,0)</f>
        <v>-1.0666767804195416E-2</v>
      </c>
      <c r="F932">
        <f>VLOOKUP(A932,'fut gold'!A:C,3,0)</f>
        <v>1.2009151082675064E-2</v>
      </c>
      <c r="G932">
        <f>VLOOKUP(A932,'fut cocoa'!A:C,3,0)</f>
        <v>-3.4245578513167459E-2</v>
      </c>
    </row>
    <row r="933" spans="1:7" x14ac:dyDescent="0.25">
      <c r="A933" s="1">
        <v>38180</v>
      </c>
      <c r="B933">
        <f>VLOOKUP(A933,'etf sp'!A:C,3,0)</f>
        <v>-7.1543555188977221E-4</v>
      </c>
      <c r="C933">
        <f>VLOOKUP(A933,'etf nikkei'!A:C,3,0)</f>
        <v>3.5858673552940049E-2</v>
      </c>
      <c r="D933">
        <f>VLOOKUP(A933,'etf ftse mib'!A:C,3,0)</f>
        <v>-1.3951868325249449E-3</v>
      </c>
      <c r="E933">
        <f>VLOOKUP(A933,'etf dax'!A:C,3,0)</f>
        <v>-2.9042924704960685E-3</v>
      </c>
      <c r="F933">
        <f>VLOOKUP(A933,'fut gold'!A:C,3,0)</f>
        <v>1.5049007334767772E-2</v>
      </c>
      <c r="G933">
        <f>VLOOKUP(A933,'fut cocoa'!A:C,3,0)</f>
        <v>-1.3879252748480802E-3</v>
      </c>
    </row>
    <row r="934" spans="1:7" x14ac:dyDescent="0.25">
      <c r="A934" s="1">
        <v>38177</v>
      </c>
      <c r="B934">
        <f>VLOOKUP(A934,'etf sp'!A:C,3,0)</f>
        <v>-4.4740728230546517E-4</v>
      </c>
      <c r="C934">
        <f>VLOOKUP(A934,'etf nikkei'!A:C,3,0)</f>
        <v>-1.7331456351639976E-2</v>
      </c>
      <c r="D934">
        <f>VLOOKUP(A934,'etf ftse mib'!A:C,3,0)</f>
        <v>6.609869255999737E-3</v>
      </c>
      <c r="E934">
        <f>VLOOKUP(A934,'etf dax'!A:C,3,0)</f>
        <v>8.4255369419615027E-3</v>
      </c>
      <c r="F934">
        <f>VLOOKUP(A934,'fut gold'!A:C,3,0)</f>
        <v>-1.2250399669976794E-3</v>
      </c>
      <c r="G934">
        <f>VLOOKUP(A934,'fut cocoa'!A:C,3,0)</f>
        <v>-1.6101152879365924E-2</v>
      </c>
    </row>
    <row r="935" spans="1:7" x14ac:dyDescent="0.25">
      <c r="A935" s="1">
        <v>38176</v>
      </c>
      <c r="B935">
        <f>VLOOKUP(A935,'etf sp'!A:C,3,0)</f>
        <v>-2.7784019665771107E-3</v>
      </c>
      <c r="C935">
        <f>VLOOKUP(A935,'etf nikkei'!A:C,3,0)</f>
        <v>2.7587956518828963E-2</v>
      </c>
      <c r="D935">
        <f>VLOOKUP(A935,'etf ftse mib'!A:C,3,0)</f>
        <v>-5.5632966853287153E-3</v>
      </c>
      <c r="E935">
        <f>VLOOKUP(A935,'etf dax'!A:C,3,0)</f>
        <v>2.8799601002718889E-3</v>
      </c>
      <c r="F935">
        <f>VLOOKUP(A935,'fut gold'!A:C,3,0)</f>
        <v>7.3520405223168549E-4</v>
      </c>
      <c r="G935">
        <f>VLOOKUP(A935,'fut cocoa'!A:C,3,0)</f>
        <v>2.114910904626034E-3</v>
      </c>
    </row>
    <row r="936" spans="1:7" x14ac:dyDescent="0.25">
      <c r="A936" s="1">
        <v>38175</v>
      </c>
      <c r="B936">
        <f>VLOOKUP(A936,'etf sp'!A:C,3,0)</f>
        <v>7.1543857301563729E-3</v>
      </c>
      <c r="C936">
        <f>VLOOKUP(A936,'etf nikkei'!A:C,3,0)</f>
        <v>-1.2837146760680719E-2</v>
      </c>
      <c r="D936">
        <f>VLOOKUP(A936,'etf ftse mib'!A:C,3,0)</f>
        <v>-2.0942416031147371E-3</v>
      </c>
      <c r="E936">
        <f>VLOOKUP(A936,'etf dax'!A:C,3,0)</f>
        <v>-1.0462988137362359E-3</v>
      </c>
      <c r="F936">
        <f>VLOOKUP(A936,'fut gold'!A:C,3,0)</f>
        <v>-1.3565382518335882E-2</v>
      </c>
      <c r="G936">
        <f>VLOOKUP(A936,'fut cocoa'!A:C,3,0)</f>
        <v>-4.234304138788344E-3</v>
      </c>
    </row>
    <row r="937" spans="1:7" x14ac:dyDescent="0.25">
      <c r="A937" s="1">
        <v>38174</v>
      </c>
      <c r="B937">
        <f>VLOOKUP(A937,'etf sp'!A:C,3,0)</f>
        <v>-2.9449845031961725E-3</v>
      </c>
      <c r="C937">
        <f>VLOOKUP(A937,'etf nikkei'!A:C,3,0)</f>
        <v>3.0536723860081702E-2</v>
      </c>
      <c r="D937">
        <f>VLOOKUP(A937,'etf ftse mib'!A:C,3,0)</f>
        <v>1.0476690324436838E-3</v>
      </c>
      <c r="E937">
        <f>VLOOKUP(A937,'etf dax'!A:C,3,0)</f>
        <v>3.6572663544567319E-3</v>
      </c>
      <c r="F937">
        <f>VLOOKUP(A937,'fut gold'!A:C,3,0)</f>
        <v>-2.4382255988147181E-2</v>
      </c>
      <c r="G937">
        <f>VLOOKUP(A937,'fut cocoa'!A:C,3,0)</f>
        <v>-5.5246605768344274E-2</v>
      </c>
    </row>
    <row r="938" spans="1:7" x14ac:dyDescent="0.25">
      <c r="A938" s="1">
        <v>38170</v>
      </c>
      <c r="B938">
        <f>VLOOKUP(A938,'etf sp'!A:C,3,0)</f>
        <v>8.8090617249286119E-3</v>
      </c>
      <c r="C938">
        <f>VLOOKUP(A938,'etf nikkei'!A:C,3,0)</f>
        <v>2.5873235649509544E-3</v>
      </c>
      <c r="D938">
        <f>VLOOKUP(A938,'etf ftse mib'!A:C,3,0)</f>
        <v>1.386962774348806E-3</v>
      </c>
      <c r="E938">
        <f>VLOOKUP(A938,'etf dax'!A:C,3,0)</f>
        <v>7.7170421836185053E-4</v>
      </c>
      <c r="F938">
        <f>VLOOKUP(A938,'fut gold'!A:C,3,0)</f>
        <v>1.4399642518048093E-2</v>
      </c>
      <c r="G938">
        <f>VLOOKUP(A938,'fut cocoa'!A:C,3,0)</f>
        <v>-1.9623271184139427E-2</v>
      </c>
    </row>
    <row r="939" spans="1:7" x14ac:dyDescent="0.25">
      <c r="A939" s="1">
        <v>38168</v>
      </c>
      <c r="B939">
        <f>VLOOKUP(A939,'etf sp'!A:C,3,0)</f>
        <v>1.3980093164934166E-2</v>
      </c>
      <c r="C939">
        <f>VLOOKUP(A939,'etf nikkei'!A:C,3,0)</f>
        <v>3.2206173329622709E-2</v>
      </c>
      <c r="D939">
        <f>VLOOKUP(A939,'etf ftse mib'!A:C,3,0)</f>
        <v>0</v>
      </c>
      <c r="E939">
        <f>VLOOKUP(A939,'etf dax'!A:C,3,0)</f>
        <v>6.3556842902289801E-3</v>
      </c>
      <c r="F939">
        <f>VLOOKUP(A939,'fut gold'!A:C,3,0)</f>
        <v>-8.6141905865716774E-3</v>
      </c>
      <c r="G939">
        <f>VLOOKUP(A939,'fut cocoa'!A:C,3,0)</f>
        <v>6.0060240602119487E-3</v>
      </c>
    </row>
    <row r="940" spans="1:7" x14ac:dyDescent="0.25">
      <c r="A940" s="1">
        <v>38167</v>
      </c>
      <c r="B940">
        <f>VLOOKUP(A940,'etf sp'!A:C,3,0)</f>
        <v>-5.3403497459592764E-3</v>
      </c>
      <c r="C940">
        <f>VLOOKUP(A940,'etf nikkei'!A:C,3,0)</f>
        <v>-1.5973437567803766E-2</v>
      </c>
      <c r="D940">
        <f>VLOOKUP(A940,'etf ftse mib'!A:C,3,0)</f>
        <v>5.8550193094810202E-3</v>
      </c>
      <c r="E940">
        <f>VLOOKUP(A940,'etf dax'!A:C,3,0)</f>
        <v>3.0364395799503188E-3</v>
      </c>
      <c r="F940">
        <f>VLOOKUP(A940,'fut gold'!A:C,3,0)</f>
        <v>-5.0903538895036163E-4</v>
      </c>
      <c r="G940">
        <f>VLOOKUP(A940,'fut cocoa'!A:C,3,0)</f>
        <v>3.240342405465943E-2</v>
      </c>
    </row>
    <row r="941" spans="1:7" x14ac:dyDescent="0.25">
      <c r="A941" s="1">
        <v>38163</v>
      </c>
      <c r="B941">
        <f>VLOOKUP(A941,'etf sp'!A:C,3,0)</f>
        <v>3.4317425557462357E-3</v>
      </c>
      <c r="C941">
        <f>VLOOKUP(A941,'etf nikkei'!A:C,3,0)</f>
        <v>-2.575249610241474E-2</v>
      </c>
      <c r="D941">
        <f>VLOOKUP(A941,'etf ftse mib'!A:C,3,0)</f>
        <v>-3.7755322007049048E-3</v>
      </c>
      <c r="E941">
        <f>VLOOKUP(A941,'etf dax'!A:C,3,0)</f>
        <v>-1.4000483235946385E-2</v>
      </c>
      <c r="F941">
        <f>VLOOKUP(A941,'fut gold'!A:C,3,0)</f>
        <v>4.7234394842877829E-3</v>
      </c>
      <c r="G941">
        <f>VLOOKUP(A941,'fut cocoa'!A:C,3,0)</f>
        <v>-1.3148472843506211E-2</v>
      </c>
    </row>
    <row r="942" spans="1:7" x14ac:dyDescent="0.25">
      <c r="A942" s="1">
        <v>38162</v>
      </c>
      <c r="B942">
        <f>VLOOKUP(A942,'etf sp'!A:C,3,0)</f>
        <v>4.8197087559850096E-3</v>
      </c>
      <c r="C942">
        <f>VLOOKUP(A942,'etf nikkei'!A:C,3,0)</f>
        <v>2.0654779030746064E-2</v>
      </c>
      <c r="D942">
        <f>VLOOKUP(A942,'etf ftse mib'!A:C,3,0)</f>
        <v>-2.4100545320058968E-3</v>
      </c>
      <c r="E942">
        <f>VLOOKUP(A942,'etf dax'!A:C,3,0)</f>
        <v>-5.1282052405912117E-4</v>
      </c>
      <c r="F942">
        <f>VLOOKUP(A942,'fut gold'!A:C,3,0)</f>
        <v>7.437709528446807E-4</v>
      </c>
      <c r="G942">
        <f>VLOOKUP(A942,'fut cocoa'!A:C,3,0)</f>
        <v>-2.3057920016852394E-2</v>
      </c>
    </row>
    <row r="943" spans="1:7" x14ac:dyDescent="0.25">
      <c r="A943" s="1">
        <v>38159</v>
      </c>
      <c r="B943">
        <f>VLOOKUP(A943,'etf sp'!A:C,3,0)</f>
        <v>-5.0227007825424915E-3</v>
      </c>
      <c r="C943">
        <f>VLOOKUP(A943,'etf nikkei'!A:C,3,0)</f>
        <v>-3.2903401106945125E-2</v>
      </c>
      <c r="D943">
        <f>VLOOKUP(A943,'etf ftse mib'!A:C,3,0)</f>
        <v>3.1190460219492778E-3</v>
      </c>
      <c r="E943">
        <f>VLOOKUP(A943,'etf dax'!A:C,3,0)</f>
        <v>1.4541933743554352E-2</v>
      </c>
      <c r="F943">
        <f>VLOOKUP(A943,'fut gold'!A:C,3,0)</f>
        <v>-2.5316469217796195E-3</v>
      </c>
      <c r="G943">
        <f>VLOOKUP(A943,'fut cocoa'!A:C,3,0)</f>
        <v>5.2258424266464834E-3</v>
      </c>
    </row>
    <row r="944" spans="1:7" x14ac:dyDescent="0.25">
      <c r="A944" s="1">
        <v>38156</v>
      </c>
      <c r="B944">
        <f>VLOOKUP(A944,'etf sp'!A:C,3,0)</f>
        <v>3.7913901608351459E-3</v>
      </c>
      <c r="C944">
        <f>VLOOKUP(A944,'etf nikkei'!A:C,3,0)</f>
        <v>3.3754827297162712E-2</v>
      </c>
      <c r="D944">
        <f>VLOOKUP(A944,'etf ftse mib'!A:C,3,0)</f>
        <v>-2.7720045470103782E-3</v>
      </c>
      <c r="E944">
        <f>VLOOKUP(A944,'etf dax'!A:C,3,0)</f>
        <v>4.3729973224585191E-3</v>
      </c>
      <c r="F944">
        <f>VLOOKUP(A944,'fut gold'!A:C,3,0)</f>
        <v>3.0372081054496547E-3</v>
      </c>
      <c r="G944">
        <f>VLOOKUP(A944,'fut cocoa'!A:C,3,0)</f>
        <v>-5.9746256888876951E-3</v>
      </c>
    </row>
    <row r="945" spans="1:7" x14ac:dyDescent="0.25">
      <c r="A945" s="1">
        <v>38155</v>
      </c>
      <c r="B945">
        <f>VLOOKUP(A945,'etf sp'!A:C,3,0)</f>
        <v>1.7585514072076126E-3</v>
      </c>
      <c r="C945">
        <f>VLOOKUP(A945,'etf nikkei'!A:C,3,0)</f>
        <v>-1.7167803622365446E-2</v>
      </c>
      <c r="D945">
        <f>VLOOKUP(A945,'etf ftse mib'!A:C,3,0)</f>
        <v>1.7334031034676137E-3</v>
      </c>
      <c r="E945">
        <f>VLOOKUP(A945,'etf dax'!A:C,3,0)</f>
        <v>-5.1466917517689172E-3</v>
      </c>
      <c r="F945">
        <f>VLOOKUP(A945,'fut gold'!A:C,3,0)</f>
        <v>-1.5792483080575622E-2</v>
      </c>
      <c r="G945">
        <f>VLOOKUP(A945,'fut cocoa'!A:C,3,0)</f>
        <v>1.1173300598125255E-2</v>
      </c>
    </row>
    <row r="946" spans="1:7" x14ac:dyDescent="0.25">
      <c r="A946" s="1">
        <v>38154</v>
      </c>
      <c r="B946">
        <f>VLOOKUP(A946,'etf sp'!A:C,3,0)</f>
        <v>1.4923410573702968E-3</v>
      </c>
      <c r="C946">
        <f>VLOOKUP(A946,'etf nikkei'!A:C,3,0)</f>
        <v>8.6207430439069546E-3</v>
      </c>
      <c r="D946">
        <f>VLOOKUP(A946,'etf ftse mib'!A:C,3,0)</f>
        <v>-3.1222922156219465E-3</v>
      </c>
      <c r="E946">
        <f>VLOOKUP(A946,'etf dax'!A:C,3,0)</f>
        <v>4.1194702952390251E-3</v>
      </c>
      <c r="F946">
        <f>VLOOKUP(A946,'fut gold'!A:C,3,0)</f>
        <v>-1.1101185386832439E-2</v>
      </c>
      <c r="G946">
        <f>VLOOKUP(A946,'fut cocoa'!A:C,3,0)</f>
        <v>3.6968618813262026E-3</v>
      </c>
    </row>
    <row r="947" spans="1:7" x14ac:dyDescent="0.25">
      <c r="A947" s="1">
        <v>38153</v>
      </c>
      <c r="B947">
        <f>VLOOKUP(A947,'etf sp'!A:C,3,0)</f>
        <v>1.7542320894027986E-4</v>
      </c>
      <c r="C947">
        <f>VLOOKUP(A947,'etf nikkei'!A:C,3,0)</f>
        <v>8.5470605784583476E-3</v>
      </c>
      <c r="D947">
        <f>VLOOKUP(A947,'etf ftse mib'!A:C,3,0)</f>
        <v>-4.5272582984732619E-3</v>
      </c>
      <c r="E947">
        <f>VLOOKUP(A947,'etf dax'!A:C,3,0)</f>
        <v>-2.3151135742284982E-3</v>
      </c>
      <c r="F947">
        <f>VLOOKUP(A947,'fut gold'!A:C,3,0)</f>
        <v>9.0451579342068888E-3</v>
      </c>
      <c r="G947">
        <f>VLOOKUP(A947,'fut cocoa'!A:C,3,0)</f>
        <v>-1.3373156211858139E-2</v>
      </c>
    </row>
    <row r="948" spans="1:7" x14ac:dyDescent="0.25">
      <c r="A948" s="1">
        <v>38148</v>
      </c>
      <c r="B948">
        <f>VLOOKUP(A948,'etf sp'!A:C,3,0)</f>
        <v>9.9310918602762265E-3</v>
      </c>
      <c r="C948">
        <f>VLOOKUP(A948,'etf nikkei'!A:C,3,0)</f>
        <v>-5.2288470031633304E-2</v>
      </c>
      <c r="D948">
        <f>VLOOKUP(A948,'etf ftse mib'!A:C,3,0)</f>
        <v>7.0150827149030332E-4</v>
      </c>
      <c r="E948">
        <f>VLOOKUP(A948,'etf dax'!A:C,3,0)</f>
        <v>1.5364919796167235E-3</v>
      </c>
      <c r="F948">
        <f>VLOOKUP(A948,'fut gold'!A:C,3,0)</f>
        <v>6.227316439774414E-3</v>
      </c>
      <c r="G948">
        <f>VLOOKUP(A948,'fut cocoa'!A:C,3,0)</f>
        <v>1.7222439913410513E-2</v>
      </c>
    </row>
    <row r="949" spans="1:7" x14ac:dyDescent="0.25">
      <c r="A949" s="1">
        <v>38147</v>
      </c>
      <c r="B949">
        <f>VLOOKUP(A949,'etf sp'!A:C,3,0)</f>
        <v>-4.9092760998728242E-3</v>
      </c>
      <c r="C949">
        <f>VLOOKUP(A949,'etf nikkei'!A:C,3,0)</f>
        <v>1.2903404835907782E-2</v>
      </c>
      <c r="D949">
        <f>VLOOKUP(A949,'etf ftse mib'!A:C,3,0)</f>
        <v>-5.9785653723340611E-3</v>
      </c>
      <c r="E949">
        <f>VLOOKUP(A949,'etf dax'!A:C,3,0)</f>
        <v>-5.3880823104501836E-3</v>
      </c>
      <c r="F949">
        <f>VLOOKUP(A949,'fut gold'!A:C,3,0)</f>
        <v>-3.6278868502600649E-3</v>
      </c>
      <c r="G949">
        <f>VLOOKUP(A949,'fut cocoa'!A:C,3,0)</f>
        <v>1.0339826241101979E-2</v>
      </c>
    </row>
    <row r="950" spans="1:7" x14ac:dyDescent="0.25">
      <c r="A950" s="1">
        <v>38146</v>
      </c>
      <c r="B950">
        <f>VLOOKUP(A950,'etf sp'!A:C,3,0)</f>
        <v>9.3593510672331428E-3</v>
      </c>
      <c r="C950">
        <f>VLOOKUP(A950,'etf nikkei'!A:C,3,0)</f>
        <v>-8.5837436913914419E-3</v>
      </c>
      <c r="D950">
        <f>VLOOKUP(A950,'etf ftse mib'!A:C,3,0)</f>
        <v>2.4660924951934683E-3</v>
      </c>
      <c r="E950">
        <f>VLOOKUP(A950,'etf dax'!A:C,3,0)</f>
        <v>4.620131421563191E-3</v>
      </c>
      <c r="F950">
        <f>VLOOKUP(A950,'fut gold'!A:C,3,0)</f>
        <v>1.6988825586469945E-2</v>
      </c>
      <c r="G950">
        <f>VLOOKUP(A950,'fut cocoa'!A:C,3,0)</f>
        <v>-2.9433428165969171E-3</v>
      </c>
    </row>
    <row r="951" spans="1:7" x14ac:dyDescent="0.25">
      <c r="A951" s="1">
        <v>38145</v>
      </c>
      <c r="B951">
        <f>VLOOKUP(A951,'etf sp'!A:C,3,0)</f>
        <v>-1.393971300825458E-3</v>
      </c>
      <c r="C951">
        <f>VLOOKUP(A951,'etf nikkei'!A:C,3,0)</f>
        <v>-1.3015368112070361E-2</v>
      </c>
      <c r="D951">
        <f>VLOOKUP(A951,'etf ftse mib'!A:C,3,0)</f>
        <v>-1.0561521840748295E-3</v>
      </c>
      <c r="E951">
        <f>VLOOKUP(A951,'etf dax'!A:C,3,0)</f>
        <v>1.2795907056252546E-3</v>
      </c>
      <c r="F951">
        <f>VLOOKUP(A951,'fut gold'!A:C,3,0)</f>
        <v>6.8676347754885337E-3</v>
      </c>
      <c r="G951">
        <f>VLOOKUP(A951,'fut cocoa'!A:C,3,0)</f>
        <v>-1.7844339656160484E-2</v>
      </c>
    </row>
    <row r="952" spans="1:7" x14ac:dyDescent="0.25">
      <c r="A952" s="1">
        <v>38141</v>
      </c>
      <c r="B952">
        <f>VLOOKUP(A952,'etf sp'!A:C,3,0)</f>
        <v>-7.9086918641120448E-3</v>
      </c>
      <c r="C952">
        <f>VLOOKUP(A952,'etf nikkei'!A:C,3,0)</f>
        <v>4.3573053689556262E-3</v>
      </c>
      <c r="D952">
        <f>VLOOKUP(A952,'etf ftse mib'!A:C,3,0)</f>
        <v>-1.0722046963966052E-2</v>
      </c>
      <c r="E952">
        <f>VLOOKUP(A952,'etf dax'!A:C,3,0)</f>
        <v>-1.2522991729623687E-2</v>
      </c>
      <c r="F952">
        <f>VLOOKUP(A952,'fut gold'!A:C,3,0)</f>
        <v>-7.1739995100840491E-3</v>
      </c>
      <c r="G952">
        <f>VLOOKUP(A952,'fut cocoa'!A:C,3,0)</f>
        <v>8.9552837291039904E-3</v>
      </c>
    </row>
    <row r="953" spans="1:7" x14ac:dyDescent="0.25">
      <c r="A953" s="1">
        <v>38140</v>
      </c>
      <c r="B953">
        <f>VLOOKUP(A953,'etf sp'!A:C,3,0)</f>
        <v>9.2354799053714527E-3</v>
      </c>
      <c r="C953">
        <f>VLOOKUP(A953,'etf nikkei'!A:C,3,0)</f>
        <v>-8.7336799687545534E-3</v>
      </c>
      <c r="D953">
        <f>VLOOKUP(A953,'etf ftse mib'!A:C,3,0)</f>
        <v>6.0899346374045987E-3</v>
      </c>
      <c r="E953">
        <f>VLOOKUP(A953,'etf dax'!A:C,3,0)</f>
        <v>-6.3208006070549936E-3</v>
      </c>
      <c r="F953">
        <f>VLOOKUP(A953,'fut gold'!A:C,3,0)</f>
        <v>9.2142960607615766E-3</v>
      </c>
      <c r="G953">
        <f>VLOOKUP(A953,'fut cocoa'!A:C,3,0)</f>
        <v>-2.9761926730460012E-3</v>
      </c>
    </row>
    <row r="954" spans="1:7" x14ac:dyDescent="0.25">
      <c r="A954" s="1">
        <v>38139</v>
      </c>
      <c r="B954">
        <f>VLOOKUP(A954,'etf sp'!A:C,3,0)</f>
        <v>-3.7194516843882574E-3</v>
      </c>
      <c r="C954">
        <f>VLOOKUP(A954,'etf nikkei'!A:C,3,0)</f>
        <v>3.278982282299097E-2</v>
      </c>
      <c r="D954">
        <f>VLOOKUP(A954,'etf ftse mib'!A:C,3,0)</f>
        <v>-5.0125418235442863E-3</v>
      </c>
      <c r="E954">
        <f>VLOOKUP(A954,'etf dax'!A:C,3,0)</f>
        <v>-7.1589858981386213E-3</v>
      </c>
      <c r="F954">
        <f>VLOOKUP(A954,'fut gold'!A:C,3,0)</f>
        <v>7.3613735140532792E-3</v>
      </c>
      <c r="G954">
        <f>VLOOKUP(A954,'fut cocoa'!A:C,3,0)</f>
        <v>5.8606280558225171E-2</v>
      </c>
    </row>
    <row r="955" spans="1:7" x14ac:dyDescent="0.25">
      <c r="A955" s="1">
        <v>38135</v>
      </c>
      <c r="B955">
        <f>VLOOKUP(A955,'etf sp'!A:C,3,0)</f>
        <v>1.3299642870067689E-3</v>
      </c>
      <c r="C955">
        <f>VLOOKUP(A955,'etf nikkei'!A:C,3,0)</f>
        <v>-5.3109825313948408E-2</v>
      </c>
      <c r="D955">
        <f>VLOOKUP(A955,'etf ftse mib'!A:C,3,0)</f>
        <v>-7.1556353679372645E-4</v>
      </c>
      <c r="E955">
        <f>VLOOKUP(A955,'etf dax'!A:C,3,0)</f>
        <v>-4.9914723363747538E-3</v>
      </c>
      <c r="F955">
        <f>VLOOKUP(A955,'fut gold'!A:C,3,0)</f>
        <v>-1.2653424439128386E-3</v>
      </c>
      <c r="G955">
        <f>VLOOKUP(A955,'fut cocoa'!A:C,3,0)</f>
        <v>2.9087923361315254E-2</v>
      </c>
    </row>
    <row r="956" spans="1:7" x14ac:dyDescent="0.25">
      <c r="A956" s="1">
        <v>38134</v>
      </c>
      <c r="B956">
        <f>VLOOKUP(A956,'etf sp'!A:C,3,0)</f>
        <v>8.8601426540930561E-5</v>
      </c>
      <c r="C956">
        <f>VLOOKUP(A956,'etf nikkei'!A:C,3,0)</f>
        <v>0</v>
      </c>
      <c r="D956">
        <f>VLOOKUP(A956,'etf ftse mib'!A:C,3,0)</f>
        <v>2.8591870800451606E-3</v>
      </c>
      <c r="E956">
        <f>VLOOKUP(A956,'etf dax'!A:C,3,0)</f>
        <v>1.8418634334786944E-3</v>
      </c>
      <c r="F956">
        <f>VLOOKUP(A956,'fut gold'!A:C,3,0)</f>
        <v>0</v>
      </c>
      <c r="G956">
        <f>VLOOKUP(A956,'fut cocoa'!A:C,3,0)</f>
        <v>-1.9297635372142796E-2</v>
      </c>
    </row>
    <row r="957" spans="1:7" x14ac:dyDescent="0.25">
      <c r="A957" s="1">
        <v>38133</v>
      </c>
      <c r="B957">
        <f>VLOOKUP(A957,'etf sp'!A:C,3,0)</f>
        <v>-5.5972781733294955E-3</v>
      </c>
      <c r="C957">
        <f>VLOOKUP(A957,'etf nikkei'!A:C,3,0)</f>
        <v>0</v>
      </c>
      <c r="D957">
        <f>VLOOKUP(A957,'etf ftse mib'!A:C,3,0)</f>
        <v>-6.8039653710615473E-3</v>
      </c>
      <c r="E957">
        <f>VLOOKUP(A957,'etf dax'!A:C,3,0)</f>
        <v>-1.030528343128702E-2</v>
      </c>
      <c r="F957">
        <f>VLOOKUP(A957,'fut gold'!A:C,3,0)</f>
        <v>-1.6854331554982074E-2</v>
      </c>
      <c r="G957">
        <f>VLOOKUP(A957,'fut cocoa'!A:C,3,0)</f>
        <v>-3.8302554414266748E-2</v>
      </c>
    </row>
    <row r="958" spans="1:7" x14ac:dyDescent="0.25">
      <c r="A958" s="1">
        <v>38131</v>
      </c>
      <c r="B958">
        <f>VLOOKUP(A958,'etf sp'!A:C,3,0)</f>
        <v>-1.4226784165551461E-2</v>
      </c>
      <c r="C958">
        <f>VLOOKUP(A958,'etf nikkei'!A:C,3,0)</f>
        <v>-4.5558165358606907E-3</v>
      </c>
      <c r="D958">
        <f>VLOOKUP(A958,'etf ftse mib'!A:C,3,0)</f>
        <v>7.9537657197845512E-3</v>
      </c>
      <c r="E958">
        <f>VLOOKUP(A958,'etf dax'!A:C,3,0)</f>
        <v>1.069528911674795E-2</v>
      </c>
      <c r="F958">
        <f>VLOOKUP(A958,'fut gold'!A:C,3,0)</f>
        <v>-6.9758712029877479E-3</v>
      </c>
      <c r="G958">
        <f>VLOOKUP(A958,'fut cocoa'!A:C,3,0)</f>
        <v>-2.0261185139821971E-2</v>
      </c>
    </row>
    <row r="959" spans="1:7" x14ac:dyDescent="0.25">
      <c r="A959" s="1">
        <v>38127</v>
      </c>
      <c r="B959">
        <f>VLOOKUP(A959,'etf sp'!A:C,3,0)</f>
        <v>-1.7317599916514895E-3</v>
      </c>
      <c r="C959">
        <f>VLOOKUP(A959,'etf nikkei'!A:C,3,0)</f>
        <v>1.1802225056627912E-2</v>
      </c>
      <c r="D959">
        <f>VLOOKUP(A959,'etf ftse mib'!A:C,3,0)</f>
        <v>3.639014205004188E-3</v>
      </c>
      <c r="E959">
        <f>VLOOKUP(A959,'etf dax'!A:C,3,0)</f>
        <v>-1.0706639138401758E-3</v>
      </c>
      <c r="F959">
        <f>VLOOKUP(A959,'fut gold'!A:C,3,0)</f>
        <v>-1.6767487412196854E-2</v>
      </c>
      <c r="G959">
        <f>VLOOKUP(A959,'fut cocoa'!A:C,3,0)</f>
        <v>2.4304269926049948E-2</v>
      </c>
    </row>
    <row r="960" spans="1:7" x14ac:dyDescent="0.25">
      <c r="A960" s="1">
        <v>38126</v>
      </c>
      <c r="B960">
        <f>VLOOKUP(A960,'etf sp'!A:C,3,0)</f>
        <v>-3.1979560353164113E-3</v>
      </c>
      <c r="C960">
        <f>VLOOKUP(A960,'etf nikkei'!A:C,3,0)</f>
        <v>-2.7112533553759663E-3</v>
      </c>
      <c r="D960">
        <f>VLOOKUP(A960,'etf ftse mib'!A:C,3,0)</f>
        <v>1.4519058811894754E-3</v>
      </c>
      <c r="E960">
        <f>VLOOKUP(A960,'etf dax'!A:C,3,0)</f>
        <v>8.2678161323259947E-3</v>
      </c>
      <c r="F960">
        <f>VLOOKUP(A960,'fut gold'!A:C,3,0)</f>
        <v>1.1818916303142605E-2</v>
      </c>
      <c r="G960">
        <f>VLOOKUP(A960,'fut cocoa'!A:C,3,0)</f>
        <v>-6.4915239921457576E-2</v>
      </c>
    </row>
    <row r="961" spans="1:7" x14ac:dyDescent="0.25">
      <c r="A961" s="1">
        <v>38125</v>
      </c>
      <c r="B961">
        <f>VLOOKUP(A961,'etf sp'!A:C,3,0)</f>
        <v>3.4715912812431928E-3</v>
      </c>
      <c r="C961">
        <f>VLOOKUP(A961,'etf nikkei'!A:C,3,0)</f>
        <v>-9.0909717012519625E-3</v>
      </c>
      <c r="D961">
        <f>VLOOKUP(A961,'etf ftse mib'!A:C,3,0)</f>
        <v>-1.6456761963510508E-2</v>
      </c>
      <c r="E961">
        <f>VLOOKUP(A961,'etf dax'!A:C,3,0)</f>
        <v>-2.1477335610556841E-2</v>
      </c>
      <c r="F961">
        <f>VLOOKUP(A961,'fut gold'!A:C,3,0)</f>
        <v>-1.8711838610513787E-2</v>
      </c>
      <c r="G961">
        <f>VLOOKUP(A961,'fut cocoa'!A:C,3,0)</f>
        <v>-5.2890187517909909E-3</v>
      </c>
    </row>
    <row r="962" spans="1:7" x14ac:dyDescent="0.25">
      <c r="A962" s="1">
        <v>38124</v>
      </c>
      <c r="B962">
        <f>VLOOKUP(A962,'etf sp'!A:C,3,0)</f>
        <v>-5.0285820248722208E-3</v>
      </c>
      <c r="C962">
        <f>VLOOKUP(A962,'etf nikkei'!A:C,3,0)</f>
        <v>-9.1743762760412694E-3</v>
      </c>
      <c r="D962">
        <f>VLOOKUP(A962,'etf ftse mib'!A:C,3,0)</f>
        <v>-4.0642952676705748E-3</v>
      </c>
      <c r="E962">
        <f>VLOOKUP(A962,'etf dax'!A:C,3,0)</f>
        <v>-1.0091453429215125E-2</v>
      </c>
      <c r="F962">
        <f>VLOOKUP(A962,'fut gold'!A:C,3,0)</f>
        <v>9.7949161656405038E-3</v>
      </c>
      <c r="G962">
        <f>VLOOKUP(A962,'fut cocoa'!A:C,3,0)</f>
        <v>-4.5558165358606907E-3</v>
      </c>
    </row>
    <row r="963" spans="1:7" x14ac:dyDescent="0.25">
      <c r="A963" s="1">
        <v>38121</v>
      </c>
      <c r="B963">
        <f>VLOOKUP(A963,'etf sp'!A:C,3,0)</f>
        <v>8.5790432173488522E-3</v>
      </c>
      <c r="C963">
        <f>VLOOKUP(A963,'etf nikkei'!A:C,3,0)</f>
        <v>9.1743762760412295E-3</v>
      </c>
      <c r="D963">
        <f>VLOOKUP(A963,'etf ftse mib'!A:C,3,0)</f>
        <v>1.2509361063466016E-2</v>
      </c>
      <c r="E963">
        <f>VLOOKUP(A963,'etf dax'!A:C,3,0)</f>
        <v>1.3883440638232155E-2</v>
      </c>
      <c r="F963">
        <f>VLOOKUP(A963,'fut gold'!A:C,3,0)</f>
        <v>-6.607662471461345E-3</v>
      </c>
      <c r="G963">
        <f>VLOOKUP(A963,'fut cocoa'!A:C,3,0)</f>
        <v>6.0698213670757738E-3</v>
      </c>
    </row>
    <row r="964" spans="1:7" x14ac:dyDescent="0.25">
      <c r="A964" s="1">
        <v>38120</v>
      </c>
      <c r="B964">
        <f>VLOOKUP(A964,'etf sp'!A:C,3,0)</f>
        <v>-4.5448348734861979E-4</v>
      </c>
      <c r="C964">
        <f>VLOOKUP(A964,'etf nikkei'!A:C,3,0)</f>
        <v>1.7202778236628101E-2</v>
      </c>
      <c r="D964">
        <f>VLOOKUP(A964,'etf ftse mib'!A:C,3,0)</f>
        <v>1.096290992312545E-3</v>
      </c>
      <c r="E964">
        <f>VLOOKUP(A964,'etf dax'!A:C,3,0)</f>
        <v>6.4672820402627562E-3</v>
      </c>
      <c r="F964">
        <f>VLOOKUP(A964,'fut gold'!A:C,3,0)</f>
        <v>-5.8510805224452483E-3</v>
      </c>
      <c r="G964">
        <f>VLOOKUP(A964,'fut cocoa'!A:C,3,0)</f>
        <v>1.2777325279540817E-2</v>
      </c>
    </row>
    <row r="965" spans="1:7" x14ac:dyDescent="0.25">
      <c r="A965" s="1">
        <v>38119</v>
      </c>
      <c r="B965">
        <f>VLOOKUP(A965,'etf sp'!A:C,3,0)</f>
        <v>4.1734772971010617E-3</v>
      </c>
      <c r="C965">
        <f>VLOOKUP(A965,'etf nikkei'!A:C,3,0)</f>
        <v>0</v>
      </c>
      <c r="D965">
        <f>VLOOKUP(A965,'etf ftse mib'!A:C,3,0)</f>
        <v>-6.2282670651477978E-3</v>
      </c>
      <c r="E965">
        <f>VLOOKUP(A965,'etf dax'!A:C,3,0)</f>
        <v>-1.3248808097645844E-2</v>
      </c>
      <c r="F965">
        <f>VLOOKUP(A965,'fut gold'!A:C,3,0)</f>
        <v>7.4409059765447906E-3</v>
      </c>
      <c r="G965">
        <f>VLOOKUP(A965,'fut cocoa'!A:C,3,0)</f>
        <v>1.1140107781047825E-2</v>
      </c>
    </row>
    <row r="966" spans="1:7" x14ac:dyDescent="0.25">
      <c r="A966" s="1">
        <v>38118</v>
      </c>
      <c r="B966">
        <f>VLOOKUP(A966,'etf sp'!A:C,3,0)</f>
        <v>-6.3578779108455132E-3</v>
      </c>
      <c r="C966">
        <f>VLOOKUP(A966,'etf nikkei'!A:C,3,0)</f>
        <v>-4.1233509462184091E-2</v>
      </c>
      <c r="D966">
        <f>VLOOKUP(A966,'etf ftse mib'!A:C,3,0)</f>
        <v>6.9584605988694493E-3</v>
      </c>
      <c r="E966">
        <f>VLOOKUP(A966,'etf dax'!A:C,3,0)</f>
        <v>1.9140630176248907E-2</v>
      </c>
      <c r="F966">
        <f>VLOOKUP(A966,'fut gold'!A:C,3,0)</f>
        <v>-1.3246789591087227E-3</v>
      </c>
      <c r="G966">
        <f>VLOOKUP(A966,'fut cocoa'!A:C,3,0)</f>
        <v>0</v>
      </c>
    </row>
    <row r="967" spans="1:7" x14ac:dyDescent="0.25">
      <c r="A967" s="1">
        <v>38117</v>
      </c>
      <c r="B967">
        <f>VLOOKUP(A967,'etf sp'!A:C,3,0)</f>
        <v>-8.418020247310436E-3</v>
      </c>
      <c r="C967">
        <f>VLOOKUP(A967,'etf nikkei'!A:C,3,0)</f>
        <v>1.9454064198144241E-2</v>
      </c>
      <c r="D967">
        <f>VLOOKUP(A967,'etf ftse mib'!A:C,3,0)</f>
        <v>-9.9028867231842031E-3</v>
      </c>
      <c r="E967">
        <f>VLOOKUP(A967,'etf dax'!A:C,3,0)</f>
        <v>-1.7508864788343341E-2</v>
      </c>
      <c r="F967">
        <f>VLOOKUP(A967,'fut gold'!A:C,3,0)</f>
        <v>3.968784148446822E-3</v>
      </c>
      <c r="G967">
        <f>VLOOKUP(A967,'fut cocoa'!A:C,3,0)</f>
        <v>0</v>
      </c>
    </row>
    <row r="968" spans="1:7" x14ac:dyDescent="0.25">
      <c r="A968" s="1">
        <v>38114</v>
      </c>
      <c r="B968">
        <f>VLOOKUP(A968,'etf sp'!A:C,3,0)</f>
        <v>1.0329631589074529E-2</v>
      </c>
      <c r="C968">
        <f>VLOOKUP(A968,'etf nikkei'!A:C,3,0)</f>
        <v>6.2242308877221E-2</v>
      </c>
      <c r="D968">
        <f>VLOOKUP(A968,'etf ftse mib'!A:C,3,0)</f>
        <v>1.7900021310305804E-2</v>
      </c>
      <c r="E968">
        <f>VLOOKUP(A968,'etf dax'!A:C,3,0)</f>
        <v>3.0244510525922353E-2</v>
      </c>
      <c r="F968">
        <f>VLOOKUP(A968,'fut gold'!A:C,3,0)</f>
        <v>1.0556876145400573E-3</v>
      </c>
      <c r="G968">
        <f>VLOOKUP(A968,'fut cocoa'!A:C,3,0)</f>
        <v>-1.4781968693108945E-3</v>
      </c>
    </row>
    <row r="969" spans="1:7" x14ac:dyDescent="0.25">
      <c r="A969" s="1">
        <v>38113</v>
      </c>
      <c r="B969">
        <f>VLOOKUP(A969,'etf sp'!A:C,3,0)</f>
        <v>1.6684338862231859E-2</v>
      </c>
      <c r="C969">
        <f>VLOOKUP(A969,'etf nikkei'!A:C,3,0)</f>
        <v>1.709443335930004E-2</v>
      </c>
      <c r="D969">
        <f>VLOOKUP(A969,'etf ftse mib'!A:C,3,0)</f>
        <v>7.5744275566533587E-3</v>
      </c>
      <c r="E969">
        <f>VLOOKUP(A969,'etf dax'!A:C,3,0)</f>
        <v>3.4215061671960391E-3</v>
      </c>
      <c r="F969">
        <f>VLOOKUP(A969,'fut gold'!A:C,3,0)</f>
        <v>2.4235713894880582E-2</v>
      </c>
      <c r="G969">
        <f>VLOOKUP(A969,'fut cocoa'!A:C,3,0)</f>
        <v>3.6914032319596769E-3</v>
      </c>
    </row>
    <row r="970" spans="1:7" x14ac:dyDescent="0.25">
      <c r="A970" s="1">
        <v>38107</v>
      </c>
      <c r="B970">
        <f>VLOOKUP(A970,'etf sp'!A:C,3,0)</f>
        <v>-1.0667484959641278E-2</v>
      </c>
      <c r="C970">
        <f>VLOOKUP(A970,'etf nikkei'!A:C,3,0)</f>
        <v>-8.5106896679086191E-3</v>
      </c>
      <c r="D970">
        <f>VLOOKUP(A970,'etf ftse mib'!A:C,3,0)</f>
        <v>-3.9083368279156372E-3</v>
      </c>
      <c r="E970">
        <f>VLOOKUP(A970,'etf dax'!A:C,3,0)</f>
        <v>-2.051808875766246E-3</v>
      </c>
      <c r="F970">
        <f>VLOOKUP(A970,'fut gold'!A:C,3,0)</f>
        <v>0</v>
      </c>
      <c r="G970">
        <f>VLOOKUP(A970,'fut cocoa'!A:C,3,0)</f>
        <v>2.5807883955872503E-2</v>
      </c>
    </row>
    <row r="971" spans="1:7" x14ac:dyDescent="0.25">
      <c r="A971" s="1">
        <v>38104</v>
      </c>
      <c r="B971">
        <f>VLOOKUP(A971,'etf sp'!A:C,3,0)</f>
        <v>1.303294248893495E-2</v>
      </c>
      <c r="C971">
        <f>VLOOKUP(A971,'etf nikkei'!A:C,3,0)</f>
        <v>4.5937095187025608E-2</v>
      </c>
      <c r="D971">
        <f>VLOOKUP(A971,'etf ftse mib'!A:C,3,0)</f>
        <v>8.7612265339292606E-3</v>
      </c>
      <c r="E971">
        <f>VLOOKUP(A971,'etf dax'!A:C,3,0)</f>
        <v>1.7960073677993318E-2</v>
      </c>
      <c r="F971">
        <f>VLOOKUP(A971,'fut gold'!A:C,3,0)</f>
        <v>3.3633743511115179E-2</v>
      </c>
      <c r="G971">
        <f>VLOOKUP(A971,'fut cocoa'!A:C,3,0)</f>
        <v>-1.583906402974607E-2</v>
      </c>
    </row>
    <row r="972" spans="1:7" x14ac:dyDescent="0.25">
      <c r="A972" s="1">
        <v>38103</v>
      </c>
      <c r="B972">
        <f>VLOOKUP(A972,'etf sp'!A:C,3,0)</f>
        <v>-8.7527357885504168E-4</v>
      </c>
      <c r="C972">
        <f>VLOOKUP(A972,'etf nikkei'!A:C,3,0)</f>
        <v>-9.0201513593837837E-3</v>
      </c>
      <c r="D972">
        <f>VLOOKUP(A972,'etf ftse mib'!A:C,3,0)</f>
        <v>6.9759333139377932E-4</v>
      </c>
      <c r="E972">
        <f>VLOOKUP(A972,'etf dax'!A:C,3,0)</f>
        <v>-2.7231109784350213E-3</v>
      </c>
      <c r="F972">
        <f>VLOOKUP(A972,'fut gold'!A:C,3,0)</f>
        <v>-6.2837959689925884E-3</v>
      </c>
      <c r="G972">
        <f>VLOOKUP(A972,'fut cocoa'!A:C,3,0)</f>
        <v>1.2977831748713815E-2</v>
      </c>
    </row>
    <row r="973" spans="1:7" x14ac:dyDescent="0.25">
      <c r="A973" s="1">
        <v>38100</v>
      </c>
      <c r="B973">
        <f>VLOOKUP(A973,'etf sp'!A:C,3,0)</f>
        <v>1.4000702322011958E-3</v>
      </c>
      <c r="C973">
        <f>VLOOKUP(A973,'etf nikkei'!A:C,3,0)</f>
        <v>-6.611594332312818E-3</v>
      </c>
      <c r="D973">
        <f>VLOOKUP(A973,'etf ftse mib'!A:C,3,0)</f>
        <v>-3.8427994887379013E-3</v>
      </c>
      <c r="E973">
        <f>VLOOKUP(A973,'etf dax'!A:C,3,0)</f>
        <v>-6.2166058716501098E-3</v>
      </c>
      <c r="F973">
        <f>VLOOKUP(A973,'fut gold'!A:C,3,0)</f>
        <v>-2.2718676943171302E-3</v>
      </c>
      <c r="G973">
        <f>VLOOKUP(A973,'fut cocoa'!A:C,3,0)</f>
        <v>-2.907181482197696E-2</v>
      </c>
    </row>
    <row r="974" spans="1:7" x14ac:dyDescent="0.25">
      <c r="A974" s="1">
        <v>38099</v>
      </c>
      <c r="B974">
        <f>VLOOKUP(A974,'etf sp'!A:C,3,0)</f>
        <v>-9.623376797969703E-4</v>
      </c>
      <c r="C974">
        <f>VLOOKUP(A974,'etf nikkei'!A:C,3,0)</f>
        <v>-4.9875415110390512E-3</v>
      </c>
      <c r="D974">
        <f>VLOOKUP(A974,'etf ftse mib'!A:C,3,0)</f>
        <v>-8.7889474171626968E-3</v>
      </c>
      <c r="E974">
        <f>VLOOKUP(A974,'etf dax'!A:C,3,0)</f>
        <v>-1.0783803562765888E-2</v>
      </c>
      <c r="F974">
        <f>VLOOKUP(A974,'fut gold'!A:C,3,0)</f>
        <v>-4.5592784145184646E-3</v>
      </c>
      <c r="G974">
        <f>VLOOKUP(A974,'fut cocoa'!A:C,3,0)</f>
        <v>-2.0865138463961676E-2</v>
      </c>
    </row>
    <row r="975" spans="1:7" x14ac:dyDescent="0.25">
      <c r="A975" s="1">
        <v>38098</v>
      </c>
      <c r="B975">
        <f>VLOOKUP(A975,'etf sp'!A:C,3,0)</f>
        <v>-1.3925837598239486E-2</v>
      </c>
      <c r="C975">
        <f>VLOOKUP(A975,'etf nikkei'!A:C,3,0)</f>
        <v>-1.8503471564559643E-2</v>
      </c>
      <c r="D975">
        <f>VLOOKUP(A975,'etf ftse mib'!A:C,3,0)</f>
        <v>1.4114328384078085E-3</v>
      </c>
      <c r="E975">
        <f>VLOOKUP(A975,'etf dax'!A:C,3,0)</f>
        <v>-7.8471482282375382E-3</v>
      </c>
      <c r="F975">
        <f>VLOOKUP(A975,'fut gold'!A:C,3,0)</f>
        <v>-6.3670150148843552E-3</v>
      </c>
      <c r="G975">
        <f>VLOOKUP(A975,'fut cocoa'!A:C,3,0)</f>
        <v>5.257240797970698E-3</v>
      </c>
    </row>
    <row r="976" spans="1:7" x14ac:dyDescent="0.25">
      <c r="A976" s="1">
        <v>38097</v>
      </c>
      <c r="B976">
        <f>VLOOKUP(A976,'etf sp'!A:C,3,0)</f>
        <v>-6.6788618188488094E-3</v>
      </c>
      <c r="C976">
        <f>VLOOKUP(A976,'etf nikkei'!A:C,3,0)</f>
        <v>1.7669790815982123E-2</v>
      </c>
      <c r="D976">
        <f>VLOOKUP(A976,'etf ftse mib'!A:C,3,0)</f>
        <v>7.0274358074568759E-3</v>
      </c>
      <c r="E976">
        <f>VLOOKUP(A976,'etf dax'!A:C,3,0)</f>
        <v>9.3588643135595409E-3</v>
      </c>
      <c r="F976">
        <f>VLOOKUP(A976,'fut gold'!A:C,3,0)</f>
        <v>1.7475435225622817E-2</v>
      </c>
      <c r="G976">
        <f>VLOOKUP(A976,'fut cocoa'!A:C,3,0)</f>
        <v>-2.2497197340154416E-3</v>
      </c>
    </row>
    <row r="977" spans="1:7" x14ac:dyDescent="0.25">
      <c r="A977" s="1">
        <v>38096</v>
      </c>
      <c r="B977">
        <f>VLOOKUP(A977,'etf sp'!A:C,3,0)</f>
        <v>1.692177697989946E-2</v>
      </c>
      <c r="C977">
        <f>VLOOKUP(A977,'etf nikkei'!A:C,3,0)</f>
        <v>-2.4484127235712489E-2</v>
      </c>
      <c r="D977">
        <f>VLOOKUP(A977,'etf ftse mib'!A:C,3,0)</f>
        <v>-1.0559760215002106E-2</v>
      </c>
      <c r="E977">
        <f>VLOOKUP(A977,'etf dax'!A:C,3,0)</f>
        <v>-9.61302621605877E-3</v>
      </c>
      <c r="F977">
        <f>VLOOKUP(A977,'fut gold'!A:C,3,0)</f>
        <v>7.2545659001818554E-3</v>
      </c>
      <c r="G977">
        <f>VLOOKUP(A977,'fut cocoa'!A:C,3,0)</f>
        <v>3.2499167392954553E-2</v>
      </c>
    </row>
    <row r="978" spans="1:7" x14ac:dyDescent="0.25">
      <c r="A978" s="1">
        <v>38093</v>
      </c>
      <c r="B978">
        <f>VLOOKUP(A978,'etf sp'!A:C,3,0)</f>
        <v>0</v>
      </c>
      <c r="C978">
        <f>VLOOKUP(A978,'etf nikkei'!A:C,3,0)</f>
        <v>2.7814688182876978E-2</v>
      </c>
      <c r="D978">
        <f>VLOOKUP(A978,'etf ftse mib'!A:C,3,0)</f>
        <v>1.4144273928104849E-3</v>
      </c>
      <c r="E978">
        <f>VLOOKUP(A978,'etf dax'!A:C,3,0)</f>
        <v>3.0456876335562028E-3</v>
      </c>
      <c r="F978">
        <f>VLOOKUP(A978,'fut gold'!A:C,3,0)</f>
        <v>9.9651228973907601E-4</v>
      </c>
      <c r="G978">
        <f>VLOOKUP(A978,'fut cocoa'!A:C,3,0)</f>
        <v>-2.950066439669799E-2</v>
      </c>
    </row>
    <row r="979" spans="1:7" x14ac:dyDescent="0.25">
      <c r="A979" s="1">
        <v>38092</v>
      </c>
      <c r="B979">
        <f>VLOOKUP(A979,'etf sp'!A:C,3,0)</f>
        <v>-7.6723335921933524E-3</v>
      </c>
      <c r="C979">
        <f>VLOOKUP(A979,'etf nikkei'!A:C,3,0)</f>
        <v>-1.0865129869103764E-2</v>
      </c>
      <c r="D979">
        <f>VLOOKUP(A979,'etf ftse mib'!A:C,3,0)</f>
        <v>-3.894499523170765E-3</v>
      </c>
      <c r="E979">
        <f>VLOOKUP(A979,'etf dax'!A:C,3,0)</f>
        <v>-7.6316829321597217E-3</v>
      </c>
      <c r="F979">
        <f>VLOOKUP(A979,'fut gold'!A:C,3,0)</f>
        <v>-8.2510781899209473E-3</v>
      </c>
      <c r="G979">
        <f>VLOOKUP(A979,'fut cocoa'!A:C,3,0)</f>
        <v>2.2206686034144319E-2</v>
      </c>
    </row>
    <row r="980" spans="1:7" x14ac:dyDescent="0.25">
      <c r="A980" s="1">
        <v>38091</v>
      </c>
      <c r="B980">
        <f>VLOOKUP(A980,'etf sp'!A:C,3,0)</f>
        <v>3.7994302388164782E-3</v>
      </c>
      <c r="C980">
        <f>VLOOKUP(A980,'etf nikkei'!A:C,3,0)</f>
        <v>1.584026450921755E-2</v>
      </c>
      <c r="D980">
        <f>VLOOKUP(A980,'etf ftse mib'!A:C,3,0)</f>
        <v>-1.0647738361795269E-3</v>
      </c>
      <c r="E980">
        <f>VLOOKUP(A980,'etf dax'!A:C,3,0)</f>
        <v>1.7859425591514812E-3</v>
      </c>
      <c r="F980">
        <f>VLOOKUP(A980,'fut gold'!A:C,3,0)</f>
        <v>5.5082763208154249E-3</v>
      </c>
      <c r="G980">
        <f>VLOOKUP(A980,'fut cocoa'!A:C,3,0)</f>
        <v>1.0196738020515085E-2</v>
      </c>
    </row>
    <row r="981" spans="1:7" x14ac:dyDescent="0.25">
      <c r="A981" s="1">
        <v>38090</v>
      </c>
      <c r="B981">
        <f>VLOOKUP(A981,'etf sp'!A:C,3,0)</f>
        <v>-1.5887028937304117E-3</v>
      </c>
      <c r="C981">
        <f>VLOOKUP(A981,'etf nikkei'!A:C,3,0)</f>
        <v>3.3030583292574887E-3</v>
      </c>
      <c r="D981">
        <f>VLOOKUP(A981,'etf ftse mib'!A:C,3,0)</f>
        <v>6.0187825525833717E-3</v>
      </c>
      <c r="E981">
        <f>VLOOKUP(A981,'etf dax'!A:C,3,0)</f>
        <v>1.4425152068930892E-2</v>
      </c>
      <c r="F981">
        <f>VLOOKUP(A981,'fut gold'!A:C,3,0)</f>
        <v>1.7817843316793675E-2</v>
      </c>
      <c r="G981">
        <f>VLOOKUP(A981,'fut cocoa'!A:C,3,0)</f>
        <v>-3.6297680505787237E-3</v>
      </c>
    </row>
    <row r="982" spans="1:7" x14ac:dyDescent="0.25">
      <c r="A982" s="1">
        <v>38085</v>
      </c>
      <c r="B982">
        <f>VLOOKUP(A982,'etf sp'!A:C,3,0)</f>
        <v>-3.9268779463653303E-3</v>
      </c>
      <c r="C982">
        <f>VLOOKUP(A982,'etf nikkei'!A:C,3,0)</f>
        <v>1.9450930354829993E-2</v>
      </c>
      <c r="D982">
        <f>VLOOKUP(A982,'etf ftse mib'!A:C,3,0)</f>
        <v>-1.3146396476815638E-2</v>
      </c>
      <c r="E982">
        <f>VLOOKUP(A982,'etf dax'!A:C,3,0)</f>
        <v>-1.4680091522191741E-2</v>
      </c>
      <c r="F982">
        <f>VLOOKUP(A982,'fut gold'!A:C,3,0)</f>
        <v>-4.7528518004967947E-4</v>
      </c>
      <c r="G982">
        <f>VLOOKUP(A982,'fut cocoa'!A:C,3,0)</f>
        <v>1.4368063266920193E-2</v>
      </c>
    </row>
    <row r="983" spans="1:7" x14ac:dyDescent="0.25">
      <c r="A983" s="1">
        <v>38084</v>
      </c>
      <c r="B983">
        <f>VLOOKUP(A983,'etf sp'!A:C,3,0)</f>
        <v>2.2707433337927751E-3</v>
      </c>
      <c r="C983">
        <f>VLOOKUP(A983,'etf nikkei'!A:C,3,0)</f>
        <v>1.1657084542212948E-2</v>
      </c>
      <c r="D983">
        <f>VLOOKUP(A983,'etf ftse mib'!A:C,3,0)</f>
        <v>-1.4316394714377388E-3</v>
      </c>
      <c r="E983">
        <f>VLOOKUP(A983,'etf dax'!A:C,3,0)</f>
        <v>-3.0643537768801142E-3</v>
      </c>
      <c r="F983">
        <f>VLOOKUP(A983,'fut gold'!A:C,3,0)</f>
        <v>7.1056670360384227E-3</v>
      </c>
      <c r="G983">
        <f>VLOOKUP(A983,'fut cocoa'!A:C,3,0)</f>
        <v>-1.427551991185446E-3</v>
      </c>
    </row>
    <row r="984" spans="1:7" x14ac:dyDescent="0.25">
      <c r="A984" s="1">
        <v>38083</v>
      </c>
      <c r="B984">
        <f>VLOOKUP(A984,'etf sp'!A:C,3,0)</f>
        <v>2.3526347277917701E-3</v>
      </c>
      <c r="C984">
        <f>VLOOKUP(A984,'etf nikkei'!A:C,3,0)</f>
        <v>4.2938957470159383E-2</v>
      </c>
      <c r="D984">
        <f>VLOOKUP(A984,'etf ftse mib'!A:C,3,0)</f>
        <v>1.4316394714376703E-3</v>
      </c>
      <c r="E984">
        <f>VLOOKUP(A984,'etf dax'!A:C,3,0)</f>
        <v>5.6108282876456573E-3</v>
      </c>
      <c r="F984">
        <f>VLOOKUP(A984,'fut gold'!A:C,3,0)</f>
        <v>-9.2472502459809008E-3</v>
      </c>
      <c r="G984">
        <f>VLOOKUP(A984,'fut cocoa'!A:C,3,0)</f>
        <v>2.2599831917240992E-2</v>
      </c>
    </row>
    <row r="985" spans="1:7" x14ac:dyDescent="0.25">
      <c r="A985" s="1">
        <v>38082</v>
      </c>
      <c r="B985">
        <f>VLOOKUP(A985,'etf sp'!A:C,3,0)</f>
        <v>3.2150177582110635E-3</v>
      </c>
      <c r="C985">
        <f>VLOOKUP(A985,'etf nikkei'!A:C,3,0)</f>
        <v>-3.2234861854214876E-2</v>
      </c>
      <c r="D985">
        <f>VLOOKUP(A985,'etf ftse mib'!A:C,3,0)</f>
        <v>3.570157308705261E-3</v>
      </c>
      <c r="E985">
        <f>VLOOKUP(A985,'etf dax'!A:C,3,0)</f>
        <v>7.0958229814690804E-3</v>
      </c>
      <c r="F985">
        <f>VLOOKUP(A985,'fut gold'!A:C,3,0)</f>
        <v>-8.3722531856028244E-3</v>
      </c>
      <c r="G985">
        <f>VLOOKUP(A985,'fut cocoa'!A:C,3,0)</f>
        <v>2.7894020875785922E-3</v>
      </c>
    </row>
    <row r="986" spans="1:7" x14ac:dyDescent="0.25">
      <c r="A986" s="1">
        <v>38079</v>
      </c>
      <c r="B986">
        <f>VLOOKUP(A986,'etf sp'!A:C,3,0)</f>
        <v>-5.4804190930047266E-3</v>
      </c>
      <c r="C986">
        <f>VLOOKUP(A986,'etf nikkei'!A:C,3,0)</f>
        <v>-5.81706328548681E-2</v>
      </c>
      <c r="D986">
        <f>VLOOKUP(A986,'etf ftse mib'!A:C,3,0)</f>
        <v>-8.23049913651548E-3</v>
      </c>
      <c r="E986">
        <f>VLOOKUP(A986,'etf dax'!A:C,3,0)</f>
        <v>-1.2706651269114801E-2</v>
      </c>
      <c r="F986">
        <f>VLOOKUP(A986,'fut gold'!A:C,3,0)</f>
        <v>1.4783292596298679E-2</v>
      </c>
      <c r="G986">
        <f>VLOOKUP(A986,'fut cocoa'!A:C,3,0)</f>
        <v>-1.2614042516096716E-2</v>
      </c>
    </row>
    <row r="987" spans="1:7" x14ac:dyDescent="0.25">
      <c r="A987" s="1">
        <v>38078</v>
      </c>
      <c r="B987">
        <f>VLOOKUP(A987,'etf sp'!A:C,3,0)</f>
        <v>-7.53002419741511E-3</v>
      </c>
      <c r="C987">
        <f>VLOOKUP(A987,'etf nikkei'!A:C,3,0)</f>
        <v>5.7351296471465599E-2</v>
      </c>
      <c r="D987">
        <f>VLOOKUP(A987,'etf ftse mib'!A:C,3,0)</f>
        <v>-2.1795268852131157E-2</v>
      </c>
      <c r="E987">
        <f>VLOOKUP(A987,'etf dax'!A:C,3,0)</f>
        <v>-1.9628729373821627E-2</v>
      </c>
      <c r="F987">
        <f>VLOOKUP(A987,'fut gold'!A:C,3,0)</f>
        <v>1.4801162959363656E-2</v>
      </c>
      <c r="G987">
        <f>VLOOKUP(A987,'fut cocoa'!A:C,3,0)</f>
        <v>6.7487272256459438E-2</v>
      </c>
    </row>
    <row r="988" spans="1:7" x14ac:dyDescent="0.25">
      <c r="A988" s="1">
        <v>38077</v>
      </c>
      <c r="B988">
        <f>VLOOKUP(A988,'etf sp'!A:C,3,0)</f>
        <v>-5.9943762004265825E-3</v>
      </c>
      <c r="C988">
        <f>VLOOKUP(A988,'etf nikkei'!A:C,3,0)</f>
        <v>-4.4414505440746273E-2</v>
      </c>
      <c r="D988">
        <f>VLOOKUP(A988,'etf ftse mib'!A:C,3,0)</f>
        <v>-1.1023333837166386E-3</v>
      </c>
      <c r="E988">
        <f>VLOOKUP(A988,'etf dax'!A:C,3,0)</f>
        <v>-1.7895214388492269E-2</v>
      </c>
      <c r="F988">
        <f>VLOOKUP(A988,'fut gold'!A:C,3,0)</f>
        <v>-1.1667251352669031E-3</v>
      </c>
      <c r="G988">
        <f>VLOOKUP(A988,'fut cocoa'!A:C,3,0)</f>
        <v>2.0874861068336442E-2</v>
      </c>
    </row>
    <row r="989" spans="1:7" x14ac:dyDescent="0.25">
      <c r="A989" s="1">
        <v>38076</v>
      </c>
      <c r="B989">
        <f>VLOOKUP(A989,'etf sp'!A:C,3,0)</f>
        <v>-1.1500863832373297E-3</v>
      </c>
      <c r="C989">
        <f>VLOOKUP(A989,'etf nikkei'!A:C,3,0)</f>
        <v>1.5306421282675507E-2</v>
      </c>
      <c r="D989">
        <f>VLOOKUP(A989,'etf ftse mib'!A:C,3,0)</f>
        <v>-3.3143097913774645E-3</v>
      </c>
      <c r="E989">
        <f>VLOOKUP(A989,'etf dax'!A:C,3,0)</f>
        <v>5.2966225521704855E-3</v>
      </c>
      <c r="F989">
        <f>VLOOKUP(A989,'fut gold'!A:C,3,0)</f>
        <v>-1.292463062524273E-2</v>
      </c>
      <c r="G989">
        <f>VLOOKUP(A989,'fut cocoa'!A:C,3,0)</f>
        <v>-3.4814681882446095E-2</v>
      </c>
    </row>
    <row r="990" spans="1:7" x14ac:dyDescent="0.25">
      <c r="A990" s="1">
        <v>38071</v>
      </c>
      <c r="B990">
        <f>VLOOKUP(A990,'etf sp'!A:C,3,0)</f>
        <v>-2.7023375384018682E-4</v>
      </c>
      <c r="C990">
        <f>VLOOKUP(A990,'etf nikkei'!A:C,3,0)</f>
        <v>-3.346515629454664E-2</v>
      </c>
      <c r="D990">
        <f>VLOOKUP(A990,'etf ftse mib'!A:C,3,0)</f>
        <v>-2.9873061797354651E-3</v>
      </c>
      <c r="E990">
        <f>VLOOKUP(A990,'etf dax'!A:C,3,0)</f>
        <v>-2.9494591699599842E-3</v>
      </c>
      <c r="F990">
        <f>VLOOKUP(A990,'fut gold'!A:C,3,0)</f>
        <v>-1.2632750527469013E-2</v>
      </c>
      <c r="G990">
        <f>VLOOKUP(A990,'fut cocoa'!A:C,3,0)</f>
        <v>-1.0884461198423219E-2</v>
      </c>
    </row>
    <row r="991" spans="1:7" x14ac:dyDescent="0.25">
      <c r="A991" s="1">
        <v>38070</v>
      </c>
      <c r="B991">
        <f>VLOOKUP(A991,'etf sp'!A:C,3,0)</f>
        <v>-1.3149135270858585E-2</v>
      </c>
      <c r="C991">
        <f>VLOOKUP(A991,'etf nikkei'!A:C,3,0)</f>
        <v>-3.4965070587293142E-3</v>
      </c>
      <c r="D991">
        <f>VLOOKUP(A991,'etf ftse mib'!A:C,3,0)</f>
        <v>-1.3554424384628609E-2</v>
      </c>
      <c r="E991">
        <f>VLOOKUP(A991,'etf dax'!A:C,3,0)</f>
        <v>-2.253999022152434E-2</v>
      </c>
      <c r="F991">
        <f>VLOOKUP(A991,'fut gold'!A:C,3,0)</f>
        <v>1.198609756349153E-3</v>
      </c>
      <c r="G991">
        <f>VLOOKUP(A991,'fut cocoa'!A:C,3,0)</f>
        <v>1.4261701828208384E-2</v>
      </c>
    </row>
    <row r="992" spans="1:7" x14ac:dyDescent="0.25">
      <c r="A992" s="1">
        <v>38068</v>
      </c>
      <c r="B992">
        <f>VLOOKUP(A992,'etf sp'!A:C,3,0)</f>
        <v>1.734289148125172E-3</v>
      </c>
      <c r="C992">
        <f>VLOOKUP(A992,'etf nikkei'!A:C,3,0)</f>
        <v>0</v>
      </c>
      <c r="D992">
        <f>VLOOKUP(A992,'etf ftse mib'!A:C,3,0)</f>
        <v>-6.8104690025267518E-3</v>
      </c>
      <c r="E992">
        <f>VLOOKUP(A992,'etf dax'!A:C,3,0)</f>
        <v>8.240626753935657E-4</v>
      </c>
      <c r="F992">
        <f>VLOOKUP(A992,'fut gold'!A:C,3,0)</f>
        <v>-5.7306747089849834E-3</v>
      </c>
      <c r="G992">
        <f>VLOOKUP(A992,'fut cocoa'!A:C,3,0)</f>
        <v>9.4213348283906147E-3</v>
      </c>
    </row>
    <row r="993" spans="1:7" x14ac:dyDescent="0.25">
      <c r="A993" s="1">
        <v>38065</v>
      </c>
      <c r="B993">
        <f>VLOOKUP(A993,'etf sp'!A:C,3,0)</f>
        <v>1.277712094956384E-2</v>
      </c>
      <c r="C993">
        <f>VLOOKUP(A993,'etf nikkei'!A:C,3,0)</f>
        <v>4.703731534201766E-2</v>
      </c>
      <c r="D993">
        <f>VLOOKUP(A993,'etf ftse mib'!A:C,3,0)</f>
        <v>1.7313191201675959E-2</v>
      </c>
      <c r="E993">
        <f>VLOOKUP(A993,'etf dax'!A:C,3,0)</f>
        <v>2.6819974060592749E-2</v>
      </c>
      <c r="F993">
        <f>VLOOKUP(A993,'fut gold'!A:C,3,0)</f>
        <v>-1.1803099809892959E-2</v>
      </c>
      <c r="G993">
        <f>VLOOKUP(A993,'fut cocoa'!A:C,3,0)</f>
        <v>-3.5450201539668248E-2</v>
      </c>
    </row>
    <row r="994" spans="1:7" x14ac:dyDescent="0.25">
      <c r="A994" s="1">
        <v>38064</v>
      </c>
      <c r="B994">
        <f>VLOOKUP(A994,'etf sp'!A:C,3,0)</f>
        <v>1.7936500133692634E-2</v>
      </c>
      <c r="C994">
        <f>VLOOKUP(A994,'etf nikkei'!A:C,3,0)</f>
        <v>4.8909503032274274E-2</v>
      </c>
      <c r="D994">
        <f>VLOOKUP(A994,'etf ftse mib'!A:C,3,0)</f>
        <v>1.4914245866701199E-3</v>
      </c>
      <c r="E994">
        <f>VLOOKUP(A994,'etf dax'!A:C,3,0)</f>
        <v>8.0160324933651001E-4</v>
      </c>
      <c r="F994">
        <f>VLOOKUP(A994,'fut gold'!A:C,3,0)</f>
        <v>-3.3980615221576933E-3</v>
      </c>
      <c r="G994">
        <f>VLOOKUP(A994,'fut cocoa'!A:C,3,0)</f>
        <v>6.9156568846656498E-3</v>
      </c>
    </row>
    <row r="995" spans="1:7" x14ac:dyDescent="0.25">
      <c r="A995" s="1">
        <v>38063</v>
      </c>
      <c r="B995">
        <f>VLOOKUP(A995,'etf sp'!A:C,3,0)</f>
        <v>-2.6535757088166689E-4</v>
      </c>
      <c r="C995">
        <f>VLOOKUP(A995,'etf nikkei'!A:C,3,0)</f>
        <v>-0.11272425385180423</v>
      </c>
      <c r="D995">
        <f>VLOOKUP(A995,'etf ftse mib'!A:C,3,0)</f>
        <v>1.1851990587014328E-2</v>
      </c>
      <c r="E995">
        <f>VLOOKUP(A995,'etf dax'!A:C,3,0)</f>
        <v>1.8523948562881861E-2</v>
      </c>
      <c r="F995">
        <f>VLOOKUP(A995,'fut gold'!A:C,3,0)</f>
        <v>-1.0264019727445242E-2</v>
      </c>
      <c r="G995">
        <f>VLOOKUP(A995,'fut cocoa'!A:C,3,0)</f>
        <v>-1.3879473327736909E-2</v>
      </c>
    </row>
    <row r="996" spans="1:7" x14ac:dyDescent="0.25">
      <c r="A996" s="1">
        <v>38057</v>
      </c>
      <c r="B996">
        <f>VLOOKUP(A996,'etf sp'!A:C,3,0)</f>
        <v>-1.3053381589792195E-2</v>
      </c>
      <c r="C996">
        <f>VLOOKUP(A996,'etf nikkei'!A:C,3,0)</f>
        <v>4.9510762721267178E-2</v>
      </c>
      <c r="D996">
        <f>VLOOKUP(A996,'etf ftse mib'!A:C,3,0)</f>
        <v>8.3288549551610476E-3</v>
      </c>
      <c r="E996">
        <f>VLOOKUP(A996,'etf dax'!A:C,3,0)</f>
        <v>-2.8761949491754885E-3</v>
      </c>
      <c r="F996">
        <f>VLOOKUP(A996,'fut gold'!A:C,3,0)</f>
        <v>1.3557827558012084E-2</v>
      </c>
      <c r="G996">
        <f>VLOOKUP(A996,'fut cocoa'!A:C,3,0)</f>
        <v>-4.2887842722175926E-3</v>
      </c>
    </row>
    <row r="997" spans="1:7" x14ac:dyDescent="0.25">
      <c r="A997" s="1">
        <v>38055</v>
      </c>
      <c r="B997">
        <f>VLOOKUP(A997,'etf sp'!A:C,3,0)</f>
        <v>1.691074295841373E-2</v>
      </c>
      <c r="C997">
        <f>VLOOKUP(A997,'etf nikkei'!A:C,3,0)</f>
        <v>1.6807118316381191E-2</v>
      </c>
      <c r="D997">
        <f>VLOOKUP(A997,'etf ftse mib'!A:C,3,0)</f>
        <v>-1.4119310499528888E-3</v>
      </c>
      <c r="E997">
        <f>VLOOKUP(A997,'etf dax'!A:C,3,0)</f>
        <v>1.2581947560169034E-2</v>
      </c>
      <c r="F997">
        <f>VLOOKUP(A997,'fut gold'!A:C,3,0)</f>
        <v>1.0437470500018364E-2</v>
      </c>
      <c r="G997">
        <f>VLOOKUP(A997,'fut cocoa'!A:C,3,0)</f>
        <v>4.1894660487690173E-2</v>
      </c>
    </row>
    <row r="998" spans="1:7" x14ac:dyDescent="0.25">
      <c r="A998" s="1">
        <v>38049</v>
      </c>
      <c r="B998">
        <f>VLOOKUP(A998,'etf sp'!A:C,3,0)</f>
        <v>-2.5897804529873406E-3</v>
      </c>
      <c r="C998">
        <f>VLOOKUP(A998,'etf nikkei'!A:C,3,0)</f>
        <v>-1.765493523872071E-2</v>
      </c>
      <c r="D998">
        <f>VLOOKUP(A998,'etf ftse mib'!A:C,3,0)</f>
        <v>-2.4800721303602372E-3</v>
      </c>
      <c r="E998">
        <f>VLOOKUP(A998,'etf dax'!A:C,3,0)</f>
        <v>-1.4453279259077405E-2</v>
      </c>
      <c r="F998">
        <f>VLOOKUP(A998,'fut gold'!A:C,3,0)</f>
        <v>-1.2724266890475301E-3</v>
      </c>
      <c r="G998">
        <f>VLOOKUP(A998,'fut cocoa'!A:C,3,0)</f>
        <v>1.0847563994950488E-2</v>
      </c>
    </row>
    <row r="999" spans="1:7" x14ac:dyDescent="0.25">
      <c r="A999" s="1">
        <v>38048</v>
      </c>
      <c r="B999">
        <f>VLOOKUP(A999,'etf sp'!A:C,3,0)</f>
        <v>-1.8168452460630769E-3</v>
      </c>
      <c r="C999">
        <f>VLOOKUP(A999,'etf nikkei'!A:C,3,0)</f>
        <v>-5.2231192225445706E-2</v>
      </c>
      <c r="D999">
        <f>VLOOKUP(A999,'etf ftse mib'!A:C,3,0)</f>
        <v>1.0636412986466501E-3</v>
      </c>
      <c r="E999">
        <f>VLOOKUP(A999,'etf dax'!A:C,3,0)</f>
        <v>7.0035303773371632E-3</v>
      </c>
      <c r="F999">
        <f>VLOOKUP(A999,'fut gold'!A:C,3,0)</f>
        <v>2.7972046210612191E-3</v>
      </c>
      <c r="G999">
        <f>VLOOKUP(A999,'fut cocoa'!A:C,3,0)</f>
        <v>2.464327170238987E-2</v>
      </c>
    </row>
    <row r="1000" spans="1:7" x14ac:dyDescent="0.25">
      <c r="A1000" s="1">
        <v>38043</v>
      </c>
      <c r="B1000">
        <f>VLOOKUP(A1000,'etf sp'!A:C,3,0)</f>
        <v>-6.9577320601260856E-4</v>
      </c>
      <c r="C1000">
        <f>VLOOKUP(A1000,'etf nikkei'!A:C,3,0)</f>
        <v>-9.3613675089200404E-2</v>
      </c>
      <c r="D1000">
        <f>VLOOKUP(A1000,'etf ftse mib'!A:C,3,0)</f>
        <v>-8.6022035826631912E-3</v>
      </c>
      <c r="E1000">
        <f>VLOOKUP(A1000,'etf dax'!A:C,3,0)</f>
        <v>-2.2932867739514783E-3</v>
      </c>
      <c r="F1000">
        <f>VLOOKUP(A1000,'fut gold'!A:C,3,0)</f>
        <v>-3.2815882030091817E-3</v>
      </c>
      <c r="G1000">
        <f>VLOOKUP(A1000,'fut cocoa'!A:C,3,0)</f>
        <v>3.8143720754706925E-3</v>
      </c>
    </row>
    <row r="1001" spans="1:7" x14ac:dyDescent="0.25">
      <c r="A1001" s="1">
        <v>38041</v>
      </c>
      <c r="B1001">
        <f>VLOOKUP(A1001,'etf sp'!A:C,3,0)</f>
        <v>-4.1873916197308521E-3</v>
      </c>
      <c r="C1001">
        <f>VLOOKUP(A1001,'etf nikkei'!A:C,3,0)</f>
        <v>3.5666431043481994E-2</v>
      </c>
      <c r="D1001">
        <f>VLOOKUP(A1001,'etf ftse mib'!A:C,3,0)</f>
        <v>-2.8797716086113893E-3</v>
      </c>
      <c r="E1001">
        <f>VLOOKUP(A1001,'etf dax'!A:C,3,0)</f>
        <v>-1.7928036560168816E-3</v>
      </c>
      <c r="F1001">
        <f>VLOOKUP(A1001,'fut gold'!A:C,3,0)</f>
        <v>2.1726413345384853E-2</v>
      </c>
      <c r="G1001">
        <f>VLOOKUP(A1001,'fut cocoa'!A:C,3,0)</f>
        <v>-1.8692133012152522E-2</v>
      </c>
    </row>
    <row r="1002" spans="1:7" x14ac:dyDescent="0.25">
      <c r="A1002" s="1">
        <v>38040</v>
      </c>
      <c r="B1002">
        <f>VLOOKUP(A1002,'etf sp'!A:C,3,0)</f>
        <v>1.7468779007748139E-3</v>
      </c>
      <c r="C1002">
        <f>VLOOKUP(A1002,'etf nikkei'!A:C,3,0)</f>
        <v>-1.6229473166979404E-2</v>
      </c>
      <c r="D1002">
        <f>VLOOKUP(A1002,'etf ftse mib'!A:C,3,0)</f>
        <v>7.1839389421303381E-3</v>
      </c>
      <c r="E1002">
        <f>VLOOKUP(A1002,'etf dax'!A:C,3,0)</f>
        <v>2.0048888771826923E-2</v>
      </c>
      <c r="F1002">
        <f>VLOOKUP(A1002,'fut gold'!A:C,3,0)</f>
        <v>-1.3680103904080154E-2</v>
      </c>
      <c r="G1002">
        <f>VLOOKUP(A1002,'fut cocoa'!A:C,3,0)</f>
        <v>-2.5248697095841915E-2</v>
      </c>
    </row>
    <row r="1003" spans="1:7" x14ac:dyDescent="0.25">
      <c r="A1003" s="1">
        <v>38034</v>
      </c>
      <c r="B1003">
        <f>VLOOKUP(A1003,'etf sp'!A:C,3,0)</f>
        <v>4.3997827953113234E-3</v>
      </c>
      <c r="C1003">
        <f>VLOOKUP(A1003,'etf nikkei'!A:C,3,0)</f>
        <v>0.10929885224052434</v>
      </c>
      <c r="D1003">
        <f>VLOOKUP(A1003,'etf ftse mib'!A:C,3,0)</f>
        <v>7.1942449146102246E-4</v>
      </c>
      <c r="E1003">
        <f>VLOOKUP(A1003,'etf dax'!A:C,3,0)</f>
        <v>4.9912653893697352E-4</v>
      </c>
      <c r="F1003">
        <f>VLOOKUP(A1003,'fut gold'!A:C,3,0)</f>
        <v>8.9232474395443632E-3</v>
      </c>
      <c r="G1003">
        <f>VLOOKUP(A1003,'fut cocoa'!A:C,3,0)</f>
        <v>8.4829219944768438E-3</v>
      </c>
    </row>
    <row r="1004" spans="1:7" x14ac:dyDescent="0.25">
      <c r="A1004" s="1">
        <v>38029</v>
      </c>
      <c r="B1004">
        <f>VLOOKUP(A1004,'etf sp'!A:C,3,0)</f>
        <v>4.5064639918752482E-3</v>
      </c>
      <c r="C1004">
        <f>VLOOKUP(A1004,'etf nikkei'!A:C,3,0)</f>
        <v>-0.12286495176724314</v>
      </c>
      <c r="D1004">
        <f>VLOOKUP(A1004,'etf ftse mib'!A:C,3,0)</f>
        <v>7.2150385141506934E-3</v>
      </c>
      <c r="E1004">
        <f>VLOOKUP(A1004,'etf dax'!A:C,3,0)</f>
        <v>1.5508064677017147E-2</v>
      </c>
      <c r="F1004">
        <f>VLOOKUP(A1004,'fut gold'!A:C,3,0)</f>
        <v>8.2424709070806311E-3</v>
      </c>
      <c r="G1004">
        <f>VLOOKUP(A1004,'fut cocoa'!A:C,3,0)</f>
        <v>3.8986404156573229E-3</v>
      </c>
    </row>
    <row r="1005" spans="1:7" x14ac:dyDescent="0.25">
      <c r="A1005" s="1">
        <v>38027</v>
      </c>
      <c r="B1005">
        <f>VLOOKUP(A1005,'etf sp'!A:C,3,0)</f>
        <v>-1.0566528245424006E-2</v>
      </c>
      <c r="C1005">
        <f>VLOOKUP(A1005,'etf nikkei'!A:C,3,0)</f>
        <v>0.12372739252790169</v>
      </c>
      <c r="D1005">
        <f>VLOOKUP(A1005,'etf ftse mib'!A:C,3,0)</f>
        <v>-3.5887314219723777E-4</v>
      </c>
      <c r="E1005">
        <f>VLOOKUP(A1005,'etf dax'!A:C,3,0)</f>
        <v>-2.2340830937929547E-3</v>
      </c>
      <c r="F1005">
        <f>VLOOKUP(A1005,'fut gold'!A:C,3,0)</f>
        <v>-9.0498355199179273E-3</v>
      </c>
      <c r="G1005">
        <f>VLOOKUP(A1005,'fut cocoa'!A:C,3,0)</f>
        <v>7.2155117907083703E-3</v>
      </c>
    </row>
    <row r="1006" spans="1:7" x14ac:dyDescent="0.25">
      <c r="A1006" s="1">
        <v>38022</v>
      </c>
      <c r="B1006">
        <f>VLOOKUP(A1006,'etf sp'!A:C,3,0)</f>
        <v>-1.115857468419788E-2</v>
      </c>
      <c r="C1006">
        <f>VLOOKUP(A1006,'etf nikkei'!A:C,3,0)</f>
        <v>-8.1696373075365064E-2</v>
      </c>
      <c r="D1006">
        <f>VLOOKUP(A1006,'etf ftse mib'!A:C,3,0)</f>
        <v>7.2727275932895654E-4</v>
      </c>
      <c r="E1006">
        <f>VLOOKUP(A1006,'etf dax'!A:C,3,0)</f>
        <v>-8.1177513261046757E-3</v>
      </c>
      <c r="F1006">
        <f>VLOOKUP(A1006,'fut gold'!A:C,3,0)</f>
        <v>-1.3449766881837358E-2</v>
      </c>
      <c r="G1006">
        <f>VLOOKUP(A1006,'fut cocoa'!A:C,3,0)</f>
        <v>3.6275055864711719E-2</v>
      </c>
    </row>
    <row r="1007" spans="1:7" x14ac:dyDescent="0.25">
      <c r="A1007" s="1">
        <v>38020</v>
      </c>
      <c r="B1007">
        <f>VLOOKUP(A1007,'etf sp'!A:C,3,0)</f>
        <v>8.2072560589566308E-3</v>
      </c>
      <c r="C1007">
        <f>VLOOKUP(A1007,'etf nikkei'!A:C,3,0)</f>
        <v>-9.7182839527616721E-2</v>
      </c>
      <c r="D1007">
        <f>VLOOKUP(A1007,'etf ftse mib'!A:C,3,0)</f>
        <v>-4.3368336856236837E-3</v>
      </c>
      <c r="E1007">
        <f>VLOOKUP(A1007,'etf dax'!A:C,3,0)</f>
        <v>6.5756433193266042E-3</v>
      </c>
      <c r="F1007">
        <f>VLOOKUP(A1007,'fut gold'!A:C,3,0)</f>
        <v>-4.4910255124638266E-3</v>
      </c>
      <c r="G1007">
        <f>VLOOKUP(A1007,'fut cocoa'!A:C,3,0)</f>
        <v>1.1946071018400539E-2</v>
      </c>
    </row>
    <row r="1008" spans="1:7" x14ac:dyDescent="0.25">
      <c r="A1008" s="1">
        <v>38014</v>
      </c>
      <c r="B1008">
        <f>VLOOKUP(A1008,'etf sp'!A:C,3,0)</f>
        <v>-9.6980391114327073E-4</v>
      </c>
      <c r="C1008">
        <f>VLOOKUP(A1008,'etf nikkei'!A:C,3,0)</f>
        <v>0.18746295629437323</v>
      </c>
      <c r="D1008">
        <f>VLOOKUP(A1008,'etf ftse mib'!A:C,3,0)</f>
        <v>7.4508061558654212E-3</v>
      </c>
      <c r="E1008">
        <f>VLOOKUP(A1008,'etf dax'!A:C,3,0)</f>
        <v>1.3882225914566419E-2</v>
      </c>
      <c r="F1008">
        <f>VLOOKUP(A1008,'fut gold'!A:C,3,0)</f>
        <v>3.7350779019964489E-2</v>
      </c>
      <c r="G1008">
        <f>VLOOKUP(A1008,'fut cocoa'!A:C,3,0)</f>
        <v>-7.8380544970839006E-3</v>
      </c>
    </row>
    <row r="1009" spans="1:7" x14ac:dyDescent="0.25">
      <c r="A1009" s="1">
        <v>37973</v>
      </c>
      <c r="B1009">
        <f>VLOOKUP(A1009,'etf sp'!A:C,3,0)</f>
        <v>7.5016361304875434E-3</v>
      </c>
      <c r="C1009">
        <f>VLOOKUP(A1009,'etf nikkei'!A:C,3,0)</f>
        <v>-3.0459207484708574E-2</v>
      </c>
      <c r="D1009">
        <f>VLOOKUP(A1009,'etf ftse mib'!A:C,3,0)</f>
        <v>7.9971345871216962E-3</v>
      </c>
      <c r="E1009">
        <f>VLOOKUP(A1009,'etf dax'!A:C,3,0)</f>
        <v>-6.5729170518422954E-3</v>
      </c>
      <c r="F1009">
        <f>VLOOKUP(A1009,'fut gold'!A:C,3,0)</f>
        <v>2.9232663935408959E-3</v>
      </c>
      <c r="G1009">
        <f>VLOOKUP(A1009,'fut cocoa'!A:C,3,0)</f>
        <v>6.9730868918603146E-3</v>
      </c>
    </row>
    <row r="1010" spans="1:7" x14ac:dyDescent="0.25">
      <c r="A1010" s="1">
        <v>37972</v>
      </c>
      <c r="B1010">
        <f>VLOOKUP(A1010,'etf sp'!A:C,3,0)</f>
        <v>-1.1181493088888198E-2</v>
      </c>
      <c r="C1010">
        <f>VLOOKUP(A1010,'etf nikkei'!A:C,3,0)</f>
        <v>8.8728115608684224E-2</v>
      </c>
      <c r="D1010">
        <f>VLOOKUP(A1010,'etf ftse mib'!A:C,3,0)</f>
        <v>-6.1739800256064492E-3</v>
      </c>
      <c r="E1010">
        <f>VLOOKUP(A1010,'etf dax'!A:C,3,0)</f>
        <v>-4.2294538332096291E-3</v>
      </c>
      <c r="F1010">
        <f>VLOOKUP(A1010,'fut gold'!A:C,3,0)</f>
        <v>3.8844428547032913E-3</v>
      </c>
      <c r="G1010">
        <f>VLOOKUP(A1010,'fut cocoa'!A:C,3,0)</f>
        <v>4.4122353332649925E-3</v>
      </c>
    </row>
    <row r="1011" spans="1:7" x14ac:dyDescent="0.25">
      <c r="A1011" s="1">
        <v>37971</v>
      </c>
      <c r="B1011">
        <f>VLOOKUP(A1011,'etf sp'!A:C,3,0)</f>
        <v>-3.1385606858603653E-3</v>
      </c>
      <c r="C1011">
        <f>VLOOKUP(A1011,'etf nikkei'!A:C,3,0)</f>
        <v>-1.4252022707201502E-2</v>
      </c>
      <c r="D1011">
        <f>VLOOKUP(A1011,'etf ftse mib'!A:C,3,0)</f>
        <v>0</v>
      </c>
      <c r="E1011">
        <f>VLOOKUP(A1011,'etf dax'!A:C,3,0)</f>
        <v>3.4377926228438289E-3</v>
      </c>
      <c r="F1011">
        <f>VLOOKUP(A1011,'fut gold'!A:C,3,0)</f>
        <v>-1.0473850468025651E-2</v>
      </c>
      <c r="G1011">
        <f>VLOOKUP(A1011,'fut cocoa'!A:C,3,0)</f>
        <v>-1.0749392155999384E-2</v>
      </c>
    </row>
    <row r="1012" spans="1:7" x14ac:dyDescent="0.25">
      <c r="A1012" s="1">
        <v>37951</v>
      </c>
      <c r="B1012">
        <f>VLOOKUP(A1012,'etf sp'!A:C,3,0)</f>
        <v>-7.5180907591501471E-4</v>
      </c>
      <c r="C1012">
        <f>VLOOKUP(A1012,'etf nikkei'!A:C,3,0)</f>
        <v>-5.7629112836636416E-2</v>
      </c>
      <c r="D1012">
        <f>VLOOKUP(A1012,'etf ftse mib'!A:C,3,0)</f>
        <v>-1.8494549381176488E-3</v>
      </c>
      <c r="E1012">
        <f>VLOOKUP(A1012,'etf dax'!A:C,3,0)</f>
        <v>-1.1491234519461019E-2</v>
      </c>
      <c r="F1012">
        <f>VLOOKUP(A1012,'fut gold'!A:C,3,0)</f>
        <v>-1.7487330468019445E-2</v>
      </c>
      <c r="G1012">
        <f>VLOOKUP(A1012,'fut cocoa'!A:C,3,0)</f>
        <v>-6.7516447854356121E-2</v>
      </c>
    </row>
    <row r="1013" spans="1:7" x14ac:dyDescent="0.25">
      <c r="A1013" s="1">
        <v>37944</v>
      </c>
      <c r="B1013">
        <f>VLOOKUP(A1013,'etf sp'!A:C,3,0)</f>
        <v>9.0168476620508149E-3</v>
      </c>
      <c r="C1013">
        <f>VLOOKUP(A1013,'etf nikkei'!A:C,3,0)</f>
        <v>-0.10724553035359756</v>
      </c>
      <c r="D1013">
        <f>VLOOKUP(A1013,'etf ftse mib'!A:C,3,0)</f>
        <v>5.6980211146375748E-3</v>
      </c>
      <c r="E1013">
        <f>VLOOKUP(A1013,'etf dax'!A:C,3,0)</f>
        <v>3.9204754779645782E-3</v>
      </c>
      <c r="F1013">
        <f>VLOOKUP(A1013,'fut gold'!A:C,3,0)</f>
        <v>3.0433703429117854E-3</v>
      </c>
      <c r="G1013">
        <f>VLOOKUP(A1013,'fut cocoa'!A:C,3,0)</f>
        <v>6.4185072727894303E-3</v>
      </c>
    </row>
    <row r="1014" spans="1:7" x14ac:dyDescent="0.25">
      <c r="A1014" s="1">
        <v>37942</v>
      </c>
      <c r="B1014">
        <f>VLOOKUP(A1014,'etf sp'!A:C,3,0)</f>
        <v>1.0442208214039773E-2</v>
      </c>
      <c r="C1014">
        <f>VLOOKUP(A1014,'etf nikkei'!A:C,3,0)</f>
        <v>-5.8268908123975761E-2</v>
      </c>
      <c r="D1014">
        <f>VLOOKUP(A1014,'etf ftse mib'!A:C,3,0)</f>
        <v>-4.530019071750011E-3</v>
      </c>
      <c r="E1014">
        <f>VLOOKUP(A1014,'etf dax'!A:C,3,0)</f>
        <v>3.3407603454002062E-3</v>
      </c>
      <c r="F1014">
        <f>VLOOKUP(A1014,'fut gold'!A:C,3,0)</f>
        <v>-1.5460959351561183E-2</v>
      </c>
      <c r="G1014">
        <f>VLOOKUP(A1014,'fut cocoa'!A:C,3,0)</f>
        <v>1.4248945741520492E-2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830D-804E-4CD0-B3B9-C061756E99B9}">
  <dimension ref="A1:G1014"/>
  <sheetViews>
    <sheetView workbookViewId="0">
      <selection activeCell="H1" sqref="H1:I1048576"/>
    </sheetView>
  </sheetViews>
  <sheetFormatPr defaultRowHeight="15" x14ac:dyDescent="0.25"/>
  <cols>
    <col min="1" max="1" width="10.42578125" bestFit="1" customWidth="1"/>
    <col min="2" max="2" width="7" bestFit="1" customWidth="1"/>
    <col min="3" max="3" width="6" bestFit="1" customWidth="1"/>
    <col min="4" max="4" width="7.42578125" bestFit="1" customWidth="1"/>
    <col min="5" max="5" width="8.85546875" bestFit="1" customWidth="1"/>
    <col min="6" max="6" width="7" bestFit="1" customWidth="1"/>
    <col min="7" max="7" width="6" bestFit="1" customWidth="1"/>
  </cols>
  <sheetData>
    <row r="1" spans="1:7" x14ac:dyDescent="0.25">
      <c r="A1" t="s">
        <v>0</v>
      </c>
      <c r="B1" t="s">
        <v>3</v>
      </c>
      <c r="C1">
        <v>1329</v>
      </c>
      <c r="D1" t="s">
        <v>9</v>
      </c>
      <c r="E1" t="s">
        <v>5</v>
      </c>
      <c r="F1" t="s">
        <v>7</v>
      </c>
      <c r="G1" t="s">
        <v>8</v>
      </c>
    </row>
    <row r="2" spans="1:7" x14ac:dyDescent="0.25">
      <c r="A2" s="1">
        <v>39842</v>
      </c>
      <c r="B2">
        <f>VLOOKUP(A2,'etf sp'!A:C,2,0)</f>
        <v>84.55</v>
      </c>
      <c r="C2">
        <f>VLOOKUP(A2,'etf nikkei'!A:C,2,0)</f>
        <v>8280</v>
      </c>
      <c r="D2">
        <f>VLOOKUP(A2,'etf ftse mib'!A:C,2,0)</f>
        <v>18.32</v>
      </c>
      <c r="E2">
        <f>VLOOKUP(A2,'etf dax'!A:C,2,0)</f>
        <v>41.85</v>
      </c>
      <c r="F2">
        <f>VLOOKUP(A2,'fut gold'!A:C,2,0)</f>
        <v>906.5</v>
      </c>
      <c r="G2">
        <f>VLOOKUP(A2,'fut cocoa'!A:C,2,0)</f>
        <v>2801</v>
      </c>
    </row>
    <row r="3" spans="1:7" x14ac:dyDescent="0.25">
      <c r="A3" s="1">
        <v>39841</v>
      </c>
      <c r="B3">
        <f>VLOOKUP(A3,'etf sp'!A:C,2,0)</f>
        <v>87.39</v>
      </c>
      <c r="C3">
        <f>VLOOKUP(A3,'etf nikkei'!A:C,2,0)</f>
        <v>8180</v>
      </c>
      <c r="D3">
        <f>VLOOKUP(A3,'etf ftse mib'!A:C,2,0)</f>
        <v>18.61</v>
      </c>
      <c r="E3">
        <f>VLOOKUP(A3,'etf dax'!A:C,2,0)</f>
        <v>42.64</v>
      </c>
      <c r="F3">
        <f>VLOOKUP(A3,'fut gold'!A:C,2,0)</f>
        <v>888.2</v>
      </c>
      <c r="G3">
        <f>VLOOKUP(A3,'fut cocoa'!A:C,2,0)</f>
        <v>2792</v>
      </c>
    </row>
    <row r="4" spans="1:7" x14ac:dyDescent="0.25">
      <c r="A4" s="1">
        <v>39840</v>
      </c>
      <c r="B4">
        <f>VLOOKUP(A4,'etf sp'!A:C,2,0)</f>
        <v>84.53</v>
      </c>
      <c r="C4">
        <f>VLOOKUP(A4,'etf nikkei'!A:C,2,0)</f>
        <v>8070</v>
      </c>
      <c r="D4">
        <f>VLOOKUP(A4,'etf ftse mib'!A:C,2,0)</f>
        <v>17.82</v>
      </c>
      <c r="E4">
        <f>VLOOKUP(A4,'etf dax'!A:C,2,0)</f>
        <v>40.83</v>
      </c>
      <c r="F4">
        <f>VLOOKUP(A4,'fut gold'!A:C,2,0)</f>
        <v>899.5</v>
      </c>
      <c r="G4">
        <f>VLOOKUP(A4,'fut cocoa'!A:C,2,0)</f>
        <v>2745</v>
      </c>
    </row>
    <row r="5" spans="1:7" x14ac:dyDescent="0.25">
      <c r="A5" s="1">
        <v>39839</v>
      </c>
      <c r="B5">
        <f>VLOOKUP(A5,'etf sp'!A:C,2,0)</f>
        <v>83.68</v>
      </c>
      <c r="C5">
        <f>VLOOKUP(A5,'etf nikkei'!A:C,2,0)</f>
        <v>7750</v>
      </c>
      <c r="D5">
        <f>VLOOKUP(A5,'etf ftse mib'!A:C,2,0)</f>
        <v>18.03</v>
      </c>
      <c r="E5">
        <f>VLOOKUP(A5,'etf dax'!A:C,2,0)</f>
        <v>40.869999999999997</v>
      </c>
      <c r="F5">
        <f>VLOOKUP(A5,'fut gold'!A:C,2,0)</f>
        <v>908.8</v>
      </c>
      <c r="G5">
        <f>VLOOKUP(A5,'fut cocoa'!A:C,2,0)</f>
        <v>2667</v>
      </c>
    </row>
    <row r="6" spans="1:7" x14ac:dyDescent="0.25">
      <c r="A6" s="1">
        <v>39836</v>
      </c>
      <c r="B6">
        <f>VLOOKUP(A6,'etf sp'!A:C,2,0)</f>
        <v>83.11</v>
      </c>
      <c r="C6">
        <f>VLOOKUP(A6,'etf nikkei'!A:C,2,0)</f>
        <v>7880</v>
      </c>
      <c r="D6">
        <f>VLOOKUP(A6,'etf ftse mib'!A:C,2,0)</f>
        <v>17.37</v>
      </c>
      <c r="E6">
        <f>VLOOKUP(A6,'etf dax'!A:C,2,0)</f>
        <v>39.36</v>
      </c>
      <c r="F6">
        <f>VLOOKUP(A6,'fut gold'!A:C,2,0)</f>
        <v>895.8</v>
      </c>
      <c r="G6">
        <f>VLOOKUP(A6,'fut cocoa'!A:C,2,0)</f>
        <v>2661</v>
      </c>
    </row>
    <row r="7" spans="1:7" x14ac:dyDescent="0.25">
      <c r="A7" s="1">
        <v>39835</v>
      </c>
      <c r="B7">
        <f>VLOOKUP(A7,'etf sp'!A:C,2,0)</f>
        <v>82.75</v>
      </c>
      <c r="C7">
        <f>VLOOKUP(A7,'etf nikkei'!A:C,2,0)</f>
        <v>8100</v>
      </c>
      <c r="D7">
        <f>VLOOKUP(A7,'etf ftse mib'!A:C,2,0)</f>
        <v>17.57</v>
      </c>
      <c r="E7">
        <f>VLOOKUP(A7,'etf dax'!A:C,2,0)</f>
        <v>39.909999999999997</v>
      </c>
      <c r="F7">
        <f>VLOOKUP(A7,'fut gold'!A:C,2,0)</f>
        <v>858.8</v>
      </c>
      <c r="G7">
        <f>VLOOKUP(A7,'fut cocoa'!A:C,2,0)</f>
        <v>2580</v>
      </c>
    </row>
    <row r="8" spans="1:7" x14ac:dyDescent="0.25">
      <c r="A8" s="1">
        <v>39834</v>
      </c>
      <c r="B8">
        <f>VLOOKUP(A8,'etf sp'!A:C,2,0)</f>
        <v>84.05</v>
      </c>
      <c r="C8">
        <f>VLOOKUP(A8,'etf nikkei'!A:C,2,0)</f>
        <v>8010</v>
      </c>
      <c r="D8">
        <f>VLOOKUP(A8,'etf ftse mib'!A:C,2,0)</f>
        <v>17.89</v>
      </c>
      <c r="E8">
        <f>VLOOKUP(A8,'etf dax'!A:C,2,0)</f>
        <v>40.24</v>
      </c>
      <c r="F8">
        <f>VLOOKUP(A8,'fut gold'!A:C,2,0)</f>
        <v>850.1</v>
      </c>
      <c r="G8">
        <f>VLOOKUP(A8,'fut cocoa'!A:C,2,0)</f>
        <v>2602</v>
      </c>
    </row>
    <row r="9" spans="1:7" x14ac:dyDescent="0.25">
      <c r="A9" s="1">
        <v>39833</v>
      </c>
      <c r="B9">
        <f>VLOOKUP(A9,'etf sp'!A:C,2,0)</f>
        <v>80.569999999999993</v>
      </c>
      <c r="C9">
        <f>VLOOKUP(A9,'etf nikkei'!A:C,2,0)</f>
        <v>8200</v>
      </c>
      <c r="D9">
        <f>VLOOKUP(A9,'etf ftse mib'!A:C,2,0)</f>
        <v>18.18</v>
      </c>
      <c r="E9">
        <f>VLOOKUP(A9,'etf dax'!A:C,2,0)</f>
        <v>40.07</v>
      </c>
      <c r="F9">
        <f>VLOOKUP(A9,'fut gold'!A:C,2,0)</f>
        <v>856</v>
      </c>
      <c r="G9">
        <f>VLOOKUP(A9,'fut cocoa'!A:C,2,0)</f>
        <v>2470</v>
      </c>
    </row>
    <row r="10" spans="1:7" x14ac:dyDescent="0.25">
      <c r="A10" s="1">
        <v>39829</v>
      </c>
      <c r="B10">
        <f>VLOOKUP(A10,'etf sp'!A:C,2,0)</f>
        <v>85.06</v>
      </c>
      <c r="C10">
        <f>VLOOKUP(A10,'etf nikkei'!A:C,2,0)</f>
        <v>8370</v>
      </c>
      <c r="D10">
        <f>VLOOKUP(A10,'etf ftse mib'!A:C,2,0)</f>
        <v>19.010000000000002</v>
      </c>
      <c r="E10">
        <f>VLOOKUP(A10,'etf dax'!A:C,2,0)</f>
        <v>41.21</v>
      </c>
      <c r="F10">
        <f>VLOOKUP(A10,'fut gold'!A:C,2,0)</f>
        <v>839.9</v>
      </c>
      <c r="G10">
        <f>VLOOKUP(A10,'fut cocoa'!A:C,2,0)</f>
        <v>2463</v>
      </c>
    </row>
    <row r="11" spans="1:7" x14ac:dyDescent="0.25">
      <c r="A11" s="1">
        <v>39828</v>
      </c>
      <c r="B11">
        <f>VLOOKUP(A11,'etf sp'!A:C,2,0)</f>
        <v>84.4</v>
      </c>
      <c r="C11">
        <f>VLOOKUP(A11,'etf nikkei'!A:C,2,0)</f>
        <v>8140</v>
      </c>
      <c r="D11">
        <f>VLOOKUP(A11,'etf ftse mib'!A:C,2,0)</f>
        <v>18.600000000000001</v>
      </c>
      <c r="E11">
        <f>VLOOKUP(A11,'etf dax'!A:C,2,0)</f>
        <v>40.79</v>
      </c>
      <c r="F11">
        <f>VLOOKUP(A11,'fut gold'!A:C,2,0)</f>
        <v>807.3</v>
      </c>
      <c r="G11">
        <f>VLOOKUP(A11,'fut cocoa'!A:C,2,0)</f>
        <v>2367</v>
      </c>
    </row>
    <row r="12" spans="1:7" x14ac:dyDescent="0.25">
      <c r="A12" s="1">
        <v>39827</v>
      </c>
      <c r="B12">
        <f>VLOOKUP(A12,'etf sp'!A:C,2,0)</f>
        <v>84.37</v>
      </c>
      <c r="C12">
        <f>VLOOKUP(A12,'etf nikkei'!A:C,2,0)</f>
        <v>8560</v>
      </c>
      <c r="D12">
        <f>VLOOKUP(A12,'etf ftse mib'!A:C,2,0)</f>
        <v>18.850000000000001</v>
      </c>
      <c r="E12">
        <f>VLOOKUP(A12,'etf dax'!A:C,2,0)</f>
        <v>41.77</v>
      </c>
      <c r="F12">
        <f>VLOOKUP(A12,'fut gold'!A:C,2,0)</f>
        <v>808.8</v>
      </c>
      <c r="G12">
        <f>VLOOKUP(A12,'fut cocoa'!A:C,2,0)</f>
        <v>2398</v>
      </c>
    </row>
    <row r="13" spans="1:7" x14ac:dyDescent="0.25">
      <c r="A13" s="1">
        <v>39826</v>
      </c>
      <c r="B13">
        <f>VLOOKUP(A13,'etf sp'!A:C,2,0)</f>
        <v>87.11</v>
      </c>
      <c r="C13">
        <f>VLOOKUP(A13,'etf nikkei'!A:C,2,0)</f>
        <v>8440</v>
      </c>
      <c r="D13">
        <f>VLOOKUP(A13,'etf ftse mib'!A:C,2,0)</f>
        <v>19.7</v>
      </c>
      <c r="E13">
        <f>VLOOKUP(A13,'etf dax'!A:C,2,0)</f>
        <v>43.84</v>
      </c>
      <c r="F13">
        <f>VLOOKUP(A13,'fut gold'!A:C,2,0)</f>
        <v>820.7</v>
      </c>
      <c r="G13">
        <f>VLOOKUP(A13,'fut cocoa'!A:C,2,0)</f>
        <v>2485</v>
      </c>
    </row>
    <row r="14" spans="1:7" x14ac:dyDescent="0.25">
      <c r="A14" s="1">
        <v>39822</v>
      </c>
      <c r="B14">
        <f>VLOOKUP(A14,'etf sp'!A:C,2,0)</f>
        <v>89.09</v>
      </c>
      <c r="C14">
        <f>VLOOKUP(A14,'etf nikkei'!A:C,2,0)</f>
        <v>9040</v>
      </c>
      <c r="D14">
        <f>VLOOKUP(A14,'etf ftse mib'!A:C,2,0)</f>
        <v>20.309999999999999</v>
      </c>
      <c r="E14">
        <f>VLOOKUP(A14,'etf dax'!A:C,2,0)</f>
        <v>45.14</v>
      </c>
      <c r="F14">
        <f>VLOOKUP(A14,'fut gold'!A:C,2,0)</f>
        <v>855</v>
      </c>
      <c r="G14">
        <f>VLOOKUP(A14,'fut cocoa'!A:C,2,0)</f>
        <v>2585</v>
      </c>
    </row>
    <row r="15" spans="1:7" x14ac:dyDescent="0.25">
      <c r="A15" s="1">
        <v>39821</v>
      </c>
      <c r="B15">
        <f>VLOOKUP(A15,'etf sp'!A:C,2,0)</f>
        <v>91.04</v>
      </c>
      <c r="C15">
        <f>VLOOKUP(A15,'etf nikkei'!A:C,2,0)</f>
        <v>8990</v>
      </c>
      <c r="D15">
        <f>VLOOKUP(A15,'etf ftse mib'!A:C,2,0)</f>
        <v>20.82</v>
      </c>
      <c r="E15">
        <f>VLOOKUP(A15,'etf dax'!A:C,2,0)</f>
        <v>46.1</v>
      </c>
      <c r="F15">
        <f>VLOOKUP(A15,'fut gold'!A:C,2,0)</f>
        <v>854.5</v>
      </c>
      <c r="G15">
        <f>VLOOKUP(A15,'fut cocoa'!A:C,2,0)</f>
        <v>2616</v>
      </c>
    </row>
    <row r="16" spans="1:7" x14ac:dyDescent="0.25">
      <c r="A16" s="1">
        <v>39820</v>
      </c>
      <c r="B16">
        <f>VLOOKUP(A16,'etf sp'!A:C,2,0)</f>
        <v>90.67</v>
      </c>
      <c r="C16">
        <f>VLOOKUP(A16,'etf nikkei'!A:C,2,0)</f>
        <v>9250</v>
      </c>
      <c r="D16">
        <f>VLOOKUP(A16,'etf ftse mib'!A:C,2,0)</f>
        <v>20.73</v>
      </c>
      <c r="E16">
        <f>VLOOKUP(A16,'etf dax'!A:C,2,0)</f>
        <v>46.68</v>
      </c>
      <c r="F16">
        <f>VLOOKUP(A16,'fut gold'!A:C,2,0)</f>
        <v>841.7</v>
      </c>
      <c r="G16">
        <f>VLOOKUP(A16,'fut cocoa'!A:C,2,0)</f>
        <v>2596</v>
      </c>
    </row>
    <row r="17" spans="1:7" x14ac:dyDescent="0.25">
      <c r="A17" s="1">
        <v>39819</v>
      </c>
      <c r="B17">
        <f>VLOOKUP(A17,'etf sp'!A:C,2,0)</f>
        <v>93.47</v>
      </c>
      <c r="C17">
        <f>VLOOKUP(A17,'etf nikkei'!A:C,2,0)</f>
        <v>9090</v>
      </c>
      <c r="D17">
        <f>VLOOKUP(A17,'etf ftse mib'!A:C,2,0)</f>
        <v>20.97</v>
      </c>
      <c r="E17">
        <f>VLOOKUP(A17,'etf dax'!A:C,2,0)</f>
        <v>47.61</v>
      </c>
      <c r="F17">
        <f>VLOOKUP(A17,'fut gold'!A:C,2,0)</f>
        <v>866</v>
      </c>
      <c r="G17">
        <f>VLOOKUP(A17,'fut cocoa'!A:C,2,0)</f>
        <v>2568</v>
      </c>
    </row>
    <row r="18" spans="1:7" x14ac:dyDescent="0.25">
      <c r="A18" s="1">
        <v>39818</v>
      </c>
      <c r="B18">
        <f>VLOOKUP(A18,'etf sp'!A:C,2,0)</f>
        <v>92.85</v>
      </c>
      <c r="C18">
        <f>VLOOKUP(A18,'etf nikkei'!A:C,2,0)</f>
        <v>9070</v>
      </c>
      <c r="D18">
        <f>VLOOKUP(A18,'etf ftse mib'!A:C,2,0)</f>
        <v>20.399999999999999</v>
      </c>
      <c r="E18">
        <f>VLOOKUP(A18,'etf dax'!A:C,2,0)</f>
        <v>47.22</v>
      </c>
      <c r="F18">
        <f>VLOOKUP(A18,'fut gold'!A:C,2,0)</f>
        <v>857.8</v>
      </c>
      <c r="G18">
        <f>VLOOKUP(A18,'fut cocoa'!A:C,2,0)</f>
        <v>2555</v>
      </c>
    </row>
    <row r="19" spans="1:7" x14ac:dyDescent="0.25">
      <c r="A19" s="1">
        <v>39812</v>
      </c>
      <c r="B19">
        <f>VLOOKUP(A19,'etf sp'!A:C,2,0)</f>
        <v>88.97</v>
      </c>
      <c r="C19">
        <f>VLOOKUP(A19,'etf nikkei'!A:C,2,0)</f>
        <v>8830</v>
      </c>
      <c r="D19">
        <f>VLOOKUP(A19,'etf ftse mib'!A:C,2,0)</f>
        <v>19.38</v>
      </c>
      <c r="E19">
        <f>VLOOKUP(A19,'etf dax'!A:C,2,0)</f>
        <v>45.48</v>
      </c>
      <c r="F19">
        <f>VLOOKUP(A19,'fut gold'!A:C,2,0)</f>
        <v>870</v>
      </c>
      <c r="G19">
        <f>VLOOKUP(A19,'fut cocoa'!A:C,2,0)</f>
        <v>2529</v>
      </c>
    </row>
    <row r="20" spans="1:7" x14ac:dyDescent="0.25">
      <c r="A20" s="1">
        <v>39811</v>
      </c>
      <c r="B20">
        <f>VLOOKUP(A20,'etf sp'!A:C,2,0)</f>
        <v>86.91</v>
      </c>
      <c r="C20">
        <f>VLOOKUP(A20,'etf nikkei'!A:C,2,0)</f>
        <v>8730</v>
      </c>
      <c r="D20">
        <f>VLOOKUP(A20,'etf ftse mib'!A:C,2,0)</f>
        <v>19.3</v>
      </c>
      <c r="E20">
        <f>VLOOKUP(A20,'etf dax'!A:C,2,0)</f>
        <v>44.46</v>
      </c>
      <c r="F20">
        <f>VLOOKUP(A20,'fut gold'!A:C,2,0)</f>
        <v>875.3</v>
      </c>
      <c r="G20">
        <f>VLOOKUP(A20,'fut cocoa'!A:C,2,0)</f>
        <v>2551</v>
      </c>
    </row>
    <row r="21" spans="1:7" x14ac:dyDescent="0.25">
      <c r="A21" s="1">
        <v>39804</v>
      </c>
      <c r="B21">
        <f>VLOOKUP(A21,'etf sp'!A:C,2,0)</f>
        <v>87.06</v>
      </c>
      <c r="C21">
        <f>VLOOKUP(A21,'etf nikkei'!A:C,2,0)</f>
        <v>8780</v>
      </c>
      <c r="D21">
        <f>VLOOKUP(A21,'etf ftse mib'!A:C,2,0)</f>
        <v>19.55</v>
      </c>
      <c r="E21">
        <f>VLOOKUP(A21,'etf dax'!A:C,2,0)</f>
        <v>43.7</v>
      </c>
      <c r="F21">
        <f>VLOOKUP(A21,'fut gold'!A:C,2,0)</f>
        <v>847.2</v>
      </c>
      <c r="G21">
        <f>VLOOKUP(A21,'fut cocoa'!A:C,2,0)</f>
        <v>2562</v>
      </c>
    </row>
    <row r="22" spans="1:7" x14ac:dyDescent="0.25">
      <c r="A22" s="1">
        <v>39801</v>
      </c>
      <c r="B22">
        <f>VLOOKUP(A22,'etf sp'!A:C,2,0)</f>
        <v>88.19</v>
      </c>
      <c r="C22">
        <f>VLOOKUP(A22,'etf nikkei'!A:C,2,0)</f>
        <v>8740</v>
      </c>
      <c r="D22">
        <f>VLOOKUP(A22,'etf ftse mib'!A:C,2,0)</f>
        <v>19.649999999999999</v>
      </c>
      <c r="E22">
        <f>VLOOKUP(A22,'etf dax'!A:C,2,0)</f>
        <v>44.38</v>
      </c>
      <c r="F22">
        <f>VLOOKUP(A22,'fut gold'!A:C,2,0)</f>
        <v>837.4</v>
      </c>
      <c r="G22">
        <f>VLOOKUP(A22,'fut cocoa'!A:C,2,0)</f>
        <v>2595</v>
      </c>
    </row>
    <row r="23" spans="1:7" x14ac:dyDescent="0.25">
      <c r="A23" s="1">
        <v>39800</v>
      </c>
      <c r="B23">
        <f>VLOOKUP(A23,'etf sp'!A:C,2,0)</f>
        <v>89.29</v>
      </c>
      <c r="C23">
        <f>VLOOKUP(A23,'etf nikkei'!A:C,2,0)</f>
        <v>8700</v>
      </c>
      <c r="D23">
        <f>VLOOKUP(A23,'etf ftse mib'!A:C,2,0)</f>
        <v>19.75</v>
      </c>
      <c r="E23">
        <f>VLOOKUP(A23,'etf dax'!A:C,2,0)</f>
        <v>45.02</v>
      </c>
      <c r="F23">
        <f>VLOOKUP(A23,'fut gold'!A:C,2,0)</f>
        <v>860.6</v>
      </c>
      <c r="G23">
        <f>VLOOKUP(A23,'fut cocoa'!A:C,2,0)</f>
        <v>2672</v>
      </c>
    </row>
    <row r="24" spans="1:7" x14ac:dyDescent="0.25">
      <c r="A24" s="1">
        <v>39799</v>
      </c>
      <c r="B24">
        <f>VLOOKUP(A24,'etf sp'!A:C,2,0)</f>
        <v>90.99</v>
      </c>
      <c r="C24">
        <f>VLOOKUP(A24,'etf nikkei'!A:C,2,0)</f>
        <v>8650</v>
      </c>
      <c r="D24">
        <f>VLOOKUP(A24,'etf ftse mib'!A:C,2,0)</f>
        <v>19.5</v>
      </c>
      <c r="E24">
        <f>VLOOKUP(A24,'etf dax'!A:C,2,0)</f>
        <v>44.51</v>
      </c>
      <c r="F24">
        <f>VLOOKUP(A24,'fut gold'!A:C,2,0)</f>
        <v>868.5</v>
      </c>
      <c r="G24">
        <f>VLOOKUP(A24,'fut cocoa'!A:C,2,0)</f>
        <v>2616</v>
      </c>
    </row>
    <row r="25" spans="1:7" x14ac:dyDescent="0.25">
      <c r="A25" s="1">
        <v>39798</v>
      </c>
      <c r="B25">
        <f>VLOOKUP(A25,'etf sp'!A:C,2,0)</f>
        <v>91.88</v>
      </c>
      <c r="C25">
        <f>VLOOKUP(A25,'etf nikkei'!A:C,2,0)</f>
        <v>8610</v>
      </c>
      <c r="D25">
        <f>VLOOKUP(A25,'etf ftse mib'!A:C,2,0)</f>
        <v>19.39</v>
      </c>
      <c r="E25">
        <f>VLOOKUP(A25,'etf dax'!A:C,2,0)</f>
        <v>44.7</v>
      </c>
      <c r="F25">
        <f>VLOOKUP(A25,'fut gold'!A:C,2,0)</f>
        <v>842.7</v>
      </c>
      <c r="G25">
        <f>VLOOKUP(A25,'fut cocoa'!A:C,2,0)</f>
        <v>2569</v>
      </c>
    </row>
    <row r="26" spans="1:7" x14ac:dyDescent="0.25">
      <c r="A26" s="1">
        <v>39797</v>
      </c>
      <c r="B26">
        <f>VLOOKUP(A26,'etf sp'!A:C,2,0)</f>
        <v>87.75</v>
      </c>
      <c r="C26">
        <f>VLOOKUP(A26,'etf nikkei'!A:C,2,0)</f>
        <v>8580</v>
      </c>
      <c r="D26">
        <f>VLOOKUP(A26,'etf ftse mib'!A:C,2,0)</f>
        <v>19.22</v>
      </c>
      <c r="E26">
        <f>VLOOKUP(A26,'etf dax'!A:C,2,0)</f>
        <v>44.1</v>
      </c>
      <c r="F26">
        <f>VLOOKUP(A26,'fut gold'!A:C,2,0)</f>
        <v>836.5</v>
      </c>
      <c r="G26">
        <f>VLOOKUP(A26,'fut cocoa'!A:C,2,0)</f>
        <v>2582</v>
      </c>
    </row>
    <row r="27" spans="1:7" x14ac:dyDescent="0.25">
      <c r="A27" s="1">
        <v>39794</v>
      </c>
      <c r="B27">
        <f>VLOOKUP(A27,'etf sp'!A:C,2,0)</f>
        <v>88.99</v>
      </c>
      <c r="C27">
        <f>VLOOKUP(A27,'etf nikkei'!A:C,2,0)</f>
        <v>8410</v>
      </c>
      <c r="D27">
        <f>VLOOKUP(A27,'etf ftse mib'!A:C,2,0)</f>
        <v>19.489999999999998</v>
      </c>
      <c r="E27">
        <f>VLOOKUP(A27,'etf dax'!A:C,2,0)</f>
        <v>44.12</v>
      </c>
      <c r="F27">
        <f>VLOOKUP(A27,'fut gold'!A:C,2,0)</f>
        <v>820.5</v>
      </c>
      <c r="G27">
        <f>VLOOKUP(A27,'fut cocoa'!A:C,2,0)</f>
        <v>2418</v>
      </c>
    </row>
    <row r="28" spans="1:7" x14ac:dyDescent="0.25">
      <c r="A28" s="1">
        <v>39793</v>
      </c>
      <c r="B28">
        <f>VLOOKUP(A28,'etf sp'!A:C,2,0)</f>
        <v>87.94</v>
      </c>
      <c r="C28">
        <f>VLOOKUP(A28,'etf nikkei'!A:C,2,0)</f>
        <v>8610</v>
      </c>
      <c r="D28">
        <f>VLOOKUP(A28,'etf ftse mib'!A:C,2,0)</f>
        <v>19.98</v>
      </c>
      <c r="E28">
        <f>VLOOKUP(A28,'etf dax'!A:C,2,0)</f>
        <v>45.08</v>
      </c>
      <c r="F28">
        <f>VLOOKUP(A28,'fut gold'!A:C,2,0)</f>
        <v>826.6</v>
      </c>
      <c r="G28">
        <f>VLOOKUP(A28,'fut cocoa'!A:C,2,0)</f>
        <v>2400</v>
      </c>
    </row>
    <row r="29" spans="1:7" x14ac:dyDescent="0.25">
      <c r="A29" s="1">
        <v>39792</v>
      </c>
      <c r="B29">
        <f>VLOOKUP(A29,'etf sp'!A:C,2,0)</f>
        <v>90.11</v>
      </c>
      <c r="C29">
        <f>VLOOKUP(A29,'etf nikkei'!A:C,2,0)</f>
        <v>8600</v>
      </c>
      <c r="D29">
        <f>VLOOKUP(A29,'etf ftse mib'!A:C,2,0)</f>
        <v>20.07</v>
      </c>
      <c r="E29">
        <f>VLOOKUP(A29,'etf dax'!A:C,2,0)</f>
        <v>45.44</v>
      </c>
      <c r="F29">
        <f>VLOOKUP(A29,'fut gold'!A:C,2,0)</f>
        <v>808.8</v>
      </c>
      <c r="G29">
        <f>VLOOKUP(A29,'fut cocoa'!A:C,2,0)</f>
        <v>2382</v>
      </c>
    </row>
    <row r="30" spans="1:7" x14ac:dyDescent="0.25">
      <c r="A30" s="1">
        <v>39791</v>
      </c>
      <c r="B30">
        <f>VLOOKUP(A30,'etf sp'!A:C,2,0)</f>
        <v>89.5</v>
      </c>
      <c r="C30">
        <f>VLOOKUP(A30,'etf nikkei'!A:C,2,0)</f>
        <v>8450</v>
      </c>
      <c r="D30">
        <f>VLOOKUP(A30,'etf ftse mib'!A:C,2,0)</f>
        <v>19.88</v>
      </c>
      <c r="E30">
        <f>VLOOKUP(A30,'etf dax'!A:C,2,0)</f>
        <v>45.17</v>
      </c>
      <c r="F30">
        <f>VLOOKUP(A30,'fut gold'!A:C,2,0)</f>
        <v>774.2</v>
      </c>
      <c r="G30">
        <f>VLOOKUP(A30,'fut cocoa'!A:C,2,0)</f>
        <v>2257</v>
      </c>
    </row>
    <row r="31" spans="1:7" x14ac:dyDescent="0.25">
      <c r="A31" s="1">
        <v>39790</v>
      </c>
      <c r="B31">
        <f>VLOOKUP(A31,'etf sp'!A:C,2,0)</f>
        <v>91</v>
      </c>
      <c r="C31">
        <f>VLOOKUP(A31,'etf nikkei'!A:C,2,0)</f>
        <v>8450</v>
      </c>
      <c r="D31">
        <f>VLOOKUP(A31,'etf ftse mib'!A:C,2,0)</f>
        <v>19.45</v>
      </c>
      <c r="E31">
        <f>VLOOKUP(A31,'etf dax'!A:C,2,0)</f>
        <v>44.48</v>
      </c>
      <c r="F31">
        <f>VLOOKUP(A31,'fut gold'!A:C,2,0)</f>
        <v>769.3</v>
      </c>
      <c r="G31">
        <f>VLOOKUP(A31,'fut cocoa'!A:C,2,0)</f>
        <v>2289</v>
      </c>
    </row>
    <row r="32" spans="1:7" x14ac:dyDescent="0.25">
      <c r="A32" s="1">
        <v>39787</v>
      </c>
      <c r="B32">
        <f>VLOOKUP(A32,'etf sp'!A:C,2,0)</f>
        <v>87.93</v>
      </c>
      <c r="C32">
        <f>VLOOKUP(A32,'etf nikkei'!A:C,2,0)</f>
        <v>8150</v>
      </c>
      <c r="D32">
        <f>VLOOKUP(A32,'etf ftse mib'!A:C,2,0)</f>
        <v>18.27</v>
      </c>
      <c r="E32">
        <f>VLOOKUP(A32,'etf dax'!A:C,2,0)</f>
        <v>41.32</v>
      </c>
      <c r="F32">
        <f>VLOOKUP(A32,'fut gold'!A:C,2,0)</f>
        <v>752.2</v>
      </c>
      <c r="G32">
        <f>VLOOKUP(A32,'fut cocoa'!A:C,2,0)</f>
        <v>2214</v>
      </c>
    </row>
    <row r="33" spans="1:7" x14ac:dyDescent="0.25">
      <c r="A33" s="1">
        <v>39786</v>
      </c>
      <c r="B33">
        <f>VLOOKUP(A33,'etf sp'!A:C,2,0)</f>
        <v>85.3</v>
      </c>
      <c r="C33">
        <f>VLOOKUP(A33,'etf nikkei'!A:C,2,0)</f>
        <v>8260</v>
      </c>
      <c r="D33">
        <f>VLOOKUP(A33,'etf ftse mib'!A:C,2,0)</f>
        <v>19.07</v>
      </c>
      <c r="E33">
        <f>VLOOKUP(A33,'etf dax'!A:C,2,0)</f>
        <v>42.94</v>
      </c>
      <c r="F33">
        <f>VLOOKUP(A33,'fut gold'!A:C,2,0)</f>
        <v>765.5</v>
      </c>
      <c r="G33">
        <f>VLOOKUP(A33,'fut cocoa'!A:C,2,0)</f>
        <v>2249</v>
      </c>
    </row>
    <row r="34" spans="1:7" x14ac:dyDescent="0.25">
      <c r="A34" s="1">
        <v>39785</v>
      </c>
      <c r="B34">
        <f>VLOOKUP(A34,'etf sp'!A:C,2,0)</f>
        <v>87.32</v>
      </c>
      <c r="C34">
        <f>VLOOKUP(A34,'etf nikkei'!A:C,2,0)</f>
        <v>8240</v>
      </c>
      <c r="D34">
        <f>VLOOKUP(A34,'etf ftse mib'!A:C,2,0)</f>
        <v>19.39</v>
      </c>
      <c r="E34">
        <f>VLOOKUP(A34,'etf dax'!A:C,2,0)</f>
        <v>43.22</v>
      </c>
      <c r="F34">
        <f>VLOOKUP(A34,'fut gold'!A:C,2,0)</f>
        <v>770.5</v>
      </c>
      <c r="G34">
        <f>VLOOKUP(A34,'fut cocoa'!A:C,2,0)</f>
        <v>2223</v>
      </c>
    </row>
    <row r="35" spans="1:7" x14ac:dyDescent="0.25">
      <c r="A35" s="1">
        <v>39784</v>
      </c>
      <c r="B35">
        <f>VLOOKUP(A35,'etf sp'!A:C,2,0)</f>
        <v>85.27</v>
      </c>
      <c r="C35">
        <f>VLOOKUP(A35,'etf nikkei'!A:C,2,0)</f>
        <v>8100</v>
      </c>
      <c r="D35">
        <f>VLOOKUP(A35,'etf ftse mib'!A:C,2,0)</f>
        <v>19.34</v>
      </c>
      <c r="E35">
        <f>VLOOKUP(A35,'etf dax'!A:C,2,0)</f>
        <v>42.82</v>
      </c>
      <c r="F35">
        <f>VLOOKUP(A35,'fut gold'!A:C,2,0)</f>
        <v>783.3</v>
      </c>
      <c r="G35">
        <f>VLOOKUP(A35,'fut cocoa'!A:C,2,0)</f>
        <v>2251</v>
      </c>
    </row>
    <row r="36" spans="1:7" x14ac:dyDescent="0.25">
      <c r="A36" s="1">
        <v>39783</v>
      </c>
      <c r="B36">
        <f>VLOOKUP(A36,'etf sp'!A:C,2,0)</f>
        <v>82.11</v>
      </c>
      <c r="C36">
        <f>VLOOKUP(A36,'etf nikkei'!A:C,2,0)</f>
        <v>8530</v>
      </c>
      <c r="D36">
        <f>VLOOKUP(A36,'etf ftse mib'!A:C,2,0)</f>
        <v>19.12</v>
      </c>
      <c r="E36">
        <f>VLOOKUP(A36,'etf dax'!A:C,2,0)</f>
        <v>41.6</v>
      </c>
      <c r="F36">
        <f>VLOOKUP(A36,'fut gold'!A:C,2,0)</f>
        <v>776.8</v>
      </c>
      <c r="G36">
        <f>VLOOKUP(A36,'fut cocoa'!A:C,2,0)</f>
        <v>2210</v>
      </c>
    </row>
    <row r="37" spans="1:7" x14ac:dyDescent="0.25">
      <c r="A37" s="1">
        <v>39780</v>
      </c>
      <c r="B37">
        <f>VLOOKUP(A37,'etf sp'!A:C,2,0)</f>
        <v>90.09</v>
      </c>
      <c r="C37">
        <f>VLOOKUP(A37,'etf nikkei'!A:C,2,0)</f>
        <v>8510</v>
      </c>
      <c r="D37">
        <f>VLOOKUP(A37,'etf ftse mib'!A:C,2,0)</f>
        <v>20</v>
      </c>
      <c r="E37">
        <f>VLOOKUP(A37,'etf dax'!A:C,2,0)</f>
        <v>44.05</v>
      </c>
      <c r="F37">
        <f>VLOOKUP(A37,'fut gold'!A:C,2,0)</f>
        <v>819</v>
      </c>
      <c r="G37">
        <f>VLOOKUP(A37,'fut cocoa'!A:C,2,0)</f>
        <v>2372</v>
      </c>
    </row>
    <row r="38" spans="1:7" x14ac:dyDescent="0.25">
      <c r="A38" s="1">
        <v>39778</v>
      </c>
      <c r="B38">
        <f>VLOOKUP(A38,'etf sp'!A:C,2,0)</f>
        <v>88.97</v>
      </c>
      <c r="C38">
        <f>VLOOKUP(A38,'etf nikkei'!A:C,2,0)</f>
        <v>8320</v>
      </c>
      <c r="D38">
        <f>VLOOKUP(A38,'etf ftse mib'!A:C,2,0)</f>
        <v>20.16</v>
      </c>
      <c r="E38">
        <f>VLOOKUP(A38,'etf dax'!A:C,2,0)</f>
        <v>43.11</v>
      </c>
      <c r="F38">
        <f>VLOOKUP(A38,'fut gold'!A:C,2,0)</f>
        <v>808.5</v>
      </c>
      <c r="G38">
        <f>VLOOKUP(A38,'fut cocoa'!A:C,2,0)</f>
        <v>2311</v>
      </c>
    </row>
    <row r="39" spans="1:7" x14ac:dyDescent="0.25">
      <c r="A39" s="1">
        <v>39777</v>
      </c>
      <c r="B39">
        <f>VLOOKUP(A39,'etf sp'!A:C,2,0)</f>
        <v>85.66</v>
      </c>
      <c r="C39">
        <f>VLOOKUP(A39,'etf nikkei'!A:C,2,0)</f>
        <v>8510</v>
      </c>
      <c r="D39">
        <f>VLOOKUP(A39,'etf ftse mib'!A:C,2,0)</f>
        <v>19.940000000000001</v>
      </c>
      <c r="E39">
        <f>VLOOKUP(A39,'etf dax'!A:C,2,0)</f>
        <v>43.03</v>
      </c>
      <c r="F39">
        <f>VLOOKUP(A39,'fut gold'!A:C,2,0)</f>
        <v>818.5</v>
      </c>
      <c r="G39">
        <f>VLOOKUP(A39,'fut cocoa'!A:C,2,0)</f>
        <v>2256</v>
      </c>
    </row>
    <row r="40" spans="1:7" x14ac:dyDescent="0.25">
      <c r="A40" s="1">
        <v>39773</v>
      </c>
      <c r="B40">
        <f>VLOOKUP(A40,'etf sp'!A:C,2,0)</f>
        <v>79.52</v>
      </c>
      <c r="C40">
        <f>VLOOKUP(A40,'etf nikkei'!A:C,2,0)</f>
        <v>8200</v>
      </c>
      <c r="D40">
        <f>VLOOKUP(A40,'etf ftse mib'!A:C,2,0)</f>
        <v>18.559999999999999</v>
      </c>
      <c r="E40">
        <f>VLOOKUP(A40,'etf dax'!A:C,2,0)</f>
        <v>38.880000000000003</v>
      </c>
      <c r="F40">
        <f>VLOOKUP(A40,'fut gold'!A:C,2,0)</f>
        <v>791.8</v>
      </c>
      <c r="G40">
        <f>VLOOKUP(A40,'fut cocoa'!A:C,2,0)</f>
        <v>2170</v>
      </c>
    </row>
    <row r="41" spans="1:7" x14ac:dyDescent="0.25">
      <c r="A41" s="1">
        <v>39772</v>
      </c>
      <c r="B41">
        <f>VLOOKUP(A41,'etf sp'!A:C,2,0)</f>
        <v>75.45</v>
      </c>
      <c r="C41">
        <f>VLOOKUP(A41,'etf nikkei'!A:C,2,0)</f>
        <v>8020</v>
      </c>
      <c r="D41">
        <f>VLOOKUP(A41,'etf ftse mib'!A:C,2,0)</f>
        <v>19.2</v>
      </c>
      <c r="E41">
        <f>VLOOKUP(A41,'etf dax'!A:C,2,0)</f>
        <v>39.82</v>
      </c>
      <c r="F41">
        <f>VLOOKUP(A41,'fut gold'!A:C,2,0)</f>
        <v>748.7</v>
      </c>
      <c r="G41">
        <f>VLOOKUP(A41,'fut cocoa'!A:C,2,0)</f>
        <v>2179</v>
      </c>
    </row>
    <row r="42" spans="1:7" x14ac:dyDescent="0.25">
      <c r="A42" s="1">
        <v>39771</v>
      </c>
      <c r="B42">
        <f>VLOOKUP(A42,'etf sp'!A:C,2,0)</f>
        <v>81.5</v>
      </c>
      <c r="C42">
        <f>VLOOKUP(A42,'etf nikkei'!A:C,2,0)</f>
        <v>8480</v>
      </c>
      <c r="D42">
        <f>VLOOKUP(A42,'etf ftse mib'!A:C,2,0)</f>
        <v>19.75</v>
      </c>
      <c r="E42">
        <f>VLOOKUP(A42,'etf dax'!A:C,2,0)</f>
        <v>41.2</v>
      </c>
      <c r="F42">
        <f>VLOOKUP(A42,'fut gold'!A:C,2,0)</f>
        <v>736</v>
      </c>
      <c r="G42">
        <f>VLOOKUP(A42,'fut cocoa'!A:C,2,0)</f>
        <v>2183</v>
      </c>
    </row>
    <row r="43" spans="1:7" x14ac:dyDescent="0.25">
      <c r="A43" s="1">
        <v>39770</v>
      </c>
      <c r="B43">
        <f>VLOOKUP(A43,'etf sp'!A:C,2,0)</f>
        <v>87.08</v>
      </c>
      <c r="C43">
        <f>VLOOKUP(A43,'etf nikkei'!A:C,2,0)</f>
        <v>8620</v>
      </c>
      <c r="D43">
        <f>VLOOKUP(A43,'etf ftse mib'!A:C,2,0)</f>
        <v>20.260000000000002</v>
      </c>
      <c r="E43">
        <f>VLOOKUP(A43,'etf dax'!A:C,2,0)</f>
        <v>43.41</v>
      </c>
      <c r="F43">
        <f>VLOOKUP(A43,'fut gold'!A:C,2,0)</f>
        <v>732.7</v>
      </c>
      <c r="G43">
        <f>VLOOKUP(A43,'fut cocoa'!A:C,2,0)</f>
        <v>2192</v>
      </c>
    </row>
    <row r="44" spans="1:7" x14ac:dyDescent="0.25">
      <c r="A44" s="1">
        <v>39769</v>
      </c>
      <c r="B44">
        <f>VLOOKUP(A44,'etf sp'!A:C,2,0)</f>
        <v>85.47</v>
      </c>
      <c r="C44">
        <f>VLOOKUP(A44,'etf nikkei'!A:C,2,0)</f>
        <v>8750</v>
      </c>
      <c r="D44">
        <f>VLOOKUP(A44,'etf ftse mib'!A:C,2,0)</f>
        <v>20.18</v>
      </c>
      <c r="E44">
        <f>VLOOKUP(A44,'etf dax'!A:C,2,0)</f>
        <v>43.04</v>
      </c>
      <c r="F44">
        <f>VLOOKUP(A44,'fut gold'!A:C,2,0)</f>
        <v>742</v>
      </c>
      <c r="G44">
        <f>VLOOKUP(A44,'fut cocoa'!A:C,2,0)</f>
        <v>2117</v>
      </c>
    </row>
    <row r="45" spans="1:7" x14ac:dyDescent="0.25">
      <c r="A45" s="1">
        <v>39766</v>
      </c>
      <c r="B45">
        <f>VLOOKUP(A45,'etf sp'!A:C,2,0)</f>
        <v>86.62</v>
      </c>
      <c r="C45">
        <f>VLOOKUP(A45,'etf nikkei'!A:C,2,0)</f>
        <v>8610</v>
      </c>
      <c r="D45">
        <f>VLOOKUP(A45,'etf ftse mib'!A:C,2,0)</f>
        <v>20.87</v>
      </c>
      <c r="E45">
        <f>VLOOKUP(A45,'etf dax'!A:C,2,0)</f>
        <v>44.56</v>
      </c>
      <c r="F45">
        <f>VLOOKUP(A45,'fut gold'!A:C,2,0)</f>
        <v>742.5</v>
      </c>
      <c r="G45">
        <f>VLOOKUP(A45,'fut cocoa'!A:C,2,0)</f>
        <v>2040</v>
      </c>
    </row>
    <row r="46" spans="1:7" x14ac:dyDescent="0.25">
      <c r="A46" s="1">
        <v>39765</v>
      </c>
      <c r="B46">
        <f>VLOOKUP(A46,'etf sp'!A:C,2,0)</f>
        <v>91.17</v>
      </c>
      <c r="C46">
        <f>VLOOKUP(A46,'etf nikkei'!A:C,2,0)</f>
        <v>8540</v>
      </c>
      <c r="D46">
        <f>VLOOKUP(A46,'etf ftse mib'!A:C,2,0)</f>
        <v>20.399999999999999</v>
      </c>
      <c r="E46">
        <f>VLOOKUP(A46,'etf dax'!A:C,2,0)</f>
        <v>43.95</v>
      </c>
      <c r="F46">
        <f>VLOOKUP(A46,'fut gold'!A:C,2,0)</f>
        <v>705</v>
      </c>
      <c r="G46">
        <f>VLOOKUP(A46,'fut cocoa'!A:C,2,0)</f>
        <v>1927</v>
      </c>
    </row>
    <row r="47" spans="1:7" x14ac:dyDescent="0.25">
      <c r="A47" s="1">
        <v>39764</v>
      </c>
      <c r="B47">
        <f>VLOOKUP(A47,'etf sp'!A:C,2,0)</f>
        <v>85.82</v>
      </c>
      <c r="C47">
        <f>VLOOKUP(A47,'etf nikkei'!A:C,2,0)</f>
        <v>8840</v>
      </c>
      <c r="D47">
        <f>VLOOKUP(A47,'etf ftse mib'!A:C,2,0)</f>
        <v>20.27</v>
      </c>
      <c r="E47">
        <f>VLOOKUP(A47,'etf dax'!A:C,2,0)</f>
        <v>43.7</v>
      </c>
      <c r="F47">
        <f>VLOOKUP(A47,'fut gold'!A:C,2,0)</f>
        <v>718.3</v>
      </c>
      <c r="G47">
        <f>VLOOKUP(A47,'fut cocoa'!A:C,2,0)</f>
        <v>1912</v>
      </c>
    </row>
    <row r="48" spans="1:7" x14ac:dyDescent="0.25">
      <c r="A48" s="1">
        <v>39763</v>
      </c>
      <c r="B48">
        <f>VLOOKUP(A48,'etf sp'!A:C,2,0)</f>
        <v>89.77</v>
      </c>
      <c r="C48">
        <f>VLOOKUP(A48,'etf nikkei'!A:C,2,0)</f>
        <v>9020</v>
      </c>
      <c r="D48">
        <f>VLOOKUP(A48,'etf ftse mib'!A:C,2,0)</f>
        <v>20.9</v>
      </c>
      <c r="E48">
        <f>VLOOKUP(A48,'etf dax'!A:C,2,0)</f>
        <v>44.89</v>
      </c>
      <c r="F48">
        <f>VLOOKUP(A48,'fut gold'!A:C,2,0)</f>
        <v>732.8</v>
      </c>
      <c r="G48">
        <f>VLOOKUP(A48,'fut cocoa'!A:C,2,0)</f>
        <v>1940</v>
      </c>
    </row>
    <row r="49" spans="1:7" x14ac:dyDescent="0.25">
      <c r="A49" s="1">
        <v>39762</v>
      </c>
      <c r="B49">
        <f>VLOOKUP(A49,'etf sp'!A:C,2,0)</f>
        <v>92.63</v>
      </c>
      <c r="C49">
        <f>VLOOKUP(A49,'etf nikkei'!A:C,2,0)</f>
        <v>9300</v>
      </c>
      <c r="D49">
        <f>VLOOKUP(A49,'etf ftse mib'!A:C,2,0)</f>
        <v>22.23</v>
      </c>
      <c r="E49">
        <f>VLOOKUP(A49,'etf dax'!A:C,2,0)</f>
        <v>47.41</v>
      </c>
      <c r="F49">
        <f>VLOOKUP(A49,'fut gold'!A:C,2,0)</f>
        <v>746.5</v>
      </c>
      <c r="G49">
        <f>VLOOKUP(A49,'fut cocoa'!A:C,2,0)</f>
        <v>1939</v>
      </c>
    </row>
    <row r="50" spans="1:7" x14ac:dyDescent="0.25">
      <c r="A50" s="1">
        <v>39759</v>
      </c>
      <c r="B50">
        <f>VLOOKUP(A50,'etf sp'!A:C,2,0)</f>
        <v>93.86</v>
      </c>
      <c r="C50">
        <f>VLOOKUP(A50,'etf nikkei'!A:C,2,0)</f>
        <v>8950</v>
      </c>
      <c r="D50">
        <f>VLOOKUP(A50,'etf ftse mib'!A:C,2,0)</f>
        <v>22.02</v>
      </c>
      <c r="E50">
        <f>VLOOKUP(A50,'etf dax'!A:C,2,0)</f>
        <v>46.69</v>
      </c>
      <c r="F50">
        <f>VLOOKUP(A50,'fut gold'!A:C,2,0)</f>
        <v>734.2</v>
      </c>
      <c r="G50">
        <f>VLOOKUP(A50,'fut cocoa'!A:C,2,0)</f>
        <v>1936</v>
      </c>
    </row>
    <row r="51" spans="1:7" x14ac:dyDescent="0.25">
      <c r="A51" s="1">
        <v>39758</v>
      </c>
      <c r="B51">
        <f>VLOOKUP(A51,'etf sp'!A:C,2,0)</f>
        <v>90.86</v>
      </c>
      <c r="C51">
        <f>VLOOKUP(A51,'etf nikkei'!A:C,2,0)</f>
        <v>9130</v>
      </c>
      <c r="D51">
        <f>VLOOKUP(A51,'etf ftse mib'!A:C,2,0)</f>
        <v>21.85</v>
      </c>
      <c r="E51">
        <f>VLOOKUP(A51,'etf dax'!A:C,2,0)</f>
        <v>45.51</v>
      </c>
      <c r="F51">
        <f>VLOOKUP(A51,'fut gold'!A:C,2,0)</f>
        <v>732.2</v>
      </c>
      <c r="G51">
        <f>VLOOKUP(A51,'fut cocoa'!A:C,2,0)</f>
        <v>1913</v>
      </c>
    </row>
    <row r="52" spans="1:7" x14ac:dyDescent="0.25">
      <c r="A52" s="1">
        <v>39757</v>
      </c>
      <c r="B52">
        <f>VLOOKUP(A52,'etf sp'!A:C,2,0)</f>
        <v>96.19</v>
      </c>
      <c r="C52">
        <f>VLOOKUP(A52,'etf nikkei'!A:C,2,0)</f>
        <v>9710</v>
      </c>
      <c r="D52">
        <f>VLOOKUP(A52,'etf ftse mib'!A:C,2,0)</f>
        <v>22.95</v>
      </c>
      <c r="E52">
        <f>VLOOKUP(A52,'etf dax'!A:C,2,0)</f>
        <v>48.85</v>
      </c>
      <c r="F52">
        <f>VLOOKUP(A52,'fut gold'!A:C,2,0)</f>
        <v>742.4</v>
      </c>
      <c r="G52">
        <f>VLOOKUP(A52,'fut cocoa'!A:C,2,0)</f>
        <v>1973</v>
      </c>
    </row>
    <row r="53" spans="1:7" x14ac:dyDescent="0.25">
      <c r="A53" s="1">
        <v>39756</v>
      </c>
      <c r="B53">
        <f>VLOOKUP(A53,'etf sp'!A:C,2,0)</f>
        <v>100.41</v>
      </c>
      <c r="C53">
        <f>VLOOKUP(A53,'etf nikkei'!A:C,2,0)</f>
        <v>9380</v>
      </c>
      <c r="D53">
        <f>VLOOKUP(A53,'etf ftse mib'!A:C,2,0)</f>
        <v>23.18</v>
      </c>
      <c r="E53">
        <f>VLOOKUP(A53,'etf dax'!A:C,2,0)</f>
        <v>49.95</v>
      </c>
      <c r="F53">
        <f>VLOOKUP(A53,'fut gold'!A:C,2,0)</f>
        <v>757.3</v>
      </c>
      <c r="G53">
        <f>VLOOKUP(A53,'fut cocoa'!A:C,2,0)</f>
        <v>1999</v>
      </c>
    </row>
    <row r="54" spans="1:7" x14ac:dyDescent="0.25">
      <c r="A54" s="1">
        <v>39752</v>
      </c>
      <c r="B54">
        <f>VLOOKUP(A54,'etf sp'!A:C,2,0)</f>
        <v>96.83</v>
      </c>
      <c r="C54">
        <f>VLOOKUP(A54,'etf nikkei'!A:C,2,0)</f>
        <v>9010</v>
      </c>
      <c r="D54">
        <f>VLOOKUP(A54,'etf ftse mib'!A:C,2,0)</f>
        <v>21.3</v>
      </c>
      <c r="E54">
        <f>VLOOKUP(A54,'etf dax'!A:C,2,0)</f>
        <v>47.17</v>
      </c>
      <c r="F54">
        <f>VLOOKUP(A54,'fut gold'!A:C,2,0)</f>
        <v>718.2</v>
      </c>
      <c r="G54">
        <f>VLOOKUP(A54,'fut cocoa'!A:C,2,0)</f>
        <v>2053</v>
      </c>
    </row>
    <row r="55" spans="1:7" x14ac:dyDescent="0.25">
      <c r="A55" s="1">
        <v>39751</v>
      </c>
      <c r="B55">
        <f>VLOOKUP(A55,'etf sp'!A:C,2,0)</f>
        <v>96.3</v>
      </c>
      <c r="C55">
        <f>VLOOKUP(A55,'etf nikkei'!A:C,2,0)</f>
        <v>9170</v>
      </c>
      <c r="D55">
        <f>VLOOKUP(A55,'etf ftse mib'!A:C,2,0)</f>
        <v>20.73</v>
      </c>
      <c r="E55">
        <f>VLOOKUP(A55,'etf dax'!A:C,2,0)</f>
        <v>46.2</v>
      </c>
      <c r="F55">
        <f>VLOOKUP(A55,'fut gold'!A:C,2,0)</f>
        <v>738.5</v>
      </c>
      <c r="G55">
        <f>VLOOKUP(A55,'fut cocoa'!A:C,2,0)</f>
        <v>2084</v>
      </c>
    </row>
    <row r="56" spans="1:7" x14ac:dyDescent="0.25">
      <c r="A56" s="1">
        <v>39750</v>
      </c>
      <c r="B56">
        <f>VLOOKUP(A56,'etf sp'!A:C,2,0)</f>
        <v>93.08</v>
      </c>
      <c r="C56">
        <f>VLOOKUP(A56,'etf nikkei'!A:C,2,0)</f>
        <v>8300</v>
      </c>
      <c r="D56">
        <f>VLOOKUP(A56,'etf ftse mib'!A:C,2,0)</f>
        <v>20.329999999999998</v>
      </c>
      <c r="E56">
        <f>VLOOKUP(A56,'etf dax'!A:C,2,0)</f>
        <v>45.6</v>
      </c>
      <c r="F56">
        <f>VLOOKUP(A56,'fut gold'!A:C,2,0)</f>
        <v>754</v>
      </c>
      <c r="G56">
        <f>VLOOKUP(A56,'fut cocoa'!A:C,2,0)</f>
        <v>2137</v>
      </c>
    </row>
    <row r="57" spans="1:7" x14ac:dyDescent="0.25">
      <c r="A57" s="1">
        <v>39749</v>
      </c>
      <c r="B57">
        <f>VLOOKUP(A57,'etf sp'!A:C,2,0)</f>
        <v>93.76</v>
      </c>
      <c r="C57">
        <f>VLOOKUP(A57,'etf nikkei'!A:C,2,0)</f>
        <v>8000</v>
      </c>
      <c r="D57">
        <f>VLOOKUP(A57,'etf ftse mib'!A:C,2,0)</f>
        <v>18.96</v>
      </c>
      <c r="E57">
        <f>VLOOKUP(A57,'etf dax'!A:C,2,0)</f>
        <v>44.29</v>
      </c>
      <c r="F57">
        <f>VLOOKUP(A57,'fut gold'!A:C,2,0)</f>
        <v>740.5</v>
      </c>
      <c r="G57">
        <f>VLOOKUP(A57,'fut cocoa'!A:C,2,0)</f>
        <v>1966</v>
      </c>
    </row>
    <row r="58" spans="1:7" x14ac:dyDescent="0.25">
      <c r="A58" s="1">
        <v>39748</v>
      </c>
      <c r="B58">
        <f>VLOOKUP(A58,'etf sp'!A:C,2,0)</f>
        <v>83.95</v>
      </c>
      <c r="C58">
        <f>VLOOKUP(A58,'etf nikkei'!A:C,2,0)</f>
        <v>9000</v>
      </c>
      <c r="D58">
        <f>VLOOKUP(A58,'etf ftse mib'!A:C,2,0)</f>
        <v>19.32</v>
      </c>
      <c r="E58">
        <f>VLOOKUP(A58,'etf dax'!A:C,2,0)</f>
        <v>40.98</v>
      </c>
      <c r="F58">
        <f>VLOOKUP(A58,'fut gold'!A:C,2,0)</f>
        <v>742.9</v>
      </c>
      <c r="G58">
        <f>VLOOKUP(A58,'fut cocoa'!A:C,2,0)</f>
        <v>1956</v>
      </c>
    </row>
    <row r="59" spans="1:7" x14ac:dyDescent="0.25">
      <c r="A59" s="1">
        <v>39745</v>
      </c>
      <c r="B59">
        <f>VLOOKUP(A59,'etf sp'!A:C,2,0)</f>
        <v>87.04</v>
      </c>
      <c r="C59">
        <f>VLOOKUP(A59,'etf nikkei'!A:C,2,0)</f>
        <v>9060</v>
      </c>
      <c r="D59">
        <f>VLOOKUP(A59,'etf ftse mib'!A:C,2,0)</f>
        <v>19.71</v>
      </c>
      <c r="E59">
        <f>VLOOKUP(A59,'etf dax'!A:C,2,0)</f>
        <v>40.659999999999997</v>
      </c>
      <c r="F59">
        <f>VLOOKUP(A59,'fut gold'!A:C,2,0)</f>
        <v>730.3</v>
      </c>
      <c r="G59">
        <f>VLOOKUP(A59,'fut cocoa'!A:C,2,0)</f>
        <v>1977</v>
      </c>
    </row>
    <row r="60" spans="1:7" x14ac:dyDescent="0.25">
      <c r="A60" s="1">
        <v>39744</v>
      </c>
      <c r="B60">
        <f>VLOOKUP(A60,'etf sp'!A:C,2,0)</f>
        <v>91.69</v>
      </c>
      <c r="C60">
        <f>VLOOKUP(A60,'etf nikkei'!A:C,2,0)</f>
        <v>9340</v>
      </c>
      <c r="D60">
        <f>VLOOKUP(A60,'etf ftse mib'!A:C,2,0)</f>
        <v>21.16</v>
      </c>
      <c r="E60">
        <f>VLOOKUP(A60,'etf dax'!A:C,2,0)</f>
        <v>42.72</v>
      </c>
      <c r="F60">
        <f>VLOOKUP(A60,'fut gold'!A:C,2,0)</f>
        <v>714.7</v>
      </c>
      <c r="G60">
        <f>VLOOKUP(A60,'fut cocoa'!A:C,2,0)</f>
        <v>1990</v>
      </c>
    </row>
    <row r="61" spans="1:7" x14ac:dyDescent="0.25">
      <c r="A61" s="1">
        <v>39743</v>
      </c>
      <c r="B61">
        <f>VLOOKUP(A61,'etf sp'!A:C,2,0)</f>
        <v>90.64</v>
      </c>
      <c r="C61">
        <f>VLOOKUP(A61,'etf nikkei'!A:C,2,0)</f>
        <v>9380</v>
      </c>
      <c r="D61">
        <f>VLOOKUP(A61,'etf ftse mib'!A:C,2,0)</f>
        <v>21.25</v>
      </c>
      <c r="E61">
        <f>VLOOKUP(A61,'etf dax'!A:C,2,0)</f>
        <v>43.15</v>
      </c>
      <c r="F61">
        <f>VLOOKUP(A61,'fut gold'!A:C,2,0)</f>
        <v>735.2</v>
      </c>
      <c r="G61">
        <f>VLOOKUP(A61,'fut cocoa'!A:C,2,0)</f>
        <v>1996</v>
      </c>
    </row>
    <row r="62" spans="1:7" x14ac:dyDescent="0.25">
      <c r="A62" s="1">
        <v>39742</v>
      </c>
      <c r="B62">
        <f>VLOOKUP(A62,'etf sp'!A:C,2,0)</f>
        <v>95.86</v>
      </c>
      <c r="C62">
        <f>VLOOKUP(A62,'etf nikkei'!A:C,2,0)</f>
        <v>9720</v>
      </c>
      <c r="D62">
        <f>VLOOKUP(A62,'etf ftse mib'!A:C,2,0)</f>
        <v>22.09</v>
      </c>
      <c r="E62">
        <f>VLOOKUP(A62,'etf dax'!A:C,2,0)</f>
        <v>45.16</v>
      </c>
      <c r="F62">
        <f>VLOOKUP(A62,'fut gold'!A:C,2,0)</f>
        <v>768</v>
      </c>
      <c r="G62">
        <f>VLOOKUP(A62,'fut cocoa'!A:C,2,0)</f>
        <v>2037</v>
      </c>
    </row>
    <row r="63" spans="1:7" x14ac:dyDescent="0.25">
      <c r="A63" s="1">
        <v>39741</v>
      </c>
      <c r="B63">
        <f>VLOOKUP(A63,'etf sp'!A:C,2,0)</f>
        <v>98.81</v>
      </c>
      <c r="C63">
        <f>VLOOKUP(A63,'etf nikkei'!A:C,2,0)</f>
        <v>9390</v>
      </c>
      <c r="D63">
        <f>VLOOKUP(A63,'etf ftse mib'!A:C,2,0)</f>
        <v>22.2</v>
      </c>
      <c r="E63">
        <f>VLOOKUP(A63,'etf dax'!A:C,2,0)</f>
        <v>45.76</v>
      </c>
      <c r="F63">
        <f>VLOOKUP(A63,'fut gold'!A:C,2,0)</f>
        <v>790</v>
      </c>
      <c r="G63">
        <f>VLOOKUP(A63,'fut cocoa'!A:C,2,0)</f>
        <v>2085</v>
      </c>
    </row>
    <row r="64" spans="1:7" x14ac:dyDescent="0.25">
      <c r="A64" s="1">
        <v>39738</v>
      </c>
      <c r="B64">
        <f>VLOOKUP(A64,'etf sp'!A:C,2,0)</f>
        <v>93.21</v>
      </c>
      <c r="C64">
        <f>VLOOKUP(A64,'etf nikkei'!A:C,2,0)</f>
        <v>9190</v>
      </c>
      <c r="D64">
        <f>VLOOKUP(A64,'etf ftse mib'!A:C,2,0)</f>
        <v>21.66</v>
      </c>
      <c r="E64">
        <f>VLOOKUP(A64,'etf dax'!A:C,2,0)</f>
        <v>45.15</v>
      </c>
      <c r="F64">
        <f>VLOOKUP(A64,'fut gold'!A:C,2,0)</f>
        <v>787.7</v>
      </c>
      <c r="G64">
        <f>VLOOKUP(A64,'fut cocoa'!A:C,2,0)</f>
        <v>2122</v>
      </c>
    </row>
    <row r="65" spans="1:7" x14ac:dyDescent="0.25">
      <c r="A65" s="1">
        <v>39737</v>
      </c>
      <c r="B65">
        <f>VLOOKUP(A65,'etf sp'!A:C,2,0)</f>
        <v>93.77</v>
      </c>
      <c r="C65">
        <f>VLOOKUP(A65,'etf nikkei'!A:C,2,0)</f>
        <v>9060</v>
      </c>
      <c r="D65">
        <f>VLOOKUP(A65,'etf ftse mib'!A:C,2,0)</f>
        <v>20.82</v>
      </c>
      <c r="E65">
        <f>VLOOKUP(A65,'etf dax'!A:C,2,0)</f>
        <v>43.83</v>
      </c>
      <c r="F65">
        <f>VLOOKUP(A65,'fut gold'!A:C,2,0)</f>
        <v>804.5</v>
      </c>
      <c r="G65">
        <f>VLOOKUP(A65,'fut cocoa'!A:C,2,0)</f>
        <v>2124</v>
      </c>
    </row>
    <row r="66" spans="1:7" x14ac:dyDescent="0.25">
      <c r="A66" s="1">
        <v>39736</v>
      </c>
      <c r="B66">
        <f>VLOOKUP(A66,'etf sp'!A:C,2,0)</f>
        <v>90.02</v>
      </c>
      <c r="C66">
        <f>VLOOKUP(A66,'etf nikkei'!A:C,2,0)</f>
        <v>9750</v>
      </c>
      <c r="D66">
        <f>VLOOKUP(A66,'etf ftse mib'!A:C,2,0)</f>
        <v>22.27</v>
      </c>
      <c r="E66">
        <f>VLOOKUP(A66,'etf dax'!A:C,2,0)</f>
        <v>45.93</v>
      </c>
      <c r="F66">
        <f>VLOOKUP(A66,'fut gold'!A:C,2,0)</f>
        <v>839</v>
      </c>
      <c r="G66">
        <f>VLOOKUP(A66,'fut cocoa'!A:C,2,0)</f>
        <v>2201</v>
      </c>
    </row>
    <row r="67" spans="1:7" x14ac:dyDescent="0.25">
      <c r="A67" s="1">
        <v>39735</v>
      </c>
      <c r="B67">
        <f>VLOOKUP(A67,'etf sp'!A:C,2,0)</f>
        <v>99.85</v>
      </c>
      <c r="C67">
        <f>VLOOKUP(A67,'etf nikkei'!A:C,2,0)</f>
        <v>9650</v>
      </c>
      <c r="D67">
        <f>VLOOKUP(A67,'etf ftse mib'!A:C,2,0)</f>
        <v>23.4</v>
      </c>
      <c r="E67">
        <f>VLOOKUP(A67,'etf dax'!A:C,2,0)</f>
        <v>49.14</v>
      </c>
      <c r="F67">
        <f>VLOOKUP(A67,'fut gold'!A:C,2,0)</f>
        <v>839.5</v>
      </c>
      <c r="G67">
        <f>VLOOKUP(A67,'fut cocoa'!A:C,2,0)</f>
        <v>2307</v>
      </c>
    </row>
    <row r="68" spans="1:7" x14ac:dyDescent="0.25">
      <c r="A68" s="1">
        <v>39731</v>
      </c>
      <c r="B68">
        <f>VLOOKUP(A68,'etf sp'!A:C,2,0)</f>
        <v>88.5</v>
      </c>
      <c r="C68">
        <f>VLOOKUP(A68,'etf nikkei'!A:C,2,0)</f>
        <v>8650</v>
      </c>
      <c r="D68">
        <f>VLOOKUP(A68,'etf ftse mib'!A:C,2,0)</f>
        <v>21.31</v>
      </c>
      <c r="E68">
        <f>VLOOKUP(A68,'etf dax'!A:C,2,0)</f>
        <v>42.76</v>
      </c>
      <c r="F68">
        <f>VLOOKUP(A68,'fut gold'!A:C,2,0)</f>
        <v>859</v>
      </c>
      <c r="G68">
        <f>VLOOKUP(A68,'fut cocoa'!A:C,2,0)</f>
        <v>2244</v>
      </c>
    </row>
    <row r="69" spans="1:7" x14ac:dyDescent="0.25">
      <c r="A69" s="1">
        <v>39730</v>
      </c>
      <c r="B69">
        <f>VLOOKUP(A69,'etf sp'!A:C,2,0)</f>
        <v>90.7</v>
      </c>
      <c r="C69">
        <f>VLOOKUP(A69,'etf nikkei'!A:C,2,0)</f>
        <v>9230</v>
      </c>
      <c r="D69">
        <f>VLOOKUP(A69,'etf ftse mib'!A:C,2,0)</f>
        <v>22.33</v>
      </c>
      <c r="E69">
        <f>VLOOKUP(A69,'etf dax'!A:C,2,0)</f>
        <v>46.4</v>
      </c>
      <c r="F69">
        <f>VLOOKUP(A69,'fut gold'!A:C,2,0)</f>
        <v>886.5</v>
      </c>
      <c r="G69">
        <f>VLOOKUP(A69,'fut cocoa'!A:C,2,0)</f>
        <v>2330</v>
      </c>
    </row>
    <row r="70" spans="1:7" x14ac:dyDescent="0.25">
      <c r="A70" s="1">
        <v>39729</v>
      </c>
      <c r="B70">
        <f>VLOOKUP(A70,'etf sp'!A:C,2,0)</f>
        <v>97.51</v>
      </c>
      <c r="C70">
        <f>VLOOKUP(A70,'etf nikkei'!A:C,2,0)</f>
        <v>9340</v>
      </c>
      <c r="D70">
        <f>VLOOKUP(A70,'etf ftse mib'!A:C,2,0)</f>
        <v>22.47</v>
      </c>
      <c r="E70">
        <f>VLOOKUP(A70,'etf dax'!A:C,2,0)</f>
        <v>47.4</v>
      </c>
      <c r="F70">
        <f>VLOOKUP(A70,'fut gold'!A:C,2,0)</f>
        <v>906.5</v>
      </c>
      <c r="G70">
        <f>VLOOKUP(A70,'fut cocoa'!A:C,2,0)</f>
        <v>2342</v>
      </c>
    </row>
    <row r="71" spans="1:7" x14ac:dyDescent="0.25">
      <c r="A71" s="1">
        <v>39728</v>
      </c>
      <c r="B71">
        <f>VLOOKUP(A71,'etf sp'!A:C,2,0)</f>
        <v>100.03</v>
      </c>
      <c r="C71">
        <f>VLOOKUP(A71,'etf nikkei'!A:C,2,0)</f>
        <v>10250</v>
      </c>
      <c r="D71">
        <f>VLOOKUP(A71,'etf ftse mib'!A:C,2,0)</f>
        <v>23.97</v>
      </c>
      <c r="E71">
        <f>VLOOKUP(A71,'etf dax'!A:C,2,0)</f>
        <v>50.57</v>
      </c>
      <c r="F71">
        <f>VLOOKUP(A71,'fut gold'!A:C,2,0)</f>
        <v>882</v>
      </c>
      <c r="G71">
        <f>VLOOKUP(A71,'fut cocoa'!A:C,2,0)</f>
        <v>2422</v>
      </c>
    </row>
    <row r="72" spans="1:7" x14ac:dyDescent="0.25">
      <c r="A72" s="1">
        <v>39727</v>
      </c>
      <c r="B72">
        <f>VLOOKUP(A72,'etf sp'!A:C,2,0)</f>
        <v>104.72</v>
      </c>
      <c r="C72">
        <f>VLOOKUP(A72,'etf nikkei'!A:C,2,0)</f>
        <v>10570</v>
      </c>
      <c r="D72">
        <f>VLOOKUP(A72,'etf ftse mib'!A:C,2,0)</f>
        <v>24.15</v>
      </c>
      <c r="E72">
        <f>VLOOKUP(A72,'etf dax'!A:C,2,0)</f>
        <v>50.83</v>
      </c>
      <c r="F72">
        <f>VLOOKUP(A72,'fut gold'!A:C,2,0)</f>
        <v>866.2</v>
      </c>
      <c r="G72">
        <f>VLOOKUP(A72,'fut cocoa'!A:C,2,0)</f>
        <v>2400</v>
      </c>
    </row>
    <row r="73" spans="1:7" x14ac:dyDescent="0.25">
      <c r="A73" s="1">
        <v>39724</v>
      </c>
      <c r="B73">
        <f>VLOOKUP(A73,'etf sp'!A:C,2,0)</f>
        <v>110.34</v>
      </c>
      <c r="C73">
        <f>VLOOKUP(A73,'etf nikkei'!A:C,2,0)</f>
        <v>11030</v>
      </c>
      <c r="D73">
        <f>VLOOKUP(A73,'etf ftse mib'!A:C,2,0)</f>
        <v>26.03</v>
      </c>
      <c r="E73">
        <f>VLOOKUP(A73,'etf dax'!A:C,2,0)</f>
        <v>54.74</v>
      </c>
      <c r="F73">
        <f>VLOOKUP(A73,'fut gold'!A:C,2,0)</f>
        <v>833.2</v>
      </c>
      <c r="G73">
        <f>VLOOKUP(A73,'fut cocoa'!A:C,2,0)</f>
        <v>2469</v>
      </c>
    </row>
    <row r="74" spans="1:7" x14ac:dyDescent="0.25">
      <c r="A74" s="1">
        <v>39723</v>
      </c>
      <c r="B74">
        <f>VLOOKUP(A74,'etf sp'!A:C,2,0)</f>
        <v>111.85</v>
      </c>
      <c r="C74">
        <f>VLOOKUP(A74,'etf nikkei'!A:C,2,0)</f>
        <v>11280</v>
      </c>
      <c r="D74">
        <f>VLOOKUP(A74,'etf ftse mib'!A:C,2,0)</f>
        <v>25.27</v>
      </c>
      <c r="E74">
        <f>VLOOKUP(A74,'etf dax'!A:C,2,0)</f>
        <v>53.5</v>
      </c>
      <c r="F74">
        <f>VLOOKUP(A74,'fut gold'!A:C,2,0)</f>
        <v>844.3</v>
      </c>
      <c r="G74">
        <f>VLOOKUP(A74,'fut cocoa'!A:C,2,0)</f>
        <v>2451</v>
      </c>
    </row>
    <row r="75" spans="1:7" x14ac:dyDescent="0.25">
      <c r="A75" s="1">
        <v>39722</v>
      </c>
      <c r="B75">
        <f>VLOOKUP(A75,'etf sp'!A:C,2,0)</f>
        <v>116.06</v>
      </c>
      <c r="C75">
        <f>VLOOKUP(A75,'etf nikkei'!A:C,2,0)</f>
        <v>11480</v>
      </c>
      <c r="D75">
        <f>VLOOKUP(A75,'etf ftse mib'!A:C,2,0)</f>
        <v>25.63</v>
      </c>
      <c r="E75">
        <f>VLOOKUP(A75,'etf dax'!A:C,2,0)</f>
        <v>54.86</v>
      </c>
      <c r="F75">
        <f>VLOOKUP(A75,'fut gold'!A:C,2,0)</f>
        <v>887.3</v>
      </c>
      <c r="G75">
        <f>VLOOKUP(A75,'fut cocoa'!A:C,2,0)</f>
        <v>2511</v>
      </c>
    </row>
    <row r="76" spans="1:7" x14ac:dyDescent="0.25">
      <c r="A76" s="1">
        <v>39721</v>
      </c>
      <c r="B76">
        <f>VLOOKUP(A76,'etf sp'!A:C,2,0)</f>
        <v>115.99</v>
      </c>
      <c r="C76">
        <f>VLOOKUP(A76,'etf nikkei'!A:C,2,0)</f>
        <v>11420</v>
      </c>
      <c r="D76">
        <f>VLOOKUP(A76,'etf ftse mib'!A:C,2,0)</f>
        <v>25.71</v>
      </c>
      <c r="E76">
        <f>VLOOKUP(A76,'etf dax'!A:C,2,0)</f>
        <v>55.12</v>
      </c>
      <c r="F76">
        <f>VLOOKUP(A76,'fut gold'!A:C,2,0)</f>
        <v>880.8</v>
      </c>
      <c r="G76">
        <f>VLOOKUP(A76,'fut cocoa'!A:C,2,0)</f>
        <v>2558</v>
      </c>
    </row>
    <row r="77" spans="1:7" x14ac:dyDescent="0.25">
      <c r="A77" s="1">
        <v>39720</v>
      </c>
      <c r="B77">
        <f>VLOOKUP(A77,'etf sp'!A:C,2,0)</f>
        <v>111.38</v>
      </c>
      <c r="C77">
        <f>VLOOKUP(A77,'etf nikkei'!A:C,2,0)</f>
        <v>11850</v>
      </c>
      <c r="D77">
        <f>VLOOKUP(A77,'etf ftse mib'!A:C,2,0)</f>
        <v>26.02</v>
      </c>
      <c r="E77">
        <f>VLOOKUP(A77,'etf dax'!A:C,2,0)</f>
        <v>54.99</v>
      </c>
      <c r="F77">
        <f>VLOOKUP(A77,'fut gold'!A:C,2,0)</f>
        <v>894.4</v>
      </c>
      <c r="G77">
        <f>VLOOKUP(A77,'fut cocoa'!A:C,2,0)</f>
        <v>2557</v>
      </c>
    </row>
    <row r="78" spans="1:7" x14ac:dyDescent="0.25">
      <c r="A78" s="1">
        <v>39717</v>
      </c>
      <c r="B78">
        <f>VLOOKUP(A78,'etf sp'!A:C,2,0)</f>
        <v>120.85</v>
      </c>
      <c r="C78">
        <f>VLOOKUP(A78,'etf nikkei'!A:C,2,0)</f>
        <v>11960</v>
      </c>
      <c r="D78">
        <f>VLOOKUP(A78,'etf ftse mib'!A:C,2,0)</f>
        <v>27.42</v>
      </c>
      <c r="E78">
        <f>VLOOKUP(A78,'etf dax'!A:C,2,0)</f>
        <v>57.28</v>
      </c>
      <c r="F78">
        <f>VLOOKUP(A78,'fut gold'!A:C,2,0)</f>
        <v>888.5</v>
      </c>
      <c r="G78">
        <f>VLOOKUP(A78,'fut cocoa'!A:C,2,0)</f>
        <v>2743</v>
      </c>
    </row>
    <row r="79" spans="1:7" x14ac:dyDescent="0.25">
      <c r="A79" s="1">
        <v>39716</v>
      </c>
      <c r="B79">
        <f>VLOOKUP(A79,'etf sp'!A:C,2,0)</f>
        <v>120.79</v>
      </c>
      <c r="C79">
        <f>VLOOKUP(A79,'etf nikkei'!A:C,2,0)</f>
        <v>12190</v>
      </c>
      <c r="D79">
        <f>VLOOKUP(A79,'etf ftse mib'!A:C,2,0)</f>
        <v>27.64</v>
      </c>
      <c r="E79">
        <f>VLOOKUP(A79,'etf dax'!A:C,2,0)</f>
        <v>58.34</v>
      </c>
      <c r="F79">
        <f>VLOOKUP(A79,'fut gold'!A:C,2,0)</f>
        <v>882</v>
      </c>
      <c r="G79">
        <f>VLOOKUP(A79,'fut cocoa'!A:C,2,0)</f>
        <v>2740</v>
      </c>
    </row>
    <row r="80" spans="1:7" x14ac:dyDescent="0.25">
      <c r="A80" s="1">
        <v>39715</v>
      </c>
      <c r="B80">
        <f>VLOOKUP(A80,'etf sp'!A:C,2,0)</f>
        <v>118.93</v>
      </c>
      <c r="C80">
        <f>VLOOKUP(A80,'etf nikkei'!A:C,2,0)</f>
        <v>12190</v>
      </c>
      <c r="D80">
        <f>VLOOKUP(A80,'etf ftse mib'!A:C,2,0)</f>
        <v>27.01</v>
      </c>
      <c r="E80">
        <f>VLOOKUP(A80,'etf dax'!A:C,2,0)</f>
        <v>57.16</v>
      </c>
      <c r="F80">
        <f>VLOOKUP(A80,'fut gold'!A:C,2,0)</f>
        <v>895</v>
      </c>
      <c r="G80">
        <f>VLOOKUP(A80,'fut cocoa'!A:C,2,0)</f>
        <v>2757</v>
      </c>
    </row>
    <row r="81" spans="1:7" x14ac:dyDescent="0.25">
      <c r="A81" s="1">
        <v>39713</v>
      </c>
      <c r="B81">
        <f>VLOOKUP(A81,'etf sp'!A:C,2,0)</f>
        <v>121.31</v>
      </c>
      <c r="C81">
        <f>VLOOKUP(A81,'etf nikkei'!A:C,2,0)</f>
        <v>12010</v>
      </c>
      <c r="D81">
        <f>VLOOKUP(A81,'etf ftse mib'!A:C,2,0)</f>
        <v>27.67</v>
      </c>
      <c r="E81">
        <f>VLOOKUP(A81,'etf dax'!A:C,2,0)</f>
        <v>57.75</v>
      </c>
      <c r="F81">
        <f>VLOOKUP(A81,'fut gold'!A:C,2,0)</f>
        <v>909</v>
      </c>
      <c r="G81">
        <f>VLOOKUP(A81,'fut cocoa'!A:C,2,0)</f>
        <v>2726</v>
      </c>
    </row>
    <row r="82" spans="1:7" x14ac:dyDescent="0.25">
      <c r="A82" s="1">
        <v>39710</v>
      </c>
      <c r="B82">
        <f>VLOOKUP(A82,'etf sp'!A:C,2,0)</f>
        <v>124.12</v>
      </c>
      <c r="C82">
        <f>VLOOKUP(A82,'etf nikkei'!A:C,2,0)</f>
        <v>11850</v>
      </c>
      <c r="D82">
        <f>VLOOKUP(A82,'etf ftse mib'!A:C,2,0)</f>
        <v>27.72</v>
      </c>
      <c r="E82">
        <f>VLOOKUP(A82,'etf dax'!A:C,2,0)</f>
        <v>58.57</v>
      </c>
      <c r="F82">
        <f>VLOOKUP(A82,'fut gold'!A:C,2,0)</f>
        <v>864.7</v>
      </c>
      <c r="G82">
        <f>VLOOKUP(A82,'fut cocoa'!A:C,2,0)</f>
        <v>2690</v>
      </c>
    </row>
    <row r="83" spans="1:7" x14ac:dyDescent="0.25">
      <c r="A83" s="1">
        <v>39709</v>
      </c>
      <c r="B83">
        <f>VLOOKUP(A83,'etf sp'!A:C,2,0)</f>
        <v>120.07</v>
      </c>
      <c r="C83">
        <f>VLOOKUP(A83,'etf nikkei'!A:C,2,0)</f>
        <v>11450</v>
      </c>
      <c r="D83">
        <f>VLOOKUP(A83,'etf ftse mib'!A:C,2,0)</f>
        <v>25.8</v>
      </c>
      <c r="E83">
        <f>VLOOKUP(A83,'etf dax'!A:C,2,0)</f>
        <v>55.46</v>
      </c>
      <c r="F83">
        <f>VLOOKUP(A83,'fut gold'!A:C,2,0)</f>
        <v>897</v>
      </c>
      <c r="G83">
        <f>VLOOKUP(A83,'fut cocoa'!A:C,2,0)</f>
        <v>2656</v>
      </c>
    </row>
    <row r="84" spans="1:7" x14ac:dyDescent="0.25">
      <c r="A84" s="1">
        <v>39708</v>
      </c>
      <c r="B84">
        <f>VLOOKUP(A84,'etf sp'!A:C,2,0)</f>
        <v>116.61</v>
      </c>
      <c r="C84">
        <f>VLOOKUP(A84,'etf nikkei'!A:C,2,0)</f>
        <v>11710</v>
      </c>
      <c r="D84">
        <f>VLOOKUP(A84,'etf ftse mib'!A:C,2,0)</f>
        <v>26.01</v>
      </c>
      <c r="E84">
        <f>VLOOKUP(A84,'etf dax'!A:C,2,0)</f>
        <v>55.34</v>
      </c>
      <c r="F84">
        <f>VLOOKUP(A84,'fut gold'!A:C,2,0)</f>
        <v>850.5</v>
      </c>
      <c r="G84">
        <f>VLOOKUP(A84,'fut cocoa'!A:C,2,0)</f>
        <v>2547</v>
      </c>
    </row>
    <row r="85" spans="1:7" x14ac:dyDescent="0.25">
      <c r="A85" s="1">
        <v>39707</v>
      </c>
      <c r="B85">
        <f>VLOOKUP(A85,'etf sp'!A:C,2,0)</f>
        <v>122.1</v>
      </c>
      <c r="C85">
        <f>VLOOKUP(A85,'etf nikkei'!A:C,2,0)</f>
        <v>11660</v>
      </c>
      <c r="D85">
        <f>VLOOKUP(A85,'etf ftse mib'!A:C,2,0)</f>
        <v>26.76</v>
      </c>
      <c r="E85">
        <f>VLOOKUP(A85,'etf dax'!A:C,2,0)</f>
        <v>56.37</v>
      </c>
      <c r="F85">
        <f>VLOOKUP(A85,'fut gold'!A:C,2,0)</f>
        <v>780.5</v>
      </c>
      <c r="G85">
        <f>VLOOKUP(A85,'fut cocoa'!A:C,2,0)</f>
        <v>2570</v>
      </c>
    </row>
    <row r="86" spans="1:7" x14ac:dyDescent="0.25">
      <c r="A86" s="1">
        <v>39703</v>
      </c>
      <c r="B86">
        <f>VLOOKUP(A86,'etf sp'!A:C,2,0)</f>
        <v>126.09</v>
      </c>
      <c r="C86">
        <f>VLOOKUP(A86,'etf nikkei'!A:C,2,0)</f>
        <v>12240</v>
      </c>
      <c r="D86">
        <f>VLOOKUP(A86,'etf ftse mib'!A:C,2,0)</f>
        <v>28.15</v>
      </c>
      <c r="E86">
        <f>VLOOKUP(A86,'etf dax'!A:C,2,0)</f>
        <v>58.94</v>
      </c>
      <c r="F86">
        <f>VLOOKUP(A86,'fut gold'!A:C,2,0)</f>
        <v>764.5</v>
      </c>
      <c r="G86">
        <f>VLOOKUP(A86,'fut cocoa'!A:C,2,0)</f>
        <v>2550</v>
      </c>
    </row>
    <row r="87" spans="1:7" x14ac:dyDescent="0.25">
      <c r="A87" s="1">
        <v>39702</v>
      </c>
      <c r="B87">
        <f>VLOOKUP(A87,'etf sp'!A:C,2,0)</f>
        <v>125.51</v>
      </c>
      <c r="C87">
        <f>VLOOKUP(A87,'etf nikkei'!A:C,2,0)</f>
        <v>12240</v>
      </c>
      <c r="D87">
        <f>VLOOKUP(A87,'etf ftse mib'!A:C,2,0)</f>
        <v>27.95</v>
      </c>
      <c r="E87">
        <f>VLOOKUP(A87,'etf dax'!A:C,2,0)</f>
        <v>58.35</v>
      </c>
      <c r="F87">
        <f>VLOOKUP(A87,'fut gold'!A:C,2,0)</f>
        <v>745.5</v>
      </c>
      <c r="G87">
        <f>VLOOKUP(A87,'fut cocoa'!A:C,2,0)</f>
        <v>2550</v>
      </c>
    </row>
    <row r="88" spans="1:7" x14ac:dyDescent="0.25">
      <c r="A88" s="1">
        <v>39701</v>
      </c>
      <c r="B88">
        <f>VLOOKUP(A88,'etf sp'!A:C,2,0)</f>
        <v>123.72</v>
      </c>
      <c r="C88">
        <f>VLOOKUP(A88,'etf nikkei'!A:C,2,0)</f>
        <v>12500</v>
      </c>
      <c r="D88">
        <f>VLOOKUP(A88,'etf ftse mib'!A:C,2,0)</f>
        <v>28.1</v>
      </c>
      <c r="E88">
        <f>VLOOKUP(A88,'etf dax'!A:C,2,0)</f>
        <v>58.67</v>
      </c>
      <c r="F88">
        <f>VLOOKUP(A88,'fut gold'!A:C,2,0)</f>
        <v>762.5</v>
      </c>
      <c r="G88">
        <f>VLOOKUP(A88,'fut cocoa'!A:C,2,0)</f>
        <v>2588</v>
      </c>
    </row>
    <row r="89" spans="1:7" x14ac:dyDescent="0.25">
      <c r="A89" s="1">
        <v>39700</v>
      </c>
      <c r="B89">
        <f>VLOOKUP(A89,'etf sp'!A:C,2,0)</f>
        <v>123.22</v>
      </c>
      <c r="C89">
        <f>VLOOKUP(A89,'etf nikkei'!A:C,2,0)</f>
        <v>12340</v>
      </c>
      <c r="D89">
        <f>VLOOKUP(A89,'etf ftse mib'!A:C,2,0)</f>
        <v>28.24</v>
      </c>
      <c r="E89">
        <f>VLOOKUP(A89,'etf dax'!A:C,2,0)</f>
        <v>58.95</v>
      </c>
      <c r="F89">
        <f>VLOOKUP(A89,'fut gold'!A:C,2,0)</f>
        <v>792</v>
      </c>
      <c r="G89">
        <f>VLOOKUP(A89,'fut cocoa'!A:C,2,0)</f>
        <v>2562</v>
      </c>
    </row>
    <row r="90" spans="1:7" x14ac:dyDescent="0.25">
      <c r="A90" s="1">
        <v>39699</v>
      </c>
      <c r="B90">
        <f>VLOOKUP(A90,'etf sp'!A:C,2,0)</f>
        <v>126.99</v>
      </c>
      <c r="C90">
        <f>VLOOKUP(A90,'etf nikkei'!A:C,2,0)</f>
        <v>12610</v>
      </c>
      <c r="D90">
        <f>VLOOKUP(A90,'etf ftse mib'!A:C,2,0)</f>
        <v>28.42</v>
      </c>
      <c r="E90">
        <f>VLOOKUP(A90,'etf dax'!A:C,2,0)</f>
        <v>59.23</v>
      </c>
      <c r="F90">
        <f>VLOOKUP(A90,'fut gold'!A:C,2,0)</f>
        <v>802.5</v>
      </c>
      <c r="G90">
        <f>VLOOKUP(A90,'fut cocoa'!A:C,2,0)</f>
        <v>2562</v>
      </c>
    </row>
    <row r="91" spans="1:7" x14ac:dyDescent="0.25">
      <c r="A91" s="1">
        <v>39696</v>
      </c>
      <c r="B91">
        <f>VLOOKUP(A91,'etf sp'!A:C,2,0)</f>
        <v>124.42</v>
      </c>
      <c r="C91">
        <f>VLOOKUP(A91,'etf nikkei'!A:C,2,0)</f>
        <v>12150</v>
      </c>
      <c r="D91">
        <f>VLOOKUP(A91,'etf ftse mib'!A:C,2,0)</f>
        <v>27.69</v>
      </c>
      <c r="E91">
        <f>VLOOKUP(A91,'etf dax'!A:C,2,0)</f>
        <v>57.88</v>
      </c>
      <c r="F91">
        <f>VLOOKUP(A91,'fut gold'!A:C,2,0)</f>
        <v>802.8</v>
      </c>
      <c r="G91">
        <f>VLOOKUP(A91,'fut cocoa'!A:C,2,0)</f>
        <v>2653</v>
      </c>
    </row>
    <row r="92" spans="1:7" x14ac:dyDescent="0.25">
      <c r="A92" s="1">
        <v>39695</v>
      </c>
      <c r="B92">
        <f>VLOOKUP(A92,'etf sp'!A:C,2,0)</f>
        <v>124.03</v>
      </c>
      <c r="C92">
        <f>VLOOKUP(A92,'etf nikkei'!A:C,2,0)</f>
        <v>12460</v>
      </c>
      <c r="D92">
        <f>VLOOKUP(A92,'etf ftse mib'!A:C,2,0)</f>
        <v>28.36</v>
      </c>
      <c r="E92">
        <f>VLOOKUP(A92,'etf dax'!A:C,2,0)</f>
        <v>59.3</v>
      </c>
      <c r="F92">
        <f>VLOOKUP(A92,'fut gold'!A:C,2,0)</f>
        <v>803.2</v>
      </c>
      <c r="G92">
        <f>VLOOKUP(A92,'fut cocoa'!A:C,2,0)</f>
        <v>2664</v>
      </c>
    </row>
    <row r="93" spans="1:7" x14ac:dyDescent="0.25">
      <c r="A93" s="1">
        <v>39694</v>
      </c>
      <c r="B93">
        <f>VLOOKUP(A93,'etf sp'!A:C,2,0)</f>
        <v>127.88</v>
      </c>
      <c r="C93">
        <f>VLOOKUP(A93,'etf nikkei'!A:C,2,0)</f>
        <v>12700</v>
      </c>
      <c r="D93">
        <f>VLOOKUP(A93,'etf ftse mib'!A:C,2,0)</f>
        <v>29.17</v>
      </c>
      <c r="E93">
        <f>VLOOKUP(A93,'etf dax'!A:C,2,0)</f>
        <v>61.06</v>
      </c>
      <c r="F93">
        <f>VLOOKUP(A93,'fut gold'!A:C,2,0)</f>
        <v>808.2</v>
      </c>
      <c r="G93">
        <f>VLOOKUP(A93,'fut cocoa'!A:C,2,0)</f>
        <v>2671</v>
      </c>
    </row>
    <row r="94" spans="1:7" x14ac:dyDescent="0.25">
      <c r="A94" s="1">
        <v>39693</v>
      </c>
      <c r="B94">
        <f>VLOOKUP(A94,'etf sp'!A:C,2,0)</f>
        <v>127.99</v>
      </c>
      <c r="C94">
        <f>VLOOKUP(A94,'etf nikkei'!A:C,2,0)</f>
        <v>12480</v>
      </c>
      <c r="D94">
        <f>VLOOKUP(A94,'etf ftse mib'!A:C,2,0)</f>
        <v>29.27</v>
      </c>
      <c r="E94">
        <f>VLOOKUP(A94,'etf dax'!A:C,2,0)</f>
        <v>61.65</v>
      </c>
      <c r="F94">
        <f>VLOOKUP(A94,'fut gold'!A:C,2,0)</f>
        <v>810.5</v>
      </c>
      <c r="G94">
        <f>VLOOKUP(A94,'fut cocoa'!A:C,2,0)</f>
        <v>2667</v>
      </c>
    </row>
    <row r="95" spans="1:7" x14ac:dyDescent="0.25">
      <c r="A95" s="1">
        <v>39689</v>
      </c>
      <c r="B95">
        <f>VLOOKUP(A95,'etf sp'!A:C,2,0)</f>
        <v>128.79</v>
      </c>
      <c r="C95">
        <f>VLOOKUP(A95,'etf nikkei'!A:C,2,0)</f>
        <v>12990</v>
      </c>
      <c r="D95">
        <f>VLOOKUP(A95,'etf ftse mib'!A:C,2,0)</f>
        <v>28.79</v>
      </c>
      <c r="E95">
        <f>VLOOKUP(A95,'etf dax'!A:C,2,0)</f>
        <v>60.63</v>
      </c>
      <c r="F95">
        <f>VLOOKUP(A95,'fut gold'!A:C,2,0)</f>
        <v>835.2</v>
      </c>
      <c r="G95">
        <f>VLOOKUP(A95,'fut cocoa'!A:C,2,0)</f>
        <v>2864</v>
      </c>
    </row>
    <row r="96" spans="1:7" x14ac:dyDescent="0.25">
      <c r="A96" s="1">
        <v>39688</v>
      </c>
      <c r="B96">
        <f>VLOOKUP(A96,'etf sp'!A:C,2,0)</f>
        <v>130.19</v>
      </c>
      <c r="C96">
        <f>VLOOKUP(A96,'etf nikkei'!A:C,2,0)</f>
        <v>12670</v>
      </c>
      <c r="D96">
        <f>VLOOKUP(A96,'etf ftse mib'!A:C,2,0)</f>
        <v>28.65</v>
      </c>
      <c r="E96">
        <f>VLOOKUP(A96,'etf dax'!A:C,2,0)</f>
        <v>60.7</v>
      </c>
      <c r="F96">
        <f>VLOOKUP(A96,'fut gold'!A:C,2,0)</f>
        <v>837.2</v>
      </c>
      <c r="G96">
        <f>VLOOKUP(A96,'fut cocoa'!A:C,2,0)</f>
        <v>2840</v>
      </c>
    </row>
    <row r="97" spans="1:7" x14ac:dyDescent="0.25">
      <c r="A97" s="1">
        <v>39687</v>
      </c>
      <c r="B97">
        <f>VLOOKUP(A97,'etf sp'!A:C,2,0)</f>
        <v>128.63</v>
      </c>
      <c r="C97">
        <f>VLOOKUP(A97,'etf nikkei'!A:C,2,0)</f>
        <v>12670</v>
      </c>
      <c r="D97">
        <f>VLOOKUP(A97,'etf ftse mib'!A:C,2,0)</f>
        <v>27.98</v>
      </c>
      <c r="E97">
        <f>VLOOKUP(A97,'etf dax'!A:C,2,0)</f>
        <v>59.76</v>
      </c>
      <c r="F97">
        <f>VLOOKUP(A97,'fut gold'!A:C,2,0)</f>
        <v>834</v>
      </c>
      <c r="G97">
        <f>VLOOKUP(A97,'fut cocoa'!A:C,2,0)</f>
        <v>2976</v>
      </c>
    </row>
    <row r="98" spans="1:7" x14ac:dyDescent="0.25">
      <c r="A98" s="1">
        <v>39686</v>
      </c>
      <c r="B98">
        <f>VLOOKUP(A98,'etf sp'!A:C,2,0)</f>
        <v>127.39</v>
      </c>
      <c r="C98">
        <f>VLOOKUP(A98,'etf nikkei'!A:C,2,0)</f>
        <v>12640</v>
      </c>
      <c r="D98">
        <f>VLOOKUP(A98,'etf ftse mib'!A:C,2,0)</f>
        <v>27.94</v>
      </c>
      <c r="E98">
        <f>VLOOKUP(A98,'etf dax'!A:C,2,0)</f>
        <v>59.96</v>
      </c>
      <c r="F98">
        <f>VLOOKUP(A98,'fut gold'!A:C,2,0)</f>
        <v>828.1</v>
      </c>
      <c r="G98">
        <f>VLOOKUP(A98,'fut cocoa'!A:C,2,0)</f>
        <v>2874</v>
      </c>
    </row>
    <row r="99" spans="1:7" x14ac:dyDescent="0.25">
      <c r="A99" s="1">
        <v>39685</v>
      </c>
      <c r="B99">
        <f>VLOOKUP(A99,'etf sp'!A:C,2,0)</f>
        <v>127.02</v>
      </c>
      <c r="C99">
        <f>VLOOKUP(A99,'etf nikkei'!A:C,2,0)</f>
        <v>12820</v>
      </c>
      <c r="D99">
        <f>VLOOKUP(A99,'etf ftse mib'!A:C,2,0)</f>
        <v>27.94</v>
      </c>
      <c r="E99">
        <f>VLOOKUP(A99,'etf dax'!A:C,2,0)</f>
        <v>59.55</v>
      </c>
      <c r="F99">
        <f>VLOOKUP(A99,'fut gold'!A:C,2,0)</f>
        <v>825.7</v>
      </c>
      <c r="G99">
        <f>VLOOKUP(A99,'fut cocoa'!A:C,2,0)</f>
        <v>2837</v>
      </c>
    </row>
    <row r="100" spans="1:7" x14ac:dyDescent="0.25">
      <c r="A100" s="1">
        <v>39682</v>
      </c>
      <c r="B100">
        <f>VLOOKUP(A100,'etf sp'!A:C,2,0)</f>
        <v>129.65</v>
      </c>
      <c r="C100">
        <f>VLOOKUP(A100,'etf nikkei'!A:C,2,0)</f>
        <v>12550</v>
      </c>
      <c r="D100">
        <f>VLOOKUP(A100,'etf ftse mib'!A:C,2,0)</f>
        <v>28.06</v>
      </c>
      <c r="E100">
        <f>VLOOKUP(A100,'etf dax'!A:C,2,0)</f>
        <v>59.95</v>
      </c>
      <c r="F100">
        <f>VLOOKUP(A100,'fut gold'!A:C,2,0)</f>
        <v>833.5</v>
      </c>
      <c r="G100">
        <f>VLOOKUP(A100,'fut cocoa'!A:C,2,0)</f>
        <v>2790</v>
      </c>
    </row>
    <row r="101" spans="1:7" x14ac:dyDescent="0.25">
      <c r="A101" s="1">
        <v>39681</v>
      </c>
      <c r="B101">
        <f>VLOOKUP(A101,'etf sp'!A:C,2,0)</f>
        <v>127.8</v>
      </c>
      <c r="C101">
        <f>VLOOKUP(A101,'etf nikkei'!A:C,2,0)</f>
        <v>12750</v>
      </c>
      <c r="D101">
        <f>VLOOKUP(A101,'etf ftse mib'!A:C,2,0)</f>
        <v>27.77</v>
      </c>
      <c r="E101">
        <f>VLOOKUP(A101,'etf dax'!A:C,2,0)</f>
        <v>58.98</v>
      </c>
      <c r="F101">
        <f>VLOOKUP(A101,'fut gold'!A:C,2,0)</f>
        <v>839</v>
      </c>
      <c r="G101">
        <f>VLOOKUP(A101,'fut cocoa'!A:C,2,0)</f>
        <v>2824</v>
      </c>
    </row>
    <row r="102" spans="1:7" x14ac:dyDescent="0.25">
      <c r="A102" s="1">
        <v>39680</v>
      </c>
      <c r="B102">
        <f>VLOOKUP(A102,'etf sp'!A:C,2,0)</f>
        <v>127.58</v>
      </c>
      <c r="C102">
        <f>VLOOKUP(A102,'etf nikkei'!A:C,2,0)</f>
        <v>12870</v>
      </c>
      <c r="D102">
        <f>VLOOKUP(A102,'etf ftse mib'!A:C,2,0)</f>
        <v>28.13</v>
      </c>
      <c r="E102">
        <f>VLOOKUP(A102,'etf dax'!A:C,2,0)</f>
        <v>59.68</v>
      </c>
      <c r="F102">
        <f>VLOOKUP(A102,'fut gold'!A:C,2,0)</f>
        <v>816.3</v>
      </c>
      <c r="G102">
        <f>VLOOKUP(A102,'fut cocoa'!A:C,2,0)</f>
        <v>2658</v>
      </c>
    </row>
    <row r="103" spans="1:7" x14ac:dyDescent="0.25">
      <c r="A103" s="1">
        <v>39679</v>
      </c>
      <c r="B103">
        <f>VLOOKUP(A103,'etf sp'!A:C,2,0)</f>
        <v>126.99</v>
      </c>
      <c r="C103">
        <f>VLOOKUP(A103,'etf nikkei'!A:C,2,0)</f>
        <v>12990</v>
      </c>
      <c r="D103">
        <f>VLOOKUP(A103,'etf ftse mib'!A:C,2,0)</f>
        <v>28.25</v>
      </c>
      <c r="E103">
        <f>VLOOKUP(A103,'etf dax'!A:C,2,0)</f>
        <v>59.27</v>
      </c>
      <c r="F103">
        <f>VLOOKUP(A103,'fut gold'!A:C,2,0)</f>
        <v>816.8</v>
      </c>
      <c r="G103">
        <f>VLOOKUP(A103,'fut cocoa'!A:C,2,0)</f>
        <v>2676</v>
      </c>
    </row>
    <row r="104" spans="1:7" x14ac:dyDescent="0.25">
      <c r="A104" s="1">
        <v>39678</v>
      </c>
      <c r="B104">
        <f>VLOOKUP(A104,'etf sp'!A:C,2,0)</f>
        <v>128.38999999999999</v>
      </c>
      <c r="C104">
        <f>VLOOKUP(A104,'etf nikkei'!A:C,2,0)</f>
        <v>13130</v>
      </c>
      <c r="D104">
        <f>VLOOKUP(A104,'etf ftse mib'!A:C,2,0)</f>
        <v>28.88</v>
      </c>
      <c r="E104">
        <f>VLOOKUP(A104,'etf dax'!A:C,2,0)</f>
        <v>60.78</v>
      </c>
      <c r="F104">
        <f>VLOOKUP(A104,'fut gold'!A:C,2,0)</f>
        <v>805.7</v>
      </c>
      <c r="G104">
        <f>VLOOKUP(A104,'fut cocoa'!A:C,2,0)</f>
        <v>2609</v>
      </c>
    </row>
    <row r="105" spans="1:7" x14ac:dyDescent="0.25">
      <c r="A105" s="1">
        <v>39674</v>
      </c>
      <c r="B105">
        <f>VLOOKUP(A105,'etf sp'!A:C,2,0)</f>
        <v>129.54</v>
      </c>
      <c r="C105">
        <f>VLOOKUP(A105,'etf nikkei'!A:C,2,0)</f>
        <v>13060</v>
      </c>
      <c r="D105">
        <f>VLOOKUP(A105,'etf ftse mib'!A:C,2,0)</f>
        <v>28.76</v>
      </c>
      <c r="E105">
        <f>VLOOKUP(A105,'etf dax'!A:C,2,0)</f>
        <v>60.88</v>
      </c>
      <c r="F105">
        <f>VLOOKUP(A105,'fut gold'!A:C,2,0)</f>
        <v>814.5</v>
      </c>
      <c r="G105">
        <f>VLOOKUP(A105,'fut cocoa'!A:C,2,0)</f>
        <v>2657</v>
      </c>
    </row>
    <row r="106" spans="1:7" x14ac:dyDescent="0.25">
      <c r="A106" s="1">
        <v>39673</v>
      </c>
      <c r="B106">
        <f>VLOOKUP(A106,'etf sp'!A:C,2,0)</f>
        <v>128.57</v>
      </c>
      <c r="C106">
        <f>VLOOKUP(A106,'etf nikkei'!A:C,2,0)</f>
        <v>13090</v>
      </c>
      <c r="D106">
        <f>VLOOKUP(A106,'etf ftse mib'!A:C,2,0)</f>
        <v>28.75</v>
      </c>
      <c r="E106">
        <f>VLOOKUP(A106,'etf dax'!A:C,2,0)</f>
        <v>60.67</v>
      </c>
      <c r="F106">
        <f>VLOOKUP(A106,'fut gold'!A:C,2,0)</f>
        <v>831.5</v>
      </c>
      <c r="G106">
        <f>VLOOKUP(A106,'fut cocoa'!A:C,2,0)</f>
        <v>2691</v>
      </c>
    </row>
    <row r="107" spans="1:7" x14ac:dyDescent="0.25">
      <c r="A107" s="1">
        <v>39672</v>
      </c>
      <c r="B107">
        <f>VLOOKUP(A107,'etf sp'!A:C,2,0)</f>
        <v>129.35</v>
      </c>
      <c r="C107">
        <f>VLOOKUP(A107,'etf nikkei'!A:C,2,0)</f>
        <v>13310</v>
      </c>
      <c r="D107">
        <f>VLOOKUP(A107,'etf ftse mib'!A:C,2,0)</f>
        <v>29.34</v>
      </c>
      <c r="E107">
        <f>VLOOKUP(A107,'etf dax'!A:C,2,0)</f>
        <v>62.26</v>
      </c>
      <c r="F107">
        <f>VLOOKUP(A107,'fut gold'!A:C,2,0)</f>
        <v>814.6</v>
      </c>
      <c r="G107">
        <f>VLOOKUP(A107,'fut cocoa'!A:C,2,0)</f>
        <v>2693</v>
      </c>
    </row>
    <row r="108" spans="1:7" x14ac:dyDescent="0.25">
      <c r="A108" s="1">
        <v>39671</v>
      </c>
      <c r="B108">
        <f>VLOOKUP(A108,'etf sp'!A:C,2,0)</f>
        <v>130.71</v>
      </c>
      <c r="C108">
        <f>VLOOKUP(A108,'etf nikkei'!A:C,2,0)</f>
        <v>13370</v>
      </c>
      <c r="D108">
        <f>VLOOKUP(A108,'etf ftse mib'!A:C,2,0)</f>
        <v>29.56</v>
      </c>
      <c r="E108">
        <f>VLOOKUP(A108,'etf dax'!A:C,2,0)</f>
        <v>62.53</v>
      </c>
      <c r="F108">
        <f>VLOOKUP(A108,'fut gold'!A:C,2,0)</f>
        <v>828.3</v>
      </c>
      <c r="G108">
        <f>VLOOKUP(A108,'fut cocoa'!A:C,2,0)</f>
        <v>2670</v>
      </c>
    </row>
    <row r="109" spans="1:7" x14ac:dyDescent="0.25">
      <c r="A109" s="1">
        <v>39668</v>
      </c>
      <c r="B109">
        <f>VLOOKUP(A109,'etf sp'!A:C,2,0)</f>
        <v>129.37</v>
      </c>
      <c r="C109">
        <f>VLOOKUP(A109,'etf nikkei'!A:C,2,0)</f>
        <v>13150</v>
      </c>
      <c r="D109">
        <f>VLOOKUP(A109,'etf ftse mib'!A:C,2,0)</f>
        <v>29.09</v>
      </c>
      <c r="E109">
        <f>VLOOKUP(A109,'etf dax'!A:C,2,0)</f>
        <v>61.99</v>
      </c>
      <c r="F109">
        <f>VLOOKUP(A109,'fut gold'!A:C,2,0)</f>
        <v>864.8</v>
      </c>
      <c r="G109">
        <f>VLOOKUP(A109,'fut cocoa'!A:C,2,0)</f>
        <v>2688</v>
      </c>
    </row>
    <row r="110" spans="1:7" x14ac:dyDescent="0.25">
      <c r="A110" s="1">
        <v>39667</v>
      </c>
      <c r="B110">
        <f>VLOOKUP(A110,'etf sp'!A:C,2,0)</f>
        <v>127.01</v>
      </c>
      <c r="C110">
        <f>VLOOKUP(A110,'etf nikkei'!A:C,2,0)</f>
        <v>13000</v>
      </c>
      <c r="D110">
        <f>VLOOKUP(A110,'etf ftse mib'!A:C,2,0)</f>
        <v>29.15</v>
      </c>
      <c r="E110">
        <f>VLOOKUP(A110,'etf dax'!A:C,2,0)</f>
        <v>61.86</v>
      </c>
      <c r="F110">
        <f>VLOOKUP(A110,'fut gold'!A:C,2,0)</f>
        <v>877.9</v>
      </c>
      <c r="G110">
        <f>VLOOKUP(A110,'fut cocoa'!A:C,2,0)</f>
        <v>2785</v>
      </c>
    </row>
    <row r="111" spans="1:7" x14ac:dyDescent="0.25">
      <c r="A111" s="1">
        <v>39666</v>
      </c>
      <c r="B111">
        <f>VLOOKUP(A111,'etf sp'!A:C,2,0)</f>
        <v>128.93</v>
      </c>
      <c r="C111">
        <f>VLOOKUP(A111,'etf nikkei'!A:C,2,0)</f>
        <v>13160</v>
      </c>
      <c r="D111">
        <f>VLOOKUP(A111,'etf ftse mib'!A:C,2,0)</f>
        <v>29.04</v>
      </c>
      <c r="E111">
        <f>VLOOKUP(A111,'etf dax'!A:C,2,0)</f>
        <v>62.06</v>
      </c>
      <c r="F111">
        <f>VLOOKUP(A111,'fut gold'!A:C,2,0)</f>
        <v>883</v>
      </c>
      <c r="G111">
        <f>VLOOKUP(A111,'fut cocoa'!A:C,2,0)</f>
        <v>2756</v>
      </c>
    </row>
    <row r="112" spans="1:7" x14ac:dyDescent="0.25">
      <c r="A112" s="1">
        <v>39665</v>
      </c>
      <c r="B112">
        <f>VLOOKUP(A112,'etf sp'!A:C,2,0)</f>
        <v>128.36000000000001</v>
      </c>
      <c r="C112">
        <f>VLOOKUP(A112,'etf nikkei'!A:C,2,0)</f>
        <v>12970</v>
      </c>
      <c r="D112">
        <f>VLOOKUP(A112,'etf ftse mib'!A:C,2,0)</f>
        <v>28.78</v>
      </c>
      <c r="E112">
        <f>VLOOKUP(A112,'etf dax'!A:C,2,0)</f>
        <v>61.62</v>
      </c>
      <c r="F112">
        <f>VLOOKUP(A112,'fut gold'!A:C,2,0)</f>
        <v>886.1</v>
      </c>
      <c r="G112">
        <f>VLOOKUP(A112,'fut cocoa'!A:C,2,0)</f>
        <v>2718</v>
      </c>
    </row>
    <row r="113" spans="1:7" x14ac:dyDescent="0.25">
      <c r="A113" s="1">
        <v>39664</v>
      </c>
      <c r="B113">
        <f>VLOOKUP(A113,'etf sp'!A:C,2,0)</f>
        <v>124.99</v>
      </c>
      <c r="C113">
        <f>VLOOKUP(A113,'etf nikkei'!A:C,2,0)</f>
        <v>13190</v>
      </c>
      <c r="D113">
        <f>VLOOKUP(A113,'etf ftse mib'!A:C,2,0)</f>
        <v>27.78</v>
      </c>
      <c r="E113">
        <f>VLOOKUP(A113,'etf dax'!A:C,2,0)</f>
        <v>60.01</v>
      </c>
      <c r="F113">
        <f>VLOOKUP(A113,'fut gold'!A:C,2,0)</f>
        <v>907.9</v>
      </c>
      <c r="G113">
        <f>VLOOKUP(A113,'fut cocoa'!A:C,2,0)</f>
        <v>2783</v>
      </c>
    </row>
    <row r="114" spans="1:7" x14ac:dyDescent="0.25">
      <c r="A114" s="1">
        <v>39661</v>
      </c>
      <c r="B114">
        <f>VLOOKUP(A114,'etf sp'!A:C,2,0)</f>
        <v>126.16</v>
      </c>
      <c r="C114">
        <f>VLOOKUP(A114,'etf nikkei'!A:C,2,0)</f>
        <v>13150</v>
      </c>
      <c r="D114">
        <f>VLOOKUP(A114,'etf ftse mib'!A:C,2,0)</f>
        <v>28.18</v>
      </c>
      <c r="E114">
        <f>VLOOKUP(A114,'etf dax'!A:C,2,0)</f>
        <v>60.5</v>
      </c>
      <c r="F114">
        <f>VLOOKUP(A114,'fut gold'!A:C,2,0)</f>
        <v>917.5</v>
      </c>
      <c r="G114">
        <f>VLOOKUP(A114,'fut cocoa'!A:C,2,0)</f>
        <v>2996</v>
      </c>
    </row>
    <row r="115" spans="1:7" x14ac:dyDescent="0.25">
      <c r="A115" s="1">
        <v>39660</v>
      </c>
      <c r="B115">
        <f>VLOOKUP(A115,'etf sp'!A:C,2,0)</f>
        <v>126.83</v>
      </c>
      <c r="C115">
        <f>VLOOKUP(A115,'etf nikkei'!A:C,2,0)</f>
        <v>13520</v>
      </c>
      <c r="D115">
        <f>VLOOKUP(A115,'etf ftse mib'!A:C,2,0)</f>
        <v>28.35</v>
      </c>
      <c r="E115">
        <f>VLOOKUP(A115,'etf dax'!A:C,2,0)</f>
        <v>61.25</v>
      </c>
      <c r="F115">
        <f>VLOOKUP(A115,'fut gold'!A:C,2,0)</f>
        <v>922.7</v>
      </c>
      <c r="G115">
        <f>VLOOKUP(A115,'fut cocoa'!A:C,2,0)</f>
        <v>2858</v>
      </c>
    </row>
    <row r="116" spans="1:7" x14ac:dyDescent="0.25">
      <c r="A116" s="1">
        <v>39659</v>
      </c>
      <c r="B116">
        <f>VLOOKUP(A116,'etf sp'!A:C,2,0)</f>
        <v>128.53</v>
      </c>
      <c r="C116">
        <f>VLOOKUP(A116,'etf nikkei'!A:C,2,0)</f>
        <v>13440</v>
      </c>
      <c r="D116">
        <f>VLOOKUP(A116,'etf ftse mib'!A:C,2,0)</f>
        <v>28.44</v>
      </c>
      <c r="E116">
        <f>VLOOKUP(A116,'etf dax'!A:C,2,0)</f>
        <v>61.06</v>
      </c>
      <c r="F116">
        <f>VLOOKUP(A116,'fut gold'!A:C,2,0)</f>
        <v>912.3</v>
      </c>
      <c r="G116">
        <f>VLOOKUP(A116,'fut cocoa'!A:C,2,0)</f>
        <v>2808</v>
      </c>
    </row>
    <row r="117" spans="1:7" x14ac:dyDescent="0.25">
      <c r="A117" s="1">
        <v>39658</v>
      </c>
      <c r="B117">
        <f>VLOOKUP(A117,'etf sp'!A:C,2,0)</f>
        <v>126.28</v>
      </c>
      <c r="C117">
        <f>VLOOKUP(A117,'etf nikkei'!A:C,2,0)</f>
        <v>13220</v>
      </c>
      <c r="D117">
        <f>VLOOKUP(A117,'etf ftse mib'!A:C,2,0)</f>
        <v>28.32</v>
      </c>
      <c r="E117">
        <f>VLOOKUP(A117,'etf dax'!A:C,2,0)</f>
        <v>60.51</v>
      </c>
      <c r="F117">
        <f>VLOOKUP(A117,'fut gold'!A:C,2,0)</f>
        <v>916.5</v>
      </c>
      <c r="G117">
        <f>VLOOKUP(A117,'fut cocoa'!A:C,2,0)</f>
        <v>2835</v>
      </c>
    </row>
    <row r="118" spans="1:7" x14ac:dyDescent="0.25">
      <c r="A118" s="1">
        <v>39657</v>
      </c>
      <c r="B118">
        <f>VLOOKUP(A118,'etf sp'!A:C,2,0)</f>
        <v>123.64</v>
      </c>
      <c r="C118">
        <f>VLOOKUP(A118,'etf nikkei'!A:C,2,0)</f>
        <v>13470</v>
      </c>
      <c r="D118">
        <f>VLOOKUP(A118,'etf ftse mib'!A:C,2,0)</f>
        <v>28.37</v>
      </c>
      <c r="E118">
        <f>VLOOKUP(A118,'etf dax'!A:C,2,0)</f>
        <v>59.97</v>
      </c>
      <c r="F118">
        <f>VLOOKUP(A118,'fut gold'!A:C,2,0)</f>
        <v>927.7</v>
      </c>
      <c r="G118">
        <f>VLOOKUP(A118,'fut cocoa'!A:C,2,0)</f>
        <v>2795</v>
      </c>
    </row>
    <row r="119" spans="1:7" x14ac:dyDescent="0.25">
      <c r="A119" s="1">
        <v>39654</v>
      </c>
      <c r="B119">
        <f>VLOOKUP(A119,'etf sp'!A:C,2,0)</f>
        <v>125.48</v>
      </c>
      <c r="C119">
        <f>VLOOKUP(A119,'etf nikkei'!A:C,2,0)</f>
        <v>13450</v>
      </c>
      <c r="D119">
        <f>VLOOKUP(A119,'etf ftse mib'!A:C,2,0)</f>
        <v>28.69</v>
      </c>
      <c r="E119">
        <f>VLOOKUP(A119,'etf dax'!A:C,2,0)</f>
        <v>60.94</v>
      </c>
      <c r="F119">
        <f>VLOOKUP(A119,'fut gold'!A:C,2,0)</f>
        <v>926.8</v>
      </c>
      <c r="G119">
        <f>VLOOKUP(A119,'fut cocoa'!A:C,2,0)</f>
        <v>2813</v>
      </c>
    </row>
    <row r="120" spans="1:7" x14ac:dyDescent="0.25">
      <c r="A120" s="1">
        <v>39653</v>
      </c>
      <c r="B120">
        <f>VLOOKUP(A120,'etf sp'!A:C,2,0)</f>
        <v>125.51</v>
      </c>
      <c r="C120">
        <f>VLOOKUP(A120,'etf nikkei'!A:C,2,0)</f>
        <v>13540</v>
      </c>
      <c r="D120">
        <f>VLOOKUP(A120,'etf ftse mib'!A:C,2,0)</f>
        <v>28.62</v>
      </c>
      <c r="E120">
        <f>VLOOKUP(A120,'etf dax'!A:C,2,0)</f>
        <v>60.88</v>
      </c>
      <c r="F120">
        <f>VLOOKUP(A120,'fut gold'!A:C,2,0)</f>
        <v>922.3</v>
      </c>
      <c r="G120">
        <f>VLOOKUP(A120,'fut cocoa'!A:C,2,0)</f>
        <v>2744</v>
      </c>
    </row>
    <row r="121" spans="1:7" x14ac:dyDescent="0.25">
      <c r="A121" s="1">
        <v>39652</v>
      </c>
      <c r="B121">
        <f>VLOOKUP(A121,'etf sp'!A:C,2,0)</f>
        <v>128.16999999999999</v>
      </c>
      <c r="C121">
        <f>VLOOKUP(A121,'etf nikkei'!A:C,2,0)</f>
        <v>13200</v>
      </c>
      <c r="D121">
        <f>VLOOKUP(A121,'etf ftse mib'!A:C,2,0)</f>
        <v>28.89</v>
      </c>
      <c r="E121">
        <f>VLOOKUP(A121,'etf dax'!A:C,2,0)</f>
        <v>61.75</v>
      </c>
      <c r="F121">
        <f>VLOOKUP(A121,'fut gold'!A:C,2,0)</f>
        <v>922.8</v>
      </c>
      <c r="G121">
        <f>VLOOKUP(A121,'fut cocoa'!A:C,2,0)</f>
        <v>2754</v>
      </c>
    </row>
    <row r="122" spans="1:7" x14ac:dyDescent="0.25">
      <c r="A122" s="1">
        <v>39651</v>
      </c>
      <c r="B122">
        <f>VLOOKUP(A122,'etf sp'!A:C,2,0)</f>
        <v>127.48</v>
      </c>
      <c r="C122">
        <f>VLOOKUP(A122,'etf nikkei'!A:C,2,0)</f>
        <v>13280</v>
      </c>
      <c r="D122">
        <f>VLOOKUP(A122,'etf ftse mib'!A:C,2,0)</f>
        <v>28.24</v>
      </c>
      <c r="E122">
        <f>VLOOKUP(A122,'etf dax'!A:C,2,0)</f>
        <v>60.9</v>
      </c>
      <c r="F122">
        <f>VLOOKUP(A122,'fut gold'!A:C,2,0)</f>
        <v>948.5</v>
      </c>
      <c r="G122">
        <f>VLOOKUP(A122,'fut cocoa'!A:C,2,0)</f>
        <v>2782</v>
      </c>
    </row>
    <row r="123" spans="1:7" x14ac:dyDescent="0.25">
      <c r="A123" s="1">
        <v>39647</v>
      </c>
      <c r="B123">
        <f>VLOOKUP(A123,'etf sp'!A:C,2,0)</f>
        <v>125.98</v>
      </c>
      <c r="C123">
        <f>VLOOKUP(A123,'etf nikkei'!A:C,2,0)</f>
        <v>12930</v>
      </c>
      <c r="D123">
        <f>VLOOKUP(A123,'etf ftse mib'!A:C,2,0)</f>
        <v>28.09</v>
      </c>
      <c r="E123">
        <f>VLOOKUP(A123,'etf dax'!A:C,2,0)</f>
        <v>60.34</v>
      </c>
      <c r="F123">
        <f>VLOOKUP(A123,'fut gold'!A:C,2,0)</f>
        <v>958</v>
      </c>
      <c r="G123">
        <f>VLOOKUP(A123,'fut cocoa'!A:C,2,0)</f>
        <v>2799</v>
      </c>
    </row>
    <row r="124" spans="1:7" x14ac:dyDescent="0.25">
      <c r="A124" s="1">
        <v>39646</v>
      </c>
      <c r="B124">
        <f>VLOOKUP(A124,'etf sp'!A:C,2,0)</f>
        <v>125.2</v>
      </c>
      <c r="C124">
        <f>VLOOKUP(A124,'etf nikkei'!A:C,2,0)</f>
        <v>12990</v>
      </c>
      <c r="D124">
        <f>VLOOKUP(A124,'etf ftse mib'!A:C,2,0)</f>
        <v>27.66</v>
      </c>
      <c r="E124">
        <f>VLOOKUP(A124,'etf dax'!A:C,2,0)</f>
        <v>59.3</v>
      </c>
      <c r="F124">
        <f>VLOOKUP(A124,'fut gold'!A:C,2,0)</f>
        <v>970.7</v>
      </c>
      <c r="G124">
        <f>VLOOKUP(A124,'fut cocoa'!A:C,2,0)</f>
        <v>2926</v>
      </c>
    </row>
    <row r="125" spans="1:7" x14ac:dyDescent="0.25">
      <c r="A125" s="1">
        <v>39645</v>
      </c>
      <c r="B125">
        <f>VLOOKUP(A125,'etf sp'!A:C,2,0)</f>
        <v>123.96</v>
      </c>
      <c r="C125">
        <f>VLOOKUP(A125,'etf nikkei'!A:C,2,0)</f>
        <v>12850</v>
      </c>
      <c r="D125">
        <f>VLOOKUP(A125,'etf ftse mib'!A:C,2,0)</f>
        <v>27.23</v>
      </c>
      <c r="E125">
        <f>VLOOKUP(A125,'etf dax'!A:C,2,0)</f>
        <v>58.16</v>
      </c>
      <c r="F125">
        <f>VLOOKUP(A125,'fut gold'!A:C,2,0)</f>
        <v>962.7</v>
      </c>
      <c r="G125">
        <f>VLOOKUP(A125,'fut cocoa'!A:C,2,0)</f>
        <v>3109</v>
      </c>
    </row>
    <row r="126" spans="1:7" x14ac:dyDescent="0.25">
      <c r="A126" s="1">
        <v>39644</v>
      </c>
      <c r="B126">
        <f>VLOOKUP(A126,'etf sp'!A:C,2,0)</f>
        <v>120.99</v>
      </c>
      <c r="C126">
        <f>VLOOKUP(A126,'etf nikkei'!A:C,2,0)</f>
        <v>12880</v>
      </c>
      <c r="D126">
        <f>VLOOKUP(A126,'etf ftse mib'!A:C,2,0)</f>
        <v>26.93</v>
      </c>
      <c r="E126">
        <f>VLOOKUP(A126,'etf dax'!A:C,2,0)</f>
        <v>57.5</v>
      </c>
      <c r="F126">
        <f>VLOOKUP(A126,'fut gold'!A:C,2,0)</f>
        <v>978.7</v>
      </c>
      <c r="G126">
        <f>VLOOKUP(A126,'fut cocoa'!A:C,2,0)</f>
        <v>3043</v>
      </c>
    </row>
    <row r="127" spans="1:7" x14ac:dyDescent="0.25">
      <c r="A127" s="1">
        <v>39643</v>
      </c>
      <c r="B127">
        <f>VLOOKUP(A127,'etf sp'!A:C,2,0)</f>
        <v>122.72</v>
      </c>
      <c r="C127">
        <f>VLOOKUP(A127,'etf nikkei'!A:C,2,0)</f>
        <v>13190</v>
      </c>
      <c r="D127">
        <f>VLOOKUP(A127,'etf ftse mib'!A:C,2,0)</f>
        <v>27.77</v>
      </c>
      <c r="E127">
        <f>VLOOKUP(A127,'etf dax'!A:C,2,0)</f>
        <v>58.64</v>
      </c>
      <c r="F127">
        <f>VLOOKUP(A127,'fut gold'!A:C,2,0)</f>
        <v>973.7</v>
      </c>
      <c r="G127">
        <f>VLOOKUP(A127,'fut cocoa'!A:C,2,0)</f>
        <v>3005</v>
      </c>
    </row>
    <row r="128" spans="1:7" x14ac:dyDescent="0.25">
      <c r="A128" s="1">
        <v>39640</v>
      </c>
      <c r="B128">
        <f>VLOOKUP(A128,'etf sp'!A:C,2,0)</f>
        <v>123.84</v>
      </c>
      <c r="C128">
        <f>VLOOKUP(A128,'etf nikkei'!A:C,2,0)</f>
        <v>13170</v>
      </c>
      <c r="D128">
        <f>VLOOKUP(A128,'etf ftse mib'!A:C,2,0)</f>
        <v>29.22</v>
      </c>
      <c r="E128">
        <f>VLOOKUP(A128,'etf dax'!A:C,2,0)</f>
        <v>58.17</v>
      </c>
      <c r="F128">
        <f>VLOOKUP(A128,'fut gold'!A:C,2,0)</f>
        <v>960.6</v>
      </c>
      <c r="G128">
        <f>VLOOKUP(A128,'fut cocoa'!A:C,2,0)</f>
        <v>2983</v>
      </c>
    </row>
    <row r="129" spans="1:7" x14ac:dyDescent="0.25">
      <c r="A129" s="1">
        <v>39639</v>
      </c>
      <c r="B129">
        <f>VLOOKUP(A129,'etf sp'!A:C,2,0)</f>
        <v>125.3</v>
      </c>
      <c r="C129">
        <f>VLOOKUP(A129,'etf nikkei'!A:C,2,0)</f>
        <v>13150</v>
      </c>
      <c r="D129">
        <f>VLOOKUP(A129,'etf ftse mib'!A:C,2,0)</f>
        <v>29.82</v>
      </c>
      <c r="E129">
        <f>VLOOKUP(A129,'etf dax'!A:C,2,0)</f>
        <v>59.6</v>
      </c>
      <c r="F129">
        <f>VLOOKUP(A129,'fut gold'!A:C,2,0)</f>
        <v>942</v>
      </c>
      <c r="G129">
        <f>VLOOKUP(A129,'fut cocoa'!A:C,2,0)</f>
        <v>2982</v>
      </c>
    </row>
    <row r="130" spans="1:7" x14ac:dyDescent="0.25">
      <c r="A130" s="1">
        <v>39638</v>
      </c>
      <c r="B130">
        <f>VLOOKUP(A130,'etf sp'!A:C,2,0)</f>
        <v>124.79</v>
      </c>
      <c r="C130">
        <f>VLOOKUP(A130,'etf nikkei'!A:C,2,0)</f>
        <v>13290</v>
      </c>
      <c r="D130">
        <f>VLOOKUP(A130,'etf ftse mib'!A:C,2,0)</f>
        <v>29.99</v>
      </c>
      <c r="E130">
        <f>VLOOKUP(A130,'etf dax'!A:C,2,0)</f>
        <v>60.35</v>
      </c>
      <c r="F130">
        <f>VLOOKUP(A130,'fut gold'!A:C,2,0)</f>
        <v>928.6</v>
      </c>
      <c r="G130">
        <f>VLOOKUP(A130,'fut cocoa'!A:C,2,0)</f>
        <v>2966</v>
      </c>
    </row>
    <row r="131" spans="1:7" x14ac:dyDescent="0.25">
      <c r="A131" s="1">
        <v>39637</v>
      </c>
      <c r="B131">
        <f>VLOOKUP(A131,'etf sp'!A:C,2,0)</f>
        <v>127.24</v>
      </c>
      <c r="C131">
        <f>VLOOKUP(A131,'etf nikkei'!A:C,2,0)</f>
        <v>13180</v>
      </c>
      <c r="D131">
        <f>VLOOKUP(A131,'etf ftse mib'!A:C,2,0)</f>
        <v>29.59</v>
      </c>
      <c r="E131">
        <f>VLOOKUP(A131,'etf dax'!A:C,2,0)</f>
        <v>59.63</v>
      </c>
      <c r="F131">
        <f>VLOOKUP(A131,'fut gold'!A:C,2,0)</f>
        <v>923.3</v>
      </c>
      <c r="G131">
        <f>VLOOKUP(A131,'fut cocoa'!A:C,2,0)</f>
        <v>3000</v>
      </c>
    </row>
    <row r="132" spans="1:7" x14ac:dyDescent="0.25">
      <c r="A132" s="1">
        <v>39636</v>
      </c>
      <c r="B132">
        <f>VLOOKUP(A132,'etf sp'!A:C,2,0)</f>
        <v>125.02</v>
      </c>
      <c r="C132">
        <f>VLOOKUP(A132,'etf nikkei'!A:C,2,0)</f>
        <v>13470</v>
      </c>
      <c r="D132">
        <f>VLOOKUP(A132,'etf ftse mib'!A:C,2,0)</f>
        <v>30.22</v>
      </c>
      <c r="E132">
        <f>VLOOKUP(A132,'etf dax'!A:C,2,0)</f>
        <v>60.48</v>
      </c>
      <c r="F132">
        <f>VLOOKUP(A132,'fut gold'!A:C,2,0)</f>
        <v>928.8</v>
      </c>
      <c r="G132">
        <f>VLOOKUP(A132,'fut cocoa'!A:C,2,0)</f>
        <v>2950</v>
      </c>
    </row>
    <row r="133" spans="1:7" x14ac:dyDescent="0.25">
      <c r="A133" s="1">
        <v>39632</v>
      </c>
      <c r="B133">
        <f>VLOOKUP(A133,'etf sp'!A:C,2,0)</f>
        <v>126.31</v>
      </c>
      <c r="C133">
        <f>VLOOKUP(A133,'etf nikkei'!A:C,2,0)</f>
        <v>13480</v>
      </c>
      <c r="D133">
        <f>VLOOKUP(A133,'etf ftse mib'!A:C,2,0)</f>
        <v>30.44</v>
      </c>
      <c r="E133">
        <f>VLOOKUP(A133,'etf dax'!A:C,2,0)</f>
        <v>60.05</v>
      </c>
      <c r="F133">
        <f>VLOOKUP(A133,'fut gold'!A:C,2,0)</f>
        <v>933.6</v>
      </c>
      <c r="G133">
        <f>VLOOKUP(A133,'fut cocoa'!A:C,2,0)</f>
        <v>3230</v>
      </c>
    </row>
    <row r="134" spans="1:7" x14ac:dyDescent="0.25">
      <c r="A134" s="1">
        <v>39631</v>
      </c>
      <c r="B134">
        <f>VLOOKUP(A134,'etf sp'!A:C,2,0)</f>
        <v>126.18</v>
      </c>
      <c r="C134">
        <f>VLOOKUP(A134,'etf nikkei'!A:C,2,0)</f>
        <v>13480</v>
      </c>
      <c r="D134">
        <f>VLOOKUP(A134,'etf ftse mib'!A:C,2,0)</f>
        <v>30.47</v>
      </c>
      <c r="E134">
        <f>VLOOKUP(A134,'etf dax'!A:C,2,0)</f>
        <v>59.59</v>
      </c>
      <c r="F134">
        <f>VLOOKUP(A134,'fut gold'!A:C,2,0)</f>
        <v>946.5</v>
      </c>
      <c r="G134">
        <f>VLOOKUP(A134,'fut cocoa'!A:C,2,0)</f>
        <v>3333</v>
      </c>
    </row>
    <row r="135" spans="1:7" x14ac:dyDescent="0.25">
      <c r="A135" s="1">
        <v>39630</v>
      </c>
      <c r="B135">
        <f>VLOOKUP(A135,'etf sp'!A:C,2,0)</f>
        <v>128.38</v>
      </c>
      <c r="C135">
        <f>VLOOKUP(A135,'etf nikkei'!A:C,2,0)</f>
        <v>13530</v>
      </c>
      <c r="D135">
        <f>VLOOKUP(A135,'etf ftse mib'!A:C,2,0)</f>
        <v>30.18</v>
      </c>
      <c r="E135">
        <f>VLOOKUP(A135,'etf dax'!A:C,2,0)</f>
        <v>59.68</v>
      </c>
      <c r="F135">
        <f>VLOOKUP(A135,'fut gold'!A:C,2,0)</f>
        <v>944.5</v>
      </c>
      <c r="G135">
        <f>VLOOKUP(A135,'fut cocoa'!A:C,2,0)</f>
        <v>3360</v>
      </c>
    </row>
    <row r="136" spans="1:7" x14ac:dyDescent="0.25">
      <c r="A136" s="1">
        <v>39629</v>
      </c>
      <c r="B136">
        <f>VLOOKUP(A136,'etf sp'!A:C,2,0)</f>
        <v>127.98</v>
      </c>
      <c r="C136">
        <f>VLOOKUP(A136,'etf nikkei'!A:C,2,0)</f>
        <v>13600</v>
      </c>
      <c r="D136">
        <f>VLOOKUP(A136,'etf ftse mib'!A:C,2,0)</f>
        <v>30.58</v>
      </c>
      <c r="E136">
        <f>VLOOKUP(A136,'etf dax'!A:C,2,0)</f>
        <v>60.65</v>
      </c>
      <c r="F136">
        <f>VLOOKUP(A136,'fut gold'!A:C,2,0)</f>
        <v>928.3</v>
      </c>
      <c r="G136">
        <f>VLOOKUP(A136,'fut cocoa'!A:C,2,0)</f>
        <v>3245</v>
      </c>
    </row>
    <row r="137" spans="1:7" x14ac:dyDescent="0.25">
      <c r="A137" s="1">
        <v>39626</v>
      </c>
      <c r="B137">
        <f>VLOOKUP(A137,'etf sp'!A:C,2,0)</f>
        <v>127.53</v>
      </c>
      <c r="C137">
        <f>VLOOKUP(A137,'etf nikkei'!A:C,2,0)</f>
        <v>13670</v>
      </c>
      <c r="D137">
        <f>VLOOKUP(A137,'etf ftse mib'!A:C,2,0)</f>
        <v>30.57</v>
      </c>
      <c r="E137">
        <f>VLOOKUP(A137,'etf dax'!A:C,2,0)</f>
        <v>60.74</v>
      </c>
      <c r="F137">
        <f>VLOOKUP(A137,'fut gold'!A:C,2,0)</f>
        <v>931.3</v>
      </c>
      <c r="G137">
        <f>VLOOKUP(A137,'fut cocoa'!A:C,2,0)</f>
        <v>3275</v>
      </c>
    </row>
    <row r="138" spans="1:7" x14ac:dyDescent="0.25">
      <c r="A138" s="1">
        <v>39625</v>
      </c>
      <c r="B138">
        <f>VLOOKUP(A138,'etf sp'!A:C,2,0)</f>
        <v>128.22999999999999</v>
      </c>
      <c r="C138">
        <f>VLOOKUP(A138,'etf nikkei'!A:C,2,0)</f>
        <v>13940</v>
      </c>
      <c r="D138">
        <f>VLOOKUP(A138,'etf ftse mib'!A:C,2,0)</f>
        <v>30.76</v>
      </c>
      <c r="E138">
        <f>VLOOKUP(A138,'etf dax'!A:C,2,0)</f>
        <v>61.08</v>
      </c>
      <c r="F138">
        <f>VLOOKUP(A138,'fut gold'!A:C,2,0)</f>
        <v>915.1</v>
      </c>
      <c r="G138">
        <f>VLOOKUP(A138,'fut cocoa'!A:C,2,0)</f>
        <v>3237</v>
      </c>
    </row>
    <row r="139" spans="1:7" x14ac:dyDescent="0.25">
      <c r="A139" s="1">
        <v>39624</v>
      </c>
      <c r="B139">
        <f>VLOOKUP(A139,'etf sp'!A:C,2,0)</f>
        <v>131.81</v>
      </c>
      <c r="C139">
        <f>VLOOKUP(A139,'etf nikkei'!A:C,2,0)</f>
        <v>14010</v>
      </c>
      <c r="D139">
        <f>VLOOKUP(A139,'etf ftse mib'!A:C,2,0)</f>
        <v>31.37</v>
      </c>
      <c r="E139">
        <f>VLOOKUP(A139,'etf dax'!A:C,2,0)</f>
        <v>62.54</v>
      </c>
      <c r="F139">
        <f>VLOOKUP(A139,'fut gold'!A:C,2,0)</f>
        <v>882.3</v>
      </c>
      <c r="G139">
        <f>VLOOKUP(A139,'fut cocoa'!A:C,2,0)</f>
        <v>3200</v>
      </c>
    </row>
    <row r="140" spans="1:7" x14ac:dyDescent="0.25">
      <c r="A140" s="1">
        <v>39623</v>
      </c>
      <c r="B140">
        <f>VLOOKUP(A140,'etf sp'!A:C,2,0)</f>
        <v>131.19</v>
      </c>
      <c r="C140">
        <f>VLOOKUP(A140,'etf nikkei'!A:C,2,0)</f>
        <v>14010</v>
      </c>
      <c r="D140">
        <f>VLOOKUP(A140,'etf ftse mib'!A:C,2,0)</f>
        <v>30.81</v>
      </c>
      <c r="E140">
        <f>VLOOKUP(A140,'etf dax'!A:C,2,0)</f>
        <v>61.83</v>
      </c>
      <c r="F140">
        <f>VLOOKUP(A140,'fut gold'!A:C,2,0)</f>
        <v>891.6</v>
      </c>
      <c r="G140">
        <f>VLOOKUP(A140,'fut cocoa'!A:C,2,0)</f>
        <v>3230</v>
      </c>
    </row>
    <row r="141" spans="1:7" x14ac:dyDescent="0.25">
      <c r="A141" s="1">
        <v>39622</v>
      </c>
      <c r="B141">
        <f>VLOOKUP(A141,'etf sp'!A:C,2,0)</f>
        <v>131.44999999999999</v>
      </c>
      <c r="C141">
        <f>VLOOKUP(A141,'etf nikkei'!A:C,2,0)</f>
        <v>14050</v>
      </c>
      <c r="D141">
        <f>VLOOKUP(A141,'etf ftse mib'!A:C,2,0)</f>
        <v>31.06</v>
      </c>
      <c r="E141">
        <f>VLOOKUP(A141,'etf dax'!A:C,2,0)</f>
        <v>62.31</v>
      </c>
      <c r="F141">
        <f>VLOOKUP(A141,'fut gold'!A:C,2,0)</f>
        <v>887.2</v>
      </c>
      <c r="G141">
        <f>VLOOKUP(A141,'fut cocoa'!A:C,2,0)</f>
        <v>3191</v>
      </c>
    </row>
    <row r="142" spans="1:7" x14ac:dyDescent="0.25">
      <c r="A142" s="1">
        <v>39619</v>
      </c>
      <c r="B142">
        <f>VLOOKUP(A142,'etf sp'!A:C,2,0)</f>
        <v>131.58000000000001</v>
      </c>
      <c r="C142">
        <f>VLOOKUP(A142,'etf nikkei'!A:C,2,0)</f>
        <v>14140</v>
      </c>
      <c r="D142">
        <f>VLOOKUP(A142,'etf ftse mib'!A:C,2,0)</f>
        <v>30.94</v>
      </c>
      <c r="E142">
        <f>VLOOKUP(A142,'etf dax'!A:C,2,0)</f>
        <v>62.17</v>
      </c>
      <c r="F142">
        <f>VLOOKUP(A142,'fut gold'!A:C,2,0)</f>
        <v>903.7</v>
      </c>
      <c r="G142">
        <f>VLOOKUP(A142,'fut cocoa'!A:C,2,0)</f>
        <v>3204</v>
      </c>
    </row>
    <row r="143" spans="1:7" x14ac:dyDescent="0.25">
      <c r="A143" s="1">
        <v>39618</v>
      </c>
      <c r="B143">
        <f>VLOOKUP(A143,'etf sp'!A:C,2,0)</f>
        <v>134.41999999999999</v>
      </c>
      <c r="C143">
        <f>VLOOKUP(A143,'etf nikkei'!A:C,2,0)</f>
        <v>14230</v>
      </c>
      <c r="D143">
        <f>VLOOKUP(A143,'etf ftse mib'!A:C,2,0)</f>
        <v>31.62</v>
      </c>
      <c r="E143">
        <f>VLOOKUP(A143,'etf dax'!A:C,2,0)</f>
        <v>63.52</v>
      </c>
      <c r="F143">
        <f>VLOOKUP(A143,'fut gold'!A:C,2,0)</f>
        <v>904.2</v>
      </c>
      <c r="G143">
        <f>VLOOKUP(A143,'fut cocoa'!A:C,2,0)</f>
        <v>3163</v>
      </c>
    </row>
    <row r="144" spans="1:7" x14ac:dyDescent="0.25">
      <c r="A144" s="1">
        <v>39617</v>
      </c>
      <c r="B144">
        <f>VLOOKUP(A144,'etf sp'!A:C,2,0)</f>
        <v>134.25</v>
      </c>
      <c r="C144">
        <f>VLOOKUP(A144,'etf nikkei'!A:C,2,0)</f>
        <v>14570</v>
      </c>
      <c r="D144">
        <f>VLOOKUP(A144,'etf ftse mib'!A:C,2,0)</f>
        <v>31.66</v>
      </c>
      <c r="E144">
        <f>VLOOKUP(A144,'etf dax'!A:C,2,0)</f>
        <v>63.65</v>
      </c>
      <c r="F144">
        <f>VLOOKUP(A144,'fut gold'!A:C,2,0)</f>
        <v>893.5</v>
      </c>
      <c r="G144">
        <f>VLOOKUP(A144,'fut cocoa'!A:C,2,0)</f>
        <v>3068</v>
      </c>
    </row>
    <row r="145" spans="1:7" x14ac:dyDescent="0.25">
      <c r="A145" s="1">
        <v>39616</v>
      </c>
      <c r="B145">
        <f>VLOOKUP(A145,'etf sp'!A:C,2,0)</f>
        <v>135.57</v>
      </c>
      <c r="C145">
        <f>VLOOKUP(A145,'etf nikkei'!A:C,2,0)</f>
        <v>14460</v>
      </c>
      <c r="D145">
        <f>VLOOKUP(A145,'etf ftse mib'!A:C,2,0)</f>
        <v>32.17</v>
      </c>
      <c r="E145">
        <f>VLOOKUP(A145,'etf dax'!A:C,2,0)</f>
        <v>64.260000000000005</v>
      </c>
      <c r="F145">
        <f>VLOOKUP(A145,'fut gold'!A:C,2,0)</f>
        <v>886.9</v>
      </c>
      <c r="G145">
        <f>VLOOKUP(A145,'fut cocoa'!A:C,2,0)</f>
        <v>2998</v>
      </c>
    </row>
    <row r="146" spans="1:7" x14ac:dyDescent="0.25">
      <c r="A146" s="1">
        <v>39615</v>
      </c>
      <c r="B146">
        <f>VLOOKUP(A146,'etf sp'!A:C,2,0)</f>
        <v>136.22999999999999</v>
      </c>
      <c r="C146">
        <f>VLOOKUP(A146,'etf nikkei'!A:C,2,0)</f>
        <v>14440</v>
      </c>
      <c r="D146">
        <f>VLOOKUP(A146,'etf ftse mib'!A:C,2,0)</f>
        <v>32.01</v>
      </c>
      <c r="E146">
        <f>VLOOKUP(A146,'etf dax'!A:C,2,0)</f>
        <v>63.59</v>
      </c>
      <c r="F146">
        <f>VLOOKUP(A146,'fut gold'!A:C,2,0)</f>
        <v>886.3</v>
      </c>
      <c r="G146">
        <f>VLOOKUP(A146,'fut cocoa'!A:C,2,0)</f>
        <v>3003</v>
      </c>
    </row>
    <row r="147" spans="1:7" x14ac:dyDescent="0.25">
      <c r="A147" s="1">
        <v>39612</v>
      </c>
      <c r="B147">
        <f>VLOOKUP(A147,'etf sp'!A:C,2,0)</f>
        <v>136.15</v>
      </c>
      <c r="C147">
        <f>VLOOKUP(A147,'etf nikkei'!A:C,2,0)</f>
        <v>14140</v>
      </c>
      <c r="D147">
        <f>VLOOKUP(A147,'etf ftse mib'!A:C,2,0)</f>
        <v>32.11</v>
      </c>
      <c r="E147">
        <f>VLOOKUP(A147,'etf dax'!A:C,2,0)</f>
        <v>63.97</v>
      </c>
      <c r="F147">
        <f>VLOOKUP(A147,'fut gold'!A:C,2,0)</f>
        <v>873.1</v>
      </c>
      <c r="G147">
        <f>VLOOKUP(A147,'fut cocoa'!A:C,2,0)</f>
        <v>2973</v>
      </c>
    </row>
    <row r="148" spans="1:7" x14ac:dyDescent="0.25">
      <c r="A148" s="1">
        <v>39611</v>
      </c>
      <c r="B148">
        <f>VLOOKUP(A148,'etf sp'!A:C,2,0)</f>
        <v>134.44999999999999</v>
      </c>
      <c r="C148">
        <f>VLOOKUP(A148,'etf nikkei'!A:C,2,0)</f>
        <v>14060</v>
      </c>
      <c r="D148">
        <f>VLOOKUP(A148,'etf ftse mib'!A:C,2,0)</f>
        <v>31.97</v>
      </c>
      <c r="E148">
        <f>VLOOKUP(A148,'etf dax'!A:C,2,0)</f>
        <v>63.5</v>
      </c>
      <c r="F148">
        <f>VLOOKUP(A148,'fut gold'!A:C,2,0)</f>
        <v>872</v>
      </c>
      <c r="G148">
        <f>VLOOKUP(A148,'fut cocoa'!A:C,2,0)</f>
        <v>2971</v>
      </c>
    </row>
    <row r="149" spans="1:7" x14ac:dyDescent="0.25">
      <c r="A149" s="1">
        <v>39610</v>
      </c>
      <c r="B149">
        <f>VLOOKUP(A149,'etf sp'!A:C,2,0)</f>
        <v>133.94</v>
      </c>
      <c r="C149">
        <f>VLOOKUP(A149,'etf nikkei'!A:C,2,0)</f>
        <v>14280</v>
      </c>
      <c r="D149">
        <f>VLOOKUP(A149,'etf ftse mib'!A:C,2,0)</f>
        <v>31.98</v>
      </c>
      <c r="E149">
        <f>VLOOKUP(A149,'etf dax'!A:C,2,0)</f>
        <v>62.92</v>
      </c>
      <c r="F149">
        <f>VLOOKUP(A149,'fut gold'!A:C,2,0)</f>
        <v>882.9</v>
      </c>
      <c r="G149">
        <f>VLOOKUP(A149,'fut cocoa'!A:C,2,0)</f>
        <v>2917</v>
      </c>
    </row>
    <row r="150" spans="1:7" x14ac:dyDescent="0.25">
      <c r="A150" s="1">
        <v>39609</v>
      </c>
      <c r="B150">
        <f>VLOOKUP(A150,'etf sp'!A:C,2,0)</f>
        <v>135.94</v>
      </c>
      <c r="C150">
        <f>VLOOKUP(A150,'etf nikkei'!A:C,2,0)</f>
        <v>14200</v>
      </c>
      <c r="D150">
        <f>VLOOKUP(A150,'etf ftse mib'!A:C,2,0)</f>
        <v>32.590000000000003</v>
      </c>
      <c r="E150">
        <f>VLOOKUP(A150,'etf dax'!A:C,2,0)</f>
        <v>64.05</v>
      </c>
      <c r="F150">
        <f>VLOOKUP(A150,'fut gold'!A:C,2,0)</f>
        <v>871.2</v>
      </c>
      <c r="G150">
        <f>VLOOKUP(A150,'fut cocoa'!A:C,2,0)</f>
        <v>2858</v>
      </c>
    </row>
    <row r="151" spans="1:7" x14ac:dyDescent="0.25">
      <c r="A151" s="1">
        <v>39608</v>
      </c>
      <c r="B151">
        <f>VLOOKUP(A151,'etf sp'!A:C,2,0)</f>
        <v>136.62</v>
      </c>
      <c r="C151">
        <f>VLOOKUP(A151,'etf nikkei'!A:C,2,0)</f>
        <v>14320</v>
      </c>
      <c r="D151">
        <f>VLOOKUP(A151,'etf ftse mib'!A:C,2,0)</f>
        <v>32.89</v>
      </c>
      <c r="E151">
        <f>VLOOKUP(A151,'etf dax'!A:C,2,0)</f>
        <v>64.45</v>
      </c>
      <c r="F151">
        <f>VLOOKUP(A151,'fut gold'!A:C,2,0)</f>
        <v>898.1</v>
      </c>
      <c r="G151">
        <f>VLOOKUP(A151,'fut cocoa'!A:C,2,0)</f>
        <v>2870</v>
      </c>
    </row>
    <row r="152" spans="1:7" x14ac:dyDescent="0.25">
      <c r="A152" s="1">
        <v>39605</v>
      </c>
      <c r="B152">
        <f>VLOOKUP(A152,'etf sp'!A:C,2,0)</f>
        <v>136.29</v>
      </c>
      <c r="C152">
        <f>VLOOKUP(A152,'etf nikkei'!A:C,2,0)</f>
        <v>14660</v>
      </c>
      <c r="D152">
        <f>VLOOKUP(A152,'etf ftse mib'!A:C,2,0)</f>
        <v>32.97</v>
      </c>
      <c r="E152">
        <f>VLOOKUP(A152,'etf dax'!A:C,2,0)</f>
        <v>64.39</v>
      </c>
      <c r="F152">
        <f>VLOOKUP(A152,'fut gold'!A:C,2,0)</f>
        <v>899</v>
      </c>
      <c r="G152">
        <f>VLOOKUP(A152,'fut cocoa'!A:C,2,0)</f>
        <v>2878</v>
      </c>
    </row>
    <row r="153" spans="1:7" x14ac:dyDescent="0.25">
      <c r="A153" s="1">
        <v>39604</v>
      </c>
      <c r="B153">
        <f>VLOOKUP(A153,'etf sp'!A:C,2,0)</f>
        <v>140.78</v>
      </c>
      <c r="C153">
        <f>VLOOKUP(A153,'etf nikkei'!A:C,2,0)</f>
        <v>14500</v>
      </c>
      <c r="D153">
        <f>VLOOKUP(A153,'etf ftse mib'!A:C,2,0)</f>
        <v>33.76</v>
      </c>
      <c r="E153">
        <f>VLOOKUP(A153,'etf dax'!A:C,2,0)</f>
        <v>65.66</v>
      </c>
      <c r="F153">
        <f>VLOOKUP(A153,'fut gold'!A:C,2,0)</f>
        <v>875.5</v>
      </c>
      <c r="G153">
        <f>VLOOKUP(A153,'fut cocoa'!A:C,2,0)</f>
        <v>2792</v>
      </c>
    </row>
    <row r="154" spans="1:7" x14ac:dyDescent="0.25">
      <c r="A154" s="1">
        <v>39603</v>
      </c>
      <c r="B154">
        <f>VLOOKUP(A154,'etf sp'!A:C,2,0)</f>
        <v>138.02000000000001</v>
      </c>
      <c r="C154">
        <f>VLOOKUP(A154,'etf nikkei'!A:C,2,0)</f>
        <v>14490</v>
      </c>
      <c r="D154">
        <f>VLOOKUP(A154,'etf ftse mib'!A:C,2,0)</f>
        <v>33.71</v>
      </c>
      <c r="E154">
        <f>VLOOKUP(A154,'etf dax'!A:C,2,0)</f>
        <v>65.81</v>
      </c>
      <c r="F154">
        <f>VLOOKUP(A154,'fut gold'!A:C,2,0)</f>
        <v>883.8</v>
      </c>
      <c r="G154">
        <f>VLOOKUP(A154,'fut cocoa'!A:C,2,0)</f>
        <v>2796</v>
      </c>
    </row>
    <row r="155" spans="1:7" x14ac:dyDescent="0.25">
      <c r="A155" s="1">
        <v>39602</v>
      </c>
      <c r="B155">
        <f>VLOOKUP(A155,'etf sp'!A:C,2,0)</f>
        <v>138.09</v>
      </c>
      <c r="C155">
        <f>VLOOKUP(A155,'etf nikkei'!A:C,2,0)</f>
        <v>14270</v>
      </c>
      <c r="D155">
        <f>VLOOKUP(A155,'etf ftse mib'!A:C,2,0)</f>
        <v>34.03</v>
      </c>
      <c r="E155">
        <f>VLOOKUP(A155,'etf dax'!A:C,2,0)</f>
        <v>66.37</v>
      </c>
      <c r="F155">
        <f>VLOOKUP(A155,'fut gold'!A:C,2,0)</f>
        <v>885.5</v>
      </c>
      <c r="G155">
        <f>VLOOKUP(A155,'fut cocoa'!A:C,2,0)</f>
        <v>2807</v>
      </c>
    </row>
    <row r="156" spans="1:7" x14ac:dyDescent="0.25">
      <c r="A156" s="1">
        <v>39601</v>
      </c>
      <c r="B156">
        <f>VLOOKUP(A156,'etf sp'!A:C,2,0)</f>
        <v>138.9</v>
      </c>
      <c r="C156">
        <f>VLOOKUP(A156,'etf nikkei'!A:C,2,0)</f>
        <v>14550</v>
      </c>
      <c r="D156">
        <f>VLOOKUP(A156,'etf ftse mib'!A:C,2,0)</f>
        <v>33.94</v>
      </c>
      <c r="E156">
        <f>VLOOKUP(A156,'etf dax'!A:C,2,0)</f>
        <v>66.260000000000005</v>
      </c>
      <c r="F156">
        <f>VLOOKUP(A156,'fut gold'!A:C,2,0)</f>
        <v>897</v>
      </c>
      <c r="G156">
        <f>VLOOKUP(A156,'fut cocoa'!A:C,2,0)</f>
        <v>2790</v>
      </c>
    </row>
    <row r="157" spans="1:7" x14ac:dyDescent="0.25">
      <c r="A157" s="1">
        <v>39598</v>
      </c>
      <c r="B157">
        <f>VLOOKUP(A157,'etf sp'!A:C,2,0)</f>
        <v>140.35</v>
      </c>
      <c r="C157">
        <f>VLOOKUP(A157,'etf nikkei'!A:C,2,0)</f>
        <v>14450</v>
      </c>
      <c r="D157">
        <f>VLOOKUP(A157,'etf ftse mib'!A:C,2,0)</f>
        <v>34.36</v>
      </c>
      <c r="E157">
        <f>VLOOKUP(A157,'etf dax'!A:C,2,0)</f>
        <v>66.989999999999995</v>
      </c>
      <c r="F157">
        <f>VLOOKUP(A157,'fut gold'!A:C,2,0)</f>
        <v>891.5</v>
      </c>
      <c r="G157">
        <f>VLOOKUP(A157,'fut cocoa'!A:C,2,0)</f>
        <v>2723</v>
      </c>
    </row>
    <row r="158" spans="1:7" x14ac:dyDescent="0.25">
      <c r="A158" s="1">
        <v>39597</v>
      </c>
      <c r="B158">
        <f>VLOOKUP(A158,'etf sp'!A:C,2,0)</f>
        <v>140</v>
      </c>
      <c r="C158">
        <f>VLOOKUP(A158,'etf nikkei'!A:C,2,0)</f>
        <v>14200</v>
      </c>
      <c r="D158">
        <f>VLOOKUP(A158,'etf ftse mib'!A:C,2,0)</f>
        <v>34</v>
      </c>
      <c r="E158">
        <f>VLOOKUP(A158,'etf dax'!A:C,2,0)</f>
        <v>66.77</v>
      </c>
      <c r="F158">
        <f>VLOOKUP(A158,'fut gold'!A:C,2,0)</f>
        <v>881.7</v>
      </c>
      <c r="G158">
        <f>VLOOKUP(A158,'fut cocoa'!A:C,2,0)</f>
        <v>2730</v>
      </c>
    </row>
    <row r="159" spans="1:7" x14ac:dyDescent="0.25">
      <c r="A159" s="1">
        <v>39596</v>
      </c>
      <c r="B159">
        <f>VLOOKUP(A159,'etf sp'!A:C,2,0)</f>
        <v>139.30000000000001</v>
      </c>
      <c r="C159">
        <f>VLOOKUP(A159,'etf nikkei'!A:C,2,0)</f>
        <v>13870</v>
      </c>
      <c r="D159">
        <f>VLOOKUP(A159,'etf ftse mib'!A:C,2,0)</f>
        <v>33.97</v>
      </c>
      <c r="E159">
        <f>VLOOKUP(A159,'etf dax'!A:C,2,0)</f>
        <v>66.56</v>
      </c>
      <c r="F159">
        <f>VLOOKUP(A159,'fut gold'!A:C,2,0)</f>
        <v>900.5</v>
      </c>
      <c r="G159">
        <f>VLOOKUP(A159,'fut cocoa'!A:C,2,0)</f>
        <v>2622</v>
      </c>
    </row>
    <row r="160" spans="1:7" x14ac:dyDescent="0.25">
      <c r="A160" s="1">
        <v>39595</v>
      </c>
      <c r="B160">
        <f>VLOOKUP(A160,'etf sp'!A:C,2,0)</f>
        <v>138.66</v>
      </c>
      <c r="C160">
        <f>VLOOKUP(A160,'etf nikkei'!A:C,2,0)</f>
        <v>14020</v>
      </c>
      <c r="D160">
        <f>VLOOKUP(A160,'etf ftse mib'!A:C,2,0)</f>
        <v>34.049999999999997</v>
      </c>
      <c r="E160">
        <f>VLOOKUP(A160,'etf dax'!A:C,2,0)</f>
        <v>65.81</v>
      </c>
      <c r="F160">
        <f>VLOOKUP(A160,'fut gold'!A:C,2,0)</f>
        <v>907.9</v>
      </c>
      <c r="G160">
        <f>VLOOKUP(A160,'fut cocoa'!A:C,2,0)</f>
        <v>2590</v>
      </c>
    </row>
    <row r="161" spans="1:7" x14ac:dyDescent="0.25">
      <c r="A161" s="1">
        <v>39591</v>
      </c>
      <c r="B161">
        <f>VLOOKUP(A161,'etf sp'!A:C,2,0)</f>
        <v>137.63999999999999</v>
      </c>
      <c r="C161">
        <f>VLOOKUP(A161,'etf nikkei'!A:C,2,0)</f>
        <v>14210</v>
      </c>
      <c r="D161">
        <f>VLOOKUP(A161,'etf ftse mib'!A:C,2,0)</f>
        <v>34.299999999999997</v>
      </c>
      <c r="E161">
        <f>VLOOKUP(A161,'etf dax'!A:C,2,0)</f>
        <v>65.61</v>
      </c>
      <c r="F161">
        <f>VLOOKUP(A161,'fut gold'!A:C,2,0)</f>
        <v>925.8</v>
      </c>
      <c r="G161">
        <f>VLOOKUP(A161,'fut cocoa'!A:C,2,0)</f>
        <v>2577</v>
      </c>
    </row>
    <row r="162" spans="1:7" x14ac:dyDescent="0.25">
      <c r="A162" s="1">
        <v>39590</v>
      </c>
      <c r="B162">
        <f>VLOOKUP(A162,'etf sp'!A:C,2,0)</f>
        <v>139.51</v>
      </c>
      <c r="C162">
        <f>VLOOKUP(A162,'etf nikkei'!A:C,2,0)</f>
        <v>14120</v>
      </c>
      <c r="D162">
        <f>VLOOKUP(A162,'etf ftse mib'!A:C,2,0)</f>
        <v>34.56</v>
      </c>
      <c r="E162">
        <f>VLOOKUP(A162,'etf dax'!A:C,2,0)</f>
        <v>66.83</v>
      </c>
      <c r="F162">
        <f>VLOOKUP(A162,'fut gold'!A:C,2,0)</f>
        <v>918.3</v>
      </c>
      <c r="G162">
        <f>VLOOKUP(A162,'fut cocoa'!A:C,2,0)</f>
        <v>2574</v>
      </c>
    </row>
    <row r="163" spans="1:7" x14ac:dyDescent="0.25">
      <c r="A163" s="1">
        <v>39589</v>
      </c>
      <c r="B163">
        <f>VLOOKUP(A163,'etf sp'!A:C,2,0)</f>
        <v>139.49</v>
      </c>
      <c r="C163">
        <f>VLOOKUP(A163,'etf nikkei'!A:C,2,0)</f>
        <v>14050</v>
      </c>
      <c r="D163">
        <f>VLOOKUP(A163,'etf ftse mib'!A:C,2,0)</f>
        <v>34.21</v>
      </c>
      <c r="E163">
        <f>VLOOKUP(A163,'etf dax'!A:C,2,0)</f>
        <v>66.58</v>
      </c>
      <c r="F163">
        <f>VLOOKUP(A163,'fut gold'!A:C,2,0)</f>
        <v>928.6</v>
      </c>
      <c r="G163">
        <f>VLOOKUP(A163,'fut cocoa'!A:C,2,0)</f>
        <v>2586</v>
      </c>
    </row>
    <row r="164" spans="1:7" x14ac:dyDescent="0.25">
      <c r="A164" s="1">
        <v>39588</v>
      </c>
      <c r="B164">
        <f>VLOOKUP(A164,'etf sp'!A:C,2,0)</f>
        <v>141.88999999999999</v>
      </c>
      <c r="C164">
        <f>VLOOKUP(A164,'etf nikkei'!A:C,2,0)</f>
        <v>14320</v>
      </c>
      <c r="D164">
        <f>VLOOKUP(A164,'etf ftse mib'!A:C,2,0)</f>
        <v>34.340000000000003</v>
      </c>
      <c r="E164">
        <f>VLOOKUP(A164,'etf dax'!A:C,2,0)</f>
        <v>67.25</v>
      </c>
      <c r="F164">
        <f>VLOOKUP(A164,'fut gold'!A:C,2,0)</f>
        <v>920.2</v>
      </c>
      <c r="G164">
        <f>VLOOKUP(A164,'fut cocoa'!A:C,2,0)</f>
        <v>2603</v>
      </c>
    </row>
    <row r="165" spans="1:7" x14ac:dyDescent="0.25">
      <c r="A165" s="1">
        <v>39587</v>
      </c>
      <c r="B165">
        <f>VLOOKUP(A165,'etf sp'!A:C,2,0)</f>
        <v>143.05000000000001</v>
      </c>
      <c r="C165">
        <f>VLOOKUP(A165,'etf nikkei'!A:C,2,0)</f>
        <v>14400</v>
      </c>
      <c r="D165">
        <f>VLOOKUP(A165,'etf ftse mib'!A:C,2,0)</f>
        <v>34.71</v>
      </c>
      <c r="E165">
        <f>VLOOKUP(A165,'etf dax'!A:C,2,0)</f>
        <v>68.290000000000006</v>
      </c>
      <c r="F165">
        <f>VLOOKUP(A165,'fut gold'!A:C,2,0)</f>
        <v>905.8</v>
      </c>
      <c r="G165">
        <f>VLOOKUP(A165,'fut cocoa'!A:C,2,0)</f>
        <v>2611</v>
      </c>
    </row>
    <row r="166" spans="1:7" x14ac:dyDescent="0.25">
      <c r="A166" s="1">
        <v>39584</v>
      </c>
      <c r="B166">
        <f>VLOOKUP(A166,'etf sp'!A:C,2,0)</f>
        <v>142.66</v>
      </c>
      <c r="C166">
        <f>VLOOKUP(A166,'etf nikkei'!A:C,2,0)</f>
        <v>14330</v>
      </c>
      <c r="D166">
        <f>VLOOKUP(A166,'etf ftse mib'!A:C,2,0)</f>
        <v>34.65</v>
      </c>
      <c r="E166">
        <f>VLOOKUP(A166,'etf dax'!A:C,2,0)</f>
        <v>67.66</v>
      </c>
      <c r="F166">
        <f>VLOOKUP(A166,'fut gold'!A:C,2,0)</f>
        <v>899.9</v>
      </c>
      <c r="G166">
        <f>VLOOKUP(A166,'fut cocoa'!A:C,2,0)</f>
        <v>2676</v>
      </c>
    </row>
    <row r="167" spans="1:7" x14ac:dyDescent="0.25">
      <c r="A167" s="1">
        <v>39583</v>
      </c>
      <c r="B167">
        <f>VLOOKUP(A167,'etf sp'!A:C,2,0)</f>
        <v>142.53</v>
      </c>
      <c r="C167">
        <f>VLOOKUP(A167,'etf nikkei'!A:C,2,0)</f>
        <v>14330</v>
      </c>
      <c r="D167">
        <f>VLOOKUP(A167,'etf ftse mib'!A:C,2,0)</f>
        <v>34.57</v>
      </c>
      <c r="E167">
        <f>VLOOKUP(A167,'etf dax'!A:C,2,0)</f>
        <v>66.91</v>
      </c>
      <c r="F167">
        <f>VLOOKUP(A167,'fut gold'!A:C,2,0)</f>
        <v>880</v>
      </c>
      <c r="G167">
        <f>VLOOKUP(A167,'fut cocoa'!A:C,2,0)</f>
        <v>2629</v>
      </c>
    </row>
    <row r="168" spans="1:7" x14ac:dyDescent="0.25">
      <c r="A168" s="1">
        <v>39582</v>
      </c>
      <c r="B168">
        <f>VLOOKUP(A168,'etf sp'!A:C,2,0)</f>
        <v>140.77000000000001</v>
      </c>
      <c r="C168">
        <f>VLOOKUP(A168,'etf nikkei'!A:C,2,0)</f>
        <v>14230</v>
      </c>
      <c r="D168">
        <f>VLOOKUP(A168,'etf ftse mib'!A:C,2,0)</f>
        <v>34.549999999999997</v>
      </c>
      <c r="E168">
        <f>VLOOKUP(A168,'etf dax'!A:C,2,0)</f>
        <v>66.98</v>
      </c>
      <c r="F168">
        <f>VLOOKUP(A168,'fut gold'!A:C,2,0)</f>
        <v>866.5</v>
      </c>
      <c r="G168">
        <f>VLOOKUP(A168,'fut cocoa'!A:C,2,0)</f>
        <v>2774</v>
      </c>
    </row>
    <row r="169" spans="1:7" x14ac:dyDescent="0.25">
      <c r="A169" s="1">
        <v>39581</v>
      </c>
      <c r="B169">
        <f>VLOOKUP(A169,'etf sp'!A:C,2,0)</f>
        <v>140.47999999999999</v>
      </c>
      <c r="C169">
        <f>VLOOKUP(A169,'etf nikkei'!A:C,2,0)</f>
        <v>14050</v>
      </c>
      <c r="D169">
        <f>VLOOKUP(A169,'etf ftse mib'!A:C,2,0)</f>
        <v>34.04</v>
      </c>
      <c r="E169">
        <f>VLOOKUP(A169,'etf dax'!A:C,2,0)</f>
        <v>66.75</v>
      </c>
      <c r="F169">
        <f>VLOOKUP(A169,'fut gold'!A:C,2,0)</f>
        <v>869.6</v>
      </c>
      <c r="G169">
        <f>VLOOKUP(A169,'fut cocoa'!A:C,2,0)</f>
        <v>2703</v>
      </c>
    </row>
    <row r="170" spans="1:7" x14ac:dyDescent="0.25">
      <c r="A170" s="1">
        <v>39580</v>
      </c>
      <c r="B170">
        <f>VLOOKUP(A170,'etf sp'!A:C,2,0)</f>
        <v>140.46</v>
      </c>
      <c r="C170">
        <f>VLOOKUP(A170,'etf nikkei'!A:C,2,0)</f>
        <v>13780</v>
      </c>
      <c r="D170">
        <f>VLOOKUP(A170,'etf ftse mib'!A:C,2,0)</f>
        <v>33.97</v>
      </c>
      <c r="E170">
        <f>VLOOKUP(A170,'etf dax'!A:C,2,0)</f>
        <v>66.52</v>
      </c>
      <c r="F170">
        <f>VLOOKUP(A170,'fut gold'!A:C,2,0)</f>
        <v>884.9</v>
      </c>
      <c r="G170">
        <f>VLOOKUP(A170,'fut cocoa'!A:C,2,0)</f>
        <v>2880</v>
      </c>
    </row>
    <row r="171" spans="1:7" x14ac:dyDescent="0.25">
      <c r="A171" s="1">
        <v>39577</v>
      </c>
      <c r="B171">
        <f>VLOOKUP(A171,'etf sp'!A:C,2,0)</f>
        <v>138.9</v>
      </c>
      <c r="C171">
        <f>VLOOKUP(A171,'etf nikkei'!A:C,2,0)</f>
        <v>13800</v>
      </c>
      <c r="D171">
        <f>VLOOKUP(A171,'etf ftse mib'!A:C,2,0)</f>
        <v>33.99</v>
      </c>
      <c r="E171">
        <f>VLOOKUP(A171,'etf dax'!A:C,2,0)</f>
        <v>66.180000000000007</v>
      </c>
      <c r="F171">
        <f>VLOOKUP(A171,'fut gold'!A:C,2,0)</f>
        <v>885.8</v>
      </c>
      <c r="G171">
        <f>VLOOKUP(A171,'fut cocoa'!A:C,2,0)</f>
        <v>2875</v>
      </c>
    </row>
    <row r="172" spans="1:7" x14ac:dyDescent="0.25">
      <c r="A172" s="1">
        <v>39576</v>
      </c>
      <c r="B172">
        <f>VLOOKUP(A172,'etf sp'!A:C,2,0)</f>
        <v>139.16</v>
      </c>
      <c r="C172">
        <f>VLOOKUP(A172,'etf nikkei'!A:C,2,0)</f>
        <v>14060</v>
      </c>
      <c r="D172">
        <f>VLOOKUP(A172,'etf ftse mib'!A:C,2,0)</f>
        <v>34.200000000000003</v>
      </c>
      <c r="E172">
        <f>VLOOKUP(A172,'etf dax'!A:C,2,0)</f>
        <v>66.88</v>
      </c>
      <c r="F172">
        <f>VLOOKUP(A172,'fut gold'!A:C,2,0)</f>
        <v>882.1</v>
      </c>
      <c r="G172">
        <f>VLOOKUP(A172,'fut cocoa'!A:C,2,0)</f>
        <v>2800</v>
      </c>
    </row>
    <row r="173" spans="1:7" x14ac:dyDescent="0.25">
      <c r="A173" s="1">
        <v>39575</v>
      </c>
      <c r="B173">
        <f>VLOOKUP(A173,'etf sp'!A:C,2,0)</f>
        <v>139.52000000000001</v>
      </c>
      <c r="C173">
        <f>VLOOKUP(A173,'etf nikkei'!A:C,2,0)</f>
        <v>14180</v>
      </c>
      <c r="D173">
        <f>VLOOKUP(A173,'etf ftse mib'!A:C,2,0)</f>
        <v>34.83</v>
      </c>
      <c r="E173">
        <f>VLOOKUP(A173,'etf dax'!A:C,2,0)</f>
        <v>66.87</v>
      </c>
      <c r="F173">
        <f>VLOOKUP(A173,'fut gold'!A:C,2,0)</f>
        <v>871.2</v>
      </c>
      <c r="G173">
        <f>VLOOKUP(A173,'fut cocoa'!A:C,2,0)</f>
        <v>2777</v>
      </c>
    </row>
    <row r="174" spans="1:7" x14ac:dyDescent="0.25">
      <c r="A174" s="1">
        <v>39570</v>
      </c>
      <c r="B174">
        <f>VLOOKUP(A174,'etf sp'!A:C,2,0)</f>
        <v>141.51</v>
      </c>
      <c r="C174">
        <f>VLOOKUP(A174,'etf nikkei'!A:C,2,0)</f>
        <v>14150</v>
      </c>
      <c r="D174">
        <f>VLOOKUP(A174,'etf ftse mib'!A:C,2,0)</f>
        <v>34.799999999999997</v>
      </c>
      <c r="E174">
        <f>VLOOKUP(A174,'etf dax'!A:C,2,0)</f>
        <v>66.680000000000007</v>
      </c>
      <c r="F174">
        <f>VLOOKUP(A174,'fut gold'!A:C,2,0)</f>
        <v>858</v>
      </c>
      <c r="G174">
        <f>VLOOKUP(A174,'fut cocoa'!A:C,2,0)</f>
        <v>2740</v>
      </c>
    </row>
    <row r="175" spans="1:7" x14ac:dyDescent="0.25">
      <c r="A175" s="1">
        <v>39568</v>
      </c>
      <c r="B175">
        <f>VLOOKUP(A175,'etf sp'!A:C,2,0)</f>
        <v>138.26</v>
      </c>
      <c r="C175">
        <f>VLOOKUP(A175,'etf nikkei'!A:C,2,0)</f>
        <v>14090</v>
      </c>
      <c r="D175">
        <f>VLOOKUP(A175,'etf ftse mib'!A:C,2,0)</f>
        <v>34.229999999999997</v>
      </c>
      <c r="E175">
        <f>VLOOKUP(A175,'etf dax'!A:C,2,0)</f>
        <v>66.19</v>
      </c>
      <c r="F175">
        <f>VLOOKUP(A175,'fut gold'!A:C,2,0)</f>
        <v>865.1</v>
      </c>
      <c r="G175">
        <f>VLOOKUP(A175,'fut cocoa'!A:C,2,0)</f>
        <v>2882</v>
      </c>
    </row>
    <row r="176" spans="1:7" x14ac:dyDescent="0.25">
      <c r="A176" s="1">
        <v>39566</v>
      </c>
      <c r="B176">
        <f>VLOOKUP(A176,'etf sp'!A:C,2,0)</f>
        <v>139.63</v>
      </c>
      <c r="C176">
        <f>VLOOKUP(A176,'etf nikkei'!A:C,2,0)</f>
        <v>13920</v>
      </c>
      <c r="D176">
        <f>VLOOKUP(A176,'etf ftse mib'!A:C,2,0)</f>
        <v>34.159999999999997</v>
      </c>
      <c r="E176">
        <f>VLOOKUP(A176,'etf dax'!A:C,2,0)</f>
        <v>65.94</v>
      </c>
      <c r="F176">
        <f>VLOOKUP(A176,'fut gold'!A:C,2,0)</f>
        <v>895.5</v>
      </c>
      <c r="G176">
        <f>VLOOKUP(A176,'fut cocoa'!A:C,2,0)</f>
        <v>2864</v>
      </c>
    </row>
    <row r="177" spans="1:7" x14ac:dyDescent="0.25">
      <c r="A177" s="1">
        <v>39563</v>
      </c>
      <c r="B177">
        <f>VLOOKUP(A177,'etf sp'!A:C,2,0)</f>
        <v>139.6</v>
      </c>
      <c r="C177">
        <f>VLOOKUP(A177,'etf nikkei'!A:C,2,0)</f>
        <v>13960</v>
      </c>
      <c r="D177">
        <f>VLOOKUP(A177,'etf ftse mib'!A:C,2,0)</f>
        <v>34.33</v>
      </c>
      <c r="E177">
        <f>VLOOKUP(A177,'etf dax'!A:C,2,0)</f>
        <v>65.63</v>
      </c>
      <c r="F177">
        <f>VLOOKUP(A177,'fut gold'!A:C,2,0)</f>
        <v>889.7</v>
      </c>
      <c r="G177">
        <f>VLOOKUP(A177,'fut cocoa'!A:C,2,0)</f>
        <v>2853</v>
      </c>
    </row>
    <row r="178" spans="1:7" x14ac:dyDescent="0.25">
      <c r="A178" s="1">
        <v>39562</v>
      </c>
      <c r="B178">
        <f>VLOOKUP(A178,'etf sp'!A:C,2,0)</f>
        <v>138.32</v>
      </c>
      <c r="C178">
        <f>VLOOKUP(A178,'etf nikkei'!A:C,2,0)</f>
        <v>13740</v>
      </c>
      <c r="D178">
        <f>VLOOKUP(A178,'etf ftse mib'!A:C,2,0)</f>
        <v>33.75</v>
      </c>
      <c r="E178">
        <f>VLOOKUP(A178,'etf dax'!A:C,2,0)</f>
        <v>65.040000000000006</v>
      </c>
      <c r="F178">
        <f>VLOOKUP(A178,'fut gold'!A:C,2,0)</f>
        <v>889.4</v>
      </c>
      <c r="G178">
        <f>VLOOKUP(A178,'fut cocoa'!A:C,2,0)</f>
        <v>2859</v>
      </c>
    </row>
    <row r="179" spans="1:7" x14ac:dyDescent="0.25">
      <c r="A179" s="1">
        <v>39561</v>
      </c>
      <c r="B179">
        <f>VLOOKUP(A179,'etf sp'!A:C,2,0)</f>
        <v>137.72</v>
      </c>
      <c r="C179">
        <f>VLOOKUP(A179,'etf nikkei'!A:C,2,0)</f>
        <v>13800</v>
      </c>
      <c r="D179">
        <f>VLOOKUP(A179,'etf ftse mib'!A:C,2,0)</f>
        <v>33.72</v>
      </c>
      <c r="E179">
        <f>VLOOKUP(A179,'etf dax'!A:C,2,0)</f>
        <v>64.75</v>
      </c>
      <c r="F179">
        <f>VLOOKUP(A179,'fut gold'!A:C,2,0)</f>
        <v>909</v>
      </c>
      <c r="G179">
        <f>VLOOKUP(A179,'fut cocoa'!A:C,2,0)</f>
        <v>2867</v>
      </c>
    </row>
    <row r="180" spans="1:7" x14ac:dyDescent="0.25">
      <c r="A180" s="1">
        <v>39560</v>
      </c>
      <c r="B180">
        <f>VLOOKUP(A180,'etf sp'!A:C,2,0)</f>
        <v>137.94</v>
      </c>
      <c r="C180">
        <f>VLOOKUP(A180,'etf nikkei'!A:C,2,0)</f>
        <v>13630</v>
      </c>
      <c r="D180">
        <f>VLOOKUP(A180,'etf ftse mib'!A:C,2,0)</f>
        <v>33.75</v>
      </c>
      <c r="E180">
        <f>VLOOKUP(A180,'etf dax'!A:C,2,0)</f>
        <v>64.05</v>
      </c>
      <c r="F180">
        <f>VLOOKUP(A180,'fut gold'!A:C,2,0)</f>
        <v>925.2</v>
      </c>
      <c r="G180">
        <f>VLOOKUP(A180,'fut cocoa'!A:C,2,0)</f>
        <v>2837</v>
      </c>
    </row>
    <row r="181" spans="1:7" x14ac:dyDescent="0.25">
      <c r="A181" s="1">
        <v>39559</v>
      </c>
      <c r="B181">
        <f>VLOOKUP(A181,'etf sp'!A:C,2,0)</f>
        <v>138.55000000000001</v>
      </c>
      <c r="C181">
        <f>VLOOKUP(A181,'etf nikkei'!A:C,2,0)</f>
        <v>13770</v>
      </c>
      <c r="D181">
        <f>VLOOKUP(A181,'etf ftse mib'!A:C,2,0)</f>
        <v>33.85</v>
      </c>
      <c r="E181">
        <f>VLOOKUP(A181,'etf dax'!A:C,2,0)</f>
        <v>64.64</v>
      </c>
      <c r="F181">
        <f>VLOOKUP(A181,'fut gold'!A:C,2,0)</f>
        <v>917.6</v>
      </c>
      <c r="G181">
        <f>VLOOKUP(A181,'fut cocoa'!A:C,2,0)</f>
        <v>2721</v>
      </c>
    </row>
    <row r="182" spans="1:7" x14ac:dyDescent="0.25">
      <c r="A182" s="1">
        <v>39556</v>
      </c>
      <c r="B182">
        <f>VLOOKUP(A182,'etf sp'!A:C,2,0)</f>
        <v>138.47999999999999</v>
      </c>
      <c r="C182">
        <f>VLOOKUP(A182,'etf nikkei'!A:C,2,0)</f>
        <v>13460</v>
      </c>
      <c r="D182">
        <f>VLOOKUP(A182,'etf ftse mib'!A:C,2,0)</f>
        <v>34.01</v>
      </c>
      <c r="E182">
        <f>VLOOKUP(A182,'etf dax'!A:C,2,0)</f>
        <v>65.14</v>
      </c>
      <c r="F182">
        <f>VLOOKUP(A182,'fut gold'!A:C,2,0)</f>
        <v>915.2</v>
      </c>
      <c r="G182">
        <f>VLOOKUP(A182,'fut cocoa'!A:C,2,0)</f>
        <v>2700</v>
      </c>
    </row>
    <row r="183" spans="1:7" x14ac:dyDescent="0.25">
      <c r="A183" s="1">
        <v>39555</v>
      </c>
      <c r="B183">
        <f>VLOOKUP(A183,'etf sp'!A:C,2,0)</f>
        <v>137.05000000000001</v>
      </c>
      <c r="C183">
        <f>VLOOKUP(A183,'etf nikkei'!A:C,2,0)</f>
        <v>13470</v>
      </c>
      <c r="D183">
        <f>VLOOKUP(A183,'etf ftse mib'!A:C,2,0)</f>
        <v>33.32</v>
      </c>
      <c r="E183">
        <f>VLOOKUP(A183,'etf dax'!A:C,2,0)</f>
        <v>63.65</v>
      </c>
      <c r="F183">
        <f>VLOOKUP(A183,'fut gold'!A:C,2,0)</f>
        <v>942.9</v>
      </c>
      <c r="G183">
        <f>VLOOKUP(A183,'fut cocoa'!A:C,2,0)</f>
        <v>2776</v>
      </c>
    </row>
    <row r="184" spans="1:7" x14ac:dyDescent="0.25">
      <c r="A184" s="1">
        <v>39554</v>
      </c>
      <c r="B184">
        <f>VLOOKUP(A184,'etf sp'!A:C,2,0)</f>
        <v>136.85</v>
      </c>
      <c r="C184">
        <f>VLOOKUP(A184,'etf nikkei'!A:C,2,0)</f>
        <v>13270</v>
      </c>
      <c r="D184">
        <f>VLOOKUP(A184,'etf ftse mib'!A:C,2,0)</f>
        <v>33.380000000000003</v>
      </c>
      <c r="E184">
        <f>VLOOKUP(A184,'etf dax'!A:C,2,0)</f>
        <v>63.81</v>
      </c>
      <c r="F184">
        <f>VLOOKUP(A184,'fut gold'!A:C,2,0)</f>
        <v>948.3</v>
      </c>
      <c r="G184">
        <f>VLOOKUP(A184,'fut cocoa'!A:C,2,0)</f>
        <v>2686</v>
      </c>
    </row>
    <row r="185" spans="1:7" x14ac:dyDescent="0.25">
      <c r="A185" s="1">
        <v>39553</v>
      </c>
      <c r="B185">
        <f>VLOOKUP(A185,'etf sp'!A:C,2,0)</f>
        <v>133.24</v>
      </c>
      <c r="C185">
        <f>VLOOKUP(A185,'etf nikkei'!A:C,2,0)</f>
        <v>13190</v>
      </c>
      <c r="D185">
        <f>VLOOKUP(A185,'etf ftse mib'!A:C,2,0)</f>
        <v>32.909999999999997</v>
      </c>
      <c r="E185">
        <f>VLOOKUP(A185,'etf dax'!A:C,2,0)</f>
        <v>62.68</v>
      </c>
      <c r="F185">
        <f>VLOOKUP(A185,'fut gold'!A:C,2,0)</f>
        <v>932</v>
      </c>
      <c r="G185">
        <f>VLOOKUP(A185,'fut cocoa'!A:C,2,0)</f>
        <v>2640</v>
      </c>
    </row>
    <row r="186" spans="1:7" x14ac:dyDescent="0.25">
      <c r="A186" s="1">
        <v>39552</v>
      </c>
      <c r="B186">
        <f>VLOOKUP(A186,'etf sp'!A:C,2,0)</f>
        <v>132.93</v>
      </c>
      <c r="C186">
        <f>VLOOKUP(A186,'etf nikkei'!A:C,2,0)</f>
        <v>13110</v>
      </c>
      <c r="D186">
        <f>VLOOKUP(A186,'etf ftse mib'!A:C,2,0)</f>
        <v>32.96</v>
      </c>
      <c r="E186">
        <f>VLOOKUP(A186,'etf dax'!A:C,2,0)</f>
        <v>62.4</v>
      </c>
      <c r="F186">
        <f>VLOOKUP(A186,'fut gold'!A:C,2,0)</f>
        <v>928.7</v>
      </c>
      <c r="G186">
        <f>VLOOKUP(A186,'fut cocoa'!A:C,2,0)</f>
        <v>2550</v>
      </c>
    </row>
    <row r="187" spans="1:7" x14ac:dyDescent="0.25">
      <c r="A187" s="1">
        <v>39549</v>
      </c>
      <c r="B187">
        <f>VLOOKUP(A187,'etf sp'!A:C,2,0)</f>
        <v>133.38</v>
      </c>
      <c r="C187">
        <f>VLOOKUP(A187,'etf nikkei'!A:C,2,0)</f>
        <v>13370</v>
      </c>
      <c r="D187">
        <f>VLOOKUP(A187,'etf ftse mib'!A:C,2,0)</f>
        <v>33.29</v>
      </c>
      <c r="E187">
        <f>VLOOKUP(A187,'etf dax'!A:C,2,0)</f>
        <v>62.89</v>
      </c>
      <c r="F187">
        <f>VLOOKUP(A187,'fut gold'!A:C,2,0)</f>
        <v>927</v>
      </c>
      <c r="G187">
        <f>VLOOKUP(A187,'fut cocoa'!A:C,2,0)</f>
        <v>2541</v>
      </c>
    </row>
    <row r="188" spans="1:7" x14ac:dyDescent="0.25">
      <c r="A188" s="1">
        <v>39548</v>
      </c>
      <c r="B188">
        <f>VLOOKUP(A188,'etf sp'!A:C,2,0)</f>
        <v>136.02000000000001</v>
      </c>
      <c r="C188">
        <f>VLOOKUP(A188,'etf nikkei'!A:C,2,0)</f>
        <v>13100</v>
      </c>
      <c r="D188">
        <f>VLOOKUP(A188,'etf ftse mib'!A:C,2,0)</f>
        <v>33.619999999999997</v>
      </c>
      <c r="E188">
        <f>VLOOKUP(A188,'etf dax'!A:C,2,0)</f>
        <v>63.9</v>
      </c>
      <c r="F188">
        <f>VLOOKUP(A188,'fut gold'!A:C,2,0)</f>
        <v>931.8</v>
      </c>
      <c r="G188">
        <f>VLOOKUP(A188,'fut cocoa'!A:C,2,0)</f>
        <v>2469</v>
      </c>
    </row>
    <row r="189" spans="1:7" x14ac:dyDescent="0.25">
      <c r="A189" s="1">
        <v>39547</v>
      </c>
      <c r="B189">
        <f>VLOOKUP(A189,'etf sp'!A:C,2,0)</f>
        <v>135.83000000000001</v>
      </c>
      <c r="C189">
        <f>VLOOKUP(A189,'etf nikkei'!A:C,2,0)</f>
        <v>13200</v>
      </c>
      <c r="D189">
        <f>VLOOKUP(A189,'etf ftse mib'!A:C,2,0)</f>
        <v>33.83</v>
      </c>
      <c r="E189">
        <f>VLOOKUP(A189,'etf dax'!A:C,2,0)</f>
        <v>63.97</v>
      </c>
      <c r="F189">
        <f>VLOOKUP(A189,'fut gold'!A:C,2,0)</f>
        <v>937.5</v>
      </c>
      <c r="G189">
        <f>VLOOKUP(A189,'fut cocoa'!A:C,2,0)</f>
        <v>2376</v>
      </c>
    </row>
    <row r="190" spans="1:7" x14ac:dyDescent="0.25">
      <c r="A190" s="1">
        <v>39546</v>
      </c>
      <c r="B190">
        <f>VLOOKUP(A190,'etf sp'!A:C,2,0)</f>
        <v>136.82</v>
      </c>
      <c r="C190">
        <f>VLOOKUP(A190,'etf nikkei'!A:C,2,0)</f>
        <v>13430</v>
      </c>
      <c r="D190">
        <f>VLOOKUP(A190,'etf ftse mib'!A:C,2,0)</f>
        <v>33.799999999999997</v>
      </c>
      <c r="E190">
        <f>VLOOKUP(A190,'etf dax'!A:C,2,0)</f>
        <v>64.47</v>
      </c>
      <c r="F190">
        <f>VLOOKUP(A190,'fut gold'!A:C,2,0)</f>
        <v>918</v>
      </c>
      <c r="G190">
        <f>VLOOKUP(A190,'fut cocoa'!A:C,2,0)</f>
        <v>2288</v>
      </c>
    </row>
    <row r="191" spans="1:7" x14ac:dyDescent="0.25">
      <c r="A191" s="1">
        <v>39545</v>
      </c>
      <c r="B191">
        <f>VLOOKUP(A191,'etf sp'!A:C,2,0)</f>
        <v>136.96</v>
      </c>
      <c r="C191">
        <f>VLOOKUP(A191,'etf nikkei'!A:C,2,0)</f>
        <v>13620</v>
      </c>
      <c r="D191">
        <f>VLOOKUP(A191,'etf ftse mib'!A:C,2,0)</f>
        <v>33.76</v>
      </c>
      <c r="E191">
        <f>VLOOKUP(A191,'etf dax'!A:C,2,0)</f>
        <v>64.97</v>
      </c>
      <c r="F191">
        <f>VLOOKUP(A191,'fut gold'!A:C,2,0)</f>
        <v>926.8</v>
      </c>
      <c r="G191">
        <f>VLOOKUP(A191,'fut cocoa'!A:C,2,0)</f>
        <v>2315</v>
      </c>
    </row>
    <row r="192" spans="1:7" x14ac:dyDescent="0.25">
      <c r="A192" s="1">
        <v>39542</v>
      </c>
      <c r="B192">
        <f>VLOOKUP(A192,'etf sp'!A:C,2,0)</f>
        <v>136.88999999999999</v>
      </c>
      <c r="C192">
        <f>VLOOKUP(A192,'etf nikkei'!A:C,2,0)</f>
        <v>13410</v>
      </c>
      <c r="D192">
        <f>VLOOKUP(A192,'etf ftse mib'!A:C,2,0)</f>
        <v>33.479999999999997</v>
      </c>
      <c r="E192">
        <f>VLOOKUP(A192,'etf dax'!A:C,2,0)</f>
        <v>64.44</v>
      </c>
      <c r="F192">
        <f>VLOOKUP(A192,'fut gold'!A:C,2,0)</f>
        <v>913.2</v>
      </c>
      <c r="G192">
        <f>VLOOKUP(A192,'fut cocoa'!A:C,2,0)</f>
        <v>2264</v>
      </c>
    </row>
    <row r="193" spans="1:7" x14ac:dyDescent="0.25">
      <c r="A193" s="1">
        <v>39541</v>
      </c>
      <c r="B193">
        <f>VLOOKUP(A193,'etf sp'!A:C,2,0)</f>
        <v>137.04</v>
      </c>
      <c r="C193">
        <f>VLOOKUP(A193,'etf nikkei'!A:C,2,0)</f>
        <v>13520</v>
      </c>
      <c r="D193">
        <f>VLOOKUP(A193,'etf ftse mib'!A:C,2,0)</f>
        <v>33.270000000000003</v>
      </c>
      <c r="E193">
        <f>VLOOKUP(A193,'etf dax'!A:C,2,0)</f>
        <v>64.260000000000005</v>
      </c>
      <c r="F193">
        <f>VLOOKUP(A193,'fut gold'!A:C,2,0)</f>
        <v>909.6</v>
      </c>
      <c r="G193">
        <f>VLOOKUP(A193,'fut cocoa'!A:C,2,0)</f>
        <v>2247</v>
      </c>
    </row>
    <row r="194" spans="1:7" x14ac:dyDescent="0.25">
      <c r="A194" s="1">
        <v>39540</v>
      </c>
      <c r="B194">
        <f>VLOOKUP(A194,'etf sp'!A:C,2,0)</f>
        <v>136.69999999999999</v>
      </c>
      <c r="C194">
        <f>VLOOKUP(A194,'etf nikkei'!A:C,2,0)</f>
        <v>13250</v>
      </c>
      <c r="D194">
        <f>VLOOKUP(A194,'etf ftse mib'!A:C,2,0)</f>
        <v>33.36</v>
      </c>
      <c r="E194">
        <f>VLOOKUP(A194,'etf dax'!A:C,2,0)</f>
        <v>64.62</v>
      </c>
      <c r="F194">
        <f>VLOOKUP(A194,'fut gold'!A:C,2,0)</f>
        <v>900.2</v>
      </c>
      <c r="G194">
        <f>VLOOKUP(A194,'fut cocoa'!A:C,2,0)</f>
        <v>2230</v>
      </c>
    </row>
    <row r="195" spans="1:7" x14ac:dyDescent="0.25">
      <c r="A195" s="1">
        <v>39539</v>
      </c>
      <c r="B195">
        <f>VLOOKUP(A195,'etf sp'!A:C,2,0)</f>
        <v>136.61000000000001</v>
      </c>
      <c r="C195">
        <f>VLOOKUP(A195,'etf nikkei'!A:C,2,0)</f>
        <v>12780</v>
      </c>
      <c r="D195">
        <f>VLOOKUP(A195,'etf ftse mib'!A:C,2,0)</f>
        <v>32.619999999999997</v>
      </c>
      <c r="E195">
        <f>VLOOKUP(A195,'etf dax'!A:C,2,0)</f>
        <v>64.010000000000005</v>
      </c>
      <c r="F195">
        <f>VLOOKUP(A195,'fut gold'!A:C,2,0)</f>
        <v>887.8</v>
      </c>
      <c r="G195">
        <f>VLOOKUP(A195,'fut cocoa'!A:C,2,0)</f>
        <v>2282</v>
      </c>
    </row>
    <row r="196" spans="1:7" x14ac:dyDescent="0.25">
      <c r="A196" s="1">
        <v>39538</v>
      </c>
      <c r="B196">
        <f>VLOOKUP(A196,'etf sp'!A:C,2,0)</f>
        <v>131.97</v>
      </c>
      <c r="C196">
        <f>VLOOKUP(A196,'etf nikkei'!A:C,2,0)</f>
        <v>12650</v>
      </c>
      <c r="D196">
        <f>VLOOKUP(A196,'etf ftse mib'!A:C,2,0)</f>
        <v>31.69</v>
      </c>
      <c r="E196">
        <f>VLOOKUP(A196,'etf dax'!A:C,2,0)</f>
        <v>62.25</v>
      </c>
      <c r="F196">
        <f>VLOOKUP(A196,'fut gold'!A:C,2,0)</f>
        <v>921.5</v>
      </c>
      <c r="G196">
        <f>VLOOKUP(A196,'fut cocoa'!A:C,2,0)</f>
        <v>2321</v>
      </c>
    </row>
    <row r="197" spans="1:7" x14ac:dyDescent="0.25">
      <c r="A197" s="1">
        <v>39535</v>
      </c>
      <c r="B197">
        <f>VLOOKUP(A197,'etf sp'!A:C,2,0)</f>
        <v>131.51</v>
      </c>
      <c r="C197">
        <f>VLOOKUP(A197,'etf nikkei'!A:C,2,0)</f>
        <v>12970</v>
      </c>
      <c r="D197">
        <f>VLOOKUP(A197,'etf ftse mib'!A:C,2,0)</f>
        <v>31.78</v>
      </c>
      <c r="E197">
        <f>VLOOKUP(A197,'etf dax'!A:C,2,0)</f>
        <v>62.45</v>
      </c>
      <c r="F197">
        <f>VLOOKUP(A197,'fut gold'!A:C,2,0)</f>
        <v>936.5</v>
      </c>
      <c r="G197">
        <f>VLOOKUP(A197,'fut cocoa'!A:C,2,0)</f>
        <v>2363</v>
      </c>
    </row>
    <row r="198" spans="1:7" x14ac:dyDescent="0.25">
      <c r="A198" s="1">
        <v>39534</v>
      </c>
      <c r="B198">
        <f>VLOOKUP(A198,'etf sp'!A:C,2,0)</f>
        <v>132.78</v>
      </c>
      <c r="C198">
        <f>VLOOKUP(A198,'etf nikkei'!A:C,2,0)</f>
        <v>12740</v>
      </c>
      <c r="D198">
        <f>VLOOKUP(A198,'etf ftse mib'!A:C,2,0)</f>
        <v>31.84</v>
      </c>
      <c r="E198">
        <f>VLOOKUP(A198,'etf dax'!A:C,2,0)</f>
        <v>62.68</v>
      </c>
      <c r="F198">
        <f>VLOOKUP(A198,'fut gold'!A:C,2,0)</f>
        <v>948.8</v>
      </c>
      <c r="G198">
        <f>VLOOKUP(A198,'fut cocoa'!A:C,2,0)</f>
        <v>2432</v>
      </c>
    </row>
    <row r="199" spans="1:7" x14ac:dyDescent="0.25">
      <c r="A199" s="1">
        <v>39533</v>
      </c>
      <c r="B199">
        <f>VLOOKUP(A199,'etf sp'!A:C,2,0)</f>
        <v>133.19999999999999</v>
      </c>
      <c r="C199">
        <f>VLOOKUP(A199,'etf nikkei'!A:C,2,0)</f>
        <v>12870</v>
      </c>
      <c r="D199">
        <f>VLOOKUP(A199,'etf ftse mib'!A:C,2,0)</f>
        <v>31.44</v>
      </c>
      <c r="E199">
        <f>VLOOKUP(A199,'etf dax'!A:C,2,0)</f>
        <v>61.77</v>
      </c>
      <c r="F199">
        <f>VLOOKUP(A199,'fut gold'!A:C,2,0)</f>
        <v>949.2</v>
      </c>
      <c r="G199">
        <f>VLOOKUP(A199,'fut cocoa'!A:C,2,0)</f>
        <v>2423</v>
      </c>
    </row>
    <row r="200" spans="1:7" x14ac:dyDescent="0.25">
      <c r="A200" s="1">
        <v>39532</v>
      </c>
      <c r="B200">
        <f>VLOOKUP(A200,'etf sp'!A:C,2,0)</f>
        <v>134.85</v>
      </c>
      <c r="C200">
        <f>VLOOKUP(A200,'etf nikkei'!A:C,2,0)</f>
        <v>12750</v>
      </c>
      <c r="D200">
        <f>VLOOKUP(A200,'etf ftse mib'!A:C,2,0)</f>
        <v>31.62</v>
      </c>
      <c r="E200">
        <f>VLOOKUP(A200,'etf dax'!A:C,2,0)</f>
        <v>62.13</v>
      </c>
      <c r="F200">
        <f>VLOOKUP(A200,'fut gold'!A:C,2,0)</f>
        <v>935</v>
      </c>
      <c r="G200">
        <f>VLOOKUP(A200,'fut cocoa'!A:C,2,0)</f>
        <v>2398</v>
      </c>
    </row>
    <row r="201" spans="1:7" x14ac:dyDescent="0.25">
      <c r="A201" s="1">
        <v>39526</v>
      </c>
      <c r="B201">
        <f>VLOOKUP(A201,'etf sp'!A:C,2,0)</f>
        <v>130.32</v>
      </c>
      <c r="C201">
        <f>VLOOKUP(A201,'etf nikkei'!A:C,2,0)</f>
        <v>12400</v>
      </c>
      <c r="D201">
        <f>VLOOKUP(A201,'etf ftse mib'!A:C,2,0)</f>
        <v>31.08</v>
      </c>
      <c r="E201">
        <f>VLOOKUP(A201,'etf dax'!A:C,2,0)</f>
        <v>60.59</v>
      </c>
      <c r="F201">
        <f>VLOOKUP(A201,'fut gold'!A:C,2,0)</f>
        <v>945.3</v>
      </c>
      <c r="G201">
        <f>VLOOKUP(A201,'fut cocoa'!A:C,2,0)</f>
        <v>2533</v>
      </c>
    </row>
    <row r="202" spans="1:7" x14ac:dyDescent="0.25">
      <c r="A202" s="1">
        <v>39525</v>
      </c>
      <c r="B202">
        <f>VLOOKUP(A202,'etf sp'!A:C,2,0)</f>
        <v>133.63</v>
      </c>
      <c r="C202">
        <f>VLOOKUP(A202,'etf nikkei'!A:C,2,0)</f>
        <v>12080</v>
      </c>
      <c r="D202">
        <f>VLOOKUP(A202,'etf ftse mib'!A:C,2,0)</f>
        <v>31.56</v>
      </c>
      <c r="E202">
        <f>VLOOKUP(A202,'etf dax'!A:C,2,0)</f>
        <v>60.9</v>
      </c>
      <c r="F202">
        <f>VLOOKUP(A202,'fut gold'!A:C,2,0)</f>
        <v>1004.3</v>
      </c>
      <c r="G202">
        <f>VLOOKUP(A202,'fut cocoa'!A:C,2,0)</f>
        <v>2604</v>
      </c>
    </row>
    <row r="203" spans="1:7" x14ac:dyDescent="0.25">
      <c r="A203" s="1">
        <v>39524</v>
      </c>
      <c r="B203">
        <f>VLOOKUP(A203,'etf sp'!A:C,2,0)</f>
        <v>128.30000000000001</v>
      </c>
      <c r="C203">
        <f>VLOOKUP(A203,'etf nikkei'!A:C,2,0)</f>
        <v>11880</v>
      </c>
      <c r="D203">
        <f>VLOOKUP(A203,'etf ftse mib'!A:C,2,0)</f>
        <v>30.85</v>
      </c>
      <c r="E203">
        <f>VLOOKUP(A203,'etf dax'!A:C,2,0)</f>
        <v>58.98</v>
      </c>
      <c r="F203">
        <f>VLOOKUP(A203,'fut gold'!A:C,2,0)</f>
        <v>1002.6</v>
      </c>
      <c r="G203">
        <f>VLOOKUP(A203,'fut cocoa'!A:C,2,0)</f>
        <v>2730</v>
      </c>
    </row>
    <row r="204" spans="1:7" x14ac:dyDescent="0.25">
      <c r="A204" s="1">
        <v>39521</v>
      </c>
      <c r="B204">
        <f>VLOOKUP(A204,'etf sp'!A:C,2,0)</f>
        <v>129.61000000000001</v>
      </c>
      <c r="C204">
        <f>VLOOKUP(A204,'etf nikkei'!A:C,2,0)</f>
        <v>12380</v>
      </c>
      <c r="D204">
        <f>VLOOKUP(A204,'etf ftse mib'!A:C,2,0)</f>
        <v>31.66</v>
      </c>
      <c r="E204">
        <f>VLOOKUP(A204,'etf dax'!A:C,2,0)</f>
        <v>61.42</v>
      </c>
      <c r="F204">
        <f>VLOOKUP(A204,'fut gold'!A:C,2,0)</f>
        <v>999.5</v>
      </c>
      <c r="G204">
        <f>VLOOKUP(A204,'fut cocoa'!A:C,2,0)</f>
        <v>2904</v>
      </c>
    </row>
    <row r="205" spans="1:7" x14ac:dyDescent="0.25">
      <c r="A205" s="1">
        <v>39520</v>
      </c>
      <c r="B205">
        <f>VLOOKUP(A205,'etf sp'!A:C,2,0)</f>
        <v>131.65</v>
      </c>
      <c r="C205">
        <f>VLOOKUP(A205,'etf nikkei'!A:C,2,0)</f>
        <v>13000</v>
      </c>
      <c r="D205">
        <f>VLOOKUP(A205,'etf ftse mib'!A:C,2,0)</f>
        <v>31.93</v>
      </c>
      <c r="E205">
        <f>VLOOKUP(A205,'etf dax'!A:C,2,0)</f>
        <v>61.94</v>
      </c>
      <c r="F205">
        <f>VLOOKUP(A205,'fut gold'!A:C,2,0)</f>
        <v>993.8</v>
      </c>
      <c r="G205">
        <f>VLOOKUP(A205,'fut cocoa'!A:C,2,0)</f>
        <v>2922</v>
      </c>
    </row>
    <row r="206" spans="1:7" x14ac:dyDescent="0.25">
      <c r="A206" s="1">
        <v>39519</v>
      </c>
      <c r="B206">
        <f>VLOOKUP(A206,'etf sp'!A:C,2,0)</f>
        <v>131.36000000000001</v>
      </c>
      <c r="C206">
        <f>VLOOKUP(A206,'etf nikkei'!A:C,2,0)</f>
        <v>12920</v>
      </c>
      <c r="D206">
        <f>VLOOKUP(A206,'etf ftse mib'!A:C,2,0)</f>
        <v>32.700000000000003</v>
      </c>
      <c r="E206">
        <f>VLOOKUP(A206,'etf dax'!A:C,2,0)</f>
        <v>62.91</v>
      </c>
      <c r="F206">
        <f>VLOOKUP(A206,'fut gold'!A:C,2,0)</f>
        <v>980.5</v>
      </c>
      <c r="G206">
        <f>VLOOKUP(A206,'fut cocoa'!A:C,2,0)</f>
        <v>2768</v>
      </c>
    </row>
    <row r="207" spans="1:7" x14ac:dyDescent="0.25">
      <c r="A207" s="1">
        <v>39518</v>
      </c>
      <c r="B207">
        <f>VLOOKUP(A207,'etf sp'!A:C,2,0)</f>
        <v>132.6</v>
      </c>
      <c r="C207">
        <f>VLOOKUP(A207,'etf nikkei'!A:C,2,0)</f>
        <v>12750</v>
      </c>
      <c r="D207">
        <f>VLOOKUP(A207,'etf ftse mib'!A:C,2,0)</f>
        <v>32.6</v>
      </c>
      <c r="E207">
        <f>VLOOKUP(A207,'etf dax'!A:C,2,0)</f>
        <v>62.19</v>
      </c>
      <c r="F207">
        <f>VLOOKUP(A207,'fut gold'!A:C,2,0)</f>
        <v>976</v>
      </c>
      <c r="G207">
        <f>VLOOKUP(A207,'fut cocoa'!A:C,2,0)</f>
        <v>2766</v>
      </c>
    </row>
    <row r="208" spans="1:7" x14ac:dyDescent="0.25">
      <c r="A208" s="1">
        <v>39517</v>
      </c>
      <c r="B208">
        <f>VLOOKUP(A208,'etf sp'!A:C,2,0)</f>
        <v>128</v>
      </c>
      <c r="C208">
        <f>VLOOKUP(A208,'etf nikkei'!A:C,2,0)</f>
        <v>12730</v>
      </c>
      <c r="D208">
        <f>VLOOKUP(A208,'etf ftse mib'!A:C,2,0)</f>
        <v>31.8</v>
      </c>
      <c r="E208">
        <f>VLOOKUP(A208,'etf dax'!A:C,2,0)</f>
        <v>61.4</v>
      </c>
      <c r="F208">
        <f>VLOOKUP(A208,'fut gold'!A:C,2,0)</f>
        <v>971.8</v>
      </c>
      <c r="G208">
        <f>VLOOKUP(A208,'fut cocoa'!A:C,2,0)</f>
        <v>2698</v>
      </c>
    </row>
    <row r="209" spans="1:7" x14ac:dyDescent="0.25">
      <c r="A209" s="1">
        <v>39514</v>
      </c>
      <c r="B209">
        <f>VLOOKUP(A209,'etf sp'!A:C,2,0)</f>
        <v>129.71</v>
      </c>
      <c r="C209">
        <f>VLOOKUP(A209,'etf nikkei'!A:C,2,0)</f>
        <v>12970</v>
      </c>
      <c r="D209">
        <f>VLOOKUP(A209,'etf ftse mib'!A:C,2,0)</f>
        <v>32.5</v>
      </c>
      <c r="E209">
        <f>VLOOKUP(A209,'etf dax'!A:C,2,0)</f>
        <v>62.02</v>
      </c>
      <c r="F209">
        <f>VLOOKUP(A209,'fut gold'!A:C,2,0)</f>
        <v>974.2</v>
      </c>
      <c r="G209">
        <f>VLOOKUP(A209,'fut cocoa'!A:C,2,0)</f>
        <v>2713</v>
      </c>
    </row>
    <row r="210" spans="1:7" x14ac:dyDescent="0.25">
      <c r="A210" s="1">
        <v>39513</v>
      </c>
      <c r="B210">
        <f>VLOOKUP(A210,'etf sp'!A:C,2,0)</f>
        <v>131.06</v>
      </c>
      <c r="C210">
        <f>VLOOKUP(A210,'etf nikkei'!A:C,2,0)</f>
        <v>13260</v>
      </c>
      <c r="D210">
        <f>VLOOKUP(A210,'etf ftse mib'!A:C,2,0)</f>
        <v>32.93</v>
      </c>
      <c r="E210">
        <f>VLOOKUP(A210,'etf dax'!A:C,2,0)</f>
        <v>62.75</v>
      </c>
      <c r="F210">
        <f>VLOOKUP(A210,'fut gold'!A:C,2,0)</f>
        <v>977.1</v>
      </c>
      <c r="G210">
        <f>VLOOKUP(A210,'fut cocoa'!A:C,2,0)</f>
        <v>2725</v>
      </c>
    </row>
    <row r="211" spans="1:7" x14ac:dyDescent="0.25">
      <c r="A211" s="1">
        <v>39512</v>
      </c>
      <c r="B211">
        <f>VLOOKUP(A211,'etf sp'!A:C,2,0)</f>
        <v>133.83000000000001</v>
      </c>
      <c r="C211">
        <f>VLOOKUP(A211,'etf nikkei'!A:C,2,0)</f>
        <v>13000</v>
      </c>
      <c r="D211">
        <f>VLOOKUP(A211,'etf ftse mib'!A:C,2,0)</f>
        <v>33.549999999999997</v>
      </c>
      <c r="E211">
        <f>VLOOKUP(A211,'etf dax'!A:C,2,0)</f>
        <v>63.7</v>
      </c>
      <c r="F211">
        <f>VLOOKUP(A211,'fut gold'!A:C,2,0)</f>
        <v>988.5</v>
      </c>
      <c r="G211">
        <f>VLOOKUP(A211,'fut cocoa'!A:C,2,0)</f>
        <v>2760</v>
      </c>
    </row>
    <row r="212" spans="1:7" x14ac:dyDescent="0.25">
      <c r="A212" s="1">
        <v>39511</v>
      </c>
      <c r="B212">
        <f>VLOOKUP(A212,'etf sp'!A:C,2,0)</f>
        <v>132.99</v>
      </c>
      <c r="C212">
        <f>VLOOKUP(A212,'etf nikkei'!A:C,2,0)</f>
        <v>13040</v>
      </c>
      <c r="D212">
        <f>VLOOKUP(A212,'etf ftse mib'!A:C,2,0)</f>
        <v>32.72</v>
      </c>
      <c r="E212">
        <f>VLOOKUP(A212,'etf dax'!A:C,2,0)</f>
        <v>62.42</v>
      </c>
      <c r="F212">
        <f>VLOOKUP(A212,'fut gold'!A:C,2,0)</f>
        <v>966.3</v>
      </c>
      <c r="G212">
        <f>VLOOKUP(A212,'fut cocoa'!A:C,2,0)</f>
        <v>2752</v>
      </c>
    </row>
    <row r="213" spans="1:7" x14ac:dyDescent="0.25">
      <c r="A213" s="1">
        <v>39510</v>
      </c>
      <c r="B213">
        <f>VLOOKUP(A213,'etf sp'!A:C,2,0)</f>
        <v>133.5</v>
      </c>
      <c r="C213">
        <f>VLOOKUP(A213,'etf nikkei'!A:C,2,0)</f>
        <v>13130</v>
      </c>
      <c r="D213">
        <f>VLOOKUP(A213,'etf ftse mib'!A:C,2,0)</f>
        <v>33.299999999999997</v>
      </c>
      <c r="E213">
        <f>VLOOKUP(A213,'etf dax'!A:C,2,0)</f>
        <v>63.75</v>
      </c>
      <c r="F213">
        <f>VLOOKUP(A213,'fut gold'!A:C,2,0)</f>
        <v>984.2</v>
      </c>
      <c r="G213">
        <f>VLOOKUP(A213,'fut cocoa'!A:C,2,0)</f>
        <v>2772</v>
      </c>
    </row>
    <row r="214" spans="1:7" x14ac:dyDescent="0.25">
      <c r="A214" s="1">
        <v>39507</v>
      </c>
      <c r="B214">
        <f>VLOOKUP(A214,'etf sp'!A:C,2,0)</f>
        <v>133.82</v>
      </c>
      <c r="C214">
        <f>VLOOKUP(A214,'etf nikkei'!A:C,2,0)</f>
        <v>13730</v>
      </c>
      <c r="D214">
        <f>VLOOKUP(A214,'etf ftse mib'!A:C,2,0)</f>
        <v>33.68</v>
      </c>
      <c r="E214">
        <f>VLOOKUP(A214,'etf dax'!A:C,2,0)</f>
        <v>64.3</v>
      </c>
      <c r="F214">
        <f>VLOOKUP(A214,'fut gold'!A:C,2,0)</f>
        <v>975</v>
      </c>
      <c r="G214">
        <f>VLOOKUP(A214,'fut cocoa'!A:C,2,0)</f>
        <v>2754</v>
      </c>
    </row>
    <row r="215" spans="1:7" x14ac:dyDescent="0.25">
      <c r="A215" s="1">
        <v>39506</v>
      </c>
      <c r="B215">
        <f>VLOOKUP(A215,'etf sp'!A:C,2,0)</f>
        <v>136.87</v>
      </c>
      <c r="C215">
        <f>VLOOKUP(A215,'etf nikkei'!A:C,2,0)</f>
        <v>13960</v>
      </c>
      <c r="D215">
        <f>VLOOKUP(A215,'etf ftse mib'!A:C,2,0)</f>
        <v>34.200000000000003</v>
      </c>
      <c r="E215">
        <f>VLOOKUP(A215,'etf dax'!A:C,2,0)</f>
        <v>65.349999999999994</v>
      </c>
      <c r="F215">
        <f>VLOOKUP(A215,'fut gold'!A:C,2,0)</f>
        <v>967.5</v>
      </c>
      <c r="G215">
        <f>VLOOKUP(A215,'fut cocoa'!A:C,2,0)</f>
        <v>2800</v>
      </c>
    </row>
    <row r="216" spans="1:7" x14ac:dyDescent="0.25">
      <c r="A216" s="1">
        <v>39505</v>
      </c>
      <c r="B216">
        <f>VLOOKUP(A216,'etf sp'!A:C,2,0)</f>
        <v>138.22</v>
      </c>
      <c r="C216">
        <f>VLOOKUP(A216,'etf nikkei'!A:C,2,0)</f>
        <v>14010</v>
      </c>
      <c r="D216">
        <f>VLOOKUP(A216,'etf ftse mib'!A:C,2,0)</f>
        <v>34.700000000000003</v>
      </c>
      <c r="E216">
        <f>VLOOKUP(A216,'etf dax'!A:C,2,0)</f>
        <v>66.73</v>
      </c>
      <c r="F216">
        <f>VLOOKUP(A216,'fut gold'!A:C,2,0)</f>
        <v>961</v>
      </c>
      <c r="G216">
        <f>VLOOKUP(A216,'fut cocoa'!A:C,2,0)</f>
        <v>2717</v>
      </c>
    </row>
    <row r="217" spans="1:7" x14ac:dyDescent="0.25">
      <c r="A217" s="1">
        <v>39504</v>
      </c>
      <c r="B217">
        <f>VLOOKUP(A217,'etf sp'!A:C,2,0)</f>
        <v>138.36000000000001</v>
      </c>
      <c r="C217">
        <f>VLOOKUP(A217,'etf nikkei'!A:C,2,0)</f>
        <v>13930</v>
      </c>
      <c r="D217">
        <f>VLOOKUP(A217,'etf ftse mib'!A:C,2,0)</f>
        <v>34.54</v>
      </c>
      <c r="E217">
        <f>VLOOKUP(A217,'etf dax'!A:C,2,0)</f>
        <v>66.61</v>
      </c>
      <c r="F217">
        <f>VLOOKUP(A217,'fut gold'!A:C,2,0)</f>
        <v>948.9</v>
      </c>
      <c r="G217">
        <f>VLOOKUP(A217,'fut cocoa'!A:C,2,0)</f>
        <v>2622</v>
      </c>
    </row>
    <row r="218" spans="1:7" x14ac:dyDescent="0.25">
      <c r="A218" s="1">
        <v>39503</v>
      </c>
      <c r="B218">
        <f>VLOOKUP(A218,'etf sp'!A:C,2,0)</f>
        <v>137.33000000000001</v>
      </c>
      <c r="C218">
        <f>VLOOKUP(A218,'etf nikkei'!A:C,2,0)</f>
        <v>13940</v>
      </c>
      <c r="D218">
        <f>VLOOKUP(A218,'etf ftse mib'!A:C,2,0)</f>
        <v>34.119999999999997</v>
      </c>
      <c r="E218">
        <f>VLOOKUP(A218,'etf dax'!A:C,2,0)</f>
        <v>65.55</v>
      </c>
      <c r="F218">
        <f>VLOOKUP(A218,'fut gold'!A:C,2,0)</f>
        <v>940.5</v>
      </c>
      <c r="G218">
        <f>VLOOKUP(A218,'fut cocoa'!A:C,2,0)</f>
        <v>2587</v>
      </c>
    </row>
    <row r="219" spans="1:7" x14ac:dyDescent="0.25">
      <c r="A219" s="1">
        <v>39500</v>
      </c>
      <c r="B219">
        <f>VLOOKUP(A219,'etf sp'!A:C,2,0)</f>
        <v>135.62</v>
      </c>
      <c r="C219">
        <f>VLOOKUP(A219,'etf nikkei'!A:C,2,0)</f>
        <v>13620</v>
      </c>
      <c r="D219">
        <f>VLOOKUP(A219,'etf ftse mib'!A:C,2,0)</f>
        <v>33.4</v>
      </c>
      <c r="E219">
        <f>VLOOKUP(A219,'etf dax'!A:C,2,0)</f>
        <v>64.819999999999993</v>
      </c>
      <c r="F219">
        <f>VLOOKUP(A219,'fut gold'!A:C,2,0)</f>
        <v>947.8</v>
      </c>
      <c r="G219">
        <f>VLOOKUP(A219,'fut cocoa'!A:C,2,0)</f>
        <v>2562</v>
      </c>
    </row>
    <row r="220" spans="1:7" x14ac:dyDescent="0.25">
      <c r="A220" s="1">
        <v>39499</v>
      </c>
      <c r="B220">
        <f>VLOOKUP(A220,'etf sp'!A:C,2,0)</f>
        <v>134.79</v>
      </c>
      <c r="C220">
        <f>VLOOKUP(A220,'etf nikkei'!A:C,2,0)</f>
        <v>13730</v>
      </c>
      <c r="D220">
        <f>VLOOKUP(A220,'etf ftse mib'!A:C,2,0)</f>
        <v>34.01</v>
      </c>
      <c r="E220">
        <f>VLOOKUP(A220,'etf dax'!A:C,2,0)</f>
        <v>65.81</v>
      </c>
      <c r="F220">
        <f>VLOOKUP(A220,'fut gold'!A:C,2,0)</f>
        <v>949.2</v>
      </c>
      <c r="G220">
        <f>VLOOKUP(A220,'fut cocoa'!A:C,2,0)</f>
        <v>2485</v>
      </c>
    </row>
    <row r="221" spans="1:7" x14ac:dyDescent="0.25">
      <c r="A221" s="1">
        <v>39498</v>
      </c>
      <c r="B221">
        <f>VLOOKUP(A221,'etf sp'!A:C,2,0)</f>
        <v>135.91999999999999</v>
      </c>
      <c r="C221">
        <f>VLOOKUP(A221,'etf nikkei'!A:C,2,0)</f>
        <v>13450</v>
      </c>
      <c r="D221">
        <f>VLOOKUP(A221,'etf ftse mib'!A:C,2,0)</f>
        <v>33.9</v>
      </c>
      <c r="E221">
        <f>VLOOKUP(A221,'etf dax'!A:C,2,0)</f>
        <v>65.69</v>
      </c>
      <c r="F221">
        <f>VLOOKUP(A221,'fut gold'!A:C,2,0)</f>
        <v>937.8</v>
      </c>
      <c r="G221">
        <f>VLOOKUP(A221,'fut cocoa'!A:C,2,0)</f>
        <v>2456</v>
      </c>
    </row>
    <row r="222" spans="1:7" x14ac:dyDescent="0.25">
      <c r="A222" s="1">
        <v>39497</v>
      </c>
      <c r="B222">
        <f>VLOOKUP(A222,'etf sp'!A:C,2,0)</f>
        <v>135.52000000000001</v>
      </c>
      <c r="C222">
        <f>VLOOKUP(A222,'etf nikkei'!A:C,2,0)</f>
        <v>13860</v>
      </c>
      <c r="D222">
        <f>VLOOKUP(A222,'etf ftse mib'!A:C,2,0)</f>
        <v>34.24</v>
      </c>
      <c r="E222">
        <f>VLOOKUP(A222,'etf dax'!A:C,2,0)</f>
        <v>66.75</v>
      </c>
      <c r="F222">
        <f>VLOOKUP(A222,'fut gold'!A:C,2,0)</f>
        <v>929.8</v>
      </c>
      <c r="G222">
        <f>VLOOKUP(A222,'fut cocoa'!A:C,2,0)</f>
        <v>2489</v>
      </c>
    </row>
    <row r="223" spans="1:7" x14ac:dyDescent="0.25">
      <c r="A223" s="1">
        <v>39493</v>
      </c>
      <c r="B223">
        <f>VLOOKUP(A223,'etf sp'!A:C,2,0)</f>
        <v>135.13999999999999</v>
      </c>
      <c r="C223">
        <f>VLOOKUP(A223,'etf nikkei'!A:C,2,0)</f>
        <v>13550</v>
      </c>
      <c r="D223">
        <f>VLOOKUP(A223,'etf ftse mib'!A:C,2,0)</f>
        <v>33.74</v>
      </c>
      <c r="E223">
        <f>VLOOKUP(A223,'etf dax'!A:C,2,0)</f>
        <v>65.069999999999993</v>
      </c>
      <c r="F223">
        <f>VLOOKUP(A223,'fut gold'!A:C,2,0)</f>
        <v>906.1</v>
      </c>
      <c r="G223">
        <f>VLOOKUP(A223,'fut cocoa'!A:C,2,0)</f>
        <v>2496</v>
      </c>
    </row>
    <row r="224" spans="1:7" x14ac:dyDescent="0.25">
      <c r="A224" s="1">
        <v>39492</v>
      </c>
      <c r="B224">
        <f>VLOOKUP(A224,'etf sp'!A:C,2,0)</f>
        <v>135.16999999999999</v>
      </c>
      <c r="C224">
        <f>VLOOKUP(A224,'etf nikkei'!A:C,2,0)</f>
        <v>13650</v>
      </c>
      <c r="D224">
        <f>VLOOKUP(A224,'etf ftse mib'!A:C,2,0)</f>
        <v>34.25</v>
      </c>
      <c r="E224">
        <f>VLOOKUP(A224,'etf dax'!A:C,2,0)</f>
        <v>66.31</v>
      </c>
      <c r="F224">
        <f>VLOOKUP(A224,'fut gold'!A:C,2,0)</f>
        <v>910.8</v>
      </c>
      <c r="G224">
        <f>VLOOKUP(A224,'fut cocoa'!A:C,2,0)</f>
        <v>2467</v>
      </c>
    </row>
    <row r="225" spans="1:7" x14ac:dyDescent="0.25">
      <c r="A225" s="1">
        <v>39491</v>
      </c>
      <c r="B225">
        <f>VLOOKUP(A225,'etf sp'!A:C,2,0)</f>
        <v>136.37</v>
      </c>
      <c r="C225">
        <f>VLOOKUP(A225,'etf nikkei'!A:C,2,0)</f>
        <v>13120</v>
      </c>
      <c r="D225">
        <f>VLOOKUP(A225,'etf ftse mib'!A:C,2,0)</f>
        <v>34.159999999999997</v>
      </c>
      <c r="E225">
        <f>VLOOKUP(A225,'etf dax'!A:C,2,0)</f>
        <v>66.36</v>
      </c>
      <c r="F225">
        <f>VLOOKUP(A225,'fut gold'!A:C,2,0)</f>
        <v>910.2</v>
      </c>
      <c r="G225">
        <f>VLOOKUP(A225,'fut cocoa'!A:C,2,0)</f>
        <v>2454</v>
      </c>
    </row>
    <row r="226" spans="1:7" x14ac:dyDescent="0.25">
      <c r="A226" s="1">
        <v>39490</v>
      </c>
      <c r="B226">
        <f>VLOOKUP(A226,'etf sp'!A:C,2,0)</f>
        <v>134.99</v>
      </c>
      <c r="C226">
        <f>VLOOKUP(A226,'etf nikkei'!A:C,2,0)</f>
        <v>13150</v>
      </c>
      <c r="D226">
        <f>VLOOKUP(A226,'etf ftse mib'!A:C,2,0)</f>
        <v>33.82</v>
      </c>
      <c r="E226">
        <f>VLOOKUP(A226,'etf dax'!A:C,2,0)</f>
        <v>66.400000000000006</v>
      </c>
      <c r="F226">
        <f>VLOOKUP(A226,'fut gold'!A:C,2,0)</f>
        <v>911.1</v>
      </c>
      <c r="G226">
        <f>VLOOKUP(A226,'fut cocoa'!A:C,2,0)</f>
        <v>2421</v>
      </c>
    </row>
    <row r="227" spans="1:7" x14ac:dyDescent="0.25">
      <c r="A227" s="1">
        <v>39486</v>
      </c>
      <c r="B227">
        <f>VLOOKUP(A227,'etf sp'!A:C,2,0)</f>
        <v>133.07</v>
      </c>
      <c r="C227">
        <f>VLOOKUP(A227,'etf nikkei'!A:C,2,0)</f>
        <v>13150</v>
      </c>
      <c r="D227">
        <f>VLOOKUP(A227,'etf ftse mib'!A:C,2,0)</f>
        <v>33.24</v>
      </c>
      <c r="E227">
        <f>VLOOKUP(A227,'etf dax'!A:C,2,0)</f>
        <v>64.52</v>
      </c>
      <c r="F227">
        <f>VLOOKUP(A227,'fut gold'!A:C,2,0)</f>
        <v>922.3</v>
      </c>
      <c r="G227">
        <f>VLOOKUP(A227,'fut cocoa'!A:C,2,0)</f>
        <v>2378</v>
      </c>
    </row>
    <row r="228" spans="1:7" x14ac:dyDescent="0.25">
      <c r="A228" s="1">
        <v>39485</v>
      </c>
      <c r="B228">
        <f>VLOOKUP(A228,'etf sp'!A:C,2,0)</f>
        <v>133.93</v>
      </c>
      <c r="C228">
        <f>VLOOKUP(A228,'etf nikkei'!A:C,2,0)</f>
        <v>13250</v>
      </c>
      <c r="D228">
        <f>VLOOKUP(A228,'etf ftse mib'!A:C,2,0)</f>
        <v>33.479999999999997</v>
      </c>
      <c r="E228">
        <f>VLOOKUP(A228,'etf dax'!A:C,2,0)</f>
        <v>64.16</v>
      </c>
      <c r="F228">
        <f>VLOOKUP(A228,'fut gold'!A:C,2,0)</f>
        <v>910</v>
      </c>
      <c r="G228">
        <f>VLOOKUP(A228,'fut cocoa'!A:C,2,0)</f>
        <v>2334</v>
      </c>
    </row>
    <row r="229" spans="1:7" x14ac:dyDescent="0.25">
      <c r="A229" s="1">
        <v>39484</v>
      </c>
      <c r="B229">
        <f>VLOOKUP(A229,'etf sp'!A:C,2,0)</f>
        <v>133.05000000000001</v>
      </c>
      <c r="C229">
        <f>VLOOKUP(A229,'etf nikkei'!A:C,2,0)</f>
        <v>13220</v>
      </c>
      <c r="D229">
        <f>VLOOKUP(A229,'etf ftse mib'!A:C,2,0)</f>
        <v>33.96</v>
      </c>
      <c r="E229">
        <f>VLOOKUP(A229,'etf dax'!A:C,2,0)</f>
        <v>65.209999999999994</v>
      </c>
      <c r="F229">
        <f>VLOOKUP(A229,'fut gold'!A:C,2,0)</f>
        <v>905</v>
      </c>
      <c r="G229">
        <f>VLOOKUP(A229,'fut cocoa'!A:C,2,0)</f>
        <v>2354</v>
      </c>
    </row>
    <row r="230" spans="1:7" x14ac:dyDescent="0.25">
      <c r="A230" s="1">
        <v>39483</v>
      </c>
      <c r="B230">
        <f>VLOOKUP(A230,'etf sp'!A:C,2,0)</f>
        <v>134.13</v>
      </c>
      <c r="C230">
        <f>VLOOKUP(A230,'etf nikkei'!A:C,2,0)</f>
        <v>13820</v>
      </c>
      <c r="D230">
        <f>VLOOKUP(A230,'etf ftse mib'!A:C,2,0)</f>
        <v>33.86</v>
      </c>
      <c r="E230">
        <f>VLOOKUP(A230,'etf dax'!A:C,2,0)</f>
        <v>64.56</v>
      </c>
      <c r="F230">
        <f>VLOOKUP(A230,'fut gold'!A:C,2,0)</f>
        <v>890.3</v>
      </c>
      <c r="G230">
        <f>VLOOKUP(A230,'fut cocoa'!A:C,2,0)</f>
        <v>2338</v>
      </c>
    </row>
    <row r="231" spans="1:7" x14ac:dyDescent="0.25">
      <c r="A231" s="1">
        <v>39482</v>
      </c>
      <c r="B231">
        <f>VLOOKUP(A231,'etf sp'!A:C,2,0)</f>
        <v>137.82</v>
      </c>
      <c r="C231">
        <f>VLOOKUP(A231,'etf nikkei'!A:C,2,0)</f>
        <v>13870</v>
      </c>
      <c r="D231">
        <f>VLOOKUP(A231,'etf ftse mib'!A:C,2,0)</f>
        <v>34.909999999999997</v>
      </c>
      <c r="E231">
        <f>VLOOKUP(A231,'etf dax'!A:C,2,0)</f>
        <v>66.64</v>
      </c>
      <c r="F231">
        <f>VLOOKUP(A231,'fut gold'!A:C,2,0)</f>
        <v>909.4</v>
      </c>
      <c r="G231">
        <f>VLOOKUP(A231,'fut cocoa'!A:C,2,0)</f>
        <v>2346</v>
      </c>
    </row>
    <row r="232" spans="1:7" x14ac:dyDescent="0.25">
      <c r="A232" s="1">
        <v>39479</v>
      </c>
      <c r="B232">
        <f>VLOOKUP(A232,'etf sp'!A:C,2,0)</f>
        <v>139.58000000000001</v>
      </c>
      <c r="C232">
        <f>VLOOKUP(A232,'etf nikkei'!A:C,2,0)</f>
        <v>13560</v>
      </c>
      <c r="D232">
        <f>VLOOKUP(A232,'etf ftse mib'!A:C,2,0)</f>
        <v>34.74</v>
      </c>
      <c r="E232">
        <f>VLOOKUP(A232,'etf dax'!A:C,2,0)</f>
        <v>66.349999999999994</v>
      </c>
      <c r="F232">
        <f>VLOOKUP(A232,'fut gold'!A:C,2,0)</f>
        <v>913.5</v>
      </c>
      <c r="G232">
        <f>VLOOKUP(A232,'fut cocoa'!A:C,2,0)</f>
        <v>2326</v>
      </c>
    </row>
    <row r="233" spans="1:7" x14ac:dyDescent="0.25">
      <c r="A233" s="1">
        <v>39478</v>
      </c>
      <c r="B233">
        <f>VLOOKUP(A233,'etf sp'!A:C,2,0)</f>
        <v>137.37</v>
      </c>
      <c r="C233">
        <f>VLOOKUP(A233,'etf nikkei'!A:C,2,0)</f>
        <v>13650</v>
      </c>
      <c r="D233">
        <f>VLOOKUP(A233,'etf ftse mib'!A:C,2,0)</f>
        <v>34.17</v>
      </c>
      <c r="E233">
        <f>VLOOKUP(A233,'etf dax'!A:C,2,0)</f>
        <v>65.27</v>
      </c>
      <c r="F233">
        <f>VLOOKUP(A233,'fut gold'!A:C,2,0)</f>
        <v>928</v>
      </c>
      <c r="G233">
        <f>VLOOKUP(A233,'fut cocoa'!A:C,2,0)</f>
        <v>2326</v>
      </c>
    </row>
    <row r="234" spans="1:7" x14ac:dyDescent="0.25">
      <c r="A234" s="1">
        <v>39477</v>
      </c>
      <c r="B234">
        <f>VLOOKUP(A234,'etf sp'!A:C,2,0)</f>
        <v>134.91</v>
      </c>
      <c r="C234">
        <f>VLOOKUP(A234,'etf nikkei'!A:C,2,0)</f>
        <v>13370</v>
      </c>
      <c r="D234">
        <f>VLOOKUP(A234,'etf ftse mib'!A:C,2,0)</f>
        <v>34.47</v>
      </c>
      <c r="E234">
        <f>VLOOKUP(A234,'etf dax'!A:C,2,0)</f>
        <v>65.430000000000007</v>
      </c>
      <c r="F234">
        <f>VLOOKUP(A234,'fut gold'!A:C,2,0)</f>
        <v>926.3</v>
      </c>
      <c r="G234">
        <f>VLOOKUP(A234,'fut cocoa'!A:C,2,0)</f>
        <v>2288</v>
      </c>
    </row>
    <row r="235" spans="1:7" x14ac:dyDescent="0.25">
      <c r="A235" s="1">
        <v>39476</v>
      </c>
      <c r="B235">
        <f>VLOOKUP(A235,'etf sp'!A:C,2,0)</f>
        <v>135.91</v>
      </c>
      <c r="C235">
        <f>VLOOKUP(A235,'etf nikkei'!A:C,2,0)</f>
        <v>13520</v>
      </c>
      <c r="D235">
        <f>VLOOKUP(A235,'etf ftse mib'!A:C,2,0)</f>
        <v>34.61</v>
      </c>
      <c r="E235">
        <f>VLOOKUP(A235,'etf dax'!A:C,2,0)</f>
        <v>65.650000000000006</v>
      </c>
      <c r="F235">
        <f>VLOOKUP(A235,'fut gold'!A:C,2,0)</f>
        <v>925.1</v>
      </c>
      <c r="G235">
        <f>VLOOKUP(A235,'fut cocoa'!A:C,2,0)</f>
        <v>2235</v>
      </c>
    </row>
    <row r="236" spans="1:7" x14ac:dyDescent="0.25">
      <c r="A236" s="1">
        <v>39475</v>
      </c>
      <c r="B236">
        <f>VLOOKUP(A236,'etf sp'!A:C,2,0)</f>
        <v>135.24</v>
      </c>
      <c r="C236">
        <f>VLOOKUP(A236,'etf nikkei'!A:C,2,0)</f>
        <v>13210</v>
      </c>
      <c r="D236">
        <f>VLOOKUP(A236,'etf ftse mib'!A:C,2,0)</f>
        <v>34.25</v>
      </c>
      <c r="E236">
        <f>VLOOKUP(A236,'etf dax'!A:C,2,0)</f>
        <v>64.97</v>
      </c>
      <c r="F236">
        <f>VLOOKUP(A236,'fut gold'!A:C,2,0)</f>
        <v>927.1</v>
      </c>
      <c r="G236">
        <f>VLOOKUP(A236,'fut cocoa'!A:C,2,0)</f>
        <v>2213</v>
      </c>
    </row>
    <row r="237" spans="1:7" x14ac:dyDescent="0.25">
      <c r="A237" s="1">
        <v>39472</v>
      </c>
      <c r="B237">
        <f>VLOOKUP(A237,'etf sp'!A:C,2,0)</f>
        <v>133.04</v>
      </c>
      <c r="C237">
        <f>VLOOKUP(A237,'etf nikkei'!A:C,2,0)</f>
        <v>13790</v>
      </c>
      <c r="D237">
        <f>VLOOKUP(A237,'etf ftse mib'!A:C,2,0)</f>
        <v>34.450000000000003</v>
      </c>
      <c r="E237">
        <f>VLOOKUP(A237,'etf dax'!A:C,2,0)</f>
        <v>64.98</v>
      </c>
      <c r="F237">
        <f>VLOOKUP(A237,'fut gold'!A:C,2,0)</f>
        <v>910.7</v>
      </c>
      <c r="G237">
        <f>VLOOKUP(A237,'fut cocoa'!A:C,2,0)</f>
        <v>2212</v>
      </c>
    </row>
    <row r="238" spans="1:7" x14ac:dyDescent="0.25">
      <c r="A238" s="1">
        <v>39471</v>
      </c>
      <c r="B238">
        <f>VLOOKUP(A238,'etf sp'!A:C,2,0)</f>
        <v>134.99</v>
      </c>
      <c r="C238">
        <f>VLOOKUP(A238,'etf nikkei'!A:C,2,0)</f>
        <v>13050</v>
      </c>
      <c r="D238">
        <f>VLOOKUP(A238,'etf ftse mib'!A:C,2,0)</f>
        <v>34.18</v>
      </c>
      <c r="E238">
        <f>VLOOKUP(A238,'etf dax'!A:C,2,0)</f>
        <v>64.989999999999995</v>
      </c>
      <c r="F238">
        <f>VLOOKUP(A238,'fut gold'!A:C,2,0)</f>
        <v>905.8</v>
      </c>
      <c r="G238">
        <f>VLOOKUP(A238,'fut cocoa'!A:C,2,0)</f>
        <v>2192</v>
      </c>
    </row>
    <row r="239" spans="1:7" x14ac:dyDescent="0.25">
      <c r="A239" s="1">
        <v>39470</v>
      </c>
      <c r="B239">
        <f>VLOOKUP(A239,'etf sp'!A:C,2,0)</f>
        <v>133.86000000000001</v>
      </c>
      <c r="C239">
        <f>VLOOKUP(A239,'etf nikkei'!A:C,2,0)</f>
        <v>13000</v>
      </c>
      <c r="D239">
        <f>VLOOKUP(A239,'etf ftse mib'!A:C,2,0)</f>
        <v>33.39</v>
      </c>
      <c r="E239">
        <f>VLOOKUP(A239,'etf dax'!A:C,2,0)</f>
        <v>61.54</v>
      </c>
      <c r="F239">
        <f>VLOOKUP(A239,'fut gold'!A:C,2,0)</f>
        <v>883.1</v>
      </c>
      <c r="G239">
        <f>VLOOKUP(A239,'fut cocoa'!A:C,2,0)</f>
        <v>2138</v>
      </c>
    </row>
    <row r="240" spans="1:7" x14ac:dyDescent="0.25">
      <c r="A240" s="1">
        <v>39469</v>
      </c>
      <c r="B240">
        <f>VLOOKUP(A240,'etf sp'!A:C,2,0)</f>
        <v>130.72</v>
      </c>
      <c r="C240">
        <f>VLOOKUP(A240,'etf nikkei'!A:C,2,0)</f>
        <v>12760</v>
      </c>
      <c r="D240">
        <f>VLOOKUP(A240,'etf ftse mib'!A:C,2,0)</f>
        <v>34.56</v>
      </c>
      <c r="E240">
        <f>VLOOKUP(A240,'etf dax'!A:C,2,0)</f>
        <v>64.45</v>
      </c>
      <c r="F240">
        <f>VLOOKUP(A240,'fut gold'!A:C,2,0)</f>
        <v>890.3</v>
      </c>
      <c r="G240">
        <f>VLOOKUP(A240,'fut cocoa'!A:C,2,0)</f>
        <v>2131</v>
      </c>
    </row>
    <row r="241" spans="1:7" x14ac:dyDescent="0.25">
      <c r="A241" s="1">
        <v>39465</v>
      </c>
      <c r="B241">
        <f>VLOOKUP(A241,'etf sp'!A:C,2,0)</f>
        <v>132.06</v>
      </c>
      <c r="C241">
        <f>VLOOKUP(A241,'etf nikkei'!A:C,2,0)</f>
        <v>14000</v>
      </c>
      <c r="D241">
        <f>VLOOKUP(A241,'etf ftse mib'!A:C,2,0)</f>
        <v>36.020000000000003</v>
      </c>
      <c r="E241">
        <f>VLOOKUP(A241,'etf dax'!A:C,2,0)</f>
        <v>69.62</v>
      </c>
      <c r="F241">
        <f>VLOOKUP(A241,'fut gold'!A:C,2,0)</f>
        <v>881.7</v>
      </c>
      <c r="G241">
        <f>VLOOKUP(A241,'fut cocoa'!A:C,2,0)</f>
        <v>2141</v>
      </c>
    </row>
    <row r="242" spans="1:7" x14ac:dyDescent="0.25">
      <c r="A242" s="1">
        <v>39464</v>
      </c>
      <c r="B242">
        <f>VLOOKUP(A242,'etf sp'!A:C,2,0)</f>
        <v>133.43</v>
      </c>
      <c r="C242">
        <f>VLOOKUP(A242,'etf nikkei'!A:C,2,0)</f>
        <v>13890</v>
      </c>
      <c r="D242">
        <f>VLOOKUP(A242,'etf ftse mib'!A:C,2,0)</f>
        <v>36.6</v>
      </c>
      <c r="E242">
        <f>VLOOKUP(A242,'etf dax'!A:C,2,0)</f>
        <v>70.680000000000007</v>
      </c>
      <c r="F242">
        <f>VLOOKUP(A242,'fut gold'!A:C,2,0)</f>
        <v>880.5</v>
      </c>
      <c r="G242">
        <f>VLOOKUP(A242,'fut cocoa'!A:C,2,0)</f>
        <v>2171</v>
      </c>
    </row>
    <row r="243" spans="1:7" x14ac:dyDescent="0.25">
      <c r="A243" s="1">
        <v>39463</v>
      </c>
      <c r="B243">
        <f>VLOOKUP(A243,'etf sp'!A:C,2,0)</f>
        <v>136.97999999999999</v>
      </c>
      <c r="C243">
        <f>VLOOKUP(A243,'etf nikkei'!A:C,2,0)</f>
        <v>13700</v>
      </c>
      <c r="D243">
        <f>VLOOKUP(A243,'etf ftse mib'!A:C,2,0)</f>
        <v>36.83</v>
      </c>
      <c r="E243">
        <f>VLOOKUP(A243,'etf dax'!A:C,2,0)</f>
        <v>71.180000000000007</v>
      </c>
      <c r="F243">
        <f>VLOOKUP(A243,'fut gold'!A:C,2,0)</f>
        <v>882</v>
      </c>
      <c r="G243">
        <f>VLOOKUP(A243,'fut cocoa'!A:C,2,0)</f>
        <v>2154</v>
      </c>
    </row>
    <row r="244" spans="1:7" x14ac:dyDescent="0.25">
      <c r="A244" s="1">
        <v>39462</v>
      </c>
      <c r="B244">
        <f>VLOOKUP(A244,'etf sp'!A:C,2,0)</f>
        <v>138.16999999999999</v>
      </c>
      <c r="C244">
        <f>VLOOKUP(A244,'etf nikkei'!A:C,2,0)</f>
        <v>14090</v>
      </c>
      <c r="D244">
        <f>VLOOKUP(A244,'etf ftse mib'!A:C,2,0)</f>
        <v>36.950000000000003</v>
      </c>
      <c r="E244">
        <f>VLOOKUP(A244,'etf dax'!A:C,2,0)</f>
        <v>72.2</v>
      </c>
      <c r="F244">
        <f>VLOOKUP(A244,'fut gold'!A:C,2,0)</f>
        <v>902.6</v>
      </c>
      <c r="G244">
        <f>VLOOKUP(A244,'fut cocoa'!A:C,2,0)</f>
        <v>2186</v>
      </c>
    </row>
    <row r="245" spans="1:7" x14ac:dyDescent="0.25">
      <c r="A245" s="1">
        <v>39458</v>
      </c>
      <c r="B245">
        <f>VLOOKUP(A245,'etf sp'!A:C,2,0)</f>
        <v>140.15</v>
      </c>
      <c r="C245">
        <f>VLOOKUP(A245,'etf nikkei'!A:C,2,0)</f>
        <v>14250</v>
      </c>
      <c r="D245">
        <f>VLOOKUP(A245,'etf ftse mib'!A:C,2,0)</f>
        <v>37.630000000000003</v>
      </c>
      <c r="E245">
        <f>VLOOKUP(A245,'etf dax'!A:C,2,0)</f>
        <v>73.650000000000006</v>
      </c>
      <c r="F245">
        <f>VLOOKUP(A245,'fut gold'!A:C,2,0)</f>
        <v>897.7</v>
      </c>
      <c r="G245">
        <f>VLOOKUP(A245,'fut cocoa'!A:C,2,0)</f>
        <v>2162</v>
      </c>
    </row>
    <row r="246" spans="1:7" x14ac:dyDescent="0.25">
      <c r="A246" s="1">
        <v>39457</v>
      </c>
      <c r="B246">
        <f>VLOOKUP(A246,'etf sp'!A:C,2,0)</f>
        <v>141.29</v>
      </c>
      <c r="C246">
        <f>VLOOKUP(A246,'etf nikkei'!A:C,2,0)</f>
        <v>14560</v>
      </c>
      <c r="D246">
        <f>VLOOKUP(A246,'etf ftse mib'!A:C,2,0)</f>
        <v>37.51</v>
      </c>
      <c r="E246">
        <f>VLOOKUP(A246,'etf dax'!A:C,2,0)</f>
        <v>73.540000000000006</v>
      </c>
      <c r="F246">
        <f>VLOOKUP(A246,'fut gold'!A:C,2,0)</f>
        <v>893.6</v>
      </c>
      <c r="G246">
        <f>VLOOKUP(A246,'fut cocoa'!A:C,2,0)</f>
        <v>2166</v>
      </c>
    </row>
    <row r="247" spans="1:7" x14ac:dyDescent="0.25">
      <c r="A247" s="1">
        <v>39456</v>
      </c>
      <c r="B247">
        <f>VLOOKUP(A247,'etf sp'!A:C,2,0)</f>
        <v>140.37</v>
      </c>
      <c r="C247">
        <f>VLOOKUP(A247,'etf nikkei'!A:C,2,0)</f>
        <v>14640</v>
      </c>
      <c r="D247">
        <f>VLOOKUP(A247,'etf ftse mib'!A:C,2,0)</f>
        <v>37.49</v>
      </c>
      <c r="E247">
        <f>VLOOKUP(A247,'etf dax'!A:C,2,0)</f>
        <v>74.11</v>
      </c>
      <c r="F247">
        <f>VLOOKUP(A247,'fut gold'!A:C,2,0)</f>
        <v>881.7</v>
      </c>
      <c r="G247">
        <f>VLOOKUP(A247,'fut cocoa'!A:C,2,0)</f>
        <v>2151</v>
      </c>
    </row>
    <row r="248" spans="1:7" x14ac:dyDescent="0.25">
      <c r="A248" s="1">
        <v>39455</v>
      </c>
      <c r="B248">
        <f>VLOOKUP(A248,'etf sp'!A:C,2,0)</f>
        <v>138.91</v>
      </c>
      <c r="C248">
        <f>VLOOKUP(A248,'etf nikkei'!A:C,2,0)</f>
        <v>14700</v>
      </c>
      <c r="D248">
        <f>VLOOKUP(A248,'etf ftse mib'!A:C,2,0)</f>
        <v>37.92</v>
      </c>
      <c r="E248">
        <f>VLOOKUP(A248,'etf dax'!A:C,2,0)</f>
        <v>74.83</v>
      </c>
      <c r="F248">
        <f>VLOOKUP(A248,'fut gold'!A:C,2,0)</f>
        <v>880.3</v>
      </c>
      <c r="G248">
        <f>VLOOKUP(A248,'fut cocoa'!A:C,2,0)</f>
        <v>2156</v>
      </c>
    </row>
    <row r="249" spans="1:7" x14ac:dyDescent="0.25">
      <c r="A249" s="1">
        <v>39454</v>
      </c>
      <c r="B249">
        <f>VLOOKUP(A249,'etf sp'!A:C,2,0)</f>
        <v>141.19</v>
      </c>
      <c r="C249">
        <f>VLOOKUP(A249,'etf nikkei'!A:C,2,0)</f>
        <v>14780</v>
      </c>
      <c r="D249">
        <f>VLOOKUP(A249,'etf ftse mib'!A:C,2,0)</f>
        <v>37.75</v>
      </c>
      <c r="E249">
        <f>VLOOKUP(A249,'etf dax'!A:C,2,0)</f>
        <v>74.510000000000005</v>
      </c>
      <c r="F249">
        <f>VLOOKUP(A249,'fut gold'!A:C,2,0)</f>
        <v>862</v>
      </c>
      <c r="G249">
        <f>VLOOKUP(A249,'fut cocoa'!A:C,2,0)</f>
        <v>2131</v>
      </c>
    </row>
    <row r="250" spans="1:7" x14ac:dyDescent="0.25">
      <c r="A250" s="1">
        <v>39451</v>
      </c>
      <c r="B250">
        <f>VLOOKUP(A250,'etf sp'!A:C,2,0)</f>
        <v>141.31</v>
      </c>
      <c r="C250">
        <f>VLOOKUP(A250,'etf nikkei'!A:C,2,0)</f>
        <v>15250</v>
      </c>
      <c r="D250">
        <f>VLOOKUP(A250,'etf ftse mib'!A:C,2,0)</f>
        <v>37.68</v>
      </c>
      <c r="E250">
        <f>VLOOKUP(A250,'etf dax'!A:C,2,0)</f>
        <v>74.459999999999994</v>
      </c>
      <c r="F250">
        <f>VLOOKUP(A250,'fut gold'!A:C,2,0)</f>
        <v>865.7</v>
      </c>
      <c r="G250">
        <f>VLOOKUP(A250,'fut cocoa'!A:C,2,0)</f>
        <v>2098</v>
      </c>
    </row>
    <row r="251" spans="1:7" x14ac:dyDescent="0.25">
      <c r="A251" s="1">
        <v>39444</v>
      </c>
      <c r="B251">
        <f>VLOOKUP(A251,'etf sp'!A:C,2,0)</f>
        <v>147.30000000000001</v>
      </c>
      <c r="C251">
        <f>VLOOKUP(A251,'etf nikkei'!A:C,2,0)</f>
        <v>15550</v>
      </c>
      <c r="D251">
        <f>VLOOKUP(A251,'etf ftse mib'!A:C,2,0)</f>
        <v>38.69</v>
      </c>
      <c r="E251">
        <f>VLOOKUP(A251,'etf dax'!A:C,2,0)</f>
        <v>76.95</v>
      </c>
      <c r="F251">
        <f>VLOOKUP(A251,'fut gold'!A:C,2,0)</f>
        <v>842.7</v>
      </c>
      <c r="G251">
        <f>VLOOKUP(A251,'fut cocoa'!A:C,2,0)</f>
        <v>2057</v>
      </c>
    </row>
    <row r="252" spans="1:7" x14ac:dyDescent="0.25">
      <c r="A252" s="1">
        <v>39443</v>
      </c>
      <c r="B252">
        <f>VLOOKUP(A252,'etf sp'!A:C,2,0)</f>
        <v>147.66999999999999</v>
      </c>
      <c r="C252">
        <f>VLOOKUP(A252,'etf nikkei'!A:C,2,0)</f>
        <v>15640</v>
      </c>
      <c r="D252">
        <f>VLOOKUP(A252,'etf ftse mib'!A:C,2,0)</f>
        <v>38.520000000000003</v>
      </c>
      <c r="E252">
        <f>VLOOKUP(A252,'etf dax'!A:C,2,0)</f>
        <v>76.58</v>
      </c>
      <c r="F252">
        <f>VLOOKUP(A252,'fut gold'!A:C,2,0)</f>
        <v>831.8</v>
      </c>
      <c r="G252">
        <f>VLOOKUP(A252,'fut cocoa'!A:C,2,0)</f>
        <v>2066</v>
      </c>
    </row>
    <row r="253" spans="1:7" x14ac:dyDescent="0.25">
      <c r="A253" s="1">
        <v>39437</v>
      </c>
      <c r="B253">
        <f>VLOOKUP(A253,'etf sp'!A:C,2,0)</f>
        <v>148.13</v>
      </c>
      <c r="C253">
        <f>VLOOKUP(A253,'etf nikkei'!A:C,2,0)</f>
        <v>15390</v>
      </c>
      <c r="D253">
        <f>VLOOKUP(A253,'etf ftse mib'!A:C,2,0)</f>
        <v>38.32</v>
      </c>
      <c r="E253">
        <f>VLOOKUP(A253,'etf dax'!A:C,2,0)</f>
        <v>76.25</v>
      </c>
      <c r="F253">
        <f>VLOOKUP(A253,'fut gold'!A:C,2,0)</f>
        <v>815.4</v>
      </c>
      <c r="G253">
        <f>VLOOKUP(A253,'fut cocoa'!A:C,2,0)</f>
        <v>2086</v>
      </c>
    </row>
    <row r="254" spans="1:7" x14ac:dyDescent="0.25">
      <c r="A254" s="1">
        <v>39436</v>
      </c>
      <c r="B254">
        <f>VLOOKUP(A254,'etf sp'!A:C,2,0)</f>
        <v>146.80000000000001</v>
      </c>
      <c r="C254">
        <f>VLOOKUP(A254,'etf nikkei'!A:C,2,0)</f>
        <v>15210</v>
      </c>
      <c r="D254">
        <f>VLOOKUP(A254,'etf ftse mib'!A:C,2,0)</f>
        <v>38.130000000000003</v>
      </c>
      <c r="E254">
        <f>VLOOKUP(A254,'etf dax'!A:C,2,0)</f>
        <v>75.02</v>
      </c>
      <c r="F254">
        <f>VLOOKUP(A254,'fut gold'!A:C,2,0)</f>
        <v>803.2</v>
      </c>
      <c r="G254">
        <f>VLOOKUP(A254,'fut cocoa'!A:C,2,0)</f>
        <v>2092</v>
      </c>
    </row>
    <row r="255" spans="1:7" x14ac:dyDescent="0.25">
      <c r="A255" s="1">
        <v>39435</v>
      </c>
      <c r="B255">
        <f>VLOOKUP(A255,'etf sp'!A:C,2,0)</f>
        <v>145.88</v>
      </c>
      <c r="C255">
        <f>VLOOKUP(A255,'etf nikkei'!A:C,2,0)</f>
        <v>15300</v>
      </c>
      <c r="D255">
        <f>VLOOKUP(A255,'etf ftse mib'!A:C,2,0)</f>
        <v>38.479999999999997</v>
      </c>
      <c r="E255">
        <f>VLOOKUP(A255,'etf dax'!A:C,2,0)</f>
        <v>74.739999999999995</v>
      </c>
      <c r="F255">
        <f>VLOOKUP(A255,'fut gold'!A:C,2,0)</f>
        <v>805.4</v>
      </c>
      <c r="G255">
        <f>VLOOKUP(A255,'fut cocoa'!A:C,2,0)</f>
        <v>2132</v>
      </c>
    </row>
    <row r="256" spans="1:7" x14ac:dyDescent="0.25">
      <c r="A256" s="1">
        <v>39434</v>
      </c>
      <c r="B256">
        <f>VLOOKUP(A256,'etf sp'!A:C,2,0)</f>
        <v>145.88</v>
      </c>
      <c r="C256">
        <f>VLOOKUP(A256,'etf nikkei'!A:C,2,0)</f>
        <v>15230</v>
      </c>
      <c r="D256">
        <f>VLOOKUP(A256,'etf ftse mib'!A:C,2,0)</f>
        <v>38.42</v>
      </c>
      <c r="E256">
        <f>VLOOKUP(A256,'etf dax'!A:C,2,0)</f>
        <v>74.81</v>
      </c>
      <c r="F256">
        <f>VLOOKUP(A256,'fut gold'!A:C,2,0)</f>
        <v>807.4</v>
      </c>
      <c r="G256">
        <f>VLOOKUP(A256,'fut cocoa'!A:C,2,0)</f>
        <v>2114</v>
      </c>
    </row>
    <row r="257" spans="1:7" x14ac:dyDescent="0.25">
      <c r="A257" s="1">
        <v>39433</v>
      </c>
      <c r="B257">
        <f>VLOOKUP(A257,'etf sp'!A:C,2,0)</f>
        <v>145.07</v>
      </c>
      <c r="C257">
        <f>VLOOKUP(A257,'etf nikkei'!A:C,2,0)</f>
        <v>15530</v>
      </c>
      <c r="D257">
        <f>VLOOKUP(A257,'etf ftse mib'!A:C,2,0)</f>
        <v>38.479999999999997</v>
      </c>
      <c r="E257">
        <f>VLOOKUP(A257,'etf dax'!A:C,2,0)</f>
        <v>74.52</v>
      </c>
      <c r="F257">
        <f>VLOOKUP(A257,'fut gold'!A:C,2,0)</f>
        <v>799.3</v>
      </c>
      <c r="G257">
        <f>VLOOKUP(A257,'fut cocoa'!A:C,2,0)</f>
        <v>2086</v>
      </c>
    </row>
    <row r="258" spans="1:7" x14ac:dyDescent="0.25">
      <c r="A258" s="1">
        <v>39430</v>
      </c>
      <c r="B258">
        <f>VLOOKUP(A258,'etf sp'!A:C,2,0)</f>
        <v>147.16999999999999</v>
      </c>
      <c r="C258">
        <f>VLOOKUP(A258,'etf nikkei'!A:C,2,0)</f>
        <v>15670</v>
      </c>
      <c r="D258">
        <f>VLOOKUP(A258,'etf ftse mib'!A:C,2,0)</f>
        <v>39.1</v>
      </c>
      <c r="E258">
        <f>VLOOKUP(A258,'etf dax'!A:C,2,0)</f>
        <v>75.739999999999995</v>
      </c>
      <c r="F258">
        <f>VLOOKUP(A258,'fut gold'!A:C,2,0)</f>
        <v>798</v>
      </c>
      <c r="G258">
        <f>VLOOKUP(A258,'fut cocoa'!A:C,2,0)</f>
        <v>2082</v>
      </c>
    </row>
    <row r="259" spans="1:7" x14ac:dyDescent="0.25">
      <c r="A259" s="1">
        <v>39429</v>
      </c>
      <c r="B259">
        <f>VLOOKUP(A259,'etf sp'!A:C,2,0)</f>
        <v>149.06</v>
      </c>
      <c r="C259">
        <f>VLOOKUP(A259,'etf nikkei'!A:C,2,0)</f>
        <v>15750</v>
      </c>
      <c r="D259">
        <f>VLOOKUP(A259,'etf ftse mib'!A:C,2,0)</f>
        <v>39.18</v>
      </c>
      <c r="E259">
        <f>VLOOKUP(A259,'etf dax'!A:C,2,0)</f>
        <v>75.569999999999993</v>
      </c>
      <c r="F259">
        <f>VLOOKUP(A259,'fut gold'!A:C,2,0)</f>
        <v>804</v>
      </c>
      <c r="G259">
        <f>VLOOKUP(A259,'fut cocoa'!A:C,2,0)</f>
        <v>2201</v>
      </c>
    </row>
    <row r="260" spans="1:7" x14ac:dyDescent="0.25">
      <c r="A260" s="1">
        <v>39428</v>
      </c>
      <c r="B260">
        <f>VLOOKUP(A260,'etf sp'!A:C,2,0)</f>
        <v>149.37</v>
      </c>
      <c r="C260">
        <f>VLOOKUP(A260,'etf nikkei'!A:C,2,0)</f>
        <v>16040</v>
      </c>
      <c r="D260">
        <f>VLOOKUP(A260,'etf ftse mib'!A:C,2,0)</f>
        <v>39.72</v>
      </c>
      <c r="E260">
        <f>VLOOKUP(A260,'etf dax'!A:C,2,0)</f>
        <v>77.05</v>
      </c>
      <c r="F260">
        <f>VLOOKUP(A260,'fut gold'!A:C,2,0)</f>
        <v>818.8</v>
      </c>
      <c r="G260">
        <f>VLOOKUP(A260,'fut cocoa'!A:C,2,0)</f>
        <v>2246</v>
      </c>
    </row>
    <row r="261" spans="1:7" x14ac:dyDescent="0.25">
      <c r="A261" s="1">
        <v>39427</v>
      </c>
      <c r="B261">
        <f>VLOOKUP(A261,'etf sp'!A:C,2,0)</f>
        <v>147.91</v>
      </c>
      <c r="C261">
        <f>VLOOKUP(A261,'etf nikkei'!A:C,2,0)</f>
        <v>16050</v>
      </c>
      <c r="D261">
        <f>VLOOKUP(A261,'etf ftse mib'!A:C,2,0)</f>
        <v>39.56</v>
      </c>
      <c r="E261">
        <f>VLOOKUP(A261,'etf dax'!A:C,2,0)</f>
        <v>76.36</v>
      </c>
      <c r="F261">
        <f>VLOOKUP(A261,'fut gold'!A:C,2,0)</f>
        <v>817.1</v>
      </c>
      <c r="G261">
        <f>VLOOKUP(A261,'fut cocoa'!A:C,2,0)</f>
        <v>2205</v>
      </c>
    </row>
    <row r="262" spans="1:7" x14ac:dyDescent="0.25">
      <c r="A262" s="1">
        <v>39426</v>
      </c>
      <c r="B262">
        <f>VLOOKUP(A262,'etf sp'!A:C,2,0)</f>
        <v>152.08000000000001</v>
      </c>
      <c r="C262">
        <f>VLOOKUP(A262,'etf nikkei'!A:C,2,0)</f>
        <v>16000</v>
      </c>
      <c r="D262">
        <f>VLOOKUP(A262,'etf ftse mib'!A:C,2,0)</f>
        <v>39.82</v>
      </c>
      <c r="E262">
        <f>VLOOKUP(A262,'etf dax'!A:C,2,0)</f>
        <v>76.58</v>
      </c>
      <c r="F262">
        <f>VLOOKUP(A262,'fut gold'!A:C,2,0)</f>
        <v>813.5</v>
      </c>
      <c r="G262">
        <f>VLOOKUP(A262,'fut cocoa'!A:C,2,0)</f>
        <v>2216</v>
      </c>
    </row>
    <row r="263" spans="1:7" x14ac:dyDescent="0.25">
      <c r="A263" s="1">
        <v>39423</v>
      </c>
      <c r="B263">
        <f>VLOOKUP(A263,'etf sp'!A:C,2,0)</f>
        <v>150.91</v>
      </c>
      <c r="C263">
        <f>VLOOKUP(A263,'etf nikkei'!A:C,2,0)</f>
        <v>16010</v>
      </c>
      <c r="D263">
        <f>VLOOKUP(A263,'etf ftse mib'!A:C,2,0)</f>
        <v>39.590000000000003</v>
      </c>
      <c r="E263">
        <f>VLOOKUP(A263,'etf dax'!A:C,2,0)</f>
        <v>76.16</v>
      </c>
      <c r="F263">
        <f>VLOOKUP(A263,'fut gold'!A:C,2,0)</f>
        <v>800.2</v>
      </c>
      <c r="G263">
        <f>VLOOKUP(A263,'fut cocoa'!A:C,2,0)</f>
        <v>2152</v>
      </c>
    </row>
    <row r="264" spans="1:7" x14ac:dyDescent="0.25">
      <c r="A264" s="1">
        <v>39422</v>
      </c>
      <c r="B264">
        <f>VLOOKUP(A264,'etf sp'!A:C,2,0)</f>
        <v>150.94</v>
      </c>
      <c r="C264">
        <f>VLOOKUP(A264,'etf nikkei'!A:C,2,0)</f>
        <v>15910</v>
      </c>
      <c r="D264">
        <f>VLOOKUP(A264,'etf ftse mib'!A:C,2,0)</f>
        <v>39.25</v>
      </c>
      <c r="E264">
        <f>VLOOKUP(A264,'etf dax'!A:C,2,0)</f>
        <v>75.64</v>
      </c>
      <c r="F264">
        <f>VLOOKUP(A264,'fut gold'!A:C,2,0)</f>
        <v>807.1</v>
      </c>
      <c r="G264">
        <f>VLOOKUP(A264,'fut cocoa'!A:C,2,0)</f>
        <v>2152</v>
      </c>
    </row>
    <row r="265" spans="1:7" x14ac:dyDescent="0.25">
      <c r="A265" s="1">
        <v>39421</v>
      </c>
      <c r="B265">
        <f>VLOOKUP(A265,'etf sp'!A:C,2,0)</f>
        <v>148.81</v>
      </c>
      <c r="C265">
        <f>VLOOKUP(A265,'etf nikkei'!A:C,2,0)</f>
        <v>15510</v>
      </c>
      <c r="D265">
        <f>VLOOKUP(A265,'etf ftse mib'!A:C,2,0)</f>
        <v>39.29</v>
      </c>
      <c r="E265">
        <f>VLOOKUP(A265,'etf dax'!A:C,2,0)</f>
        <v>75.709999999999994</v>
      </c>
      <c r="F265">
        <f>VLOOKUP(A265,'fut gold'!A:C,2,0)</f>
        <v>803.7</v>
      </c>
      <c r="G265">
        <f>VLOOKUP(A265,'fut cocoa'!A:C,2,0)</f>
        <v>2134</v>
      </c>
    </row>
    <row r="266" spans="1:7" x14ac:dyDescent="0.25">
      <c r="A266" s="1">
        <v>39420</v>
      </c>
      <c r="B266">
        <f>VLOOKUP(A266,'etf sp'!A:C,2,0)</f>
        <v>146.36000000000001</v>
      </c>
      <c r="C266">
        <f>VLOOKUP(A266,'etf nikkei'!A:C,2,0)</f>
        <v>15540</v>
      </c>
      <c r="D266">
        <f>VLOOKUP(A266,'etf ftse mib'!A:C,2,0)</f>
        <v>38.6</v>
      </c>
      <c r="E266">
        <f>VLOOKUP(A266,'etf dax'!A:C,2,0)</f>
        <v>74.41</v>
      </c>
      <c r="F266">
        <f>VLOOKUP(A266,'fut gold'!A:C,2,0)</f>
        <v>807.6</v>
      </c>
      <c r="G266">
        <f>VLOOKUP(A266,'fut cocoa'!A:C,2,0)</f>
        <v>2113</v>
      </c>
    </row>
    <row r="267" spans="1:7" x14ac:dyDescent="0.25">
      <c r="A267" s="1">
        <v>39419</v>
      </c>
      <c r="B267">
        <f>VLOOKUP(A267,'etf sp'!A:C,2,0)</f>
        <v>147.68</v>
      </c>
      <c r="C267">
        <f>VLOOKUP(A267,'etf nikkei'!A:C,2,0)</f>
        <v>15630</v>
      </c>
      <c r="D267">
        <f>VLOOKUP(A267,'etf ftse mib'!A:C,2,0)</f>
        <v>39.03</v>
      </c>
      <c r="E267">
        <f>VLOOKUP(A267,'etf dax'!A:C,2,0)</f>
        <v>74.709999999999994</v>
      </c>
      <c r="F267">
        <f>VLOOKUP(A267,'fut gold'!A:C,2,0)</f>
        <v>794.7</v>
      </c>
      <c r="G267">
        <f>VLOOKUP(A267,'fut cocoa'!A:C,2,0)</f>
        <v>2054</v>
      </c>
    </row>
    <row r="268" spans="1:7" x14ac:dyDescent="0.25">
      <c r="A268" s="1">
        <v>39416</v>
      </c>
      <c r="B268">
        <f>VLOOKUP(A268,'etf sp'!A:C,2,0)</f>
        <v>148.66</v>
      </c>
      <c r="C268">
        <f>VLOOKUP(A268,'etf nikkei'!A:C,2,0)</f>
        <v>15730</v>
      </c>
      <c r="D268">
        <f>VLOOKUP(A268,'etf ftse mib'!A:C,2,0)</f>
        <v>39.14</v>
      </c>
      <c r="E268">
        <f>VLOOKUP(A268,'etf dax'!A:C,2,0)</f>
        <v>75</v>
      </c>
      <c r="F268">
        <f>VLOOKUP(A268,'fut gold'!A:C,2,0)</f>
        <v>789.1</v>
      </c>
      <c r="G268">
        <f>VLOOKUP(A268,'fut cocoa'!A:C,2,0)</f>
        <v>1978</v>
      </c>
    </row>
    <row r="269" spans="1:7" x14ac:dyDescent="0.25">
      <c r="A269" s="1">
        <v>39415</v>
      </c>
      <c r="B269">
        <f>VLOOKUP(A269,'etf sp'!A:C,2,0)</f>
        <v>147.18</v>
      </c>
      <c r="C269">
        <f>VLOOKUP(A269,'etf nikkei'!A:C,2,0)</f>
        <v>15570</v>
      </c>
      <c r="D269">
        <f>VLOOKUP(A269,'etf ftse mib'!A:C,2,0)</f>
        <v>38.82</v>
      </c>
      <c r="E269">
        <f>VLOOKUP(A269,'etf dax'!A:C,2,0)</f>
        <v>73.97</v>
      </c>
      <c r="F269">
        <f>VLOOKUP(A269,'fut gold'!A:C,2,0)</f>
        <v>802.3</v>
      </c>
      <c r="G269">
        <f>VLOOKUP(A269,'fut cocoa'!A:C,2,0)</f>
        <v>1967</v>
      </c>
    </row>
    <row r="270" spans="1:7" x14ac:dyDescent="0.25">
      <c r="A270" s="1">
        <v>39414</v>
      </c>
      <c r="B270">
        <f>VLOOKUP(A270,'etf sp'!A:C,2,0)</f>
        <v>147.13</v>
      </c>
      <c r="C270">
        <f>VLOOKUP(A270,'etf nikkei'!A:C,2,0)</f>
        <v>15230</v>
      </c>
      <c r="D270">
        <f>VLOOKUP(A270,'etf ftse mib'!A:C,2,0)</f>
        <v>38.659999999999997</v>
      </c>
      <c r="E270">
        <f>VLOOKUP(A270,'etf dax'!A:C,2,0)</f>
        <v>73.61</v>
      </c>
      <c r="F270">
        <f>VLOOKUP(A270,'fut gold'!A:C,2,0)</f>
        <v>800.3</v>
      </c>
      <c r="G270">
        <f>VLOOKUP(A270,'fut cocoa'!A:C,2,0)</f>
        <v>1902</v>
      </c>
    </row>
    <row r="271" spans="1:7" x14ac:dyDescent="0.25">
      <c r="A271" s="1">
        <v>39413</v>
      </c>
      <c r="B271">
        <f>VLOOKUP(A271,'etf sp'!A:C,2,0)</f>
        <v>142.57</v>
      </c>
      <c r="C271">
        <f>VLOOKUP(A271,'etf nikkei'!A:C,2,0)</f>
        <v>15260</v>
      </c>
      <c r="D271">
        <f>VLOOKUP(A271,'etf ftse mib'!A:C,2,0)</f>
        <v>37.78</v>
      </c>
      <c r="E271">
        <f>VLOOKUP(A271,'etf dax'!A:C,2,0)</f>
        <v>71.849999999999994</v>
      </c>
      <c r="F271">
        <f>VLOOKUP(A271,'fut gold'!A:C,2,0)</f>
        <v>814</v>
      </c>
      <c r="G271">
        <f>VLOOKUP(A271,'fut cocoa'!A:C,2,0)</f>
        <v>1903</v>
      </c>
    </row>
    <row r="272" spans="1:7" x14ac:dyDescent="0.25">
      <c r="A272" s="1">
        <v>39412</v>
      </c>
      <c r="B272">
        <f>VLOOKUP(A272,'etf sp'!A:C,2,0)</f>
        <v>140.94999999999999</v>
      </c>
      <c r="C272">
        <f>VLOOKUP(A272,'etf nikkei'!A:C,2,0)</f>
        <v>15160</v>
      </c>
      <c r="D272">
        <f>VLOOKUP(A272,'etf ftse mib'!A:C,2,0)</f>
        <v>38.08</v>
      </c>
      <c r="E272">
        <f>VLOOKUP(A272,'etf dax'!A:C,2,0)</f>
        <v>72.13</v>
      </c>
      <c r="F272">
        <f>VLOOKUP(A272,'fut gold'!A:C,2,0)</f>
        <v>826.5</v>
      </c>
      <c r="G272">
        <f>VLOOKUP(A272,'fut cocoa'!A:C,2,0)</f>
        <v>1901</v>
      </c>
    </row>
    <row r="273" spans="1:7" x14ac:dyDescent="0.25">
      <c r="A273" s="1">
        <v>39407</v>
      </c>
      <c r="B273">
        <f>VLOOKUP(A273,'etf sp'!A:C,2,0)</f>
        <v>141.68</v>
      </c>
      <c r="C273">
        <f>VLOOKUP(A273,'etf nikkei'!A:C,2,0)</f>
        <v>15060</v>
      </c>
      <c r="D273">
        <f>VLOOKUP(A273,'etf ftse mib'!A:C,2,0)</f>
        <v>37.5</v>
      </c>
      <c r="E273">
        <f>VLOOKUP(A273,'etf dax'!A:C,2,0)</f>
        <v>71.69</v>
      </c>
      <c r="F273">
        <f>VLOOKUP(A273,'fut gold'!A:C,2,0)</f>
        <v>798.6</v>
      </c>
      <c r="G273">
        <f>VLOOKUP(A273,'fut cocoa'!A:C,2,0)</f>
        <v>1916</v>
      </c>
    </row>
    <row r="274" spans="1:7" x14ac:dyDescent="0.25">
      <c r="A274" s="1">
        <v>39406</v>
      </c>
      <c r="B274">
        <f>VLOOKUP(A274,'etf sp'!A:C,2,0)</f>
        <v>144.63999999999999</v>
      </c>
      <c r="C274">
        <f>VLOOKUP(A274,'etf nikkei'!A:C,2,0)</f>
        <v>15370</v>
      </c>
      <c r="D274">
        <f>VLOOKUP(A274,'etf ftse mib'!A:C,2,0)</f>
        <v>38.130000000000003</v>
      </c>
      <c r="E274">
        <f>VLOOKUP(A274,'etf dax'!A:C,2,0)</f>
        <v>72.75</v>
      </c>
      <c r="F274">
        <f>VLOOKUP(A274,'fut gold'!A:C,2,0)</f>
        <v>791.4</v>
      </c>
      <c r="G274">
        <f>VLOOKUP(A274,'fut cocoa'!A:C,2,0)</f>
        <v>1937</v>
      </c>
    </row>
    <row r="275" spans="1:7" x14ac:dyDescent="0.25">
      <c r="A275" s="1">
        <v>39405</v>
      </c>
      <c r="B275">
        <f>VLOOKUP(A275,'etf sp'!A:C,2,0)</f>
        <v>143.76</v>
      </c>
      <c r="C275">
        <f>VLOOKUP(A275,'etf nikkei'!A:C,2,0)</f>
        <v>15200</v>
      </c>
      <c r="D275">
        <f>VLOOKUP(A275,'etf ftse mib'!A:C,2,0)</f>
        <v>37.72</v>
      </c>
      <c r="E275">
        <f>VLOOKUP(A275,'etf dax'!A:C,2,0)</f>
        <v>71.59</v>
      </c>
      <c r="F275">
        <f>VLOOKUP(A275,'fut gold'!A:C,2,0)</f>
        <v>778</v>
      </c>
      <c r="G275">
        <f>VLOOKUP(A275,'fut cocoa'!A:C,2,0)</f>
        <v>1885</v>
      </c>
    </row>
    <row r="276" spans="1:7" x14ac:dyDescent="0.25">
      <c r="A276" s="1">
        <v>39402</v>
      </c>
      <c r="B276">
        <f>VLOOKUP(A276,'etf sp'!A:C,2,0)</f>
        <v>145.79</v>
      </c>
      <c r="C276">
        <f>VLOOKUP(A276,'etf nikkei'!A:C,2,0)</f>
        <v>15310</v>
      </c>
      <c r="D276">
        <f>VLOOKUP(A276,'etf ftse mib'!A:C,2,0)</f>
        <v>38.6</v>
      </c>
      <c r="E276">
        <f>VLOOKUP(A276,'etf dax'!A:C,2,0)</f>
        <v>72.52</v>
      </c>
      <c r="F276">
        <f>VLOOKUP(A276,'fut gold'!A:C,2,0)</f>
        <v>787</v>
      </c>
      <c r="G276">
        <f>VLOOKUP(A276,'fut cocoa'!A:C,2,0)</f>
        <v>1905</v>
      </c>
    </row>
    <row r="277" spans="1:7" x14ac:dyDescent="0.25">
      <c r="A277" s="1">
        <v>39401</v>
      </c>
      <c r="B277">
        <f>VLOOKUP(A277,'etf sp'!A:C,2,0)</f>
        <v>145.54</v>
      </c>
      <c r="C277">
        <f>VLOOKUP(A277,'etf nikkei'!A:C,2,0)</f>
        <v>15500</v>
      </c>
      <c r="D277">
        <f>VLOOKUP(A277,'etf ftse mib'!A:C,2,0)</f>
        <v>38.53</v>
      </c>
      <c r="E277">
        <f>VLOOKUP(A277,'etf dax'!A:C,2,0)</f>
        <v>73.099999999999994</v>
      </c>
      <c r="F277">
        <f>VLOOKUP(A277,'fut gold'!A:C,2,0)</f>
        <v>787.3</v>
      </c>
      <c r="G277">
        <f>VLOOKUP(A277,'fut cocoa'!A:C,2,0)</f>
        <v>1885</v>
      </c>
    </row>
    <row r="278" spans="1:7" x14ac:dyDescent="0.25">
      <c r="A278" s="1">
        <v>39400</v>
      </c>
      <c r="B278">
        <f>VLOOKUP(A278,'etf sp'!A:C,2,0)</f>
        <v>147.66999999999999</v>
      </c>
      <c r="C278">
        <f>VLOOKUP(A278,'etf nikkei'!A:C,2,0)</f>
        <v>15600</v>
      </c>
      <c r="D278">
        <f>VLOOKUP(A278,'etf ftse mib'!A:C,2,0)</f>
        <v>38.76</v>
      </c>
      <c r="E278">
        <f>VLOOKUP(A278,'etf dax'!A:C,2,0)</f>
        <v>74.150000000000006</v>
      </c>
      <c r="F278">
        <f>VLOOKUP(A278,'fut gold'!A:C,2,0)</f>
        <v>814.7</v>
      </c>
      <c r="G278">
        <f>VLOOKUP(A278,'fut cocoa'!A:C,2,0)</f>
        <v>1882</v>
      </c>
    </row>
    <row r="279" spans="1:7" x14ac:dyDescent="0.25">
      <c r="A279" s="1">
        <v>39399</v>
      </c>
      <c r="B279">
        <f>VLOOKUP(A279,'etf sp'!A:C,2,0)</f>
        <v>148.08000000000001</v>
      </c>
      <c r="C279">
        <f>VLOOKUP(A279,'etf nikkei'!A:C,2,0)</f>
        <v>15350</v>
      </c>
      <c r="D279">
        <f>VLOOKUP(A279,'etf ftse mib'!A:C,2,0)</f>
        <v>38.39</v>
      </c>
      <c r="E279">
        <f>VLOOKUP(A279,'etf dax'!A:C,2,0)</f>
        <v>74.12</v>
      </c>
      <c r="F279">
        <f>VLOOKUP(A279,'fut gold'!A:C,2,0)</f>
        <v>799</v>
      </c>
      <c r="G279">
        <f>VLOOKUP(A279,'fut cocoa'!A:C,2,0)</f>
        <v>1879</v>
      </c>
    </row>
    <row r="280" spans="1:7" x14ac:dyDescent="0.25">
      <c r="A280" s="1">
        <v>39398</v>
      </c>
      <c r="B280">
        <f>VLOOKUP(A280,'etf sp'!A:C,2,0)</f>
        <v>143.69999999999999</v>
      </c>
      <c r="C280">
        <f>VLOOKUP(A280,'etf nikkei'!A:C,2,0)</f>
        <v>15360</v>
      </c>
      <c r="D280">
        <f>VLOOKUP(A280,'etf ftse mib'!A:C,2,0)</f>
        <v>38.19</v>
      </c>
      <c r="E280">
        <f>VLOOKUP(A280,'etf dax'!A:C,2,0)</f>
        <v>74.42</v>
      </c>
      <c r="F280">
        <f>VLOOKUP(A280,'fut gold'!A:C,2,0)</f>
        <v>807.7</v>
      </c>
      <c r="G280">
        <f>VLOOKUP(A280,'fut cocoa'!A:C,2,0)</f>
        <v>1877</v>
      </c>
    </row>
    <row r="281" spans="1:7" x14ac:dyDescent="0.25">
      <c r="A281" s="1">
        <v>39395</v>
      </c>
      <c r="B281">
        <f>VLOOKUP(A281,'etf sp'!A:C,2,0)</f>
        <v>145.13999999999999</v>
      </c>
      <c r="C281">
        <f>VLOOKUP(A281,'etf nikkei'!A:C,2,0)</f>
        <v>15890</v>
      </c>
      <c r="D281">
        <f>VLOOKUP(A281,'etf ftse mib'!A:C,2,0)</f>
        <v>37.99</v>
      </c>
      <c r="E281">
        <f>VLOOKUP(A281,'etf dax'!A:C,2,0)</f>
        <v>74.47</v>
      </c>
      <c r="F281">
        <f>VLOOKUP(A281,'fut gold'!A:C,2,0)</f>
        <v>834.7</v>
      </c>
      <c r="G281">
        <f>VLOOKUP(A281,'fut cocoa'!A:C,2,0)</f>
        <v>1921</v>
      </c>
    </row>
    <row r="282" spans="1:7" x14ac:dyDescent="0.25">
      <c r="A282" s="1">
        <v>39394</v>
      </c>
      <c r="B282">
        <f>VLOOKUP(A282,'etf sp'!A:C,2,0)</f>
        <v>147.16</v>
      </c>
      <c r="C282">
        <f>VLOOKUP(A282,'etf nikkei'!A:C,2,0)</f>
        <v>15990</v>
      </c>
      <c r="D282">
        <f>VLOOKUP(A282,'etf ftse mib'!A:C,2,0)</f>
        <v>38.72</v>
      </c>
      <c r="E282">
        <f>VLOOKUP(A282,'etf dax'!A:C,2,0)</f>
        <v>74.540000000000006</v>
      </c>
      <c r="F282">
        <f>VLOOKUP(A282,'fut gold'!A:C,2,0)</f>
        <v>837.5</v>
      </c>
      <c r="G282">
        <f>VLOOKUP(A282,'fut cocoa'!A:C,2,0)</f>
        <v>1945</v>
      </c>
    </row>
    <row r="283" spans="1:7" x14ac:dyDescent="0.25">
      <c r="A283" s="1">
        <v>39393</v>
      </c>
      <c r="B283">
        <f>VLOOKUP(A283,'etf sp'!A:C,2,0)</f>
        <v>147.91</v>
      </c>
      <c r="C283">
        <f>VLOOKUP(A283,'etf nikkei'!A:C,2,0)</f>
        <v>16290</v>
      </c>
      <c r="D283">
        <f>VLOOKUP(A283,'etf ftse mib'!A:C,2,0)</f>
        <v>39.299999999999997</v>
      </c>
      <c r="E283">
        <f>VLOOKUP(A283,'etf dax'!A:C,2,0)</f>
        <v>74.319999999999993</v>
      </c>
      <c r="F283">
        <f>VLOOKUP(A283,'fut gold'!A:C,2,0)</f>
        <v>833.5</v>
      </c>
      <c r="G283">
        <f>VLOOKUP(A283,'fut cocoa'!A:C,2,0)</f>
        <v>1941</v>
      </c>
    </row>
    <row r="284" spans="1:7" x14ac:dyDescent="0.25">
      <c r="A284" s="1">
        <v>39392</v>
      </c>
      <c r="B284">
        <f>VLOOKUP(A284,'etf sp'!A:C,2,0)</f>
        <v>152.07</v>
      </c>
      <c r="C284">
        <f>VLOOKUP(A284,'etf nikkei'!A:C,2,0)</f>
        <v>16410</v>
      </c>
      <c r="D284">
        <f>VLOOKUP(A284,'etf ftse mib'!A:C,2,0)</f>
        <v>39.44</v>
      </c>
      <c r="E284">
        <f>VLOOKUP(A284,'etf dax'!A:C,2,0)</f>
        <v>74.66</v>
      </c>
      <c r="F284">
        <f>VLOOKUP(A284,'fut gold'!A:C,2,0)</f>
        <v>823.4</v>
      </c>
      <c r="G284">
        <f>VLOOKUP(A284,'fut cocoa'!A:C,2,0)</f>
        <v>1942</v>
      </c>
    </row>
    <row r="285" spans="1:7" x14ac:dyDescent="0.25">
      <c r="A285" s="1">
        <v>39391</v>
      </c>
      <c r="B285">
        <f>VLOOKUP(A285,'etf sp'!A:C,2,0)</f>
        <v>150.05000000000001</v>
      </c>
      <c r="C285">
        <f>VLOOKUP(A285,'etf nikkei'!A:C,2,0)</f>
        <v>16350</v>
      </c>
      <c r="D285">
        <f>VLOOKUP(A285,'etf ftse mib'!A:C,2,0)</f>
        <v>39.6</v>
      </c>
      <c r="E285">
        <f>VLOOKUP(A285,'etf dax'!A:C,2,0)</f>
        <v>74.400000000000006</v>
      </c>
      <c r="F285">
        <f>VLOOKUP(A285,'fut gold'!A:C,2,0)</f>
        <v>810.8</v>
      </c>
      <c r="G285">
        <f>VLOOKUP(A285,'fut cocoa'!A:C,2,0)</f>
        <v>1937</v>
      </c>
    </row>
    <row r="286" spans="1:7" x14ac:dyDescent="0.25">
      <c r="A286" s="1">
        <v>39388</v>
      </c>
      <c r="B286">
        <f>VLOOKUP(A286,'etf sp'!A:C,2,0)</f>
        <v>151.19999999999999</v>
      </c>
      <c r="C286">
        <f>VLOOKUP(A286,'etf nikkei'!A:C,2,0)</f>
        <v>16500</v>
      </c>
      <c r="D286">
        <f>VLOOKUP(A286,'etf ftse mib'!A:C,2,0)</f>
        <v>39.75</v>
      </c>
      <c r="E286">
        <f>VLOOKUP(A286,'etf dax'!A:C,2,0)</f>
        <v>74.81</v>
      </c>
      <c r="F286">
        <f>VLOOKUP(A286,'fut gold'!A:C,2,0)</f>
        <v>808.5</v>
      </c>
      <c r="G286">
        <f>VLOOKUP(A286,'fut cocoa'!A:C,2,0)</f>
        <v>1970</v>
      </c>
    </row>
    <row r="287" spans="1:7" x14ac:dyDescent="0.25">
      <c r="A287" s="1">
        <v>39387</v>
      </c>
      <c r="B287">
        <f>VLOOKUP(A287,'etf sp'!A:C,2,0)</f>
        <v>151.03</v>
      </c>
      <c r="C287">
        <f>VLOOKUP(A287,'etf nikkei'!A:C,2,0)</f>
        <v>16810</v>
      </c>
      <c r="D287">
        <f>VLOOKUP(A287,'etf ftse mib'!A:C,2,0)</f>
        <v>39.75</v>
      </c>
      <c r="E287">
        <f>VLOOKUP(A287,'etf dax'!A:C,2,0)</f>
        <v>75.150000000000006</v>
      </c>
      <c r="F287">
        <f>VLOOKUP(A287,'fut gold'!A:C,2,0)</f>
        <v>793.7</v>
      </c>
      <c r="G287">
        <f>VLOOKUP(A287,'fut cocoa'!A:C,2,0)</f>
        <v>1974</v>
      </c>
    </row>
    <row r="288" spans="1:7" x14ac:dyDescent="0.25">
      <c r="A288" s="1">
        <v>39386</v>
      </c>
      <c r="B288">
        <f>VLOOKUP(A288,'etf sp'!A:C,2,0)</f>
        <v>154.65</v>
      </c>
      <c r="C288">
        <f>VLOOKUP(A288,'etf nikkei'!A:C,2,0)</f>
        <v>16700</v>
      </c>
      <c r="D288">
        <f>VLOOKUP(A288,'etf ftse mib'!A:C,2,0)</f>
        <v>40.479999999999997</v>
      </c>
      <c r="E288">
        <f>VLOOKUP(A288,'etf dax'!A:C,2,0)</f>
        <v>76.42</v>
      </c>
      <c r="F288">
        <f>VLOOKUP(A288,'fut gold'!A:C,2,0)</f>
        <v>795.3</v>
      </c>
      <c r="G288">
        <f>VLOOKUP(A288,'fut cocoa'!A:C,2,0)</f>
        <v>1945</v>
      </c>
    </row>
    <row r="289" spans="1:7" x14ac:dyDescent="0.25">
      <c r="A289" s="1">
        <v>39385</v>
      </c>
      <c r="B289">
        <f>VLOOKUP(A289,'etf sp'!A:C,2,0)</f>
        <v>153.06</v>
      </c>
      <c r="C289">
        <f>VLOOKUP(A289,'etf nikkei'!A:C,2,0)</f>
        <v>16600</v>
      </c>
      <c r="D289">
        <f>VLOOKUP(A289,'etf ftse mib'!A:C,2,0)</f>
        <v>40.29</v>
      </c>
      <c r="E289">
        <f>VLOOKUP(A289,'etf dax'!A:C,2,0)</f>
        <v>76.03</v>
      </c>
      <c r="F289">
        <f>VLOOKUP(A289,'fut gold'!A:C,2,0)</f>
        <v>787.8</v>
      </c>
      <c r="G289">
        <f>VLOOKUP(A289,'fut cocoa'!A:C,2,0)</f>
        <v>1945</v>
      </c>
    </row>
    <row r="290" spans="1:7" x14ac:dyDescent="0.25">
      <c r="A290" s="1">
        <v>39384</v>
      </c>
      <c r="B290">
        <f>VLOOKUP(A290,'etf sp'!A:C,2,0)</f>
        <v>154.13</v>
      </c>
      <c r="C290">
        <f>VLOOKUP(A290,'etf nikkei'!A:C,2,0)</f>
        <v>16670</v>
      </c>
      <c r="D290">
        <f>VLOOKUP(A290,'etf ftse mib'!A:C,2,0)</f>
        <v>40.22</v>
      </c>
      <c r="E290">
        <f>VLOOKUP(A290,'etf dax'!A:C,2,0)</f>
        <v>76.34</v>
      </c>
      <c r="F290">
        <f>VLOOKUP(A290,'fut gold'!A:C,2,0)</f>
        <v>792.6</v>
      </c>
      <c r="G290">
        <f>VLOOKUP(A290,'fut cocoa'!A:C,2,0)</f>
        <v>1951</v>
      </c>
    </row>
    <row r="291" spans="1:7" x14ac:dyDescent="0.25">
      <c r="A291" s="1">
        <v>39381</v>
      </c>
      <c r="B291">
        <f>VLOOKUP(A291,'etf sp'!A:C,2,0)</f>
        <v>153.62</v>
      </c>
      <c r="C291">
        <f>VLOOKUP(A291,'etf nikkei'!A:C,2,0)</f>
        <v>16410</v>
      </c>
      <c r="D291">
        <f>VLOOKUP(A291,'etf ftse mib'!A:C,2,0)</f>
        <v>40.119999999999997</v>
      </c>
      <c r="E291">
        <f>VLOOKUP(A291,'etf dax'!A:C,2,0)</f>
        <v>75.739999999999995</v>
      </c>
      <c r="F291">
        <f>VLOOKUP(A291,'fut gold'!A:C,2,0)</f>
        <v>787.5</v>
      </c>
      <c r="G291">
        <f>VLOOKUP(A291,'fut cocoa'!A:C,2,0)</f>
        <v>1911</v>
      </c>
    </row>
    <row r="292" spans="1:7" x14ac:dyDescent="0.25">
      <c r="A292" s="1">
        <v>39380</v>
      </c>
      <c r="B292">
        <f>VLOOKUP(A292,'etf sp'!A:C,2,0)</f>
        <v>151.84</v>
      </c>
      <c r="C292">
        <f>VLOOKUP(A292,'etf nikkei'!A:C,2,0)</f>
        <v>16310</v>
      </c>
      <c r="D292">
        <f>VLOOKUP(A292,'etf ftse mib'!A:C,2,0)</f>
        <v>39.840000000000003</v>
      </c>
      <c r="E292">
        <f>VLOOKUP(A292,'etf dax'!A:C,2,0)</f>
        <v>75.569999999999993</v>
      </c>
      <c r="F292">
        <f>VLOOKUP(A292,'fut gold'!A:C,2,0)</f>
        <v>771</v>
      </c>
      <c r="G292">
        <f>VLOOKUP(A292,'fut cocoa'!A:C,2,0)</f>
        <v>1826</v>
      </c>
    </row>
    <row r="293" spans="1:7" x14ac:dyDescent="0.25">
      <c r="A293" s="1">
        <v>39379</v>
      </c>
      <c r="B293">
        <f>VLOOKUP(A293,'etf sp'!A:C,2,0)</f>
        <v>151.47999999999999</v>
      </c>
      <c r="C293">
        <f>VLOOKUP(A293,'etf nikkei'!A:C,2,0)</f>
        <v>16400</v>
      </c>
      <c r="D293">
        <f>VLOOKUP(A293,'etf ftse mib'!A:C,2,0)</f>
        <v>39.380000000000003</v>
      </c>
      <c r="E293">
        <f>VLOOKUP(A293,'etf dax'!A:C,2,0)</f>
        <v>74.64</v>
      </c>
      <c r="F293">
        <f>VLOOKUP(A293,'fut gold'!A:C,2,0)</f>
        <v>765.6</v>
      </c>
      <c r="G293">
        <f>VLOOKUP(A293,'fut cocoa'!A:C,2,0)</f>
        <v>1838</v>
      </c>
    </row>
    <row r="294" spans="1:7" x14ac:dyDescent="0.25">
      <c r="A294" s="1">
        <v>39378</v>
      </c>
      <c r="B294">
        <f>VLOOKUP(A294,'etf sp'!A:C,2,0)</f>
        <v>151.76</v>
      </c>
      <c r="C294">
        <f>VLOOKUP(A294,'etf nikkei'!A:C,2,0)</f>
        <v>16550</v>
      </c>
      <c r="D294">
        <f>VLOOKUP(A294,'etf ftse mib'!A:C,2,0)</f>
        <v>39.520000000000003</v>
      </c>
      <c r="E294">
        <f>VLOOKUP(A294,'etf dax'!A:C,2,0)</f>
        <v>74.790000000000006</v>
      </c>
      <c r="F294">
        <f>VLOOKUP(A294,'fut gold'!A:C,2,0)</f>
        <v>763.1</v>
      </c>
      <c r="G294">
        <f>VLOOKUP(A294,'fut cocoa'!A:C,2,0)</f>
        <v>1852</v>
      </c>
    </row>
    <row r="295" spans="1:7" x14ac:dyDescent="0.25">
      <c r="A295" s="1">
        <v>39377</v>
      </c>
      <c r="B295">
        <f>VLOOKUP(A295,'etf sp'!A:C,2,0)</f>
        <v>150.54</v>
      </c>
      <c r="C295">
        <f>VLOOKUP(A295,'etf nikkei'!A:C,2,0)</f>
        <v>16460</v>
      </c>
      <c r="D295">
        <f>VLOOKUP(A295,'etf ftse mib'!A:C,2,0)</f>
        <v>39.32</v>
      </c>
      <c r="E295">
        <f>VLOOKUP(A295,'etf dax'!A:C,2,0)</f>
        <v>74.28</v>
      </c>
      <c r="F295">
        <f>VLOOKUP(A295,'fut gold'!A:C,2,0)</f>
        <v>760</v>
      </c>
      <c r="G295">
        <f>VLOOKUP(A295,'fut cocoa'!A:C,2,0)</f>
        <v>1841</v>
      </c>
    </row>
    <row r="296" spans="1:7" x14ac:dyDescent="0.25">
      <c r="A296" s="1">
        <v>39374</v>
      </c>
      <c r="B296">
        <f>VLOOKUP(A296,'etf sp'!A:C,2,0)</f>
        <v>149.66999999999999</v>
      </c>
      <c r="C296">
        <f>VLOOKUP(A296,'etf nikkei'!A:C,2,0)</f>
        <v>16780</v>
      </c>
      <c r="D296">
        <f>VLOOKUP(A296,'etf ftse mib'!A:C,2,0)</f>
        <v>39.9</v>
      </c>
      <c r="E296">
        <f>VLOOKUP(A296,'etf dax'!A:C,2,0)</f>
        <v>75.180000000000007</v>
      </c>
      <c r="F296">
        <f>VLOOKUP(A296,'fut gold'!A:C,2,0)</f>
        <v>768.4</v>
      </c>
      <c r="G296">
        <f>VLOOKUP(A296,'fut cocoa'!A:C,2,0)</f>
        <v>1879</v>
      </c>
    </row>
    <row r="297" spans="1:7" x14ac:dyDescent="0.25">
      <c r="A297" s="1">
        <v>39373</v>
      </c>
      <c r="B297">
        <f>VLOOKUP(A297,'etf sp'!A:C,2,0)</f>
        <v>153.69</v>
      </c>
      <c r="C297">
        <f>VLOOKUP(A297,'etf nikkei'!A:C,2,0)</f>
        <v>17100</v>
      </c>
      <c r="D297">
        <f>VLOOKUP(A297,'etf ftse mib'!A:C,2,0)</f>
        <v>39.840000000000003</v>
      </c>
      <c r="E297">
        <f>VLOOKUP(A297,'etf dax'!A:C,2,0)</f>
        <v>75.5</v>
      </c>
      <c r="F297">
        <f>VLOOKUP(A297,'fut gold'!A:C,2,0)</f>
        <v>768.7</v>
      </c>
      <c r="G297">
        <f>VLOOKUP(A297,'fut cocoa'!A:C,2,0)</f>
        <v>1883</v>
      </c>
    </row>
    <row r="298" spans="1:7" x14ac:dyDescent="0.25">
      <c r="A298" s="1">
        <v>39372</v>
      </c>
      <c r="B298">
        <f>VLOOKUP(A298,'etf sp'!A:C,2,0)</f>
        <v>154.25</v>
      </c>
      <c r="C298">
        <f>VLOOKUP(A298,'etf nikkei'!A:C,2,0)</f>
        <v>16890</v>
      </c>
      <c r="D298">
        <f>VLOOKUP(A298,'etf ftse mib'!A:C,2,0)</f>
        <v>40.19</v>
      </c>
      <c r="E298">
        <f>VLOOKUP(A298,'etf dax'!A:C,2,0)</f>
        <v>76.06</v>
      </c>
      <c r="F298">
        <f>VLOOKUP(A298,'fut gold'!A:C,2,0)</f>
        <v>762.3</v>
      </c>
      <c r="G298">
        <f>VLOOKUP(A298,'fut cocoa'!A:C,2,0)</f>
        <v>1875</v>
      </c>
    </row>
    <row r="299" spans="1:7" x14ac:dyDescent="0.25">
      <c r="A299" s="1">
        <v>39371</v>
      </c>
      <c r="B299">
        <f>VLOOKUP(A299,'etf sp'!A:C,2,0)</f>
        <v>153.78</v>
      </c>
      <c r="C299">
        <f>VLOOKUP(A299,'etf nikkei'!A:C,2,0)</f>
        <v>17130</v>
      </c>
      <c r="D299">
        <f>VLOOKUP(A299,'etf ftse mib'!A:C,2,0)</f>
        <v>40.33</v>
      </c>
      <c r="E299">
        <f>VLOOKUP(A299,'etf dax'!A:C,2,0)</f>
        <v>75.89</v>
      </c>
      <c r="F299">
        <f>VLOOKUP(A299,'fut gold'!A:C,2,0)</f>
        <v>762</v>
      </c>
      <c r="G299">
        <f>VLOOKUP(A299,'fut cocoa'!A:C,2,0)</f>
        <v>1870</v>
      </c>
    </row>
    <row r="300" spans="1:7" x14ac:dyDescent="0.25">
      <c r="A300" s="1">
        <v>39370</v>
      </c>
      <c r="B300">
        <f>VLOOKUP(A300,'etf sp'!A:C,2,0)</f>
        <v>155.01</v>
      </c>
      <c r="C300">
        <f>VLOOKUP(A300,'etf nikkei'!A:C,2,0)</f>
        <v>17350</v>
      </c>
      <c r="D300">
        <f>VLOOKUP(A300,'etf ftse mib'!A:C,2,0)</f>
        <v>40.53</v>
      </c>
      <c r="E300">
        <f>VLOOKUP(A300,'etf dax'!A:C,2,0)</f>
        <v>75.930000000000007</v>
      </c>
      <c r="F300">
        <f>VLOOKUP(A300,'fut gold'!A:C,2,0)</f>
        <v>762.2</v>
      </c>
      <c r="G300">
        <f>VLOOKUP(A300,'fut cocoa'!A:C,2,0)</f>
        <v>1859</v>
      </c>
    </row>
    <row r="301" spans="1:7" x14ac:dyDescent="0.25">
      <c r="A301" s="1">
        <v>39367</v>
      </c>
      <c r="B301">
        <f>VLOOKUP(A301,'etf sp'!A:C,2,0)</f>
        <v>156.33000000000001</v>
      </c>
      <c r="C301">
        <f>VLOOKUP(A301,'etf nikkei'!A:C,2,0)</f>
        <v>17260</v>
      </c>
      <c r="D301">
        <f>VLOOKUP(A301,'etf ftse mib'!A:C,2,0)</f>
        <v>40.909999999999997</v>
      </c>
      <c r="E301">
        <f>VLOOKUP(A301,'etf dax'!A:C,2,0)</f>
        <v>76.56</v>
      </c>
      <c r="F301">
        <f>VLOOKUP(A301,'fut gold'!A:C,2,0)</f>
        <v>753.8</v>
      </c>
      <c r="G301">
        <f>VLOOKUP(A301,'fut cocoa'!A:C,2,0)</f>
        <v>1838</v>
      </c>
    </row>
    <row r="302" spans="1:7" x14ac:dyDescent="0.25">
      <c r="A302" s="1">
        <v>39366</v>
      </c>
      <c r="B302">
        <f>VLOOKUP(A302,'etf sp'!A:C,2,0)</f>
        <v>155.47</v>
      </c>
      <c r="C302">
        <f>VLOOKUP(A302,'etf nikkei'!A:C,2,0)</f>
        <v>17400</v>
      </c>
      <c r="D302">
        <f>VLOOKUP(A302,'etf ftse mib'!A:C,2,0)</f>
        <v>40.99</v>
      </c>
      <c r="E302">
        <f>VLOOKUP(A302,'etf dax'!A:C,2,0)</f>
        <v>76.59</v>
      </c>
      <c r="F302">
        <f>VLOOKUP(A302,'fut gold'!A:C,2,0)</f>
        <v>756.7</v>
      </c>
      <c r="G302">
        <f>VLOOKUP(A302,'fut cocoa'!A:C,2,0)</f>
        <v>1855</v>
      </c>
    </row>
    <row r="303" spans="1:7" x14ac:dyDescent="0.25">
      <c r="A303" s="1">
        <v>39365</v>
      </c>
      <c r="B303">
        <f>VLOOKUP(A303,'etf sp'!A:C,2,0)</f>
        <v>156.22</v>
      </c>
      <c r="C303">
        <f>VLOOKUP(A303,'etf nikkei'!A:C,2,0)</f>
        <v>17140</v>
      </c>
      <c r="D303">
        <f>VLOOKUP(A303,'etf ftse mib'!A:C,2,0)</f>
        <v>40.82</v>
      </c>
      <c r="E303">
        <f>VLOOKUP(A303,'etf dax'!A:C,2,0)</f>
        <v>76.12</v>
      </c>
      <c r="F303">
        <f>VLOOKUP(A303,'fut gold'!A:C,2,0)</f>
        <v>746</v>
      </c>
      <c r="G303">
        <f>VLOOKUP(A303,'fut cocoa'!A:C,2,0)</f>
        <v>1835</v>
      </c>
    </row>
    <row r="304" spans="1:7" x14ac:dyDescent="0.25">
      <c r="A304" s="1">
        <v>39364</v>
      </c>
      <c r="B304">
        <f>VLOOKUP(A304,'etf sp'!A:C,2,0)</f>
        <v>156.47999999999999</v>
      </c>
      <c r="C304">
        <f>VLOOKUP(A304,'etf nikkei'!A:C,2,0)</f>
        <v>17050</v>
      </c>
      <c r="D304">
        <f>VLOOKUP(A304,'etf ftse mib'!A:C,2,0)</f>
        <v>41.05</v>
      </c>
      <c r="E304">
        <f>VLOOKUP(A304,'etf dax'!A:C,2,0)</f>
        <v>76.099999999999994</v>
      </c>
      <c r="F304">
        <f>VLOOKUP(A304,'fut gold'!A:C,2,0)</f>
        <v>743.1</v>
      </c>
      <c r="G304">
        <f>VLOOKUP(A304,'fut cocoa'!A:C,2,0)</f>
        <v>1823</v>
      </c>
    </row>
    <row r="305" spans="1:7" x14ac:dyDescent="0.25">
      <c r="A305" s="1">
        <v>39360</v>
      </c>
      <c r="B305">
        <f>VLOOKUP(A305,'etf sp'!A:C,2,0)</f>
        <v>155.85</v>
      </c>
      <c r="C305">
        <f>VLOOKUP(A305,'etf nikkei'!A:C,2,0)</f>
        <v>17090</v>
      </c>
      <c r="D305">
        <f>VLOOKUP(A305,'etf ftse mib'!A:C,2,0)</f>
        <v>40.729999999999997</v>
      </c>
      <c r="E305">
        <f>VLOOKUP(A305,'etf dax'!A:C,2,0)</f>
        <v>76.23</v>
      </c>
      <c r="F305">
        <f>VLOOKUP(A305,'fut gold'!A:C,2,0)</f>
        <v>747.2</v>
      </c>
      <c r="G305">
        <f>VLOOKUP(A305,'fut cocoa'!A:C,2,0)</f>
        <v>1858</v>
      </c>
    </row>
    <row r="306" spans="1:7" x14ac:dyDescent="0.25">
      <c r="A306" s="1">
        <v>39359</v>
      </c>
      <c r="B306">
        <f>VLOOKUP(A306,'etf sp'!A:C,2,0)</f>
        <v>154.02000000000001</v>
      </c>
      <c r="C306">
        <f>VLOOKUP(A306,'etf nikkei'!A:C,2,0)</f>
        <v>17090</v>
      </c>
      <c r="D306">
        <f>VLOOKUP(A306,'etf ftse mib'!A:C,2,0)</f>
        <v>40.57</v>
      </c>
      <c r="E306">
        <f>VLOOKUP(A306,'etf dax'!A:C,2,0)</f>
        <v>75.709999999999994</v>
      </c>
      <c r="F306">
        <f>VLOOKUP(A306,'fut gold'!A:C,2,0)</f>
        <v>743.8</v>
      </c>
      <c r="G306">
        <f>VLOOKUP(A306,'fut cocoa'!A:C,2,0)</f>
        <v>1875</v>
      </c>
    </row>
    <row r="307" spans="1:7" x14ac:dyDescent="0.25">
      <c r="A307" s="1">
        <v>39358</v>
      </c>
      <c r="B307">
        <f>VLOOKUP(A307,'etf sp'!A:C,2,0)</f>
        <v>153.78</v>
      </c>
      <c r="C307">
        <f>VLOOKUP(A307,'etf nikkei'!A:C,2,0)</f>
        <v>17070</v>
      </c>
      <c r="D307">
        <f>VLOOKUP(A307,'etf ftse mib'!A:C,2,0)</f>
        <v>40.42</v>
      </c>
      <c r="E307">
        <f>VLOOKUP(A307,'etf dax'!A:C,2,0)</f>
        <v>75.819999999999993</v>
      </c>
      <c r="F307">
        <f>VLOOKUP(A307,'fut gold'!A:C,2,0)</f>
        <v>735.7</v>
      </c>
      <c r="G307">
        <f>VLOOKUP(A307,'fut cocoa'!A:C,2,0)</f>
        <v>1876</v>
      </c>
    </row>
    <row r="308" spans="1:7" x14ac:dyDescent="0.25">
      <c r="A308" s="1">
        <v>39357</v>
      </c>
      <c r="B308">
        <f>VLOOKUP(A308,'etf sp'!A:C,2,0)</f>
        <v>154.09</v>
      </c>
      <c r="C308">
        <f>VLOOKUP(A308,'etf nikkei'!A:C,2,0)</f>
        <v>16940</v>
      </c>
      <c r="D308">
        <f>VLOOKUP(A308,'etf ftse mib'!A:C,2,0)</f>
        <v>40.340000000000003</v>
      </c>
      <c r="E308">
        <f>VLOOKUP(A308,'etf dax'!A:C,2,0)</f>
        <v>75.72</v>
      </c>
      <c r="F308">
        <f>VLOOKUP(A308,'fut gold'!A:C,2,0)</f>
        <v>736.3</v>
      </c>
      <c r="G308">
        <f>VLOOKUP(A308,'fut cocoa'!A:C,2,0)</f>
        <v>1917</v>
      </c>
    </row>
    <row r="309" spans="1:7" x14ac:dyDescent="0.25">
      <c r="A309" s="1">
        <v>39356</v>
      </c>
      <c r="B309">
        <f>VLOOKUP(A309,'etf sp'!A:C,2,0)</f>
        <v>154.30000000000001</v>
      </c>
      <c r="C309">
        <f>VLOOKUP(A309,'etf nikkei'!A:C,2,0)</f>
        <v>16660</v>
      </c>
      <c r="D309">
        <f>VLOOKUP(A309,'etf ftse mib'!A:C,2,0)</f>
        <v>40.340000000000003</v>
      </c>
      <c r="E309">
        <f>VLOOKUP(A309,'etf dax'!A:C,2,0)</f>
        <v>75.459999999999994</v>
      </c>
      <c r="F309">
        <f>VLOOKUP(A309,'fut gold'!A:C,2,0)</f>
        <v>754.1</v>
      </c>
      <c r="G309">
        <f>VLOOKUP(A309,'fut cocoa'!A:C,2,0)</f>
        <v>2030</v>
      </c>
    </row>
    <row r="310" spans="1:7" x14ac:dyDescent="0.25">
      <c r="A310" s="1">
        <v>39353</v>
      </c>
      <c r="B310">
        <f>VLOOKUP(A310,'etf sp'!A:C,2,0)</f>
        <v>152.58000000000001</v>
      </c>
      <c r="C310">
        <f>VLOOKUP(A310,'etf nikkei'!A:C,2,0)</f>
        <v>16710</v>
      </c>
      <c r="D310">
        <f>VLOOKUP(A310,'etf ftse mib'!A:C,2,0)</f>
        <v>39.770000000000003</v>
      </c>
      <c r="E310">
        <f>VLOOKUP(A310,'etf dax'!A:C,2,0)</f>
        <v>74.94</v>
      </c>
      <c r="F310">
        <f>VLOOKUP(A310,'fut gold'!A:C,2,0)</f>
        <v>750</v>
      </c>
      <c r="G310">
        <f>VLOOKUP(A310,'fut cocoa'!A:C,2,0)</f>
        <v>2036</v>
      </c>
    </row>
    <row r="311" spans="1:7" x14ac:dyDescent="0.25">
      <c r="A311" s="1">
        <v>39352</v>
      </c>
      <c r="B311">
        <f>VLOOKUP(A311,'etf sp'!A:C,2,0)</f>
        <v>153.09</v>
      </c>
      <c r="C311">
        <f>VLOOKUP(A311,'etf nikkei'!A:C,2,0)</f>
        <v>16830</v>
      </c>
      <c r="D311">
        <f>VLOOKUP(A311,'etf ftse mib'!A:C,2,0)</f>
        <v>40.06</v>
      </c>
      <c r="E311">
        <f>VLOOKUP(A311,'etf dax'!A:C,2,0)</f>
        <v>74.88</v>
      </c>
      <c r="F311">
        <f>VLOOKUP(A311,'fut gold'!A:C,2,0)</f>
        <v>739.9</v>
      </c>
      <c r="G311">
        <f>VLOOKUP(A311,'fut cocoa'!A:C,2,0)</f>
        <v>2031</v>
      </c>
    </row>
    <row r="312" spans="1:7" x14ac:dyDescent="0.25">
      <c r="A312" s="1">
        <v>39351</v>
      </c>
      <c r="B312">
        <f>VLOOKUP(A312,'etf sp'!A:C,2,0)</f>
        <v>152.19</v>
      </c>
      <c r="C312">
        <f>VLOOKUP(A312,'etf nikkei'!A:C,2,0)</f>
        <v>16430</v>
      </c>
      <c r="D312">
        <f>VLOOKUP(A312,'etf ftse mib'!A:C,2,0)</f>
        <v>40.049999999999997</v>
      </c>
      <c r="E312">
        <f>VLOOKUP(A312,'etf dax'!A:C,2,0)</f>
        <v>74.400000000000006</v>
      </c>
      <c r="F312">
        <f>VLOOKUP(A312,'fut gold'!A:C,2,0)</f>
        <v>735.5</v>
      </c>
      <c r="G312">
        <f>VLOOKUP(A312,'fut cocoa'!A:C,2,0)</f>
        <v>2046</v>
      </c>
    </row>
    <row r="313" spans="1:7" x14ac:dyDescent="0.25">
      <c r="A313" s="1">
        <v>39350</v>
      </c>
      <c r="B313">
        <f>VLOOKUP(A313,'etf sp'!A:C,2,0)</f>
        <v>151.38999999999999</v>
      </c>
      <c r="C313">
        <f>VLOOKUP(A313,'etf nikkei'!A:C,2,0)</f>
        <v>16390</v>
      </c>
      <c r="D313">
        <f>VLOOKUP(A313,'etf ftse mib'!A:C,2,0)</f>
        <v>39.729999999999997</v>
      </c>
      <c r="E313">
        <f>VLOOKUP(A313,'etf dax'!A:C,2,0)</f>
        <v>74.13</v>
      </c>
      <c r="F313">
        <f>VLOOKUP(A313,'fut gold'!A:C,2,0)</f>
        <v>738.8</v>
      </c>
      <c r="G313">
        <f>VLOOKUP(A313,'fut cocoa'!A:C,2,0)</f>
        <v>2042</v>
      </c>
    </row>
    <row r="314" spans="1:7" x14ac:dyDescent="0.25">
      <c r="A314" s="1">
        <v>39346</v>
      </c>
      <c r="B314">
        <f>VLOOKUP(A314,'etf sp'!A:C,2,0)</f>
        <v>151.97</v>
      </c>
      <c r="C314">
        <f>VLOOKUP(A314,'etf nikkei'!A:C,2,0)</f>
        <v>16180</v>
      </c>
      <c r="D314">
        <f>VLOOKUP(A314,'etf ftse mib'!A:C,2,0)</f>
        <v>39.96</v>
      </c>
      <c r="E314">
        <f>VLOOKUP(A314,'etf dax'!A:C,2,0)</f>
        <v>74.3</v>
      </c>
      <c r="F314">
        <f>VLOOKUP(A314,'fut gold'!A:C,2,0)</f>
        <v>738.9</v>
      </c>
      <c r="G314">
        <f>VLOOKUP(A314,'fut cocoa'!A:C,2,0)</f>
        <v>1983</v>
      </c>
    </row>
    <row r="315" spans="1:7" x14ac:dyDescent="0.25">
      <c r="A315" s="1">
        <v>39345</v>
      </c>
      <c r="B315">
        <f>VLOOKUP(A315,'etf sp'!A:C,2,0)</f>
        <v>152.28</v>
      </c>
      <c r="C315">
        <f>VLOOKUP(A315,'etf nikkei'!A:C,2,0)</f>
        <v>16400</v>
      </c>
      <c r="D315">
        <f>VLOOKUP(A315,'etf ftse mib'!A:C,2,0)</f>
        <v>40.01</v>
      </c>
      <c r="E315">
        <f>VLOOKUP(A315,'etf dax'!A:C,2,0)</f>
        <v>73.680000000000007</v>
      </c>
      <c r="F315">
        <f>VLOOKUP(A315,'fut gold'!A:C,2,0)</f>
        <v>739.9</v>
      </c>
      <c r="G315">
        <f>VLOOKUP(A315,'fut cocoa'!A:C,2,0)</f>
        <v>1971</v>
      </c>
    </row>
    <row r="316" spans="1:7" x14ac:dyDescent="0.25">
      <c r="A316" s="1">
        <v>39344</v>
      </c>
      <c r="B316">
        <f>VLOOKUP(A316,'etf sp'!A:C,2,0)</f>
        <v>153.36000000000001</v>
      </c>
      <c r="C316">
        <f>VLOOKUP(A316,'etf nikkei'!A:C,2,0)</f>
        <v>16330</v>
      </c>
      <c r="D316">
        <f>VLOOKUP(A316,'etf ftse mib'!A:C,2,0)</f>
        <v>40.33</v>
      </c>
      <c r="E316">
        <f>VLOOKUP(A316,'etf dax'!A:C,2,0)</f>
        <v>73.91</v>
      </c>
      <c r="F316">
        <f>VLOOKUP(A316,'fut gold'!A:C,2,0)</f>
        <v>729.5</v>
      </c>
      <c r="G316">
        <f>VLOOKUP(A316,'fut cocoa'!A:C,2,0)</f>
        <v>1900</v>
      </c>
    </row>
    <row r="317" spans="1:7" x14ac:dyDescent="0.25">
      <c r="A317" s="1">
        <v>39343</v>
      </c>
      <c r="B317">
        <f>VLOOKUP(A317,'etf sp'!A:C,2,0)</f>
        <v>152.46</v>
      </c>
      <c r="C317">
        <f>VLOOKUP(A317,'etf nikkei'!A:C,2,0)</f>
        <v>15900</v>
      </c>
      <c r="D317">
        <f>VLOOKUP(A317,'etf ftse mib'!A:C,2,0)</f>
        <v>39.22</v>
      </c>
      <c r="E317">
        <f>VLOOKUP(A317,'etf dax'!A:C,2,0)</f>
        <v>72.28</v>
      </c>
      <c r="F317">
        <f>VLOOKUP(A317,'fut gold'!A:C,2,0)</f>
        <v>723.7</v>
      </c>
      <c r="G317">
        <f>VLOOKUP(A317,'fut cocoa'!A:C,2,0)</f>
        <v>1873</v>
      </c>
    </row>
    <row r="318" spans="1:7" x14ac:dyDescent="0.25">
      <c r="A318" s="1">
        <v>39339</v>
      </c>
      <c r="B318">
        <f>VLOOKUP(A318,'etf sp'!A:C,2,0)</f>
        <v>148.9</v>
      </c>
      <c r="C318">
        <f>VLOOKUP(A318,'etf nikkei'!A:C,2,0)</f>
        <v>16180</v>
      </c>
      <c r="D318">
        <f>VLOOKUP(A318,'etf ftse mib'!A:C,2,0)</f>
        <v>38.979999999999997</v>
      </c>
      <c r="E318">
        <f>VLOOKUP(A318,'etf dax'!A:C,2,0)</f>
        <v>71.55</v>
      </c>
      <c r="F318">
        <f>VLOOKUP(A318,'fut gold'!A:C,2,0)</f>
        <v>717.8</v>
      </c>
      <c r="G318">
        <f>VLOOKUP(A318,'fut cocoa'!A:C,2,0)</f>
        <v>1837</v>
      </c>
    </row>
    <row r="319" spans="1:7" x14ac:dyDescent="0.25">
      <c r="A319" s="1">
        <v>39338</v>
      </c>
      <c r="B319">
        <f>VLOOKUP(A319,'etf sp'!A:C,2,0)</f>
        <v>148.91</v>
      </c>
      <c r="C319">
        <f>VLOOKUP(A319,'etf nikkei'!A:C,2,0)</f>
        <v>15920</v>
      </c>
      <c r="D319">
        <f>VLOOKUP(A319,'etf ftse mib'!A:C,2,0)</f>
        <v>39.31</v>
      </c>
      <c r="E319">
        <f>VLOOKUP(A319,'etf dax'!A:C,2,0)</f>
        <v>71.86</v>
      </c>
      <c r="F319">
        <f>VLOOKUP(A319,'fut gold'!A:C,2,0)</f>
        <v>717.9</v>
      </c>
      <c r="G319">
        <f>VLOOKUP(A319,'fut cocoa'!A:C,2,0)</f>
        <v>1857</v>
      </c>
    </row>
    <row r="320" spans="1:7" x14ac:dyDescent="0.25">
      <c r="A320" s="1">
        <v>39337</v>
      </c>
      <c r="B320">
        <f>VLOOKUP(A320,'etf sp'!A:C,2,0)</f>
        <v>147.87</v>
      </c>
      <c r="C320">
        <f>VLOOKUP(A320,'etf nikkei'!A:C,2,0)</f>
        <v>16070</v>
      </c>
      <c r="D320">
        <f>VLOOKUP(A320,'etf ftse mib'!A:C,2,0)</f>
        <v>38.92</v>
      </c>
      <c r="E320">
        <f>VLOOKUP(A320,'etf dax'!A:C,2,0)</f>
        <v>71.23</v>
      </c>
      <c r="F320">
        <f>VLOOKUP(A320,'fut gold'!A:C,2,0)</f>
        <v>720.7</v>
      </c>
      <c r="G320">
        <f>VLOOKUP(A320,'fut cocoa'!A:C,2,0)</f>
        <v>1867</v>
      </c>
    </row>
    <row r="321" spans="1:7" x14ac:dyDescent="0.25">
      <c r="A321" s="1">
        <v>39336</v>
      </c>
      <c r="B321">
        <f>VLOOKUP(A321,'etf sp'!A:C,2,0)</f>
        <v>147.49</v>
      </c>
      <c r="C321">
        <f>VLOOKUP(A321,'etf nikkei'!A:C,2,0)</f>
        <v>15960</v>
      </c>
      <c r="D321">
        <f>VLOOKUP(A321,'etf ftse mib'!A:C,2,0)</f>
        <v>38.82</v>
      </c>
      <c r="E321">
        <f>VLOOKUP(A321,'etf dax'!A:C,2,0)</f>
        <v>71.069999999999993</v>
      </c>
      <c r="F321">
        <f>VLOOKUP(A321,'fut gold'!A:C,2,0)</f>
        <v>721.1</v>
      </c>
      <c r="G321">
        <f>VLOOKUP(A321,'fut cocoa'!A:C,2,0)</f>
        <v>1876</v>
      </c>
    </row>
    <row r="322" spans="1:7" x14ac:dyDescent="0.25">
      <c r="A322" s="1">
        <v>39335</v>
      </c>
      <c r="B322">
        <f>VLOOKUP(A322,'etf sp'!A:C,2,0)</f>
        <v>145.79</v>
      </c>
      <c r="C322">
        <f>VLOOKUP(A322,'etf nikkei'!A:C,2,0)</f>
        <v>15920</v>
      </c>
      <c r="D322">
        <f>VLOOKUP(A322,'etf ftse mib'!A:C,2,0)</f>
        <v>38.51</v>
      </c>
      <c r="E322">
        <f>VLOOKUP(A322,'etf dax'!A:C,2,0)</f>
        <v>70.27</v>
      </c>
      <c r="F322">
        <f>VLOOKUP(A322,'fut gold'!A:C,2,0)</f>
        <v>712.2</v>
      </c>
      <c r="G322">
        <f>VLOOKUP(A322,'fut cocoa'!A:C,2,0)</f>
        <v>1916</v>
      </c>
    </row>
    <row r="323" spans="1:7" x14ac:dyDescent="0.25">
      <c r="A323" s="1">
        <v>39332</v>
      </c>
      <c r="B323">
        <f>VLOOKUP(A323,'etf sp'!A:C,2,0)</f>
        <v>146.07</v>
      </c>
      <c r="C323">
        <f>VLOOKUP(A323,'etf nikkei'!A:C,2,0)</f>
        <v>16200</v>
      </c>
      <c r="D323">
        <f>VLOOKUP(A323,'etf ftse mib'!A:C,2,0)</f>
        <v>38.67</v>
      </c>
      <c r="E323">
        <f>VLOOKUP(A323,'etf dax'!A:C,2,0)</f>
        <v>70.92</v>
      </c>
      <c r="F323">
        <f>VLOOKUP(A323,'fut gold'!A:C,2,0)</f>
        <v>709.7</v>
      </c>
      <c r="G323">
        <f>VLOOKUP(A323,'fut cocoa'!A:C,2,0)</f>
        <v>1877</v>
      </c>
    </row>
    <row r="324" spans="1:7" x14ac:dyDescent="0.25">
      <c r="A324" s="1">
        <v>39331</v>
      </c>
      <c r="B324">
        <f>VLOOKUP(A324,'etf sp'!A:C,2,0)</f>
        <v>148.13</v>
      </c>
      <c r="C324">
        <f>VLOOKUP(A324,'etf nikkei'!A:C,2,0)</f>
        <v>16160</v>
      </c>
      <c r="D324">
        <f>VLOOKUP(A324,'etf ftse mib'!A:C,2,0)</f>
        <v>39.24</v>
      </c>
      <c r="E324">
        <f>VLOOKUP(A324,'etf dax'!A:C,2,0)</f>
        <v>72.650000000000006</v>
      </c>
      <c r="F324">
        <f>VLOOKUP(A324,'fut gold'!A:C,2,0)</f>
        <v>704.6</v>
      </c>
      <c r="G324">
        <f>VLOOKUP(A324,'fut cocoa'!A:C,2,0)</f>
        <v>1874</v>
      </c>
    </row>
    <row r="325" spans="1:7" x14ac:dyDescent="0.25">
      <c r="A325" s="1">
        <v>39330</v>
      </c>
      <c r="B325">
        <f>VLOOKUP(A325,'etf sp'!A:C,2,0)</f>
        <v>147.79</v>
      </c>
      <c r="C325">
        <f>VLOOKUP(A325,'etf nikkei'!A:C,2,0)</f>
        <v>16290</v>
      </c>
      <c r="D325">
        <f>VLOOKUP(A325,'etf ftse mib'!A:C,2,0)</f>
        <v>39.32</v>
      </c>
      <c r="E325">
        <f>VLOOKUP(A325,'etf dax'!A:C,2,0)</f>
        <v>72.36</v>
      </c>
      <c r="F325">
        <f>VLOOKUP(A325,'fut gold'!A:C,2,0)</f>
        <v>690.7</v>
      </c>
      <c r="G325">
        <f>VLOOKUP(A325,'fut cocoa'!A:C,2,0)</f>
        <v>1841</v>
      </c>
    </row>
    <row r="326" spans="1:7" x14ac:dyDescent="0.25">
      <c r="A326" s="1">
        <v>39329</v>
      </c>
      <c r="B326">
        <f>VLOOKUP(A326,'etf sp'!A:C,2,0)</f>
        <v>149.08000000000001</v>
      </c>
      <c r="C326">
        <f>VLOOKUP(A326,'etf nikkei'!A:C,2,0)</f>
        <v>16500</v>
      </c>
      <c r="D326">
        <f>VLOOKUP(A326,'etf ftse mib'!A:C,2,0)</f>
        <v>40.299999999999997</v>
      </c>
      <c r="E326">
        <f>VLOOKUP(A326,'etf dax'!A:C,2,0)</f>
        <v>73.62</v>
      </c>
      <c r="F326">
        <f>VLOOKUP(A326,'fut gold'!A:C,2,0)</f>
        <v>691.5</v>
      </c>
      <c r="G326">
        <f>VLOOKUP(A326,'fut cocoa'!A:C,2,0)</f>
        <v>1821</v>
      </c>
    </row>
    <row r="327" spans="1:7" x14ac:dyDescent="0.25">
      <c r="A327" s="1">
        <v>39325</v>
      </c>
      <c r="B327">
        <f>VLOOKUP(A327,'etf sp'!A:C,2,0)</f>
        <v>147.59</v>
      </c>
      <c r="C327">
        <f>VLOOKUP(A327,'etf nikkei'!A:C,2,0)</f>
        <v>16600</v>
      </c>
      <c r="D327">
        <f>VLOOKUP(A327,'etf ftse mib'!A:C,2,0)</f>
        <v>40.07</v>
      </c>
      <c r="E327">
        <f>VLOOKUP(A327,'etf dax'!A:C,2,0)</f>
        <v>72.88</v>
      </c>
      <c r="F327">
        <f>VLOOKUP(A327,'fut gold'!A:C,2,0)</f>
        <v>681.9</v>
      </c>
      <c r="G327">
        <f>VLOOKUP(A327,'fut cocoa'!A:C,2,0)</f>
        <v>1868</v>
      </c>
    </row>
    <row r="328" spans="1:7" x14ac:dyDescent="0.25">
      <c r="A328" s="1">
        <v>39324</v>
      </c>
      <c r="B328">
        <f>VLOOKUP(A328,'etf sp'!A:C,2,0)</f>
        <v>146.15</v>
      </c>
      <c r="C328">
        <f>VLOOKUP(A328,'etf nikkei'!A:C,2,0)</f>
        <v>16310</v>
      </c>
      <c r="D328">
        <f>VLOOKUP(A328,'etf ftse mib'!A:C,2,0)</f>
        <v>39.75</v>
      </c>
      <c r="E328">
        <f>VLOOKUP(A328,'etf dax'!A:C,2,0)</f>
        <v>71.72</v>
      </c>
      <c r="F328">
        <f>VLOOKUP(A328,'fut gold'!A:C,2,0)</f>
        <v>673.9</v>
      </c>
      <c r="G328">
        <f>VLOOKUP(A328,'fut cocoa'!A:C,2,0)</f>
        <v>1815</v>
      </c>
    </row>
    <row r="329" spans="1:7" x14ac:dyDescent="0.25">
      <c r="A329" s="1">
        <v>39323</v>
      </c>
      <c r="B329">
        <f>VLOOKUP(A329,'etf sp'!A:C,2,0)</f>
        <v>146.54</v>
      </c>
      <c r="C329">
        <f>VLOOKUP(A329,'etf nikkei'!A:C,2,0)</f>
        <v>16120</v>
      </c>
      <c r="D329">
        <f>VLOOKUP(A329,'etf ftse mib'!A:C,2,0)</f>
        <v>39.450000000000003</v>
      </c>
      <c r="E329">
        <f>VLOOKUP(A329,'etf dax'!A:C,2,0)</f>
        <v>70.97</v>
      </c>
      <c r="F329">
        <f>VLOOKUP(A329,'fut gold'!A:C,2,0)</f>
        <v>675.4</v>
      </c>
      <c r="G329">
        <f>VLOOKUP(A329,'fut cocoa'!A:C,2,0)</f>
        <v>1825</v>
      </c>
    </row>
    <row r="330" spans="1:7" x14ac:dyDescent="0.25">
      <c r="A330" s="1">
        <v>39322</v>
      </c>
      <c r="B330">
        <f>VLOOKUP(A330,'etf sp'!A:C,2,0)</f>
        <v>143.72</v>
      </c>
      <c r="C330">
        <f>VLOOKUP(A330,'etf nikkei'!A:C,2,0)</f>
        <v>16500</v>
      </c>
      <c r="D330">
        <f>VLOOKUP(A330,'etf ftse mib'!A:C,2,0)</f>
        <v>39.14</v>
      </c>
      <c r="E330">
        <f>VLOOKUP(A330,'etf dax'!A:C,2,0)</f>
        <v>70.88</v>
      </c>
      <c r="F330">
        <f>VLOOKUP(A330,'fut gold'!A:C,2,0)</f>
        <v>673.5</v>
      </c>
      <c r="G330">
        <f>VLOOKUP(A330,'fut cocoa'!A:C,2,0)</f>
        <v>1812</v>
      </c>
    </row>
    <row r="331" spans="1:7" x14ac:dyDescent="0.25">
      <c r="A331" s="1">
        <v>39321</v>
      </c>
      <c r="B331">
        <f>VLOOKUP(A331,'etf sp'!A:C,2,0)</f>
        <v>146.94999999999999</v>
      </c>
      <c r="C331">
        <f>VLOOKUP(A331,'etf nikkei'!A:C,2,0)</f>
        <v>16500</v>
      </c>
      <c r="D331">
        <f>VLOOKUP(A331,'etf ftse mib'!A:C,2,0)</f>
        <v>39.869999999999997</v>
      </c>
      <c r="E331">
        <f>VLOOKUP(A331,'etf dax'!A:C,2,0)</f>
        <v>71.400000000000006</v>
      </c>
      <c r="F331">
        <f>VLOOKUP(A331,'fut gold'!A:C,2,0)</f>
        <v>676.2</v>
      </c>
      <c r="G331">
        <f>VLOOKUP(A331,'fut cocoa'!A:C,2,0)</f>
        <v>1822</v>
      </c>
    </row>
    <row r="332" spans="1:7" x14ac:dyDescent="0.25">
      <c r="A332" s="1">
        <v>39318</v>
      </c>
      <c r="B332">
        <f>VLOOKUP(A332,'etf sp'!A:C,2,0)</f>
        <v>148.33000000000001</v>
      </c>
      <c r="C332">
        <f>VLOOKUP(A332,'etf nikkei'!A:C,2,0)</f>
        <v>16440</v>
      </c>
      <c r="D332">
        <f>VLOOKUP(A332,'etf ftse mib'!A:C,2,0)</f>
        <v>39.94</v>
      </c>
      <c r="E332">
        <f>VLOOKUP(A332,'etf dax'!A:C,2,0)</f>
        <v>71.599999999999994</v>
      </c>
      <c r="F332">
        <f>VLOOKUP(A332,'fut gold'!A:C,2,0)</f>
        <v>677.5</v>
      </c>
      <c r="G332">
        <f>VLOOKUP(A332,'fut cocoa'!A:C,2,0)</f>
        <v>1841</v>
      </c>
    </row>
    <row r="333" spans="1:7" x14ac:dyDescent="0.25">
      <c r="A333" s="1">
        <v>39317</v>
      </c>
      <c r="B333">
        <f>VLOOKUP(A333,'etf sp'!A:C,2,0)</f>
        <v>146.52000000000001</v>
      </c>
      <c r="C333">
        <f>VLOOKUP(A333,'etf nikkei'!A:C,2,0)</f>
        <v>16300</v>
      </c>
      <c r="D333">
        <f>VLOOKUP(A333,'etf ftse mib'!A:C,2,0)</f>
        <v>39.74</v>
      </c>
      <c r="E333">
        <f>VLOOKUP(A333,'etf dax'!A:C,2,0)</f>
        <v>71.680000000000007</v>
      </c>
      <c r="F333">
        <f>VLOOKUP(A333,'fut gold'!A:C,2,0)</f>
        <v>668.4</v>
      </c>
      <c r="G333">
        <f>VLOOKUP(A333,'fut cocoa'!A:C,2,0)</f>
        <v>1823</v>
      </c>
    </row>
    <row r="334" spans="1:7" x14ac:dyDescent="0.25">
      <c r="A334" s="1">
        <v>39316</v>
      </c>
      <c r="B334">
        <f>VLOOKUP(A334,'etf sp'!A:C,2,0)</f>
        <v>146.65</v>
      </c>
      <c r="C334">
        <f>VLOOKUP(A334,'etf nikkei'!A:C,2,0)</f>
        <v>15960</v>
      </c>
      <c r="D334">
        <f>VLOOKUP(A334,'etf ftse mib'!A:C,2,0)</f>
        <v>39.57</v>
      </c>
      <c r="E334">
        <f>VLOOKUP(A334,'etf dax'!A:C,2,0)</f>
        <v>71.62</v>
      </c>
      <c r="F334">
        <f>VLOOKUP(A334,'fut gold'!A:C,2,0)</f>
        <v>668.7</v>
      </c>
      <c r="G334">
        <f>VLOOKUP(A334,'fut cocoa'!A:C,2,0)</f>
        <v>1774</v>
      </c>
    </row>
    <row r="335" spans="1:7" x14ac:dyDescent="0.25">
      <c r="A335" s="1">
        <v>39315</v>
      </c>
      <c r="B335">
        <f>VLOOKUP(A335,'etf sp'!A:C,2,0)</f>
        <v>144.93</v>
      </c>
      <c r="C335">
        <f>VLOOKUP(A335,'etf nikkei'!A:C,2,0)</f>
        <v>16050</v>
      </c>
      <c r="D335">
        <f>VLOOKUP(A335,'etf ftse mib'!A:C,2,0)</f>
        <v>38.869999999999997</v>
      </c>
      <c r="E335">
        <f>VLOOKUP(A335,'etf dax'!A:C,2,0)</f>
        <v>70.72</v>
      </c>
      <c r="F335">
        <f>VLOOKUP(A335,'fut gold'!A:C,2,0)</f>
        <v>666.2</v>
      </c>
      <c r="G335">
        <f>VLOOKUP(A335,'fut cocoa'!A:C,2,0)</f>
        <v>1793</v>
      </c>
    </row>
    <row r="336" spans="1:7" x14ac:dyDescent="0.25">
      <c r="A336" s="1">
        <v>39314</v>
      </c>
      <c r="B336">
        <f>VLOOKUP(A336,'etf sp'!A:C,2,0)</f>
        <v>144.63999999999999</v>
      </c>
      <c r="C336">
        <f>VLOOKUP(A336,'etf nikkei'!A:C,2,0)</f>
        <v>15900</v>
      </c>
      <c r="D336">
        <f>VLOOKUP(A336,'etf ftse mib'!A:C,2,0)</f>
        <v>38.96</v>
      </c>
      <c r="E336">
        <f>VLOOKUP(A336,'etf dax'!A:C,2,0)</f>
        <v>70.709999999999994</v>
      </c>
      <c r="F336">
        <f>VLOOKUP(A336,'fut gold'!A:C,2,0)</f>
        <v>666.5</v>
      </c>
      <c r="G336">
        <f>VLOOKUP(A336,'fut cocoa'!A:C,2,0)</f>
        <v>1773</v>
      </c>
    </row>
    <row r="337" spans="1:7" x14ac:dyDescent="0.25">
      <c r="A337" s="1">
        <v>39311</v>
      </c>
      <c r="B337">
        <f>VLOOKUP(A337,'etf sp'!A:C,2,0)</f>
        <v>144.71</v>
      </c>
      <c r="C337">
        <f>VLOOKUP(A337,'etf nikkei'!A:C,2,0)</f>
        <v>15440</v>
      </c>
      <c r="D337">
        <f>VLOOKUP(A337,'etf ftse mib'!A:C,2,0)</f>
        <v>38.64</v>
      </c>
      <c r="E337">
        <f>VLOOKUP(A337,'etf dax'!A:C,2,0)</f>
        <v>70.349999999999994</v>
      </c>
      <c r="F337">
        <f>VLOOKUP(A337,'fut gold'!A:C,2,0)</f>
        <v>666.8</v>
      </c>
      <c r="G337">
        <f>VLOOKUP(A337,'fut cocoa'!A:C,2,0)</f>
        <v>1775</v>
      </c>
    </row>
    <row r="338" spans="1:7" x14ac:dyDescent="0.25">
      <c r="A338" s="1">
        <v>39310</v>
      </c>
      <c r="B338">
        <f>VLOOKUP(A338,'etf sp'!A:C,2,0)</f>
        <v>142.1</v>
      </c>
      <c r="C338">
        <f>VLOOKUP(A338,'etf nikkei'!A:C,2,0)</f>
        <v>16100</v>
      </c>
      <c r="D338">
        <f>VLOOKUP(A338,'etf ftse mib'!A:C,2,0)</f>
        <v>38.04</v>
      </c>
      <c r="E338">
        <f>VLOOKUP(A338,'etf dax'!A:C,2,0)</f>
        <v>69.36</v>
      </c>
      <c r="F338">
        <f>VLOOKUP(A338,'fut gold'!A:C,2,0)</f>
        <v>658</v>
      </c>
      <c r="G338">
        <f>VLOOKUP(A338,'fut cocoa'!A:C,2,0)</f>
        <v>1787</v>
      </c>
    </row>
    <row r="339" spans="1:7" x14ac:dyDescent="0.25">
      <c r="A339" s="1">
        <v>39308</v>
      </c>
      <c r="B339">
        <f>VLOOKUP(A339,'etf sp'!A:C,2,0)</f>
        <v>143.01</v>
      </c>
      <c r="C339">
        <f>VLOOKUP(A339,'etf nikkei'!A:C,2,0)</f>
        <v>16870</v>
      </c>
      <c r="D339">
        <f>VLOOKUP(A339,'etf ftse mib'!A:C,2,0)</f>
        <v>39.4</v>
      </c>
      <c r="E339">
        <f>VLOOKUP(A339,'etf dax'!A:C,2,0)</f>
        <v>70.89</v>
      </c>
      <c r="F339">
        <f>VLOOKUP(A339,'fut gold'!A:C,2,0)</f>
        <v>679.7</v>
      </c>
      <c r="G339">
        <f>VLOOKUP(A339,'fut cocoa'!A:C,2,0)</f>
        <v>1853</v>
      </c>
    </row>
    <row r="340" spans="1:7" x14ac:dyDescent="0.25">
      <c r="A340" s="1">
        <v>39307</v>
      </c>
      <c r="B340">
        <f>VLOOKUP(A340,'etf sp'!A:C,2,0)</f>
        <v>145.22999999999999</v>
      </c>
      <c r="C340">
        <f>VLOOKUP(A340,'etf nikkei'!A:C,2,0)</f>
        <v>16900</v>
      </c>
      <c r="D340">
        <f>VLOOKUP(A340,'etf ftse mib'!A:C,2,0)</f>
        <v>39.53</v>
      </c>
      <c r="E340">
        <f>VLOOKUP(A340,'etf dax'!A:C,2,0)</f>
        <v>71.260000000000005</v>
      </c>
      <c r="F340">
        <f>VLOOKUP(A340,'fut gold'!A:C,2,0)</f>
        <v>680.9</v>
      </c>
      <c r="G340">
        <f>VLOOKUP(A340,'fut cocoa'!A:C,2,0)</f>
        <v>1863</v>
      </c>
    </row>
    <row r="341" spans="1:7" x14ac:dyDescent="0.25">
      <c r="A341" s="1">
        <v>39304</v>
      </c>
      <c r="B341">
        <f>VLOOKUP(A341,'etf sp'!A:C,2,0)</f>
        <v>144.71</v>
      </c>
      <c r="C341">
        <f>VLOOKUP(A341,'etf nikkei'!A:C,2,0)</f>
        <v>16900</v>
      </c>
      <c r="D341">
        <f>VLOOKUP(A341,'etf ftse mib'!A:C,2,0)</f>
        <v>38.979999999999997</v>
      </c>
      <c r="E341">
        <f>VLOOKUP(A341,'etf dax'!A:C,2,0)</f>
        <v>70.14</v>
      </c>
      <c r="F341">
        <f>VLOOKUP(A341,'fut gold'!A:C,2,0)</f>
        <v>681.6</v>
      </c>
      <c r="G341">
        <f>VLOOKUP(A341,'fut cocoa'!A:C,2,0)</f>
        <v>1827</v>
      </c>
    </row>
    <row r="342" spans="1:7" x14ac:dyDescent="0.25">
      <c r="A342" s="1">
        <v>39303</v>
      </c>
      <c r="B342">
        <f>VLOOKUP(A342,'etf sp'!A:C,2,0)</f>
        <v>145.38999999999999</v>
      </c>
      <c r="C342">
        <f>VLOOKUP(A342,'etf nikkei'!A:C,2,0)</f>
        <v>17310</v>
      </c>
      <c r="D342">
        <f>VLOOKUP(A342,'etf ftse mib'!A:C,2,0)</f>
        <v>40.19</v>
      </c>
      <c r="E342">
        <f>VLOOKUP(A342,'etf dax'!A:C,2,0)</f>
        <v>71.02</v>
      </c>
      <c r="F342">
        <f>VLOOKUP(A342,'fut gold'!A:C,2,0)</f>
        <v>672.8</v>
      </c>
      <c r="G342">
        <f>VLOOKUP(A342,'fut cocoa'!A:C,2,0)</f>
        <v>1826</v>
      </c>
    </row>
    <row r="343" spans="1:7" x14ac:dyDescent="0.25">
      <c r="A343" s="1">
        <v>39302</v>
      </c>
      <c r="B343">
        <f>VLOOKUP(A343,'etf sp'!A:C,2,0)</f>
        <v>149.83000000000001</v>
      </c>
      <c r="C343">
        <f>VLOOKUP(A343,'etf nikkei'!A:C,2,0)</f>
        <v>17350</v>
      </c>
      <c r="D343">
        <f>VLOOKUP(A343,'etf ftse mib'!A:C,2,0)</f>
        <v>40.6</v>
      </c>
      <c r="E343">
        <f>VLOOKUP(A343,'etf dax'!A:C,2,0)</f>
        <v>72.52</v>
      </c>
      <c r="F343">
        <f>VLOOKUP(A343,'fut gold'!A:C,2,0)</f>
        <v>686.3</v>
      </c>
      <c r="G343">
        <f>VLOOKUP(A343,'fut cocoa'!A:C,2,0)</f>
        <v>1871</v>
      </c>
    </row>
    <row r="344" spans="1:7" x14ac:dyDescent="0.25">
      <c r="A344" s="1">
        <v>39301</v>
      </c>
      <c r="B344">
        <f>VLOOKUP(A344,'etf sp'!A:C,2,0)</f>
        <v>147.77000000000001</v>
      </c>
      <c r="C344">
        <f>VLOOKUP(A344,'etf nikkei'!A:C,2,0)</f>
        <v>17250</v>
      </c>
      <c r="D344">
        <f>VLOOKUP(A344,'etf ftse mib'!A:C,2,0)</f>
        <v>39.67</v>
      </c>
      <c r="E344">
        <f>VLOOKUP(A344,'etf dax'!A:C,2,0)</f>
        <v>71.650000000000006</v>
      </c>
      <c r="F344">
        <f>VLOOKUP(A344,'fut gold'!A:C,2,0)</f>
        <v>682.3</v>
      </c>
      <c r="G344">
        <f>VLOOKUP(A344,'fut cocoa'!A:C,2,0)</f>
        <v>1827</v>
      </c>
    </row>
    <row r="345" spans="1:7" x14ac:dyDescent="0.25">
      <c r="A345" s="1">
        <v>39300</v>
      </c>
      <c r="B345">
        <f>VLOOKUP(A345,'etf sp'!A:C,2,0)</f>
        <v>146.21</v>
      </c>
      <c r="C345">
        <f>VLOOKUP(A345,'etf nikkei'!A:C,2,0)</f>
        <v>17200</v>
      </c>
      <c r="D345">
        <f>VLOOKUP(A345,'etf ftse mib'!A:C,2,0)</f>
        <v>39.17</v>
      </c>
      <c r="E345">
        <f>VLOOKUP(A345,'etf dax'!A:C,2,0)</f>
        <v>71</v>
      </c>
      <c r="F345">
        <f>VLOOKUP(A345,'fut gold'!A:C,2,0)</f>
        <v>683.3</v>
      </c>
      <c r="G345">
        <f>VLOOKUP(A345,'fut cocoa'!A:C,2,0)</f>
        <v>1866</v>
      </c>
    </row>
    <row r="346" spans="1:7" x14ac:dyDescent="0.25">
      <c r="A346" s="1">
        <v>39297</v>
      </c>
      <c r="B346">
        <f>VLOOKUP(A346,'etf sp'!A:C,2,0)</f>
        <v>143.80000000000001</v>
      </c>
      <c r="C346">
        <f>VLOOKUP(A346,'etf nikkei'!A:C,2,0)</f>
        <v>17260</v>
      </c>
      <c r="D346">
        <f>VLOOKUP(A346,'etf ftse mib'!A:C,2,0)</f>
        <v>39.409999999999997</v>
      </c>
      <c r="E346">
        <f>VLOOKUP(A346,'etf dax'!A:C,2,0)</f>
        <v>70.95</v>
      </c>
      <c r="F346">
        <f>VLOOKUP(A346,'fut gold'!A:C,2,0)</f>
        <v>684.4</v>
      </c>
      <c r="G346">
        <f>VLOOKUP(A346,'fut cocoa'!A:C,2,0)</f>
        <v>1893</v>
      </c>
    </row>
    <row r="347" spans="1:7" x14ac:dyDescent="0.25">
      <c r="A347" s="1">
        <v>39296</v>
      </c>
      <c r="B347">
        <f>VLOOKUP(A347,'etf sp'!A:C,2,0)</f>
        <v>147.6</v>
      </c>
      <c r="C347">
        <f>VLOOKUP(A347,'etf nikkei'!A:C,2,0)</f>
        <v>17190</v>
      </c>
      <c r="D347">
        <f>VLOOKUP(A347,'etf ftse mib'!A:C,2,0)</f>
        <v>39.69</v>
      </c>
      <c r="E347">
        <f>VLOOKUP(A347,'etf dax'!A:C,2,0)</f>
        <v>71.86</v>
      </c>
      <c r="F347">
        <f>VLOOKUP(A347,'fut gold'!A:C,2,0)</f>
        <v>676.6</v>
      </c>
      <c r="G347">
        <f>VLOOKUP(A347,'fut cocoa'!A:C,2,0)</f>
        <v>1914</v>
      </c>
    </row>
    <row r="348" spans="1:7" x14ac:dyDescent="0.25">
      <c r="A348" s="1">
        <v>39295</v>
      </c>
      <c r="B348">
        <f>VLOOKUP(A348,'etf sp'!A:C,2,0)</f>
        <v>146.43</v>
      </c>
      <c r="C348">
        <f>VLOOKUP(A348,'etf nikkei'!A:C,2,0)</f>
        <v>17200</v>
      </c>
      <c r="D348">
        <f>VLOOKUP(A348,'etf ftse mib'!A:C,2,0)</f>
        <v>39.51</v>
      </c>
      <c r="E348">
        <f>VLOOKUP(A348,'etf dax'!A:C,2,0)</f>
        <v>71.44</v>
      </c>
      <c r="F348">
        <f>VLOOKUP(A348,'fut gold'!A:C,2,0)</f>
        <v>675.9</v>
      </c>
      <c r="G348">
        <f>VLOOKUP(A348,'fut cocoa'!A:C,2,0)</f>
        <v>1917</v>
      </c>
    </row>
    <row r="349" spans="1:7" x14ac:dyDescent="0.25">
      <c r="A349" s="1">
        <v>39294</v>
      </c>
      <c r="B349">
        <f>VLOOKUP(A349,'etf sp'!A:C,2,0)</f>
        <v>145.72</v>
      </c>
      <c r="C349">
        <f>VLOOKUP(A349,'etf nikkei'!A:C,2,0)</f>
        <v>17430</v>
      </c>
      <c r="D349">
        <f>VLOOKUP(A349,'etf ftse mib'!A:C,2,0)</f>
        <v>40.14</v>
      </c>
      <c r="E349">
        <f>VLOOKUP(A349,'etf dax'!A:C,2,0)</f>
        <v>72.27</v>
      </c>
      <c r="F349">
        <f>VLOOKUP(A349,'fut gold'!A:C,2,0)</f>
        <v>679.3</v>
      </c>
      <c r="G349">
        <f>VLOOKUP(A349,'fut cocoa'!A:C,2,0)</f>
        <v>1942</v>
      </c>
    </row>
    <row r="350" spans="1:7" x14ac:dyDescent="0.25">
      <c r="A350" s="1">
        <v>39293</v>
      </c>
      <c r="B350">
        <f>VLOOKUP(A350,'etf sp'!A:C,2,0)</f>
        <v>147.38</v>
      </c>
      <c r="C350">
        <f>VLOOKUP(A350,'etf nikkei'!A:C,2,0)</f>
        <v>17480</v>
      </c>
      <c r="D350">
        <f>VLOOKUP(A350,'etf ftse mib'!A:C,2,0)</f>
        <v>39.590000000000003</v>
      </c>
      <c r="E350">
        <f>VLOOKUP(A350,'etf dax'!A:C,2,0)</f>
        <v>71.17</v>
      </c>
      <c r="F350">
        <f>VLOOKUP(A350,'fut gold'!A:C,2,0)</f>
        <v>676.6</v>
      </c>
      <c r="G350">
        <f>VLOOKUP(A350,'fut cocoa'!A:C,2,0)</f>
        <v>1931</v>
      </c>
    </row>
    <row r="351" spans="1:7" x14ac:dyDescent="0.25">
      <c r="A351" s="1">
        <v>39290</v>
      </c>
      <c r="B351">
        <f>VLOOKUP(A351,'etf sp'!A:C,2,0)</f>
        <v>145.11000000000001</v>
      </c>
      <c r="C351">
        <f>VLOOKUP(A351,'etf nikkei'!A:C,2,0)</f>
        <v>17420</v>
      </c>
      <c r="D351">
        <f>VLOOKUP(A351,'etf ftse mib'!A:C,2,0)</f>
        <v>39.79</v>
      </c>
      <c r="E351">
        <f>VLOOKUP(A351,'etf dax'!A:C,2,0)</f>
        <v>70.959999999999994</v>
      </c>
      <c r="F351">
        <f>VLOOKUP(A351,'fut gold'!A:C,2,0)</f>
        <v>672.3</v>
      </c>
      <c r="G351">
        <f>VLOOKUP(A351,'fut cocoa'!A:C,2,0)</f>
        <v>1931</v>
      </c>
    </row>
    <row r="352" spans="1:7" x14ac:dyDescent="0.25">
      <c r="A352" s="1">
        <v>39289</v>
      </c>
      <c r="B352">
        <f>VLOOKUP(A352,'etf sp'!A:C,2,0)</f>
        <v>148.02000000000001</v>
      </c>
      <c r="C352">
        <f>VLOOKUP(A352,'etf nikkei'!A:C,2,0)</f>
        <v>17850</v>
      </c>
      <c r="D352">
        <f>VLOOKUP(A352,'etf ftse mib'!A:C,2,0)</f>
        <v>39.89</v>
      </c>
      <c r="E352">
        <f>VLOOKUP(A352,'etf dax'!A:C,2,0)</f>
        <v>71.66</v>
      </c>
      <c r="F352">
        <f>VLOOKUP(A352,'fut gold'!A:C,2,0)</f>
        <v>662.8</v>
      </c>
      <c r="G352">
        <f>VLOOKUP(A352,'fut cocoa'!A:C,2,0)</f>
        <v>2003</v>
      </c>
    </row>
    <row r="353" spans="1:7" x14ac:dyDescent="0.25">
      <c r="A353" s="1">
        <v>39288</v>
      </c>
      <c r="B353">
        <f>VLOOKUP(A353,'etf sp'!A:C,2,0)</f>
        <v>151.61000000000001</v>
      </c>
      <c r="C353">
        <f>VLOOKUP(A353,'etf nikkei'!A:C,2,0)</f>
        <v>17960</v>
      </c>
      <c r="D353">
        <f>VLOOKUP(A353,'etf ftse mib'!A:C,2,0)</f>
        <v>40.520000000000003</v>
      </c>
      <c r="E353">
        <f>VLOOKUP(A353,'etf dax'!A:C,2,0)</f>
        <v>73.25</v>
      </c>
      <c r="F353">
        <f>VLOOKUP(A353,'fut gold'!A:C,2,0)</f>
        <v>673.8</v>
      </c>
      <c r="G353">
        <f>VLOOKUP(A353,'fut cocoa'!A:C,2,0)</f>
        <v>2059</v>
      </c>
    </row>
    <row r="354" spans="1:7" x14ac:dyDescent="0.25">
      <c r="A354" s="1">
        <v>39287</v>
      </c>
      <c r="B354">
        <f>VLOOKUP(A354,'etf sp'!A:C,2,0)</f>
        <v>151.30000000000001</v>
      </c>
      <c r="C354">
        <f>VLOOKUP(A354,'etf nikkei'!A:C,2,0)</f>
        <v>18000</v>
      </c>
      <c r="D354">
        <f>VLOOKUP(A354,'etf ftse mib'!A:C,2,0)</f>
        <v>41.12</v>
      </c>
      <c r="E354">
        <f>VLOOKUP(A354,'etf dax'!A:C,2,0)</f>
        <v>74.48</v>
      </c>
      <c r="F354">
        <f>VLOOKUP(A354,'fut gold'!A:C,2,0)</f>
        <v>684.8</v>
      </c>
      <c r="G354">
        <f>VLOOKUP(A354,'fut cocoa'!A:C,2,0)</f>
        <v>2100</v>
      </c>
    </row>
    <row r="355" spans="1:7" x14ac:dyDescent="0.25">
      <c r="A355" s="1">
        <v>39286</v>
      </c>
      <c r="B355">
        <f>VLOOKUP(A355,'etf sp'!A:C,2,0)</f>
        <v>153.97</v>
      </c>
      <c r="C355">
        <f>VLOOKUP(A355,'etf nikkei'!A:C,2,0)</f>
        <v>17900</v>
      </c>
      <c r="D355">
        <f>VLOOKUP(A355,'etf ftse mib'!A:C,2,0)</f>
        <v>41.65</v>
      </c>
      <c r="E355">
        <f>VLOOKUP(A355,'etf dax'!A:C,2,0)</f>
        <v>75.760000000000005</v>
      </c>
      <c r="F355">
        <f>VLOOKUP(A355,'fut gold'!A:C,2,0)</f>
        <v>681.5</v>
      </c>
      <c r="G355">
        <f>VLOOKUP(A355,'fut cocoa'!A:C,2,0)</f>
        <v>2067</v>
      </c>
    </row>
    <row r="356" spans="1:7" x14ac:dyDescent="0.25">
      <c r="A356" s="1">
        <v>39283</v>
      </c>
      <c r="B356">
        <f>VLOOKUP(A356,'etf sp'!A:C,2,0)</f>
        <v>153.5</v>
      </c>
      <c r="C356">
        <f>VLOOKUP(A356,'etf nikkei'!A:C,2,0)</f>
        <v>18240</v>
      </c>
      <c r="D356">
        <f>VLOOKUP(A356,'etf ftse mib'!A:C,2,0)</f>
        <v>41.61</v>
      </c>
      <c r="E356">
        <f>VLOOKUP(A356,'etf dax'!A:C,2,0)</f>
        <v>75.05</v>
      </c>
      <c r="F356">
        <f>VLOOKUP(A356,'fut gold'!A:C,2,0)</f>
        <v>684.7</v>
      </c>
      <c r="G356">
        <f>VLOOKUP(A356,'fut cocoa'!A:C,2,0)</f>
        <v>2099</v>
      </c>
    </row>
    <row r="357" spans="1:7" x14ac:dyDescent="0.25">
      <c r="A357" s="1">
        <v>39282</v>
      </c>
      <c r="B357">
        <f>VLOOKUP(A357,'etf sp'!A:C,2,0)</f>
        <v>155.07</v>
      </c>
      <c r="C357">
        <f>VLOOKUP(A357,'etf nikkei'!A:C,2,0)</f>
        <v>18190</v>
      </c>
      <c r="D357">
        <f>VLOOKUP(A357,'etf ftse mib'!A:C,2,0)</f>
        <v>42.03</v>
      </c>
      <c r="E357">
        <f>VLOOKUP(A357,'etf dax'!A:C,2,0)</f>
        <v>76.14</v>
      </c>
      <c r="F357">
        <f>VLOOKUP(A357,'fut gold'!A:C,2,0)</f>
        <v>678.1</v>
      </c>
      <c r="G357">
        <f>VLOOKUP(A357,'fut cocoa'!A:C,2,0)</f>
        <v>2114</v>
      </c>
    </row>
    <row r="358" spans="1:7" x14ac:dyDescent="0.25">
      <c r="A358" s="1">
        <v>39281</v>
      </c>
      <c r="B358">
        <f>VLOOKUP(A358,'etf sp'!A:C,2,0)</f>
        <v>154.47</v>
      </c>
      <c r="C358">
        <f>VLOOKUP(A358,'etf nikkei'!A:C,2,0)</f>
        <v>18160</v>
      </c>
      <c r="D358">
        <f>VLOOKUP(A358,'etf ftse mib'!A:C,2,0)</f>
        <v>41.9</v>
      </c>
      <c r="E358">
        <f>VLOOKUP(A358,'etf dax'!A:C,2,0)</f>
        <v>75.22</v>
      </c>
      <c r="F358">
        <f>VLOOKUP(A358,'fut gold'!A:C,2,0)</f>
        <v>673.7</v>
      </c>
      <c r="G358">
        <f>VLOOKUP(A358,'fut cocoa'!A:C,2,0)</f>
        <v>2097</v>
      </c>
    </row>
    <row r="359" spans="1:7" x14ac:dyDescent="0.25">
      <c r="A359" s="1">
        <v>39280</v>
      </c>
      <c r="B359">
        <f>VLOOKUP(A359,'etf sp'!A:C,2,0)</f>
        <v>154.75</v>
      </c>
      <c r="C359">
        <f>VLOOKUP(A359,'etf nikkei'!A:C,2,0)</f>
        <v>18170</v>
      </c>
      <c r="D359">
        <f>VLOOKUP(A359,'etf ftse mib'!A:C,2,0)</f>
        <v>42.16</v>
      </c>
      <c r="E359">
        <f>VLOOKUP(A359,'etf dax'!A:C,2,0)</f>
        <v>76.62</v>
      </c>
      <c r="F359">
        <f>VLOOKUP(A359,'fut gold'!A:C,2,0)</f>
        <v>665.9</v>
      </c>
      <c r="G359">
        <f>VLOOKUP(A359,'fut cocoa'!A:C,2,0)</f>
        <v>2094</v>
      </c>
    </row>
    <row r="360" spans="1:7" x14ac:dyDescent="0.25">
      <c r="A360" s="1">
        <v>39276</v>
      </c>
      <c r="B360">
        <f>VLOOKUP(A360,'etf sp'!A:C,2,0)</f>
        <v>154.85</v>
      </c>
      <c r="C360">
        <f>VLOOKUP(A360,'etf nikkei'!A:C,2,0)</f>
        <v>18150</v>
      </c>
      <c r="D360">
        <f>VLOOKUP(A360,'etf ftse mib'!A:C,2,0)</f>
        <v>42.28</v>
      </c>
      <c r="E360">
        <f>VLOOKUP(A360,'etf dax'!A:C,2,0)</f>
        <v>77.150000000000006</v>
      </c>
      <c r="F360">
        <f>VLOOKUP(A360,'fut gold'!A:C,2,0)</f>
        <v>667.3</v>
      </c>
      <c r="G360">
        <f>VLOOKUP(A360,'fut cocoa'!A:C,2,0)</f>
        <v>2080</v>
      </c>
    </row>
    <row r="361" spans="1:7" x14ac:dyDescent="0.25">
      <c r="A361" s="1">
        <v>39275</v>
      </c>
      <c r="B361">
        <f>VLOOKUP(A361,'etf sp'!A:C,2,0)</f>
        <v>154.38999999999999</v>
      </c>
      <c r="C361">
        <f>VLOOKUP(A361,'etf nikkei'!A:C,2,0)</f>
        <v>18120</v>
      </c>
      <c r="D361">
        <f>VLOOKUP(A361,'etf ftse mib'!A:C,2,0)</f>
        <v>41.99</v>
      </c>
      <c r="E361">
        <f>VLOOKUP(A361,'etf dax'!A:C,2,0)</f>
        <v>76.790000000000006</v>
      </c>
      <c r="F361">
        <f>VLOOKUP(A361,'fut gold'!A:C,2,0)</f>
        <v>668.3</v>
      </c>
      <c r="G361">
        <f>VLOOKUP(A361,'fut cocoa'!A:C,2,0)</f>
        <v>2081</v>
      </c>
    </row>
    <row r="362" spans="1:7" x14ac:dyDescent="0.25">
      <c r="A362" s="1">
        <v>39274</v>
      </c>
      <c r="B362">
        <f>VLOOKUP(A362,'etf sp'!A:C,2,0)</f>
        <v>151.99</v>
      </c>
      <c r="C362">
        <f>VLOOKUP(A362,'etf nikkei'!A:C,2,0)</f>
        <v>18090</v>
      </c>
      <c r="D362">
        <f>VLOOKUP(A362,'etf ftse mib'!A:C,2,0)</f>
        <v>41.76</v>
      </c>
      <c r="E362">
        <f>VLOOKUP(A362,'etf dax'!A:C,2,0)</f>
        <v>75.290000000000006</v>
      </c>
      <c r="F362">
        <f>VLOOKUP(A362,'fut gold'!A:C,2,0)</f>
        <v>662.1</v>
      </c>
      <c r="G362">
        <f>VLOOKUP(A362,'fut cocoa'!A:C,2,0)</f>
        <v>2065</v>
      </c>
    </row>
    <row r="363" spans="1:7" x14ac:dyDescent="0.25">
      <c r="A363" s="1">
        <v>39273</v>
      </c>
      <c r="B363">
        <f>VLOOKUP(A363,'etf sp'!A:C,2,0)</f>
        <v>150.91999999999999</v>
      </c>
      <c r="C363">
        <f>VLOOKUP(A363,'etf nikkei'!A:C,2,0)</f>
        <v>18210</v>
      </c>
      <c r="D363">
        <f>VLOOKUP(A363,'etf ftse mib'!A:C,2,0)</f>
        <v>42.06</v>
      </c>
      <c r="E363">
        <f>VLOOKUP(A363,'etf dax'!A:C,2,0)</f>
        <v>75.98</v>
      </c>
      <c r="F363">
        <f>VLOOKUP(A363,'fut gold'!A:C,2,0)</f>
        <v>664.4</v>
      </c>
      <c r="G363">
        <f>VLOOKUP(A363,'fut cocoa'!A:C,2,0)</f>
        <v>2025</v>
      </c>
    </row>
    <row r="364" spans="1:7" x14ac:dyDescent="0.25">
      <c r="A364" s="1">
        <v>39272</v>
      </c>
      <c r="B364">
        <f>VLOOKUP(A364,'etf sp'!A:C,2,0)</f>
        <v>153</v>
      </c>
      <c r="C364">
        <f>VLOOKUP(A364,'etf nikkei'!A:C,2,0)</f>
        <v>18250</v>
      </c>
      <c r="D364">
        <f>VLOOKUP(A364,'etf ftse mib'!A:C,2,0)</f>
        <v>42.53</v>
      </c>
      <c r="E364">
        <f>VLOOKUP(A364,'etf dax'!A:C,2,0)</f>
        <v>76.989999999999995</v>
      </c>
      <c r="F364">
        <f>VLOOKUP(A364,'fut gold'!A:C,2,0)</f>
        <v>662.5</v>
      </c>
      <c r="G364">
        <f>VLOOKUP(A364,'fut cocoa'!A:C,2,0)</f>
        <v>2096</v>
      </c>
    </row>
    <row r="365" spans="1:7" x14ac:dyDescent="0.25">
      <c r="A365" s="1">
        <v>39269</v>
      </c>
      <c r="B365">
        <f>VLOOKUP(A365,'etf sp'!A:C,2,0)</f>
        <v>152.97999999999999</v>
      </c>
      <c r="C365">
        <f>VLOOKUP(A365,'etf nikkei'!A:C,2,0)</f>
        <v>18100</v>
      </c>
      <c r="D365">
        <f>VLOOKUP(A365,'etf ftse mib'!A:C,2,0)</f>
        <v>43.56</v>
      </c>
      <c r="E365">
        <f>VLOOKUP(A365,'etf dax'!A:C,2,0)</f>
        <v>76.709999999999994</v>
      </c>
      <c r="F365">
        <f>VLOOKUP(A365,'fut gold'!A:C,2,0)</f>
        <v>654.79999999999995</v>
      </c>
      <c r="G365">
        <f>VLOOKUP(A365,'fut cocoa'!A:C,2,0)</f>
        <v>2128</v>
      </c>
    </row>
    <row r="366" spans="1:7" x14ac:dyDescent="0.25">
      <c r="A366" s="1">
        <v>39268</v>
      </c>
      <c r="B366">
        <f>VLOOKUP(A366,'etf sp'!A:C,2,0)</f>
        <v>152.18</v>
      </c>
      <c r="C366">
        <f>VLOOKUP(A366,'etf nikkei'!A:C,2,0)</f>
        <v>18250</v>
      </c>
      <c r="D366">
        <f>VLOOKUP(A366,'etf ftse mib'!A:C,2,0)</f>
        <v>43.37</v>
      </c>
      <c r="E366">
        <f>VLOOKUP(A366,'etf dax'!A:C,2,0)</f>
        <v>76.14</v>
      </c>
      <c r="F366">
        <f>VLOOKUP(A366,'fut gold'!A:C,2,0)</f>
        <v>650.6</v>
      </c>
      <c r="G366">
        <f>VLOOKUP(A366,'fut cocoa'!A:C,2,0)</f>
        <v>2116</v>
      </c>
    </row>
    <row r="367" spans="1:7" x14ac:dyDescent="0.25">
      <c r="A367" s="1">
        <v>39266</v>
      </c>
      <c r="B367">
        <f>VLOOKUP(A367,'etf sp'!A:C,2,0)</f>
        <v>152.34</v>
      </c>
      <c r="C367">
        <f>VLOOKUP(A367,'etf nikkei'!A:C,2,0)</f>
        <v>18110</v>
      </c>
      <c r="D367">
        <f>VLOOKUP(A367,'etf ftse mib'!A:C,2,0)</f>
        <v>43.68</v>
      </c>
      <c r="E367">
        <f>VLOOKUP(A367,'etf dax'!A:C,2,0)</f>
        <v>76.8</v>
      </c>
      <c r="F367">
        <f>VLOOKUP(A367,'fut gold'!A:C,2,0)</f>
        <v>655.4</v>
      </c>
      <c r="G367">
        <f>VLOOKUP(A367,'fut cocoa'!A:C,2,0)</f>
        <v>2066</v>
      </c>
    </row>
    <row r="368" spans="1:7" x14ac:dyDescent="0.25">
      <c r="A368" s="1">
        <v>39265</v>
      </c>
      <c r="B368">
        <f>VLOOKUP(A368,'etf sp'!A:C,2,0)</f>
        <v>151.79</v>
      </c>
      <c r="C368">
        <f>VLOOKUP(A368,'etf nikkei'!A:C,2,0)</f>
        <v>18150</v>
      </c>
      <c r="D368">
        <f>VLOOKUP(A368,'etf ftse mib'!A:C,2,0)</f>
        <v>43.35</v>
      </c>
      <c r="E368">
        <f>VLOOKUP(A368,'etf dax'!A:C,2,0)</f>
        <v>75.89</v>
      </c>
      <c r="F368">
        <f>VLOOKUP(A368,'fut gold'!A:C,2,0)</f>
        <v>659.2</v>
      </c>
      <c r="G368">
        <f>VLOOKUP(A368,'fut cocoa'!A:C,2,0)</f>
        <v>2043</v>
      </c>
    </row>
    <row r="369" spans="1:7" x14ac:dyDescent="0.25">
      <c r="A369" s="1">
        <v>39262</v>
      </c>
      <c r="B369">
        <f>VLOOKUP(A369,'etf sp'!A:C,2,0)</f>
        <v>150.43</v>
      </c>
      <c r="C369">
        <f>VLOOKUP(A369,'etf nikkei'!A:C,2,0)</f>
        <v>18090</v>
      </c>
      <c r="D369">
        <f>VLOOKUP(A369,'etf ftse mib'!A:C,2,0)</f>
        <v>43.23</v>
      </c>
      <c r="E369">
        <f>VLOOKUP(A369,'etf dax'!A:C,2,0)</f>
        <v>76.349999999999994</v>
      </c>
      <c r="F369">
        <f>VLOOKUP(A369,'fut gold'!A:C,2,0)</f>
        <v>650.9</v>
      </c>
      <c r="G369">
        <f>VLOOKUP(A369,'fut cocoa'!A:C,2,0)</f>
        <v>2054</v>
      </c>
    </row>
    <row r="370" spans="1:7" x14ac:dyDescent="0.25">
      <c r="A370" s="1">
        <v>39261</v>
      </c>
      <c r="B370">
        <f>VLOOKUP(A370,'etf sp'!A:C,2,0)</f>
        <v>150.38</v>
      </c>
      <c r="C370">
        <f>VLOOKUP(A370,'etf nikkei'!A:C,2,0)</f>
        <v>17940</v>
      </c>
      <c r="D370">
        <f>VLOOKUP(A370,'etf ftse mib'!A:C,2,0)</f>
        <v>43.04</v>
      </c>
      <c r="E370">
        <f>VLOOKUP(A370,'etf dax'!A:C,2,0)</f>
        <v>75.58</v>
      </c>
      <c r="F370">
        <f>VLOOKUP(A370,'fut gold'!A:C,2,0)</f>
        <v>650.4</v>
      </c>
      <c r="G370">
        <f>VLOOKUP(A370,'fut cocoa'!A:C,2,0)</f>
        <v>2002</v>
      </c>
    </row>
    <row r="371" spans="1:7" x14ac:dyDescent="0.25">
      <c r="A371" s="1">
        <v>39260</v>
      </c>
      <c r="B371">
        <f>VLOOKUP(A371,'etf sp'!A:C,2,0)</f>
        <v>150.4</v>
      </c>
      <c r="C371">
        <f>VLOOKUP(A371,'etf nikkei'!A:C,2,0)</f>
        <v>17970</v>
      </c>
      <c r="D371">
        <f>VLOOKUP(A371,'etf ftse mib'!A:C,2,0)</f>
        <v>42.78</v>
      </c>
      <c r="E371">
        <f>VLOOKUP(A371,'etf dax'!A:C,2,0)</f>
        <v>74.36</v>
      </c>
      <c r="F371">
        <f>VLOOKUP(A371,'fut gold'!A:C,2,0)</f>
        <v>644.79999999999995</v>
      </c>
      <c r="G371">
        <f>VLOOKUP(A371,'fut cocoa'!A:C,2,0)</f>
        <v>2022</v>
      </c>
    </row>
    <row r="372" spans="1:7" x14ac:dyDescent="0.25">
      <c r="A372" s="1">
        <v>39259</v>
      </c>
      <c r="B372">
        <f>VLOOKUP(A372,'etf sp'!A:C,2,0)</f>
        <v>148.29</v>
      </c>
      <c r="C372">
        <f>VLOOKUP(A372,'etf nikkei'!A:C,2,0)</f>
        <v>18100</v>
      </c>
      <c r="D372">
        <f>VLOOKUP(A372,'etf ftse mib'!A:C,2,0)</f>
        <v>43.03</v>
      </c>
      <c r="E372">
        <f>VLOOKUP(A372,'etf dax'!A:C,2,0)</f>
        <v>75.06</v>
      </c>
      <c r="F372">
        <f>VLOOKUP(A372,'fut gold'!A:C,2,0)</f>
        <v>645.29999999999995</v>
      </c>
      <c r="G372">
        <f>VLOOKUP(A372,'fut cocoa'!A:C,2,0)</f>
        <v>2022</v>
      </c>
    </row>
    <row r="373" spans="1:7" x14ac:dyDescent="0.25">
      <c r="A373" s="1">
        <v>39258</v>
      </c>
      <c r="B373">
        <f>VLOOKUP(A373,'etf sp'!A:C,2,0)</f>
        <v>149.83000000000001</v>
      </c>
      <c r="C373">
        <f>VLOOKUP(A373,'etf nikkei'!A:C,2,0)</f>
        <v>18180</v>
      </c>
      <c r="D373">
        <f>VLOOKUP(A373,'etf ftse mib'!A:C,2,0)</f>
        <v>43.36</v>
      </c>
      <c r="E373">
        <f>VLOOKUP(A373,'etf dax'!A:C,2,0)</f>
        <v>75.680000000000007</v>
      </c>
      <c r="F373">
        <f>VLOOKUP(A373,'fut gold'!A:C,2,0)</f>
        <v>654.70000000000005</v>
      </c>
      <c r="G373">
        <f>VLOOKUP(A373,'fut cocoa'!A:C,2,0)</f>
        <v>1952</v>
      </c>
    </row>
    <row r="374" spans="1:7" x14ac:dyDescent="0.25">
      <c r="A374" s="1">
        <v>39255</v>
      </c>
      <c r="B374">
        <f>VLOOKUP(A374,'etf sp'!A:C,2,0)</f>
        <v>150.55000000000001</v>
      </c>
      <c r="C374">
        <f>VLOOKUP(A374,'etf nikkei'!A:C,2,0)</f>
        <v>18220</v>
      </c>
      <c r="D374">
        <f>VLOOKUP(A374,'etf ftse mib'!A:C,2,0)</f>
        <v>43.53</v>
      </c>
      <c r="E374">
        <f>VLOOKUP(A374,'etf dax'!A:C,2,0)</f>
        <v>75.739999999999995</v>
      </c>
      <c r="F374">
        <f>VLOOKUP(A374,'fut gold'!A:C,2,0)</f>
        <v>657</v>
      </c>
      <c r="G374">
        <f>VLOOKUP(A374,'fut cocoa'!A:C,2,0)</f>
        <v>1958</v>
      </c>
    </row>
    <row r="375" spans="1:7" x14ac:dyDescent="0.25">
      <c r="A375" s="1">
        <v>39254</v>
      </c>
      <c r="B375">
        <f>VLOOKUP(A375,'etf sp'!A:C,2,0)</f>
        <v>151.97999999999999</v>
      </c>
      <c r="C375">
        <f>VLOOKUP(A375,'etf nikkei'!A:C,2,0)</f>
        <v>18190</v>
      </c>
      <c r="D375">
        <f>VLOOKUP(A375,'etf ftse mib'!A:C,2,0)</f>
        <v>43.76</v>
      </c>
      <c r="E375">
        <f>VLOOKUP(A375,'etf dax'!A:C,2,0)</f>
        <v>75.95</v>
      </c>
      <c r="F375">
        <f>VLOOKUP(A375,'fut gold'!A:C,2,0)</f>
        <v>654.20000000000005</v>
      </c>
      <c r="G375">
        <f>VLOOKUP(A375,'fut cocoa'!A:C,2,0)</f>
        <v>1935</v>
      </c>
    </row>
    <row r="376" spans="1:7" x14ac:dyDescent="0.25">
      <c r="A376" s="1">
        <v>39253</v>
      </c>
      <c r="B376">
        <f>VLOOKUP(A376,'etf sp'!A:C,2,0)</f>
        <v>151.13999999999999</v>
      </c>
      <c r="C376">
        <f>VLOOKUP(A376,'etf nikkei'!A:C,2,0)</f>
        <v>18200</v>
      </c>
      <c r="D376">
        <f>VLOOKUP(A376,'etf ftse mib'!A:C,2,0)</f>
        <v>44.11</v>
      </c>
      <c r="E376">
        <f>VLOOKUP(A376,'etf dax'!A:C,2,0)</f>
        <v>77.16</v>
      </c>
      <c r="F376">
        <f>VLOOKUP(A376,'fut gold'!A:C,2,0)</f>
        <v>660</v>
      </c>
      <c r="G376">
        <f>VLOOKUP(A376,'fut cocoa'!A:C,2,0)</f>
        <v>1925</v>
      </c>
    </row>
    <row r="377" spans="1:7" x14ac:dyDescent="0.25">
      <c r="A377" s="1">
        <v>39252</v>
      </c>
      <c r="B377">
        <f>VLOOKUP(A377,'etf sp'!A:C,2,0)</f>
        <v>153.27000000000001</v>
      </c>
      <c r="C377">
        <f>VLOOKUP(A377,'etf nikkei'!A:C,2,0)</f>
        <v>18050</v>
      </c>
      <c r="D377">
        <f>VLOOKUP(A377,'etf ftse mib'!A:C,2,0)</f>
        <v>44.21</v>
      </c>
      <c r="E377">
        <f>VLOOKUP(A377,'etf dax'!A:C,2,0)</f>
        <v>76.61</v>
      </c>
      <c r="F377">
        <f>VLOOKUP(A377,'fut gold'!A:C,2,0)</f>
        <v>664.7</v>
      </c>
      <c r="G377">
        <f>VLOOKUP(A377,'fut cocoa'!A:C,2,0)</f>
        <v>1948</v>
      </c>
    </row>
    <row r="378" spans="1:7" x14ac:dyDescent="0.25">
      <c r="A378" s="1">
        <v>39251</v>
      </c>
      <c r="B378">
        <f>VLOOKUP(A378,'etf sp'!A:C,2,0)</f>
        <v>152.88999999999999</v>
      </c>
      <c r="C378">
        <f>VLOOKUP(A378,'etf nikkei'!A:C,2,0)</f>
        <v>18110</v>
      </c>
      <c r="D378">
        <f>VLOOKUP(A378,'etf ftse mib'!A:C,2,0)</f>
        <v>44.05</v>
      </c>
      <c r="E378">
        <f>VLOOKUP(A378,'etf dax'!A:C,2,0)</f>
        <v>76.650000000000006</v>
      </c>
      <c r="F378">
        <f>VLOOKUP(A378,'fut gold'!A:C,2,0)</f>
        <v>659.9</v>
      </c>
      <c r="G378">
        <f>VLOOKUP(A378,'fut cocoa'!A:C,2,0)</f>
        <v>1959</v>
      </c>
    </row>
    <row r="379" spans="1:7" x14ac:dyDescent="0.25">
      <c r="A379" s="1">
        <v>39248</v>
      </c>
      <c r="B379">
        <f>VLOOKUP(A379,'etf sp'!A:C,2,0)</f>
        <v>153.07</v>
      </c>
      <c r="C379">
        <f>VLOOKUP(A379,'etf nikkei'!A:C,2,0)</f>
        <v>18130</v>
      </c>
      <c r="D379">
        <f>VLOOKUP(A379,'etf ftse mib'!A:C,2,0)</f>
        <v>44.15</v>
      </c>
      <c r="E379">
        <f>VLOOKUP(A379,'etf dax'!A:C,2,0)</f>
        <v>76.59</v>
      </c>
      <c r="F379">
        <f>VLOOKUP(A379,'fut gold'!A:C,2,0)</f>
        <v>658.7</v>
      </c>
      <c r="G379">
        <f>VLOOKUP(A379,'fut cocoa'!A:C,2,0)</f>
        <v>1904</v>
      </c>
    </row>
    <row r="380" spans="1:7" x14ac:dyDescent="0.25">
      <c r="A380" s="1">
        <v>39247</v>
      </c>
      <c r="B380">
        <f>VLOOKUP(A380,'etf sp'!A:C,2,0)</f>
        <v>152.86000000000001</v>
      </c>
      <c r="C380">
        <f>VLOOKUP(A380,'etf nikkei'!A:C,2,0)</f>
        <v>17870</v>
      </c>
      <c r="D380">
        <f>VLOOKUP(A380,'etf ftse mib'!A:C,2,0)</f>
        <v>43.63</v>
      </c>
      <c r="E380">
        <f>VLOOKUP(A380,'etf dax'!A:C,2,0)</f>
        <v>74.819999999999993</v>
      </c>
      <c r="F380">
        <f>VLOOKUP(A380,'fut gold'!A:C,2,0)</f>
        <v>655.9</v>
      </c>
      <c r="G380">
        <f>VLOOKUP(A380,'fut cocoa'!A:C,2,0)</f>
        <v>1903</v>
      </c>
    </row>
    <row r="381" spans="1:7" x14ac:dyDescent="0.25">
      <c r="A381" s="1">
        <v>39246</v>
      </c>
      <c r="B381">
        <f>VLOOKUP(A381,'etf sp'!A:C,2,0)</f>
        <v>151.88999999999999</v>
      </c>
      <c r="C381">
        <f>VLOOKUP(A381,'etf nikkei'!A:C,2,0)</f>
        <v>17810</v>
      </c>
      <c r="D381">
        <f>VLOOKUP(A381,'etf ftse mib'!A:C,2,0)</f>
        <v>43</v>
      </c>
      <c r="E381">
        <f>VLOOKUP(A381,'etf dax'!A:C,2,0)</f>
        <v>73.290000000000006</v>
      </c>
      <c r="F381">
        <f>VLOOKUP(A381,'fut gold'!A:C,2,0)</f>
        <v>652.70000000000005</v>
      </c>
      <c r="G381">
        <f>VLOOKUP(A381,'fut cocoa'!A:C,2,0)</f>
        <v>1837</v>
      </c>
    </row>
    <row r="382" spans="1:7" x14ac:dyDescent="0.25">
      <c r="A382" s="1">
        <v>39245</v>
      </c>
      <c r="B382">
        <f>VLOOKUP(A382,'etf sp'!A:C,2,0)</f>
        <v>149.65</v>
      </c>
      <c r="C382">
        <f>VLOOKUP(A382,'etf nikkei'!A:C,2,0)</f>
        <v>17860</v>
      </c>
      <c r="D382">
        <f>VLOOKUP(A382,'etf ftse mib'!A:C,2,0)</f>
        <v>42.69</v>
      </c>
      <c r="E382">
        <f>VLOOKUP(A382,'etf dax'!A:C,2,0)</f>
        <v>73.27</v>
      </c>
      <c r="F382">
        <f>VLOOKUP(A382,'fut gold'!A:C,2,0)</f>
        <v>653.1</v>
      </c>
      <c r="G382">
        <f>VLOOKUP(A382,'fut cocoa'!A:C,2,0)</f>
        <v>1836</v>
      </c>
    </row>
    <row r="383" spans="1:7" x14ac:dyDescent="0.25">
      <c r="A383" s="1">
        <v>39244</v>
      </c>
      <c r="B383">
        <f>VLOOKUP(A383,'etf sp'!A:C,2,0)</f>
        <v>151.30000000000001</v>
      </c>
      <c r="C383">
        <f>VLOOKUP(A383,'etf nikkei'!A:C,2,0)</f>
        <v>17800</v>
      </c>
      <c r="D383">
        <f>VLOOKUP(A383,'etf ftse mib'!A:C,2,0)</f>
        <v>42.87</v>
      </c>
      <c r="E383">
        <f>VLOOKUP(A383,'etf dax'!A:C,2,0)</f>
        <v>73.459999999999994</v>
      </c>
      <c r="F383">
        <f>VLOOKUP(A383,'fut gold'!A:C,2,0)</f>
        <v>659</v>
      </c>
      <c r="G383">
        <f>VLOOKUP(A383,'fut cocoa'!A:C,2,0)</f>
        <v>1839</v>
      </c>
    </row>
    <row r="384" spans="1:7" x14ac:dyDescent="0.25">
      <c r="A384" s="1">
        <v>39241</v>
      </c>
      <c r="B384">
        <f>VLOOKUP(A384,'etf sp'!A:C,2,0)</f>
        <v>151.04</v>
      </c>
      <c r="C384">
        <f>VLOOKUP(A384,'etf nikkei'!A:C,2,0)</f>
        <v>17860</v>
      </c>
      <c r="D384">
        <f>VLOOKUP(A384,'etf ftse mib'!A:C,2,0)</f>
        <v>42.89</v>
      </c>
      <c r="E384">
        <f>VLOOKUP(A384,'etf dax'!A:C,2,0)</f>
        <v>72.459999999999994</v>
      </c>
      <c r="F384">
        <f>VLOOKUP(A384,'fut gold'!A:C,2,0)</f>
        <v>650.29999999999995</v>
      </c>
      <c r="G384">
        <f>VLOOKUP(A384,'fut cocoa'!A:C,2,0)</f>
        <v>1822</v>
      </c>
    </row>
    <row r="385" spans="1:7" x14ac:dyDescent="0.25">
      <c r="A385" s="1">
        <v>39240</v>
      </c>
      <c r="B385">
        <f>VLOOKUP(A385,'etf sp'!A:C,2,0)</f>
        <v>149.1</v>
      </c>
      <c r="C385">
        <f>VLOOKUP(A385,'etf nikkei'!A:C,2,0)</f>
        <v>17970</v>
      </c>
      <c r="D385">
        <f>VLOOKUP(A385,'etf ftse mib'!A:C,2,0)</f>
        <v>43.04</v>
      </c>
      <c r="E385">
        <f>VLOOKUP(A385,'etf dax'!A:C,2,0)</f>
        <v>72.760000000000005</v>
      </c>
      <c r="F385">
        <f>VLOOKUP(A385,'fut gold'!A:C,2,0)</f>
        <v>665.2</v>
      </c>
      <c r="G385">
        <f>VLOOKUP(A385,'fut cocoa'!A:C,2,0)</f>
        <v>1845</v>
      </c>
    </row>
    <row r="386" spans="1:7" x14ac:dyDescent="0.25">
      <c r="A386" s="1">
        <v>39239</v>
      </c>
      <c r="B386">
        <f>VLOOKUP(A386,'etf sp'!A:C,2,0)</f>
        <v>151.84</v>
      </c>
      <c r="C386">
        <f>VLOOKUP(A386,'etf nikkei'!A:C,2,0)</f>
        <v>17990</v>
      </c>
      <c r="D386">
        <f>VLOOKUP(A386,'etf ftse mib'!A:C,2,0)</f>
        <v>43.4</v>
      </c>
      <c r="E386">
        <f>VLOOKUP(A386,'etf dax'!A:C,2,0)</f>
        <v>73.7</v>
      </c>
      <c r="F386">
        <f>VLOOKUP(A386,'fut gold'!A:C,2,0)</f>
        <v>674.6</v>
      </c>
      <c r="G386">
        <f>VLOOKUP(A386,'fut cocoa'!A:C,2,0)</f>
        <v>1875</v>
      </c>
    </row>
    <row r="387" spans="1:7" x14ac:dyDescent="0.25">
      <c r="A387" s="1">
        <v>39238</v>
      </c>
      <c r="B387">
        <f>VLOOKUP(A387,'etf sp'!A:C,2,0)</f>
        <v>153.49</v>
      </c>
      <c r="C387">
        <f>VLOOKUP(A387,'etf nikkei'!A:C,2,0)</f>
        <v>18050</v>
      </c>
      <c r="D387">
        <f>VLOOKUP(A387,'etf ftse mib'!A:C,2,0)</f>
        <v>44</v>
      </c>
      <c r="E387">
        <f>VLOOKUP(A387,'etf dax'!A:C,2,0)</f>
        <v>75.48</v>
      </c>
      <c r="F387">
        <f>VLOOKUP(A387,'fut gold'!A:C,2,0)</f>
        <v>675.1</v>
      </c>
      <c r="G387">
        <f>VLOOKUP(A387,'fut cocoa'!A:C,2,0)</f>
        <v>1881</v>
      </c>
    </row>
    <row r="388" spans="1:7" x14ac:dyDescent="0.25">
      <c r="A388" s="1">
        <v>39237</v>
      </c>
      <c r="B388">
        <f>VLOOKUP(A388,'etf sp'!A:C,2,0)</f>
        <v>154.1</v>
      </c>
      <c r="C388">
        <f>VLOOKUP(A388,'etf nikkei'!A:C,2,0)</f>
        <v>18000</v>
      </c>
      <c r="D388">
        <f>VLOOKUP(A388,'etf ftse mib'!A:C,2,0)</f>
        <v>43.68</v>
      </c>
      <c r="E388">
        <f>VLOOKUP(A388,'etf dax'!A:C,2,0)</f>
        <v>76.06</v>
      </c>
      <c r="F388">
        <f>VLOOKUP(A388,'fut gold'!A:C,2,0)</f>
        <v>676.3</v>
      </c>
      <c r="G388">
        <f>VLOOKUP(A388,'fut cocoa'!A:C,2,0)</f>
        <v>1856</v>
      </c>
    </row>
    <row r="389" spans="1:7" x14ac:dyDescent="0.25">
      <c r="A389" s="1">
        <v>39234</v>
      </c>
      <c r="B389">
        <f>VLOOKUP(A389,'etf sp'!A:C,2,0)</f>
        <v>154.08000000000001</v>
      </c>
      <c r="C389">
        <f>VLOOKUP(A389,'etf nikkei'!A:C,2,0)</f>
        <v>17910</v>
      </c>
      <c r="D389">
        <f>VLOOKUP(A389,'etf ftse mib'!A:C,2,0)</f>
        <v>44.06</v>
      </c>
      <c r="E389">
        <f>VLOOKUP(A389,'etf dax'!A:C,2,0)</f>
        <v>76.2</v>
      </c>
      <c r="F389">
        <f>VLOOKUP(A389,'fut gold'!A:C,2,0)</f>
        <v>676.9</v>
      </c>
      <c r="G389">
        <f>VLOOKUP(A389,'fut cocoa'!A:C,2,0)</f>
        <v>1883</v>
      </c>
    </row>
    <row r="390" spans="1:7" x14ac:dyDescent="0.25">
      <c r="A390" s="1">
        <v>39233</v>
      </c>
      <c r="B390">
        <f>VLOOKUP(A390,'etf sp'!A:C,2,0)</f>
        <v>153.32</v>
      </c>
      <c r="C390">
        <f>VLOOKUP(A390,'etf nikkei'!A:C,2,0)</f>
        <v>17740</v>
      </c>
      <c r="D390">
        <f>VLOOKUP(A390,'etf ftse mib'!A:C,2,0)</f>
        <v>44.15</v>
      </c>
      <c r="E390">
        <f>VLOOKUP(A390,'etf dax'!A:C,2,0)</f>
        <v>75.19</v>
      </c>
      <c r="F390">
        <f>VLOOKUP(A390,'fut gold'!A:C,2,0)</f>
        <v>666.7</v>
      </c>
      <c r="G390">
        <f>VLOOKUP(A390,'fut cocoa'!A:C,2,0)</f>
        <v>1883</v>
      </c>
    </row>
    <row r="391" spans="1:7" x14ac:dyDescent="0.25">
      <c r="A391" s="1">
        <v>39232</v>
      </c>
      <c r="B391">
        <f>VLOOKUP(A391,'etf sp'!A:C,2,0)</f>
        <v>153.47999999999999</v>
      </c>
      <c r="C391">
        <f>VLOOKUP(A391,'etf nikkei'!A:C,2,0)</f>
        <v>17510</v>
      </c>
      <c r="D391">
        <f>VLOOKUP(A391,'etf ftse mib'!A:C,2,0)</f>
        <v>43.94</v>
      </c>
      <c r="E391">
        <f>VLOOKUP(A391,'etf dax'!A:C,2,0)</f>
        <v>74.069999999999993</v>
      </c>
      <c r="F391">
        <f>VLOOKUP(A391,'fut gold'!A:C,2,0)</f>
        <v>659.3</v>
      </c>
      <c r="G391">
        <f>VLOOKUP(A391,'fut cocoa'!A:C,2,0)</f>
        <v>1878</v>
      </c>
    </row>
    <row r="392" spans="1:7" x14ac:dyDescent="0.25">
      <c r="A392" s="1">
        <v>39231</v>
      </c>
      <c r="B392">
        <f>VLOOKUP(A392,'etf sp'!A:C,2,0)</f>
        <v>152.24</v>
      </c>
      <c r="C392">
        <f>VLOOKUP(A392,'etf nikkei'!A:C,2,0)</f>
        <v>17670</v>
      </c>
      <c r="D392">
        <f>VLOOKUP(A392,'etf ftse mib'!A:C,2,0)</f>
        <v>44.08</v>
      </c>
      <c r="E392">
        <f>VLOOKUP(A392,'etf dax'!A:C,2,0)</f>
        <v>74.19</v>
      </c>
      <c r="F392">
        <f>VLOOKUP(A392,'fut gold'!A:C,2,0)</f>
        <v>657.2</v>
      </c>
      <c r="G392">
        <f>VLOOKUP(A392,'fut cocoa'!A:C,2,0)</f>
        <v>1903</v>
      </c>
    </row>
    <row r="393" spans="1:7" x14ac:dyDescent="0.25">
      <c r="A393" s="1">
        <v>39227</v>
      </c>
      <c r="B393">
        <f>VLOOKUP(A393,'etf sp'!A:C,2,0)</f>
        <v>151.69</v>
      </c>
      <c r="C393">
        <f>VLOOKUP(A393,'etf nikkei'!A:C,2,0)</f>
        <v>17570</v>
      </c>
      <c r="D393">
        <f>VLOOKUP(A393,'etf ftse mib'!A:C,2,0)</f>
        <v>44.09</v>
      </c>
      <c r="E393">
        <f>VLOOKUP(A393,'etf dax'!A:C,2,0)</f>
        <v>73.84</v>
      </c>
      <c r="F393">
        <f>VLOOKUP(A393,'fut gold'!A:C,2,0)</f>
        <v>655.29999999999995</v>
      </c>
      <c r="G393">
        <f>VLOOKUP(A393,'fut cocoa'!A:C,2,0)</f>
        <v>1928</v>
      </c>
    </row>
    <row r="394" spans="1:7" x14ac:dyDescent="0.25">
      <c r="A394" s="1">
        <v>39226</v>
      </c>
      <c r="B394">
        <f>VLOOKUP(A394,'etf sp'!A:C,2,0)</f>
        <v>151.06</v>
      </c>
      <c r="C394">
        <f>VLOOKUP(A394,'etf nikkei'!A:C,2,0)</f>
        <v>17870</v>
      </c>
      <c r="D394">
        <f>VLOOKUP(A394,'etf ftse mib'!A:C,2,0)</f>
        <v>44.14</v>
      </c>
      <c r="E394">
        <f>VLOOKUP(A394,'etf dax'!A:C,2,0)</f>
        <v>73.42</v>
      </c>
      <c r="F394">
        <f>VLOOKUP(A394,'fut gold'!A:C,2,0)</f>
        <v>653.29999999999995</v>
      </c>
      <c r="G394">
        <f>VLOOKUP(A394,'fut cocoa'!A:C,2,0)</f>
        <v>1943</v>
      </c>
    </row>
    <row r="395" spans="1:7" x14ac:dyDescent="0.25">
      <c r="A395" s="1">
        <v>39225</v>
      </c>
      <c r="B395">
        <f>VLOOKUP(A395,'etf sp'!A:C,2,0)</f>
        <v>152.44</v>
      </c>
      <c r="C395">
        <f>VLOOKUP(A395,'etf nikkei'!A:C,2,0)</f>
        <v>17780</v>
      </c>
      <c r="D395">
        <f>VLOOKUP(A395,'etf ftse mib'!A:C,2,0)</f>
        <v>44.64</v>
      </c>
      <c r="E395">
        <f>VLOOKUP(A395,'etf dax'!A:C,2,0)</f>
        <v>73.78</v>
      </c>
      <c r="F395">
        <f>VLOOKUP(A395,'fut gold'!A:C,2,0)</f>
        <v>662.6</v>
      </c>
      <c r="G395">
        <f>VLOOKUP(A395,'fut cocoa'!A:C,2,0)</f>
        <v>1972</v>
      </c>
    </row>
    <row r="396" spans="1:7" x14ac:dyDescent="0.25">
      <c r="A396" s="1">
        <v>39224</v>
      </c>
      <c r="B396">
        <f>VLOOKUP(A396,'etf sp'!A:C,2,0)</f>
        <v>152.41999999999999</v>
      </c>
      <c r="C396">
        <f>VLOOKUP(A396,'etf nikkei'!A:C,2,0)</f>
        <v>17750</v>
      </c>
      <c r="D396">
        <f>VLOOKUP(A396,'etf ftse mib'!A:C,2,0)</f>
        <v>44.39</v>
      </c>
      <c r="E396">
        <f>VLOOKUP(A396,'etf dax'!A:C,2,0)</f>
        <v>73.08</v>
      </c>
      <c r="F396">
        <f>VLOOKUP(A396,'fut gold'!A:C,2,0)</f>
        <v>659.9</v>
      </c>
      <c r="G396">
        <f>VLOOKUP(A396,'fut cocoa'!A:C,2,0)</f>
        <v>1923</v>
      </c>
    </row>
    <row r="397" spans="1:7" x14ac:dyDescent="0.25">
      <c r="A397" s="1">
        <v>39223</v>
      </c>
      <c r="B397">
        <f>VLOOKUP(A397,'etf sp'!A:C,2,0)</f>
        <v>152.54</v>
      </c>
      <c r="C397">
        <f>VLOOKUP(A397,'etf nikkei'!A:C,2,0)</f>
        <v>17640</v>
      </c>
      <c r="D397">
        <f>VLOOKUP(A397,'etf ftse mib'!A:C,2,0)</f>
        <v>44.59</v>
      </c>
      <c r="E397">
        <f>VLOOKUP(A397,'etf dax'!A:C,2,0)</f>
        <v>72.680000000000007</v>
      </c>
      <c r="F397">
        <f>VLOOKUP(A397,'fut gold'!A:C,2,0)</f>
        <v>663.8</v>
      </c>
      <c r="G397">
        <f>VLOOKUP(A397,'fut cocoa'!A:C,2,0)</f>
        <v>1949</v>
      </c>
    </row>
    <row r="398" spans="1:7" x14ac:dyDescent="0.25">
      <c r="A398" s="1">
        <v>39220</v>
      </c>
      <c r="B398">
        <f>VLOOKUP(A398,'etf sp'!A:C,2,0)</f>
        <v>152.62</v>
      </c>
      <c r="C398">
        <f>VLOOKUP(A398,'etf nikkei'!A:C,2,0)</f>
        <v>17570</v>
      </c>
      <c r="D398">
        <f>VLOOKUP(A398,'etf ftse mib'!A:C,2,0)</f>
        <v>44.69</v>
      </c>
      <c r="E398">
        <f>VLOOKUP(A398,'etf dax'!A:C,2,0)</f>
        <v>72.53</v>
      </c>
      <c r="F398">
        <f>VLOOKUP(A398,'fut gold'!A:C,2,0)</f>
        <v>662</v>
      </c>
      <c r="G398">
        <f>VLOOKUP(A398,'fut cocoa'!A:C,2,0)</f>
        <v>1947</v>
      </c>
    </row>
    <row r="399" spans="1:7" x14ac:dyDescent="0.25">
      <c r="A399" s="1">
        <v>39219</v>
      </c>
      <c r="B399">
        <f>VLOOKUP(A399,'etf sp'!A:C,2,0)</f>
        <v>151.30000000000001</v>
      </c>
      <c r="C399">
        <f>VLOOKUP(A399,'etf nikkei'!A:C,2,0)</f>
        <v>17600</v>
      </c>
      <c r="D399">
        <f>VLOOKUP(A399,'etf ftse mib'!A:C,2,0)</f>
        <v>44.12</v>
      </c>
      <c r="E399">
        <f>VLOOKUP(A399,'etf dax'!A:C,2,0)</f>
        <v>71.540000000000006</v>
      </c>
      <c r="F399">
        <f>VLOOKUP(A399,'fut gold'!A:C,2,0)</f>
        <v>657.2</v>
      </c>
      <c r="G399">
        <f>VLOOKUP(A399,'fut cocoa'!A:C,2,0)</f>
        <v>1894</v>
      </c>
    </row>
    <row r="400" spans="1:7" x14ac:dyDescent="0.25">
      <c r="A400" s="1">
        <v>39218</v>
      </c>
      <c r="B400">
        <f>VLOOKUP(A400,'etf sp'!A:C,2,0)</f>
        <v>151.6</v>
      </c>
      <c r="C400">
        <f>VLOOKUP(A400,'etf nikkei'!A:C,2,0)</f>
        <v>17620</v>
      </c>
      <c r="D400">
        <f>VLOOKUP(A400,'etf ftse mib'!A:C,2,0)</f>
        <v>44.06</v>
      </c>
      <c r="E400">
        <f>VLOOKUP(A400,'etf dax'!A:C,2,0)</f>
        <v>71.37</v>
      </c>
      <c r="F400">
        <f>VLOOKUP(A400,'fut gold'!A:C,2,0)</f>
        <v>661.5</v>
      </c>
      <c r="G400">
        <f>VLOOKUP(A400,'fut cocoa'!A:C,2,0)</f>
        <v>1900</v>
      </c>
    </row>
    <row r="401" spans="1:7" x14ac:dyDescent="0.25">
      <c r="A401" s="1">
        <v>39217</v>
      </c>
      <c r="B401">
        <f>VLOOKUP(A401,'etf sp'!A:C,2,0)</f>
        <v>150.57</v>
      </c>
      <c r="C401">
        <f>VLOOKUP(A401,'etf nikkei'!A:C,2,0)</f>
        <v>17650</v>
      </c>
      <c r="D401">
        <f>VLOOKUP(A401,'etf ftse mib'!A:C,2,0)</f>
        <v>44.13</v>
      </c>
      <c r="E401">
        <f>VLOOKUP(A401,'etf dax'!A:C,2,0)</f>
        <v>71.56</v>
      </c>
      <c r="F401">
        <f>VLOOKUP(A401,'fut gold'!A:C,2,0)</f>
        <v>674.5</v>
      </c>
      <c r="G401">
        <f>VLOOKUP(A401,'fut cocoa'!A:C,2,0)</f>
        <v>1931</v>
      </c>
    </row>
    <row r="402" spans="1:7" x14ac:dyDescent="0.25">
      <c r="A402" s="1">
        <v>39216</v>
      </c>
      <c r="B402">
        <f>VLOOKUP(A402,'etf sp'!A:C,2,0)</f>
        <v>150.53</v>
      </c>
      <c r="C402">
        <f>VLOOKUP(A402,'etf nikkei'!A:C,2,0)</f>
        <v>17880</v>
      </c>
      <c r="D402">
        <f>VLOOKUP(A402,'etf ftse mib'!A:C,2,0)</f>
        <v>43.83</v>
      </c>
      <c r="E402">
        <f>VLOOKUP(A402,'etf dax'!A:C,2,0)</f>
        <v>71.14</v>
      </c>
      <c r="F402">
        <f>VLOOKUP(A402,'fut gold'!A:C,2,0)</f>
        <v>670.1</v>
      </c>
      <c r="G402">
        <f>VLOOKUP(A402,'fut cocoa'!A:C,2,0)</f>
        <v>1958</v>
      </c>
    </row>
    <row r="403" spans="1:7" x14ac:dyDescent="0.25">
      <c r="A403" s="1">
        <v>39213</v>
      </c>
      <c r="B403">
        <f>VLOOKUP(A403,'etf sp'!A:C,2,0)</f>
        <v>150.86000000000001</v>
      </c>
      <c r="C403">
        <f>VLOOKUP(A403,'etf nikkei'!A:C,2,0)</f>
        <v>17710</v>
      </c>
      <c r="D403">
        <f>VLOOKUP(A403,'etf ftse mib'!A:C,2,0)</f>
        <v>43.79</v>
      </c>
      <c r="E403">
        <f>VLOOKUP(A403,'etf dax'!A:C,2,0)</f>
        <v>71.36</v>
      </c>
      <c r="F403">
        <f>VLOOKUP(A403,'fut gold'!A:C,2,0)</f>
        <v>672.3</v>
      </c>
      <c r="G403">
        <f>VLOOKUP(A403,'fut cocoa'!A:C,2,0)</f>
        <v>1950</v>
      </c>
    </row>
    <row r="404" spans="1:7" x14ac:dyDescent="0.25">
      <c r="A404" s="1">
        <v>39212</v>
      </c>
      <c r="B404">
        <f>VLOOKUP(A404,'etf sp'!A:C,2,0)</f>
        <v>149.58000000000001</v>
      </c>
      <c r="C404">
        <f>VLOOKUP(A404,'etf nikkei'!A:C,2,0)</f>
        <v>17790</v>
      </c>
      <c r="D404">
        <f>VLOOKUP(A404,'etf ftse mib'!A:C,2,0)</f>
        <v>43.87</v>
      </c>
      <c r="E404">
        <f>VLOOKUP(A404,'etf dax'!A:C,2,0)</f>
        <v>70.64</v>
      </c>
      <c r="F404">
        <f>VLOOKUP(A404,'fut gold'!A:C,2,0)</f>
        <v>667</v>
      </c>
      <c r="G404">
        <f>VLOOKUP(A404,'fut cocoa'!A:C,2,0)</f>
        <v>1942</v>
      </c>
    </row>
    <row r="405" spans="1:7" x14ac:dyDescent="0.25">
      <c r="A405" s="1">
        <v>39211</v>
      </c>
      <c r="B405">
        <f>VLOOKUP(A405,'etf sp'!A:C,2,0)</f>
        <v>151.16</v>
      </c>
      <c r="C405">
        <f>VLOOKUP(A405,'etf nikkei'!A:C,2,0)</f>
        <v>17790</v>
      </c>
      <c r="D405">
        <f>VLOOKUP(A405,'etf ftse mib'!A:C,2,0)</f>
        <v>44.1</v>
      </c>
      <c r="E405">
        <f>VLOOKUP(A405,'etf dax'!A:C,2,0)</f>
        <v>71.290000000000006</v>
      </c>
      <c r="F405">
        <f>VLOOKUP(A405,'fut gold'!A:C,2,0)</f>
        <v>682.5</v>
      </c>
      <c r="G405">
        <f>VLOOKUP(A405,'fut cocoa'!A:C,2,0)</f>
        <v>1949</v>
      </c>
    </row>
    <row r="406" spans="1:7" x14ac:dyDescent="0.25">
      <c r="A406" s="1">
        <v>39210</v>
      </c>
      <c r="B406">
        <f>VLOOKUP(A406,'etf sp'!A:C,2,0)</f>
        <v>150.75</v>
      </c>
      <c r="C406">
        <f>VLOOKUP(A406,'etf nikkei'!A:C,2,0)</f>
        <v>17680</v>
      </c>
      <c r="D406">
        <f>VLOOKUP(A406,'etf ftse mib'!A:C,2,0)</f>
        <v>43.85</v>
      </c>
      <c r="E406">
        <f>VLOOKUP(A406,'etf dax'!A:C,2,0)</f>
        <v>70.97</v>
      </c>
      <c r="F406">
        <f>VLOOKUP(A406,'fut gold'!A:C,2,0)</f>
        <v>687.4</v>
      </c>
      <c r="G406">
        <f>VLOOKUP(A406,'fut cocoa'!A:C,2,0)</f>
        <v>1910</v>
      </c>
    </row>
    <row r="407" spans="1:7" x14ac:dyDescent="0.25">
      <c r="A407" s="1">
        <v>39209</v>
      </c>
      <c r="B407">
        <f>VLOOKUP(A407,'etf sp'!A:C,2,0)</f>
        <v>150.94999999999999</v>
      </c>
      <c r="C407">
        <f>VLOOKUP(A407,'etf nikkei'!A:C,2,0)</f>
        <v>17780</v>
      </c>
      <c r="D407">
        <f>VLOOKUP(A407,'etf ftse mib'!A:C,2,0)</f>
        <v>44.16</v>
      </c>
      <c r="E407">
        <f>VLOOKUP(A407,'etf dax'!A:C,2,0)</f>
        <v>71.78</v>
      </c>
      <c r="F407">
        <f>VLOOKUP(A407,'fut gold'!A:C,2,0)</f>
        <v>690.4</v>
      </c>
      <c r="G407">
        <f>VLOOKUP(A407,'fut cocoa'!A:C,2,0)</f>
        <v>1883</v>
      </c>
    </row>
    <row r="408" spans="1:7" x14ac:dyDescent="0.25">
      <c r="A408" s="1">
        <v>39204</v>
      </c>
      <c r="B408">
        <f>VLOOKUP(A408,'etf sp'!A:C,2,0)</f>
        <v>149.54</v>
      </c>
      <c r="C408">
        <f>VLOOKUP(A408,'etf nikkei'!A:C,2,0)</f>
        <v>17600</v>
      </c>
      <c r="D408">
        <f>VLOOKUP(A408,'etf ftse mib'!A:C,2,0)</f>
        <v>44.05</v>
      </c>
      <c r="E408">
        <f>VLOOKUP(A408,'etf dax'!A:C,2,0)</f>
        <v>71.16</v>
      </c>
      <c r="F408">
        <f>VLOOKUP(A408,'fut gold'!A:C,2,0)</f>
        <v>675.1</v>
      </c>
      <c r="G408">
        <f>VLOOKUP(A408,'fut cocoa'!A:C,2,0)</f>
        <v>1880</v>
      </c>
    </row>
    <row r="409" spans="1:7" x14ac:dyDescent="0.25">
      <c r="A409" s="1">
        <v>39199</v>
      </c>
      <c r="B409">
        <f>VLOOKUP(A409,'etf sp'!A:C,2,0)</f>
        <v>149.53</v>
      </c>
      <c r="C409">
        <f>VLOOKUP(A409,'etf nikkei'!A:C,2,0)</f>
        <v>17500</v>
      </c>
      <c r="D409">
        <f>VLOOKUP(A409,'etf ftse mib'!A:C,2,0)</f>
        <v>43.79</v>
      </c>
      <c r="E409">
        <f>VLOOKUP(A409,'etf dax'!A:C,2,0)</f>
        <v>70.78</v>
      </c>
      <c r="F409">
        <f>VLOOKUP(A409,'fut gold'!A:C,2,0)</f>
        <v>681.8</v>
      </c>
      <c r="G409">
        <f>VLOOKUP(A409,'fut cocoa'!A:C,2,0)</f>
        <v>1822</v>
      </c>
    </row>
    <row r="410" spans="1:7" x14ac:dyDescent="0.25">
      <c r="A410" s="1">
        <v>39198</v>
      </c>
      <c r="B410">
        <f>VLOOKUP(A410,'etf sp'!A:C,2,0)</f>
        <v>149.65</v>
      </c>
      <c r="C410">
        <f>VLOOKUP(A410,'etf nikkei'!A:C,2,0)</f>
        <v>17640</v>
      </c>
      <c r="D410">
        <f>VLOOKUP(A410,'etf ftse mib'!A:C,2,0)</f>
        <v>43.99</v>
      </c>
      <c r="E410">
        <f>VLOOKUP(A410,'etf dax'!A:C,2,0)</f>
        <v>70.89</v>
      </c>
      <c r="F410">
        <f>VLOOKUP(A410,'fut gold'!A:C,2,0)</f>
        <v>678</v>
      </c>
      <c r="G410">
        <f>VLOOKUP(A410,'fut cocoa'!A:C,2,0)</f>
        <v>1823</v>
      </c>
    </row>
    <row r="411" spans="1:7" x14ac:dyDescent="0.25">
      <c r="A411" s="1">
        <v>39197</v>
      </c>
      <c r="B411">
        <f>VLOOKUP(A411,'etf sp'!A:C,2,0)</f>
        <v>149.47999999999999</v>
      </c>
      <c r="C411">
        <f>VLOOKUP(A411,'etf nikkei'!A:C,2,0)</f>
        <v>17430</v>
      </c>
      <c r="D411">
        <f>VLOOKUP(A411,'etf ftse mib'!A:C,2,0)</f>
        <v>43.97</v>
      </c>
      <c r="E411">
        <f>VLOOKUP(A411,'etf dax'!A:C,2,0)</f>
        <v>70.459999999999994</v>
      </c>
      <c r="F411">
        <f>VLOOKUP(A411,'fut gold'!A:C,2,0)</f>
        <v>687.4</v>
      </c>
      <c r="G411">
        <f>VLOOKUP(A411,'fut cocoa'!A:C,2,0)</f>
        <v>1845</v>
      </c>
    </row>
    <row r="412" spans="1:7" x14ac:dyDescent="0.25">
      <c r="A412" s="1">
        <v>39196</v>
      </c>
      <c r="B412">
        <f>VLOOKUP(A412,'etf sp'!A:C,2,0)</f>
        <v>148.12</v>
      </c>
      <c r="C412">
        <f>VLOOKUP(A412,'etf nikkei'!A:C,2,0)</f>
        <v>17550</v>
      </c>
      <c r="D412">
        <f>VLOOKUP(A412,'etf ftse mib'!A:C,2,0)</f>
        <v>43.46</v>
      </c>
      <c r="E412">
        <f>VLOOKUP(A412,'etf dax'!A:C,2,0)</f>
        <v>69.790000000000006</v>
      </c>
      <c r="F412">
        <f>VLOOKUP(A412,'fut gold'!A:C,2,0)</f>
        <v>687.7</v>
      </c>
      <c r="G412">
        <f>VLOOKUP(A412,'fut cocoa'!A:C,2,0)</f>
        <v>1840</v>
      </c>
    </row>
    <row r="413" spans="1:7" x14ac:dyDescent="0.25">
      <c r="A413" s="1">
        <v>39195</v>
      </c>
      <c r="B413">
        <f>VLOOKUP(A413,'etf sp'!A:C,2,0)</f>
        <v>148.06</v>
      </c>
      <c r="C413">
        <f>VLOOKUP(A413,'etf nikkei'!A:C,2,0)</f>
        <v>17650</v>
      </c>
      <c r="D413">
        <f>VLOOKUP(A413,'etf ftse mib'!A:C,2,0)</f>
        <v>43.7</v>
      </c>
      <c r="E413">
        <f>VLOOKUP(A413,'etf dax'!A:C,2,0)</f>
        <v>70.38</v>
      </c>
      <c r="F413">
        <f>VLOOKUP(A413,'fut gold'!A:C,2,0)</f>
        <v>694.2</v>
      </c>
      <c r="G413">
        <f>VLOOKUP(A413,'fut cocoa'!A:C,2,0)</f>
        <v>1873</v>
      </c>
    </row>
    <row r="414" spans="1:7" x14ac:dyDescent="0.25">
      <c r="A414" s="1">
        <v>39192</v>
      </c>
      <c r="B414">
        <f>VLOOKUP(A414,'etf sp'!A:C,2,0)</f>
        <v>148.62</v>
      </c>
      <c r="C414">
        <f>VLOOKUP(A414,'etf nikkei'!A:C,2,0)</f>
        <v>17620</v>
      </c>
      <c r="D414">
        <f>VLOOKUP(A414,'etf ftse mib'!A:C,2,0)</f>
        <v>43.61</v>
      </c>
      <c r="E414">
        <f>VLOOKUP(A414,'etf dax'!A:C,2,0)</f>
        <v>70.48</v>
      </c>
      <c r="F414">
        <f>VLOOKUP(A414,'fut gold'!A:C,2,0)</f>
        <v>695.8</v>
      </c>
      <c r="G414">
        <f>VLOOKUP(A414,'fut cocoa'!A:C,2,0)</f>
        <v>1887</v>
      </c>
    </row>
    <row r="415" spans="1:7" x14ac:dyDescent="0.25">
      <c r="A415" s="1">
        <v>39191</v>
      </c>
      <c r="B415">
        <f>VLOOKUP(A415,'etf sp'!A:C,2,0)</f>
        <v>147.22999999999999</v>
      </c>
      <c r="C415">
        <f>VLOOKUP(A415,'etf nikkei'!A:C,2,0)</f>
        <v>17530</v>
      </c>
      <c r="D415">
        <f>VLOOKUP(A415,'etf ftse mib'!A:C,2,0)</f>
        <v>42.99</v>
      </c>
      <c r="E415">
        <f>VLOOKUP(A415,'etf dax'!A:C,2,0)</f>
        <v>69.53</v>
      </c>
      <c r="F415">
        <f>VLOOKUP(A415,'fut gold'!A:C,2,0)</f>
        <v>688.3</v>
      </c>
      <c r="G415">
        <f>VLOOKUP(A415,'fut cocoa'!A:C,2,0)</f>
        <v>1852</v>
      </c>
    </row>
    <row r="416" spans="1:7" x14ac:dyDescent="0.25">
      <c r="A416" s="1">
        <v>39190</v>
      </c>
      <c r="B416">
        <f>VLOOKUP(A416,'etf sp'!A:C,2,0)</f>
        <v>147.27000000000001</v>
      </c>
      <c r="C416">
        <f>VLOOKUP(A416,'etf nikkei'!A:C,2,0)</f>
        <v>17770</v>
      </c>
      <c r="D416">
        <f>VLOOKUP(A416,'etf ftse mib'!A:C,2,0)</f>
        <v>43.36</v>
      </c>
      <c r="E416">
        <f>VLOOKUP(A416,'etf dax'!A:C,2,0)</f>
        <v>69.88</v>
      </c>
      <c r="F416">
        <f>VLOOKUP(A416,'fut gold'!A:C,2,0)</f>
        <v>693.3</v>
      </c>
      <c r="G416">
        <f>VLOOKUP(A416,'fut cocoa'!A:C,2,0)</f>
        <v>1942</v>
      </c>
    </row>
    <row r="417" spans="1:7" x14ac:dyDescent="0.25">
      <c r="A417" s="1">
        <v>39189</v>
      </c>
      <c r="B417">
        <f>VLOOKUP(A417,'etf sp'!A:C,2,0)</f>
        <v>147.09</v>
      </c>
      <c r="C417">
        <f>VLOOKUP(A417,'etf nikkei'!A:C,2,0)</f>
        <v>17600</v>
      </c>
      <c r="D417">
        <f>VLOOKUP(A417,'etf ftse mib'!A:C,2,0)</f>
        <v>43.54</v>
      </c>
      <c r="E417">
        <f>VLOOKUP(A417,'etf dax'!A:C,2,0)</f>
        <v>70.55</v>
      </c>
      <c r="F417">
        <f>VLOOKUP(A417,'fut gold'!A:C,2,0)</f>
        <v>692.5</v>
      </c>
      <c r="G417">
        <f>VLOOKUP(A417,'fut cocoa'!A:C,2,0)</f>
        <v>1956</v>
      </c>
    </row>
    <row r="418" spans="1:7" x14ac:dyDescent="0.25">
      <c r="A418" s="1">
        <v>39188</v>
      </c>
      <c r="B418">
        <f>VLOOKUP(A418,'etf sp'!A:C,2,0)</f>
        <v>146.69999999999999</v>
      </c>
      <c r="C418">
        <f>VLOOKUP(A418,'etf nikkei'!A:C,2,0)</f>
        <v>17790</v>
      </c>
      <c r="D418">
        <f>VLOOKUP(A418,'etf ftse mib'!A:C,2,0)</f>
        <v>43.5</v>
      </c>
      <c r="E418">
        <f>VLOOKUP(A418,'etf dax'!A:C,2,0)</f>
        <v>70.44</v>
      </c>
      <c r="F418">
        <f>VLOOKUP(A418,'fut gold'!A:C,2,0)</f>
        <v>694.5</v>
      </c>
      <c r="G418">
        <f>VLOOKUP(A418,'fut cocoa'!A:C,2,0)</f>
        <v>1903</v>
      </c>
    </row>
    <row r="419" spans="1:7" x14ac:dyDescent="0.25">
      <c r="A419" s="1">
        <v>39185</v>
      </c>
      <c r="B419">
        <f>VLOOKUP(A419,'etf sp'!A:C,2,0)</f>
        <v>145.32</v>
      </c>
      <c r="C419">
        <f>VLOOKUP(A419,'etf nikkei'!A:C,2,0)</f>
        <v>17580</v>
      </c>
      <c r="D419">
        <f>VLOOKUP(A419,'etf ftse mib'!A:C,2,0)</f>
        <v>43.04</v>
      </c>
      <c r="E419">
        <f>VLOOKUP(A419,'etf dax'!A:C,2,0)</f>
        <v>69.2</v>
      </c>
      <c r="F419">
        <f>VLOOKUP(A419,'fut gold'!A:C,2,0)</f>
        <v>689.9</v>
      </c>
      <c r="G419">
        <f>VLOOKUP(A419,'fut cocoa'!A:C,2,0)</f>
        <v>1885</v>
      </c>
    </row>
    <row r="420" spans="1:7" x14ac:dyDescent="0.25">
      <c r="A420" s="1">
        <v>39184</v>
      </c>
      <c r="B420">
        <f>VLOOKUP(A420,'etf sp'!A:C,2,0)</f>
        <v>144.66</v>
      </c>
      <c r="C420">
        <f>VLOOKUP(A420,'etf nikkei'!A:C,2,0)</f>
        <v>17740</v>
      </c>
      <c r="D420">
        <f>VLOOKUP(A420,'etf ftse mib'!A:C,2,0)</f>
        <v>42.85</v>
      </c>
      <c r="E420">
        <f>VLOOKUP(A420,'etf dax'!A:C,2,0)</f>
        <v>68.53</v>
      </c>
      <c r="F420">
        <f>VLOOKUP(A420,'fut gold'!A:C,2,0)</f>
        <v>679.7</v>
      </c>
      <c r="G420">
        <f>VLOOKUP(A420,'fut cocoa'!A:C,2,0)</f>
        <v>1882</v>
      </c>
    </row>
    <row r="421" spans="1:7" x14ac:dyDescent="0.25">
      <c r="A421" s="1">
        <v>39183</v>
      </c>
      <c r="B421">
        <f>VLOOKUP(A421,'etf sp'!A:C,2,0)</f>
        <v>144.02000000000001</v>
      </c>
      <c r="C421">
        <f>VLOOKUP(A421,'etf nikkei'!A:C,2,0)</f>
        <v>17820</v>
      </c>
      <c r="D421">
        <f>VLOOKUP(A421,'etf ftse mib'!A:C,2,0)</f>
        <v>42.88</v>
      </c>
      <c r="E421">
        <f>VLOOKUP(A421,'etf dax'!A:C,2,0)</f>
        <v>68.63</v>
      </c>
      <c r="F421">
        <f>VLOOKUP(A421,'fut gold'!A:C,2,0)</f>
        <v>681.7</v>
      </c>
      <c r="G421">
        <f>VLOOKUP(A421,'fut cocoa'!A:C,2,0)</f>
        <v>1900</v>
      </c>
    </row>
    <row r="422" spans="1:7" x14ac:dyDescent="0.25">
      <c r="A422" s="1">
        <v>39182</v>
      </c>
      <c r="B422">
        <f>VLOOKUP(A422,'etf sp'!A:C,2,0)</f>
        <v>144.61000000000001</v>
      </c>
      <c r="C422">
        <f>VLOOKUP(A422,'etf nikkei'!A:C,2,0)</f>
        <v>17880</v>
      </c>
      <c r="D422">
        <f>VLOOKUP(A422,'etf ftse mib'!A:C,2,0)</f>
        <v>42.95</v>
      </c>
      <c r="E422">
        <f>VLOOKUP(A422,'etf dax'!A:C,2,0)</f>
        <v>68.75</v>
      </c>
      <c r="F422">
        <f>VLOOKUP(A422,'fut gold'!A:C,2,0)</f>
        <v>681.5</v>
      </c>
      <c r="G422">
        <f>VLOOKUP(A422,'fut cocoa'!A:C,2,0)</f>
        <v>1883</v>
      </c>
    </row>
    <row r="423" spans="1:7" x14ac:dyDescent="0.25">
      <c r="A423" s="1">
        <v>39177</v>
      </c>
      <c r="B423">
        <f>VLOOKUP(A423,'etf sp'!A:C,2,0)</f>
        <v>144.24</v>
      </c>
      <c r="C423">
        <f>VLOOKUP(A423,'etf nikkei'!A:C,2,0)</f>
        <v>17580</v>
      </c>
      <c r="D423">
        <f>VLOOKUP(A423,'etf ftse mib'!A:C,2,0)</f>
        <v>42.5</v>
      </c>
      <c r="E423">
        <f>VLOOKUP(A423,'etf dax'!A:C,2,0)</f>
        <v>68.16</v>
      </c>
      <c r="F423">
        <f>VLOOKUP(A423,'fut gold'!A:C,2,0)</f>
        <v>679.4</v>
      </c>
      <c r="G423">
        <f>VLOOKUP(A423,'fut cocoa'!A:C,2,0)</f>
        <v>1913</v>
      </c>
    </row>
    <row r="424" spans="1:7" x14ac:dyDescent="0.25">
      <c r="A424" s="1">
        <v>39176</v>
      </c>
      <c r="B424">
        <f>VLOOKUP(A424,'etf sp'!A:C,2,0)</f>
        <v>143.85</v>
      </c>
      <c r="C424">
        <f>VLOOKUP(A424,'etf nikkei'!A:C,2,0)</f>
        <v>17660</v>
      </c>
      <c r="D424">
        <f>VLOOKUP(A424,'etf ftse mib'!A:C,2,0)</f>
        <v>42.45</v>
      </c>
      <c r="E424">
        <f>VLOOKUP(A424,'etf dax'!A:C,2,0)</f>
        <v>67.849999999999994</v>
      </c>
      <c r="F424">
        <f>VLOOKUP(A424,'fut gold'!A:C,2,0)</f>
        <v>677.4</v>
      </c>
      <c r="G424">
        <f>VLOOKUP(A424,'fut cocoa'!A:C,2,0)</f>
        <v>1902</v>
      </c>
    </row>
    <row r="425" spans="1:7" x14ac:dyDescent="0.25">
      <c r="A425" s="1">
        <v>39175</v>
      </c>
      <c r="B425">
        <f>VLOOKUP(A425,'etf sp'!A:C,2,0)</f>
        <v>143.69</v>
      </c>
      <c r="C425">
        <f>VLOOKUP(A425,'etf nikkei'!A:C,2,0)</f>
        <v>17330</v>
      </c>
      <c r="D425">
        <f>VLOOKUP(A425,'etf ftse mib'!A:C,2,0)</f>
        <v>42.51</v>
      </c>
      <c r="E425">
        <f>VLOOKUP(A425,'etf dax'!A:C,2,0)</f>
        <v>67.680000000000007</v>
      </c>
      <c r="F425">
        <f>VLOOKUP(A425,'fut gold'!A:C,2,0)</f>
        <v>669.7</v>
      </c>
      <c r="G425">
        <f>VLOOKUP(A425,'fut cocoa'!A:C,2,0)</f>
        <v>1866</v>
      </c>
    </row>
    <row r="426" spans="1:7" x14ac:dyDescent="0.25">
      <c r="A426" s="1">
        <v>39174</v>
      </c>
      <c r="B426">
        <f>VLOOKUP(A426,'etf sp'!A:C,2,0)</f>
        <v>142.16</v>
      </c>
      <c r="C426">
        <f>VLOOKUP(A426,'etf nikkei'!A:C,2,0)</f>
        <v>17230</v>
      </c>
      <c r="D426">
        <f>VLOOKUP(A426,'etf ftse mib'!A:C,2,0)</f>
        <v>42</v>
      </c>
      <c r="E426">
        <f>VLOOKUP(A426,'etf dax'!A:C,2,0)</f>
        <v>66.59</v>
      </c>
      <c r="F426">
        <f>VLOOKUP(A426,'fut gold'!A:C,2,0)</f>
        <v>671.5</v>
      </c>
      <c r="G426">
        <f>VLOOKUP(A426,'fut cocoa'!A:C,2,0)</f>
        <v>1835</v>
      </c>
    </row>
    <row r="427" spans="1:7" x14ac:dyDescent="0.25">
      <c r="A427" s="1">
        <v>39171</v>
      </c>
      <c r="B427">
        <f>VLOOKUP(A427,'etf sp'!A:C,2,0)</f>
        <v>142</v>
      </c>
      <c r="C427">
        <f>VLOOKUP(A427,'etf nikkei'!A:C,2,0)</f>
        <v>17370</v>
      </c>
      <c r="D427">
        <f>VLOOKUP(A427,'etf ftse mib'!A:C,2,0)</f>
        <v>41.97</v>
      </c>
      <c r="E427">
        <f>VLOOKUP(A427,'etf dax'!A:C,2,0)</f>
        <v>66.430000000000007</v>
      </c>
      <c r="F427">
        <f>VLOOKUP(A427,'fut gold'!A:C,2,0)</f>
        <v>669</v>
      </c>
      <c r="G427">
        <f>VLOOKUP(A427,'fut cocoa'!A:C,2,0)</f>
        <v>1953</v>
      </c>
    </row>
    <row r="428" spans="1:7" x14ac:dyDescent="0.25">
      <c r="A428" s="1">
        <v>39170</v>
      </c>
      <c r="B428">
        <f>VLOOKUP(A428,'etf sp'!A:C,2,0)</f>
        <v>141.97</v>
      </c>
      <c r="C428">
        <f>VLOOKUP(A428,'etf nikkei'!A:C,2,0)</f>
        <v>17500</v>
      </c>
      <c r="D428">
        <f>VLOOKUP(A428,'etf ftse mib'!A:C,2,0)</f>
        <v>41.8</v>
      </c>
      <c r="E428">
        <f>VLOOKUP(A428,'etf dax'!A:C,2,0)</f>
        <v>66.2</v>
      </c>
      <c r="F428">
        <f>VLOOKUP(A428,'fut gold'!A:C,2,0)</f>
        <v>667.6</v>
      </c>
      <c r="G428">
        <f>VLOOKUP(A428,'fut cocoa'!A:C,2,0)</f>
        <v>1941</v>
      </c>
    </row>
    <row r="429" spans="1:7" x14ac:dyDescent="0.25">
      <c r="A429" s="1">
        <v>39169</v>
      </c>
      <c r="B429">
        <f>VLOOKUP(A429,'etf sp'!A:C,2,0)</f>
        <v>141.82</v>
      </c>
      <c r="C429">
        <f>VLOOKUP(A429,'etf nikkei'!A:C,2,0)</f>
        <v>17450</v>
      </c>
      <c r="D429">
        <f>VLOOKUP(A429,'etf ftse mib'!A:C,2,0)</f>
        <v>41.32</v>
      </c>
      <c r="E429">
        <f>VLOOKUP(A429,'etf dax'!A:C,2,0)</f>
        <v>65.400000000000006</v>
      </c>
      <c r="F429">
        <f>VLOOKUP(A429,'fut gold'!A:C,2,0)</f>
        <v>666.8</v>
      </c>
      <c r="G429">
        <f>VLOOKUP(A429,'fut cocoa'!A:C,2,0)</f>
        <v>1925</v>
      </c>
    </row>
    <row r="430" spans="1:7" x14ac:dyDescent="0.25">
      <c r="A430" s="1">
        <v>39168</v>
      </c>
      <c r="B430">
        <f>VLOOKUP(A430,'etf sp'!A:C,2,0)</f>
        <v>142.86000000000001</v>
      </c>
      <c r="C430">
        <f>VLOOKUP(A430,'etf nikkei'!A:C,2,0)</f>
        <v>17700</v>
      </c>
      <c r="D430">
        <f>VLOOKUP(A430,'etf ftse mib'!A:C,2,0)</f>
        <v>41.5</v>
      </c>
      <c r="E430">
        <f>VLOOKUP(A430,'etf dax'!A:C,2,0)</f>
        <v>65.83</v>
      </c>
      <c r="F430">
        <f>VLOOKUP(A430,'fut gold'!A:C,2,0)</f>
        <v>662.5</v>
      </c>
      <c r="G430">
        <f>VLOOKUP(A430,'fut cocoa'!A:C,2,0)</f>
        <v>1893</v>
      </c>
    </row>
    <row r="431" spans="1:7" x14ac:dyDescent="0.25">
      <c r="A431" s="1">
        <v>39167</v>
      </c>
      <c r="B431">
        <f>VLOOKUP(A431,'etf sp'!A:C,2,0)</f>
        <v>143.19999999999999</v>
      </c>
      <c r="C431">
        <f>VLOOKUP(A431,'etf nikkei'!A:C,2,0)</f>
        <v>17620</v>
      </c>
      <c r="D431">
        <f>VLOOKUP(A431,'etf ftse mib'!A:C,2,0)</f>
        <v>41.49</v>
      </c>
      <c r="E431">
        <f>VLOOKUP(A431,'etf dax'!A:C,2,0)</f>
        <v>65.59</v>
      </c>
      <c r="F431">
        <f>VLOOKUP(A431,'fut gold'!A:C,2,0)</f>
        <v>663.9</v>
      </c>
      <c r="G431">
        <f>VLOOKUP(A431,'fut cocoa'!A:C,2,0)</f>
        <v>1926</v>
      </c>
    </row>
    <row r="432" spans="1:7" x14ac:dyDescent="0.25">
      <c r="A432" s="1">
        <v>39164</v>
      </c>
      <c r="B432">
        <f>VLOOKUP(A432,'etf sp'!A:C,2,0)</f>
        <v>143.38999999999999</v>
      </c>
      <c r="C432">
        <f>VLOOKUP(A432,'etf nikkei'!A:C,2,0)</f>
        <v>17560</v>
      </c>
      <c r="D432">
        <f>VLOOKUP(A432,'etf ftse mib'!A:C,2,0)</f>
        <v>41.9</v>
      </c>
      <c r="E432">
        <f>VLOOKUP(A432,'etf dax'!A:C,2,0)</f>
        <v>66.17</v>
      </c>
      <c r="F432">
        <f>VLOOKUP(A432,'fut gold'!A:C,2,0)</f>
        <v>657.3</v>
      </c>
      <c r="G432">
        <f>VLOOKUP(A432,'fut cocoa'!A:C,2,0)</f>
        <v>1920</v>
      </c>
    </row>
    <row r="433" spans="1:7" x14ac:dyDescent="0.25">
      <c r="A433" s="1">
        <v>39163</v>
      </c>
      <c r="B433">
        <f>VLOOKUP(A433,'etf sp'!A:C,2,0)</f>
        <v>143.18</v>
      </c>
      <c r="C433">
        <f>VLOOKUP(A433,'etf nikkei'!A:C,2,0)</f>
        <v>17550</v>
      </c>
      <c r="D433">
        <f>VLOOKUP(A433,'etf ftse mib'!A:C,2,0)</f>
        <v>41.66</v>
      </c>
      <c r="E433">
        <f>VLOOKUP(A433,'etf dax'!A:C,2,0)</f>
        <v>65.81</v>
      </c>
      <c r="F433">
        <f>VLOOKUP(A433,'fut gold'!A:C,2,0)</f>
        <v>664.2</v>
      </c>
      <c r="G433">
        <f>VLOOKUP(A433,'fut cocoa'!A:C,2,0)</f>
        <v>1901</v>
      </c>
    </row>
    <row r="434" spans="1:7" x14ac:dyDescent="0.25">
      <c r="A434" s="1">
        <v>39161</v>
      </c>
      <c r="B434">
        <f>VLOOKUP(A434,'etf sp'!A:C,2,0)</f>
        <v>140.97</v>
      </c>
      <c r="C434">
        <f>VLOOKUP(A434,'etf nikkei'!A:C,2,0)</f>
        <v>17300</v>
      </c>
      <c r="D434">
        <f>VLOOKUP(A434,'etf ftse mib'!A:C,2,0)</f>
        <v>40.5</v>
      </c>
      <c r="E434">
        <f>VLOOKUP(A434,'etf dax'!A:C,2,0)</f>
        <v>64.3</v>
      </c>
      <c r="F434">
        <f>VLOOKUP(A434,'fut gold'!A:C,2,0)</f>
        <v>659</v>
      </c>
      <c r="G434">
        <f>VLOOKUP(A434,'fut cocoa'!A:C,2,0)</f>
        <v>1864</v>
      </c>
    </row>
    <row r="435" spans="1:7" x14ac:dyDescent="0.25">
      <c r="A435" s="1">
        <v>39160</v>
      </c>
      <c r="B435">
        <f>VLOOKUP(A435,'etf sp'!A:C,2,0)</f>
        <v>140.19999999999999</v>
      </c>
      <c r="C435">
        <f>VLOOKUP(A435,'etf nikkei'!A:C,2,0)</f>
        <v>17080</v>
      </c>
      <c r="D435">
        <f>VLOOKUP(A435,'etf ftse mib'!A:C,2,0)</f>
        <v>40.520000000000003</v>
      </c>
      <c r="E435">
        <f>VLOOKUP(A435,'etf dax'!A:C,2,0)</f>
        <v>64</v>
      </c>
      <c r="F435">
        <f>VLOOKUP(A435,'fut gold'!A:C,2,0)</f>
        <v>654.29999999999995</v>
      </c>
      <c r="G435">
        <f>VLOOKUP(A435,'fut cocoa'!A:C,2,0)</f>
        <v>1778</v>
      </c>
    </row>
    <row r="436" spans="1:7" x14ac:dyDescent="0.25">
      <c r="A436" s="1">
        <v>39157</v>
      </c>
      <c r="B436">
        <f>VLOOKUP(A436,'etf sp'!A:C,2,0)</f>
        <v>138.53</v>
      </c>
      <c r="C436">
        <f>VLOOKUP(A436,'etf nikkei'!A:C,2,0)</f>
        <v>16900</v>
      </c>
      <c r="D436">
        <f>VLOOKUP(A436,'etf ftse mib'!A:C,2,0)</f>
        <v>39.909999999999997</v>
      </c>
      <c r="E436">
        <f>VLOOKUP(A436,'etf dax'!A:C,2,0)</f>
        <v>63.07</v>
      </c>
      <c r="F436">
        <f>VLOOKUP(A436,'fut gold'!A:C,2,0)</f>
        <v>653.9</v>
      </c>
      <c r="G436">
        <f>VLOOKUP(A436,'fut cocoa'!A:C,2,0)</f>
        <v>1790</v>
      </c>
    </row>
    <row r="437" spans="1:7" x14ac:dyDescent="0.25">
      <c r="A437" s="1">
        <v>39156</v>
      </c>
      <c r="B437">
        <f>VLOOKUP(A437,'etf sp'!A:C,2,0)</f>
        <v>139.47</v>
      </c>
      <c r="C437">
        <f>VLOOKUP(A437,'etf nikkei'!A:C,2,0)</f>
        <v>17050</v>
      </c>
      <c r="D437">
        <f>VLOOKUP(A437,'etf ftse mib'!A:C,2,0)</f>
        <v>39.83</v>
      </c>
      <c r="E437">
        <f>VLOOKUP(A437,'etf dax'!A:C,2,0)</f>
        <v>63.19</v>
      </c>
      <c r="F437">
        <f>VLOOKUP(A437,'fut gold'!A:C,2,0)</f>
        <v>647.1</v>
      </c>
      <c r="G437">
        <f>VLOOKUP(A437,'fut cocoa'!A:C,2,0)</f>
        <v>1757</v>
      </c>
    </row>
    <row r="438" spans="1:7" x14ac:dyDescent="0.25">
      <c r="A438" s="1">
        <v>39155</v>
      </c>
      <c r="B438">
        <f>VLOOKUP(A438,'etf sp'!A:C,2,0)</f>
        <v>139.28</v>
      </c>
      <c r="C438">
        <f>VLOOKUP(A438,'etf nikkei'!A:C,2,0)</f>
        <v>16840</v>
      </c>
      <c r="D438">
        <f>VLOOKUP(A438,'etf ftse mib'!A:C,2,0)</f>
        <v>39.47</v>
      </c>
      <c r="E438">
        <f>VLOOKUP(A438,'etf dax'!A:C,2,0)</f>
        <v>61.9</v>
      </c>
      <c r="F438">
        <f>VLOOKUP(A438,'fut gold'!A:C,2,0)</f>
        <v>642.5</v>
      </c>
      <c r="G438">
        <f>VLOOKUP(A438,'fut cocoa'!A:C,2,0)</f>
        <v>1741</v>
      </c>
    </row>
    <row r="439" spans="1:7" x14ac:dyDescent="0.25">
      <c r="A439" s="1">
        <v>39154</v>
      </c>
      <c r="B439">
        <f>VLOOKUP(A439,'etf sp'!A:C,2,0)</f>
        <v>138.25</v>
      </c>
      <c r="C439">
        <f>VLOOKUP(A439,'etf nikkei'!A:C,2,0)</f>
        <v>17300</v>
      </c>
      <c r="D439">
        <f>VLOOKUP(A439,'etf ftse mib'!A:C,2,0)</f>
        <v>40.64</v>
      </c>
      <c r="E439">
        <f>VLOOKUP(A439,'etf dax'!A:C,2,0)</f>
        <v>63.54</v>
      </c>
      <c r="F439">
        <f>VLOOKUP(A439,'fut gold'!A:C,2,0)</f>
        <v>649.4</v>
      </c>
      <c r="G439">
        <f>VLOOKUP(A439,'fut cocoa'!A:C,2,0)</f>
        <v>1789</v>
      </c>
    </row>
    <row r="440" spans="1:7" x14ac:dyDescent="0.25">
      <c r="A440" s="1">
        <v>39153</v>
      </c>
      <c r="B440">
        <f>VLOOKUP(A440,'etf sp'!A:C,2,0)</f>
        <v>140.99</v>
      </c>
      <c r="C440">
        <f>VLOOKUP(A440,'etf nikkei'!A:C,2,0)</f>
        <v>17370</v>
      </c>
      <c r="D440">
        <f>VLOOKUP(A440,'etf ftse mib'!A:C,2,0)</f>
        <v>40.83</v>
      </c>
      <c r="E440">
        <f>VLOOKUP(A440,'etf dax'!A:C,2,0)</f>
        <v>64.400000000000006</v>
      </c>
      <c r="F440">
        <f>VLOOKUP(A440,'fut gold'!A:C,2,0)</f>
        <v>650.29999999999995</v>
      </c>
      <c r="G440">
        <f>VLOOKUP(A440,'fut cocoa'!A:C,2,0)</f>
        <v>1775</v>
      </c>
    </row>
    <row r="441" spans="1:7" x14ac:dyDescent="0.25">
      <c r="A441" s="1">
        <v>39150</v>
      </c>
      <c r="B441">
        <f>VLOOKUP(A441,'etf sp'!A:C,2,0)</f>
        <v>140.78</v>
      </c>
      <c r="C441">
        <f>VLOOKUP(A441,'etf nikkei'!A:C,2,0)</f>
        <v>17250</v>
      </c>
      <c r="D441">
        <f>VLOOKUP(A441,'etf ftse mib'!A:C,2,0)</f>
        <v>40.89</v>
      </c>
      <c r="E441">
        <f>VLOOKUP(A441,'etf dax'!A:C,2,0)</f>
        <v>64.459999999999994</v>
      </c>
      <c r="F441">
        <f>VLOOKUP(A441,'fut gold'!A:C,2,0)</f>
        <v>652</v>
      </c>
      <c r="G441">
        <f>VLOOKUP(A441,'fut cocoa'!A:C,2,0)</f>
        <v>1778</v>
      </c>
    </row>
    <row r="442" spans="1:7" x14ac:dyDescent="0.25">
      <c r="A442" s="1">
        <v>39149</v>
      </c>
      <c r="B442">
        <f>VLOOKUP(A442,'etf sp'!A:C,2,0)</f>
        <v>140.74</v>
      </c>
      <c r="C442">
        <f>VLOOKUP(A442,'etf nikkei'!A:C,2,0)</f>
        <v>17150</v>
      </c>
      <c r="D442">
        <f>VLOOKUP(A442,'etf ftse mib'!A:C,2,0)</f>
        <v>40.97</v>
      </c>
      <c r="E442">
        <f>VLOOKUP(A442,'etf dax'!A:C,2,0)</f>
        <v>64.44</v>
      </c>
      <c r="F442">
        <f>VLOOKUP(A442,'fut gold'!A:C,2,0)</f>
        <v>655.5</v>
      </c>
      <c r="G442">
        <f>VLOOKUP(A442,'fut cocoa'!A:C,2,0)</f>
        <v>1761</v>
      </c>
    </row>
    <row r="443" spans="1:7" x14ac:dyDescent="0.25">
      <c r="A443" s="1">
        <v>39148</v>
      </c>
      <c r="B443">
        <f>VLOOKUP(A443,'etf sp'!A:C,2,0)</f>
        <v>139.56</v>
      </c>
      <c r="C443">
        <f>VLOOKUP(A443,'etf nikkei'!A:C,2,0)</f>
        <v>17030</v>
      </c>
      <c r="D443">
        <f>VLOOKUP(A443,'etf ftse mib'!A:C,2,0)</f>
        <v>40.47</v>
      </c>
      <c r="E443">
        <f>VLOOKUP(A443,'etf dax'!A:C,2,0)</f>
        <v>63.52</v>
      </c>
      <c r="F443">
        <f>VLOOKUP(A443,'fut gold'!A:C,2,0)</f>
        <v>652.9</v>
      </c>
      <c r="G443">
        <f>VLOOKUP(A443,'fut cocoa'!A:C,2,0)</f>
        <v>1740</v>
      </c>
    </row>
    <row r="444" spans="1:7" x14ac:dyDescent="0.25">
      <c r="A444" s="1">
        <v>39147</v>
      </c>
      <c r="B444">
        <f>VLOOKUP(A444,'etf sp'!A:C,2,0)</f>
        <v>139.69999999999999</v>
      </c>
      <c r="C444">
        <f>VLOOKUP(A444,'etf nikkei'!A:C,2,0)</f>
        <v>17140</v>
      </c>
      <c r="D444">
        <f>VLOOKUP(A444,'etf ftse mib'!A:C,2,0)</f>
        <v>40.450000000000003</v>
      </c>
      <c r="E444">
        <f>VLOOKUP(A444,'etf dax'!A:C,2,0)</f>
        <v>63.31</v>
      </c>
      <c r="F444">
        <f>VLOOKUP(A444,'fut gold'!A:C,2,0)</f>
        <v>646.20000000000005</v>
      </c>
      <c r="G444">
        <f>VLOOKUP(A444,'fut cocoa'!A:C,2,0)</f>
        <v>1710</v>
      </c>
    </row>
    <row r="445" spans="1:7" x14ac:dyDescent="0.25">
      <c r="A445" s="1">
        <v>39146</v>
      </c>
      <c r="B445">
        <f>VLOOKUP(A445,'etf sp'!A:C,2,0)</f>
        <v>137.35</v>
      </c>
      <c r="C445">
        <f>VLOOKUP(A445,'etf nikkei'!A:C,2,0)</f>
        <v>17240</v>
      </c>
      <c r="D445">
        <f>VLOOKUP(A445,'etf ftse mib'!A:C,2,0)</f>
        <v>40.270000000000003</v>
      </c>
      <c r="E445">
        <f>VLOOKUP(A445,'etf dax'!A:C,2,0)</f>
        <v>62.65</v>
      </c>
      <c r="F445">
        <f>VLOOKUP(A445,'fut gold'!A:C,2,0)</f>
        <v>639.20000000000005</v>
      </c>
      <c r="G445">
        <f>VLOOKUP(A445,'fut cocoa'!A:C,2,0)</f>
        <v>1769</v>
      </c>
    </row>
    <row r="446" spans="1:7" x14ac:dyDescent="0.25">
      <c r="A446" s="1">
        <v>39143</v>
      </c>
      <c r="B446">
        <f>VLOOKUP(A446,'etf sp'!A:C,2,0)</f>
        <v>138.66999999999999</v>
      </c>
      <c r="C446">
        <f>VLOOKUP(A446,'etf nikkei'!A:C,2,0)</f>
        <v>17700</v>
      </c>
      <c r="D446">
        <f>VLOOKUP(A446,'etf ftse mib'!A:C,2,0)</f>
        <v>40.68</v>
      </c>
      <c r="E446">
        <f>VLOOKUP(A446,'etf dax'!A:C,2,0)</f>
        <v>63.38</v>
      </c>
      <c r="F446">
        <f>VLOOKUP(A446,'fut gold'!A:C,2,0)</f>
        <v>644.1</v>
      </c>
      <c r="G446">
        <f>VLOOKUP(A446,'fut cocoa'!A:C,2,0)</f>
        <v>1795</v>
      </c>
    </row>
    <row r="447" spans="1:7" x14ac:dyDescent="0.25">
      <c r="A447" s="1">
        <v>39142</v>
      </c>
      <c r="B447">
        <f>VLOOKUP(A447,'etf sp'!A:C,2,0)</f>
        <v>140.51</v>
      </c>
      <c r="C447">
        <f>VLOOKUP(A447,'etf nikkei'!A:C,2,0)</f>
        <v>17800</v>
      </c>
      <c r="D447">
        <f>VLOOKUP(A447,'etf ftse mib'!A:C,2,0)</f>
        <v>40.65</v>
      </c>
      <c r="E447">
        <f>VLOOKUP(A447,'etf dax'!A:C,2,0)</f>
        <v>63.67</v>
      </c>
      <c r="F447">
        <f>VLOOKUP(A447,'fut gold'!A:C,2,0)</f>
        <v>665.1</v>
      </c>
      <c r="G447">
        <f>VLOOKUP(A447,'fut cocoa'!A:C,2,0)</f>
        <v>1796</v>
      </c>
    </row>
    <row r="448" spans="1:7" x14ac:dyDescent="0.25">
      <c r="A448" s="1">
        <v>39141</v>
      </c>
      <c r="B448">
        <f>VLOOKUP(A448,'etf sp'!A:C,2,0)</f>
        <v>140.93</v>
      </c>
      <c r="C448">
        <f>VLOOKUP(A448,'etf nikkei'!A:C,2,0)</f>
        <v>17890</v>
      </c>
      <c r="D448">
        <f>VLOOKUP(A448,'etf ftse mib'!A:C,2,0)</f>
        <v>41.38</v>
      </c>
      <c r="E448">
        <f>VLOOKUP(A448,'etf dax'!A:C,2,0)</f>
        <v>64.510000000000005</v>
      </c>
      <c r="F448">
        <f>VLOOKUP(A448,'fut gold'!A:C,2,0)</f>
        <v>672.5</v>
      </c>
      <c r="G448">
        <f>VLOOKUP(A448,'fut cocoa'!A:C,2,0)</f>
        <v>1720</v>
      </c>
    </row>
    <row r="449" spans="1:7" x14ac:dyDescent="0.25">
      <c r="A449" s="1">
        <v>39140</v>
      </c>
      <c r="B449">
        <f>VLOOKUP(A449,'etf sp'!A:C,2,0)</f>
        <v>139.5</v>
      </c>
      <c r="C449">
        <f>VLOOKUP(A449,'etf nikkei'!A:C,2,0)</f>
        <v>18360</v>
      </c>
      <c r="D449">
        <f>VLOOKUP(A449,'etf ftse mib'!A:C,2,0)</f>
        <v>41.73</v>
      </c>
      <c r="E449">
        <f>VLOOKUP(A449,'etf dax'!A:C,2,0)</f>
        <v>65.489999999999995</v>
      </c>
      <c r="F449">
        <f>VLOOKUP(A449,'fut gold'!A:C,2,0)</f>
        <v>687.2</v>
      </c>
      <c r="G449">
        <f>VLOOKUP(A449,'fut cocoa'!A:C,2,0)</f>
        <v>1723</v>
      </c>
    </row>
    <row r="450" spans="1:7" x14ac:dyDescent="0.25">
      <c r="A450" s="1">
        <v>39139</v>
      </c>
      <c r="B450">
        <f>VLOOKUP(A450,'etf sp'!A:C,2,0)</f>
        <v>145.16999999999999</v>
      </c>
      <c r="C450">
        <f>VLOOKUP(A450,'etf nikkei'!A:C,2,0)</f>
        <v>18430</v>
      </c>
      <c r="D450">
        <f>VLOOKUP(A450,'etf ftse mib'!A:C,2,0)</f>
        <v>42.92</v>
      </c>
      <c r="E450">
        <f>VLOOKUP(A450,'etf dax'!A:C,2,0)</f>
        <v>67.44</v>
      </c>
      <c r="F450">
        <f>VLOOKUP(A450,'fut gold'!A:C,2,0)</f>
        <v>689.8</v>
      </c>
      <c r="G450">
        <f>VLOOKUP(A450,'fut cocoa'!A:C,2,0)</f>
        <v>1738</v>
      </c>
    </row>
    <row r="451" spans="1:7" x14ac:dyDescent="0.25">
      <c r="A451" s="1">
        <v>39136</v>
      </c>
      <c r="B451">
        <f>VLOOKUP(A451,'etf sp'!A:C,2,0)</f>
        <v>145.30000000000001</v>
      </c>
      <c r="C451">
        <f>VLOOKUP(A451,'etf nikkei'!A:C,2,0)</f>
        <v>18370</v>
      </c>
      <c r="D451">
        <f>VLOOKUP(A451,'etf ftse mib'!A:C,2,0)</f>
        <v>42.63</v>
      </c>
      <c r="E451">
        <f>VLOOKUP(A451,'etf dax'!A:C,2,0)</f>
        <v>67.099999999999994</v>
      </c>
      <c r="F451">
        <f>VLOOKUP(A451,'fut gold'!A:C,2,0)</f>
        <v>686.7</v>
      </c>
      <c r="G451">
        <f>VLOOKUP(A451,'fut cocoa'!A:C,2,0)</f>
        <v>1762</v>
      </c>
    </row>
    <row r="452" spans="1:7" x14ac:dyDescent="0.25">
      <c r="A452" s="1">
        <v>39135</v>
      </c>
      <c r="B452">
        <f>VLOOKUP(A452,'etf sp'!A:C,2,0)</f>
        <v>145.87</v>
      </c>
      <c r="C452">
        <f>VLOOKUP(A452,'etf nikkei'!A:C,2,0)</f>
        <v>18160</v>
      </c>
      <c r="D452">
        <f>VLOOKUP(A452,'etf ftse mib'!A:C,2,0)</f>
        <v>42.67</v>
      </c>
      <c r="E452">
        <f>VLOOKUP(A452,'etf dax'!A:C,2,0)</f>
        <v>67</v>
      </c>
      <c r="F452">
        <f>VLOOKUP(A452,'fut gold'!A:C,2,0)</f>
        <v>683</v>
      </c>
      <c r="G452">
        <f>VLOOKUP(A452,'fut cocoa'!A:C,2,0)</f>
        <v>1737</v>
      </c>
    </row>
    <row r="453" spans="1:7" x14ac:dyDescent="0.25">
      <c r="A453" s="1">
        <v>39134</v>
      </c>
      <c r="B453">
        <f>VLOOKUP(A453,'etf sp'!A:C,2,0)</f>
        <v>145.97999999999999</v>
      </c>
      <c r="C453">
        <f>VLOOKUP(A453,'etf nikkei'!A:C,2,0)</f>
        <v>18140</v>
      </c>
      <c r="D453">
        <f>VLOOKUP(A453,'etf ftse mib'!A:C,2,0)</f>
        <v>42.42</v>
      </c>
      <c r="E453">
        <f>VLOOKUP(A453,'etf dax'!A:C,2,0)</f>
        <v>66.63</v>
      </c>
      <c r="F453">
        <f>VLOOKUP(A453,'fut gold'!A:C,2,0)</f>
        <v>684</v>
      </c>
      <c r="G453">
        <f>VLOOKUP(A453,'fut cocoa'!A:C,2,0)</f>
        <v>1763</v>
      </c>
    </row>
    <row r="454" spans="1:7" x14ac:dyDescent="0.25">
      <c r="A454" s="1">
        <v>39133</v>
      </c>
      <c r="B454">
        <f>VLOOKUP(A454,'etf sp'!A:C,2,0)</f>
        <v>146.04</v>
      </c>
      <c r="C454">
        <f>VLOOKUP(A454,'etf nikkei'!A:C,2,0)</f>
        <v>18060</v>
      </c>
      <c r="D454">
        <f>VLOOKUP(A454,'etf ftse mib'!A:C,2,0)</f>
        <v>42.69</v>
      </c>
      <c r="E454">
        <f>VLOOKUP(A454,'etf dax'!A:C,2,0)</f>
        <v>67.010000000000005</v>
      </c>
      <c r="F454">
        <f>VLOOKUP(A454,'fut gold'!A:C,2,0)</f>
        <v>661</v>
      </c>
      <c r="G454">
        <f>VLOOKUP(A454,'fut cocoa'!A:C,2,0)</f>
        <v>1745</v>
      </c>
    </row>
    <row r="455" spans="1:7" x14ac:dyDescent="0.25">
      <c r="A455" s="1">
        <v>39129</v>
      </c>
      <c r="B455">
        <f>VLOOKUP(A455,'etf sp'!A:C,2,0)</f>
        <v>145.72999999999999</v>
      </c>
      <c r="C455">
        <f>VLOOKUP(A455,'etf nikkei'!A:C,2,0)</f>
        <v>17960</v>
      </c>
      <c r="D455">
        <f>VLOOKUP(A455,'etf ftse mib'!A:C,2,0)</f>
        <v>42.96</v>
      </c>
      <c r="E455">
        <f>VLOOKUP(A455,'etf dax'!A:C,2,0)</f>
        <v>66.77</v>
      </c>
      <c r="F455">
        <f>VLOOKUP(A455,'fut gold'!A:C,2,0)</f>
        <v>672.8</v>
      </c>
      <c r="G455">
        <f>VLOOKUP(A455,'fut cocoa'!A:C,2,0)</f>
        <v>1770</v>
      </c>
    </row>
    <row r="456" spans="1:7" x14ac:dyDescent="0.25">
      <c r="A456" s="1">
        <v>39128</v>
      </c>
      <c r="B456">
        <f>VLOOKUP(A456,'etf sp'!A:C,2,0)</f>
        <v>145.80000000000001</v>
      </c>
      <c r="C456">
        <f>VLOOKUP(A456,'etf nikkei'!A:C,2,0)</f>
        <v>17950</v>
      </c>
      <c r="D456">
        <f>VLOOKUP(A456,'etf ftse mib'!A:C,2,0)</f>
        <v>42.93</v>
      </c>
      <c r="E456">
        <f>VLOOKUP(A456,'etf dax'!A:C,2,0)</f>
        <v>66.8</v>
      </c>
      <c r="F456">
        <f>VLOOKUP(A456,'fut gold'!A:C,2,0)</f>
        <v>671.4</v>
      </c>
      <c r="G456">
        <f>VLOOKUP(A456,'fut cocoa'!A:C,2,0)</f>
        <v>1765</v>
      </c>
    </row>
    <row r="457" spans="1:7" x14ac:dyDescent="0.25">
      <c r="A457" s="1">
        <v>39127</v>
      </c>
      <c r="B457">
        <f>VLOOKUP(A457,'etf sp'!A:C,2,0)</f>
        <v>145.61000000000001</v>
      </c>
      <c r="C457">
        <f>VLOOKUP(A457,'etf nikkei'!A:C,2,0)</f>
        <v>17830</v>
      </c>
      <c r="D457">
        <f>VLOOKUP(A457,'etf ftse mib'!A:C,2,0)</f>
        <v>42.97</v>
      </c>
      <c r="E457">
        <f>VLOOKUP(A457,'etf dax'!A:C,2,0)</f>
        <v>66.81</v>
      </c>
      <c r="F457">
        <f>VLOOKUP(A457,'fut gold'!A:C,2,0)</f>
        <v>672</v>
      </c>
      <c r="G457">
        <f>VLOOKUP(A457,'fut cocoa'!A:C,2,0)</f>
        <v>1714</v>
      </c>
    </row>
    <row r="458" spans="1:7" x14ac:dyDescent="0.25">
      <c r="A458" s="1">
        <v>39126</v>
      </c>
      <c r="B458">
        <f>VLOOKUP(A458,'etf sp'!A:C,2,0)</f>
        <v>144.66</v>
      </c>
      <c r="C458">
        <f>VLOOKUP(A458,'etf nikkei'!A:C,2,0)</f>
        <v>17650</v>
      </c>
      <c r="D458">
        <f>VLOOKUP(A458,'etf ftse mib'!A:C,2,0)</f>
        <v>42.7</v>
      </c>
      <c r="E458">
        <f>VLOOKUP(A458,'etf dax'!A:C,2,0)</f>
        <v>66.2</v>
      </c>
      <c r="F458">
        <f>VLOOKUP(A458,'fut gold'!A:C,2,0)</f>
        <v>668.5</v>
      </c>
      <c r="G458">
        <f>VLOOKUP(A458,'fut cocoa'!A:C,2,0)</f>
        <v>1728</v>
      </c>
    </row>
    <row r="459" spans="1:7" x14ac:dyDescent="0.25">
      <c r="A459" s="1">
        <v>39122</v>
      </c>
      <c r="B459">
        <f>VLOOKUP(A459,'etf sp'!A:C,2,0)</f>
        <v>143.94</v>
      </c>
      <c r="C459">
        <f>VLOOKUP(A459,'etf nikkei'!A:C,2,0)</f>
        <v>17580</v>
      </c>
      <c r="D459">
        <f>VLOOKUP(A459,'etf ftse mib'!A:C,2,0)</f>
        <v>42.82</v>
      </c>
      <c r="E459">
        <f>VLOOKUP(A459,'etf dax'!A:C,2,0)</f>
        <v>66.36</v>
      </c>
      <c r="F459">
        <f>VLOOKUP(A459,'fut gold'!A:C,2,0)</f>
        <v>672.3</v>
      </c>
      <c r="G459">
        <f>VLOOKUP(A459,'fut cocoa'!A:C,2,0)</f>
        <v>1717</v>
      </c>
    </row>
    <row r="460" spans="1:7" x14ac:dyDescent="0.25">
      <c r="A460" s="1">
        <v>39121</v>
      </c>
      <c r="B460">
        <f>VLOOKUP(A460,'etf sp'!A:C,2,0)</f>
        <v>145.02000000000001</v>
      </c>
      <c r="C460">
        <f>VLOOKUP(A460,'etf nikkei'!A:C,2,0)</f>
        <v>17390</v>
      </c>
      <c r="D460">
        <f>VLOOKUP(A460,'etf ftse mib'!A:C,2,0)</f>
        <v>42.58</v>
      </c>
      <c r="E460">
        <f>VLOOKUP(A460,'etf dax'!A:C,2,0)</f>
        <v>66.02</v>
      </c>
      <c r="F460">
        <f>VLOOKUP(A460,'fut gold'!A:C,2,0)</f>
        <v>662.8</v>
      </c>
      <c r="G460">
        <f>VLOOKUP(A460,'fut cocoa'!A:C,2,0)</f>
        <v>1727</v>
      </c>
    </row>
    <row r="461" spans="1:7" x14ac:dyDescent="0.25">
      <c r="A461" s="1">
        <v>39120</v>
      </c>
      <c r="B461">
        <f>VLOOKUP(A461,'etf sp'!A:C,2,0)</f>
        <v>145.21</v>
      </c>
      <c r="C461">
        <f>VLOOKUP(A461,'etf nikkei'!A:C,2,0)</f>
        <v>17310</v>
      </c>
      <c r="D461">
        <f>VLOOKUP(A461,'etf ftse mib'!A:C,2,0)</f>
        <v>42.93</v>
      </c>
      <c r="E461">
        <f>VLOOKUP(A461,'etf dax'!A:C,2,0)</f>
        <v>66.41</v>
      </c>
      <c r="F461">
        <f>VLOOKUP(A461,'fut gold'!A:C,2,0)</f>
        <v>657.3</v>
      </c>
      <c r="G461">
        <f>VLOOKUP(A461,'fut cocoa'!A:C,2,0)</f>
        <v>1697</v>
      </c>
    </row>
    <row r="462" spans="1:7" x14ac:dyDescent="0.25">
      <c r="A462" s="1">
        <v>39119</v>
      </c>
      <c r="B462">
        <f>VLOOKUP(A462,'etf sp'!A:C,2,0)</f>
        <v>144.88999999999999</v>
      </c>
      <c r="C462">
        <f>VLOOKUP(A462,'etf nikkei'!A:C,2,0)</f>
        <v>17610</v>
      </c>
      <c r="D462">
        <f>VLOOKUP(A462,'etf ftse mib'!A:C,2,0)</f>
        <v>42.7</v>
      </c>
      <c r="E462">
        <f>VLOOKUP(A462,'etf dax'!A:C,2,0)</f>
        <v>66.010000000000005</v>
      </c>
      <c r="F462">
        <f>VLOOKUP(A462,'fut gold'!A:C,2,0)</f>
        <v>658.7</v>
      </c>
      <c r="G462">
        <f>VLOOKUP(A462,'fut cocoa'!A:C,2,0)</f>
        <v>1653</v>
      </c>
    </row>
    <row r="463" spans="1:7" x14ac:dyDescent="0.25">
      <c r="A463" s="1">
        <v>39118</v>
      </c>
      <c r="B463">
        <f>VLOOKUP(A463,'etf sp'!A:C,2,0)</f>
        <v>144.85</v>
      </c>
      <c r="C463">
        <f>VLOOKUP(A463,'etf nikkei'!A:C,2,0)</f>
        <v>17520</v>
      </c>
      <c r="D463">
        <f>VLOOKUP(A463,'etf ftse mib'!A:C,2,0)</f>
        <v>42.82</v>
      </c>
      <c r="E463">
        <f>VLOOKUP(A463,'etf dax'!A:C,2,0)</f>
        <v>66</v>
      </c>
      <c r="F463">
        <f>VLOOKUP(A463,'fut gold'!A:C,2,0)</f>
        <v>656.1</v>
      </c>
      <c r="G463">
        <f>VLOOKUP(A463,'fut cocoa'!A:C,2,0)</f>
        <v>1634</v>
      </c>
    </row>
    <row r="464" spans="1:7" x14ac:dyDescent="0.25">
      <c r="A464" s="1">
        <v>39115</v>
      </c>
      <c r="B464">
        <f>VLOOKUP(A464,'etf sp'!A:C,2,0)</f>
        <v>144.81</v>
      </c>
      <c r="C464">
        <f>VLOOKUP(A464,'etf nikkei'!A:C,2,0)</f>
        <v>17640</v>
      </c>
      <c r="D464">
        <f>VLOOKUP(A464,'etf ftse mib'!A:C,2,0)</f>
        <v>42.72</v>
      </c>
      <c r="E464">
        <f>VLOOKUP(A464,'etf dax'!A:C,2,0)</f>
        <v>66.11</v>
      </c>
      <c r="F464">
        <f>VLOOKUP(A464,'fut gold'!A:C,2,0)</f>
        <v>651.5</v>
      </c>
      <c r="G464">
        <f>VLOOKUP(A464,'fut cocoa'!A:C,2,0)</f>
        <v>1631</v>
      </c>
    </row>
    <row r="465" spans="1:7" x14ac:dyDescent="0.25">
      <c r="A465" s="1">
        <v>39114</v>
      </c>
      <c r="B465">
        <f>VLOOKUP(A465,'etf sp'!A:C,2,0)</f>
        <v>144.61000000000001</v>
      </c>
      <c r="C465">
        <f>VLOOKUP(A465,'etf nikkei'!A:C,2,0)</f>
        <v>17500</v>
      </c>
      <c r="D465">
        <f>VLOOKUP(A465,'etf ftse mib'!A:C,2,0)</f>
        <v>42.65</v>
      </c>
      <c r="E465">
        <f>VLOOKUP(A465,'etf dax'!A:C,2,0)</f>
        <v>65.78</v>
      </c>
      <c r="F465">
        <f>VLOOKUP(A465,'fut gold'!A:C,2,0)</f>
        <v>663</v>
      </c>
      <c r="G465">
        <f>VLOOKUP(A465,'fut cocoa'!A:C,2,0)</f>
        <v>1641</v>
      </c>
    </row>
    <row r="466" spans="1:7" x14ac:dyDescent="0.25">
      <c r="A466" s="1">
        <v>39113</v>
      </c>
      <c r="B466">
        <f>VLOOKUP(A466,'etf sp'!A:C,2,0)</f>
        <v>143.75</v>
      </c>
      <c r="C466">
        <f>VLOOKUP(A466,'etf nikkei'!A:C,2,0)</f>
        <v>17450</v>
      </c>
      <c r="D466">
        <f>VLOOKUP(A466,'etf ftse mib'!A:C,2,0)</f>
        <v>42.43</v>
      </c>
      <c r="E466">
        <f>VLOOKUP(A466,'etf dax'!A:C,2,0)</f>
        <v>65.180000000000007</v>
      </c>
      <c r="F466">
        <f>VLOOKUP(A466,'fut gold'!A:C,2,0)</f>
        <v>657.9</v>
      </c>
      <c r="G466">
        <f>VLOOKUP(A466,'fut cocoa'!A:C,2,0)</f>
        <v>1617</v>
      </c>
    </row>
    <row r="467" spans="1:7" x14ac:dyDescent="0.25">
      <c r="A467" s="1">
        <v>39112</v>
      </c>
      <c r="B467">
        <f>VLOOKUP(A467,'etf sp'!A:C,2,0)</f>
        <v>142.79</v>
      </c>
      <c r="C467">
        <f>VLOOKUP(A467,'etf nikkei'!A:C,2,0)</f>
        <v>17660</v>
      </c>
      <c r="D467">
        <f>VLOOKUP(A467,'etf ftse mib'!A:C,2,0)</f>
        <v>42.37</v>
      </c>
      <c r="E467">
        <f>VLOOKUP(A467,'etf dax'!A:C,2,0)</f>
        <v>65.16</v>
      </c>
      <c r="F467">
        <f>VLOOKUP(A467,'fut gold'!A:C,2,0)</f>
        <v>650.20000000000005</v>
      </c>
      <c r="G467">
        <f>VLOOKUP(A467,'fut cocoa'!A:C,2,0)</f>
        <v>1616</v>
      </c>
    </row>
    <row r="468" spans="1:7" x14ac:dyDescent="0.25">
      <c r="A468" s="1">
        <v>39111</v>
      </c>
      <c r="B468">
        <f>VLOOKUP(A468,'etf sp'!A:C,2,0)</f>
        <v>142.05000000000001</v>
      </c>
      <c r="C468">
        <f>VLOOKUP(A468,'etf nikkei'!A:C,2,0)</f>
        <v>17470</v>
      </c>
      <c r="D468">
        <f>VLOOKUP(A468,'etf ftse mib'!A:C,2,0)</f>
        <v>42.38</v>
      </c>
      <c r="E468">
        <f>VLOOKUP(A468,'etf dax'!A:C,2,0)</f>
        <v>64.58</v>
      </c>
      <c r="F468">
        <f>VLOOKUP(A468,'fut gold'!A:C,2,0)</f>
        <v>643.20000000000005</v>
      </c>
      <c r="G468">
        <f>VLOOKUP(A468,'fut cocoa'!A:C,2,0)</f>
        <v>1602</v>
      </c>
    </row>
    <row r="469" spans="1:7" x14ac:dyDescent="0.25">
      <c r="A469" s="1">
        <v>39108</v>
      </c>
      <c r="B469">
        <f>VLOOKUP(A469,'etf sp'!A:C,2,0)</f>
        <v>142.16</v>
      </c>
      <c r="C469">
        <f>VLOOKUP(A469,'etf nikkei'!A:C,2,0)</f>
        <v>17500</v>
      </c>
      <c r="D469">
        <f>VLOOKUP(A469,'etf ftse mib'!A:C,2,0)</f>
        <v>42.36</v>
      </c>
      <c r="E469">
        <f>VLOOKUP(A469,'etf dax'!A:C,2,0)</f>
        <v>64.209999999999994</v>
      </c>
      <c r="F469">
        <f>VLOOKUP(A469,'fut gold'!A:C,2,0)</f>
        <v>644.70000000000005</v>
      </c>
      <c r="G469">
        <f>VLOOKUP(A469,'fut cocoa'!A:C,2,0)</f>
        <v>1578</v>
      </c>
    </row>
    <row r="470" spans="1:7" x14ac:dyDescent="0.25">
      <c r="A470" s="1">
        <v>39107</v>
      </c>
      <c r="B470">
        <f>VLOOKUP(A470,'etf sp'!A:C,2,0)</f>
        <v>142.26</v>
      </c>
      <c r="C470">
        <f>VLOOKUP(A470,'etf nikkei'!A:C,2,0)</f>
        <v>17420</v>
      </c>
      <c r="D470">
        <f>VLOOKUP(A470,'etf ftse mib'!A:C,2,0)</f>
        <v>42.52</v>
      </c>
      <c r="E470">
        <f>VLOOKUP(A470,'etf dax'!A:C,2,0)</f>
        <v>64.52</v>
      </c>
      <c r="F470">
        <f>VLOOKUP(A470,'fut gold'!A:C,2,0)</f>
        <v>648.1</v>
      </c>
      <c r="G470">
        <f>VLOOKUP(A470,'fut cocoa'!A:C,2,0)</f>
        <v>1602</v>
      </c>
    </row>
    <row r="471" spans="1:7" x14ac:dyDescent="0.25">
      <c r="A471" s="1">
        <v>39106</v>
      </c>
      <c r="B471">
        <f>VLOOKUP(A471,'etf sp'!A:C,2,0)</f>
        <v>143.94999999999999</v>
      </c>
      <c r="C471">
        <f>VLOOKUP(A471,'etf nikkei'!A:C,2,0)</f>
        <v>17430</v>
      </c>
      <c r="D471">
        <f>VLOOKUP(A471,'etf ftse mib'!A:C,2,0)</f>
        <v>42.62</v>
      </c>
      <c r="E471">
        <f>VLOOKUP(A471,'etf dax'!A:C,2,0)</f>
        <v>64.8</v>
      </c>
      <c r="F471">
        <f>VLOOKUP(A471,'fut gold'!A:C,2,0)</f>
        <v>648.20000000000005</v>
      </c>
      <c r="G471">
        <f>VLOOKUP(A471,'fut cocoa'!A:C,2,0)</f>
        <v>1599</v>
      </c>
    </row>
    <row r="472" spans="1:7" x14ac:dyDescent="0.25">
      <c r="A472" s="1">
        <v>39105</v>
      </c>
      <c r="B472">
        <f>VLOOKUP(A472,'etf sp'!A:C,2,0)</f>
        <v>142.80000000000001</v>
      </c>
      <c r="C472">
        <f>VLOOKUP(A472,'etf nikkei'!A:C,2,0)</f>
        <v>17410</v>
      </c>
      <c r="D472">
        <f>VLOOKUP(A472,'etf ftse mib'!A:C,2,0)</f>
        <v>42.18</v>
      </c>
      <c r="E472">
        <f>VLOOKUP(A472,'etf dax'!A:C,2,0)</f>
        <v>64.11</v>
      </c>
      <c r="F472">
        <f>VLOOKUP(A472,'fut gold'!A:C,2,0)</f>
        <v>645.9</v>
      </c>
      <c r="G472">
        <f>VLOOKUP(A472,'fut cocoa'!A:C,2,0)</f>
        <v>1615</v>
      </c>
    </row>
    <row r="473" spans="1:7" x14ac:dyDescent="0.25">
      <c r="A473" s="1">
        <v>39104</v>
      </c>
      <c r="B473">
        <f>VLOOKUP(A473,'etf sp'!A:C,2,0)</f>
        <v>142.38</v>
      </c>
      <c r="C473">
        <f>VLOOKUP(A473,'etf nikkei'!A:C,2,0)</f>
        <v>17320</v>
      </c>
      <c r="D473">
        <f>VLOOKUP(A473,'etf ftse mib'!A:C,2,0)</f>
        <v>42.14</v>
      </c>
      <c r="E473">
        <f>VLOOKUP(A473,'etf dax'!A:C,2,0)</f>
        <v>64.209999999999994</v>
      </c>
      <c r="F473">
        <f>VLOOKUP(A473,'fut gold'!A:C,2,0)</f>
        <v>634.1</v>
      </c>
      <c r="G473">
        <f>VLOOKUP(A473,'fut cocoa'!A:C,2,0)</f>
        <v>1589</v>
      </c>
    </row>
    <row r="474" spans="1:7" x14ac:dyDescent="0.25">
      <c r="A474" s="1">
        <v>39101</v>
      </c>
      <c r="B474">
        <f>VLOOKUP(A474,'etf sp'!A:C,2,0)</f>
        <v>142.82</v>
      </c>
      <c r="C474">
        <f>VLOOKUP(A474,'etf nikkei'!A:C,2,0)</f>
        <v>17170</v>
      </c>
      <c r="D474">
        <f>VLOOKUP(A474,'etf ftse mib'!A:C,2,0)</f>
        <v>42.17</v>
      </c>
      <c r="E474">
        <f>VLOOKUP(A474,'etf dax'!A:C,2,0)</f>
        <v>64.760000000000005</v>
      </c>
      <c r="F474">
        <f>VLOOKUP(A474,'fut gold'!A:C,2,0)</f>
        <v>636.4</v>
      </c>
      <c r="G474">
        <f>VLOOKUP(A474,'fut cocoa'!A:C,2,0)</f>
        <v>1594</v>
      </c>
    </row>
    <row r="475" spans="1:7" x14ac:dyDescent="0.25">
      <c r="A475" s="1">
        <v>39100</v>
      </c>
      <c r="B475">
        <f>VLOOKUP(A475,'etf sp'!A:C,2,0)</f>
        <v>142.54</v>
      </c>
      <c r="C475">
        <f>VLOOKUP(A475,'etf nikkei'!A:C,2,0)</f>
        <v>17270</v>
      </c>
      <c r="D475">
        <f>VLOOKUP(A475,'etf ftse mib'!A:C,2,0)</f>
        <v>41.85</v>
      </c>
      <c r="E475">
        <f>VLOOKUP(A475,'etf dax'!A:C,2,0)</f>
        <v>64.209999999999994</v>
      </c>
      <c r="F475">
        <f>VLOOKUP(A475,'fut gold'!A:C,2,0)</f>
        <v>628.1</v>
      </c>
      <c r="G475">
        <f>VLOOKUP(A475,'fut cocoa'!A:C,2,0)</f>
        <v>1603</v>
      </c>
    </row>
    <row r="476" spans="1:7" x14ac:dyDescent="0.25">
      <c r="A476" s="1">
        <v>39099</v>
      </c>
      <c r="B476">
        <f>VLOOKUP(A476,'etf sp'!A:C,2,0)</f>
        <v>143.02000000000001</v>
      </c>
      <c r="C476">
        <f>VLOOKUP(A476,'etf nikkei'!A:C,2,0)</f>
        <v>17300</v>
      </c>
      <c r="D476">
        <f>VLOOKUP(A476,'etf ftse mib'!A:C,2,0)</f>
        <v>41.85</v>
      </c>
      <c r="E476">
        <f>VLOOKUP(A476,'etf dax'!A:C,2,0)</f>
        <v>64.38</v>
      </c>
      <c r="F476">
        <f>VLOOKUP(A476,'fut gold'!A:C,2,0)</f>
        <v>633.29999999999995</v>
      </c>
      <c r="G476">
        <f>VLOOKUP(A476,'fut cocoa'!A:C,2,0)</f>
        <v>1616</v>
      </c>
    </row>
    <row r="477" spans="1:7" x14ac:dyDescent="0.25">
      <c r="A477" s="1">
        <v>39098</v>
      </c>
      <c r="B477">
        <f>VLOOKUP(A477,'etf sp'!A:C,2,0)</f>
        <v>142.96</v>
      </c>
      <c r="C477">
        <f>VLOOKUP(A477,'etf nikkei'!A:C,2,0)</f>
        <v>17100</v>
      </c>
      <c r="D477">
        <f>VLOOKUP(A477,'etf ftse mib'!A:C,2,0)</f>
        <v>42.23</v>
      </c>
      <c r="E477">
        <f>VLOOKUP(A477,'etf dax'!A:C,2,0)</f>
        <v>64.53</v>
      </c>
      <c r="F477">
        <f>VLOOKUP(A477,'fut gold'!A:C,2,0)</f>
        <v>625.9</v>
      </c>
      <c r="G477">
        <f>VLOOKUP(A477,'fut cocoa'!A:C,2,0)</f>
        <v>1606</v>
      </c>
    </row>
    <row r="478" spans="1:7" x14ac:dyDescent="0.25">
      <c r="A478" s="1">
        <v>39094</v>
      </c>
      <c r="B478">
        <f>VLOOKUP(A478,'etf sp'!A:C,2,0)</f>
        <v>143.24</v>
      </c>
      <c r="C478">
        <f>VLOOKUP(A478,'etf nikkei'!A:C,2,0)</f>
        <v>16990</v>
      </c>
      <c r="D478">
        <f>VLOOKUP(A478,'etf ftse mib'!A:C,2,0)</f>
        <v>42.17</v>
      </c>
      <c r="E478">
        <f>VLOOKUP(A478,'etf dax'!A:C,2,0)</f>
        <v>64.430000000000007</v>
      </c>
      <c r="F478">
        <f>VLOOKUP(A478,'fut gold'!A:C,2,0)</f>
        <v>626.9</v>
      </c>
      <c r="G478">
        <f>VLOOKUP(A478,'fut cocoa'!A:C,2,0)</f>
        <v>1631</v>
      </c>
    </row>
    <row r="479" spans="1:7" x14ac:dyDescent="0.25">
      <c r="A479" s="1">
        <v>39093</v>
      </c>
      <c r="B479">
        <f>VLOOKUP(A479,'etf sp'!A:C,2,0)</f>
        <v>142.16</v>
      </c>
      <c r="C479">
        <f>VLOOKUP(A479,'etf nikkei'!A:C,2,0)</f>
        <v>16830</v>
      </c>
      <c r="D479">
        <f>VLOOKUP(A479,'etf ftse mib'!A:C,2,0)</f>
        <v>41.98</v>
      </c>
      <c r="E479">
        <f>VLOOKUP(A479,'etf dax'!A:C,2,0)</f>
        <v>64.19</v>
      </c>
      <c r="F479">
        <f>VLOOKUP(A479,'fut gold'!A:C,2,0)</f>
        <v>613.9</v>
      </c>
      <c r="G479">
        <f>VLOOKUP(A479,'fut cocoa'!A:C,2,0)</f>
        <v>1628</v>
      </c>
    </row>
    <row r="480" spans="1:7" x14ac:dyDescent="0.25">
      <c r="A480" s="1">
        <v>39092</v>
      </c>
      <c r="B480">
        <f>VLOOKUP(A480,'etf sp'!A:C,2,0)</f>
        <v>141.54</v>
      </c>
      <c r="C480">
        <f>VLOOKUP(A480,'etf nikkei'!A:C,2,0)</f>
        <v>16940</v>
      </c>
      <c r="D480">
        <f>VLOOKUP(A480,'etf ftse mib'!A:C,2,0)</f>
        <v>41.58</v>
      </c>
      <c r="E480">
        <f>VLOOKUP(A480,'etf dax'!A:C,2,0)</f>
        <v>63.03</v>
      </c>
      <c r="F480">
        <f>VLOOKUP(A480,'fut gold'!A:C,2,0)</f>
        <v>613.4</v>
      </c>
      <c r="G480">
        <f>VLOOKUP(A480,'fut cocoa'!A:C,2,0)</f>
        <v>1617</v>
      </c>
    </row>
    <row r="481" spans="1:7" x14ac:dyDescent="0.25">
      <c r="A481" s="1">
        <v>39091</v>
      </c>
      <c r="B481">
        <f>VLOOKUP(A481,'etf sp'!A:C,2,0)</f>
        <v>141.07</v>
      </c>
      <c r="C481">
        <f>VLOOKUP(A481,'etf nikkei'!A:C,2,0)</f>
        <v>17140</v>
      </c>
      <c r="D481">
        <f>VLOOKUP(A481,'etf ftse mib'!A:C,2,0)</f>
        <v>41.75</v>
      </c>
      <c r="E481">
        <f>VLOOKUP(A481,'etf dax'!A:C,2,0)</f>
        <v>63.5</v>
      </c>
      <c r="F481">
        <f>VLOOKUP(A481,'fut gold'!A:C,2,0)</f>
        <v>615</v>
      </c>
      <c r="G481">
        <f>VLOOKUP(A481,'fut cocoa'!A:C,2,0)</f>
        <v>1588</v>
      </c>
    </row>
    <row r="482" spans="1:7" x14ac:dyDescent="0.25">
      <c r="A482" s="1">
        <v>39087</v>
      </c>
      <c r="B482">
        <f>VLOOKUP(A482,'etf sp'!A:C,2,0)</f>
        <v>140.54</v>
      </c>
      <c r="C482">
        <f>VLOOKUP(A482,'etf nikkei'!A:C,2,0)</f>
        <v>17060</v>
      </c>
      <c r="D482">
        <f>VLOOKUP(A482,'etf ftse mib'!A:C,2,0)</f>
        <v>41.97</v>
      </c>
      <c r="E482">
        <f>VLOOKUP(A482,'etf dax'!A:C,2,0)</f>
        <v>63.28</v>
      </c>
      <c r="F482">
        <f>VLOOKUP(A482,'fut gold'!A:C,2,0)</f>
        <v>606.9</v>
      </c>
      <c r="G482">
        <f>VLOOKUP(A482,'fut cocoa'!A:C,2,0)</f>
        <v>1607</v>
      </c>
    </row>
    <row r="483" spans="1:7" x14ac:dyDescent="0.25">
      <c r="A483" s="1">
        <v>39086</v>
      </c>
      <c r="B483">
        <f>VLOOKUP(A483,'etf sp'!A:C,2,0)</f>
        <v>141.66999999999999</v>
      </c>
      <c r="C483">
        <f>VLOOKUP(A483,'etf nikkei'!A:C,2,0)</f>
        <v>17220</v>
      </c>
      <c r="D483">
        <f>VLOOKUP(A483,'etf ftse mib'!A:C,2,0)</f>
        <v>41.97</v>
      </c>
      <c r="E483">
        <f>VLOOKUP(A483,'etf dax'!A:C,2,0)</f>
        <v>64.09</v>
      </c>
      <c r="F483">
        <f>VLOOKUP(A483,'fut gold'!A:C,2,0)</f>
        <v>626.20000000000005</v>
      </c>
      <c r="G483">
        <f>VLOOKUP(A483,'fut cocoa'!A:C,2,0)</f>
        <v>1659</v>
      </c>
    </row>
    <row r="484" spans="1:7" x14ac:dyDescent="0.25">
      <c r="A484" s="1">
        <v>39080</v>
      </c>
      <c r="B484">
        <f>VLOOKUP(A484,'etf sp'!A:C,2,0)</f>
        <v>141.62</v>
      </c>
      <c r="C484">
        <f>VLOOKUP(A484,'etf nikkei'!A:C,2,0)</f>
        <v>17190</v>
      </c>
      <c r="D484">
        <f>VLOOKUP(A484,'etf ftse mib'!A:C,2,0)</f>
        <v>41.53</v>
      </c>
      <c r="E484">
        <f>VLOOKUP(A484,'etf dax'!A:C,2,0)</f>
        <v>63.49</v>
      </c>
      <c r="F484">
        <f>VLOOKUP(A484,'fut gold'!A:C,2,0)</f>
        <v>638</v>
      </c>
      <c r="G484">
        <f>VLOOKUP(A484,'fut cocoa'!A:C,2,0)</f>
        <v>1635</v>
      </c>
    </row>
    <row r="485" spans="1:7" x14ac:dyDescent="0.25">
      <c r="A485" s="1">
        <v>39079</v>
      </c>
      <c r="B485">
        <f>VLOOKUP(A485,'etf sp'!A:C,2,0)</f>
        <v>142.21</v>
      </c>
      <c r="C485">
        <f>VLOOKUP(A485,'etf nikkei'!A:C,2,0)</f>
        <v>17190</v>
      </c>
      <c r="D485">
        <f>VLOOKUP(A485,'etf ftse mib'!A:C,2,0)</f>
        <v>41.52</v>
      </c>
      <c r="E485">
        <f>VLOOKUP(A485,'etf dax'!A:C,2,0)</f>
        <v>63.49</v>
      </c>
      <c r="F485">
        <f>VLOOKUP(A485,'fut gold'!A:C,2,0)</f>
        <v>636.9</v>
      </c>
      <c r="G485">
        <f>VLOOKUP(A485,'fut cocoa'!A:C,2,0)</f>
        <v>1634</v>
      </c>
    </row>
    <row r="486" spans="1:7" x14ac:dyDescent="0.25">
      <c r="A486" s="1">
        <v>39078</v>
      </c>
      <c r="B486">
        <f>VLOOKUP(A486,'etf sp'!A:C,2,0)</f>
        <v>142.51</v>
      </c>
      <c r="C486">
        <f>VLOOKUP(A486,'etf nikkei'!A:C,2,0)</f>
        <v>17100</v>
      </c>
      <c r="D486">
        <f>VLOOKUP(A486,'etf ftse mib'!A:C,2,0)</f>
        <v>41.42</v>
      </c>
      <c r="E486">
        <f>VLOOKUP(A486,'etf dax'!A:C,2,0)</f>
        <v>63.48</v>
      </c>
      <c r="F486">
        <f>VLOOKUP(A486,'fut gold'!A:C,2,0)</f>
        <v>630.29999999999995</v>
      </c>
      <c r="G486">
        <f>VLOOKUP(A486,'fut cocoa'!A:C,2,0)</f>
        <v>1637</v>
      </c>
    </row>
    <row r="487" spans="1:7" x14ac:dyDescent="0.25">
      <c r="A487" s="1">
        <v>39073</v>
      </c>
      <c r="B487">
        <f>VLOOKUP(A487,'etf sp'!A:C,2,0)</f>
        <v>140.75</v>
      </c>
      <c r="C487">
        <f>VLOOKUP(A487,'etf nikkei'!A:C,2,0)</f>
        <v>16970</v>
      </c>
      <c r="D487">
        <f>VLOOKUP(A487,'etf ftse mib'!A:C,2,0)</f>
        <v>41.04</v>
      </c>
      <c r="E487">
        <f>VLOOKUP(A487,'etf dax'!A:C,2,0)</f>
        <v>62.41</v>
      </c>
      <c r="F487">
        <f>VLOOKUP(A487,'fut gold'!A:C,2,0)</f>
        <v>622.29999999999995</v>
      </c>
      <c r="G487">
        <f>VLOOKUP(A487,'fut cocoa'!A:C,2,0)</f>
        <v>1627</v>
      </c>
    </row>
    <row r="488" spans="1:7" x14ac:dyDescent="0.25">
      <c r="A488" s="1">
        <v>39072</v>
      </c>
      <c r="B488">
        <f>VLOOKUP(A488,'etf sp'!A:C,2,0)</f>
        <v>141.62</v>
      </c>
      <c r="C488">
        <f>VLOOKUP(A488,'etf nikkei'!A:C,2,0)</f>
        <v>17000</v>
      </c>
      <c r="D488">
        <f>VLOOKUP(A488,'etf ftse mib'!A:C,2,0)</f>
        <v>41.35</v>
      </c>
      <c r="E488">
        <f>VLOOKUP(A488,'etf dax'!A:C,2,0)</f>
        <v>63.12</v>
      </c>
      <c r="F488">
        <f>VLOOKUP(A488,'fut gold'!A:C,2,0)</f>
        <v>621.6</v>
      </c>
      <c r="G488">
        <f>VLOOKUP(A488,'fut cocoa'!A:C,2,0)</f>
        <v>1645</v>
      </c>
    </row>
    <row r="489" spans="1:7" x14ac:dyDescent="0.25">
      <c r="A489" s="1">
        <v>39071</v>
      </c>
      <c r="B489">
        <f>VLOOKUP(A489,'etf sp'!A:C,2,0)</f>
        <v>142.13999999999999</v>
      </c>
      <c r="C489">
        <f>VLOOKUP(A489,'etf nikkei'!A:C,2,0)</f>
        <v>16850</v>
      </c>
      <c r="D489">
        <f>VLOOKUP(A489,'etf ftse mib'!A:C,2,0)</f>
        <v>41.5</v>
      </c>
      <c r="E489">
        <f>VLOOKUP(A489,'etf dax'!A:C,2,0)</f>
        <v>63.26</v>
      </c>
      <c r="F489">
        <f>VLOOKUP(A489,'fut gold'!A:C,2,0)</f>
        <v>624.29999999999995</v>
      </c>
      <c r="G489">
        <f>VLOOKUP(A489,'fut cocoa'!A:C,2,0)</f>
        <v>1628</v>
      </c>
    </row>
    <row r="490" spans="1:7" x14ac:dyDescent="0.25">
      <c r="A490" s="1">
        <v>39070</v>
      </c>
      <c r="B490">
        <f>VLOOKUP(A490,'etf sp'!A:C,2,0)</f>
        <v>142.22</v>
      </c>
      <c r="C490">
        <f>VLOOKUP(A490,'etf nikkei'!A:C,2,0)</f>
        <v>16620</v>
      </c>
      <c r="D490">
        <f>VLOOKUP(A490,'etf ftse mib'!A:C,2,0)</f>
        <v>41.44</v>
      </c>
      <c r="E490">
        <f>VLOOKUP(A490,'etf dax'!A:C,2,0)</f>
        <v>62.94</v>
      </c>
      <c r="F490">
        <f>VLOOKUP(A490,'fut gold'!A:C,2,0)</f>
        <v>625.4</v>
      </c>
      <c r="G490">
        <f>VLOOKUP(A490,'fut cocoa'!A:C,2,0)</f>
        <v>1691</v>
      </c>
    </row>
    <row r="491" spans="1:7" x14ac:dyDescent="0.25">
      <c r="A491" s="1">
        <v>39069</v>
      </c>
      <c r="B491">
        <f>VLOOKUP(A491,'etf sp'!A:C,2,0)</f>
        <v>141.94999999999999</v>
      </c>
      <c r="C491">
        <f>VLOOKUP(A491,'etf nikkei'!A:C,2,0)</f>
        <v>16890</v>
      </c>
      <c r="D491">
        <f>VLOOKUP(A491,'etf ftse mib'!A:C,2,0)</f>
        <v>41.53</v>
      </c>
      <c r="E491">
        <f>VLOOKUP(A491,'etf dax'!A:C,2,0)</f>
        <v>63.3</v>
      </c>
      <c r="F491">
        <f>VLOOKUP(A491,'fut gold'!A:C,2,0)</f>
        <v>617.9</v>
      </c>
      <c r="G491">
        <f>VLOOKUP(A491,'fut cocoa'!A:C,2,0)</f>
        <v>1657</v>
      </c>
    </row>
    <row r="492" spans="1:7" x14ac:dyDescent="0.25">
      <c r="A492" s="1">
        <v>39066</v>
      </c>
      <c r="B492">
        <f>VLOOKUP(A492,'etf sp'!A:C,2,0)</f>
        <v>142.34</v>
      </c>
      <c r="C492">
        <f>VLOOKUP(A492,'etf nikkei'!A:C,2,0)</f>
        <v>16820</v>
      </c>
      <c r="D492">
        <f>VLOOKUP(A492,'etf ftse mib'!A:C,2,0)</f>
        <v>41.54</v>
      </c>
      <c r="E492">
        <f>VLOOKUP(A492,'etf dax'!A:C,2,0)</f>
        <v>63.32</v>
      </c>
      <c r="F492">
        <f>VLOOKUP(A492,'fut gold'!A:C,2,0)</f>
        <v>619.1</v>
      </c>
      <c r="G492">
        <f>VLOOKUP(A492,'fut cocoa'!A:C,2,0)</f>
        <v>1650</v>
      </c>
    </row>
    <row r="493" spans="1:7" x14ac:dyDescent="0.25">
      <c r="A493" s="1">
        <v>39065</v>
      </c>
      <c r="B493">
        <f>VLOOKUP(A493,'etf sp'!A:C,2,0)</f>
        <v>143.12</v>
      </c>
      <c r="C493">
        <f>VLOOKUP(A493,'etf nikkei'!A:C,2,0)</f>
        <v>16690</v>
      </c>
      <c r="D493">
        <f>VLOOKUP(A493,'etf ftse mib'!A:C,2,0)</f>
        <v>41.25</v>
      </c>
      <c r="E493">
        <f>VLOOKUP(A493,'etf dax'!A:C,2,0)</f>
        <v>62.92</v>
      </c>
      <c r="F493">
        <f>VLOOKUP(A493,'fut gold'!A:C,2,0)</f>
        <v>630.9</v>
      </c>
      <c r="G493">
        <f>VLOOKUP(A493,'fut cocoa'!A:C,2,0)</f>
        <v>1680</v>
      </c>
    </row>
    <row r="494" spans="1:7" x14ac:dyDescent="0.25">
      <c r="A494" s="1">
        <v>39064</v>
      </c>
      <c r="B494">
        <f>VLOOKUP(A494,'etf sp'!A:C,2,0)</f>
        <v>141.87</v>
      </c>
      <c r="C494">
        <f>VLOOKUP(A494,'etf nikkei'!A:C,2,0)</f>
        <v>16630</v>
      </c>
      <c r="D494">
        <f>VLOOKUP(A494,'etf ftse mib'!A:C,2,0)</f>
        <v>41.21</v>
      </c>
      <c r="E494">
        <f>VLOOKUP(A494,'etf dax'!A:C,2,0)</f>
        <v>62.61</v>
      </c>
      <c r="F494">
        <f>VLOOKUP(A494,'fut gold'!A:C,2,0)</f>
        <v>632.4</v>
      </c>
      <c r="G494">
        <f>VLOOKUP(A494,'fut cocoa'!A:C,2,0)</f>
        <v>1622</v>
      </c>
    </row>
    <row r="495" spans="1:7" x14ac:dyDescent="0.25">
      <c r="A495" s="1">
        <v>39063</v>
      </c>
      <c r="B495">
        <f>VLOOKUP(A495,'etf sp'!A:C,2,0)</f>
        <v>141.72</v>
      </c>
      <c r="C495">
        <f>VLOOKUP(A495,'etf nikkei'!A:C,2,0)</f>
        <v>16590</v>
      </c>
      <c r="D495">
        <f>VLOOKUP(A495,'etf ftse mib'!A:C,2,0)</f>
        <v>40.99</v>
      </c>
      <c r="E495">
        <f>VLOOKUP(A495,'etf dax'!A:C,2,0)</f>
        <v>62.17</v>
      </c>
      <c r="F495">
        <f>VLOOKUP(A495,'fut gold'!A:C,2,0)</f>
        <v>631.70000000000005</v>
      </c>
      <c r="G495">
        <f>VLOOKUP(A495,'fut cocoa'!A:C,2,0)</f>
        <v>1597</v>
      </c>
    </row>
    <row r="496" spans="1:7" x14ac:dyDescent="0.25">
      <c r="A496" s="1">
        <v>39062</v>
      </c>
      <c r="B496">
        <f>VLOOKUP(A496,'etf sp'!A:C,2,0)</f>
        <v>141.83000000000001</v>
      </c>
      <c r="C496">
        <f>VLOOKUP(A496,'etf nikkei'!A:C,2,0)</f>
        <v>16550</v>
      </c>
      <c r="D496">
        <f>VLOOKUP(A496,'etf ftse mib'!A:C,2,0)</f>
        <v>40.950000000000003</v>
      </c>
      <c r="E496">
        <f>VLOOKUP(A496,'etf dax'!A:C,2,0)</f>
        <v>62.13</v>
      </c>
      <c r="F496">
        <f>VLOOKUP(A496,'fut gold'!A:C,2,0)</f>
        <v>634.79999999999995</v>
      </c>
      <c r="G496">
        <f>VLOOKUP(A496,'fut cocoa'!A:C,2,0)</f>
        <v>1605</v>
      </c>
    </row>
    <row r="497" spans="1:7" x14ac:dyDescent="0.25">
      <c r="A497" s="1">
        <v>39059</v>
      </c>
      <c r="B497">
        <f>VLOOKUP(A497,'etf sp'!A:C,2,0)</f>
        <v>141.41999999999999</v>
      </c>
      <c r="C497">
        <f>VLOOKUP(A497,'etf nikkei'!A:C,2,0)</f>
        <v>16380</v>
      </c>
      <c r="D497">
        <f>VLOOKUP(A497,'etf ftse mib'!A:C,2,0)</f>
        <v>40.76</v>
      </c>
      <c r="E497">
        <f>VLOOKUP(A497,'etf dax'!A:C,2,0)</f>
        <v>61.69</v>
      </c>
      <c r="F497">
        <f>VLOOKUP(A497,'fut gold'!A:C,2,0)</f>
        <v>631</v>
      </c>
      <c r="G497">
        <f>VLOOKUP(A497,'fut cocoa'!A:C,2,0)</f>
        <v>1597</v>
      </c>
    </row>
    <row r="498" spans="1:7" x14ac:dyDescent="0.25">
      <c r="A498" s="1">
        <v>39058</v>
      </c>
      <c r="B498">
        <f>VLOOKUP(A498,'etf sp'!A:C,2,0)</f>
        <v>141.16</v>
      </c>
      <c r="C498">
        <f>VLOOKUP(A498,'etf nikkei'!A:C,2,0)</f>
        <v>16440</v>
      </c>
      <c r="D498">
        <f>VLOOKUP(A498,'etf ftse mib'!A:C,2,0)</f>
        <v>40.799999999999997</v>
      </c>
      <c r="E498">
        <f>VLOOKUP(A498,'etf dax'!A:C,2,0)</f>
        <v>61.61</v>
      </c>
      <c r="F498">
        <f>VLOOKUP(A498,'fut gold'!A:C,2,0)</f>
        <v>637</v>
      </c>
      <c r="G498">
        <f>VLOOKUP(A498,'fut cocoa'!A:C,2,0)</f>
        <v>1564</v>
      </c>
    </row>
    <row r="499" spans="1:7" x14ac:dyDescent="0.25">
      <c r="A499" s="1">
        <v>39057</v>
      </c>
      <c r="B499">
        <f>VLOOKUP(A499,'etf sp'!A:C,2,0)</f>
        <v>141.78</v>
      </c>
      <c r="C499">
        <f>VLOOKUP(A499,'etf nikkei'!A:C,2,0)</f>
        <v>16320</v>
      </c>
      <c r="D499">
        <f>VLOOKUP(A499,'etf ftse mib'!A:C,2,0)</f>
        <v>40.61</v>
      </c>
      <c r="E499">
        <f>VLOOKUP(A499,'etf dax'!A:C,2,0)</f>
        <v>61.16</v>
      </c>
      <c r="F499">
        <f>VLOOKUP(A499,'fut gold'!A:C,2,0)</f>
        <v>635.9</v>
      </c>
      <c r="G499">
        <f>VLOOKUP(A499,'fut cocoa'!A:C,2,0)</f>
        <v>1499</v>
      </c>
    </row>
    <row r="500" spans="1:7" x14ac:dyDescent="0.25">
      <c r="A500" s="1">
        <v>39056</v>
      </c>
      <c r="B500">
        <f>VLOOKUP(A500,'etf sp'!A:C,2,0)</f>
        <v>141.9</v>
      </c>
      <c r="C500">
        <f>VLOOKUP(A500,'etf nikkei'!A:C,2,0)</f>
        <v>16300</v>
      </c>
      <c r="D500">
        <f>VLOOKUP(A500,'etf ftse mib'!A:C,2,0)</f>
        <v>40.549999999999997</v>
      </c>
      <c r="E500">
        <f>VLOOKUP(A500,'etf dax'!A:C,2,0)</f>
        <v>61.17</v>
      </c>
      <c r="F500">
        <f>VLOOKUP(A500,'fut gold'!A:C,2,0)</f>
        <v>647.9</v>
      </c>
      <c r="G500">
        <f>VLOOKUP(A500,'fut cocoa'!A:C,2,0)</f>
        <v>1491</v>
      </c>
    </row>
    <row r="501" spans="1:7" x14ac:dyDescent="0.25">
      <c r="A501" s="1">
        <v>39055</v>
      </c>
      <c r="B501">
        <f>VLOOKUP(A501,'etf sp'!A:C,2,0)</f>
        <v>141.29</v>
      </c>
      <c r="C501">
        <f>VLOOKUP(A501,'etf nikkei'!A:C,2,0)</f>
        <v>16390</v>
      </c>
      <c r="D501">
        <f>VLOOKUP(A501,'etf ftse mib'!A:C,2,0)</f>
        <v>40.22</v>
      </c>
      <c r="E501">
        <f>VLOOKUP(A501,'etf dax'!A:C,2,0)</f>
        <v>60.44</v>
      </c>
      <c r="F501">
        <f>VLOOKUP(A501,'fut gold'!A:C,2,0)</f>
        <v>650.9</v>
      </c>
      <c r="G501">
        <f>VLOOKUP(A501,'fut cocoa'!A:C,2,0)</f>
        <v>1468</v>
      </c>
    </row>
    <row r="502" spans="1:7" x14ac:dyDescent="0.25">
      <c r="A502" s="1">
        <v>39052</v>
      </c>
      <c r="B502">
        <f>VLOOKUP(A502,'etf sp'!A:C,2,0)</f>
        <v>140.22</v>
      </c>
      <c r="C502">
        <f>VLOOKUP(A502,'etf nikkei'!A:C,2,0)</f>
        <v>16320</v>
      </c>
      <c r="D502">
        <f>VLOOKUP(A502,'etf ftse mib'!A:C,2,0)</f>
        <v>40.07</v>
      </c>
      <c r="E502">
        <f>VLOOKUP(A502,'etf dax'!A:C,2,0)</f>
        <v>59.95</v>
      </c>
      <c r="F502">
        <f>VLOOKUP(A502,'fut gold'!A:C,2,0)</f>
        <v>650.6</v>
      </c>
      <c r="G502">
        <f>VLOOKUP(A502,'fut cocoa'!A:C,2,0)</f>
        <v>1480</v>
      </c>
    </row>
    <row r="503" spans="1:7" x14ac:dyDescent="0.25">
      <c r="A503" s="1">
        <v>39051</v>
      </c>
      <c r="B503">
        <f>VLOOKUP(A503,'etf sp'!A:C,2,0)</f>
        <v>140.53</v>
      </c>
      <c r="C503">
        <f>VLOOKUP(A503,'etf nikkei'!A:C,2,0)</f>
        <v>16290</v>
      </c>
      <c r="D503">
        <f>VLOOKUP(A503,'etf ftse mib'!A:C,2,0)</f>
        <v>40.51</v>
      </c>
      <c r="E503">
        <f>VLOOKUP(A503,'etf dax'!A:C,2,0)</f>
        <v>60.56</v>
      </c>
      <c r="F503">
        <f>VLOOKUP(A503,'fut gold'!A:C,2,0)</f>
        <v>652.9</v>
      </c>
      <c r="G503">
        <f>VLOOKUP(A503,'fut cocoa'!A:C,2,0)</f>
        <v>1483</v>
      </c>
    </row>
    <row r="504" spans="1:7" x14ac:dyDescent="0.25">
      <c r="A504" s="1">
        <v>39050</v>
      </c>
      <c r="B504">
        <f>VLOOKUP(A504,'etf sp'!A:C,2,0)</f>
        <v>140.47</v>
      </c>
      <c r="C504">
        <f>VLOOKUP(A504,'etf nikkei'!A:C,2,0)</f>
        <v>16100</v>
      </c>
      <c r="D504">
        <f>VLOOKUP(A504,'etf ftse mib'!A:C,2,0)</f>
        <v>40.61</v>
      </c>
      <c r="E504">
        <f>VLOOKUP(A504,'etf dax'!A:C,2,0)</f>
        <v>61.11</v>
      </c>
      <c r="F504">
        <f>VLOOKUP(A504,'fut gold'!A:C,2,0)</f>
        <v>641.79999999999995</v>
      </c>
      <c r="G504">
        <f>VLOOKUP(A504,'fut cocoa'!A:C,2,0)</f>
        <v>1465</v>
      </c>
    </row>
    <row r="505" spans="1:7" x14ac:dyDescent="0.25">
      <c r="A505" s="1">
        <v>39049</v>
      </c>
      <c r="B505">
        <f>VLOOKUP(A505,'etf sp'!A:C,2,0)</f>
        <v>139.02000000000001</v>
      </c>
      <c r="C505">
        <f>VLOOKUP(A505,'etf nikkei'!A:C,2,0)</f>
        <v>15830</v>
      </c>
      <c r="D505">
        <f>VLOOKUP(A505,'etf ftse mib'!A:C,2,0)</f>
        <v>40.270000000000003</v>
      </c>
      <c r="E505">
        <f>VLOOKUP(A505,'etf dax'!A:C,2,0)</f>
        <v>60.32</v>
      </c>
      <c r="F505">
        <f>VLOOKUP(A505,'fut gold'!A:C,2,0)</f>
        <v>637.29999999999995</v>
      </c>
      <c r="G505">
        <f>VLOOKUP(A505,'fut cocoa'!A:C,2,0)</f>
        <v>1463</v>
      </c>
    </row>
    <row r="506" spans="1:7" x14ac:dyDescent="0.25">
      <c r="A506" s="1">
        <v>39048</v>
      </c>
      <c r="B506">
        <f>VLOOKUP(A506,'etf sp'!A:C,2,0)</f>
        <v>138.41999999999999</v>
      </c>
      <c r="C506">
        <f>VLOOKUP(A506,'etf nikkei'!A:C,2,0)</f>
        <v>15900</v>
      </c>
      <c r="D506">
        <f>VLOOKUP(A506,'etf ftse mib'!A:C,2,0)</f>
        <v>40.380000000000003</v>
      </c>
      <c r="E506">
        <f>VLOOKUP(A506,'etf dax'!A:C,2,0)</f>
        <v>60.54</v>
      </c>
      <c r="F506">
        <f>VLOOKUP(A506,'fut gold'!A:C,2,0)</f>
        <v>640.6</v>
      </c>
      <c r="G506">
        <f>VLOOKUP(A506,'fut cocoa'!A:C,2,0)</f>
        <v>1434</v>
      </c>
    </row>
    <row r="507" spans="1:7" x14ac:dyDescent="0.25">
      <c r="A507" s="1">
        <v>39043</v>
      </c>
      <c r="B507">
        <f>VLOOKUP(A507,'etf sp'!A:C,2,0)</f>
        <v>140.91999999999999</v>
      </c>
      <c r="C507">
        <f>VLOOKUP(A507,'etf nikkei'!A:C,2,0)</f>
        <v>16040</v>
      </c>
      <c r="D507">
        <f>VLOOKUP(A507,'etf ftse mib'!A:C,2,0)</f>
        <v>41</v>
      </c>
      <c r="E507">
        <f>VLOOKUP(A507,'etf dax'!A:C,2,0)</f>
        <v>62.21</v>
      </c>
      <c r="F507">
        <f>VLOOKUP(A507,'fut gold'!A:C,2,0)</f>
        <v>629</v>
      </c>
      <c r="G507">
        <f>VLOOKUP(A507,'fut cocoa'!A:C,2,0)</f>
        <v>1425</v>
      </c>
    </row>
    <row r="508" spans="1:7" x14ac:dyDescent="0.25">
      <c r="A508" s="1">
        <v>39042</v>
      </c>
      <c r="B508">
        <f>VLOOKUP(A508,'etf sp'!A:C,2,0)</f>
        <v>140.63999999999999</v>
      </c>
      <c r="C508">
        <f>VLOOKUP(A508,'etf nikkei'!A:C,2,0)</f>
        <v>15910</v>
      </c>
      <c r="D508">
        <f>VLOOKUP(A508,'etf ftse mib'!A:C,2,0)</f>
        <v>40.97</v>
      </c>
      <c r="E508">
        <f>VLOOKUP(A508,'etf dax'!A:C,2,0)</f>
        <v>62.05</v>
      </c>
      <c r="F508">
        <f>VLOOKUP(A508,'fut gold'!A:C,2,0)</f>
        <v>628.70000000000005</v>
      </c>
      <c r="G508">
        <f>VLOOKUP(A508,'fut cocoa'!A:C,2,0)</f>
        <v>1410</v>
      </c>
    </row>
    <row r="509" spans="1:7" x14ac:dyDescent="0.25">
      <c r="A509" s="1">
        <v>39041</v>
      </c>
      <c r="B509">
        <f>VLOOKUP(A509,'etf sp'!A:C,2,0)</f>
        <v>140.5</v>
      </c>
      <c r="C509">
        <f>VLOOKUP(A509,'etf nikkei'!A:C,2,0)</f>
        <v>16090</v>
      </c>
      <c r="D509">
        <f>VLOOKUP(A509,'etf ftse mib'!A:C,2,0)</f>
        <v>40.9</v>
      </c>
      <c r="E509">
        <f>VLOOKUP(A509,'etf dax'!A:C,2,0)</f>
        <v>61.98</v>
      </c>
      <c r="F509">
        <f>VLOOKUP(A509,'fut gold'!A:C,2,0)</f>
        <v>622.1</v>
      </c>
      <c r="G509">
        <f>VLOOKUP(A509,'fut cocoa'!A:C,2,0)</f>
        <v>1437</v>
      </c>
    </row>
    <row r="510" spans="1:7" x14ac:dyDescent="0.25">
      <c r="A510" s="1">
        <v>39038</v>
      </c>
      <c r="B510">
        <f>VLOOKUP(A510,'etf sp'!A:C,2,0)</f>
        <v>140.41999999999999</v>
      </c>
      <c r="C510">
        <f>VLOOKUP(A510,'etf nikkei'!A:C,2,0)</f>
        <v>16200</v>
      </c>
      <c r="D510">
        <f>VLOOKUP(A510,'etf ftse mib'!A:C,2,0)</f>
        <v>40.64</v>
      </c>
      <c r="E510">
        <f>VLOOKUP(A510,'etf dax'!A:C,2,0)</f>
        <v>61.63</v>
      </c>
      <c r="F510">
        <f>VLOOKUP(A510,'fut gold'!A:C,2,0)</f>
        <v>622.5</v>
      </c>
      <c r="G510">
        <f>VLOOKUP(A510,'fut cocoa'!A:C,2,0)</f>
        <v>1470</v>
      </c>
    </row>
    <row r="511" spans="1:7" x14ac:dyDescent="0.25">
      <c r="A511" s="1">
        <v>39037</v>
      </c>
      <c r="B511">
        <f>VLOOKUP(A511,'etf sp'!A:C,2,0)</f>
        <v>140.38</v>
      </c>
      <c r="C511">
        <f>VLOOKUP(A511,'etf nikkei'!A:C,2,0)</f>
        <v>16240</v>
      </c>
      <c r="D511">
        <f>VLOOKUP(A511,'etf ftse mib'!A:C,2,0)</f>
        <v>40.85</v>
      </c>
      <c r="E511">
        <f>VLOOKUP(A511,'etf dax'!A:C,2,0)</f>
        <v>61.87</v>
      </c>
      <c r="F511">
        <f>VLOOKUP(A511,'fut gold'!A:C,2,0)</f>
        <v>621.70000000000005</v>
      </c>
      <c r="G511">
        <f>VLOOKUP(A511,'fut cocoa'!A:C,2,0)</f>
        <v>1468</v>
      </c>
    </row>
    <row r="512" spans="1:7" x14ac:dyDescent="0.25">
      <c r="A512" s="1">
        <v>39036</v>
      </c>
      <c r="B512">
        <f>VLOOKUP(A512,'etf sp'!A:C,2,0)</f>
        <v>140.02000000000001</v>
      </c>
      <c r="C512">
        <f>VLOOKUP(A512,'etf nikkei'!A:C,2,0)</f>
        <v>16480</v>
      </c>
      <c r="D512">
        <f>VLOOKUP(A512,'etf ftse mib'!A:C,2,0)</f>
        <v>40.86</v>
      </c>
      <c r="E512">
        <f>VLOOKUP(A512,'etf dax'!A:C,2,0)</f>
        <v>61.75</v>
      </c>
      <c r="F512">
        <f>VLOOKUP(A512,'fut gold'!A:C,2,0)</f>
        <v>623.79999999999995</v>
      </c>
      <c r="G512">
        <f>VLOOKUP(A512,'fut cocoa'!A:C,2,0)</f>
        <v>1513</v>
      </c>
    </row>
    <row r="513" spans="1:7" x14ac:dyDescent="0.25">
      <c r="A513" s="1">
        <v>39035</v>
      </c>
      <c r="B513">
        <f>VLOOKUP(A513,'etf sp'!A:C,2,0)</f>
        <v>139.62</v>
      </c>
      <c r="C513">
        <f>VLOOKUP(A513,'etf nikkei'!A:C,2,0)</f>
        <v>16200</v>
      </c>
      <c r="D513">
        <f>VLOOKUP(A513,'etf ftse mib'!A:C,2,0)</f>
        <v>40.47</v>
      </c>
      <c r="E513">
        <f>VLOOKUP(A513,'etf dax'!A:C,2,0)</f>
        <v>61.35</v>
      </c>
      <c r="F513">
        <f>VLOOKUP(A513,'fut gold'!A:C,2,0)</f>
        <v>625.29999999999995</v>
      </c>
      <c r="G513">
        <f>VLOOKUP(A513,'fut cocoa'!A:C,2,0)</f>
        <v>1473</v>
      </c>
    </row>
    <row r="514" spans="1:7" x14ac:dyDescent="0.25">
      <c r="A514" s="1">
        <v>39034</v>
      </c>
      <c r="B514">
        <f>VLOOKUP(A514,'etf sp'!A:C,2,0)</f>
        <v>138.58000000000001</v>
      </c>
      <c r="C514">
        <f>VLOOKUP(A514,'etf nikkei'!A:C,2,0)</f>
        <v>16030</v>
      </c>
      <c r="D514">
        <f>VLOOKUP(A514,'etf ftse mib'!A:C,2,0)</f>
        <v>40.65</v>
      </c>
      <c r="E514">
        <f>VLOOKUP(A514,'etf dax'!A:C,2,0)</f>
        <v>61.36</v>
      </c>
      <c r="F514">
        <f>VLOOKUP(A514,'fut gold'!A:C,2,0)</f>
        <v>625.79999999999995</v>
      </c>
      <c r="G514">
        <f>VLOOKUP(A514,'fut cocoa'!A:C,2,0)</f>
        <v>1500</v>
      </c>
    </row>
    <row r="515" spans="1:7" x14ac:dyDescent="0.25">
      <c r="A515" s="1">
        <v>39031</v>
      </c>
      <c r="B515">
        <f>VLOOKUP(A515,'etf sp'!A:C,2,0)</f>
        <v>138.24</v>
      </c>
      <c r="C515">
        <f>VLOOKUP(A515,'etf nikkei'!A:C,2,0)</f>
        <v>16070</v>
      </c>
      <c r="D515">
        <f>VLOOKUP(A515,'etf ftse mib'!A:C,2,0)</f>
        <v>40.46</v>
      </c>
      <c r="E515">
        <f>VLOOKUP(A515,'etf dax'!A:C,2,0)</f>
        <v>61.07</v>
      </c>
      <c r="F515">
        <f>VLOOKUP(A515,'fut gold'!A:C,2,0)</f>
        <v>630.1</v>
      </c>
      <c r="G515">
        <f>VLOOKUP(A515,'fut cocoa'!A:C,2,0)</f>
        <v>1509</v>
      </c>
    </row>
    <row r="516" spans="1:7" x14ac:dyDescent="0.25">
      <c r="A516" s="1">
        <v>39030</v>
      </c>
      <c r="B516">
        <f>VLOOKUP(A516,'etf sp'!A:C,2,0)</f>
        <v>138.18</v>
      </c>
      <c r="C516">
        <f>VLOOKUP(A516,'etf nikkei'!A:C,2,0)</f>
        <v>16160</v>
      </c>
      <c r="D516">
        <f>VLOOKUP(A516,'etf ftse mib'!A:C,2,0)</f>
        <v>40.369999999999997</v>
      </c>
      <c r="E516">
        <f>VLOOKUP(A516,'etf dax'!A:C,2,0)</f>
        <v>61.05</v>
      </c>
      <c r="F516">
        <f>VLOOKUP(A516,'fut gold'!A:C,2,0)</f>
        <v>636.79999999999995</v>
      </c>
      <c r="G516">
        <f>VLOOKUP(A516,'fut cocoa'!A:C,2,0)</f>
        <v>1530</v>
      </c>
    </row>
    <row r="517" spans="1:7" x14ac:dyDescent="0.25">
      <c r="A517" s="1">
        <v>39029</v>
      </c>
      <c r="B517">
        <f>VLOOKUP(A517,'etf sp'!A:C,2,0)</f>
        <v>138.91</v>
      </c>
      <c r="C517">
        <f>VLOOKUP(A517,'etf nikkei'!A:C,2,0)</f>
        <v>16190</v>
      </c>
      <c r="D517">
        <f>VLOOKUP(A517,'etf ftse mib'!A:C,2,0)</f>
        <v>40.42</v>
      </c>
      <c r="E517">
        <f>VLOOKUP(A517,'etf dax'!A:C,2,0)</f>
        <v>60.98</v>
      </c>
      <c r="F517">
        <f>VLOOKUP(A517,'fut gold'!A:C,2,0)</f>
        <v>618.29999999999995</v>
      </c>
      <c r="G517">
        <f>VLOOKUP(A517,'fut cocoa'!A:C,2,0)</f>
        <v>1528</v>
      </c>
    </row>
    <row r="518" spans="1:7" x14ac:dyDescent="0.25">
      <c r="A518" s="1">
        <v>39028</v>
      </c>
      <c r="B518">
        <f>VLOOKUP(A518,'etf sp'!A:C,2,0)</f>
        <v>138.61000000000001</v>
      </c>
      <c r="C518">
        <f>VLOOKUP(A518,'etf nikkei'!A:C,2,0)</f>
        <v>16340</v>
      </c>
      <c r="D518">
        <f>VLOOKUP(A518,'etf ftse mib'!A:C,2,0)</f>
        <v>40.26</v>
      </c>
      <c r="E518">
        <f>VLOOKUP(A518,'etf dax'!A:C,2,0)</f>
        <v>61.07</v>
      </c>
      <c r="F518">
        <f>VLOOKUP(A518,'fut gold'!A:C,2,0)</f>
        <v>627.9</v>
      </c>
      <c r="G518">
        <f>VLOOKUP(A518,'fut cocoa'!A:C,2,0)</f>
        <v>1516</v>
      </c>
    </row>
    <row r="519" spans="1:7" x14ac:dyDescent="0.25">
      <c r="A519" s="1">
        <v>39027</v>
      </c>
      <c r="B519">
        <f>VLOOKUP(A519,'etf sp'!A:C,2,0)</f>
        <v>138.08000000000001</v>
      </c>
      <c r="C519">
        <f>VLOOKUP(A519,'etf nikkei'!A:C,2,0)</f>
        <v>16150</v>
      </c>
      <c r="D519">
        <f>VLOOKUP(A519,'etf ftse mib'!A:C,2,0)</f>
        <v>40.17</v>
      </c>
      <c r="E519">
        <f>VLOOKUP(A519,'etf dax'!A:C,2,0)</f>
        <v>60.79</v>
      </c>
      <c r="F519">
        <f>VLOOKUP(A519,'fut gold'!A:C,2,0)</f>
        <v>627.9</v>
      </c>
      <c r="G519">
        <f>VLOOKUP(A519,'fut cocoa'!A:C,2,0)</f>
        <v>1493</v>
      </c>
    </row>
    <row r="520" spans="1:7" x14ac:dyDescent="0.25">
      <c r="A520" s="1">
        <v>39023</v>
      </c>
      <c r="B520">
        <f>VLOOKUP(A520,'etf sp'!A:C,2,0)</f>
        <v>136.78</v>
      </c>
      <c r="C520">
        <f>VLOOKUP(A520,'etf nikkei'!A:C,2,0)</f>
        <v>16150</v>
      </c>
      <c r="D520">
        <f>VLOOKUP(A520,'etf ftse mib'!A:C,2,0)</f>
        <v>39.58</v>
      </c>
      <c r="E520">
        <f>VLOOKUP(A520,'etf dax'!A:C,2,0)</f>
        <v>59.72</v>
      </c>
      <c r="F520">
        <f>VLOOKUP(A520,'fut gold'!A:C,2,0)</f>
        <v>627.79999999999995</v>
      </c>
      <c r="G520">
        <f>VLOOKUP(A520,'fut cocoa'!A:C,2,0)</f>
        <v>1490</v>
      </c>
    </row>
    <row r="521" spans="1:7" x14ac:dyDescent="0.25">
      <c r="A521" s="1">
        <v>39022</v>
      </c>
      <c r="B521">
        <f>VLOOKUP(A521,'etf sp'!A:C,2,0)</f>
        <v>136.86000000000001</v>
      </c>
      <c r="C521">
        <f>VLOOKUP(A521,'etf nikkei'!A:C,2,0)</f>
        <v>16300</v>
      </c>
      <c r="D521">
        <f>VLOOKUP(A521,'etf ftse mib'!A:C,2,0)</f>
        <v>39.799999999999997</v>
      </c>
      <c r="E521">
        <f>VLOOKUP(A521,'etf dax'!A:C,2,0)</f>
        <v>60.43</v>
      </c>
      <c r="F521">
        <f>VLOOKUP(A521,'fut gold'!A:C,2,0)</f>
        <v>619.29999999999995</v>
      </c>
      <c r="G521">
        <f>VLOOKUP(A521,'fut cocoa'!A:C,2,0)</f>
        <v>1463</v>
      </c>
    </row>
    <row r="522" spans="1:7" x14ac:dyDescent="0.25">
      <c r="A522" s="1">
        <v>39021</v>
      </c>
      <c r="B522">
        <f>VLOOKUP(A522,'etf sp'!A:C,2,0)</f>
        <v>137.79</v>
      </c>
      <c r="C522">
        <f>VLOOKUP(A522,'etf nikkei'!A:C,2,0)</f>
        <v>16160</v>
      </c>
      <c r="D522">
        <f>VLOOKUP(A522,'etf ftse mib'!A:C,2,0)</f>
        <v>39.6</v>
      </c>
      <c r="E522">
        <f>VLOOKUP(A522,'etf dax'!A:C,2,0)</f>
        <v>60.21</v>
      </c>
      <c r="F522">
        <f>VLOOKUP(A522,'fut gold'!A:C,2,0)</f>
        <v>606.79999999999995</v>
      </c>
      <c r="G522">
        <f>VLOOKUP(A522,'fut cocoa'!A:C,2,0)</f>
        <v>1484</v>
      </c>
    </row>
    <row r="523" spans="1:7" x14ac:dyDescent="0.25">
      <c r="A523" s="1">
        <v>39020</v>
      </c>
      <c r="B523">
        <f>VLOOKUP(A523,'etf sp'!A:C,2,0)</f>
        <v>137.81</v>
      </c>
      <c r="C523">
        <f>VLOOKUP(A523,'etf nikkei'!A:C,2,0)</f>
        <v>16330</v>
      </c>
      <c r="D523">
        <f>VLOOKUP(A523,'etf ftse mib'!A:C,2,0)</f>
        <v>39.39</v>
      </c>
      <c r="E523">
        <f>VLOOKUP(A523,'etf dax'!A:C,2,0)</f>
        <v>60.12</v>
      </c>
      <c r="F523">
        <f>VLOOKUP(A523,'fut gold'!A:C,2,0)</f>
        <v>607.4</v>
      </c>
      <c r="G523">
        <f>VLOOKUP(A523,'fut cocoa'!A:C,2,0)</f>
        <v>1486</v>
      </c>
    </row>
    <row r="524" spans="1:7" x14ac:dyDescent="0.25">
      <c r="A524" s="1">
        <v>39017</v>
      </c>
      <c r="B524">
        <f>VLOOKUP(A524,'etf sp'!A:C,2,0)</f>
        <v>137.91</v>
      </c>
      <c r="C524">
        <f>VLOOKUP(A524,'etf nikkei'!A:C,2,0)</f>
        <v>16650</v>
      </c>
      <c r="D524">
        <f>VLOOKUP(A524,'etf ftse mib'!A:C,2,0)</f>
        <v>39.28</v>
      </c>
      <c r="E524">
        <f>VLOOKUP(A524,'etf dax'!A:C,2,0)</f>
        <v>60.15</v>
      </c>
      <c r="F524">
        <f>VLOOKUP(A524,'fut gold'!A:C,2,0)</f>
        <v>601</v>
      </c>
      <c r="G524">
        <f>VLOOKUP(A524,'fut cocoa'!A:C,2,0)</f>
        <v>1470</v>
      </c>
    </row>
    <row r="525" spans="1:7" x14ac:dyDescent="0.25">
      <c r="A525" s="1">
        <v>39016</v>
      </c>
      <c r="B525">
        <f>VLOOKUP(A525,'etf sp'!A:C,2,0)</f>
        <v>138.78</v>
      </c>
      <c r="C525">
        <f>VLOOKUP(A525,'etf nikkei'!A:C,2,0)</f>
        <v>16900</v>
      </c>
      <c r="D525">
        <f>VLOOKUP(A525,'etf ftse mib'!A:C,2,0)</f>
        <v>39.36</v>
      </c>
      <c r="E525">
        <f>VLOOKUP(A525,'etf dax'!A:C,2,0)</f>
        <v>60.35</v>
      </c>
      <c r="F525">
        <f>VLOOKUP(A525,'fut gold'!A:C,2,0)</f>
        <v>599.79999999999995</v>
      </c>
      <c r="G525">
        <f>VLOOKUP(A525,'fut cocoa'!A:C,2,0)</f>
        <v>1489</v>
      </c>
    </row>
    <row r="526" spans="1:7" x14ac:dyDescent="0.25">
      <c r="A526" s="1">
        <v>39015</v>
      </c>
      <c r="B526">
        <f>VLOOKUP(A526,'etf sp'!A:C,2,0)</f>
        <v>138.35</v>
      </c>
      <c r="C526">
        <f>VLOOKUP(A526,'etf nikkei'!A:C,2,0)</f>
        <v>16720</v>
      </c>
      <c r="D526">
        <f>VLOOKUP(A526,'etf ftse mib'!A:C,2,0)</f>
        <v>39.42</v>
      </c>
      <c r="E526">
        <f>VLOOKUP(A526,'etf dax'!A:C,2,0)</f>
        <v>60.18</v>
      </c>
      <c r="F526">
        <f>VLOOKUP(A526,'fut gold'!A:C,2,0)</f>
        <v>590.79999999999995</v>
      </c>
      <c r="G526">
        <f>VLOOKUP(A526,'fut cocoa'!A:C,2,0)</f>
        <v>1458</v>
      </c>
    </row>
    <row r="527" spans="1:7" x14ac:dyDescent="0.25">
      <c r="A527" s="1">
        <v>39014</v>
      </c>
      <c r="B527">
        <f>VLOOKUP(A527,'etf sp'!A:C,2,0)</f>
        <v>137.88</v>
      </c>
      <c r="C527">
        <f>VLOOKUP(A527,'etf nikkei'!A:C,2,0)</f>
        <v>16850</v>
      </c>
      <c r="D527">
        <f>VLOOKUP(A527,'etf ftse mib'!A:C,2,0)</f>
        <v>39.31</v>
      </c>
      <c r="E527">
        <f>VLOOKUP(A527,'etf dax'!A:C,2,0)</f>
        <v>60.02</v>
      </c>
      <c r="F527">
        <f>VLOOKUP(A527,'fut gold'!A:C,2,0)</f>
        <v>587.6</v>
      </c>
      <c r="G527">
        <f>VLOOKUP(A527,'fut cocoa'!A:C,2,0)</f>
        <v>1458</v>
      </c>
    </row>
    <row r="528" spans="1:7" x14ac:dyDescent="0.25">
      <c r="A528" s="1">
        <v>39013</v>
      </c>
      <c r="B528">
        <f>VLOOKUP(A528,'etf sp'!A:C,2,0)</f>
        <v>137.47</v>
      </c>
      <c r="C528">
        <f>VLOOKUP(A528,'etf nikkei'!A:C,2,0)</f>
        <v>16870</v>
      </c>
      <c r="D528">
        <f>VLOOKUP(A528,'etf ftse mib'!A:C,2,0)</f>
        <v>39.42</v>
      </c>
      <c r="E528">
        <f>VLOOKUP(A528,'etf dax'!A:C,2,0)</f>
        <v>59.89</v>
      </c>
      <c r="F528">
        <f>VLOOKUP(A528,'fut gold'!A:C,2,0)</f>
        <v>582.9</v>
      </c>
      <c r="G528">
        <f>VLOOKUP(A528,'fut cocoa'!A:C,2,0)</f>
        <v>1464</v>
      </c>
    </row>
    <row r="529" spans="1:7" x14ac:dyDescent="0.25">
      <c r="A529" s="1">
        <v>39010</v>
      </c>
      <c r="B529">
        <f>VLOOKUP(A529,'etf sp'!A:C,2,0)</f>
        <v>136.84</v>
      </c>
      <c r="C529">
        <f>VLOOKUP(A529,'etf nikkei'!A:C,2,0)</f>
        <v>16520</v>
      </c>
      <c r="D529">
        <f>VLOOKUP(A529,'etf ftse mib'!A:C,2,0)</f>
        <v>39.31</v>
      </c>
      <c r="E529">
        <f>VLOOKUP(A529,'etf dax'!A:C,2,0)</f>
        <v>59.58</v>
      </c>
      <c r="F529">
        <f>VLOOKUP(A529,'fut gold'!A:C,2,0)</f>
        <v>596.4</v>
      </c>
      <c r="G529">
        <f>VLOOKUP(A529,'fut cocoa'!A:C,2,0)</f>
        <v>1434</v>
      </c>
    </row>
    <row r="530" spans="1:7" x14ac:dyDescent="0.25">
      <c r="A530" s="1">
        <v>39009</v>
      </c>
      <c r="B530">
        <f>VLOOKUP(A530,'etf sp'!A:C,2,0)</f>
        <v>136.81</v>
      </c>
      <c r="C530">
        <f>VLOOKUP(A530,'etf nikkei'!A:C,2,0)</f>
        <v>16500</v>
      </c>
      <c r="D530">
        <f>VLOOKUP(A530,'etf ftse mib'!A:C,2,0)</f>
        <v>39.42</v>
      </c>
      <c r="E530">
        <f>VLOOKUP(A530,'etf dax'!A:C,2,0)</f>
        <v>59.31</v>
      </c>
      <c r="F530">
        <f>VLOOKUP(A530,'fut gold'!A:C,2,0)</f>
        <v>602.5</v>
      </c>
      <c r="G530">
        <f>VLOOKUP(A530,'fut cocoa'!A:C,2,0)</f>
        <v>1443</v>
      </c>
    </row>
    <row r="531" spans="1:7" x14ac:dyDescent="0.25">
      <c r="A531" s="1">
        <v>39008</v>
      </c>
      <c r="B531">
        <f>VLOOKUP(A531,'etf sp'!A:C,2,0)</f>
        <v>136.59</v>
      </c>
      <c r="C531">
        <f>VLOOKUP(A531,'etf nikkei'!A:C,2,0)</f>
        <v>16430</v>
      </c>
      <c r="D531">
        <f>VLOOKUP(A531,'etf ftse mib'!A:C,2,0)</f>
        <v>39.340000000000003</v>
      </c>
      <c r="E531">
        <f>VLOOKUP(A531,'etf dax'!A:C,2,0)</f>
        <v>59.38</v>
      </c>
      <c r="F531">
        <f>VLOOKUP(A531,'fut gold'!A:C,2,0)</f>
        <v>592.6</v>
      </c>
      <c r="G531">
        <f>VLOOKUP(A531,'fut cocoa'!A:C,2,0)</f>
        <v>1419</v>
      </c>
    </row>
    <row r="532" spans="1:7" x14ac:dyDescent="0.25">
      <c r="A532" s="1">
        <v>39007</v>
      </c>
      <c r="B532">
        <f>VLOOKUP(A532,'etf sp'!A:C,2,0)</f>
        <v>136.41</v>
      </c>
      <c r="C532">
        <f>VLOOKUP(A532,'etf nikkei'!A:C,2,0)</f>
        <v>16480</v>
      </c>
      <c r="D532">
        <f>VLOOKUP(A532,'etf ftse mib'!A:C,2,0)</f>
        <v>39.020000000000003</v>
      </c>
      <c r="E532">
        <f>VLOOKUP(A532,'etf dax'!A:C,2,0)</f>
        <v>58.71</v>
      </c>
      <c r="F532">
        <f>VLOOKUP(A532,'fut gold'!A:C,2,0)</f>
        <v>593.5</v>
      </c>
      <c r="G532">
        <f>VLOOKUP(A532,'fut cocoa'!A:C,2,0)</f>
        <v>1444</v>
      </c>
    </row>
    <row r="533" spans="1:7" x14ac:dyDescent="0.25">
      <c r="A533" s="1">
        <v>39006</v>
      </c>
      <c r="B533">
        <f>VLOOKUP(A533,'etf sp'!A:C,2,0)</f>
        <v>136.84</v>
      </c>
      <c r="C533">
        <f>VLOOKUP(A533,'etf nikkei'!A:C,2,0)</f>
        <v>16620</v>
      </c>
      <c r="D533">
        <f>VLOOKUP(A533,'etf ftse mib'!A:C,2,0)</f>
        <v>39.57</v>
      </c>
      <c r="E533">
        <f>VLOOKUP(A533,'etf dax'!A:C,2,0)</f>
        <v>59.42</v>
      </c>
      <c r="F533">
        <f>VLOOKUP(A533,'fut gold'!A:C,2,0)</f>
        <v>598.5</v>
      </c>
      <c r="G533">
        <f>VLOOKUP(A533,'fut cocoa'!A:C,2,0)</f>
        <v>1406</v>
      </c>
    </row>
    <row r="534" spans="1:7" x14ac:dyDescent="0.25">
      <c r="A534" s="1">
        <v>39003</v>
      </c>
      <c r="B534">
        <f>VLOOKUP(A534,'etf sp'!A:C,2,0)</f>
        <v>136.63</v>
      </c>
      <c r="C534">
        <f>VLOOKUP(A534,'etf nikkei'!A:C,2,0)</f>
        <v>16460</v>
      </c>
      <c r="D534">
        <f>VLOOKUP(A534,'etf ftse mib'!A:C,2,0)</f>
        <v>39.5</v>
      </c>
      <c r="E534">
        <f>VLOOKUP(A534,'etf dax'!A:C,2,0)</f>
        <v>59.31</v>
      </c>
      <c r="F534">
        <f>VLOOKUP(A534,'fut gold'!A:C,2,0)</f>
        <v>592.70000000000005</v>
      </c>
      <c r="G534">
        <f>VLOOKUP(A534,'fut cocoa'!A:C,2,0)</f>
        <v>1416</v>
      </c>
    </row>
    <row r="535" spans="1:7" x14ac:dyDescent="0.25">
      <c r="A535" s="1">
        <v>39002</v>
      </c>
      <c r="B535">
        <f>VLOOKUP(A535,'etf sp'!A:C,2,0)</f>
        <v>136.28</v>
      </c>
      <c r="C535">
        <f>VLOOKUP(A535,'etf nikkei'!A:C,2,0)</f>
        <v>16300</v>
      </c>
      <c r="D535">
        <f>VLOOKUP(A535,'etf ftse mib'!A:C,2,0)</f>
        <v>39.5</v>
      </c>
      <c r="E535">
        <f>VLOOKUP(A535,'etf dax'!A:C,2,0)</f>
        <v>59.18</v>
      </c>
      <c r="F535">
        <f>VLOOKUP(A535,'fut gold'!A:C,2,0)</f>
        <v>580.29999999999995</v>
      </c>
      <c r="G535">
        <f>VLOOKUP(A535,'fut cocoa'!A:C,2,0)</f>
        <v>1413</v>
      </c>
    </row>
    <row r="536" spans="1:7" x14ac:dyDescent="0.25">
      <c r="A536" s="1">
        <v>39001</v>
      </c>
      <c r="B536">
        <f>VLOOKUP(A536,'etf sp'!A:C,2,0)</f>
        <v>135.11000000000001</v>
      </c>
      <c r="C536">
        <f>VLOOKUP(A536,'etf nikkei'!A:C,2,0)</f>
        <v>16310</v>
      </c>
      <c r="D536">
        <f>VLOOKUP(A536,'etf ftse mib'!A:C,2,0)</f>
        <v>39.409999999999997</v>
      </c>
      <c r="E536">
        <f>VLOOKUP(A536,'etf dax'!A:C,2,0)</f>
        <v>58.79</v>
      </c>
      <c r="F536">
        <f>VLOOKUP(A536,'fut gold'!A:C,2,0)</f>
        <v>576.5</v>
      </c>
      <c r="G536">
        <f>VLOOKUP(A536,'fut cocoa'!A:C,2,0)</f>
        <v>1422</v>
      </c>
    </row>
    <row r="537" spans="1:7" x14ac:dyDescent="0.25">
      <c r="A537" s="1">
        <v>39000</v>
      </c>
      <c r="B537">
        <f>VLOOKUP(A537,'etf sp'!A:C,2,0)</f>
        <v>135.27000000000001</v>
      </c>
      <c r="C537">
        <f>VLOOKUP(A537,'etf nikkei'!A:C,2,0)</f>
        <v>16400</v>
      </c>
      <c r="D537">
        <f>VLOOKUP(A537,'etf ftse mib'!A:C,2,0)</f>
        <v>39.14</v>
      </c>
      <c r="E537">
        <f>VLOOKUP(A537,'etf dax'!A:C,2,0)</f>
        <v>58.75</v>
      </c>
      <c r="F537">
        <f>VLOOKUP(A537,'fut gold'!A:C,2,0)</f>
        <v>576.20000000000005</v>
      </c>
      <c r="G537">
        <f>VLOOKUP(A537,'fut cocoa'!A:C,2,0)</f>
        <v>1432</v>
      </c>
    </row>
    <row r="538" spans="1:7" x14ac:dyDescent="0.25">
      <c r="A538" s="1">
        <v>38996</v>
      </c>
      <c r="B538">
        <f>VLOOKUP(A538,'etf sp'!A:C,2,0)</f>
        <v>135.01</v>
      </c>
      <c r="C538">
        <f>VLOOKUP(A538,'etf nikkei'!A:C,2,0)</f>
        <v>16320</v>
      </c>
      <c r="D538">
        <f>VLOOKUP(A538,'etf ftse mib'!A:C,2,0)</f>
        <v>38.799999999999997</v>
      </c>
      <c r="E538">
        <f>VLOOKUP(A538,'etf dax'!A:C,2,0)</f>
        <v>58.45</v>
      </c>
      <c r="F538">
        <f>VLOOKUP(A538,'fut gold'!A:C,2,0)</f>
        <v>576.79999999999995</v>
      </c>
      <c r="G538">
        <f>VLOOKUP(A538,'fut cocoa'!A:C,2,0)</f>
        <v>1451</v>
      </c>
    </row>
    <row r="539" spans="1:7" x14ac:dyDescent="0.25">
      <c r="A539" s="1">
        <v>38995</v>
      </c>
      <c r="B539">
        <f>VLOOKUP(A539,'etf sp'!A:C,2,0)</f>
        <v>135.18</v>
      </c>
      <c r="C539">
        <f>VLOOKUP(A539,'etf nikkei'!A:C,2,0)</f>
        <v>16400</v>
      </c>
      <c r="D539">
        <f>VLOOKUP(A539,'etf ftse mib'!A:C,2,0)</f>
        <v>38.869999999999997</v>
      </c>
      <c r="E539">
        <f>VLOOKUP(A539,'etf dax'!A:C,2,0)</f>
        <v>58.36</v>
      </c>
      <c r="F539">
        <f>VLOOKUP(A539,'fut gold'!A:C,2,0)</f>
        <v>575.5</v>
      </c>
      <c r="G539">
        <f>VLOOKUP(A539,'fut cocoa'!A:C,2,0)</f>
        <v>1475</v>
      </c>
    </row>
    <row r="540" spans="1:7" x14ac:dyDescent="0.25">
      <c r="A540" s="1">
        <v>38994</v>
      </c>
      <c r="B540">
        <f>VLOOKUP(A540,'etf sp'!A:C,2,0)</f>
        <v>134.91999999999999</v>
      </c>
      <c r="C540">
        <f>VLOOKUP(A540,'etf nikkei'!A:C,2,0)</f>
        <v>15960</v>
      </c>
      <c r="D540">
        <f>VLOOKUP(A540,'etf ftse mib'!A:C,2,0)</f>
        <v>38.56</v>
      </c>
      <c r="E540">
        <f>VLOOKUP(A540,'etf dax'!A:C,2,0)</f>
        <v>58.1</v>
      </c>
      <c r="F540">
        <f>VLOOKUP(A540,'fut gold'!A:C,2,0)</f>
        <v>566.70000000000005</v>
      </c>
      <c r="G540">
        <f>VLOOKUP(A540,'fut cocoa'!A:C,2,0)</f>
        <v>1448</v>
      </c>
    </row>
    <row r="541" spans="1:7" x14ac:dyDescent="0.25">
      <c r="A541" s="1">
        <v>38993</v>
      </c>
      <c r="B541">
        <f>VLOOKUP(A541,'etf sp'!A:C,2,0)</f>
        <v>133.36000000000001</v>
      </c>
      <c r="C541">
        <f>VLOOKUP(A541,'etf nikkei'!A:C,2,0)</f>
        <v>15980</v>
      </c>
      <c r="D541">
        <f>VLOOKUP(A541,'etf ftse mib'!A:C,2,0)</f>
        <v>38.28</v>
      </c>
      <c r="E541">
        <f>VLOOKUP(A541,'etf dax'!A:C,2,0)</f>
        <v>57.5</v>
      </c>
      <c r="F541">
        <f>VLOOKUP(A541,'fut gold'!A:C,2,0)</f>
        <v>581.5</v>
      </c>
      <c r="G541">
        <f>VLOOKUP(A541,'fut cocoa'!A:C,2,0)</f>
        <v>1449</v>
      </c>
    </row>
    <row r="542" spans="1:7" x14ac:dyDescent="0.25">
      <c r="A542" s="1">
        <v>38992</v>
      </c>
      <c r="B542">
        <f>VLOOKUP(A542,'etf sp'!A:C,2,0)</f>
        <v>133.08000000000001</v>
      </c>
      <c r="C542">
        <f>VLOOKUP(A542,'etf nikkei'!A:C,2,0)</f>
        <v>16020</v>
      </c>
      <c r="D542">
        <f>VLOOKUP(A542,'etf ftse mib'!A:C,2,0)</f>
        <v>38.32</v>
      </c>
      <c r="E542">
        <f>VLOOKUP(A542,'etf dax'!A:C,2,0)</f>
        <v>57.56</v>
      </c>
      <c r="F542">
        <f>VLOOKUP(A542,'fut gold'!A:C,2,0)</f>
        <v>603.29999999999995</v>
      </c>
      <c r="G542">
        <f>VLOOKUP(A542,'fut cocoa'!A:C,2,0)</f>
        <v>1463</v>
      </c>
    </row>
    <row r="543" spans="1:7" x14ac:dyDescent="0.25">
      <c r="A543" s="1">
        <v>38989</v>
      </c>
      <c r="B543">
        <f>VLOOKUP(A543,'etf sp'!A:C,2,0)</f>
        <v>133.58000000000001</v>
      </c>
      <c r="C543">
        <f>VLOOKUP(A543,'etf nikkei'!A:C,2,0)</f>
        <v>15870</v>
      </c>
      <c r="D543">
        <f>VLOOKUP(A543,'etf ftse mib'!A:C,2,0)</f>
        <v>38.39</v>
      </c>
      <c r="E543">
        <f>VLOOKUP(A543,'etf dax'!A:C,2,0)</f>
        <v>57.66</v>
      </c>
      <c r="F543">
        <f>VLOOKUP(A543,'fut gold'!A:C,2,0)</f>
        <v>604.20000000000005</v>
      </c>
      <c r="G543">
        <f>VLOOKUP(A543,'fut cocoa'!A:C,2,0)</f>
        <v>1472</v>
      </c>
    </row>
    <row r="544" spans="1:7" x14ac:dyDescent="0.25">
      <c r="A544" s="1">
        <v>38988</v>
      </c>
      <c r="B544">
        <f>VLOOKUP(A544,'etf sp'!A:C,2,0)</f>
        <v>133.69</v>
      </c>
      <c r="C544">
        <f>VLOOKUP(A544,'etf nikkei'!A:C,2,0)</f>
        <v>15800</v>
      </c>
      <c r="D544">
        <f>VLOOKUP(A544,'etf ftse mib'!A:C,2,0)</f>
        <v>38.36</v>
      </c>
      <c r="E544">
        <f>VLOOKUP(A544,'etf dax'!A:C,2,0)</f>
        <v>57.51</v>
      </c>
      <c r="F544">
        <f>VLOOKUP(A544,'fut gold'!A:C,2,0)</f>
        <v>610.9</v>
      </c>
      <c r="G544">
        <f>VLOOKUP(A544,'fut cocoa'!A:C,2,0)</f>
        <v>1467</v>
      </c>
    </row>
    <row r="545" spans="1:7" x14ac:dyDescent="0.25">
      <c r="A545" s="1">
        <v>38987</v>
      </c>
      <c r="B545">
        <f>VLOOKUP(A545,'etf sp'!A:C,2,0)</f>
        <v>133.74</v>
      </c>
      <c r="C545">
        <f>VLOOKUP(A545,'etf nikkei'!A:C,2,0)</f>
        <v>15700</v>
      </c>
      <c r="D545">
        <f>VLOOKUP(A545,'etf ftse mib'!A:C,2,0)</f>
        <v>38.200000000000003</v>
      </c>
      <c r="E545">
        <f>VLOOKUP(A545,'etf dax'!A:C,2,0)</f>
        <v>57.55</v>
      </c>
      <c r="F545">
        <f>VLOOKUP(A545,'fut gold'!A:C,2,0)</f>
        <v>603.29999999999995</v>
      </c>
      <c r="G545">
        <f>VLOOKUP(A545,'fut cocoa'!A:C,2,0)</f>
        <v>1502</v>
      </c>
    </row>
    <row r="546" spans="1:7" x14ac:dyDescent="0.25">
      <c r="A546" s="1">
        <v>38986</v>
      </c>
      <c r="B546">
        <f>VLOOKUP(A546,'etf sp'!A:C,2,0)</f>
        <v>133.58000000000001</v>
      </c>
      <c r="C546">
        <f>VLOOKUP(A546,'etf nikkei'!A:C,2,0)</f>
        <v>15310</v>
      </c>
      <c r="D546">
        <f>VLOOKUP(A546,'etf ftse mib'!A:C,2,0)</f>
        <v>38.15</v>
      </c>
      <c r="E546">
        <f>VLOOKUP(A546,'etf dax'!A:C,2,0)</f>
        <v>57.27</v>
      </c>
      <c r="F546">
        <f>VLOOKUP(A546,'fut gold'!A:C,2,0)</f>
        <v>597.1</v>
      </c>
      <c r="G546">
        <f>VLOOKUP(A546,'fut cocoa'!A:C,2,0)</f>
        <v>1489</v>
      </c>
    </row>
    <row r="547" spans="1:7" x14ac:dyDescent="0.25">
      <c r="A547" s="1">
        <v>38985</v>
      </c>
      <c r="B547">
        <f>VLOOKUP(A547,'etf sp'!A:C,2,0)</f>
        <v>132.47999999999999</v>
      </c>
      <c r="C547">
        <f>VLOOKUP(A547,'etf nikkei'!A:C,2,0)</f>
        <v>15500</v>
      </c>
      <c r="D547">
        <f>VLOOKUP(A547,'etf ftse mib'!A:C,2,0)</f>
        <v>37.75</v>
      </c>
      <c r="E547">
        <f>VLOOKUP(A547,'etf dax'!A:C,2,0)</f>
        <v>56.67</v>
      </c>
      <c r="F547">
        <f>VLOOKUP(A547,'fut gold'!A:C,2,0)</f>
        <v>595.9</v>
      </c>
      <c r="G547">
        <f>VLOOKUP(A547,'fut cocoa'!A:C,2,0)</f>
        <v>1493</v>
      </c>
    </row>
    <row r="548" spans="1:7" x14ac:dyDescent="0.25">
      <c r="A548" s="1">
        <v>38982</v>
      </c>
      <c r="B548">
        <f>VLOOKUP(A548,'etf sp'!A:C,2,0)</f>
        <v>131.47</v>
      </c>
      <c r="C548">
        <f>VLOOKUP(A548,'etf nikkei'!A:C,2,0)</f>
        <v>15570</v>
      </c>
      <c r="D548">
        <f>VLOOKUP(A548,'etf ftse mib'!A:C,2,0)</f>
        <v>37.74</v>
      </c>
      <c r="E548">
        <f>VLOOKUP(A548,'etf dax'!A:C,2,0)</f>
        <v>56.53</v>
      </c>
      <c r="F548">
        <f>VLOOKUP(A548,'fut gold'!A:C,2,0)</f>
        <v>595.4</v>
      </c>
      <c r="G548">
        <f>VLOOKUP(A548,'fut cocoa'!A:C,2,0)</f>
        <v>1499</v>
      </c>
    </row>
    <row r="549" spans="1:7" x14ac:dyDescent="0.25">
      <c r="A549" s="1">
        <v>38981</v>
      </c>
      <c r="B549">
        <f>VLOOKUP(A549,'etf sp'!A:C,2,0)</f>
        <v>131.87</v>
      </c>
      <c r="C549">
        <f>VLOOKUP(A549,'etf nikkei'!A:C,2,0)</f>
        <v>15710</v>
      </c>
      <c r="D549">
        <f>VLOOKUP(A549,'etf ftse mib'!A:C,2,0)</f>
        <v>38.090000000000003</v>
      </c>
      <c r="E549">
        <f>VLOOKUP(A549,'etf dax'!A:C,2,0)</f>
        <v>57.26</v>
      </c>
      <c r="F549">
        <f>VLOOKUP(A549,'fut gold'!A:C,2,0)</f>
        <v>588.29999999999995</v>
      </c>
      <c r="G549">
        <f>VLOOKUP(A549,'fut cocoa'!A:C,2,0)</f>
        <v>1529</v>
      </c>
    </row>
    <row r="550" spans="1:7" x14ac:dyDescent="0.25">
      <c r="A550" s="1">
        <v>38980</v>
      </c>
      <c r="B550">
        <f>VLOOKUP(A550,'etf sp'!A:C,2,0)</f>
        <v>132.51</v>
      </c>
      <c r="C550">
        <f>VLOOKUP(A550,'etf nikkei'!A:C,2,0)</f>
        <v>15560</v>
      </c>
      <c r="D550">
        <f>VLOOKUP(A550,'etf ftse mib'!A:C,2,0)</f>
        <v>38.020000000000003</v>
      </c>
      <c r="E550">
        <f>VLOOKUP(A550,'etf dax'!A:C,2,0)</f>
        <v>57.23</v>
      </c>
      <c r="F550">
        <f>VLOOKUP(A550,'fut gold'!A:C,2,0)</f>
        <v>586.20000000000005</v>
      </c>
      <c r="G550">
        <f>VLOOKUP(A550,'fut cocoa'!A:C,2,0)</f>
        <v>1467</v>
      </c>
    </row>
    <row r="551" spans="1:7" x14ac:dyDescent="0.25">
      <c r="A551" s="1">
        <v>38979</v>
      </c>
      <c r="B551">
        <f>VLOOKUP(A551,'etf sp'!A:C,2,0)</f>
        <v>131.81</v>
      </c>
      <c r="C551">
        <f>VLOOKUP(A551,'etf nikkei'!A:C,2,0)</f>
        <v>15750</v>
      </c>
      <c r="D551">
        <f>VLOOKUP(A551,'etf ftse mib'!A:C,2,0)</f>
        <v>37.659999999999997</v>
      </c>
      <c r="E551">
        <f>VLOOKUP(A551,'etf dax'!A:C,2,0)</f>
        <v>56.4</v>
      </c>
      <c r="F551">
        <f>VLOOKUP(A551,'fut gold'!A:C,2,0)</f>
        <v>583.20000000000005</v>
      </c>
      <c r="G551">
        <f>VLOOKUP(A551,'fut cocoa'!A:C,2,0)</f>
        <v>1435</v>
      </c>
    </row>
    <row r="552" spans="1:7" x14ac:dyDescent="0.25">
      <c r="A552" s="1">
        <v>38975</v>
      </c>
      <c r="B552">
        <f>VLOOKUP(A552,'etf sp'!A:C,2,0)</f>
        <v>131.96</v>
      </c>
      <c r="C552">
        <f>VLOOKUP(A552,'etf nikkei'!A:C,2,0)</f>
        <v>15620</v>
      </c>
      <c r="D552">
        <f>VLOOKUP(A552,'etf ftse mib'!A:C,2,0)</f>
        <v>37.85</v>
      </c>
      <c r="E552">
        <f>VLOOKUP(A552,'etf dax'!A:C,2,0)</f>
        <v>57</v>
      </c>
      <c r="F552">
        <f>VLOOKUP(A552,'fut gold'!A:C,2,0)</f>
        <v>583</v>
      </c>
      <c r="G552">
        <f>VLOOKUP(A552,'fut cocoa'!A:C,2,0)</f>
        <v>1473</v>
      </c>
    </row>
    <row r="553" spans="1:7" x14ac:dyDescent="0.25">
      <c r="A553" s="1">
        <v>38974</v>
      </c>
      <c r="B553">
        <f>VLOOKUP(A553,'etf sp'!A:C,2,0)</f>
        <v>132.22999999999999</v>
      </c>
      <c r="C553">
        <f>VLOOKUP(A553,'etf nikkei'!A:C,2,0)</f>
        <v>15830</v>
      </c>
      <c r="D553">
        <f>VLOOKUP(A553,'etf ftse mib'!A:C,2,0)</f>
        <v>37.83</v>
      </c>
      <c r="E553">
        <f>VLOOKUP(A553,'etf dax'!A:C,2,0)</f>
        <v>56.7</v>
      </c>
      <c r="F553">
        <f>VLOOKUP(A553,'fut gold'!A:C,2,0)</f>
        <v>586</v>
      </c>
      <c r="G553">
        <f>VLOOKUP(A553,'fut cocoa'!A:C,2,0)</f>
        <v>1431</v>
      </c>
    </row>
    <row r="554" spans="1:7" x14ac:dyDescent="0.25">
      <c r="A554" s="1">
        <v>38973</v>
      </c>
      <c r="B554">
        <f>VLOOKUP(A554,'etf sp'!A:C,2,0)</f>
        <v>132.22</v>
      </c>
      <c r="C554">
        <f>VLOOKUP(A554,'etf nikkei'!A:C,2,0)</f>
        <v>15800</v>
      </c>
      <c r="D554">
        <f>VLOOKUP(A554,'etf ftse mib'!A:C,2,0)</f>
        <v>37.86</v>
      </c>
      <c r="E554">
        <f>VLOOKUP(A554,'etf dax'!A:C,2,0)</f>
        <v>56.7</v>
      </c>
      <c r="F554">
        <f>VLOOKUP(A554,'fut gold'!A:C,2,0)</f>
        <v>596.29999999999995</v>
      </c>
      <c r="G554">
        <f>VLOOKUP(A554,'fut cocoa'!A:C,2,0)</f>
        <v>1434</v>
      </c>
    </row>
    <row r="555" spans="1:7" x14ac:dyDescent="0.25">
      <c r="A555" s="1">
        <v>38972</v>
      </c>
      <c r="B555">
        <f>VLOOKUP(A555,'etf sp'!A:C,2,0)</f>
        <v>131.69</v>
      </c>
      <c r="C555">
        <f>VLOOKUP(A555,'etf nikkei'!A:C,2,0)</f>
        <v>15680</v>
      </c>
      <c r="D555">
        <f>VLOOKUP(A555,'etf ftse mib'!A:C,2,0)</f>
        <v>37.85</v>
      </c>
      <c r="E555">
        <f>VLOOKUP(A555,'etf dax'!A:C,2,0)</f>
        <v>56.45</v>
      </c>
      <c r="F555">
        <f>VLOOKUP(A555,'fut gold'!A:C,2,0)</f>
        <v>594.29999999999995</v>
      </c>
      <c r="G555">
        <f>VLOOKUP(A555,'fut cocoa'!A:C,2,0)</f>
        <v>1412</v>
      </c>
    </row>
    <row r="556" spans="1:7" x14ac:dyDescent="0.25">
      <c r="A556" s="1">
        <v>38971</v>
      </c>
      <c r="B556">
        <f>VLOOKUP(A556,'etf sp'!A:C,2,0)</f>
        <v>130.41</v>
      </c>
      <c r="C556">
        <f>VLOOKUP(A556,'etf nikkei'!A:C,2,0)</f>
        <v>15710</v>
      </c>
      <c r="D556">
        <f>VLOOKUP(A556,'etf ftse mib'!A:C,2,0)</f>
        <v>37.6</v>
      </c>
      <c r="E556">
        <f>VLOOKUP(A556,'etf dax'!A:C,2,0)</f>
        <v>55.7</v>
      </c>
      <c r="F556">
        <f>VLOOKUP(A556,'fut gold'!A:C,2,0)</f>
        <v>597.29999999999995</v>
      </c>
      <c r="G556">
        <f>VLOOKUP(A556,'fut cocoa'!A:C,2,0)</f>
        <v>1413</v>
      </c>
    </row>
    <row r="557" spans="1:7" x14ac:dyDescent="0.25">
      <c r="A557" s="1">
        <v>38968</v>
      </c>
      <c r="B557">
        <f>VLOOKUP(A557,'etf sp'!A:C,2,0)</f>
        <v>130.28</v>
      </c>
      <c r="C557">
        <f>VLOOKUP(A557,'etf nikkei'!A:C,2,0)</f>
        <v>16000</v>
      </c>
      <c r="D557">
        <f>VLOOKUP(A557,'etf ftse mib'!A:C,2,0)</f>
        <v>37.700000000000003</v>
      </c>
      <c r="E557">
        <f>VLOOKUP(A557,'etf dax'!A:C,2,0)</f>
        <v>55.7</v>
      </c>
      <c r="F557">
        <f>VLOOKUP(A557,'fut gold'!A:C,2,0)</f>
        <v>617.29999999999995</v>
      </c>
      <c r="G557">
        <f>VLOOKUP(A557,'fut cocoa'!A:C,2,0)</f>
        <v>1415</v>
      </c>
    </row>
    <row r="558" spans="1:7" x14ac:dyDescent="0.25">
      <c r="A558" s="1">
        <v>38967</v>
      </c>
      <c r="B558">
        <f>VLOOKUP(A558,'etf sp'!A:C,2,0)</f>
        <v>129.91</v>
      </c>
      <c r="C558">
        <f>VLOOKUP(A558,'etf nikkei'!A:C,2,0)</f>
        <v>15780</v>
      </c>
      <c r="D558">
        <f>VLOOKUP(A558,'etf ftse mib'!A:C,2,0)</f>
        <v>37.520000000000003</v>
      </c>
      <c r="E558">
        <f>VLOOKUP(A558,'etf dax'!A:C,2,0)</f>
        <v>55.44</v>
      </c>
      <c r="F558">
        <f>VLOOKUP(A558,'fut gold'!A:C,2,0)</f>
        <v>624.9</v>
      </c>
      <c r="G558">
        <f>VLOOKUP(A558,'fut cocoa'!A:C,2,0)</f>
        <v>1425</v>
      </c>
    </row>
    <row r="559" spans="1:7" x14ac:dyDescent="0.25">
      <c r="A559" s="1">
        <v>38966</v>
      </c>
      <c r="B559">
        <f>VLOOKUP(A559,'etf sp'!A:C,2,0)</f>
        <v>130.51</v>
      </c>
      <c r="C559">
        <f>VLOOKUP(A559,'etf nikkei'!A:C,2,0)</f>
        <v>16080</v>
      </c>
      <c r="D559">
        <f>VLOOKUP(A559,'etf ftse mib'!A:C,2,0)</f>
        <v>37.72</v>
      </c>
      <c r="E559">
        <f>VLOOKUP(A559,'etf dax'!A:C,2,0)</f>
        <v>55.86</v>
      </c>
      <c r="F559">
        <f>VLOOKUP(A559,'fut gold'!A:C,2,0)</f>
        <v>641.79999999999995</v>
      </c>
      <c r="G559">
        <f>VLOOKUP(A559,'fut cocoa'!A:C,2,0)</f>
        <v>1415</v>
      </c>
    </row>
    <row r="560" spans="1:7" x14ac:dyDescent="0.25">
      <c r="A560" s="1">
        <v>38965</v>
      </c>
      <c r="B560">
        <f>VLOOKUP(A560,'etf sp'!A:C,2,0)</f>
        <v>131.66999999999999</v>
      </c>
      <c r="C560">
        <f>VLOOKUP(A560,'etf nikkei'!A:C,2,0)</f>
        <v>16090</v>
      </c>
      <c r="D560">
        <f>VLOOKUP(A560,'etf ftse mib'!A:C,2,0)</f>
        <v>37.97</v>
      </c>
      <c r="E560">
        <f>VLOOKUP(A560,'etf dax'!A:C,2,0)</f>
        <v>56.51</v>
      </c>
      <c r="F560">
        <f>VLOOKUP(A560,'fut gold'!A:C,2,0)</f>
        <v>646.9</v>
      </c>
      <c r="G560">
        <f>VLOOKUP(A560,'fut cocoa'!A:C,2,0)</f>
        <v>1442</v>
      </c>
    </row>
    <row r="561" spans="1:7" x14ac:dyDescent="0.25">
      <c r="A561" s="1">
        <v>38961</v>
      </c>
      <c r="B561">
        <f>VLOOKUP(A561,'etf sp'!A:C,2,0)</f>
        <v>131.41999999999999</v>
      </c>
      <c r="C561">
        <f>VLOOKUP(A561,'etf nikkei'!A:C,2,0)</f>
        <v>15850</v>
      </c>
      <c r="D561">
        <f>VLOOKUP(A561,'etf ftse mib'!A:C,2,0)</f>
        <v>38.08</v>
      </c>
      <c r="E561">
        <f>VLOOKUP(A561,'etf dax'!A:C,2,0)</f>
        <v>56.46</v>
      </c>
      <c r="F561">
        <f>VLOOKUP(A561,'fut gold'!A:C,2,0)</f>
        <v>632.6</v>
      </c>
      <c r="G561">
        <f>VLOOKUP(A561,'fut cocoa'!A:C,2,0)</f>
        <v>1441</v>
      </c>
    </row>
    <row r="562" spans="1:7" x14ac:dyDescent="0.25">
      <c r="A562" s="1">
        <v>38960</v>
      </c>
      <c r="B562">
        <f>VLOOKUP(A562,'etf sp'!A:C,2,0)</f>
        <v>130.63999999999999</v>
      </c>
      <c r="C562">
        <f>VLOOKUP(A562,'etf nikkei'!A:C,2,0)</f>
        <v>15890</v>
      </c>
      <c r="D562">
        <f>VLOOKUP(A562,'etf ftse mib'!A:C,2,0)</f>
        <v>37.880000000000003</v>
      </c>
      <c r="E562">
        <f>VLOOKUP(A562,'etf dax'!A:C,2,0)</f>
        <v>56.27</v>
      </c>
      <c r="F562">
        <f>VLOOKUP(A562,'fut gold'!A:C,2,0)</f>
        <v>634.20000000000005</v>
      </c>
      <c r="G562">
        <f>VLOOKUP(A562,'fut cocoa'!A:C,2,0)</f>
        <v>1420</v>
      </c>
    </row>
    <row r="563" spans="1:7" x14ac:dyDescent="0.25">
      <c r="A563" s="1">
        <v>38959</v>
      </c>
      <c r="B563">
        <f>VLOOKUP(A563,'etf sp'!A:C,2,0)</f>
        <v>130.66</v>
      </c>
      <c r="C563">
        <f>VLOOKUP(A563,'etf nikkei'!A:C,2,0)</f>
        <v>15800</v>
      </c>
      <c r="D563">
        <f>VLOOKUP(A563,'etf ftse mib'!A:C,2,0)</f>
        <v>37.9</v>
      </c>
      <c r="E563">
        <f>VLOOKUP(A563,'etf dax'!A:C,2,0)</f>
        <v>56.36</v>
      </c>
      <c r="F563">
        <f>VLOOKUP(A563,'fut gold'!A:C,2,0)</f>
        <v>626.1</v>
      </c>
      <c r="G563">
        <f>VLOOKUP(A563,'fut cocoa'!A:C,2,0)</f>
        <v>1406</v>
      </c>
    </row>
    <row r="564" spans="1:7" x14ac:dyDescent="0.25">
      <c r="A564" s="1">
        <v>38958</v>
      </c>
      <c r="B564">
        <f>VLOOKUP(A564,'etf sp'!A:C,2,0)</f>
        <v>130.58000000000001</v>
      </c>
      <c r="C564">
        <f>VLOOKUP(A564,'etf nikkei'!A:C,2,0)</f>
        <v>15820</v>
      </c>
      <c r="D564">
        <f>VLOOKUP(A564,'etf ftse mib'!A:C,2,0)</f>
        <v>37.69</v>
      </c>
      <c r="E564">
        <f>VLOOKUP(A564,'etf dax'!A:C,2,0)</f>
        <v>56.19</v>
      </c>
      <c r="F564">
        <f>VLOOKUP(A564,'fut gold'!A:C,2,0)</f>
        <v>619.1</v>
      </c>
      <c r="G564">
        <f>VLOOKUP(A564,'fut cocoa'!A:C,2,0)</f>
        <v>1403</v>
      </c>
    </row>
    <row r="565" spans="1:7" x14ac:dyDescent="0.25">
      <c r="A565" s="1">
        <v>38957</v>
      </c>
      <c r="B565">
        <f>VLOOKUP(A565,'etf sp'!A:C,2,0)</f>
        <v>130.43</v>
      </c>
      <c r="C565">
        <f>VLOOKUP(A565,'etf nikkei'!A:C,2,0)</f>
        <v>15690</v>
      </c>
      <c r="D565">
        <f>VLOOKUP(A565,'etf ftse mib'!A:C,2,0)</f>
        <v>37.74</v>
      </c>
      <c r="E565">
        <f>VLOOKUP(A565,'etf dax'!A:C,2,0)</f>
        <v>56.26</v>
      </c>
      <c r="F565">
        <f>VLOOKUP(A565,'fut gold'!A:C,2,0)</f>
        <v>623.9</v>
      </c>
      <c r="G565">
        <f>VLOOKUP(A565,'fut cocoa'!A:C,2,0)</f>
        <v>1393</v>
      </c>
    </row>
    <row r="566" spans="1:7" x14ac:dyDescent="0.25">
      <c r="A566" s="1">
        <v>38954</v>
      </c>
      <c r="B566">
        <f>VLOOKUP(A566,'etf sp'!A:C,2,0)</f>
        <v>129.81</v>
      </c>
      <c r="C566">
        <f>VLOOKUP(A566,'etf nikkei'!A:C,2,0)</f>
        <v>15860</v>
      </c>
      <c r="D566">
        <f>VLOOKUP(A566,'etf ftse mib'!A:C,2,0)</f>
        <v>37.630000000000003</v>
      </c>
      <c r="E566">
        <f>VLOOKUP(A566,'etf dax'!A:C,2,0)</f>
        <v>55.85</v>
      </c>
      <c r="F566">
        <f>VLOOKUP(A566,'fut gold'!A:C,2,0)</f>
        <v>630.79999999999995</v>
      </c>
      <c r="G566">
        <f>VLOOKUP(A566,'fut cocoa'!A:C,2,0)</f>
        <v>1446</v>
      </c>
    </row>
    <row r="567" spans="1:7" x14ac:dyDescent="0.25">
      <c r="A567" s="1">
        <v>38953</v>
      </c>
      <c r="B567">
        <f>VLOOKUP(A567,'etf sp'!A:C,2,0)</f>
        <v>129.65</v>
      </c>
      <c r="C567">
        <f>VLOOKUP(A567,'etf nikkei'!A:C,2,0)</f>
        <v>15940</v>
      </c>
      <c r="D567">
        <f>VLOOKUP(A567,'etf ftse mib'!A:C,2,0)</f>
        <v>37.6</v>
      </c>
      <c r="E567">
        <f>VLOOKUP(A567,'etf dax'!A:C,2,0)</f>
        <v>55.84</v>
      </c>
      <c r="F567">
        <f>VLOOKUP(A567,'fut gold'!A:C,2,0)</f>
        <v>628.5</v>
      </c>
      <c r="G567">
        <f>VLOOKUP(A567,'fut cocoa'!A:C,2,0)</f>
        <v>1464</v>
      </c>
    </row>
    <row r="568" spans="1:7" x14ac:dyDescent="0.25">
      <c r="A568" s="1">
        <v>38952</v>
      </c>
      <c r="B568">
        <f>VLOOKUP(A568,'etf sp'!A:C,2,0)</f>
        <v>129.76</v>
      </c>
      <c r="C568">
        <f>VLOOKUP(A568,'etf nikkei'!A:C,2,0)</f>
        <v>16060</v>
      </c>
      <c r="D568">
        <f>VLOOKUP(A568,'etf ftse mib'!A:C,2,0)</f>
        <v>37.159999999999997</v>
      </c>
      <c r="E568">
        <f>VLOOKUP(A568,'etf dax'!A:C,2,0)</f>
        <v>55.44</v>
      </c>
      <c r="F568">
        <f>VLOOKUP(A568,'fut gold'!A:C,2,0)</f>
        <v>633</v>
      </c>
      <c r="G568">
        <f>VLOOKUP(A568,'fut cocoa'!A:C,2,0)</f>
        <v>1470</v>
      </c>
    </row>
    <row r="569" spans="1:7" x14ac:dyDescent="0.25">
      <c r="A569" s="1">
        <v>38951</v>
      </c>
      <c r="B569">
        <f>VLOOKUP(A569,'etf sp'!A:C,2,0)</f>
        <v>130.12</v>
      </c>
      <c r="C569">
        <f>VLOOKUP(A569,'etf nikkei'!A:C,2,0)</f>
        <v>16150</v>
      </c>
      <c r="D569">
        <f>VLOOKUP(A569,'etf ftse mib'!A:C,2,0)</f>
        <v>37.369999999999997</v>
      </c>
      <c r="E569">
        <f>VLOOKUP(A569,'etf dax'!A:C,2,0)</f>
        <v>55.88</v>
      </c>
      <c r="F569">
        <f>VLOOKUP(A569,'fut gold'!A:C,2,0)</f>
        <v>634</v>
      </c>
      <c r="G569">
        <f>VLOOKUP(A569,'fut cocoa'!A:C,2,0)</f>
        <v>1460</v>
      </c>
    </row>
    <row r="570" spans="1:7" x14ac:dyDescent="0.25">
      <c r="A570" s="1">
        <v>38950</v>
      </c>
      <c r="B570">
        <f>VLOOKUP(A570,'etf sp'!A:C,2,0)</f>
        <v>130.13</v>
      </c>
      <c r="C570">
        <f>VLOOKUP(A570,'etf nikkei'!A:C,2,0)</f>
        <v>15890</v>
      </c>
      <c r="D570">
        <f>VLOOKUP(A570,'etf ftse mib'!A:C,2,0)</f>
        <v>37.35</v>
      </c>
      <c r="E570">
        <f>VLOOKUP(A570,'etf dax'!A:C,2,0)</f>
        <v>55.69</v>
      </c>
      <c r="F570">
        <f>VLOOKUP(A570,'fut gold'!A:C,2,0)</f>
        <v>635.20000000000005</v>
      </c>
      <c r="G570">
        <f>VLOOKUP(A570,'fut cocoa'!A:C,2,0)</f>
        <v>1483</v>
      </c>
    </row>
    <row r="571" spans="1:7" x14ac:dyDescent="0.25">
      <c r="A571" s="1">
        <v>38947</v>
      </c>
      <c r="B571">
        <f>VLOOKUP(A571,'etf sp'!A:C,2,0)</f>
        <v>130.69</v>
      </c>
      <c r="C571">
        <f>VLOOKUP(A571,'etf nikkei'!A:C,2,0)</f>
        <v>16100</v>
      </c>
      <c r="D571">
        <f>VLOOKUP(A571,'etf ftse mib'!A:C,2,0)</f>
        <v>37.450000000000003</v>
      </c>
      <c r="E571">
        <f>VLOOKUP(A571,'etf dax'!A:C,2,0)</f>
        <v>55.9</v>
      </c>
      <c r="F571">
        <f>VLOOKUP(A571,'fut gold'!A:C,2,0)</f>
        <v>621.70000000000005</v>
      </c>
      <c r="G571">
        <f>VLOOKUP(A571,'fut cocoa'!A:C,2,0)</f>
        <v>1481</v>
      </c>
    </row>
    <row r="572" spans="1:7" x14ac:dyDescent="0.25">
      <c r="A572" s="1">
        <v>38946</v>
      </c>
      <c r="B572">
        <f>VLOOKUP(A572,'etf sp'!A:C,2,0)</f>
        <v>130.03</v>
      </c>
      <c r="C572">
        <f>VLOOKUP(A572,'etf nikkei'!A:C,2,0)</f>
        <v>16100</v>
      </c>
      <c r="D572">
        <f>VLOOKUP(A572,'etf ftse mib'!A:C,2,0)</f>
        <v>37.43</v>
      </c>
      <c r="E572">
        <f>VLOOKUP(A572,'etf dax'!A:C,2,0)</f>
        <v>56.02</v>
      </c>
      <c r="F572">
        <f>VLOOKUP(A572,'fut gold'!A:C,2,0)</f>
        <v>625.29999999999995</v>
      </c>
      <c r="G572">
        <f>VLOOKUP(A572,'fut cocoa'!A:C,2,0)</f>
        <v>1500</v>
      </c>
    </row>
    <row r="573" spans="1:7" x14ac:dyDescent="0.25">
      <c r="A573" s="1">
        <v>38945</v>
      </c>
      <c r="B573">
        <f>VLOOKUP(A573,'etf sp'!A:C,2,0)</f>
        <v>129.79</v>
      </c>
      <c r="C573">
        <f>VLOOKUP(A573,'etf nikkei'!A:C,2,0)</f>
        <v>15990</v>
      </c>
      <c r="D573">
        <f>VLOOKUP(A573,'etf ftse mib'!A:C,2,0)</f>
        <v>37.25</v>
      </c>
      <c r="E573">
        <f>VLOOKUP(A573,'etf dax'!A:C,2,0)</f>
        <v>55.83</v>
      </c>
      <c r="F573">
        <f>VLOOKUP(A573,'fut gold'!A:C,2,0)</f>
        <v>639</v>
      </c>
      <c r="G573">
        <f>VLOOKUP(A573,'fut cocoa'!A:C,2,0)</f>
        <v>1541</v>
      </c>
    </row>
    <row r="574" spans="1:7" x14ac:dyDescent="0.25">
      <c r="A574" s="1">
        <v>38943</v>
      </c>
      <c r="B574">
        <f>VLOOKUP(A574,'etf sp'!A:C,2,0)</f>
        <v>127.11</v>
      </c>
      <c r="C574">
        <f>VLOOKUP(A574,'etf nikkei'!A:C,2,0)</f>
        <v>15880</v>
      </c>
      <c r="D574">
        <f>VLOOKUP(A574,'etf ftse mib'!A:C,2,0)</f>
        <v>36.76</v>
      </c>
      <c r="E574">
        <f>VLOOKUP(A574,'etf dax'!A:C,2,0)</f>
        <v>54.67</v>
      </c>
      <c r="F574">
        <f>VLOOKUP(A574,'fut gold'!A:C,2,0)</f>
        <v>639.29999999999995</v>
      </c>
      <c r="G574">
        <f>VLOOKUP(A574,'fut cocoa'!A:C,2,0)</f>
        <v>1520</v>
      </c>
    </row>
    <row r="575" spans="1:7" x14ac:dyDescent="0.25">
      <c r="A575" s="1">
        <v>38940</v>
      </c>
      <c r="B575">
        <f>VLOOKUP(A575,'etf sp'!A:C,2,0)</f>
        <v>127.01</v>
      </c>
      <c r="C575">
        <f>VLOOKUP(A575,'etf nikkei'!A:C,2,0)</f>
        <v>15650</v>
      </c>
      <c r="D575">
        <f>VLOOKUP(A575,'etf ftse mib'!A:C,2,0)</f>
        <v>36.57</v>
      </c>
      <c r="E575">
        <f>VLOOKUP(A575,'etf dax'!A:C,2,0)</f>
        <v>54.14</v>
      </c>
      <c r="F575">
        <f>VLOOKUP(A575,'fut gold'!A:C,2,0)</f>
        <v>644.4</v>
      </c>
      <c r="G575">
        <f>VLOOKUP(A575,'fut cocoa'!A:C,2,0)</f>
        <v>1559</v>
      </c>
    </row>
    <row r="576" spans="1:7" x14ac:dyDescent="0.25">
      <c r="A576" s="1">
        <v>38939</v>
      </c>
      <c r="B576">
        <f>VLOOKUP(A576,'etf sp'!A:C,2,0)</f>
        <v>127.37</v>
      </c>
      <c r="C576">
        <f>VLOOKUP(A576,'etf nikkei'!A:C,2,0)</f>
        <v>15760</v>
      </c>
      <c r="D576">
        <f>VLOOKUP(A576,'etf ftse mib'!A:C,2,0)</f>
        <v>36.43</v>
      </c>
      <c r="E576">
        <f>VLOOKUP(A576,'etf dax'!A:C,2,0)</f>
        <v>54.16</v>
      </c>
      <c r="F576">
        <f>VLOOKUP(A576,'fut gold'!A:C,2,0)</f>
        <v>646</v>
      </c>
      <c r="G576">
        <f>VLOOKUP(A576,'fut cocoa'!A:C,2,0)</f>
        <v>1557</v>
      </c>
    </row>
    <row r="577" spans="1:7" x14ac:dyDescent="0.25">
      <c r="A577" s="1">
        <v>38938</v>
      </c>
      <c r="B577">
        <f>VLOOKUP(A577,'etf sp'!A:C,2,0)</f>
        <v>126.98</v>
      </c>
      <c r="C577">
        <f>VLOOKUP(A577,'etf nikkei'!A:C,2,0)</f>
        <v>15680</v>
      </c>
      <c r="D577">
        <f>VLOOKUP(A577,'etf ftse mib'!A:C,2,0)</f>
        <v>36.75</v>
      </c>
      <c r="E577">
        <f>VLOOKUP(A577,'etf dax'!A:C,2,0)</f>
        <v>54.77</v>
      </c>
      <c r="F577">
        <f>VLOOKUP(A577,'fut gold'!A:C,2,0)</f>
        <v>662</v>
      </c>
      <c r="G577">
        <f>VLOOKUP(A577,'fut cocoa'!A:C,2,0)</f>
        <v>1555</v>
      </c>
    </row>
    <row r="578" spans="1:7" x14ac:dyDescent="0.25">
      <c r="A578" s="1">
        <v>38937</v>
      </c>
      <c r="B578">
        <f>VLOOKUP(A578,'etf sp'!A:C,2,0)</f>
        <v>127.41</v>
      </c>
      <c r="C578">
        <f>VLOOKUP(A578,'etf nikkei'!A:C,2,0)</f>
        <v>15600</v>
      </c>
      <c r="D578">
        <f>VLOOKUP(A578,'etf ftse mib'!A:C,2,0)</f>
        <v>36.549999999999997</v>
      </c>
      <c r="E578">
        <f>VLOOKUP(A578,'etf dax'!A:C,2,0)</f>
        <v>54.29</v>
      </c>
      <c r="F578">
        <f>VLOOKUP(A578,'fut gold'!A:C,2,0)</f>
        <v>657.3</v>
      </c>
      <c r="G578">
        <f>VLOOKUP(A578,'fut cocoa'!A:C,2,0)</f>
        <v>1537</v>
      </c>
    </row>
    <row r="579" spans="1:7" x14ac:dyDescent="0.25">
      <c r="A579" s="1">
        <v>38936</v>
      </c>
      <c r="B579">
        <f>VLOOKUP(A579,'etf sp'!A:C,2,0)</f>
        <v>127.95</v>
      </c>
      <c r="C579">
        <f>VLOOKUP(A579,'etf nikkei'!A:C,2,0)</f>
        <v>15430</v>
      </c>
      <c r="D579">
        <f>VLOOKUP(A579,'etf ftse mib'!A:C,2,0)</f>
        <v>36.43</v>
      </c>
      <c r="E579">
        <f>VLOOKUP(A579,'etf dax'!A:C,2,0)</f>
        <v>54.1</v>
      </c>
      <c r="F579">
        <f>VLOOKUP(A579,'fut gold'!A:C,2,0)</f>
        <v>659.5</v>
      </c>
      <c r="G579">
        <f>VLOOKUP(A579,'fut cocoa'!A:C,2,0)</f>
        <v>1522</v>
      </c>
    </row>
    <row r="580" spans="1:7" x14ac:dyDescent="0.25">
      <c r="A580" s="1">
        <v>38933</v>
      </c>
      <c r="B580">
        <f>VLOOKUP(A580,'etf sp'!A:C,2,0)</f>
        <v>128.19999999999999</v>
      </c>
      <c r="C580">
        <f>VLOOKUP(A580,'etf nikkei'!A:C,2,0)</f>
        <v>15630</v>
      </c>
      <c r="D580">
        <f>VLOOKUP(A580,'etf ftse mib'!A:C,2,0)</f>
        <v>36.799999999999997</v>
      </c>
      <c r="E580">
        <f>VLOOKUP(A580,'etf dax'!A:C,2,0)</f>
        <v>54.97</v>
      </c>
      <c r="F580">
        <f>VLOOKUP(A580,'fut gold'!A:C,2,0)</f>
        <v>656</v>
      </c>
      <c r="G580">
        <f>VLOOKUP(A580,'fut cocoa'!A:C,2,0)</f>
        <v>1504</v>
      </c>
    </row>
    <row r="581" spans="1:7" x14ac:dyDescent="0.25">
      <c r="A581" s="1">
        <v>38932</v>
      </c>
      <c r="B581">
        <f>VLOOKUP(A581,'etf sp'!A:C,2,0)</f>
        <v>128.41999999999999</v>
      </c>
      <c r="C581">
        <f>VLOOKUP(A581,'etf nikkei'!A:C,2,0)</f>
        <v>15680</v>
      </c>
      <c r="D581">
        <f>VLOOKUP(A581,'etf ftse mib'!A:C,2,0)</f>
        <v>36.409999999999997</v>
      </c>
      <c r="E581">
        <f>VLOOKUP(A581,'etf dax'!A:C,2,0)</f>
        <v>54.2</v>
      </c>
      <c r="F581">
        <f>VLOOKUP(A581,'fut gold'!A:C,2,0)</f>
        <v>657</v>
      </c>
      <c r="G581">
        <f>VLOOKUP(A581,'fut cocoa'!A:C,2,0)</f>
        <v>1523</v>
      </c>
    </row>
    <row r="582" spans="1:7" x14ac:dyDescent="0.25">
      <c r="A582" s="1">
        <v>38931</v>
      </c>
      <c r="B582">
        <f>VLOOKUP(A582,'etf sp'!A:C,2,0)</f>
        <v>128.08000000000001</v>
      </c>
      <c r="C582">
        <f>VLOOKUP(A582,'etf nikkei'!A:C,2,0)</f>
        <v>15810</v>
      </c>
      <c r="D582">
        <f>VLOOKUP(A582,'etf ftse mib'!A:C,2,0)</f>
        <v>36.64</v>
      </c>
      <c r="E582">
        <f>VLOOKUP(A582,'etf dax'!A:C,2,0)</f>
        <v>54.57</v>
      </c>
      <c r="F582">
        <f>VLOOKUP(A582,'fut gold'!A:C,2,0)</f>
        <v>664.1</v>
      </c>
      <c r="G582">
        <f>VLOOKUP(A582,'fut cocoa'!A:C,2,0)</f>
        <v>1487</v>
      </c>
    </row>
    <row r="583" spans="1:7" x14ac:dyDescent="0.25">
      <c r="A583" s="1">
        <v>38930</v>
      </c>
      <c r="B583">
        <f>VLOOKUP(A583,'etf sp'!A:C,2,0)</f>
        <v>127.22</v>
      </c>
      <c r="C583">
        <f>VLOOKUP(A583,'etf nikkei'!A:C,2,0)</f>
        <v>15850</v>
      </c>
      <c r="D583">
        <f>VLOOKUP(A583,'etf ftse mib'!A:C,2,0)</f>
        <v>36.200000000000003</v>
      </c>
      <c r="E583">
        <f>VLOOKUP(A583,'etf dax'!A:C,2,0)</f>
        <v>53.76</v>
      </c>
      <c r="F583">
        <f>VLOOKUP(A583,'fut gold'!A:C,2,0)</f>
        <v>658.8</v>
      </c>
      <c r="G583">
        <f>VLOOKUP(A583,'fut cocoa'!A:C,2,0)</f>
        <v>1487</v>
      </c>
    </row>
    <row r="584" spans="1:7" x14ac:dyDescent="0.25">
      <c r="A584" s="1">
        <v>38929</v>
      </c>
      <c r="B584">
        <f>VLOOKUP(A584,'etf sp'!A:C,2,0)</f>
        <v>127.85</v>
      </c>
      <c r="C584">
        <f>VLOOKUP(A584,'etf nikkei'!A:C,2,0)</f>
        <v>15900</v>
      </c>
      <c r="D584">
        <f>VLOOKUP(A584,'etf ftse mib'!A:C,2,0)</f>
        <v>36.53</v>
      </c>
      <c r="E584">
        <f>VLOOKUP(A584,'etf dax'!A:C,2,0)</f>
        <v>54.57</v>
      </c>
      <c r="F584">
        <f>VLOOKUP(A584,'fut gold'!A:C,2,0)</f>
        <v>646.79999999999995</v>
      </c>
      <c r="G584">
        <f>VLOOKUP(A584,'fut cocoa'!A:C,2,0)</f>
        <v>1486</v>
      </c>
    </row>
    <row r="585" spans="1:7" x14ac:dyDescent="0.25">
      <c r="A585" s="1">
        <v>38926</v>
      </c>
      <c r="B585">
        <f>VLOOKUP(A585,'etf sp'!A:C,2,0)</f>
        <v>127.98</v>
      </c>
      <c r="C585">
        <f>VLOOKUP(A585,'etf nikkei'!A:C,2,0)</f>
        <v>15750</v>
      </c>
      <c r="D585">
        <f>VLOOKUP(A585,'etf ftse mib'!A:C,2,0)</f>
        <v>36.64</v>
      </c>
      <c r="E585">
        <f>VLOOKUP(A585,'etf dax'!A:C,2,0)</f>
        <v>54.82</v>
      </c>
      <c r="F585">
        <f>VLOOKUP(A585,'fut gold'!A:C,2,0)</f>
        <v>647.79999999999995</v>
      </c>
      <c r="G585">
        <f>VLOOKUP(A585,'fut cocoa'!A:C,2,0)</f>
        <v>1492</v>
      </c>
    </row>
    <row r="586" spans="1:7" x14ac:dyDescent="0.25">
      <c r="A586" s="1">
        <v>38925</v>
      </c>
      <c r="B586">
        <f>VLOOKUP(A586,'etf sp'!A:C,2,0)</f>
        <v>126.71</v>
      </c>
      <c r="C586">
        <f>VLOOKUP(A586,'etf nikkei'!A:C,2,0)</f>
        <v>15600</v>
      </c>
      <c r="D586">
        <f>VLOOKUP(A586,'etf ftse mib'!A:C,2,0)</f>
        <v>36.450000000000003</v>
      </c>
      <c r="E586">
        <f>VLOOKUP(A586,'etf dax'!A:C,2,0)</f>
        <v>54.33</v>
      </c>
      <c r="F586">
        <f>VLOOKUP(A586,'fut gold'!A:C,2,0)</f>
        <v>632.5</v>
      </c>
      <c r="G586">
        <f>VLOOKUP(A586,'fut cocoa'!A:C,2,0)</f>
        <v>1489</v>
      </c>
    </row>
    <row r="587" spans="1:7" x14ac:dyDescent="0.25">
      <c r="A587" s="1">
        <v>38924</v>
      </c>
      <c r="B587">
        <f>VLOOKUP(A587,'etf sp'!A:C,2,0)</f>
        <v>126.83</v>
      </c>
      <c r="C587">
        <f>VLOOKUP(A587,'etf nikkei'!A:C,2,0)</f>
        <v>15400</v>
      </c>
      <c r="D587">
        <f>VLOOKUP(A587,'etf ftse mib'!A:C,2,0)</f>
        <v>36.1</v>
      </c>
      <c r="E587">
        <f>VLOOKUP(A587,'etf dax'!A:C,2,0)</f>
        <v>53.61</v>
      </c>
      <c r="F587">
        <f>VLOOKUP(A587,'fut gold'!A:C,2,0)</f>
        <v>621.9</v>
      </c>
      <c r="G587">
        <f>VLOOKUP(A587,'fut cocoa'!A:C,2,0)</f>
        <v>1479</v>
      </c>
    </row>
    <row r="588" spans="1:7" x14ac:dyDescent="0.25">
      <c r="A588" s="1">
        <v>38923</v>
      </c>
      <c r="B588">
        <f>VLOOKUP(A588,'etf sp'!A:C,2,0)</f>
        <v>126.66</v>
      </c>
      <c r="C588">
        <f>VLOOKUP(A588,'etf nikkei'!A:C,2,0)</f>
        <v>15430</v>
      </c>
      <c r="D588">
        <f>VLOOKUP(A588,'etf ftse mib'!A:C,2,0)</f>
        <v>35.93</v>
      </c>
      <c r="E588">
        <f>VLOOKUP(A588,'etf dax'!A:C,2,0)</f>
        <v>53.46</v>
      </c>
      <c r="F588">
        <f>VLOOKUP(A588,'fut gold'!A:C,2,0)</f>
        <v>618</v>
      </c>
      <c r="G588">
        <f>VLOOKUP(A588,'fut cocoa'!A:C,2,0)</f>
        <v>1484</v>
      </c>
    </row>
    <row r="589" spans="1:7" x14ac:dyDescent="0.25">
      <c r="A589" s="1">
        <v>38922</v>
      </c>
      <c r="B589">
        <f>VLOOKUP(A589,'etf sp'!A:C,2,0)</f>
        <v>126.21</v>
      </c>
      <c r="C589">
        <f>VLOOKUP(A589,'etf nikkei'!A:C,2,0)</f>
        <v>15160</v>
      </c>
      <c r="D589">
        <f>VLOOKUP(A589,'etf ftse mib'!A:C,2,0)</f>
        <v>36.090000000000003</v>
      </c>
      <c r="E589">
        <f>VLOOKUP(A589,'etf dax'!A:C,2,0)</f>
        <v>53.58</v>
      </c>
      <c r="F589">
        <f>VLOOKUP(A589,'fut gold'!A:C,2,0)</f>
        <v>613.20000000000005</v>
      </c>
      <c r="G589">
        <f>VLOOKUP(A589,'fut cocoa'!A:C,2,0)</f>
        <v>1483</v>
      </c>
    </row>
    <row r="590" spans="1:7" x14ac:dyDescent="0.25">
      <c r="A590" s="1">
        <v>38919</v>
      </c>
      <c r="B590">
        <f>VLOOKUP(A590,'etf sp'!A:C,2,0)</f>
        <v>123.95</v>
      </c>
      <c r="C590">
        <f>VLOOKUP(A590,'etf nikkei'!A:C,2,0)</f>
        <v>15300</v>
      </c>
      <c r="D590">
        <f>VLOOKUP(A590,'etf ftse mib'!A:C,2,0)</f>
        <v>35.56</v>
      </c>
      <c r="E590">
        <f>VLOOKUP(A590,'etf dax'!A:C,2,0)</f>
        <v>52.38</v>
      </c>
      <c r="F590">
        <f>VLOOKUP(A590,'fut gold'!A:C,2,0)</f>
        <v>620.20000000000005</v>
      </c>
      <c r="G590">
        <f>VLOOKUP(A590,'fut cocoa'!A:C,2,0)</f>
        <v>1502</v>
      </c>
    </row>
    <row r="591" spans="1:7" x14ac:dyDescent="0.25">
      <c r="A591" s="1">
        <v>38918</v>
      </c>
      <c r="B591">
        <f>VLOOKUP(A591,'etf sp'!A:C,2,0)</f>
        <v>124.83</v>
      </c>
      <c r="C591">
        <f>VLOOKUP(A591,'etf nikkei'!A:C,2,0)</f>
        <v>15250</v>
      </c>
      <c r="D591">
        <f>VLOOKUP(A591,'etf ftse mib'!A:C,2,0)</f>
        <v>35.79</v>
      </c>
      <c r="E591">
        <f>VLOOKUP(A591,'etf dax'!A:C,2,0)</f>
        <v>53.28</v>
      </c>
      <c r="F591">
        <f>VLOOKUP(A591,'fut gold'!A:C,2,0)</f>
        <v>632.5</v>
      </c>
      <c r="G591">
        <f>VLOOKUP(A591,'fut cocoa'!A:C,2,0)</f>
        <v>1514</v>
      </c>
    </row>
    <row r="592" spans="1:7" x14ac:dyDescent="0.25">
      <c r="A592" s="1">
        <v>38917</v>
      </c>
      <c r="B592">
        <f>VLOOKUP(A592,'etf sp'!A:C,2,0)</f>
        <v>125.69</v>
      </c>
      <c r="C592">
        <f>VLOOKUP(A592,'etf nikkei'!A:C,2,0)</f>
        <v>14800</v>
      </c>
      <c r="D592">
        <f>VLOOKUP(A592,'etf ftse mib'!A:C,2,0)</f>
        <v>35.840000000000003</v>
      </c>
      <c r="E592">
        <f>VLOOKUP(A592,'etf dax'!A:C,2,0)</f>
        <v>53.22</v>
      </c>
      <c r="F592">
        <f>VLOOKUP(A592,'fut gold'!A:C,2,0)</f>
        <v>642.79999999999995</v>
      </c>
      <c r="G592">
        <f>VLOOKUP(A592,'fut cocoa'!A:C,2,0)</f>
        <v>1503</v>
      </c>
    </row>
    <row r="593" spans="1:7" x14ac:dyDescent="0.25">
      <c r="A593" s="1">
        <v>38916</v>
      </c>
      <c r="B593">
        <f>VLOOKUP(A593,'etf sp'!A:C,2,0)</f>
        <v>123.97</v>
      </c>
      <c r="C593">
        <f>VLOOKUP(A593,'etf nikkei'!A:C,2,0)</f>
        <v>14600</v>
      </c>
      <c r="D593">
        <f>VLOOKUP(A593,'etf ftse mib'!A:C,2,0)</f>
        <v>35.21</v>
      </c>
      <c r="E593">
        <f>VLOOKUP(A593,'etf dax'!A:C,2,0)</f>
        <v>51.85</v>
      </c>
      <c r="F593">
        <f>VLOOKUP(A593,'fut gold'!A:C,2,0)</f>
        <v>629.5</v>
      </c>
      <c r="G593">
        <f>VLOOKUP(A593,'fut cocoa'!A:C,2,0)</f>
        <v>1497</v>
      </c>
    </row>
    <row r="594" spans="1:7" x14ac:dyDescent="0.25">
      <c r="A594" s="1">
        <v>38912</v>
      </c>
      <c r="B594">
        <f>VLOOKUP(A594,'etf sp'!A:C,2,0)</f>
        <v>123.52</v>
      </c>
      <c r="C594">
        <f>VLOOKUP(A594,'etf nikkei'!A:C,2,0)</f>
        <v>14950</v>
      </c>
      <c r="D594">
        <f>VLOOKUP(A594,'etf ftse mib'!A:C,2,0)</f>
        <v>35.5</v>
      </c>
      <c r="E594">
        <f>VLOOKUP(A594,'etf dax'!A:C,2,0)</f>
        <v>52.07</v>
      </c>
      <c r="F594">
        <f>VLOOKUP(A594,'fut gold'!A:C,2,0)</f>
        <v>668</v>
      </c>
      <c r="G594">
        <f>VLOOKUP(A594,'fut cocoa'!A:C,2,0)</f>
        <v>1703</v>
      </c>
    </row>
    <row r="595" spans="1:7" x14ac:dyDescent="0.25">
      <c r="A595" s="1">
        <v>38911</v>
      </c>
      <c r="B595">
        <f>VLOOKUP(A595,'etf sp'!A:C,2,0)</f>
        <v>124</v>
      </c>
      <c r="C595">
        <f>VLOOKUP(A595,'etf nikkei'!A:C,2,0)</f>
        <v>15240</v>
      </c>
      <c r="D595">
        <f>VLOOKUP(A595,'etf ftse mib'!A:C,2,0)</f>
        <v>35.71</v>
      </c>
      <c r="E595">
        <f>VLOOKUP(A595,'etf dax'!A:C,2,0)</f>
        <v>53.09</v>
      </c>
      <c r="F595">
        <f>VLOOKUP(A595,'fut gold'!A:C,2,0)</f>
        <v>654.4</v>
      </c>
      <c r="G595">
        <f>VLOOKUP(A595,'fut cocoa'!A:C,2,0)</f>
        <v>1691</v>
      </c>
    </row>
    <row r="596" spans="1:7" x14ac:dyDescent="0.25">
      <c r="A596" s="1">
        <v>38910</v>
      </c>
      <c r="B596">
        <f>VLOOKUP(A596,'etf sp'!A:C,2,0)</f>
        <v>126.05</v>
      </c>
      <c r="C596">
        <f>VLOOKUP(A596,'etf nikkei'!A:C,2,0)</f>
        <v>15350</v>
      </c>
      <c r="D596">
        <f>VLOOKUP(A596,'etf ftse mib'!A:C,2,0)</f>
        <v>36.22</v>
      </c>
      <c r="E596">
        <f>VLOOKUP(A596,'etf dax'!A:C,2,0)</f>
        <v>54.17</v>
      </c>
      <c r="F596">
        <f>VLOOKUP(A596,'fut gold'!A:C,2,0)</f>
        <v>651.20000000000005</v>
      </c>
      <c r="G596">
        <f>VLOOKUP(A596,'fut cocoa'!A:C,2,0)</f>
        <v>1692</v>
      </c>
    </row>
    <row r="597" spans="1:7" x14ac:dyDescent="0.25">
      <c r="A597" s="1">
        <v>38909</v>
      </c>
      <c r="B597">
        <f>VLOOKUP(A597,'etf sp'!A:C,2,0)</f>
        <v>127.41</v>
      </c>
      <c r="C597">
        <f>VLOOKUP(A597,'etf nikkei'!A:C,2,0)</f>
        <v>15550</v>
      </c>
      <c r="D597">
        <f>VLOOKUP(A597,'etf ftse mib'!A:C,2,0)</f>
        <v>36.119999999999997</v>
      </c>
      <c r="E597">
        <f>VLOOKUP(A597,'etf dax'!A:C,2,0)</f>
        <v>53.97</v>
      </c>
      <c r="F597">
        <f>VLOOKUP(A597,'fut gold'!A:C,2,0)</f>
        <v>642.9</v>
      </c>
      <c r="G597">
        <f>VLOOKUP(A597,'fut cocoa'!A:C,2,0)</f>
        <v>1705</v>
      </c>
    </row>
    <row r="598" spans="1:7" x14ac:dyDescent="0.25">
      <c r="A598" s="1">
        <v>38908</v>
      </c>
      <c r="B598">
        <f>VLOOKUP(A598,'etf sp'!A:C,2,0)</f>
        <v>126.85</v>
      </c>
      <c r="C598">
        <f>VLOOKUP(A598,'etf nikkei'!A:C,2,0)</f>
        <v>15600</v>
      </c>
      <c r="D598">
        <f>VLOOKUP(A598,'etf ftse mib'!A:C,2,0)</f>
        <v>36.43</v>
      </c>
      <c r="E598">
        <f>VLOOKUP(A598,'etf dax'!A:C,2,0)</f>
        <v>54.81</v>
      </c>
      <c r="F598">
        <f>VLOOKUP(A598,'fut gold'!A:C,2,0)</f>
        <v>626.1</v>
      </c>
      <c r="G598">
        <f>VLOOKUP(A598,'fut cocoa'!A:C,2,0)</f>
        <v>1729</v>
      </c>
    </row>
    <row r="599" spans="1:7" x14ac:dyDescent="0.25">
      <c r="A599" s="1">
        <v>38905</v>
      </c>
      <c r="B599">
        <f>VLOOKUP(A599,'etf sp'!A:C,2,0)</f>
        <v>126.61</v>
      </c>
      <c r="C599">
        <f>VLOOKUP(A599,'etf nikkei'!A:C,2,0)</f>
        <v>15430</v>
      </c>
      <c r="D599">
        <f>VLOOKUP(A599,'etf ftse mib'!A:C,2,0)</f>
        <v>37.4</v>
      </c>
      <c r="E599">
        <f>VLOOKUP(A599,'etf dax'!A:C,2,0)</f>
        <v>54.63</v>
      </c>
      <c r="F599">
        <f>VLOOKUP(A599,'fut gold'!A:C,2,0)</f>
        <v>634.79999999999995</v>
      </c>
      <c r="G599">
        <f>VLOOKUP(A599,'fut cocoa'!A:C,2,0)</f>
        <v>1724</v>
      </c>
    </row>
    <row r="600" spans="1:7" x14ac:dyDescent="0.25">
      <c r="A600" s="1">
        <v>38904</v>
      </c>
      <c r="B600">
        <f>VLOOKUP(A600,'etf sp'!A:C,2,0)</f>
        <v>127.44</v>
      </c>
      <c r="C600">
        <f>VLOOKUP(A600,'etf nikkei'!A:C,2,0)</f>
        <v>15360</v>
      </c>
      <c r="D600">
        <f>VLOOKUP(A600,'etf ftse mib'!A:C,2,0)</f>
        <v>37.53</v>
      </c>
      <c r="E600">
        <f>VLOOKUP(A600,'etf dax'!A:C,2,0)</f>
        <v>54.73</v>
      </c>
      <c r="F600">
        <f>VLOOKUP(A600,'fut gold'!A:C,2,0)</f>
        <v>636.29999999999995</v>
      </c>
      <c r="G600">
        <f>VLOOKUP(A600,'fut cocoa'!A:C,2,0)</f>
        <v>1705</v>
      </c>
    </row>
    <row r="601" spans="1:7" x14ac:dyDescent="0.25">
      <c r="A601" s="1">
        <v>38903</v>
      </c>
      <c r="B601">
        <f>VLOOKUP(A601,'etf sp'!A:C,2,0)</f>
        <v>127.07</v>
      </c>
      <c r="C601">
        <f>VLOOKUP(A601,'etf nikkei'!A:C,2,0)</f>
        <v>15510</v>
      </c>
      <c r="D601">
        <f>VLOOKUP(A601,'etf ftse mib'!A:C,2,0)</f>
        <v>37.22</v>
      </c>
      <c r="E601">
        <f>VLOOKUP(A601,'etf dax'!A:C,2,0)</f>
        <v>54.07</v>
      </c>
      <c r="F601">
        <f>VLOOKUP(A601,'fut gold'!A:C,2,0)</f>
        <v>629.70000000000005</v>
      </c>
      <c r="G601">
        <f>VLOOKUP(A601,'fut cocoa'!A:C,2,0)</f>
        <v>1708</v>
      </c>
    </row>
    <row r="602" spans="1:7" x14ac:dyDescent="0.25">
      <c r="A602" s="1">
        <v>38901</v>
      </c>
      <c r="B602">
        <f>VLOOKUP(A602,'etf sp'!A:C,2,0)</f>
        <v>127.8</v>
      </c>
      <c r="C602">
        <f>VLOOKUP(A602,'etf nikkei'!A:C,2,0)</f>
        <v>15630</v>
      </c>
      <c r="D602">
        <f>VLOOKUP(A602,'etf ftse mib'!A:C,2,0)</f>
        <v>37.630000000000003</v>
      </c>
      <c r="E602">
        <f>VLOOKUP(A602,'etf dax'!A:C,2,0)</f>
        <v>54.87</v>
      </c>
      <c r="F602">
        <f>VLOOKUP(A602,'fut gold'!A:C,2,0)</f>
        <v>619.29999999999995</v>
      </c>
      <c r="G602">
        <f>VLOOKUP(A602,'fut cocoa'!A:C,2,0)</f>
        <v>1674</v>
      </c>
    </row>
    <row r="603" spans="1:7" x14ac:dyDescent="0.25">
      <c r="A603" s="1">
        <v>38898</v>
      </c>
      <c r="B603">
        <f>VLOOKUP(A603,'etf sp'!A:C,2,0)</f>
        <v>127.23</v>
      </c>
      <c r="C603">
        <f>VLOOKUP(A603,'etf nikkei'!A:C,2,0)</f>
        <v>15560</v>
      </c>
      <c r="D603">
        <f>VLOOKUP(A603,'etf ftse mib'!A:C,2,0)</f>
        <v>37.47</v>
      </c>
      <c r="E603">
        <f>VLOOKUP(A603,'etf dax'!A:C,2,0)</f>
        <v>54.59</v>
      </c>
      <c r="F603">
        <f>VLOOKUP(A603,'fut gold'!A:C,2,0)</f>
        <v>616</v>
      </c>
      <c r="G603">
        <f>VLOOKUP(A603,'fut cocoa'!A:C,2,0)</f>
        <v>1646</v>
      </c>
    </row>
    <row r="604" spans="1:7" x14ac:dyDescent="0.25">
      <c r="A604" s="1">
        <v>38897</v>
      </c>
      <c r="B604">
        <f>VLOOKUP(A604,'etf sp'!A:C,2,0)</f>
        <v>127.27</v>
      </c>
      <c r="C604">
        <f>VLOOKUP(A604,'etf nikkei'!A:C,2,0)</f>
        <v>15250</v>
      </c>
      <c r="D604">
        <f>VLOOKUP(A604,'etf ftse mib'!A:C,2,0)</f>
        <v>37.020000000000003</v>
      </c>
      <c r="E604">
        <f>VLOOKUP(A604,'etf dax'!A:C,2,0)</f>
        <v>53.57</v>
      </c>
      <c r="F604">
        <f>VLOOKUP(A604,'fut gold'!A:C,2,0)</f>
        <v>588.9</v>
      </c>
      <c r="G604">
        <f>VLOOKUP(A604,'fut cocoa'!A:C,2,0)</f>
        <v>1646</v>
      </c>
    </row>
    <row r="605" spans="1:7" x14ac:dyDescent="0.25">
      <c r="A605" s="1">
        <v>38896</v>
      </c>
      <c r="B605">
        <f>VLOOKUP(A605,'etf sp'!A:C,2,0)</f>
        <v>124.75</v>
      </c>
      <c r="C605">
        <f>VLOOKUP(A605,'etf nikkei'!A:C,2,0)</f>
        <v>15050</v>
      </c>
      <c r="D605">
        <f>VLOOKUP(A605,'etf ftse mib'!A:C,2,0)</f>
        <v>36.590000000000003</v>
      </c>
      <c r="E605">
        <f>VLOOKUP(A605,'etf dax'!A:C,2,0)</f>
        <v>52.42</v>
      </c>
      <c r="F605">
        <f>VLOOKUP(A605,'fut gold'!A:C,2,0)</f>
        <v>581</v>
      </c>
      <c r="G605">
        <f>VLOOKUP(A605,'fut cocoa'!A:C,2,0)</f>
        <v>1608</v>
      </c>
    </row>
    <row r="606" spans="1:7" x14ac:dyDescent="0.25">
      <c r="A606" s="1">
        <v>38895</v>
      </c>
      <c r="B606">
        <f>VLOOKUP(A606,'etf sp'!A:C,2,0)</f>
        <v>123.91</v>
      </c>
      <c r="C606">
        <f>VLOOKUP(A606,'etf nikkei'!A:C,2,0)</f>
        <v>15310</v>
      </c>
      <c r="D606">
        <f>VLOOKUP(A606,'etf ftse mib'!A:C,2,0)</f>
        <v>36.56</v>
      </c>
      <c r="E606">
        <f>VLOOKUP(A606,'etf dax'!A:C,2,0)</f>
        <v>52.44</v>
      </c>
      <c r="F606">
        <f>VLOOKUP(A606,'fut gold'!A:C,2,0)</f>
        <v>584.4</v>
      </c>
      <c r="G606">
        <f>VLOOKUP(A606,'fut cocoa'!A:C,2,0)</f>
        <v>1568</v>
      </c>
    </row>
    <row r="607" spans="1:7" x14ac:dyDescent="0.25">
      <c r="A607" s="1">
        <v>38894</v>
      </c>
      <c r="B607">
        <f>VLOOKUP(A607,'etf sp'!A:C,2,0)</f>
        <v>124.99</v>
      </c>
      <c r="C607">
        <f>VLOOKUP(A607,'etf nikkei'!A:C,2,0)</f>
        <v>15400</v>
      </c>
      <c r="D607">
        <f>VLOOKUP(A607,'etf ftse mib'!A:C,2,0)</f>
        <v>36.57</v>
      </c>
      <c r="E607">
        <f>VLOOKUP(A607,'etf dax'!A:C,2,0)</f>
        <v>53</v>
      </c>
      <c r="F607">
        <f>VLOOKUP(A607,'fut gold'!A:C,2,0)</f>
        <v>587.70000000000005</v>
      </c>
      <c r="G607">
        <f>VLOOKUP(A607,'fut cocoa'!A:C,2,0)</f>
        <v>1561</v>
      </c>
    </row>
    <row r="608" spans="1:7" x14ac:dyDescent="0.25">
      <c r="A608" s="1">
        <v>38891</v>
      </c>
      <c r="B608">
        <f>VLOOKUP(A608,'etf sp'!A:C,2,0)</f>
        <v>124.44</v>
      </c>
      <c r="C608">
        <f>VLOOKUP(A608,'etf nikkei'!A:C,2,0)</f>
        <v>15300</v>
      </c>
      <c r="D608">
        <f>VLOOKUP(A608,'etf ftse mib'!A:C,2,0)</f>
        <v>36.81</v>
      </c>
      <c r="E608">
        <f>VLOOKUP(A608,'etf dax'!A:C,2,0)</f>
        <v>53.12</v>
      </c>
      <c r="F608">
        <f>VLOOKUP(A608,'fut gold'!A:C,2,0)</f>
        <v>588</v>
      </c>
      <c r="G608">
        <f>VLOOKUP(A608,'fut cocoa'!A:C,2,0)</f>
        <v>1551</v>
      </c>
    </row>
    <row r="609" spans="1:7" x14ac:dyDescent="0.25">
      <c r="A609" s="1">
        <v>38890</v>
      </c>
      <c r="B609">
        <f>VLOOKUP(A609,'etf sp'!A:C,2,0)</f>
        <v>124.46</v>
      </c>
      <c r="C609">
        <f>VLOOKUP(A609,'etf nikkei'!A:C,2,0)</f>
        <v>15200</v>
      </c>
      <c r="D609">
        <f>VLOOKUP(A609,'etf ftse mib'!A:C,2,0)</f>
        <v>36.54</v>
      </c>
      <c r="E609">
        <f>VLOOKUP(A609,'etf dax'!A:C,2,0)</f>
        <v>53.13</v>
      </c>
      <c r="F609">
        <f>VLOOKUP(A609,'fut gold'!A:C,2,0)</f>
        <v>585.4</v>
      </c>
      <c r="G609">
        <f>VLOOKUP(A609,'fut cocoa'!A:C,2,0)</f>
        <v>1537</v>
      </c>
    </row>
    <row r="610" spans="1:7" x14ac:dyDescent="0.25">
      <c r="A610" s="1">
        <v>38889</v>
      </c>
      <c r="B610">
        <f>VLOOKUP(A610,'etf sp'!A:C,2,0)</f>
        <v>125.01</v>
      </c>
      <c r="C610">
        <f>VLOOKUP(A610,'etf nikkei'!A:C,2,0)</f>
        <v>14690</v>
      </c>
      <c r="D610">
        <f>VLOOKUP(A610,'etf ftse mib'!A:C,2,0)</f>
        <v>36.44</v>
      </c>
      <c r="E610">
        <f>VLOOKUP(A610,'etf dax'!A:C,2,0)</f>
        <v>52.88</v>
      </c>
      <c r="F610">
        <f>VLOOKUP(A610,'fut gold'!A:C,2,0)</f>
        <v>591</v>
      </c>
      <c r="G610">
        <f>VLOOKUP(A610,'fut cocoa'!A:C,2,0)</f>
        <v>1537</v>
      </c>
    </row>
    <row r="611" spans="1:7" x14ac:dyDescent="0.25">
      <c r="A611" s="1">
        <v>38888</v>
      </c>
      <c r="B611">
        <f>VLOOKUP(A611,'etf sp'!A:C,2,0)</f>
        <v>124.09</v>
      </c>
      <c r="C611">
        <f>VLOOKUP(A611,'etf nikkei'!A:C,2,0)</f>
        <v>14790</v>
      </c>
      <c r="D611">
        <f>VLOOKUP(A611,'etf ftse mib'!A:C,2,0)</f>
        <v>36.35</v>
      </c>
      <c r="E611">
        <f>VLOOKUP(A611,'etf dax'!A:C,2,0)</f>
        <v>52.8</v>
      </c>
      <c r="F611">
        <f>VLOOKUP(A611,'fut gold'!A:C,2,0)</f>
        <v>580.5</v>
      </c>
      <c r="G611">
        <f>VLOOKUP(A611,'fut cocoa'!A:C,2,0)</f>
        <v>1527</v>
      </c>
    </row>
    <row r="612" spans="1:7" x14ac:dyDescent="0.25">
      <c r="A612" s="1">
        <v>38887</v>
      </c>
      <c r="B612">
        <f>VLOOKUP(A612,'etf sp'!A:C,2,0)</f>
        <v>123.67</v>
      </c>
      <c r="C612">
        <f>VLOOKUP(A612,'etf nikkei'!A:C,2,0)</f>
        <v>15080</v>
      </c>
      <c r="D612">
        <f>VLOOKUP(A612,'etf ftse mib'!A:C,2,0)</f>
        <v>36.229999999999997</v>
      </c>
      <c r="E612">
        <f>VLOOKUP(A612,'etf dax'!A:C,2,0)</f>
        <v>52.25</v>
      </c>
      <c r="F612">
        <f>VLOOKUP(A612,'fut gold'!A:C,2,0)</f>
        <v>572.4</v>
      </c>
      <c r="G612">
        <f>VLOOKUP(A612,'fut cocoa'!A:C,2,0)</f>
        <v>1527</v>
      </c>
    </row>
    <row r="613" spans="1:7" x14ac:dyDescent="0.25">
      <c r="A613" s="1">
        <v>38884</v>
      </c>
      <c r="B613">
        <f>VLOOKUP(A613,'etf sp'!A:C,2,0)</f>
        <v>124.65</v>
      </c>
      <c r="C613">
        <f>VLOOKUP(A613,'etf nikkei'!A:C,2,0)</f>
        <v>15090</v>
      </c>
      <c r="D613">
        <f>VLOOKUP(A613,'etf ftse mib'!A:C,2,0)</f>
        <v>35.94</v>
      </c>
      <c r="E613">
        <f>VLOOKUP(A613,'etf dax'!A:C,2,0)</f>
        <v>51.73</v>
      </c>
      <c r="F613">
        <f>VLOOKUP(A613,'fut gold'!A:C,2,0)</f>
        <v>581.70000000000005</v>
      </c>
      <c r="G613">
        <f>VLOOKUP(A613,'fut cocoa'!A:C,2,0)</f>
        <v>1525</v>
      </c>
    </row>
    <row r="614" spans="1:7" x14ac:dyDescent="0.25">
      <c r="A614" s="1">
        <v>38883</v>
      </c>
      <c r="B614">
        <f>VLOOKUP(A614,'etf sp'!A:C,2,0)</f>
        <v>126.12</v>
      </c>
      <c r="C614">
        <f>VLOOKUP(A614,'etf nikkei'!A:C,2,0)</f>
        <v>14660</v>
      </c>
      <c r="D614">
        <f>VLOOKUP(A614,'etf ftse mib'!A:C,2,0)</f>
        <v>36.03</v>
      </c>
      <c r="E614">
        <f>VLOOKUP(A614,'etf dax'!A:C,2,0)</f>
        <v>52.1</v>
      </c>
      <c r="F614">
        <f>VLOOKUP(A614,'fut gold'!A:C,2,0)</f>
        <v>570.29999999999995</v>
      </c>
      <c r="G614">
        <f>VLOOKUP(A614,'fut cocoa'!A:C,2,0)</f>
        <v>1527</v>
      </c>
    </row>
    <row r="615" spans="1:7" x14ac:dyDescent="0.25">
      <c r="A615" s="1">
        <v>38882</v>
      </c>
      <c r="B615">
        <f>VLOOKUP(A615,'etf sp'!A:C,2,0)</f>
        <v>123.5</v>
      </c>
      <c r="C615">
        <f>VLOOKUP(A615,'etf nikkei'!A:C,2,0)</f>
        <v>14430</v>
      </c>
      <c r="D615">
        <f>VLOOKUP(A615,'etf ftse mib'!A:C,2,0)</f>
        <v>35.58</v>
      </c>
      <c r="E615">
        <f>VLOOKUP(A615,'etf dax'!A:C,2,0)</f>
        <v>50.96</v>
      </c>
      <c r="F615">
        <f>VLOOKUP(A615,'fut gold'!A:C,2,0)</f>
        <v>566.5</v>
      </c>
      <c r="G615">
        <f>VLOOKUP(A615,'fut cocoa'!A:C,2,0)</f>
        <v>1498</v>
      </c>
    </row>
    <row r="616" spans="1:7" x14ac:dyDescent="0.25">
      <c r="A616" s="1">
        <v>38881</v>
      </c>
      <c r="B616">
        <f>VLOOKUP(A616,'etf sp'!A:C,2,0)</f>
        <v>122.55</v>
      </c>
      <c r="C616">
        <f>VLOOKUP(A616,'etf nikkei'!A:C,2,0)</f>
        <v>14460</v>
      </c>
      <c r="D616">
        <f>VLOOKUP(A616,'etf ftse mib'!A:C,2,0)</f>
        <v>35.5</v>
      </c>
      <c r="E616">
        <f>VLOOKUP(A616,'etf dax'!A:C,2,0)</f>
        <v>50.81</v>
      </c>
      <c r="F616">
        <f>VLOOKUP(A616,'fut gold'!A:C,2,0)</f>
        <v>566.79999999999995</v>
      </c>
      <c r="G616">
        <f>VLOOKUP(A616,'fut cocoa'!A:C,2,0)</f>
        <v>1478</v>
      </c>
    </row>
    <row r="617" spans="1:7" x14ac:dyDescent="0.25">
      <c r="A617" s="1">
        <v>38880</v>
      </c>
      <c r="B617">
        <f>VLOOKUP(A617,'etf sp'!A:C,2,0)</f>
        <v>123.99</v>
      </c>
      <c r="C617">
        <f>VLOOKUP(A617,'etf nikkei'!A:C,2,0)</f>
        <v>14850</v>
      </c>
      <c r="D617">
        <f>VLOOKUP(A617,'etf ftse mib'!A:C,2,0)</f>
        <v>36.229999999999997</v>
      </c>
      <c r="E617">
        <f>VLOOKUP(A617,'etf dax'!A:C,2,0)</f>
        <v>51.85</v>
      </c>
      <c r="F617">
        <f>VLOOKUP(A617,'fut gold'!A:C,2,0)</f>
        <v>611.29999999999995</v>
      </c>
      <c r="G617">
        <f>VLOOKUP(A617,'fut cocoa'!A:C,2,0)</f>
        <v>1471</v>
      </c>
    </row>
    <row r="618" spans="1:7" x14ac:dyDescent="0.25">
      <c r="A618" s="1">
        <v>38877</v>
      </c>
      <c r="B618">
        <f>VLOOKUP(A618,'etf sp'!A:C,2,0)</f>
        <v>125.35</v>
      </c>
      <c r="C618">
        <f>VLOOKUP(A618,'etf nikkei'!A:C,2,0)</f>
        <v>15040</v>
      </c>
      <c r="D618">
        <f>VLOOKUP(A618,'etf ftse mib'!A:C,2,0)</f>
        <v>36.44</v>
      </c>
      <c r="E618">
        <f>VLOOKUP(A618,'etf dax'!A:C,2,0)</f>
        <v>52.46</v>
      </c>
      <c r="F618">
        <f>VLOOKUP(A618,'fut gold'!A:C,2,0)</f>
        <v>612.79999999999995</v>
      </c>
      <c r="G618">
        <f>VLOOKUP(A618,'fut cocoa'!A:C,2,0)</f>
        <v>1476</v>
      </c>
    </row>
    <row r="619" spans="1:7" x14ac:dyDescent="0.25">
      <c r="A619" s="1">
        <v>38876</v>
      </c>
      <c r="B619">
        <f>VLOOKUP(A619,'etf sp'!A:C,2,0)</f>
        <v>125.75</v>
      </c>
      <c r="C619">
        <f>VLOOKUP(A619,'etf nikkei'!A:C,2,0)</f>
        <v>14900</v>
      </c>
      <c r="D619">
        <f>VLOOKUP(A619,'etf ftse mib'!A:C,2,0)</f>
        <v>36.11</v>
      </c>
      <c r="E619">
        <f>VLOOKUP(A619,'etf dax'!A:C,2,0)</f>
        <v>51.78</v>
      </c>
      <c r="F619">
        <f>VLOOKUP(A619,'fut gold'!A:C,2,0)</f>
        <v>613.79999999999995</v>
      </c>
      <c r="G619">
        <f>VLOOKUP(A619,'fut cocoa'!A:C,2,0)</f>
        <v>1461</v>
      </c>
    </row>
    <row r="620" spans="1:7" x14ac:dyDescent="0.25">
      <c r="A620" s="1">
        <v>38875</v>
      </c>
      <c r="B620">
        <f>VLOOKUP(A620,'etf sp'!A:C,2,0)</f>
        <v>125.86</v>
      </c>
      <c r="C620">
        <f>VLOOKUP(A620,'etf nikkei'!A:C,2,0)</f>
        <v>15240</v>
      </c>
      <c r="D620">
        <f>VLOOKUP(A620,'etf ftse mib'!A:C,2,0)</f>
        <v>36.81</v>
      </c>
      <c r="E620">
        <f>VLOOKUP(A620,'etf dax'!A:C,2,0)</f>
        <v>53.3</v>
      </c>
      <c r="F620">
        <f>VLOOKUP(A620,'fut gold'!A:C,2,0)</f>
        <v>632.6</v>
      </c>
      <c r="G620">
        <f>VLOOKUP(A620,'fut cocoa'!A:C,2,0)</f>
        <v>1473</v>
      </c>
    </row>
    <row r="621" spans="1:7" x14ac:dyDescent="0.25">
      <c r="A621" s="1">
        <v>38874</v>
      </c>
      <c r="B621">
        <f>VLOOKUP(A621,'etf sp'!A:C,2,0)</f>
        <v>126.81</v>
      </c>
      <c r="C621">
        <f>VLOOKUP(A621,'etf nikkei'!A:C,2,0)</f>
        <v>15440</v>
      </c>
      <c r="D621">
        <f>VLOOKUP(A621,'etf ftse mib'!A:C,2,0)</f>
        <v>36.49</v>
      </c>
      <c r="E621">
        <f>VLOOKUP(A621,'etf dax'!A:C,2,0)</f>
        <v>52.85</v>
      </c>
      <c r="F621">
        <f>VLOOKUP(A621,'fut gold'!A:C,2,0)</f>
        <v>634.70000000000005</v>
      </c>
      <c r="G621">
        <f>VLOOKUP(A621,'fut cocoa'!A:C,2,0)</f>
        <v>1460</v>
      </c>
    </row>
    <row r="622" spans="1:7" x14ac:dyDescent="0.25">
      <c r="A622" s="1">
        <v>38873</v>
      </c>
      <c r="B622">
        <f>VLOOKUP(A622,'etf sp'!A:C,2,0)</f>
        <v>127.12</v>
      </c>
      <c r="C622">
        <f>VLOOKUP(A622,'etf nikkei'!A:C,2,0)</f>
        <v>15750</v>
      </c>
      <c r="D622">
        <f>VLOOKUP(A622,'etf ftse mib'!A:C,2,0)</f>
        <v>37.18</v>
      </c>
      <c r="E622">
        <f>VLOOKUP(A622,'etf dax'!A:C,2,0)</f>
        <v>54.02</v>
      </c>
      <c r="F622">
        <f>VLOOKUP(A622,'fut gold'!A:C,2,0)</f>
        <v>648.70000000000005</v>
      </c>
      <c r="G622">
        <f>VLOOKUP(A622,'fut cocoa'!A:C,2,0)</f>
        <v>1474</v>
      </c>
    </row>
    <row r="623" spans="1:7" x14ac:dyDescent="0.25">
      <c r="A623" s="1">
        <v>38870</v>
      </c>
      <c r="B623">
        <f>VLOOKUP(A623,'etf sp'!A:C,2,0)</f>
        <v>129</v>
      </c>
      <c r="C623">
        <f>VLOOKUP(A623,'etf nikkei'!A:C,2,0)</f>
        <v>15760</v>
      </c>
      <c r="D623">
        <f>VLOOKUP(A623,'etf ftse mib'!A:C,2,0)</f>
        <v>37.26</v>
      </c>
      <c r="E623">
        <f>VLOOKUP(A623,'etf dax'!A:C,2,0)</f>
        <v>54.56</v>
      </c>
      <c r="F623">
        <f>VLOOKUP(A623,'fut gold'!A:C,2,0)</f>
        <v>641</v>
      </c>
      <c r="G623">
        <f>VLOOKUP(A623,'fut cocoa'!A:C,2,0)</f>
        <v>1461</v>
      </c>
    </row>
    <row r="624" spans="1:7" x14ac:dyDescent="0.25">
      <c r="A624" s="1">
        <v>38869</v>
      </c>
      <c r="B624">
        <f>VLOOKUP(A624,'etf sp'!A:C,2,0)</f>
        <v>128.72999999999999</v>
      </c>
      <c r="C624">
        <f>VLOOKUP(A624,'etf nikkei'!A:C,2,0)</f>
        <v>15650</v>
      </c>
      <c r="D624">
        <f>VLOOKUP(A624,'etf ftse mib'!A:C,2,0)</f>
        <v>37.14</v>
      </c>
      <c r="E624">
        <f>VLOOKUP(A624,'etf dax'!A:C,2,0)</f>
        <v>54.81</v>
      </c>
      <c r="F624">
        <f>VLOOKUP(A624,'fut gold'!A:C,2,0)</f>
        <v>633.5</v>
      </c>
      <c r="G624">
        <f>VLOOKUP(A624,'fut cocoa'!A:C,2,0)</f>
        <v>1476</v>
      </c>
    </row>
    <row r="625" spans="1:7" x14ac:dyDescent="0.25">
      <c r="A625" s="1">
        <v>38868</v>
      </c>
      <c r="B625">
        <f>VLOOKUP(A625,'etf sp'!A:C,2,0)</f>
        <v>127.51</v>
      </c>
      <c r="C625">
        <f>VLOOKUP(A625,'etf nikkei'!A:C,2,0)</f>
        <v>15650</v>
      </c>
      <c r="D625">
        <f>VLOOKUP(A625,'etf ftse mib'!A:C,2,0)</f>
        <v>37.090000000000003</v>
      </c>
      <c r="E625">
        <f>VLOOKUP(A625,'etf dax'!A:C,2,0)</f>
        <v>54.71</v>
      </c>
      <c r="F625">
        <f>VLOOKUP(A625,'fut gold'!A:C,2,0)</f>
        <v>649</v>
      </c>
      <c r="G625">
        <f>VLOOKUP(A625,'fut cocoa'!A:C,2,0)</f>
        <v>1473</v>
      </c>
    </row>
    <row r="626" spans="1:7" x14ac:dyDescent="0.25">
      <c r="A626" s="1">
        <v>38867</v>
      </c>
      <c r="B626">
        <f>VLOOKUP(A626,'etf sp'!A:C,2,0)</f>
        <v>126.1</v>
      </c>
      <c r="C626">
        <f>VLOOKUP(A626,'etf nikkei'!A:C,2,0)</f>
        <v>16040</v>
      </c>
      <c r="D626">
        <f>VLOOKUP(A626,'etf ftse mib'!A:C,2,0)</f>
        <v>36.6</v>
      </c>
      <c r="E626">
        <f>VLOOKUP(A626,'etf dax'!A:C,2,0)</f>
        <v>54.04</v>
      </c>
      <c r="F626">
        <f>VLOOKUP(A626,'fut gold'!A:C,2,0)</f>
        <v>660.5</v>
      </c>
      <c r="G626">
        <f>VLOOKUP(A626,'fut cocoa'!A:C,2,0)</f>
        <v>1459</v>
      </c>
    </row>
    <row r="627" spans="1:7" x14ac:dyDescent="0.25">
      <c r="A627" s="1">
        <v>38863</v>
      </c>
      <c r="B627">
        <f>VLOOKUP(A627,'etf sp'!A:C,2,0)</f>
        <v>128.38</v>
      </c>
      <c r="C627">
        <f>VLOOKUP(A627,'etf nikkei'!A:C,2,0)</f>
        <v>16010</v>
      </c>
      <c r="D627">
        <f>VLOOKUP(A627,'etf ftse mib'!A:C,2,0)</f>
        <v>37.06</v>
      </c>
      <c r="E627">
        <f>VLOOKUP(A627,'etf dax'!A:C,2,0)</f>
        <v>55.6</v>
      </c>
      <c r="F627">
        <f>VLOOKUP(A627,'fut gold'!A:C,2,0)</f>
        <v>651</v>
      </c>
      <c r="G627">
        <f>VLOOKUP(A627,'fut cocoa'!A:C,2,0)</f>
        <v>1461</v>
      </c>
    </row>
    <row r="628" spans="1:7" x14ac:dyDescent="0.25">
      <c r="A628" s="1">
        <v>38862</v>
      </c>
      <c r="B628">
        <f>VLOOKUP(A628,'etf sp'!A:C,2,0)</f>
        <v>127.73</v>
      </c>
      <c r="C628">
        <f>VLOOKUP(A628,'etf nikkei'!A:C,2,0)</f>
        <v>15800</v>
      </c>
      <c r="D628">
        <f>VLOOKUP(A628,'etf ftse mib'!A:C,2,0)</f>
        <v>36.78</v>
      </c>
      <c r="E628">
        <f>VLOOKUP(A628,'etf dax'!A:C,2,0)</f>
        <v>54.82</v>
      </c>
      <c r="F628">
        <f>VLOOKUP(A628,'fut gold'!A:C,2,0)</f>
        <v>648.5</v>
      </c>
      <c r="G628">
        <f>VLOOKUP(A628,'fut cocoa'!A:C,2,0)</f>
        <v>1472</v>
      </c>
    </row>
    <row r="629" spans="1:7" x14ac:dyDescent="0.25">
      <c r="A629" s="1">
        <v>38861</v>
      </c>
      <c r="B629">
        <f>VLOOKUP(A629,'etf sp'!A:C,2,0)</f>
        <v>126.17</v>
      </c>
      <c r="C629">
        <f>VLOOKUP(A629,'etf nikkei'!A:C,2,0)</f>
        <v>16030</v>
      </c>
      <c r="D629">
        <f>VLOOKUP(A629,'etf ftse mib'!A:C,2,0)</f>
        <v>36.39</v>
      </c>
      <c r="E629">
        <f>VLOOKUP(A629,'etf dax'!A:C,2,0)</f>
        <v>53.7</v>
      </c>
      <c r="F629">
        <f>VLOOKUP(A629,'fut gold'!A:C,2,0)</f>
        <v>637.5</v>
      </c>
      <c r="G629">
        <f>VLOOKUP(A629,'fut cocoa'!A:C,2,0)</f>
        <v>1479</v>
      </c>
    </row>
    <row r="630" spans="1:7" x14ac:dyDescent="0.25">
      <c r="A630" s="1">
        <v>38860</v>
      </c>
      <c r="B630">
        <f>VLOOKUP(A630,'etf sp'!A:C,2,0)</f>
        <v>125.17</v>
      </c>
      <c r="C630">
        <f>VLOOKUP(A630,'etf nikkei'!A:C,2,0)</f>
        <v>15840</v>
      </c>
      <c r="D630">
        <f>VLOOKUP(A630,'etf ftse mib'!A:C,2,0)</f>
        <v>36.58</v>
      </c>
      <c r="E630">
        <f>VLOOKUP(A630,'etf dax'!A:C,2,0)</f>
        <v>54.6</v>
      </c>
      <c r="F630">
        <f>VLOOKUP(A630,'fut gold'!A:C,2,0)</f>
        <v>673.7</v>
      </c>
      <c r="G630">
        <f>VLOOKUP(A630,'fut cocoa'!A:C,2,0)</f>
        <v>1501</v>
      </c>
    </row>
    <row r="631" spans="1:7" x14ac:dyDescent="0.25">
      <c r="A631" s="1">
        <v>38859</v>
      </c>
      <c r="B631">
        <f>VLOOKUP(A631,'etf sp'!A:C,2,0)</f>
        <v>126.13</v>
      </c>
      <c r="C631">
        <f>VLOOKUP(A631,'etf nikkei'!A:C,2,0)</f>
        <v>15910</v>
      </c>
      <c r="D631">
        <f>VLOOKUP(A631,'etf ftse mib'!A:C,2,0)</f>
        <v>35.9</v>
      </c>
      <c r="E631">
        <f>VLOOKUP(A631,'etf dax'!A:C,2,0)</f>
        <v>53.32</v>
      </c>
      <c r="F631">
        <f>VLOOKUP(A631,'fut gold'!A:C,2,0)</f>
        <v>657.7</v>
      </c>
      <c r="G631">
        <f>VLOOKUP(A631,'fut cocoa'!A:C,2,0)</f>
        <v>1515</v>
      </c>
    </row>
    <row r="632" spans="1:7" x14ac:dyDescent="0.25">
      <c r="A632" s="1">
        <v>38856</v>
      </c>
      <c r="B632">
        <f>VLOOKUP(A632,'etf sp'!A:C,2,0)</f>
        <v>127.1</v>
      </c>
      <c r="C632">
        <f>VLOOKUP(A632,'etf nikkei'!A:C,2,0)</f>
        <v>16250</v>
      </c>
      <c r="D632">
        <f>VLOOKUP(A632,'etf ftse mib'!A:C,2,0)</f>
        <v>36.61</v>
      </c>
      <c r="E632">
        <f>VLOOKUP(A632,'etf dax'!A:C,2,0)</f>
        <v>54.43</v>
      </c>
      <c r="F632">
        <f>VLOOKUP(A632,'fut gold'!A:C,2,0)</f>
        <v>657</v>
      </c>
      <c r="G632">
        <f>VLOOKUP(A632,'fut cocoa'!A:C,2,0)</f>
        <v>1529</v>
      </c>
    </row>
    <row r="633" spans="1:7" x14ac:dyDescent="0.25">
      <c r="A633" s="1">
        <v>38855</v>
      </c>
      <c r="B633">
        <f>VLOOKUP(A633,'etf sp'!A:C,2,0)</f>
        <v>126.21</v>
      </c>
      <c r="C633">
        <f>VLOOKUP(A633,'etf nikkei'!A:C,2,0)</f>
        <v>16360</v>
      </c>
      <c r="D633">
        <f>VLOOKUP(A633,'etf ftse mib'!A:C,2,0)</f>
        <v>36.68</v>
      </c>
      <c r="E633">
        <f>VLOOKUP(A633,'etf dax'!A:C,2,0)</f>
        <v>54.4</v>
      </c>
      <c r="F633">
        <f>VLOOKUP(A633,'fut gold'!A:C,2,0)</f>
        <v>680.9</v>
      </c>
      <c r="G633">
        <f>VLOOKUP(A633,'fut cocoa'!A:C,2,0)</f>
        <v>1550</v>
      </c>
    </row>
    <row r="634" spans="1:7" x14ac:dyDescent="0.25">
      <c r="A634" s="1">
        <v>38854</v>
      </c>
      <c r="B634">
        <f>VLOOKUP(A634,'etf sp'!A:C,2,0)</f>
        <v>126.85</v>
      </c>
      <c r="C634">
        <f>VLOOKUP(A634,'etf nikkei'!A:C,2,0)</f>
        <v>16460</v>
      </c>
      <c r="D634">
        <f>VLOOKUP(A634,'etf ftse mib'!A:C,2,0)</f>
        <v>36.880000000000003</v>
      </c>
      <c r="E634">
        <f>VLOOKUP(A634,'etf dax'!A:C,2,0)</f>
        <v>54.44</v>
      </c>
      <c r="F634">
        <f>VLOOKUP(A634,'fut gold'!A:C,2,0)</f>
        <v>691.8</v>
      </c>
      <c r="G634">
        <f>VLOOKUP(A634,'fut cocoa'!A:C,2,0)</f>
        <v>1540</v>
      </c>
    </row>
    <row r="635" spans="1:7" x14ac:dyDescent="0.25">
      <c r="A635" s="1">
        <v>38853</v>
      </c>
      <c r="B635">
        <f>VLOOKUP(A635,'etf sp'!A:C,2,0)</f>
        <v>129.31</v>
      </c>
      <c r="C635">
        <f>VLOOKUP(A635,'etf nikkei'!A:C,2,0)</f>
        <v>16260</v>
      </c>
      <c r="D635">
        <f>VLOOKUP(A635,'etf ftse mib'!A:C,2,0)</f>
        <v>37.770000000000003</v>
      </c>
      <c r="E635">
        <f>VLOOKUP(A635,'etf dax'!A:C,2,0)</f>
        <v>56.19</v>
      </c>
      <c r="F635">
        <f>VLOOKUP(A635,'fut gold'!A:C,2,0)</f>
        <v>692.9</v>
      </c>
      <c r="G635">
        <f>VLOOKUP(A635,'fut cocoa'!A:C,2,0)</f>
        <v>1553</v>
      </c>
    </row>
    <row r="636" spans="1:7" x14ac:dyDescent="0.25">
      <c r="A636" s="1">
        <v>38852</v>
      </c>
      <c r="B636">
        <f>VLOOKUP(A636,'etf sp'!A:C,2,0)</f>
        <v>129.5</v>
      </c>
      <c r="C636">
        <f>VLOOKUP(A636,'etf nikkei'!A:C,2,0)</f>
        <v>16640</v>
      </c>
      <c r="D636">
        <f>VLOOKUP(A636,'etf ftse mib'!A:C,2,0)</f>
        <v>37.79</v>
      </c>
      <c r="E636">
        <f>VLOOKUP(A636,'etf dax'!A:C,2,0)</f>
        <v>56.27</v>
      </c>
      <c r="F636">
        <f>VLOOKUP(A636,'fut gold'!A:C,2,0)</f>
        <v>685</v>
      </c>
      <c r="G636">
        <f>VLOOKUP(A636,'fut cocoa'!A:C,2,0)</f>
        <v>1490</v>
      </c>
    </row>
    <row r="637" spans="1:7" x14ac:dyDescent="0.25">
      <c r="A637" s="1">
        <v>38849</v>
      </c>
      <c r="B637">
        <f>VLOOKUP(A637,'etf sp'!A:C,2,0)</f>
        <v>129.24</v>
      </c>
      <c r="C637">
        <f>VLOOKUP(A637,'etf nikkei'!A:C,2,0)</f>
        <v>16800</v>
      </c>
      <c r="D637">
        <f>VLOOKUP(A637,'etf ftse mib'!A:C,2,0)</f>
        <v>38.22</v>
      </c>
      <c r="E637">
        <f>VLOOKUP(A637,'etf dax'!A:C,2,0)</f>
        <v>56.87</v>
      </c>
      <c r="F637">
        <f>VLOOKUP(A637,'fut gold'!A:C,2,0)</f>
        <v>711.8</v>
      </c>
      <c r="G637">
        <f>VLOOKUP(A637,'fut cocoa'!A:C,2,0)</f>
        <v>1552</v>
      </c>
    </row>
    <row r="638" spans="1:7" x14ac:dyDescent="0.25">
      <c r="A638" s="1">
        <v>38848</v>
      </c>
      <c r="B638">
        <f>VLOOKUP(A638,'etf sp'!A:C,2,0)</f>
        <v>130.94999999999999</v>
      </c>
      <c r="C638">
        <f>VLOOKUP(A638,'etf nikkei'!A:C,2,0)</f>
        <v>16930</v>
      </c>
      <c r="D638">
        <f>VLOOKUP(A638,'etf ftse mib'!A:C,2,0)</f>
        <v>38.76</v>
      </c>
      <c r="E638">
        <f>VLOOKUP(A638,'etf dax'!A:C,2,0)</f>
        <v>58.18</v>
      </c>
      <c r="F638">
        <f>VLOOKUP(A638,'fut gold'!A:C,2,0)</f>
        <v>721.5</v>
      </c>
      <c r="G638">
        <f>VLOOKUP(A638,'fut cocoa'!A:C,2,0)</f>
        <v>1566</v>
      </c>
    </row>
    <row r="639" spans="1:7" x14ac:dyDescent="0.25">
      <c r="A639" s="1">
        <v>38847</v>
      </c>
      <c r="B639">
        <f>VLOOKUP(A639,'etf sp'!A:C,2,0)</f>
        <v>132.55000000000001</v>
      </c>
      <c r="C639">
        <f>VLOOKUP(A639,'etf nikkei'!A:C,2,0)</f>
        <v>17200</v>
      </c>
      <c r="D639">
        <f>VLOOKUP(A639,'etf ftse mib'!A:C,2,0)</f>
        <v>38.89</v>
      </c>
      <c r="E639">
        <f>VLOOKUP(A639,'etf dax'!A:C,2,0)</f>
        <v>58.81</v>
      </c>
      <c r="F639">
        <f>VLOOKUP(A639,'fut gold'!A:C,2,0)</f>
        <v>705.7</v>
      </c>
      <c r="G639">
        <f>VLOOKUP(A639,'fut cocoa'!A:C,2,0)</f>
        <v>1556</v>
      </c>
    </row>
    <row r="640" spans="1:7" x14ac:dyDescent="0.25">
      <c r="A640" s="1">
        <v>38846</v>
      </c>
      <c r="B640">
        <f>VLOOKUP(A640,'etf sp'!A:C,2,0)</f>
        <v>132.62</v>
      </c>
      <c r="C640">
        <f>VLOOKUP(A640,'etf nikkei'!A:C,2,0)</f>
        <v>17380</v>
      </c>
      <c r="D640">
        <f>VLOOKUP(A640,'etf ftse mib'!A:C,2,0)</f>
        <v>38.9</v>
      </c>
      <c r="E640">
        <f>VLOOKUP(A640,'etf dax'!A:C,2,0)</f>
        <v>58.99</v>
      </c>
      <c r="F640">
        <f>VLOOKUP(A640,'fut gold'!A:C,2,0)</f>
        <v>701.5</v>
      </c>
      <c r="G640">
        <f>VLOOKUP(A640,'fut cocoa'!A:C,2,0)</f>
        <v>1558</v>
      </c>
    </row>
    <row r="641" spans="1:7" x14ac:dyDescent="0.25">
      <c r="A641" s="1">
        <v>38845</v>
      </c>
      <c r="B641">
        <f>VLOOKUP(A641,'etf sp'!A:C,2,0)</f>
        <v>132.36000000000001</v>
      </c>
      <c r="C641">
        <f>VLOOKUP(A641,'etf nikkei'!A:C,2,0)</f>
        <v>17390</v>
      </c>
      <c r="D641">
        <f>VLOOKUP(A641,'etf ftse mib'!A:C,2,0)</f>
        <v>38.69</v>
      </c>
      <c r="E641">
        <f>VLOOKUP(A641,'etf dax'!A:C,2,0)</f>
        <v>58.91</v>
      </c>
      <c r="F641">
        <f>VLOOKUP(A641,'fut gold'!A:C,2,0)</f>
        <v>679.9</v>
      </c>
      <c r="G641">
        <f>VLOOKUP(A641,'fut cocoa'!A:C,2,0)</f>
        <v>1517</v>
      </c>
    </row>
    <row r="642" spans="1:7" x14ac:dyDescent="0.25">
      <c r="A642" s="1">
        <v>38839</v>
      </c>
      <c r="B642">
        <f>VLOOKUP(A642,'etf sp'!A:C,2,0)</f>
        <v>131.38</v>
      </c>
      <c r="C642">
        <f>VLOOKUP(A642,'etf nikkei'!A:C,2,0)</f>
        <v>17260</v>
      </c>
      <c r="D642">
        <f>VLOOKUP(A642,'etf ftse mib'!A:C,2,0)</f>
        <v>38.299999999999997</v>
      </c>
      <c r="E642">
        <f>VLOOKUP(A642,'etf dax'!A:C,2,0)</f>
        <v>58.13</v>
      </c>
      <c r="F642">
        <f>VLOOKUP(A642,'fut gold'!A:C,2,0)</f>
        <v>667.4</v>
      </c>
      <c r="G642">
        <f>VLOOKUP(A642,'fut cocoa'!A:C,2,0)</f>
        <v>1515</v>
      </c>
    </row>
    <row r="643" spans="1:7" x14ac:dyDescent="0.25">
      <c r="A643" s="1">
        <v>38835</v>
      </c>
      <c r="B643">
        <f>VLOOKUP(A643,'etf sp'!A:C,2,0)</f>
        <v>131.47</v>
      </c>
      <c r="C643">
        <f>VLOOKUP(A643,'etf nikkei'!A:C,2,0)</f>
        <v>17030</v>
      </c>
      <c r="D643">
        <f>VLOOKUP(A643,'etf ftse mib'!A:C,2,0)</f>
        <v>38.04</v>
      </c>
      <c r="E643">
        <f>VLOOKUP(A643,'etf dax'!A:C,2,0)</f>
        <v>57.88</v>
      </c>
      <c r="F643">
        <f>VLOOKUP(A643,'fut gold'!A:C,2,0)</f>
        <v>654.5</v>
      </c>
      <c r="G643">
        <f>VLOOKUP(A643,'fut cocoa'!A:C,2,0)</f>
        <v>1501</v>
      </c>
    </row>
    <row r="644" spans="1:7" x14ac:dyDescent="0.25">
      <c r="A644" s="1">
        <v>38834</v>
      </c>
      <c r="B644">
        <f>VLOOKUP(A644,'etf sp'!A:C,2,0)</f>
        <v>131.03</v>
      </c>
      <c r="C644">
        <f>VLOOKUP(A644,'etf nikkei'!A:C,2,0)</f>
        <v>17220</v>
      </c>
      <c r="D644">
        <f>VLOOKUP(A644,'etf ftse mib'!A:C,2,0)</f>
        <v>38.25</v>
      </c>
      <c r="E644">
        <f>VLOOKUP(A644,'etf dax'!A:C,2,0)</f>
        <v>58.39</v>
      </c>
      <c r="F644">
        <f>VLOOKUP(A644,'fut gold'!A:C,2,0)</f>
        <v>636.29999999999995</v>
      </c>
      <c r="G644">
        <f>VLOOKUP(A644,'fut cocoa'!A:C,2,0)</f>
        <v>1488</v>
      </c>
    </row>
    <row r="645" spans="1:7" x14ac:dyDescent="0.25">
      <c r="A645" s="1">
        <v>38833</v>
      </c>
      <c r="B645">
        <f>VLOOKUP(A645,'etf sp'!A:C,2,0)</f>
        <v>130.4</v>
      </c>
      <c r="C645">
        <f>VLOOKUP(A645,'etf nikkei'!A:C,2,0)</f>
        <v>17230</v>
      </c>
      <c r="D645">
        <f>VLOOKUP(A645,'etf ftse mib'!A:C,2,0)</f>
        <v>38.54</v>
      </c>
      <c r="E645">
        <f>VLOOKUP(A645,'etf dax'!A:C,2,0)</f>
        <v>58.85</v>
      </c>
      <c r="F645">
        <f>VLOOKUP(A645,'fut gold'!A:C,2,0)</f>
        <v>642</v>
      </c>
      <c r="G645">
        <f>VLOOKUP(A645,'fut cocoa'!A:C,2,0)</f>
        <v>1507</v>
      </c>
    </row>
    <row r="646" spans="1:7" x14ac:dyDescent="0.25">
      <c r="A646" s="1">
        <v>38832</v>
      </c>
      <c r="B646">
        <f>VLOOKUP(A646,'etf sp'!A:C,2,0)</f>
        <v>130.37</v>
      </c>
      <c r="C646">
        <f>VLOOKUP(A646,'etf nikkei'!A:C,2,0)</f>
        <v>17250</v>
      </c>
      <c r="D646">
        <f>VLOOKUP(A646,'etf ftse mib'!A:C,2,0)</f>
        <v>38.33</v>
      </c>
      <c r="E646">
        <f>VLOOKUP(A646,'etf dax'!A:C,2,0)</f>
        <v>58.57</v>
      </c>
      <c r="F646">
        <f>VLOOKUP(A646,'fut gold'!A:C,2,0)</f>
        <v>634.20000000000005</v>
      </c>
      <c r="G646">
        <f>VLOOKUP(A646,'fut cocoa'!A:C,2,0)</f>
        <v>1497</v>
      </c>
    </row>
    <row r="647" spans="1:7" x14ac:dyDescent="0.25">
      <c r="A647" s="1">
        <v>38831</v>
      </c>
      <c r="B647">
        <f>VLOOKUP(A647,'etf sp'!A:C,2,0)</f>
        <v>130.91</v>
      </c>
      <c r="C647">
        <f>VLOOKUP(A647,'etf nikkei'!A:C,2,0)</f>
        <v>17150</v>
      </c>
      <c r="D647">
        <f>VLOOKUP(A647,'etf ftse mib'!A:C,2,0)</f>
        <v>38.299999999999997</v>
      </c>
      <c r="E647">
        <f>VLOOKUP(A647,'etf dax'!A:C,2,0)</f>
        <v>58.57</v>
      </c>
      <c r="F647">
        <f>VLOOKUP(A647,'fut gold'!A:C,2,0)</f>
        <v>623.9</v>
      </c>
      <c r="G647">
        <f>VLOOKUP(A647,'fut cocoa'!A:C,2,0)</f>
        <v>1468</v>
      </c>
    </row>
    <row r="648" spans="1:7" x14ac:dyDescent="0.25">
      <c r="A648" s="1">
        <v>38828</v>
      </c>
      <c r="B648">
        <f>VLOOKUP(A648,'etf sp'!A:C,2,0)</f>
        <v>131.15</v>
      </c>
      <c r="C648">
        <f>VLOOKUP(A648,'etf nikkei'!A:C,2,0)</f>
        <v>17510</v>
      </c>
      <c r="D648">
        <f>VLOOKUP(A648,'etf ftse mib'!A:C,2,0)</f>
        <v>38.369999999999997</v>
      </c>
      <c r="E648">
        <f>VLOOKUP(A648,'etf dax'!A:C,2,0)</f>
        <v>58.73</v>
      </c>
      <c r="F648">
        <f>VLOOKUP(A648,'fut gold'!A:C,2,0)</f>
        <v>635.5</v>
      </c>
      <c r="G648">
        <f>VLOOKUP(A648,'fut cocoa'!A:C,2,0)</f>
        <v>1447</v>
      </c>
    </row>
    <row r="649" spans="1:7" x14ac:dyDescent="0.25">
      <c r="A649" s="1">
        <v>38827</v>
      </c>
      <c r="B649">
        <f>VLOOKUP(A649,'etf sp'!A:C,2,0)</f>
        <v>131.13</v>
      </c>
      <c r="C649">
        <f>VLOOKUP(A649,'etf nikkei'!A:C,2,0)</f>
        <v>17510</v>
      </c>
      <c r="D649">
        <f>VLOOKUP(A649,'etf ftse mib'!A:C,2,0)</f>
        <v>38.25</v>
      </c>
      <c r="E649">
        <f>VLOOKUP(A649,'etf dax'!A:C,2,0)</f>
        <v>58.44</v>
      </c>
      <c r="F649">
        <f>VLOOKUP(A649,'fut gold'!A:C,2,0)</f>
        <v>623.1</v>
      </c>
      <c r="G649">
        <f>VLOOKUP(A649,'fut cocoa'!A:C,2,0)</f>
        <v>1456</v>
      </c>
    </row>
    <row r="650" spans="1:7" x14ac:dyDescent="0.25">
      <c r="A650" s="1">
        <v>38826</v>
      </c>
      <c r="B650">
        <f>VLOOKUP(A650,'etf sp'!A:C,2,0)</f>
        <v>130.94999999999999</v>
      </c>
      <c r="C650">
        <f>VLOOKUP(A650,'etf nikkei'!A:C,2,0)</f>
        <v>17560</v>
      </c>
      <c r="D650">
        <f>VLOOKUP(A650,'etf ftse mib'!A:C,2,0)</f>
        <v>37.76</v>
      </c>
      <c r="E650">
        <f>VLOOKUP(A650,'etf dax'!A:C,2,0)</f>
        <v>57.83</v>
      </c>
      <c r="F650">
        <f>VLOOKUP(A650,'fut gold'!A:C,2,0)</f>
        <v>636</v>
      </c>
      <c r="G650">
        <f>VLOOKUP(A650,'fut cocoa'!A:C,2,0)</f>
        <v>1459</v>
      </c>
    </row>
    <row r="651" spans="1:7" x14ac:dyDescent="0.25">
      <c r="A651" s="1">
        <v>38825</v>
      </c>
      <c r="B651">
        <f>VLOOKUP(A651,'etf sp'!A:C,2,0)</f>
        <v>130.69999999999999</v>
      </c>
      <c r="C651">
        <f>VLOOKUP(A651,'etf nikkei'!A:C,2,0)</f>
        <v>17440</v>
      </c>
      <c r="D651">
        <f>VLOOKUP(A651,'etf ftse mib'!A:C,2,0)</f>
        <v>37.380000000000003</v>
      </c>
      <c r="E651">
        <f>VLOOKUP(A651,'etf dax'!A:C,2,0)</f>
        <v>56.89</v>
      </c>
      <c r="F651">
        <f>VLOOKUP(A651,'fut gold'!A:C,2,0)</f>
        <v>623.29999999999995</v>
      </c>
      <c r="G651">
        <f>VLOOKUP(A651,'fut cocoa'!A:C,2,0)</f>
        <v>1447</v>
      </c>
    </row>
    <row r="652" spans="1:7" x14ac:dyDescent="0.25">
      <c r="A652" s="1">
        <v>38820</v>
      </c>
      <c r="B652">
        <f>VLOOKUP(A652,'etf sp'!A:C,2,0)</f>
        <v>128.71</v>
      </c>
      <c r="C652">
        <f>VLOOKUP(A652,'etf nikkei'!A:C,2,0)</f>
        <v>17470</v>
      </c>
      <c r="D652">
        <f>VLOOKUP(A652,'etf ftse mib'!A:C,2,0)</f>
        <v>37.57</v>
      </c>
      <c r="E652">
        <f>VLOOKUP(A652,'etf dax'!A:C,2,0)</f>
        <v>57</v>
      </c>
      <c r="F652">
        <f>VLOOKUP(A652,'fut gold'!A:C,2,0)</f>
        <v>600.1</v>
      </c>
      <c r="G652">
        <f>VLOOKUP(A652,'fut cocoa'!A:C,2,0)</f>
        <v>1418</v>
      </c>
    </row>
    <row r="653" spans="1:7" x14ac:dyDescent="0.25">
      <c r="A653" s="1">
        <v>38819</v>
      </c>
      <c r="B653">
        <f>VLOOKUP(A653,'etf sp'!A:C,2,0)</f>
        <v>128.88</v>
      </c>
      <c r="C653">
        <f>VLOOKUP(A653,'etf nikkei'!A:C,2,0)</f>
        <v>17510</v>
      </c>
      <c r="D653">
        <f>VLOOKUP(A653,'etf ftse mib'!A:C,2,0)</f>
        <v>37.619999999999997</v>
      </c>
      <c r="E653">
        <f>VLOOKUP(A653,'etf dax'!A:C,2,0)</f>
        <v>56.81</v>
      </c>
      <c r="F653">
        <f>VLOOKUP(A653,'fut gold'!A:C,2,0)</f>
        <v>601.29999999999995</v>
      </c>
      <c r="G653">
        <f>VLOOKUP(A653,'fut cocoa'!A:C,2,0)</f>
        <v>1431</v>
      </c>
    </row>
    <row r="654" spans="1:7" x14ac:dyDescent="0.25">
      <c r="A654" s="1">
        <v>38818</v>
      </c>
      <c r="B654">
        <f>VLOOKUP(A654,'etf sp'!A:C,2,0)</f>
        <v>128.63999999999999</v>
      </c>
      <c r="C654">
        <f>VLOOKUP(A654,'etf nikkei'!A:C,2,0)</f>
        <v>17660</v>
      </c>
      <c r="D654">
        <f>VLOOKUP(A654,'etf ftse mib'!A:C,2,0)</f>
        <v>37.57</v>
      </c>
      <c r="E654">
        <f>VLOOKUP(A654,'etf dax'!A:C,2,0)</f>
        <v>56.92</v>
      </c>
      <c r="F654">
        <f>VLOOKUP(A654,'fut gold'!A:C,2,0)</f>
        <v>599.4</v>
      </c>
      <c r="G654">
        <f>VLOOKUP(A654,'fut cocoa'!A:C,2,0)</f>
        <v>1427</v>
      </c>
    </row>
    <row r="655" spans="1:7" x14ac:dyDescent="0.25">
      <c r="A655" s="1">
        <v>38817</v>
      </c>
      <c r="B655">
        <f>VLOOKUP(A655,'etf sp'!A:C,2,0)</f>
        <v>129.74</v>
      </c>
      <c r="C655">
        <f>VLOOKUP(A655,'etf nikkei'!A:C,2,0)</f>
        <v>17600</v>
      </c>
      <c r="D655">
        <f>VLOOKUP(A655,'etf ftse mib'!A:C,2,0)</f>
        <v>38.36</v>
      </c>
      <c r="E655">
        <f>VLOOKUP(A655,'etf dax'!A:C,2,0)</f>
        <v>57.83</v>
      </c>
      <c r="F655">
        <f>VLOOKUP(A655,'fut gold'!A:C,2,0)</f>
        <v>601.79999999999995</v>
      </c>
      <c r="G655">
        <f>VLOOKUP(A655,'fut cocoa'!A:C,2,0)</f>
        <v>1436</v>
      </c>
    </row>
    <row r="656" spans="1:7" x14ac:dyDescent="0.25">
      <c r="A656" s="1">
        <v>38814</v>
      </c>
      <c r="B656">
        <f>VLOOKUP(A656,'etf sp'!A:C,2,0)</f>
        <v>129.54</v>
      </c>
      <c r="C656">
        <f>VLOOKUP(A656,'etf nikkei'!A:C,2,0)</f>
        <v>17640</v>
      </c>
      <c r="D656">
        <f>VLOOKUP(A656,'etf ftse mib'!A:C,2,0)</f>
        <v>37.93</v>
      </c>
      <c r="E656">
        <f>VLOOKUP(A656,'etf dax'!A:C,2,0)</f>
        <v>57.34</v>
      </c>
      <c r="F656">
        <f>VLOOKUP(A656,'fut gold'!A:C,2,0)</f>
        <v>592.70000000000005</v>
      </c>
      <c r="G656">
        <f>VLOOKUP(A656,'fut cocoa'!A:C,2,0)</f>
        <v>1494</v>
      </c>
    </row>
    <row r="657" spans="1:7" x14ac:dyDescent="0.25">
      <c r="A657" s="1">
        <v>38813</v>
      </c>
      <c r="B657">
        <f>VLOOKUP(A657,'etf sp'!A:C,2,0)</f>
        <v>130.87</v>
      </c>
      <c r="C657">
        <f>VLOOKUP(A657,'etf nikkei'!A:C,2,0)</f>
        <v>17600</v>
      </c>
      <c r="D657">
        <f>VLOOKUP(A657,'etf ftse mib'!A:C,2,0)</f>
        <v>38.33</v>
      </c>
      <c r="E657">
        <f>VLOOKUP(A657,'etf dax'!A:C,2,0)</f>
        <v>58.07</v>
      </c>
      <c r="F657">
        <f>VLOOKUP(A657,'fut gold'!A:C,2,0)</f>
        <v>599.70000000000005</v>
      </c>
      <c r="G657">
        <f>VLOOKUP(A657,'fut cocoa'!A:C,2,0)</f>
        <v>1496</v>
      </c>
    </row>
    <row r="658" spans="1:7" x14ac:dyDescent="0.25">
      <c r="A658" s="1">
        <v>38812</v>
      </c>
      <c r="B658">
        <f>VLOOKUP(A658,'etf sp'!A:C,2,0)</f>
        <v>131.01</v>
      </c>
      <c r="C658">
        <f>VLOOKUP(A658,'etf nikkei'!A:C,2,0)</f>
        <v>17430</v>
      </c>
      <c r="D658">
        <f>VLOOKUP(A658,'etf ftse mib'!A:C,2,0)</f>
        <v>38.26</v>
      </c>
      <c r="E658">
        <f>VLOOKUP(A658,'etf dax'!A:C,2,0)</f>
        <v>58.01</v>
      </c>
      <c r="F658">
        <f>VLOOKUP(A658,'fut gold'!A:C,2,0)</f>
        <v>592.5</v>
      </c>
      <c r="G658">
        <f>VLOOKUP(A658,'fut cocoa'!A:C,2,0)</f>
        <v>1503</v>
      </c>
    </row>
    <row r="659" spans="1:7" x14ac:dyDescent="0.25">
      <c r="A659" s="1">
        <v>38811</v>
      </c>
      <c r="B659">
        <f>VLOOKUP(A659,'etf sp'!A:C,2,0)</f>
        <v>130.56</v>
      </c>
      <c r="C659">
        <f>VLOOKUP(A659,'etf nikkei'!A:C,2,0)</f>
        <v>17460</v>
      </c>
      <c r="D659">
        <f>VLOOKUP(A659,'etf ftse mib'!A:C,2,0)</f>
        <v>37.979999999999997</v>
      </c>
      <c r="E659">
        <f>VLOOKUP(A659,'etf dax'!A:C,2,0)</f>
        <v>57.93</v>
      </c>
      <c r="F659">
        <f>VLOOKUP(A659,'fut gold'!A:C,2,0)</f>
        <v>590.6</v>
      </c>
      <c r="G659">
        <f>VLOOKUP(A659,'fut cocoa'!A:C,2,0)</f>
        <v>1488</v>
      </c>
    </row>
    <row r="660" spans="1:7" x14ac:dyDescent="0.25">
      <c r="A660" s="1">
        <v>38810</v>
      </c>
      <c r="B660">
        <f>VLOOKUP(A660,'etf sp'!A:C,2,0)</f>
        <v>129.72999999999999</v>
      </c>
      <c r="C660">
        <f>VLOOKUP(A660,'etf nikkei'!A:C,2,0)</f>
        <v>17380</v>
      </c>
      <c r="D660">
        <f>VLOOKUP(A660,'etf ftse mib'!A:C,2,0)</f>
        <v>38.18</v>
      </c>
      <c r="E660">
        <f>VLOOKUP(A660,'etf dax'!A:C,2,0)</f>
        <v>58.04</v>
      </c>
      <c r="F660">
        <f>VLOOKUP(A660,'fut gold'!A:C,2,0)</f>
        <v>594.29999999999995</v>
      </c>
      <c r="G660">
        <f>VLOOKUP(A660,'fut cocoa'!A:C,2,0)</f>
        <v>1501</v>
      </c>
    </row>
    <row r="661" spans="1:7" x14ac:dyDescent="0.25">
      <c r="A661" s="1">
        <v>38807</v>
      </c>
      <c r="B661">
        <f>VLOOKUP(A661,'etf sp'!A:C,2,0)</f>
        <v>129.83000000000001</v>
      </c>
      <c r="C661">
        <f>VLOOKUP(A661,'etf nikkei'!A:C,2,0)</f>
        <v>17120</v>
      </c>
      <c r="D661">
        <f>VLOOKUP(A661,'etf ftse mib'!A:C,2,0)</f>
        <v>37.909999999999997</v>
      </c>
      <c r="E661">
        <f>VLOOKUP(A661,'etf dax'!A:C,2,0)</f>
        <v>57.52</v>
      </c>
      <c r="F661">
        <f>VLOOKUP(A661,'fut gold'!A:C,2,0)</f>
        <v>586.70000000000005</v>
      </c>
      <c r="G661">
        <f>VLOOKUP(A661,'fut cocoa'!A:C,2,0)</f>
        <v>1489</v>
      </c>
    </row>
    <row r="662" spans="1:7" x14ac:dyDescent="0.25">
      <c r="A662" s="1">
        <v>38806</v>
      </c>
      <c r="B662">
        <f>VLOOKUP(A662,'etf sp'!A:C,2,0)</f>
        <v>129.80000000000001</v>
      </c>
      <c r="C662">
        <f>VLOOKUP(A662,'etf nikkei'!A:C,2,0)</f>
        <v>17120</v>
      </c>
      <c r="D662">
        <f>VLOOKUP(A662,'etf ftse mib'!A:C,2,0)</f>
        <v>38.130000000000003</v>
      </c>
      <c r="E662">
        <f>VLOOKUP(A662,'etf dax'!A:C,2,0)</f>
        <v>57.65</v>
      </c>
      <c r="F662">
        <f>VLOOKUP(A662,'fut gold'!A:C,2,0)</f>
        <v>591.79999999999995</v>
      </c>
      <c r="G662">
        <f>VLOOKUP(A662,'fut cocoa'!A:C,2,0)</f>
        <v>1509</v>
      </c>
    </row>
    <row r="663" spans="1:7" x14ac:dyDescent="0.25">
      <c r="A663" s="1">
        <v>38805</v>
      </c>
      <c r="B663">
        <f>VLOOKUP(A663,'etf sp'!A:C,2,0)</f>
        <v>130.03</v>
      </c>
      <c r="C663">
        <f>VLOOKUP(A663,'etf nikkei'!A:C,2,0)</f>
        <v>16870</v>
      </c>
      <c r="D663">
        <f>VLOOKUP(A663,'etf ftse mib'!A:C,2,0)</f>
        <v>37.53</v>
      </c>
      <c r="E663">
        <f>VLOOKUP(A663,'etf dax'!A:C,2,0)</f>
        <v>56.99</v>
      </c>
      <c r="F663">
        <f>VLOOKUP(A663,'fut gold'!A:C,2,0)</f>
        <v>573.29999999999995</v>
      </c>
      <c r="G663">
        <f>VLOOKUP(A663,'fut cocoa'!A:C,2,0)</f>
        <v>1487</v>
      </c>
    </row>
    <row r="664" spans="1:7" x14ac:dyDescent="0.25">
      <c r="A664" s="1">
        <v>38804</v>
      </c>
      <c r="B664">
        <f>VLOOKUP(A664,'etf sp'!A:C,2,0)</f>
        <v>129.22</v>
      </c>
      <c r="C664">
        <f>VLOOKUP(A664,'etf nikkei'!A:C,2,0)</f>
        <v>16630</v>
      </c>
      <c r="D664">
        <f>VLOOKUP(A664,'etf ftse mib'!A:C,2,0)</f>
        <v>37.380000000000003</v>
      </c>
      <c r="E664">
        <f>VLOOKUP(A664,'etf dax'!A:C,2,0)</f>
        <v>56.79</v>
      </c>
      <c r="F664">
        <f>VLOOKUP(A664,'fut gold'!A:C,2,0)</f>
        <v>567</v>
      </c>
      <c r="G664">
        <f>VLOOKUP(A664,'fut cocoa'!A:C,2,0)</f>
        <v>1482</v>
      </c>
    </row>
    <row r="665" spans="1:7" x14ac:dyDescent="0.25">
      <c r="A665" s="1">
        <v>38803</v>
      </c>
      <c r="B665">
        <f>VLOOKUP(A665,'etf sp'!A:C,2,0)</f>
        <v>130.02000000000001</v>
      </c>
      <c r="C665">
        <f>VLOOKUP(A665,'etf nikkei'!A:C,2,0)</f>
        <v>16580</v>
      </c>
      <c r="D665">
        <f>VLOOKUP(A665,'etf ftse mib'!A:C,2,0)</f>
        <v>37.659999999999997</v>
      </c>
      <c r="E665">
        <f>VLOOKUP(A665,'etf dax'!A:C,2,0)</f>
        <v>56.96</v>
      </c>
      <c r="F665">
        <f>VLOOKUP(A665,'fut gold'!A:C,2,0)</f>
        <v>567.4</v>
      </c>
      <c r="G665">
        <f>VLOOKUP(A665,'fut cocoa'!A:C,2,0)</f>
        <v>1484</v>
      </c>
    </row>
    <row r="666" spans="1:7" x14ac:dyDescent="0.25">
      <c r="A666" s="1">
        <v>38800</v>
      </c>
      <c r="B666">
        <f>VLOOKUP(A666,'etf sp'!A:C,2,0)</f>
        <v>130.21</v>
      </c>
      <c r="C666">
        <f>VLOOKUP(A666,'etf nikkei'!A:C,2,0)</f>
        <v>16560</v>
      </c>
      <c r="D666">
        <f>VLOOKUP(A666,'etf ftse mib'!A:C,2,0)</f>
        <v>38.119999999999997</v>
      </c>
      <c r="E666">
        <f>VLOOKUP(A666,'etf dax'!A:C,2,0)</f>
        <v>57.55</v>
      </c>
      <c r="F666">
        <f>VLOOKUP(A666,'fut gold'!A:C,2,0)</f>
        <v>560.5</v>
      </c>
      <c r="G666">
        <f>VLOOKUP(A666,'fut cocoa'!A:C,2,0)</f>
        <v>1490</v>
      </c>
    </row>
    <row r="667" spans="1:7" x14ac:dyDescent="0.25">
      <c r="A667" s="1">
        <v>38799</v>
      </c>
      <c r="B667">
        <f>VLOOKUP(A667,'etf sp'!A:C,2,0)</f>
        <v>130.11000000000001</v>
      </c>
      <c r="C667">
        <f>VLOOKUP(A667,'etf nikkei'!A:C,2,0)</f>
        <v>16500</v>
      </c>
      <c r="D667">
        <f>VLOOKUP(A667,'etf ftse mib'!A:C,2,0)</f>
        <v>38.119999999999997</v>
      </c>
      <c r="E667">
        <f>VLOOKUP(A667,'etf dax'!A:C,2,0)</f>
        <v>57.3</v>
      </c>
      <c r="F667">
        <f>VLOOKUP(A667,'fut gold'!A:C,2,0)</f>
        <v>550.79999999999995</v>
      </c>
      <c r="G667">
        <f>VLOOKUP(A667,'fut cocoa'!A:C,2,0)</f>
        <v>1487</v>
      </c>
    </row>
    <row r="668" spans="1:7" x14ac:dyDescent="0.25">
      <c r="A668" s="1">
        <v>38798</v>
      </c>
      <c r="B668">
        <f>VLOOKUP(A668,'etf sp'!A:C,2,0)</f>
        <v>130.38</v>
      </c>
      <c r="C668">
        <f>VLOOKUP(A668,'etf nikkei'!A:C,2,0)</f>
        <v>16500</v>
      </c>
      <c r="D668">
        <f>VLOOKUP(A668,'etf ftse mib'!A:C,2,0)</f>
        <v>38.450000000000003</v>
      </c>
      <c r="E668">
        <f>VLOOKUP(A668,'etf dax'!A:C,2,0)</f>
        <v>57.18</v>
      </c>
      <c r="F668">
        <f>VLOOKUP(A668,'fut gold'!A:C,2,0)</f>
        <v>551.70000000000005</v>
      </c>
      <c r="G668">
        <f>VLOOKUP(A668,'fut cocoa'!A:C,2,0)</f>
        <v>1505</v>
      </c>
    </row>
    <row r="669" spans="1:7" x14ac:dyDescent="0.25">
      <c r="A669" s="1">
        <v>38796</v>
      </c>
      <c r="B669">
        <f>VLOOKUP(A669,'etf sp'!A:C,2,0)</f>
        <v>130.41</v>
      </c>
      <c r="C669">
        <f>VLOOKUP(A669,'etf nikkei'!A:C,2,0)</f>
        <v>16580</v>
      </c>
      <c r="D669">
        <f>VLOOKUP(A669,'etf ftse mib'!A:C,2,0)</f>
        <v>38.4</v>
      </c>
      <c r="E669">
        <f>VLOOKUP(A669,'etf dax'!A:C,2,0)</f>
        <v>56.88</v>
      </c>
      <c r="F669">
        <f>VLOOKUP(A669,'fut gold'!A:C,2,0)</f>
        <v>556.1</v>
      </c>
      <c r="G669">
        <f>VLOOKUP(A669,'fut cocoa'!A:C,2,0)</f>
        <v>1489</v>
      </c>
    </row>
    <row r="670" spans="1:7" x14ac:dyDescent="0.25">
      <c r="A670" s="1">
        <v>38793</v>
      </c>
      <c r="B670">
        <f>VLOOKUP(A670,'etf sp'!A:C,2,0)</f>
        <v>130.62</v>
      </c>
      <c r="C670">
        <f>VLOOKUP(A670,'etf nikkei'!A:C,2,0)</f>
        <v>16450</v>
      </c>
      <c r="D670">
        <f>VLOOKUP(A670,'etf ftse mib'!A:C,2,0)</f>
        <v>38.25</v>
      </c>
      <c r="E670">
        <f>VLOOKUP(A670,'etf dax'!A:C,2,0)</f>
        <v>56.67</v>
      </c>
      <c r="F670">
        <f>VLOOKUP(A670,'fut gold'!A:C,2,0)</f>
        <v>555.1</v>
      </c>
      <c r="G670">
        <f>VLOOKUP(A670,'fut cocoa'!A:C,2,0)</f>
        <v>1510</v>
      </c>
    </row>
    <row r="671" spans="1:7" x14ac:dyDescent="0.25">
      <c r="A671" s="1">
        <v>38792</v>
      </c>
      <c r="B671">
        <f>VLOOKUP(A671,'etf sp'!A:C,2,0)</f>
        <v>131.03</v>
      </c>
      <c r="C671">
        <f>VLOOKUP(A671,'etf nikkei'!A:C,2,0)</f>
        <v>16290</v>
      </c>
      <c r="D671">
        <f>VLOOKUP(A671,'etf ftse mib'!A:C,2,0)</f>
        <v>38.42</v>
      </c>
      <c r="E671">
        <f>VLOOKUP(A671,'etf dax'!A:C,2,0)</f>
        <v>56.83</v>
      </c>
      <c r="F671">
        <f>VLOOKUP(A671,'fut gold'!A:C,2,0)</f>
        <v>555.4</v>
      </c>
      <c r="G671">
        <f>VLOOKUP(A671,'fut cocoa'!A:C,2,0)</f>
        <v>1461</v>
      </c>
    </row>
    <row r="672" spans="1:7" x14ac:dyDescent="0.25">
      <c r="A672" s="1">
        <v>38791</v>
      </c>
      <c r="B672">
        <f>VLOOKUP(A672,'etf sp'!A:C,2,0)</f>
        <v>130.76</v>
      </c>
      <c r="C672">
        <f>VLOOKUP(A672,'etf nikkei'!A:C,2,0)</f>
        <v>16420</v>
      </c>
      <c r="D672">
        <f>VLOOKUP(A672,'etf ftse mib'!A:C,2,0)</f>
        <v>38.340000000000003</v>
      </c>
      <c r="E672">
        <f>VLOOKUP(A672,'etf dax'!A:C,2,0)</f>
        <v>56.79</v>
      </c>
      <c r="F672">
        <f>VLOOKUP(A672,'fut gold'!A:C,2,0)</f>
        <v>554.4</v>
      </c>
      <c r="G672">
        <f>VLOOKUP(A672,'fut cocoa'!A:C,2,0)</f>
        <v>1469</v>
      </c>
    </row>
    <row r="673" spans="1:7" x14ac:dyDescent="0.25">
      <c r="A673" s="1">
        <v>38790</v>
      </c>
      <c r="B673">
        <f>VLOOKUP(A673,'etf sp'!A:C,2,0)</f>
        <v>130.18</v>
      </c>
      <c r="C673">
        <f>VLOOKUP(A673,'etf nikkei'!A:C,2,0)</f>
        <v>16360</v>
      </c>
      <c r="D673">
        <f>VLOOKUP(A673,'etf ftse mib'!A:C,2,0)</f>
        <v>38.17</v>
      </c>
      <c r="E673">
        <f>VLOOKUP(A673,'etf dax'!A:C,2,0)</f>
        <v>56.57</v>
      </c>
      <c r="F673">
        <f>VLOOKUP(A673,'fut gold'!A:C,2,0)</f>
        <v>553</v>
      </c>
      <c r="G673">
        <f>VLOOKUP(A673,'fut cocoa'!A:C,2,0)</f>
        <v>1424</v>
      </c>
    </row>
    <row r="674" spans="1:7" x14ac:dyDescent="0.25">
      <c r="A674" s="1">
        <v>38789</v>
      </c>
      <c r="B674">
        <f>VLOOKUP(A674,'etf sp'!A:C,2,0)</f>
        <v>128.83000000000001</v>
      </c>
      <c r="C674">
        <f>VLOOKUP(A674,'etf nikkei'!A:C,2,0)</f>
        <v>16460</v>
      </c>
      <c r="D674">
        <f>VLOOKUP(A674,'etf ftse mib'!A:C,2,0)</f>
        <v>38.04</v>
      </c>
      <c r="E674">
        <f>VLOOKUP(A674,'etf dax'!A:C,2,0)</f>
        <v>56.37</v>
      </c>
      <c r="F674">
        <f>VLOOKUP(A674,'fut gold'!A:C,2,0)</f>
        <v>547.5</v>
      </c>
      <c r="G674">
        <f>VLOOKUP(A674,'fut cocoa'!A:C,2,0)</f>
        <v>1428</v>
      </c>
    </row>
    <row r="675" spans="1:7" x14ac:dyDescent="0.25">
      <c r="A675" s="1">
        <v>38786</v>
      </c>
      <c r="B675">
        <f>VLOOKUP(A675,'etf sp'!A:C,2,0)</f>
        <v>128.59</v>
      </c>
      <c r="C675">
        <f>VLOOKUP(A675,'etf nikkei'!A:C,2,0)</f>
        <v>16160</v>
      </c>
      <c r="D675">
        <f>VLOOKUP(A675,'etf ftse mib'!A:C,2,0)</f>
        <v>37.770000000000003</v>
      </c>
      <c r="E675">
        <f>VLOOKUP(A675,'etf dax'!A:C,2,0)</f>
        <v>55.94</v>
      </c>
      <c r="F675">
        <f>VLOOKUP(A675,'fut gold'!A:C,2,0)</f>
        <v>541.29999999999995</v>
      </c>
      <c r="G675">
        <f>VLOOKUP(A675,'fut cocoa'!A:C,2,0)</f>
        <v>1454</v>
      </c>
    </row>
    <row r="676" spans="1:7" x14ac:dyDescent="0.25">
      <c r="A676" s="1">
        <v>38785</v>
      </c>
      <c r="B676">
        <f>VLOOKUP(A676,'etf sp'!A:C,2,0)</f>
        <v>127.38</v>
      </c>
      <c r="C676">
        <f>VLOOKUP(A676,'etf nikkei'!A:C,2,0)</f>
        <v>16000</v>
      </c>
      <c r="D676">
        <f>VLOOKUP(A676,'etf ftse mib'!A:C,2,0)</f>
        <v>37.53</v>
      </c>
      <c r="E676">
        <f>VLOOKUP(A676,'etf dax'!A:C,2,0)</f>
        <v>55.24</v>
      </c>
      <c r="F676">
        <f>VLOOKUP(A676,'fut gold'!A:C,2,0)</f>
        <v>547</v>
      </c>
      <c r="G676">
        <f>VLOOKUP(A676,'fut cocoa'!A:C,2,0)</f>
        <v>1475</v>
      </c>
    </row>
    <row r="677" spans="1:7" x14ac:dyDescent="0.25">
      <c r="A677" s="1">
        <v>38784</v>
      </c>
      <c r="B677">
        <f>VLOOKUP(A677,'etf sp'!A:C,2,0)</f>
        <v>128.24</v>
      </c>
      <c r="C677">
        <f>VLOOKUP(A677,'etf nikkei'!A:C,2,0)</f>
        <v>15640</v>
      </c>
      <c r="D677">
        <f>VLOOKUP(A677,'etf ftse mib'!A:C,2,0)</f>
        <v>37.24</v>
      </c>
      <c r="E677">
        <f>VLOOKUP(A677,'etf dax'!A:C,2,0)</f>
        <v>54.63</v>
      </c>
      <c r="F677">
        <f>VLOOKUP(A677,'fut gold'!A:C,2,0)</f>
        <v>544.29999999999995</v>
      </c>
      <c r="G677">
        <f>VLOOKUP(A677,'fut cocoa'!A:C,2,0)</f>
        <v>1475</v>
      </c>
    </row>
    <row r="678" spans="1:7" x14ac:dyDescent="0.25">
      <c r="A678" s="1">
        <v>38783</v>
      </c>
      <c r="B678">
        <f>VLOOKUP(A678,'etf sp'!A:C,2,0)</f>
        <v>127.97</v>
      </c>
      <c r="C678">
        <f>VLOOKUP(A678,'etf nikkei'!A:C,2,0)</f>
        <v>15800</v>
      </c>
      <c r="D678">
        <f>VLOOKUP(A678,'etf ftse mib'!A:C,2,0)</f>
        <v>37.380000000000003</v>
      </c>
      <c r="E678">
        <f>VLOOKUP(A678,'etf dax'!A:C,2,0)</f>
        <v>55.27</v>
      </c>
      <c r="F678">
        <f>VLOOKUP(A678,'fut gold'!A:C,2,0)</f>
        <v>554.5</v>
      </c>
      <c r="G678">
        <f>VLOOKUP(A678,'fut cocoa'!A:C,2,0)</f>
        <v>1435</v>
      </c>
    </row>
    <row r="679" spans="1:7" x14ac:dyDescent="0.25">
      <c r="A679" s="1">
        <v>38782</v>
      </c>
      <c r="B679">
        <f>VLOOKUP(A679,'etf sp'!A:C,2,0)</f>
        <v>128.16999999999999</v>
      </c>
      <c r="C679">
        <f>VLOOKUP(A679,'etf nikkei'!A:C,2,0)</f>
        <v>15820</v>
      </c>
      <c r="D679">
        <f>VLOOKUP(A679,'etf ftse mib'!A:C,2,0)</f>
        <v>37.61</v>
      </c>
      <c r="E679">
        <f>VLOOKUP(A679,'etf dax'!A:C,2,0)</f>
        <v>55.43</v>
      </c>
      <c r="F679">
        <f>VLOOKUP(A679,'fut gold'!A:C,2,0)</f>
        <v>556.79999999999995</v>
      </c>
      <c r="G679">
        <f>VLOOKUP(A679,'fut cocoa'!A:C,2,0)</f>
        <v>1445</v>
      </c>
    </row>
    <row r="680" spans="1:7" x14ac:dyDescent="0.25">
      <c r="A680" s="1">
        <v>38779</v>
      </c>
      <c r="B680">
        <f>VLOOKUP(A680,'etf sp'!A:C,2,0)</f>
        <v>128.76</v>
      </c>
      <c r="C680">
        <f>VLOOKUP(A680,'etf nikkei'!A:C,2,0)</f>
        <v>15710</v>
      </c>
      <c r="D680">
        <f>VLOOKUP(A680,'etf ftse mib'!A:C,2,0)</f>
        <v>37.33</v>
      </c>
      <c r="E680">
        <f>VLOOKUP(A680,'etf dax'!A:C,2,0)</f>
        <v>55.14</v>
      </c>
      <c r="F680">
        <f>VLOOKUP(A680,'fut gold'!A:C,2,0)</f>
        <v>568</v>
      </c>
      <c r="G680">
        <f>VLOOKUP(A680,'fut cocoa'!A:C,2,0)</f>
        <v>1437</v>
      </c>
    </row>
    <row r="681" spans="1:7" x14ac:dyDescent="0.25">
      <c r="A681" s="1">
        <v>38778</v>
      </c>
      <c r="B681">
        <f>VLOOKUP(A681,'etf sp'!A:C,2,0)</f>
        <v>129.36000000000001</v>
      </c>
      <c r="C681">
        <f>VLOOKUP(A681,'etf nikkei'!A:C,2,0)</f>
        <v>15800</v>
      </c>
      <c r="D681">
        <f>VLOOKUP(A681,'etf ftse mib'!A:C,2,0)</f>
        <v>37.28</v>
      </c>
      <c r="E681">
        <f>VLOOKUP(A681,'etf dax'!A:C,2,0)</f>
        <v>55.74</v>
      </c>
      <c r="F681">
        <f>VLOOKUP(A681,'fut gold'!A:C,2,0)</f>
        <v>570.4</v>
      </c>
      <c r="G681">
        <f>VLOOKUP(A681,'fut cocoa'!A:C,2,0)</f>
        <v>1425</v>
      </c>
    </row>
    <row r="682" spans="1:7" x14ac:dyDescent="0.25">
      <c r="A682" s="1">
        <v>38777</v>
      </c>
      <c r="B682">
        <f>VLOOKUP(A682,'etf sp'!A:C,2,0)</f>
        <v>129.37</v>
      </c>
      <c r="C682">
        <f>VLOOKUP(A682,'etf nikkei'!A:C,2,0)</f>
        <v>16040</v>
      </c>
      <c r="D682">
        <f>VLOOKUP(A682,'etf ftse mib'!A:C,2,0)</f>
        <v>37.53</v>
      </c>
      <c r="E682">
        <f>VLOOKUP(A682,'etf dax'!A:C,2,0)</f>
        <v>56.55</v>
      </c>
      <c r="F682">
        <f>VLOOKUP(A682,'fut gold'!A:C,2,0)</f>
        <v>565.79999999999995</v>
      </c>
      <c r="G682">
        <f>VLOOKUP(A682,'fut cocoa'!A:C,2,0)</f>
        <v>1434</v>
      </c>
    </row>
    <row r="683" spans="1:7" x14ac:dyDescent="0.25">
      <c r="A683" s="1">
        <v>38776</v>
      </c>
      <c r="B683">
        <f>VLOOKUP(A683,'etf sp'!A:C,2,0)</f>
        <v>128.22999999999999</v>
      </c>
      <c r="C683">
        <f>VLOOKUP(A683,'etf nikkei'!A:C,2,0)</f>
        <v>16120</v>
      </c>
      <c r="D683">
        <f>VLOOKUP(A683,'etf ftse mib'!A:C,2,0)</f>
        <v>37.58</v>
      </c>
      <c r="E683">
        <f>VLOOKUP(A683,'etf dax'!A:C,2,0)</f>
        <v>55.86</v>
      </c>
      <c r="F683">
        <f>VLOOKUP(A683,'fut gold'!A:C,2,0)</f>
        <v>563.9</v>
      </c>
      <c r="G683">
        <f>VLOOKUP(A683,'fut cocoa'!A:C,2,0)</f>
        <v>1450</v>
      </c>
    </row>
    <row r="684" spans="1:7" x14ac:dyDescent="0.25">
      <c r="A684" s="1">
        <v>38775</v>
      </c>
      <c r="B684">
        <f>VLOOKUP(A684,'etf sp'!A:C,2,0)</f>
        <v>129.46</v>
      </c>
      <c r="C684">
        <f>VLOOKUP(A684,'etf nikkei'!A:C,2,0)</f>
        <v>16220</v>
      </c>
      <c r="D684">
        <f>VLOOKUP(A684,'etf ftse mib'!A:C,2,0)</f>
        <v>38.159999999999997</v>
      </c>
      <c r="E684">
        <f>VLOOKUP(A684,'etf dax'!A:C,2,0)</f>
        <v>57</v>
      </c>
      <c r="F684">
        <f>VLOOKUP(A684,'fut gold'!A:C,2,0)</f>
        <v>557</v>
      </c>
      <c r="G684">
        <f>VLOOKUP(A684,'fut cocoa'!A:C,2,0)</f>
        <v>1424</v>
      </c>
    </row>
    <row r="685" spans="1:7" x14ac:dyDescent="0.25">
      <c r="A685" s="1">
        <v>38772</v>
      </c>
      <c r="B685">
        <f>VLOOKUP(A685,'etf sp'!A:C,2,0)</f>
        <v>129.41</v>
      </c>
      <c r="C685">
        <f>VLOOKUP(A685,'etf nikkei'!A:C,2,0)</f>
        <v>16170</v>
      </c>
      <c r="D685">
        <f>VLOOKUP(A685,'etf ftse mib'!A:C,2,0)</f>
        <v>37.979999999999997</v>
      </c>
      <c r="E685">
        <f>VLOOKUP(A685,'etf dax'!A:C,2,0)</f>
        <v>56.6</v>
      </c>
      <c r="F685">
        <f>VLOOKUP(A685,'fut gold'!A:C,2,0)</f>
        <v>561.20000000000005</v>
      </c>
      <c r="G685">
        <f>VLOOKUP(A685,'fut cocoa'!A:C,2,0)</f>
        <v>1447</v>
      </c>
    </row>
    <row r="686" spans="1:7" x14ac:dyDescent="0.25">
      <c r="A686" s="1">
        <v>38771</v>
      </c>
      <c r="B686">
        <f>VLOOKUP(A686,'etf sp'!A:C,2,0)</f>
        <v>129.08000000000001</v>
      </c>
      <c r="C686">
        <f>VLOOKUP(A686,'etf nikkei'!A:C,2,0)</f>
        <v>16110</v>
      </c>
      <c r="D686">
        <f>VLOOKUP(A686,'etf ftse mib'!A:C,2,0)</f>
        <v>37.86</v>
      </c>
      <c r="E686">
        <f>VLOOKUP(A686,'etf dax'!A:C,2,0)</f>
        <v>56.47</v>
      </c>
      <c r="F686">
        <f>VLOOKUP(A686,'fut gold'!A:C,2,0)</f>
        <v>550.9</v>
      </c>
      <c r="G686">
        <f>VLOOKUP(A686,'fut cocoa'!A:C,2,0)</f>
        <v>1448</v>
      </c>
    </row>
    <row r="687" spans="1:7" x14ac:dyDescent="0.25">
      <c r="A687" s="1">
        <v>38770</v>
      </c>
      <c r="B687">
        <f>VLOOKUP(A687,'etf sp'!A:C,2,0)</f>
        <v>129.27000000000001</v>
      </c>
      <c r="C687">
        <f>VLOOKUP(A687,'etf nikkei'!A:C,2,0)</f>
        <v>15850</v>
      </c>
      <c r="D687">
        <f>VLOOKUP(A687,'etf ftse mib'!A:C,2,0)</f>
        <v>37.93</v>
      </c>
      <c r="E687">
        <f>VLOOKUP(A687,'etf dax'!A:C,2,0)</f>
        <v>56.47</v>
      </c>
      <c r="F687">
        <f>VLOOKUP(A687,'fut gold'!A:C,2,0)</f>
        <v>556.6</v>
      </c>
      <c r="G687">
        <f>VLOOKUP(A687,'fut cocoa'!A:C,2,0)</f>
        <v>1476</v>
      </c>
    </row>
    <row r="688" spans="1:7" x14ac:dyDescent="0.25">
      <c r="A688" s="1">
        <v>38769</v>
      </c>
      <c r="B688">
        <f>VLOOKUP(A688,'etf sp'!A:C,2,0)</f>
        <v>128.49</v>
      </c>
      <c r="C688">
        <f>VLOOKUP(A688,'etf nikkei'!A:C,2,0)</f>
        <v>15830</v>
      </c>
      <c r="D688">
        <f>VLOOKUP(A688,'etf ftse mib'!A:C,2,0)</f>
        <v>37.61</v>
      </c>
      <c r="E688">
        <f>VLOOKUP(A688,'etf dax'!A:C,2,0)</f>
        <v>55.9</v>
      </c>
      <c r="F688">
        <f>VLOOKUP(A688,'fut gold'!A:C,2,0)</f>
        <v>556.6</v>
      </c>
      <c r="G688">
        <f>VLOOKUP(A688,'fut cocoa'!A:C,2,0)</f>
        <v>1444</v>
      </c>
    </row>
    <row r="689" spans="1:7" x14ac:dyDescent="0.25">
      <c r="A689" s="1">
        <v>38765</v>
      </c>
      <c r="B689">
        <f>VLOOKUP(A689,'etf sp'!A:C,2,0)</f>
        <v>128.81</v>
      </c>
      <c r="C689">
        <f>VLOOKUP(A689,'etf nikkei'!A:C,2,0)</f>
        <v>15750</v>
      </c>
      <c r="D689">
        <f>VLOOKUP(A689,'etf ftse mib'!A:C,2,0)</f>
        <v>37.299999999999997</v>
      </c>
      <c r="E689">
        <f>VLOOKUP(A689,'etf dax'!A:C,2,0)</f>
        <v>55.83</v>
      </c>
      <c r="F689">
        <f>VLOOKUP(A689,'fut gold'!A:C,2,0)</f>
        <v>554.6</v>
      </c>
      <c r="G689">
        <f>VLOOKUP(A689,'fut cocoa'!A:C,2,0)</f>
        <v>1485</v>
      </c>
    </row>
    <row r="690" spans="1:7" x14ac:dyDescent="0.25">
      <c r="A690" s="1">
        <v>38764</v>
      </c>
      <c r="B690">
        <f>VLOOKUP(A690,'etf sp'!A:C,2,0)</f>
        <v>129.16</v>
      </c>
      <c r="C690">
        <f>VLOOKUP(A690,'etf nikkei'!A:C,2,0)</f>
        <v>15980</v>
      </c>
      <c r="D690">
        <f>VLOOKUP(A690,'etf ftse mib'!A:C,2,0)</f>
        <v>37.06</v>
      </c>
      <c r="E690">
        <f>VLOOKUP(A690,'etf dax'!A:C,2,0)</f>
        <v>55.78</v>
      </c>
      <c r="F690">
        <f>VLOOKUP(A690,'fut gold'!A:C,2,0)</f>
        <v>548.79999999999995</v>
      </c>
      <c r="G690">
        <f>VLOOKUP(A690,'fut cocoa'!A:C,2,0)</f>
        <v>1487</v>
      </c>
    </row>
    <row r="691" spans="1:7" x14ac:dyDescent="0.25">
      <c r="A691" s="1">
        <v>38763</v>
      </c>
      <c r="B691">
        <f>VLOOKUP(A691,'etf sp'!A:C,2,0)</f>
        <v>128.19999999999999</v>
      </c>
      <c r="C691">
        <f>VLOOKUP(A691,'etf nikkei'!A:C,2,0)</f>
        <v>16110</v>
      </c>
      <c r="D691">
        <f>VLOOKUP(A691,'etf ftse mib'!A:C,2,0)</f>
        <v>36.86</v>
      </c>
      <c r="E691">
        <f>VLOOKUP(A691,'etf dax'!A:C,2,0)</f>
        <v>55.48</v>
      </c>
      <c r="F691">
        <f>VLOOKUP(A691,'fut gold'!A:C,2,0)</f>
        <v>542.70000000000005</v>
      </c>
      <c r="G691">
        <f>VLOOKUP(A691,'fut cocoa'!A:C,2,0)</f>
        <v>1495</v>
      </c>
    </row>
    <row r="692" spans="1:7" x14ac:dyDescent="0.25">
      <c r="A692" s="1">
        <v>38762</v>
      </c>
      <c r="B692">
        <f>VLOOKUP(A692,'etf sp'!A:C,2,0)</f>
        <v>127.75</v>
      </c>
      <c r="C692">
        <f>VLOOKUP(A692,'etf nikkei'!A:C,2,0)</f>
        <v>16210</v>
      </c>
      <c r="D692">
        <f>VLOOKUP(A692,'etf ftse mib'!A:C,2,0)</f>
        <v>36.75</v>
      </c>
      <c r="E692">
        <f>VLOOKUP(A692,'etf dax'!A:C,2,0)</f>
        <v>55.56</v>
      </c>
      <c r="F692">
        <f>VLOOKUP(A692,'fut gold'!A:C,2,0)</f>
        <v>548.9</v>
      </c>
      <c r="G692">
        <f>VLOOKUP(A692,'fut cocoa'!A:C,2,0)</f>
        <v>1508</v>
      </c>
    </row>
    <row r="693" spans="1:7" x14ac:dyDescent="0.25">
      <c r="A693" s="1">
        <v>38761</v>
      </c>
      <c r="B693">
        <f>VLOOKUP(A693,'etf sp'!A:C,2,0)</f>
        <v>126.41</v>
      </c>
      <c r="C693">
        <f>VLOOKUP(A693,'etf nikkei'!A:C,2,0)</f>
        <v>16260</v>
      </c>
      <c r="D693">
        <f>VLOOKUP(A693,'etf ftse mib'!A:C,2,0)</f>
        <v>36.840000000000003</v>
      </c>
      <c r="E693">
        <f>VLOOKUP(A693,'etf dax'!A:C,2,0)</f>
        <v>55.46</v>
      </c>
      <c r="F693">
        <f>VLOOKUP(A693,'fut gold'!A:C,2,0)</f>
        <v>542.1</v>
      </c>
      <c r="G693">
        <f>VLOOKUP(A693,'fut cocoa'!A:C,2,0)</f>
        <v>1491</v>
      </c>
    </row>
    <row r="694" spans="1:7" x14ac:dyDescent="0.25">
      <c r="A694" s="1">
        <v>38758</v>
      </c>
      <c r="B694">
        <f>VLOOKUP(A694,'etf sp'!A:C,2,0)</f>
        <v>126.64</v>
      </c>
      <c r="C694">
        <f>VLOOKUP(A694,'etf nikkei'!A:C,2,0)</f>
        <v>16450</v>
      </c>
      <c r="D694">
        <f>VLOOKUP(A694,'etf ftse mib'!A:C,2,0)</f>
        <v>36.69</v>
      </c>
      <c r="E694">
        <f>VLOOKUP(A694,'etf dax'!A:C,2,0)</f>
        <v>54.93</v>
      </c>
      <c r="F694">
        <f>VLOOKUP(A694,'fut gold'!A:C,2,0)</f>
        <v>553.5</v>
      </c>
      <c r="G694">
        <f>VLOOKUP(A694,'fut cocoa'!A:C,2,0)</f>
        <v>1520</v>
      </c>
    </row>
    <row r="695" spans="1:7" x14ac:dyDescent="0.25">
      <c r="A695" s="1">
        <v>38757</v>
      </c>
      <c r="B695">
        <f>VLOOKUP(A695,'etf sp'!A:C,2,0)</f>
        <v>126.41</v>
      </c>
      <c r="C695">
        <f>VLOOKUP(A695,'etf nikkei'!A:C,2,0)</f>
        <v>16460</v>
      </c>
      <c r="D695">
        <f>VLOOKUP(A695,'etf ftse mib'!A:C,2,0)</f>
        <v>36.909999999999997</v>
      </c>
      <c r="E695">
        <f>VLOOKUP(A695,'etf dax'!A:C,2,0)</f>
        <v>55.31</v>
      </c>
      <c r="F695">
        <f>VLOOKUP(A695,'fut gold'!A:C,2,0)</f>
        <v>568.1</v>
      </c>
      <c r="G695">
        <f>VLOOKUP(A695,'fut cocoa'!A:C,2,0)</f>
        <v>1520</v>
      </c>
    </row>
    <row r="696" spans="1:7" x14ac:dyDescent="0.25">
      <c r="A696" s="1">
        <v>38756</v>
      </c>
      <c r="B696">
        <f>VLOOKUP(A696,'etf sp'!A:C,2,0)</f>
        <v>126.62</v>
      </c>
      <c r="C696">
        <f>VLOOKUP(A696,'etf nikkei'!A:C,2,0)</f>
        <v>16430</v>
      </c>
      <c r="D696">
        <f>VLOOKUP(A696,'etf ftse mib'!A:C,2,0)</f>
        <v>36.53</v>
      </c>
      <c r="E696">
        <f>VLOOKUP(A696,'etf dax'!A:C,2,0)</f>
        <v>54.61</v>
      </c>
      <c r="F696">
        <f>VLOOKUP(A696,'fut gold'!A:C,2,0)</f>
        <v>553.79999999999995</v>
      </c>
      <c r="G696">
        <f>VLOOKUP(A696,'fut cocoa'!A:C,2,0)</f>
        <v>1522</v>
      </c>
    </row>
    <row r="697" spans="1:7" x14ac:dyDescent="0.25">
      <c r="A697" s="1">
        <v>38755</v>
      </c>
      <c r="B697">
        <f>VLOOKUP(A697,'etf sp'!A:C,2,0)</f>
        <v>125.48</v>
      </c>
      <c r="C697">
        <f>VLOOKUP(A697,'etf nikkei'!A:C,2,0)</f>
        <v>16800</v>
      </c>
      <c r="D697">
        <f>VLOOKUP(A697,'etf ftse mib'!A:C,2,0)</f>
        <v>36.520000000000003</v>
      </c>
      <c r="E697">
        <f>VLOOKUP(A697,'etf dax'!A:C,2,0)</f>
        <v>54.67</v>
      </c>
      <c r="F697">
        <f>VLOOKUP(A697,'fut gold'!A:C,2,0)</f>
        <v>554.79999999999995</v>
      </c>
      <c r="G697">
        <f>VLOOKUP(A697,'fut cocoa'!A:C,2,0)</f>
        <v>1517</v>
      </c>
    </row>
    <row r="698" spans="1:7" x14ac:dyDescent="0.25">
      <c r="A698" s="1">
        <v>38754</v>
      </c>
      <c r="B698">
        <f>VLOOKUP(A698,'etf sp'!A:C,2,0)</f>
        <v>126.6</v>
      </c>
      <c r="C698">
        <f>VLOOKUP(A698,'etf nikkei'!A:C,2,0)</f>
        <v>16820</v>
      </c>
      <c r="D698">
        <f>VLOOKUP(A698,'etf ftse mib'!A:C,2,0)</f>
        <v>36.75</v>
      </c>
      <c r="E698">
        <f>VLOOKUP(A698,'etf dax'!A:C,2,0)</f>
        <v>54.6</v>
      </c>
      <c r="F698">
        <f>VLOOKUP(A698,'fut gold'!A:C,2,0)</f>
        <v>574.29999999999995</v>
      </c>
      <c r="G698">
        <f>VLOOKUP(A698,'fut cocoa'!A:C,2,0)</f>
        <v>1476</v>
      </c>
    </row>
    <row r="699" spans="1:7" x14ac:dyDescent="0.25">
      <c r="A699" s="1">
        <v>38751</v>
      </c>
      <c r="B699">
        <f>VLOOKUP(A699,'etf sp'!A:C,2,0)</f>
        <v>126.27</v>
      </c>
      <c r="C699">
        <f>VLOOKUP(A699,'etf nikkei'!A:C,2,0)</f>
        <v>16760</v>
      </c>
      <c r="D699">
        <f>VLOOKUP(A699,'etf ftse mib'!A:C,2,0)</f>
        <v>36.22</v>
      </c>
      <c r="E699">
        <f>VLOOKUP(A699,'etf dax'!A:C,2,0)</f>
        <v>54.56</v>
      </c>
      <c r="F699">
        <f>VLOOKUP(A699,'fut gold'!A:C,2,0)</f>
        <v>571.6</v>
      </c>
      <c r="G699">
        <f>VLOOKUP(A699,'fut cocoa'!A:C,2,0)</f>
        <v>1474</v>
      </c>
    </row>
    <row r="700" spans="1:7" x14ac:dyDescent="0.25">
      <c r="A700" s="1">
        <v>38750</v>
      </c>
      <c r="B700">
        <f>VLOOKUP(A700,'etf sp'!A:C,2,0)</f>
        <v>126.9</v>
      </c>
      <c r="C700">
        <f>VLOOKUP(A700,'etf nikkei'!A:C,2,0)</f>
        <v>16760</v>
      </c>
      <c r="D700">
        <f>VLOOKUP(A700,'etf ftse mib'!A:C,2,0)</f>
        <v>36.51</v>
      </c>
      <c r="E700">
        <f>VLOOKUP(A700,'etf dax'!A:C,2,0)</f>
        <v>54.44</v>
      </c>
      <c r="F700">
        <f>VLOOKUP(A700,'fut gold'!A:C,2,0)</f>
        <v>576.79999999999995</v>
      </c>
      <c r="G700">
        <f>VLOOKUP(A700,'fut cocoa'!A:C,2,0)</f>
        <v>1453</v>
      </c>
    </row>
    <row r="701" spans="1:7" x14ac:dyDescent="0.25">
      <c r="A701" s="1">
        <v>38749</v>
      </c>
      <c r="B701">
        <f>VLOOKUP(A701,'etf sp'!A:C,2,0)</f>
        <v>128.38999999999999</v>
      </c>
      <c r="C701">
        <f>VLOOKUP(A701,'etf nikkei'!A:C,2,0)</f>
        <v>16580</v>
      </c>
      <c r="D701">
        <f>VLOOKUP(A701,'etf ftse mib'!A:C,2,0)</f>
        <v>36.869999999999997</v>
      </c>
      <c r="E701">
        <f>VLOOKUP(A701,'etf dax'!A:C,2,0)</f>
        <v>55.2</v>
      </c>
      <c r="F701">
        <f>VLOOKUP(A701,'fut gold'!A:C,2,0)</f>
        <v>574</v>
      </c>
      <c r="G701">
        <f>VLOOKUP(A701,'fut cocoa'!A:C,2,0)</f>
        <v>1467</v>
      </c>
    </row>
    <row r="702" spans="1:7" x14ac:dyDescent="0.25">
      <c r="A702" s="1">
        <v>38748</v>
      </c>
      <c r="B702">
        <f>VLOOKUP(A702,'etf sp'!A:C,2,0)</f>
        <v>127.5</v>
      </c>
      <c r="C702">
        <f>VLOOKUP(A702,'etf nikkei'!A:C,2,0)</f>
        <v>16720</v>
      </c>
      <c r="D702">
        <f>VLOOKUP(A702,'etf ftse mib'!A:C,2,0)</f>
        <v>36.6</v>
      </c>
      <c r="E702">
        <f>VLOOKUP(A702,'etf dax'!A:C,2,0)</f>
        <v>54.66</v>
      </c>
      <c r="F702">
        <f>VLOOKUP(A702,'fut gold'!A:C,2,0)</f>
        <v>575.5</v>
      </c>
      <c r="G702">
        <f>VLOOKUP(A702,'fut cocoa'!A:C,2,0)</f>
        <v>1484</v>
      </c>
    </row>
    <row r="703" spans="1:7" x14ac:dyDescent="0.25">
      <c r="A703" s="1">
        <v>38747</v>
      </c>
      <c r="B703">
        <f>VLOOKUP(A703,'etf sp'!A:C,2,0)</f>
        <v>128.44</v>
      </c>
      <c r="C703">
        <f>VLOOKUP(A703,'etf nikkei'!A:C,2,0)</f>
        <v>16640</v>
      </c>
      <c r="D703">
        <f>VLOOKUP(A703,'etf ftse mib'!A:C,2,0)</f>
        <v>36.61</v>
      </c>
      <c r="E703">
        <f>VLOOKUP(A703,'etf dax'!A:C,2,0)</f>
        <v>54.53</v>
      </c>
      <c r="F703">
        <f>VLOOKUP(A703,'fut gold'!A:C,2,0)</f>
        <v>570.6</v>
      </c>
      <c r="G703">
        <f>VLOOKUP(A703,'fut cocoa'!A:C,2,0)</f>
        <v>1477</v>
      </c>
    </row>
    <row r="704" spans="1:7" x14ac:dyDescent="0.25">
      <c r="A704" s="1">
        <v>38744</v>
      </c>
      <c r="B704">
        <f>VLOOKUP(A704,'etf sp'!A:C,2,0)</f>
        <v>128.54</v>
      </c>
      <c r="C704">
        <f>VLOOKUP(A704,'etf nikkei'!A:C,2,0)</f>
        <v>16330</v>
      </c>
      <c r="D704">
        <f>VLOOKUP(A704,'etf ftse mib'!A:C,2,0)</f>
        <v>36.590000000000003</v>
      </c>
      <c r="E704">
        <f>VLOOKUP(A704,'etf dax'!A:C,2,0)</f>
        <v>54.44</v>
      </c>
      <c r="F704">
        <f>VLOOKUP(A704,'fut gold'!A:C,2,0)</f>
        <v>563.70000000000005</v>
      </c>
      <c r="G704">
        <f>VLOOKUP(A704,'fut cocoa'!A:C,2,0)</f>
        <v>1455</v>
      </c>
    </row>
    <row r="705" spans="1:7" x14ac:dyDescent="0.25">
      <c r="A705" s="1">
        <v>38743</v>
      </c>
      <c r="B705">
        <f>VLOOKUP(A705,'etf sp'!A:C,2,0)</f>
        <v>127.36</v>
      </c>
      <c r="C705">
        <f>VLOOKUP(A705,'etf nikkei'!A:C,2,0)</f>
        <v>15910</v>
      </c>
      <c r="D705">
        <f>VLOOKUP(A705,'etf ftse mib'!A:C,2,0)</f>
        <v>36.369999999999997</v>
      </c>
      <c r="E705">
        <f>VLOOKUP(A705,'etf dax'!A:C,2,0)</f>
        <v>53.48</v>
      </c>
      <c r="F705">
        <f>VLOOKUP(A705,'fut gold'!A:C,2,0)</f>
        <v>559.9</v>
      </c>
      <c r="G705">
        <f>VLOOKUP(A705,'fut cocoa'!A:C,2,0)</f>
        <v>1485</v>
      </c>
    </row>
    <row r="706" spans="1:7" x14ac:dyDescent="0.25">
      <c r="A706" s="1">
        <v>38742</v>
      </c>
      <c r="B706">
        <f>VLOOKUP(A706,'etf sp'!A:C,2,0)</f>
        <v>126.66</v>
      </c>
      <c r="C706">
        <f>VLOOKUP(A706,'etf nikkei'!A:C,2,0)</f>
        <v>15850</v>
      </c>
      <c r="D706">
        <f>VLOOKUP(A706,'etf ftse mib'!A:C,2,0)</f>
        <v>35.799999999999997</v>
      </c>
      <c r="E706">
        <f>VLOOKUP(A706,'etf dax'!A:C,2,0)</f>
        <v>52.33</v>
      </c>
      <c r="F706">
        <f>VLOOKUP(A706,'fut gold'!A:C,2,0)</f>
        <v>562.5</v>
      </c>
      <c r="G706">
        <f>VLOOKUP(A706,'fut cocoa'!A:C,2,0)</f>
        <v>1465</v>
      </c>
    </row>
    <row r="707" spans="1:7" x14ac:dyDescent="0.25">
      <c r="A707" s="1">
        <v>38741</v>
      </c>
      <c r="B707">
        <f>VLOOKUP(A707,'etf sp'!A:C,2,0)</f>
        <v>126.55</v>
      </c>
      <c r="C707">
        <f>VLOOKUP(A707,'etf nikkei'!A:C,2,0)</f>
        <v>15850</v>
      </c>
      <c r="D707">
        <f>VLOOKUP(A707,'etf ftse mib'!A:C,2,0)</f>
        <v>35.6</v>
      </c>
      <c r="E707">
        <f>VLOOKUP(A707,'etf dax'!A:C,2,0)</f>
        <v>51.42</v>
      </c>
      <c r="F707">
        <f>VLOOKUP(A707,'fut gold'!A:C,2,0)</f>
        <v>558.1</v>
      </c>
      <c r="G707">
        <f>VLOOKUP(A707,'fut cocoa'!A:C,2,0)</f>
        <v>1451</v>
      </c>
    </row>
    <row r="708" spans="1:7" x14ac:dyDescent="0.25">
      <c r="A708" s="1">
        <v>38740</v>
      </c>
      <c r="B708">
        <f>VLOOKUP(A708,'etf sp'!A:C,2,0)</f>
        <v>126.42</v>
      </c>
      <c r="C708">
        <f>VLOOKUP(A708,'etf nikkei'!A:C,2,0)</f>
        <v>15530</v>
      </c>
      <c r="D708">
        <f>VLOOKUP(A708,'etf ftse mib'!A:C,2,0)</f>
        <v>35.61</v>
      </c>
      <c r="E708">
        <f>VLOOKUP(A708,'etf dax'!A:C,2,0)</f>
        <v>51.55</v>
      </c>
      <c r="F708">
        <f>VLOOKUP(A708,'fut gold'!A:C,2,0)</f>
        <v>558.70000000000005</v>
      </c>
      <c r="G708">
        <f>VLOOKUP(A708,'fut cocoa'!A:C,2,0)</f>
        <v>1531</v>
      </c>
    </row>
    <row r="709" spans="1:7" x14ac:dyDescent="0.25">
      <c r="A709" s="1">
        <v>38737</v>
      </c>
      <c r="B709">
        <f>VLOOKUP(A709,'etf sp'!A:C,2,0)</f>
        <v>125.97</v>
      </c>
      <c r="C709">
        <f>VLOOKUP(A709,'etf nikkei'!A:C,2,0)</f>
        <v>16000</v>
      </c>
      <c r="D709">
        <f>VLOOKUP(A709,'etf ftse mib'!A:C,2,0)</f>
        <v>35.67</v>
      </c>
      <c r="E709">
        <f>VLOOKUP(A709,'etf dax'!A:C,2,0)</f>
        <v>51.55</v>
      </c>
      <c r="F709">
        <f>VLOOKUP(A709,'fut gold'!A:C,2,0)</f>
        <v>554</v>
      </c>
      <c r="G709">
        <f>VLOOKUP(A709,'fut cocoa'!A:C,2,0)</f>
        <v>1548</v>
      </c>
    </row>
    <row r="710" spans="1:7" x14ac:dyDescent="0.25">
      <c r="A710" s="1">
        <v>38736</v>
      </c>
      <c r="B710">
        <f>VLOOKUP(A710,'etf sp'!A:C,2,0)</f>
        <v>128.31</v>
      </c>
      <c r="C710">
        <f>VLOOKUP(A710,'etf nikkei'!A:C,2,0)</f>
        <v>15890</v>
      </c>
      <c r="D710">
        <f>VLOOKUP(A710,'etf ftse mib'!A:C,2,0)</f>
        <v>36.049999999999997</v>
      </c>
      <c r="E710">
        <f>VLOOKUP(A710,'etf dax'!A:C,2,0)</f>
        <v>52.35</v>
      </c>
      <c r="F710">
        <f>VLOOKUP(A710,'fut gold'!A:C,2,0)</f>
        <v>559</v>
      </c>
      <c r="G710">
        <f>VLOOKUP(A710,'fut cocoa'!A:C,2,0)</f>
        <v>1553</v>
      </c>
    </row>
    <row r="711" spans="1:7" x14ac:dyDescent="0.25">
      <c r="A711" s="1">
        <v>38735</v>
      </c>
      <c r="B711">
        <f>VLOOKUP(A711,'etf sp'!A:C,2,0)</f>
        <v>127.82</v>
      </c>
      <c r="C711">
        <f>VLOOKUP(A711,'etf nikkei'!A:C,2,0)</f>
        <v>15550</v>
      </c>
      <c r="D711">
        <f>VLOOKUP(A711,'etf ftse mib'!A:C,2,0)</f>
        <v>36</v>
      </c>
      <c r="E711">
        <f>VLOOKUP(A711,'etf dax'!A:C,2,0)</f>
        <v>52</v>
      </c>
      <c r="F711">
        <f>VLOOKUP(A711,'fut gold'!A:C,2,0)</f>
        <v>544.5</v>
      </c>
      <c r="G711">
        <f>VLOOKUP(A711,'fut cocoa'!A:C,2,0)</f>
        <v>1598</v>
      </c>
    </row>
    <row r="712" spans="1:7" x14ac:dyDescent="0.25">
      <c r="A712" s="1">
        <v>38734</v>
      </c>
      <c r="B712">
        <f>VLOOKUP(A712,'etf sp'!A:C,2,0)</f>
        <v>128.33000000000001</v>
      </c>
      <c r="C712">
        <f>VLOOKUP(A712,'etf nikkei'!A:C,2,0)</f>
        <v>16090</v>
      </c>
      <c r="D712">
        <f>VLOOKUP(A712,'etf ftse mib'!A:C,2,0)</f>
        <v>36.32</v>
      </c>
      <c r="E712">
        <f>VLOOKUP(A712,'etf dax'!A:C,2,0)</f>
        <v>52.63</v>
      </c>
      <c r="F712">
        <f>VLOOKUP(A712,'fut gold'!A:C,2,0)</f>
        <v>554.29999999999995</v>
      </c>
      <c r="G712">
        <f>VLOOKUP(A712,'fut cocoa'!A:C,2,0)</f>
        <v>1571</v>
      </c>
    </row>
    <row r="713" spans="1:7" x14ac:dyDescent="0.25">
      <c r="A713" s="1">
        <v>38730</v>
      </c>
      <c r="B713">
        <f>VLOOKUP(A713,'etf sp'!A:C,2,0)</f>
        <v>128.68</v>
      </c>
      <c r="C713">
        <f>VLOOKUP(A713,'etf nikkei'!A:C,2,0)</f>
        <v>16500</v>
      </c>
      <c r="D713">
        <f>VLOOKUP(A713,'etf ftse mib'!A:C,2,0)</f>
        <v>36.229999999999997</v>
      </c>
      <c r="E713">
        <f>VLOOKUP(A713,'etf dax'!A:C,2,0)</f>
        <v>52.83</v>
      </c>
      <c r="F713">
        <f>VLOOKUP(A713,'fut gold'!A:C,2,0)</f>
        <v>557</v>
      </c>
      <c r="G713">
        <f>VLOOKUP(A713,'fut cocoa'!A:C,2,0)</f>
        <v>1518</v>
      </c>
    </row>
    <row r="714" spans="1:7" x14ac:dyDescent="0.25">
      <c r="A714" s="1">
        <v>38729</v>
      </c>
      <c r="B714">
        <f>VLOOKUP(A714,'etf sp'!A:C,2,0)</f>
        <v>128.80000000000001</v>
      </c>
      <c r="C714">
        <f>VLOOKUP(A714,'etf nikkei'!A:C,2,0)</f>
        <v>16500</v>
      </c>
      <c r="D714">
        <f>VLOOKUP(A714,'etf ftse mib'!A:C,2,0)</f>
        <v>36.6</v>
      </c>
      <c r="E714">
        <f>VLOOKUP(A714,'etf dax'!A:C,2,0)</f>
        <v>53.41</v>
      </c>
      <c r="F714">
        <f>VLOOKUP(A714,'fut gold'!A:C,2,0)</f>
        <v>549.29999999999995</v>
      </c>
      <c r="G714">
        <f>VLOOKUP(A714,'fut cocoa'!A:C,2,0)</f>
        <v>1527</v>
      </c>
    </row>
    <row r="715" spans="1:7" x14ac:dyDescent="0.25">
      <c r="A715" s="1">
        <v>38728</v>
      </c>
      <c r="B715">
        <f>VLOOKUP(A715,'etf sp'!A:C,2,0)</f>
        <v>129.31</v>
      </c>
      <c r="C715">
        <f>VLOOKUP(A715,'etf nikkei'!A:C,2,0)</f>
        <v>16450</v>
      </c>
      <c r="D715">
        <f>VLOOKUP(A715,'etf ftse mib'!A:C,2,0)</f>
        <v>36.450000000000003</v>
      </c>
      <c r="E715">
        <f>VLOOKUP(A715,'etf dax'!A:C,2,0)</f>
        <v>53.3</v>
      </c>
      <c r="F715">
        <f>VLOOKUP(A715,'fut gold'!A:C,2,0)</f>
        <v>550.1</v>
      </c>
      <c r="G715">
        <f>VLOOKUP(A715,'fut cocoa'!A:C,2,0)</f>
        <v>1518</v>
      </c>
    </row>
    <row r="716" spans="1:7" x14ac:dyDescent="0.25">
      <c r="A716" s="1">
        <v>38727</v>
      </c>
      <c r="B716">
        <f>VLOOKUP(A716,'etf sp'!A:C,2,0)</f>
        <v>128.9</v>
      </c>
      <c r="C716">
        <f>VLOOKUP(A716,'etf nikkei'!A:C,2,0)</f>
        <v>16300</v>
      </c>
      <c r="D716">
        <f>VLOOKUP(A716,'etf ftse mib'!A:C,2,0)</f>
        <v>36.11</v>
      </c>
      <c r="E716">
        <f>VLOOKUP(A716,'etf dax'!A:C,2,0)</f>
        <v>52.96</v>
      </c>
      <c r="F716">
        <f>VLOOKUP(A716,'fut gold'!A:C,2,0)</f>
        <v>545.70000000000005</v>
      </c>
      <c r="G716">
        <f>VLOOKUP(A716,'fut cocoa'!A:C,2,0)</f>
        <v>1519</v>
      </c>
    </row>
    <row r="717" spans="1:7" x14ac:dyDescent="0.25">
      <c r="A717" s="1">
        <v>38723</v>
      </c>
      <c r="B717">
        <f>VLOOKUP(A717,'etf sp'!A:C,2,0)</f>
        <v>128.44</v>
      </c>
      <c r="C717">
        <f>VLOOKUP(A717,'etf nikkei'!A:C,2,0)</f>
        <v>16480</v>
      </c>
      <c r="D717">
        <f>VLOOKUP(A717,'etf ftse mib'!A:C,2,0)</f>
        <v>36.24</v>
      </c>
      <c r="E717">
        <f>VLOOKUP(A717,'etf dax'!A:C,2,0)</f>
        <v>53.36</v>
      </c>
      <c r="F717">
        <f>VLOOKUP(A717,'fut gold'!A:C,2,0)</f>
        <v>541.20000000000005</v>
      </c>
      <c r="G717">
        <f>VLOOKUP(A717,'fut cocoa'!A:C,2,0)</f>
        <v>1551</v>
      </c>
    </row>
    <row r="718" spans="1:7" x14ac:dyDescent="0.25">
      <c r="A718" s="1">
        <v>38722</v>
      </c>
      <c r="B718">
        <f>VLOOKUP(A718,'etf sp'!A:C,2,0)</f>
        <v>127.38</v>
      </c>
      <c r="C718">
        <f>VLOOKUP(A718,'etf nikkei'!A:C,2,0)</f>
        <v>16510</v>
      </c>
      <c r="D718">
        <f>VLOOKUP(A718,'etf ftse mib'!A:C,2,0)</f>
        <v>36.07</v>
      </c>
      <c r="E718">
        <f>VLOOKUP(A718,'etf dax'!A:C,2,0)</f>
        <v>53.17</v>
      </c>
      <c r="F718">
        <f>VLOOKUP(A718,'fut gold'!A:C,2,0)</f>
        <v>527.79999999999995</v>
      </c>
      <c r="G718">
        <f>VLOOKUP(A718,'fut cocoa'!A:C,2,0)</f>
        <v>1519</v>
      </c>
    </row>
    <row r="719" spans="1:7" x14ac:dyDescent="0.25">
      <c r="A719" s="1">
        <v>38721</v>
      </c>
      <c r="B719">
        <f>VLOOKUP(A719,'etf sp'!A:C,2,0)</f>
        <v>127.3</v>
      </c>
      <c r="C719">
        <f>VLOOKUP(A719,'etf nikkei'!A:C,2,0)</f>
        <v>16500</v>
      </c>
      <c r="D719">
        <f>VLOOKUP(A719,'etf ftse mib'!A:C,2,0)</f>
        <v>36.25</v>
      </c>
      <c r="E719">
        <f>VLOOKUP(A719,'etf dax'!A:C,2,0)</f>
        <v>53.23</v>
      </c>
      <c r="F719">
        <f>VLOOKUP(A719,'fut gold'!A:C,2,0)</f>
        <v>535.6</v>
      </c>
      <c r="G719">
        <f>VLOOKUP(A719,'fut cocoa'!A:C,2,0)</f>
        <v>1544</v>
      </c>
    </row>
    <row r="720" spans="1:7" x14ac:dyDescent="0.25">
      <c r="A720" s="1">
        <v>38716</v>
      </c>
      <c r="B720">
        <f>VLOOKUP(A720,'etf sp'!A:C,2,0)</f>
        <v>124.51</v>
      </c>
      <c r="C720">
        <f>VLOOKUP(A720,'etf nikkei'!A:C,2,0)</f>
        <v>16250</v>
      </c>
      <c r="D720">
        <f>VLOOKUP(A720,'etf ftse mib'!A:C,2,0)</f>
        <v>35.630000000000003</v>
      </c>
      <c r="E720">
        <f>VLOOKUP(A720,'etf dax'!A:C,2,0)</f>
        <v>52.08</v>
      </c>
      <c r="F720">
        <f>VLOOKUP(A720,'fut gold'!A:C,2,0)</f>
        <v>519.70000000000005</v>
      </c>
      <c r="G720">
        <f>VLOOKUP(A720,'fut cocoa'!A:C,2,0)</f>
        <v>1504</v>
      </c>
    </row>
    <row r="721" spans="1:7" x14ac:dyDescent="0.25">
      <c r="A721" s="1">
        <v>38715</v>
      </c>
      <c r="B721">
        <f>VLOOKUP(A721,'etf sp'!A:C,2,0)</f>
        <v>125.19</v>
      </c>
      <c r="C721">
        <f>VLOOKUP(A721,'etf nikkei'!A:C,2,0)</f>
        <v>16460</v>
      </c>
      <c r="D721">
        <f>VLOOKUP(A721,'etf ftse mib'!A:C,2,0)</f>
        <v>35.909999999999997</v>
      </c>
      <c r="E721">
        <f>VLOOKUP(A721,'etf dax'!A:C,2,0)</f>
        <v>52.6</v>
      </c>
      <c r="F721">
        <f>VLOOKUP(A721,'fut gold'!A:C,2,0)</f>
        <v>517.5</v>
      </c>
      <c r="G721">
        <f>VLOOKUP(A721,'fut cocoa'!A:C,2,0)</f>
        <v>1501</v>
      </c>
    </row>
    <row r="722" spans="1:7" x14ac:dyDescent="0.25">
      <c r="A722" s="1">
        <v>38714</v>
      </c>
      <c r="B722">
        <f>VLOOKUP(A722,'etf sp'!A:C,2,0)</f>
        <v>125.75</v>
      </c>
      <c r="C722">
        <f>VLOOKUP(A722,'etf nikkei'!A:C,2,0)</f>
        <v>16210</v>
      </c>
      <c r="D722">
        <f>VLOOKUP(A722,'etf ftse mib'!A:C,2,0)</f>
        <v>35.83</v>
      </c>
      <c r="E722">
        <f>VLOOKUP(A722,'etf dax'!A:C,2,0)</f>
        <v>52.54</v>
      </c>
      <c r="F722">
        <f>VLOOKUP(A722,'fut gold'!A:C,2,0)</f>
        <v>516.29999999999995</v>
      </c>
      <c r="G722">
        <f>VLOOKUP(A722,'fut cocoa'!A:C,2,0)</f>
        <v>1469</v>
      </c>
    </row>
    <row r="723" spans="1:7" x14ac:dyDescent="0.25">
      <c r="A723" s="1">
        <v>38713</v>
      </c>
      <c r="B723">
        <f>VLOOKUP(A723,'etf sp'!A:C,2,0)</f>
        <v>125.47</v>
      </c>
      <c r="C723">
        <f>VLOOKUP(A723,'etf nikkei'!A:C,2,0)</f>
        <v>16100</v>
      </c>
      <c r="D723">
        <f>VLOOKUP(A723,'etf ftse mib'!A:C,2,0)</f>
        <v>35.82</v>
      </c>
      <c r="E723">
        <f>VLOOKUP(A723,'etf dax'!A:C,2,0)</f>
        <v>52.47</v>
      </c>
      <c r="F723">
        <f>VLOOKUP(A723,'fut gold'!A:C,2,0)</f>
        <v>510.1</v>
      </c>
      <c r="G723">
        <f>VLOOKUP(A723,'fut cocoa'!A:C,2,0)</f>
        <v>1445</v>
      </c>
    </row>
    <row r="724" spans="1:7" x14ac:dyDescent="0.25">
      <c r="A724" s="1">
        <v>38708</v>
      </c>
      <c r="B724">
        <f>VLOOKUP(A724,'etf sp'!A:C,2,0)</f>
        <v>126.69</v>
      </c>
      <c r="C724">
        <f>VLOOKUP(A724,'etf nikkei'!A:C,2,0)</f>
        <v>16000</v>
      </c>
      <c r="D724">
        <f>VLOOKUP(A724,'etf ftse mib'!A:C,2,0)</f>
        <v>35.75</v>
      </c>
      <c r="E724">
        <f>VLOOKUP(A724,'etf dax'!A:C,2,0)</f>
        <v>52.03</v>
      </c>
      <c r="F724">
        <f>VLOOKUP(A724,'fut gold'!A:C,2,0)</f>
        <v>505</v>
      </c>
      <c r="G724">
        <f>VLOOKUP(A724,'fut cocoa'!A:C,2,0)</f>
        <v>1478</v>
      </c>
    </row>
    <row r="725" spans="1:7" x14ac:dyDescent="0.25">
      <c r="A725" s="1">
        <v>38707</v>
      </c>
      <c r="B725">
        <f>VLOOKUP(A725,'etf sp'!A:C,2,0)</f>
        <v>126.03</v>
      </c>
      <c r="C725">
        <f>VLOOKUP(A725,'etf nikkei'!A:C,2,0)</f>
        <v>15850</v>
      </c>
      <c r="D725">
        <f>VLOOKUP(A725,'etf ftse mib'!A:C,2,0)</f>
        <v>35.71</v>
      </c>
      <c r="E725">
        <f>VLOOKUP(A725,'etf dax'!A:C,2,0)</f>
        <v>52.02</v>
      </c>
      <c r="F725">
        <f>VLOOKUP(A725,'fut gold'!A:C,2,0)</f>
        <v>495.3</v>
      </c>
      <c r="G725">
        <f>VLOOKUP(A725,'fut cocoa'!A:C,2,0)</f>
        <v>1450</v>
      </c>
    </row>
    <row r="726" spans="1:7" x14ac:dyDescent="0.25">
      <c r="A726" s="1">
        <v>38706</v>
      </c>
      <c r="B726">
        <f>VLOOKUP(A726,'etf sp'!A:C,2,0)</f>
        <v>125.83</v>
      </c>
      <c r="C726">
        <f>VLOOKUP(A726,'etf nikkei'!A:C,2,0)</f>
        <v>15710</v>
      </c>
      <c r="D726">
        <f>VLOOKUP(A726,'etf ftse mib'!A:C,2,0)</f>
        <v>35.42</v>
      </c>
      <c r="E726">
        <f>VLOOKUP(A726,'etf dax'!A:C,2,0)</f>
        <v>51.64</v>
      </c>
      <c r="F726">
        <f>VLOOKUP(A726,'fut gold'!A:C,2,0)</f>
        <v>497</v>
      </c>
      <c r="G726">
        <f>VLOOKUP(A726,'fut cocoa'!A:C,2,0)</f>
        <v>1448</v>
      </c>
    </row>
    <row r="727" spans="1:7" x14ac:dyDescent="0.25">
      <c r="A727" s="1">
        <v>38705</v>
      </c>
      <c r="B727">
        <f>VLOOKUP(A727,'etf sp'!A:C,2,0)</f>
        <v>125.71</v>
      </c>
      <c r="C727">
        <f>VLOOKUP(A727,'etf nikkei'!A:C,2,0)</f>
        <v>15440</v>
      </c>
      <c r="D727">
        <f>VLOOKUP(A727,'etf ftse mib'!A:C,2,0)</f>
        <v>35.25</v>
      </c>
      <c r="E727">
        <f>VLOOKUP(A727,'etf dax'!A:C,2,0)</f>
        <v>51.58</v>
      </c>
      <c r="F727">
        <f>VLOOKUP(A727,'fut gold'!A:C,2,0)</f>
        <v>506.1</v>
      </c>
      <c r="G727">
        <f>VLOOKUP(A727,'fut cocoa'!A:C,2,0)</f>
        <v>1439</v>
      </c>
    </row>
    <row r="728" spans="1:7" x14ac:dyDescent="0.25">
      <c r="A728" s="1">
        <v>38702</v>
      </c>
      <c r="B728">
        <f>VLOOKUP(A728,'etf sp'!A:C,2,0)</f>
        <v>126.36</v>
      </c>
      <c r="C728">
        <f>VLOOKUP(A728,'etf nikkei'!A:C,2,0)</f>
        <v>15390</v>
      </c>
      <c r="D728">
        <f>VLOOKUP(A728,'etf ftse mib'!A:C,2,0)</f>
        <v>35.21</v>
      </c>
      <c r="E728">
        <f>VLOOKUP(A728,'etf dax'!A:C,2,0)</f>
        <v>51.53</v>
      </c>
      <c r="F728">
        <f>VLOOKUP(A728,'fut gold'!A:C,2,0)</f>
        <v>505.9</v>
      </c>
      <c r="G728">
        <f>VLOOKUP(A728,'fut cocoa'!A:C,2,0)</f>
        <v>1461</v>
      </c>
    </row>
    <row r="729" spans="1:7" x14ac:dyDescent="0.25">
      <c r="A729" s="1">
        <v>38701</v>
      </c>
      <c r="B729">
        <f>VLOOKUP(A729,'etf sp'!A:C,2,0)</f>
        <v>127.44</v>
      </c>
      <c r="C729">
        <f>VLOOKUP(A729,'etf nikkei'!A:C,2,0)</f>
        <v>15500</v>
      </c>
      <c r="D729">
        <f>VLOOKUP(A729,'etf ftse mib'!A:C,2,0)</f>
        <v>34.96</v>
      </c>
      <c r="E729">
        <f>VLOOKUP(A729,'etf dax'!A:C,2,0)</f>
        <v>51.03</v>
      </c>
      <c r="F729">
        <f>VLOOKUP(A729,'fut gold'!A:C,2,0)</f>
        <v>506.6</v>
      </c>
      <c r="G729">
        <f>VLOOKUP(A729,'fut cocoa'!A:C,2,0)</f>
        <v>1468</v>
      </c>
    </row>
    <row r="730" spans="1:7" x14ac:dyDescent="0.25">
      <c r="A730" s="1">
        <v>38700</v>
      </c>
      <c r="B730">
        <f>VLOOKUP(A730,'etf sp'!A:C,2,0)</f>
        <v>127.81</v>
      </c>
      <c r="C730">
        <f>VLOOKUP(A730,'etf nikkei'!A:C,2,0)</f>
        <v>15640</v>
      </c>
      <c r="D730">
        <f>VLOOKUP(A730,'etf ftse mib'!A:C,2,0)</f>
        <v>34.979999999999997</v>
      </c>
      <c r="E730">
        <f>VLOOKUP(A730,'etf dax'!A:C,2,0)</f>
        <v>50.91</v>
      </c>
      <c r="F730">
        <f>VLOOKUP(A730,'fut gold'!A:C,2,0)</f>
        <v>509.5</v>
      </c>
      <c r="G730">
        <f>VLOOKUP(A730,'fut cocoa'!A:C,2,0)</f>
        <v>1465</v>
      </c>
    </row>
    <row r="731" spans="1:7" x14ac:dyDescent="0.25">
      <c r="A731" s="1">
        <v>38699</v>
      </c>
      <c r="B731">
        <f>VLOOKUP(A731,'etf sp'!A:C,2,0)</f>
        <v>127.31</v>
      </c>
      <c r="C731">
        <f>VLOOKUP(A731,'etf nikkei'!A:C,2,0)</f>
        <v>15930</v>
      </c>
      <c r="D731">
        <f>VLOOKUP(A731,'etf ftse mib'!A:C,2,0)</f>
        <v>34.93</v>
      </c>
      <c r="E731">
        <f>VLOOKUP(A731,'etf dax'!A:C,2,0)</f>
        <v>51.17</v>
      </c>
      <c r="F731">
        <f>VLOOKUP(A731,'fut gold'!A:C,2,0)</f>
        <v>524.1</v>
      </c>
      <c r="G731">
        <f>VLOOKUP(A731,'fut cocoa'!A:C,2,0)</f>
        <v>1485</v>
      </c>
    </row>
    <row r="732" spans="1:7" x14ac:dyDescent="0.25">
      <c r="A732" s="1">
        <v>38698</v>
      </c>
      <c r="B732">
        <f>VLOOKUP(A732,'etf sp'!A:C,2,0)</f>
        <v>126.45</v>
      </c>
      <c r="C732">
        <f>VLOOKUP(A732,'etf nikkei'!A:C,2,0)</f>
        <v>15770</v>
      </c>
      <c r="D732">
        <f>VLOOKUP(A732,'etf ftse mib'!A:C,2,0)</f>
        <v>34.85</v>
      </c>
      <c r="E732">
        <f>VLOOKUP(A732,'etf dax'!A:C,2,0)</f>
        <v>51.12</v>
      </c>
      <c r="F732">
        <f>VLOOKUP(A732,'fut gold'!A:C,2,0)</f>
        <v>531.5</v>
      </c>
      <c r="G732">
        <f>VLOOKUP(A732,'fut cocoa'!A:C,2,0)</f>
        <v>1484</v>
      </c>
    </row>
    <row r="733" spans="1:7" x14ac:dyDescent="0.25">
      <c r="A733" s="1">
        <v>38695</v>
      </c>
      <c r="B733">
        <f>VLOOKUP(A733,'etf sp'!A:C,2,0)</f>
        <v>126.33</v>
      </c>
      <c r="C733">
        <f>VLOOKUP(A733,'etf nikkei'!A:C,2,0)</f>
        <v>15550</v>
      </c>
      <c r="D733">
        <f>VLOOKUP(A733,'etf ftse mib'!A:C,2,0)</f>
        <v>34.76</v>
      </c>
      <c r="E733">
        <f>VLOOKUP(A733,'etf dax'!A:C,2,0)</f>
        <v>50.93</v>
      </c>
      <c r="F733">
        <f>VLOOKUP(A733,'fut gold'!A:C,2,0)</f>
        <v>530.20000000000005</v>
      </c>
      <c r="G733">
        <f>VLOOKUP(A733,'fut cocoa'!A:C,2,0)</f>
        <v>1457</v>
      </c>
    </row>
    <row r="734" spans="1:7" x14ac:dyDescent="0.25">
      <c r="A734" s="1">
        <v>38694</v>
      </c>
      <c r="B734">
        <f>VLOOKUP(A734,'etf sp'!A:C,2,0)</f>
        <v>126</v>
      </c>
      <c r="C734">
        <f>VLOOKUP(A734,'etf nikkei'!A:C,2,0)</f>
        <v>15300</v>
      </c>
      <c r="D734">
        <f>VLOOKUP(A734,'etf ftse mib'!A:C,2,0)</f>
        <v>34.72</v>
      </c>
      <c r="E734">
        <f>VLOOKUP(A734,'etf dax'!A:C,2,0)</f>
        <v>50.98</v>
      </c>
      <c r="F734">
        <f>VLOOKUP(A734,'fut gold'!A:C,2,0)</f>
        <v>522.70000000000005</v>
      </c>
      <c r="G734">
        <f>VLOOKUP(A734,'fut cocoa'!A:C,2,0)</f>
        <v>1454</v>
      </c>
    </row>
    <row r="735" spans="1:7" x14ac:dyDescent="0.25">
      <c r="A735" s="1">
        <v>38693</v>
      </c>
      <c r="B735">
        <f>VLOOKUP(A735,'etf sp'!A:C,2,0)</f>
        <v>126.08</v>
      </c>
      <c r="C735">
        <f>VLOOKUP(A735,'etf nikkei'!A:C,2,0)</f>
        <v>15540</v>
      </c>
      <c r="D735">
        <f>VLOOKUP(A735,'etf ftse mib'!A:C,2,0)</f>
        <v>34.71</v>
      </c>
      <c r="E735">
        <f>VLOOKUP(A735,'etf dax'!A:C,2,0)</f>
        <v>50.76</v>
      </c>
      <c r="F735">
        <f>VLOOKUP(A735,'fut gold'!A:C,2,0)</f>
        <v>517.79999999999995</v>
      </c>
      <c r="G735">
        <f>VLOOKUP(A735,'fut cocoa'!A:C,2,0)</f>
        <v>1438</v>
      </c>
    </row>
    <row r="736" spans="1:7" x14ac:dyDescent="0.25">
      <c r="A736" s="1">
        <v>38692</v>
      </c>
      <c r="B736">
        <f>VLOOKUP(A736,'etf sp'!A:C,2,0)</f>
        <v>126.82</v>
      </c>
      <c r="C736">
        <f>VLOOKUP(A736,'etf nikkei'!A:C,2,0)</f>
        <v>15500</v>
      </c>
      <c r="D736">
        <f>VLOOKUP(A736,'etf ftse mib'!A:C,2,0)</f>
        <v>34.78</v>
      </c>
      <c r="E736">
        <f>VLOOKUP(A736,'etf dax'!A:C,2,0)</f>
        <v>51.13</v>
      </c>
      <c r="F736">
        <f>VLOOKUP(A736,'fut gold'!A:C,2,0)</f>
        <v>513.79999999999995</v>
      </c>
      <c r="G736">
        <f>VLOOKUP(A736,'fut cocoa'!A:C,2,0)</f>
        <v>1418</v>
      </c>
    </row>
    <row r="737" spans="1:7" x14ac:dyDescent="0.25">
      <c r="A737" s="1">
        <v>38691</v>
      </c>
      <c r="B737">
        <f>VLOOKUP(A737,'etf sp'!A:C,2,0)</f>
        <v>126.58</v>
      </c>
      <c r="C737">
        <f>VLOOKUP(A737,'etf nikkei'!A:C,2,0)</f>
        <v>15550</v>
      </c>
      <c r="D737">
        <f>VLOOKUP(A737,'etf ftse mib'!A:C,2,0)</f>
        <v>34.549999999999997</v>
      </c>
      <c r="E737">
        <f>VLOOKUP(A737,'etf dax'!A:C,2,0)</f>
        <v>50.76</v>
      </c>
      <c r="F737">
        <f>VLOOKUP(A737,'fut gold'!A:C,2,0)</f>
        <v>512.6</v>
      </c>
      <c r="G737">
        <f>VLOOKUP(A737,'fut cocoa'!A:C,2,0)</f>
        <v>1433</v>
      </c>
    </row>
    <row r="738" spans="1:7" x14ac:dyDescent="0.25">
      <c r="A738" s="1">
        <v>38688</v>
      </c>
      <c r="B738">
        <f>VLOOKUP(A738,'etf sp'!A:C,2,0)</f>
        <v>126.85</v>
      </c>
      <c r="C738">
        <f>VLOOKUP(A738,'etf nikkei'!A:C,2,0)</f>
        <v>15310</v>
      </c>
      <c r="D738">
        <f>VLOOKUP(A738,'etf ftse mib'!A:C,2,0)</f>
        <v>34.659999999999997</v>
      </c>
      <c r="E738">
        <f>VLOOKUP(A738,'etf dax'!A:C,2,0)</f>
        <v>51.17</v>
      </c>
      <c r="F738">
        <f>VLOOKUP(A738,'fut gold'!A:C,2,0)</f>
        <v>507</v>
      </c>
      <c r="G738">
        <f>VLOOKUP(A738,'fut cocoa'!A:C,2,0)</f>
        <v>1473</v>
      </c>
    </row>
    <row r="739" spans="1:7" x14ac:dyDescent="0.25">
      <c r="A739" s="1">
        <v>38687</v>
      </c>
      <c r="B739">
        <f>VLOOKUP(A739,'etf sp'!A:C,2,0)</f>
        <v>126.69</v>
      </c>
      <c r="C739">
        <f>VLOOKUP(A739,'etf nikkei'!A:C,2,0)</f>
        <v>15200</v>
      </c>
      <c r="D739">
        <f>VLOOKUP(A739,'etf ftse mib'!A:C,2,0)</f>
        <v>34.5</v>
      </c>
      <c r="E739">
        <f>VLOOKUP(A739,'etf dax'!A:C,2,0)</f>
        <v>50.76</v>
      </c>
      <c r="F739">
        <f>VLOOKUP(A739,'fut gold'!A:C,2,0)</f>
        <v>506.3</v>
      </c>
      <c r="G739">
        <f>VLOOKUP(A739,'fut cocoa'!A:C,2,0)</f>
        <v>1460</v>
      </c>
    </row>
    <row r="740" spans="1:7" x14ac:dyDescent="0.25">
      <c r="A740" s="1">
        <v>38686</v>
      </c>
      <c r="B740">
        <f>VLOOKUP(A740,'etf sp'!A:C,2,0)</f>
        <v>125.41</v>
      </c>
      <c r="C740">
        <f>VLOOKUP(A740,'etf nikkei'!A:C,2,0)</f>
        <v>14990</v>
      </c>
      <c r="D740">
        <f>VLOOKUP(A740,'etf ftse mib'!A:C,2,0)</f>
        <v>34.15</v>
      </c>
      <c r="E740">
        <f>VLOOKUP(A740,'etf dax'!A:C,2,0)</f>
        <v>50.04</v>
      </c>
      <c r="F740">
        <f>VLOOKUP(A740,'fut gold'!A:C,2,0)</f>
        <v>498.7</v>
      </c>
      <c r="G740">
        <f>VLOOKUP(A740,'fut cocoa'!A:C,2,0)</f>
        <v>1408</v>
      </c>
    </row>
    <row r="741" spans="1:7" x14ac:dyDescent="0.25">
      <c r="A741" s="1">
        <v>38685</v>
      </c>
      <c r="B741">
        <f>VLOOKUP(A741,'etf sp'!A:C,2,0)</f>
        <v>126.09</v>
      </c>
      <c r="C741">
        <f>VLOOKUP(A741,'etf nikkei'!A:C,2,0)</f>
        <v>14940</v>
      </c>
      <c r="D741">
        <f>VLOOKUP(A741,'etf ftse mib'!A:C,2,0)</f>
        <v>34.270000000000003</v>
      </c>
      <c r="E741">
        <f>VLOOKUP(A741,'etf dax'!A:C,2,0)</f>
        <v>50.14</v>
      </c>
      <c r="F741">
        <f>VLOOKUP(A741,'fut gold'!A:C,2,0)</f>
        <v>503.5</v>
      </c>
      <c r="G741">
        <f>VLOOKUP(A741,'fut cocoa'!A:C,2,0)</f>
        <v>1403</v>
      </c>
    </row>
    <row r="742" spans="1:7" x14ac:dyDescent="0.25">
      <c r="A742" s="1">
        <v>38684</v>
      </c>
      <c r="B742">
        <f>VLOOKUP(A742,'etf sp'!A:C,2,0)</f>
        <v>126.23</v>
      </c>
      <c r="C742">
        <f>VLOOKUP(A742,'etf nikkei'!A:C,2,0)</f>
        <v>14860</v>
      </c>
      <c r="D742">
        <f>VLOOKUP(A742,'etf ftse mib'!A:C,2,0)</f>
        <v>34.32</v>
      </c>
      <c r="E742">
        <f>VLOOKUP(A742,'etf dax'!A:C,2,0)</f>
        <v>49.9</v>
      </c>
      <c r="F742">
        <f>VLOOKUP(A742,'fut gold'!A:C,2,0)</f>
        <v>498.3</v>
      </c>
      <c r="G742">
        <f>VLOOKUP(A742,'fut cocoa'!A:C,2,0)</f>
        <v>1409</v>
      </c>
    </row>
    <row r="743" spans="1:7" x14ac:dyDescent="0.25">
      <c r="A743" s="1">
        <v>38678</v>
      </c>
      <c r="B743">
        <f>VLOOKUP(A743,'etf sp'!A:C,2,0)</f>
        <v>126.3</v>
      </c>
      <c r="C743">
        <f>VLOOKUP(A743,'etf nikkei'!A:C,2,0)</f>
        <v>14700</v>
      </c>
      <c r="D743">
        <f>VLOOKUP(A743,'etf ftse mib'!A:C,2,0)</f>
        <v>34.119999999999997</v>
      </c>
      <c r="E743">
        <f>VLOOKUP(A743,'etf dax'!A:C,2,0)</f>
        <v>49.87</v>
      </c>
      <c r="F743">
        <f>VLOOKUP(A743,'fut gold'!A:C,2,0)</f>
        <v>492.9</v>
      </c>
      <c r="G743">
        <f>VLOOKUP(A743,'fut cocoa'!A:C,2,0)</f>
        <v>1425</v>
      </c>
    </row>
    <row r="744" spans="1:7" x14ac:dyDescent="0.25">
      <c r="A744" s="1">
        <v>38677</v>
      </c>
      <c r="B744">
        <f>VLOOKUP(A744,'etf sp'!A:C,2,0)</f>
        <v>125.76</v>
      </c>
      <c r="C744">
        <f>VLOOKUP(A744,'etf nikkei'!A:C,2,0)</f>
        <v>14600</v>
      </c>
      <c r="D744">
        <f>VLOOKUP(A744,'etf ftse mib'!A:C,2,0)</f>
        <v>34.1</v>
      </c>
      <c r="E744">
        <f>VLOOKUP(A744,'etf dax'!A:C,2,0)</f>
        <v>49.86</v>
      </c>
      <c r="F744">
        <f>VLOOKUP(A744,'fut gold'!A:C,2,0)</f>
        <v>489.5</v>
      </c>
      <c r="G744">
        <f>VLOOKUP(A744,'fut cocoa'!A:C,2,0)</f>
        <v>1414</v>
      </c>
    </row>
    <row r="745" spans="1:7" x14ac:dyDescent="0.25">
      <c r="A745" s="1">
        <v>38674</v>
      </c>
      <c r="B745">
        <f>VLOOKUP(A745,'etf sp'!A:C,2,0)</f>
        <v>125.13</v>
      </c>
      <c r="C745">
        <f>VLOOKUP(A745,'etf nikkei'!A:C,2,0)</f>
        <v>14600</v>
      </c>
      <c r="D745">
        <f>VLOOKUP(A745,'etf ftse mib'!A:C,2,0)</f>
        <v>33.950000000000003</v>
      </c>
      <c r="E745">
        <f>VLOOKUP(A745,'etf dax'!A:C,2,0)</f>
        <v>49.38</v>
      </c>
      <c r="F745">
        <f>VLOOKUP(A745,'fut gold'!A:C,2,0)</f>
        <v>486.2</v>
      </c>
      <c r="G745">
        <f>VLOOKUP(A745,'fut cocoa'!A:C,2,0)</f>
        <v>1425</v>
      </c>
    </row>
    <row r="746" spans="1:7" x14ac:dyDescent="0.25">
      <c r="A746" s="1">
        <v>38673</v>
      </c>
      <c r="B746">
        <f>VLOOKUP(A746,'etf sp'!A:C,2,0)</f>
        <v>124.64</v>
      </c>
      <c r="C746">
        <f>VLOOKUP(A746,'etf nikkei'!A:C,2,0)</f>
        <v>14300</v>
      </c>
      <c r="D746">
        <f>VLOOKUP(A746,'etf ftse mib'!A:C,2,0)</f>
        <v>33.81</v>
      </c>
      <c r="E746">
        <f>VLOOKUP(A746,'etf dax'!A:C,2,0)</f>
        <v>49.16</v>
      </c>
      <c r="F746">
        <f>VLOOKUP(A746,'fut gold'!A:C,2,0)</f>
        <v>486.9</v>
      </c>
      <c r="G746">
        <f>VLOOKUP(A746,'fut cocoa'!A:C,2,0)</f>
        <v>1357</v>
      </c>
    </row>
    <row r="747" spans="1:7" x14ac:dyDescent="0.25">
      <c r="A747" s="1">
        <v>38672</v>
      </c>
      <c r="B747">
        <f>VLOOKUP(A747,'etf sp'!A:C,2,0)</f>
        <v>123.49</v>
      </c>
      <c r="C747">
        <f>VLOOKUP(A747,'etf nikkei'!A:C,2,0)</f>
        <v>14100</v>
      </c>
      <c r="D747">
        <f>VLOOKUP(A747,'etf ftse mib'!A:C,2,0)</f>
        <v>33.630000000000003</v>
      </c>
      <c r="E747">
        <f>VLOOKUP(A747,'etf dax'!A:C,2,0)</f>
        <v>48.99</v>
      </c>
      <c r="F747">
        <f>VLOOKUP(A747,'fut gold'!A:C,2,0)</f>
        <v>479.1</v>
      </c>
      <c r="G747">
        <f>VLOOKUP(A747,'fut cocoa'!A:C,2,0)</f>
        <v>1352</v>
      </c>
    </row>
    <row r="748" spans="1:7" x14ac:dyDescent="0.25">
      <c r="A748" s="1">
        <v>38671</v>
      </c>
      <c r="B748">
        <f>VLOOKUP(A748,'etf sp'!A:C,2,0)</f>
        <v>123.24</v>
      </c>
      <c r="C748">
        <f>VLOOKUP(A748,'etf nikkei'!A:C,2,0)</f>
        <v>14010</v>
      </c>
      <c r="D748">
        <f>VLOOKUP(A748,'etf ftse mib'!A:C,2,0)</f>
        <v>33.630000000000003</v>
      </c>
      <c r="E748">
        <f>VLOOKUP(A748,'etf dax'!A:C,2,0)</f>
        <v>49.27</v>
      </c>
      <c r="F748">
        <f>VLOOKUP(A748,'fut gold'!A:C,2,0)</f>
        <v>469</v>
      </c>
      <c r="G748">
        <f>VLOOKUP(A748,'fut cocoa'!A:C,2,0)</f>
        <v>1337</v>
      </c>
    </row>
    <row r="749" spans="1:7" x14ac:dyDescent="0.25">
      <c r="A749" s="1">
        <v>38670</v>
      </c>
      <c r="B749">
        <f>VLOOKUP(A749,'etf sp'!A:C,2,0)</f>
        <v>123.69</v>
      </c>
      <c r="C749">
        <f>VLOOKUP(A749,'etf nikkei'!A:C,2,0)</f>
        <v>14060</v>
      </c>
      <c r="D749">
        <f>VLOOKUP(A749,'etf ftse mib'!A:C,2,0)</f>
        <v>33.68</v>
      </c>
      <c r="E749">
        <f>VLOOKUP(A749,'etf dax'!A:C,2,0)</f>
        <v>49.09</v>
      </c>
      <c r="F749">
        <f>VLOOKUP(A749,'fut gold'!A:C,2,0)</f>
        <v>469.1</v>
      </c>
      <c r="G749">
        <f>VLOOKUP(A749,'fut cocoa'!A:C,2,0)</f>
        <v>1327</v>
      </c>
    </row>
    <row r="750" spans="1:7" x14ac:dyDescent="0.25">
      <c r="A750" s="1">
        <v>38667</v>
      </c>
      <c r="B750">
        <f>VLOOKUP(A750,'etf sp'!A:C,2,0)</f>
        <v>123.76</v>
      </c>
      <c r="C750">
        <f>VLOOKUP(A750,'etf nikkei'!A:C,2,0)</f>
        <v>14120</v>
      </c>
      <c r="D750">
        <f>VLOOKUP(A750,'etf ftse mib'!A:C,2,0)</f>
        <v>33.630000000000003</v>
      </c>
      <c r="E750">
        <f>VLOOKUP(A750,'etf dax'!A:C,2,0)</f>
        <v>49.07</v>
      </c>
      <c r="F750">
        <f>VLOOKUP(A750,'fut gold'!A:C,2,0)</f>
        <v>469.4</v>
      </c>
      <c r="G750">
        <f>VLOOKUP(A750,'fut cocoa'!A:C,2,0)</f>
        <v>1321</v>
      </c>
    </row>
    <row r="751" spans="1:7" x14ac:dyDescent="0.25">
      <c r="A751" s="1">
        <v>38666</v>
      </c>
      <c r="B751">
        <f>VLOOKUP(A751,'etf sp'!A:C,2,0)</f>
        <v>123.34</v>
      </c>
      <c r="C751">
        <f>VLOOKUP(A751,'etf nikkei'!A:C,2,0)</f>
        <v>14030</v>
      </c>
      <c r="D751">
        <f>VLOOKUP(A751,'etf ftse mib'!A:C,2,0)</f>
        <v>33.28</v>
      </c>
      <c r="E751">
        <f>VLOOKUP(A751,'etf dax'!A:C,2,0)</f>
        <v>48.33</v>
      </c>
      <c r="F751">
        <f>VLOOKUP(A751,'fut gold'!A:C,2,0)</f>
        <v>467.7</v>
      </c>
      <c r="G751">
        <f>VLOOKUP(A751,'fut cocoa'!A:C,2,0)</f>
        <v>1349</v>
      </c>
    </row>
    <row r="752" spans="1:7" x14ac:dyDescent="0.25">
      <c r="A752" s="1">
        <v>38665</v>
      </c>
      <c r="B752">
        <f>VLOOKUP(A752,'etf sp'!A:C,2,0)</f>
        <v>122.39</v>
      </c>
      <c r="C752">
        <f>VLOOKUP(A752,'etf nikkei'!A:C,2,0)</f>
        <v>14000</v>
      </c>
      <c r="D752">
        <f>VLOOKUP(A752,'etf ftse mib'!A:C,2,0)</f>
        <v>33.409999999999997</v>
      </c>
      <c r="E752">
        <f>VLOOKUP(A752,'etf dax'!A:C,2,0)</f>
        <v>48.31</v>
      </c>
      <c r="F752">
        <f>VLOOKUP(A752,'fut gold'!A:C,2,0)</f>
        <v>467.5</v>
      </c>
      <c r="G752">
        <f>VLOOKUP(A752,'fut cocoa'!A:C,2,0)</f>
        <v>1341</v>
      </c>
    </row>
    <row r="753" spans="1:7" x14ac:dyDescent="0.25">
      <c r="A753" s="1">
        <v>38664</v>
      </c>
      <c r="B753">
        <f>VLOOKUP(A753,'etf sp'!A:C,2,0)</f>
        <v>122.23</v>
      </c>
      <c r="C753">
        <f>VLOOKUP(A753,'etf nikkei'!A:C,2,0)</f>
        <v>14060</v>
      </c>
      <c r="D753">
        <f>VLOOKUP(A753,'etf ftse mib'!A:C,2,0)</f>
        <v>33.25</v>
      </c>
      <c r="E753">
        <f>VLOOKUP(A753,'etf dax'!A:C,2,0)</f>
        <v>48.28</v>
      </c>
      <c r="F753">
        <f>VLOOKUP(A753,'fut gold'!A:C,2,0)</f>
        <v>462.3</v>
      </c>
      <c r="G753">
        <f>VLOOKUP(A753,'fut cocoa'!A:C,2,0)</f>
        <v>1334</v>
      </c>
    </row>
    <row r="754" spans="1:7" x14ac:dyDescent="0.25">
      <c r="A754" s="1">
        <v>38663</v>
      </c>
      <c r="B754">
        <f>VLOOKUP(A754,'etf sp'!A:C,2,0)</f>
        <v>122.23</v>
      </c>
      <c r="C754">
        <f>VLOOKUP(A754,'etf nikkei'!A:C,2,0)</f>
        <v>13910</v>
      </c>
      <c r="D754">
        <f>VLOOKUP(A754,'etf ftse mib'!A:C,2,0)</f>
        <v>33.4</v>
      </c>
      <c r="E754">
        <f>VLOOKUP(A754,'etf dax'!A:C,2,0)</f>
        <v>48.45</v>
      </c>
      <c r="F754">
        <f>VLOOKUP(A754,'fut gold'!A:C,2,0)</f>
        <v>460.4</v>
      </c>
      <c r="G754">
        <f>VLOOKUP(A754,'fut cocoa'!A:C,2,0)</f>
        <v>1322</v>
      </c>
    </row>
    <row r="755" spans="1:7" x14ac:dyDescent="0.25">
      <c r="A755" s="1">
        <v>38660</v>
      </c>
      <c r="B755">
        <f>VLOOKUP(A755,'etf sp'!A:C,2,0)</f>
        <v>122.11</v>
      </c>
      <c r="C755">
        <f>VLOOKUP(A755,'etf nikkei'!A:C,2,0)</f>
        <v>13960</v>
      </c>
      <c r="D755">
        <f>VLOOKUP(A755,'etf ftse mib'!A:C,2,0)</f>
        <v>33.24</v>
      </c>
      <c r="E755">
        <f>VLOOKUP(A755,'etf dax'!A:C,2,0)</f>
        <v>48.11</v>
      </c>
      <c r="F755">
        <f>VLOOKUP(A755,'fut gold'!A:C,2,0)</f>
        <v>457.9</v>
      </c>
      <c r="G755">
        <f>VLOOKUP(A755,'fut cocoa'!A:C,2,0)</f>
        <v>1344</v>
      </c>
    </row>
    <row r="756" spans="1:7" x14ac:dyDescent="0.25">
      <c r="A756" s="1">
        <v>38658</v>
      </c>
      <c r="B756">
        <f>VLOOKUP(A756,'etf sp'!A:C,2,0)</f>
        <v>121.75</v>
      </c>
      <c r="C756">
        <f>VLOOKUP(A756,'etf nikkei'!A:C,2,0)</f>
        <v>13840</v>
      </c>
      <c r="D756">
        <f>VLOOKUP(A756,'etf ftse mib'!A:C,2,0)</f>
        <v>32.85</v>
      </c>
      <c r="E756">
        <f>VLOOKUP(A756,'etf dax'!A:C,2,0)</f>
        <v>47.77</v>
      </c>
      <c r="F756">
        <f>VLOOKUP(A756,'fut gold'!A:C,2,0)</f>
        <v>464.6</v>
      </c>
      <c r="G756">
        <f>VLOOKUP(A756,'fut cocoa'!A:C,2,0)</f>
        <v>1369</v>
      </c>
    </row>
    <row r="757" spans="1:7" x14ac:dyDescent="0.25">
      <c r="A757" s="1">
        <v>38657</v>
      </c>
      <c r="B757">
        <f>VLOOKUP(A757,'etf sp'!A:C,2,0)</f>
        <v>120.49</v>
      </c>
      <c r="C757">
        <f>VLOOKUP(A757,'etf nikkei'!A:C,2,0)</f>
        <v>13900</v>
      </c>
      <c r="D757">
        <f>VLOOKUP(A757,'etf ftse mib'!A:C,2,0)</f>
        <v>32.68</v>
      </c>
      <c r="E757">
        <f>VLOOKUP(A757,'etf dax'!A:C,2,0)</f>
        <v>47.44</v>
      </c>
      <c r="F757">
        <f>VLOOKUP(A757,'fut gold'!A:C,2,0)</f>
        <v>460.6</v>
      </c>
      <c r="G757">
        <f>VLOOKUP(A757,'fut cocoa'!A:C,2,0)</f>
        <v>1368</v>
      </c>
    </row>
    <row r="758" spans="1:7" x14ac:dyDescent="0.25">
      <c r="A758" s="1">
        <v>38656</v>
      </c>
      <c r="B758">
        <f>VLOOKUP(A758,'etf sp'!A:C,2,0)</f>
        <v>120.13</v>
      </c>
      <c r="C758">
        <f>VLOOKUP(A758,'etf nikkei'!A:C,2,0)</f>
        <v>13590</v>
      </c>
      <c r="D758">
        <f>VLOOKUP(A758,'etf ftse mib'!A:C,2,0)</f>
        <v>32.700000000000003</v>
      </c>
      <c r="E758">
        <f>VLOOKUP(A758,'etf dax'!A:C,2,0)</f>
        <v>47.51</v>
      </c>
      <c r="F758">
        <f>VLOOKUP(A758,'fut gold'!A:C,2,0)</f>
        <v>466.9</v>
      </c>
      <c r="G758">
        <f>VLOOKUP(A758,'fut cocoa'!A:C,2,0)</f>
        <v>1351</v>
      </c>
    </row>
    <row r="759" spans="1:7" x14ac:dyDescent="0.25">
      <c r="A759" s="1">
        <v>38653</v>
      </c>
      <c r="B759">
        <f>VLOOKUP(A759,'etf sp'!A:C,2,0)</f>
        <v>119.8</v>
      </c>
      <c r="C759">
        <f>VLOOKUP(A759,'etf nikkei'!A:C,2,0)</f>
        <v>13300</v>
      </c>
      <c r="D759">
        <f>VLOOKUP(A759,'etf ftse mib'!A:C,2,0)</f>
        <v>32.1</v>
      </c>
      <c r="E759">
        <f>VLOOKUP(A759,'etf dax'!A:C,2,0)</f>
        <v>46.52</v>
      </c>
      <c r="F759">
        <f>VLOOKUP(A759,'fut gold'!A:C,2,0)</f>
        <v>474.8</v>
      </c>
      <c r="G759">
        <f>VLOOKUP(A759,'fut cocoa'!A:C,2,0)</f>
        <v>1382</v>
      </c>
    </row>
    <row r="760" spans="1:7" x14ac:dyDescent="0.25">
      <c r="A760" s="1">
        <v>38652</v>
      </c>
      <c r="B760">
        <f>VLOOKUP(A760,'etf sp'!A:C,2,0)</f>
        <v>118.1</v>
      </c>
      <c r="C760">
        <f>VLOOKUP(A760,'etf nikkei'!A:C,2,0)</f>
        <v>13490</v>
      </c>
      <c r="D760">
        <f>VLOOKUP(A760,'etf ftse mib'!A:C,2,0)</f>
        <v>32.07</v>
      </c>
      <c r="E760">
        <f>VLOOKUP(A760,'etf dax'!A:C,2,0)</f>
        <v>46.34</v>
      </c>
      <c r="F760">
        <f>VLOOKUP(A760,'fut gold'!A:C,2,0)</f>
        <v>475.6</v>
      </c>
      <c r="G760">
        <f>VLOOKUP(A760,'fut cocoa'!A:C,2,0)</f>
        <v>1415</v>
      </c>
    </row>
    <row r="761" spans="1:7" x14ac:dyDescent="0.25">
      <c r="A761" s="1">
        <v>38651</v>
      </c>
      <c r="B761">
        <f>VLOOKUP(A761,'etf sp'!A:C,2,0)</f>
        <v>119.37</v>
      </c>
      <c r="C761">
        <f>VLOOKUP(A761,'etf nikkei'!A:C,2,0)</f>
        <v>13350</v>
      </c>
      <c r="D761">
        <f>VLOOKUP(A761,'etf ftse mib'!A:C,2,0)</f>
        <v>32.770000000000003</v>
      </c>
      <c r="E761">
        <f>VLOOKUP(A761,'etf dax'!A:C,2,0)</f>
        <v>47.23</v>
      </c>
      <c r="F761">
        <f>VLOOKUP(A761,'fut gold'!A:C,2,0)</f>
        <v>473</v>
      </c>
      <c r="G761">
        <f>VLOOKUP(A761,'fut cocoa'!A:C,2,0)</f>
        <v>1418</v>
      </c>
    </row>
    <row r="762" spans="1:7" x14ac:dyDescent="0.25">
      <c r="A762" s="1">
        <v>38650</v>
      </c>
      <c r="B762">
        <f>VLOOKUP(A762,'etf sp'!A:C,2,0)</f>
        <v>119.72</v>
      </c>
      <c r="C762">
        <f>VLOOKUP(A762,'etf nikkei'!A:C,2,0)</f>
        <v>13300</v>
      </c>
      <c r="D762">
        <f>VLOOKUP(A762,'etf ftse mib'!A:C,2,0)</f>
        <v>32.659999999999997</v>
      </c>
      <c r="E762">
        <f>VLOOKUP(A762,'etf dax'!A:C,2,0)</f>
        <v>46.94</v>
      </c>
      <c r="F762">
        <f>VLOOKUP(A762,'fut gold'!A:C,2,0)</f>
        <v>474.7</v>
      </c>
      <c r="G762">
        <f>VLOOKUP(A762,'fut cocoa'!A:C,2,0)</f>
        <v>1403</v>
      </c>
    </row>
    <row r="763" spans="1:7" x14ac:dyDescent="0.25">
      <c r="A763" s="1">
        <v>38649</v>
      </c>
      <c r="B763">
        <f>VLOOKUP(A763,'etf sp'!A:C,2,0)</f>
        <v>119.96</v>
      </c>
      <c r="C763">
        <f>VLOOKUP(A763,'etf nikkei'!A:C,2,0)</f>
        <v>13100</v>
      </c>
      <c r="D763">
        <f>VLOOKUP(A763,'etf ftse mib'!A:C,2,0)</f>
        <v>32.700000000000003</v>
      </c>
      <c r="E763">
        <f>VLOOKUP(A763,'etf dax'!A:C,2,0)</f>
        <v>47.26</v>
      </c>
      <c r="F763">
        <f>VLOOKUP(A763,'fut gold'!A:C,2,0)</f>
        <v>467</v>
      </c>
      <c r="G763">
        <f>VLOOKUP(A763,'fut cocoa'!A:C,2,0)</f>
        <v>1408</v>
      </c>
    </row>
    <row r="764" spans="1:7" x14ac:dyDescent="0.25">
      <c r="A764" s="1">
        <v>38646</v>
      </c>
      <c r="B764">
        <f>VLOOKUP(A764,'etf sp'!A:C,2,0)</f>
        <v>118.13</v>
      </c>
      <c r="C764">
        <f>VLOOKUP(A764,'etf nikkei'!A:C,2,0)</f>
        <v>13200</v>
      </c>
      <c r="D764">
        <f>VLOOKUP(A764,'etf ftse mib'!A:C,2,0)</f>
        <v>32.44</v>
      </c>
      <c r="E764">
        <f>VLOOKUP(A764,'etf dax'!A:C,2,0)</f>
        <v>46.6</v>
      </c>
      <c r="F764">
        <f>VLOOKUP(A764,'fut gold'!A:C,2,0)</f>
        <v>469.1</v>
      </c>
      <c r="G764">
        <f>VLOOKUP(A764,'fut cocoa'!A:C,2,0)</f>
        <v>1366</v>
      </c>
    </row>
    <row r="765" spans="1:7" x14ac:dyDescent="0.25">
      <c r="A765" s="1">
        <v>38645</v>
      </c>
      <c r="B765">
        <f>VLOOKUP(A765,'etf sp'!A:C,2,0)</f>
        <v>117.67</v>
      </c>
      <c r="C765">
        <f>VLOOKUP(A765,'etf nikkei'!A:C,2,0)</f>
        <v>13200</v>
      </c>
      <c r="D765">
        <f>VLOOKUP(A765,'etf ftse mib'!A:C,2,0)</f>
        <v>32.22</v>
      </c>
      <c r="E765">
        <f>VLOOKUP(A765,'etf dax'!A:C,2,0)</f>
        <v>46.91</v>
      </c>
      <c r="F765">
        <f>VLOOKUP(A765,'fut gold'!A:C,2,0)</f>
        <v>463.2</v>
      </c>
      <c r="G765">
        <f>VLOOKUP(A765,'fut cocoa'!A:C,2,0)</f>
        <v>1367</v>
      </c>
    </row>
    <row r="766" spans="1:7" x14ac:dyDescent="0.25">
      <c r="A766" s="1">
        <v>38644</v>
      </c>
      <c r="B766">
        <f>VLOOKUP(A766,'etf sp'!A:C,2,0)</f>
        <v>119.78</v>
      </c>
      <c r="C766">
        <f>VLOOKUP(A766,'etf nikkei'!A:C,2,0)</f>
        <v>13250</v>
      </c>
      <c r="D766">
        <f>VLOOKUP(A766,'etf ftse mib'!A:C,2,0)</f>
        <v>32.35</v>
      </c>
      <c r="E766">
        <f>VLOOKUP(A766,'etf dax'!A:C,2,0)</f>
        <v>46.7</v>
      </c>
      <c r="F766">
        <f>VLOOKUP(A766,'fut gold'!A:C,2,0)</f>
        <v>465.8</v>
      </c>
      <c r="G766">
        <f>VLOOKUP(A766,'fut cocoa'!A:C,2,0)</f>
        <v>1392</v>
      </c>
    </row>
    <row r="767" spans="1:7" x14ac:dyDescent="0.25">
      <c r="A767" s="1">
        <v>38643</v>
      </c>
      <c r="B767">
        <f>VLOOKUP(A767,'etf sp'!A:C,2,0)</f>
        <v>117.82</v>
      </c>
      <c r="C767">
        <f>VLOOKUP(A767,'etf nikkei'!A:C,2,0)</f>
        <v>13370</v>
      </c>
      <c r="D767">
        <f>VLOOKUP(A767,'etf ftse mib'!A:C,2,0)</f>
        <v>32.83</v>
      </c>
      <c r="E767">
        <f>VLOOKUP(A767,'etf dax'!A:C,2,0)</f>
        <v>47.68</v>
      </c>
      <c r="F767">
        <f>VLOOKUP(A767,'fut gold'!A:C,2,0)</f>
        <v>474.6</v>
      </c>
      <c r="G767">
        <f>VLOOKUP(A767,'fut cocoa'!A:C,2,0)</f>
        <v>1386</v>
      </c>
    </row>
    <row r="768" spans="1:7" x14ac:dyDescent="0.25">
      <c r="A768" s="1">
        <v>38642</v>
      </c>
      <c r="B768">
        <f>VLOOKUP(A768,'etf sp'!A:C,2,0)</f>
        <v>119.11</v>
      </c>
      <c r="C768">
        <f>VLOOKUP(A768,'etf nikkei'!A:C,2,0)</f>
        <v>13480</v>
      </c>
      <c r="D768">
        <f>VLOOKUP(A768,'etf ftse mib'!A:C,2,0)</f>
        <v>33.200000000000003</v>
      </c>
      <c r="E768">
        <f>VLOOKUP(A768,'etf dax'!A:C,2,0)</f>
        <v>47.98</v>
      </c>
      <c r="F768">
        <f>VLOOKUP(A768,'fut gold'!A:C,2,0)</f>
        <v>476.6</v>
      </c>
      <c r="G768">
        <f>VLOOKUP(A768,'fut cocoa'!A:C,2,0)</f>
        <v>1367</v>
      </c>
    </row>
    <row r="769" spans="1:7" x14ac:dyDescent="0.25">
      <c r="A769" s="1">
        <v>38639</v>
      </c>
      <c r="B769">
        <f>VLOOKUP(A769,'etf sp'!A:C,2,0)</f>
        <v>118.67</v>
      </c>
      <c r="C769">
        <f>VLOOKUP(A769,'etf nikkei'!A:C,2,0)</f>
        <v>13420</v>
      </c>
      <c r="D769">
        <f>VLOOKUP(A769,'etf ftse mib'!A:C,2,0)</f>
        <v>33.15</v>
      </c>
      <c r="E769">
        <f>VLOOKUP(A769,'etf dax'!A:C,2,0)</f>
        <v>47.97</v>
      </c>
      <c r="F769">
        <f>VLOOKUP(A769,'fut gold'!A:C,2,0)</f>
        <v>471.8</v>
      </c>
      <c r="G769">
        <f>VLOOKUP(A769,'fut cocoa'!A:C,2,0)</f>
        <v>1408</v>
      </c>
    </row>
    <row r="770" spans="1:7" x14ac:dyDescent="0.25">
      <c r="A770" s="1">
        <v>38638</v>
      </c>
      <c r="B770">
        <f>VLOOKUP(A770,'etf sp'!A:C,2,0)</f>
        <v>117.43</v>
      </c>
      <c r="C770">
        <f>VLOOKUP(A770,'etf nikkei'!A:C,2,0)</f>
        <v>13460</v>
      </c>
      <c r="D770">
        <f>VLOOKUP(A770,'etf ftse mib'!A:C,2,0)</f>
        <v>33.07</v>
      </c>
      <c r="E770">
        <f>VLOOKUP(A770,'etf dax'!A:C,2,0)</f>
        <v>47.7</v>
      </c>
      <c r="F770">
        <f>VLOOKUP(A770,'fut gold'!A:C,2,0)</f>
        <v>473.8</v>
      </c>
      <c r="G770">
        <f>VLOOKUP(A770,'fut cocoa'!A:C,2,0)</f>
        <v>1369</v>
      </c>
    </row>
    <row r="771" spans="1:7" x14ac:dyDescent="0.25">
      <c r="A771" s="1">
        <v>38637</v>
      </c>
      <c r="B771">
        <f>VLOOKUP(A771,'etf sp'!A:C,2,0)</f>
        <v>117.5</v>
      </c>
      <c r="C771">
        <f>VLOOKUP(A771,'etf nikkei'!A:C,2,0)</f>
        <v>13630</v>
      </c>
      <c r="D771">
        <f>VLOOKUP(A771,'etf ftse mib'!A:C,2,0)</f>
        <v>33.479999999999997</v>
      </c>
      <c r="E771">
        <f>VLOOKUP(A771,'etf dax'!A:C,2,0)</f>
        <v>48.04</v>
      </c>
      <c r="F771">
        <f>VLOOKUP(A771,'fut gold'!A:C,2,0)</f>
        <v>476.6</v>
      </c>
      <c r="G771">
        <f>VLOOKUP(A771,'fut cocoa'!A:C,2,0)</f>
        <v>1349</v>
      </c>
    </row>
    <row r="772" spans="1:7" x14ac:dyDescent="0.25">
      <c r="A772" s="1">
        <v>38636</v>
      </c>
      <c r="B772">
        <f>VLOOKUP(A772,'etf sp'!A:C,2,0)</f>
        <v>118.43</v>
      </c>
      <c r="C772">
        <f>VLOOKUP(A772,'etf nikkei'!A:C,2,0)</f>
        <v>13460</v>
      </c>
      <c r="D772">
        <f>VLOOKUP(A772,'etf ftse mib'!A:C,2,0)</f>
        <v>33.61</v>
      </c>
      <c r="E772">
        <f>VLOOKUP(A772,'etf dax'!A:C,2,0)</f>
        <v>48.49</v>
      </c>
      <c r="F772">
        <f>VLOOKUP(A772,'fut gold'!A:C,2,0)</f>
        <v>479.8</v>
      </c>
      <c r="G772">
        <f>VLOOKUP(A772,'fut cocoa'!A:C,2,0)</f>
        <v>1356</v>
      </c>
    </row>
    <row r="773" spans="1:7" x14ac:dyDescent="0.25">
      <c r="A773" s="1">
        <v>38632</v>
      </c>
      <c r="B773">
        <f>VLOOKUP(A773,'etf sp'!A:C,2,0)</f>
        <v>119.61</v>
      </c>
      <c r="C773">
        <f>VLOOKUP(A773,'etf nikkei'!A:C,2,0)</f>
        <v>13490</v>
      </c>
      <c r="D773">
        <f>VLOOKUP(A773,'etf ftse mib'!A:C,2,0)</f>
        <v>33.69</v>
      </c>
      <c r="E773">
        <f>VLOOKUP(A773,'etf dax'!A:C,2,0)</f>
        <v>48.27</v>
      </c>
      <c r="F773">
        <f>VLOOKUP(A773,'fut gold'!A:C,2,0)</f>
        <v>477.7</v>
      </c>
      <c r="G773">
        <f>VLOOKUP(A773,'fut cocoa'!A:C,2,0)</f>
        <v>1367</v>
      </c>
    </row>
    <row r="774" spans="1:7" x14ac:dyDescent="0.25">
      <c r="A774" s="1">
        <v>38631</v>
      </c>
      <c r="B774">
        <f>VLOOKUP(A774,'etf sp'!A:C,2,0)</f>
        <v>119.2</v>
      </c>
      <c r="C774">
        <f>VLOOKUP(A774,'etf nikkei'!A:C,2,0)</f>
        <v>13500</v>
      </c>
      <c r="D774">
        <f>VLOOKUP(A774,'etf ftse mib'!A:C,2,0)</f>
        <v>33.78</v>
      </c>
      <c r="E774">
        <f>VLOOKUP(A774,'etf dax'!A:C,2,0)</f>
        <v>48.37</v>
      </c>
      <c r="F774">
        <f>VLOOKUP(A774,'fut gold'!A:C,2,0)</f>
        <v>475</v>
      </c>
      <c r="G774">
        <f>VLOOKUP(A774,'fut cocoa'!A:C,2,0)</f>
        <v>1392</v>
      </c>
    </row>
    <row r="775" spans="1:7" x14ac:dyDescent="0.25">
      <c r="A775" s="1">
        <v>38630</v>
      </c>
      <c r="B775">
        <f>VLOOKUP(A775,'etf sp'!A:C,2,0)</f>
        <v>119.63</v>
      </c>
      <c r="C775">
        <f>VLOOKUP(A775,'etf nikkei'!A:C,2,0)</f>
        <v>13850</v>
      </c>
      <c r="D775">
        <f>VLOOKUP(A775,'etf ftse mib'!A:C,2,0)</f>
        <v>34.24</v>
      </c>
      <c r="E775">
        <f>VLOOKUP(A775,'etf dax'!A:C,2,0)</f>
        <v>48.87</v>
      </c>
      <c r="F775">
        <f>VLOOKUP(A775,'fut gold'!A:C,2,0)</f>
        <v>469.3</v>
      </c>
      <c r="G775">
        <f>VLOOKUP(A775,'fut cocoa'!A:C,2,0)</f>
        <v>1388</v>
      </c>
    </row>
    <row r="776" spans="1:7" x14ac:dyDescent="0.25">
      <c r="A776" s="1">
        <v>38629</v>
      </c>
      <c r="B776">
        <f>VLOOKUP(A776,'etf sp'!A:C,2,0)</f>
        <v>121.22</v>
      </c>
      <c r="C776">
        <f>VLOOKUP(A776,'etf nikkei'!A:C,2,0)</f>
        <v>13980</v>
      </c>
      <c r="D776">
        <f>VLOOKUP(A776,'etf ftse mib'!A:C,2,0)</f>
        <v>34.630000000000003</v>
      </c>
      <c r="E776">
        <f>VLOOKUP(A776,'etf dax'!A:C,2,0)</f>
        <v>49.56</v>
      </c>
      <c r="F776">
        <f>VLOOKUP(A776,'fut gold'!A:C,2,0)</f>
        <v>469.3</v>
      </c>
      <c r="G776">
        <f>VLOOKUP(A776,'fut cocoa'!A:C,2,0)</f>
        <v>1383</v>
      </c>
    </row>
    <row r="777" spans="1:7" x14ac:dyDescent="0.25">
      <c r="A777" s="1">
        <v>38628</v>
      </c>
      <c r="B777">
        <f>VLOOKUP(A777,'etf sp'!A:C,2,0)</f>
        <v>122.6</v>
      </c>
      <c r="C777">
        <f>VLOOKUP(A777,'etf nikkei'!A:C,2,0)</f>
        <v>13700</v>
      </c>
      <c r="D777">
        <f>VLOOKUP(A777,'etf ftse mib'!A:C,2,0)</f>
        <v>34.81</v>
      </c>
      <c r="E777">
        <f>VLOOKUP(A777,'etf dax'!A:C,2,0)</f>
        <v>48.99</v>
      </c>
      <c r="F777">
        <f>VLOOKUP(A777,'fut gold'!A:C,2,0)</f>
        <v>469.3</v>
      </c>
      <c r="G777">
        <f>VLOOKUP(A777,'fut cocoa'!A:C,2,0)</f>
        <v>1401</v>
      </c>
    </row>
    <row r="778" spans="1:7" x14ac:dyDescent="0.25">
      <c r="A778" s="1">
        <v>38625</v>
      </c>
      <c r="B778">
        <f>VLOOKUP(A778,'etf sp'!A:C,2,0)</f>
        <v>123.04</v>
      </c>
      <c r="C778">
        <f>VLOOKUP(A778,'etf nikkei'!A:C,2,0)</f>
        <v>13700</v>
      </c>
      <c r="D778">
        <f>VLOOKUP(A778,'etf ftse mib'!A:C,2,0)</f>
        <v>34.76</v>
      </c>
      <c r="E778">
        <f>VLOOKUP(A778,'etf dax'!A:C,2,0)</f>
        <v>48.63</v>
      </c>
      <c r="F778">
        <f>VLOOKUP(A778,'fut gold'!A:C,2,0)</f>
        <v>472.3</v>
      </c>
      <c r="G778">
        <f>VLOOKUP(A778,'fut cocoa'!A:C,2,0)</f>
        <v>1413</v>
      </c>
    </row>
    <row r="779" spans="1:7" x14ac:dyDescent="0.25">
      <c r="A779" s="1">
        <v>38624</v>
      </c>
      <c r="B779">
        <f>VLOOKUP(A779,'etf sp'!A:C,2,0)</f>
        <v>122.66</v>
      </c>
      <c r="C779">
        <f>VLOOKUP(A779,'etf nikkei'!A:C,2,0)</f>
        <v>13700</v>
      </c>
      <c r="D779">
        <f>VLOOKUP(A779,'etf ftse mib'!A:C,2,0)</f>
        <v>34.76</v>
      </c>
      <c r="E779">
        <f>VLOOKUP(A779,'etf dax'!A:C,2,0)</f>
        <v>48.4</v>
      </c>
      <c r="F779">
        <f>VLOOKUP(A779,'fut gold'!A:C,2,0)</f>
        <v>475.8</v>
      </c>
      <c r="G779">
        <f>VLOOKUP(A779,'fut cocoa'!A:C,2,0)</f>
        <v>1434</v>
      </c>
    </row>
    <row r="780" spans="1:7" x14ac:dyDescent="0.25">
      <c r="A780" s="1">
        <v>38623</v>
      </c>
      <c r="B780">
        <f>VLOOKUP(A780,'etf sp'!A:C,2,0)</f>
        <v>121.67</v>
      </c>
      <c r="C780">
        <f>VLOOKUP(A780,'etf nikkei'!A:C,2,0)</f>
        <v>13500</v>
      </c>
      <c r="D780">
        <f>VLOOKUP(A780,'etf ftse mib'!A:C,2,0)</f>
        <v>34.799999999999997</v>
      </c>
      <c r="E780">
        <f>VLOOKUP(A780,'etf dax'!A:C,2,0)</f>
        <v>48.69</v>
      </c>
      <c r="F780">
        <f>VLOOKUP(A780,'fut gold'!A:C,2,0)</f>
        <v>473.1</v>
      </c>
      <c r="G780">
        <f>VLOOKUP(A780,'fut cocoa'!A:C,2,0)</f>
        <v>1373</v>
      </c>
    </row>
    <row r="781" spans="1:7" x14ac:dyDescent="0.25">
      <c r="A781" s="1">
        <v>38622</v>
      </c>
      <c r="B781">
        <f>VLOOKUP(A781,'etf sp'!A:C,2,0)</f>
        <v>121.55</v>
      </c>
      <c r="C781">
        <f>VLOOKUP(A781,'etf nikkei'!A:C,2,0)</f>
        <v>13370</v>
      </c>
      <c r="D781">
        <f>VLOOKUP(A781,'etf ftse mib'!A:C,2,0)</f>
        <v>34.6</v>
      </c>
      <c r="E781">
        <f>VLOOKUP(A781,'etf dax'!A:C,2,0)</f>
        <v>47.86</v>
      </c>
      <c r="F781">
        <f>VLOOKUP(A781,'fut gold'!A:C,2,0)</f>
        <v>466.2</v>
      </c>
      <c r="G781">
        <f>VLOOKUP(A781,'fut cocoa'!A:C,2,0)</f>
        <v>1351</v>
      </c>
    </row>
    <row r="782" spans="1:7" x14ac:dyDescent="0.25">
      <c r="A782" s="1">
        <v>38617</v>
      </c>
      <c r="B782">
        <f>VLOOKUP(A782,'etf sp'!A:C,2,0)</f>
        <v>121.34</v>
      </c>
      <c r="C782">
        <f>VLOOKUP(A782,'etf nikkei'!A:C,2,0)</f>
        <v>13200</v>
      </c>
      <c r="D782">
        <f>VLOOKUP(A782,'etf ftse mib'!A:C,2,0)</f>
        <v>34.200000000000003</v>
      </c>
      <c r="E782">
        <f>VLOOKUP(A782,'etf dax'!A:C,2,0)</f>
        <v>46.71</v>
      </c>
      <c r="F782">
        <f>VLOOKUP(A782,'fut gold'!A:C,2,0)</f>
        <v>470.3</v>
      </c>
      <c r="G782">
        <f>VLOOKUP(A782,'fut cocoa'!A:C,2,0)</f>
        <v>1342</v>
      </c>
    </row>
    <row r="783" spans="1:7" x14ac:dyDescent="0.25">
      <c r="A783" s="1">
        <v>38616</v>
      </c>
      <c r="B783">
        <f>VLOOKUP(A783,'etf sp'!A:C,2,0)</f>
        <v>120.91</v>
      </c>
      <c r="C783">
        <f>VLOOKUP(A783,'etf nikkei'!A:C,2,0)</f>
        <v>13270</v>
      </c>
      <c r="D783">
        <f>VLOOKUP(A783,'etf ftse mib'!A:C,2,0)</f>
        <v>34.42</v>
      </c>
      <c r="E783">
        <f>VLOOKUP(A783,'etf dax'!A:C,2,0)</f>
        <v>46.99</v>
      </c>
      <c r="F783">
        <f>VLOOKUP(A783,'fut gold'!A:C,2,0)</f>
        <v>472.6</v>
      </c>
      <c r="G783">
        <f>VLOOKUP(A783,'fut cocoa'!A:C,2,0)</f>
        <v>1352</v>
      </c>
    </row>
    <row r="784" spans="1:7" x14ac:dyDescent="0.25">
      <c r="A784" s="1">
        <v>38615</v>
      </c>
      <c r="B784">
        <f>VLOOKUP(A784,'etf sp'!A:C,2,0)</f>
        <v>122.05</v>
      </c>
      <c r="C784">
        <f>VLOOKUP(A784,'etf nikkei'!A:C,2,0)</f>
        <v>13310</v>
      </c>
      <c r="D784">
        <f>VLOOKUP(A784,'etf ftse mib'!A:C,2,0)</f>
        <v>34.5</v>
      </c>
      <c r="E784">
        <f>VLOOKUP(A784,'etf dax'!A:C,2,0)</f>
        <v>47.87</v>
      </c>
      <c r="F784">
        <f>VLOOKUP(A784,'fut gold'!A:C,2,0)</f>
        <v>470</v>
      </c>
      <c r="G784">
        <f>VLOOKUP(A784,'fut cocoa'!A:C,2,0)</f>
        <v>1375</v>
      </c>
    </row>
    <row r="785" spans="1:7" x14ac:dyDescent="0.25">
      <c r="A785" s="1">
        <v>38611</v>
      </c>
      <c r="B785">
        <f>VLOOKUP(A785,'etf sp'!A:C,2,0)</f>
        <v>123.5</v>
      </c>
      <c r="C785">
        <f>VLOOKUP(A785,'etf nikkei'!A:C,2,0)</f>
        <v>13200</v>
      </c>
      <c r="D785">
        <f>VLOOKUP(A785,'etf ftse mib'!A:C,2,0)</f>
        <v>34.51</v>
      </c>
      <c r="E785">
        <f>VLOOKUP(A785,'etf dax'!A:C,2,0)</f>
        <v>48.09</v>
      </c>
      <c r="F785">
        <f>VLOOKUP(A785,'fut gold'!A:C,2,0)</f>
        <v>463.3</v>
      </c>
      <c r="G785">
        <f>VLOOKUP(A785,'fut cocoa'!A:C,2,0)</f>
        <v>1385</v>
      </c>
    </row>
    <row r="786" spans="1:7" x14ac:dyDescent="0.25">
      <c r="A786" s="1">
        <v>38610</v>
      </c>
      <c r="B786">
        <f>VLOOKUP(A786,'etf sp'!A:C,2,0)</f>
        <v>123.15</v>
      </c>
      <c r="C786">
        <f>VLOOKUP(A786,'etf nikkei'!A:C,2,0)</f>
        <v>13000</v>
      </c>
      <c r="D786">
        <f>VLOOKUP(A786,'etf ftse mib'!A:C,2,0)</f>
        <v>34.28</v>
      </c>
      <c r="E786">
        <f>VLOOKUP(A786,'etf dax'!A:C,2,0)</f>
        <v>47.31</v>
      </c>
      <c r="F786">
        <f>VLOOKUP(A786,'fut gold'!A:C,2,0)</f>
        <v>459.3</v>
      </c>
      <c r="G786">
        <f>VLOOKUP(A786,'fut cocoa'!A:C,2,0)</f>
        <v>1355</v>
      </c>
    </row>
    <row r="787" spans="1:7" x14ac:dyDescent="0.25">
      <c r="A787" s="1">
        <v>38609</v>
      </c>
      <c r="B787">
        <f>VLOOKUP(A787,'etf sp'!A:C,2,0)</f>
        <v>123.21</v>
      </c>
      <c r="C787">
        <f>VLOOKUP(A787,'etf nikkei'!A:C,2,0)</f>
        <v>13170</v>
      </c>
      <c r="D787">
        <f>VLOOKUP(A787,'etf ftse mib'!A:C,2,0)</f>
        <v>34.270000000000003</v>
      </c>
      <c r="E787">
        <f>VLOOKUP(A787,'etf dax'!A:C,2,0)</f>
        <v>47.35</v>
      </c>
      <c r="F787">
        <f>VLOOKUP(A787,'fut gold'!A:C,2,0)</f>
        <v>453.7</v>
      </c>
      <c r="G787">
        <f>VLOOKUP(A787,'fut cocoa'!A:C,2,0)</f>
        <v>1368</v>
      </c>
    </row>
    <row r="788" spans="1:7" x14ac:dyDescent="0.25">
      <c r="A788" s="1">
        <v>38608</v>
      </c>
      <c r="B788">
        <f>VLOOKUP(A788,'etf sp'!A:C,2,0)</f>
        <v>123.66</v>
      </c>
      <c r="C788">
        <f>VLOOKUP(A788,'etf nikkei'!A:C,2,0)</f>
        <v>13350</v>
      </c>
      <c r="D788">
        <f>VLOOKUP(A788,'etf ftse mib'!A:C,2,0)</f>
        <v>34.07</v>
      </c>
      <c r="E788">
        <f>VLOOKUP(A788,'etf dax'!A:C,2,0)</f>
        <v>47.29</v>
      </c>
      <c r="F788">
        <f>VLOOKUP(A788,'fut gold'!A:C,2,0)</f>
        <v>450</v>
      </c>
      <c r="G788">
        <f>VLOOKUP(A788,'fut cocoa'!A:C,2,0)</f>
        <v>1390</v>
      </c>
    </row>
    <row r="789" spans="1:7" x14ac:dyDescent="0.25">
      <c r="A789" s="1">
        <v>38607</v>
      </c>
      <c r="B789">
        <f>VLOOKUP(A789,'etf sp'!A:C,2,0)</f>
        <v>124.35</v>
      </c>
      <c r="C789">
        <f>VLOOKUP(A789,'etf nikkei'!A:C,2,0)</f>
        <v>12950</v>
      </c>
      <c r="D789">
        <f>VLOOKUP(A789,'etf ftse mib'!A:C,2,0)</f>
        <v>34.29</v>
      </c>
      <c r="E789">
        <f>VLOOKUP(A789,'etf dax'!A:C,2,0)</f>
        <v>48.1</v>
      </c>
      <c r="F789">
        <f>VLOOKUP(A789,'fut gold'!A:C,2,0)</f>
        <v>453.7</v>
      </c>
      <c r="G789">
        <f>VLOOKUP(A789,'fut cocoa'!A:C,2,0)</f>
        <v>1428</v>
      </c>
    </row>
    <row r="790" spans="1:7" x14ac:dyDescent="0.25">
      <c r="A790" s="1">
        <v>38604</v>
      </c>
      <c r="B790">
        <f>VLOOKUP(A790,'etf sp'!A:C,2,0)</f>
        <v>124.6</v>
      </c>
      <c r="C790">
        <f>VLOOKUP(A790,'etf nikkei'!A:C,2,0)</f>
        <v>12900</v>
      </c>
      <c r="D790">
        <f>VLOOKUP(A790,'etf ftse mib'!A:C,2,0)</f>
        <v>34.18</v>
      </c>
      <c r="E790">
        <f>VLOOKUP(A790,'etf dax'!A:C,2,0)</f>
        <v>48.29</v>
      </c>
      <c r="F790">
        <f>VLOOKUP(A790,'fut gold'!A:C,2,0)</f>
        <v>453</v>
      </c>
      <c r="G790">
        <f>VLOOKUP(A790,'fut cocoa'!A:C,2,0)</f>
        <v>1476</v>
      </c>
    </row>
    <row r="791" spans="1:7" x14ac:dyDescent="0.25">
      <c r="A791" s="1">
        <v>38603</v>
      </c>
      <c r="B791">
        <f>VLOOKUP(A791,'etf sp'!A:C,2,0)</f>
        <v>123.5</v>
      </c>
      <c r="C791">
        <f>VLOOKUP(A791,'etf nikkei'!A:C,2,0)</f>
        <v>12710</v>
      </c>
      <c r="D791">
        <f>VLOOKUP(A791,'etf ftse mib'!A:C,2,0)</f>
        <v>34.1</v>
      </c>
      <c r="E791">
        <f>VLOOKUP(A791,'etf dax'!A:C,2,0)</f>
        <v>48.13</v>
      </c>
      <c r="F791">
        <f>VLOOKUP(A791,'fut gold'!A:C,2,0)</f>
        <v>450.7</v>
      </c>
      <c r="G791">
        <f>VLOOKUP(A791,'fut cocoa'!A:C,2,0)</f>
        <v>1519</v>
      </c>
    </row>
    <row r="792" spans="1:7" x14ac:dyDescent="0.25">
      <c r="A792" s="1">
        <v>38602</v>
      </c>
      <c r="B792">
        <f>VLOOKUP(A792,'etf sp'!A:C,2,0)</f>
        <v>123.91</v>
      </c>
      <c r="C792">
        <f>VLOOKUP(A792,'etf nikkei'!A:C,2,0)</f>
        <v>13080</v>
      </c>
      <c r="D792">
        <f>VLOOKUP(A792,'etf ftse mib'!A:C,2,0)</f>
        <v>34.049999999999997</v>
      </c>
      <c r="E792">
        <f>VLOOKUP(A792,'etf dax'!A:C,2,0)</f>
        <v>48.1</v>
      </c>
      <c r="F792">
        <f>VLOOKUP(A792,'fut gold'!A:C,2,0)</f>
        <v>449</v>
      </c>
      <c r="G792">
        <f>VLOOKUP(A792,'fut cocoa'!A:C,2,0)</f>
        <v>1489</v>
      </c>
    </row>
    <row r="793" spans="1:7" x14ac:dyDescent="0.25">
      <c r="A793" s="1">
        <v>38601</v>
      </c>
      <c r="B793">
        <f>VLOOKUP(A793,'etf sp'!A:C,2,0)</f>
        <v>123.7</v>
      </c>
      <c r="C793">
        <f>VLOOKUP(A793,'etf nikkei'!A:C,2,0)</f>
        <v>13300</v>
      </c>
      <c r="D793">
        <f>VLOOKUP(A793,'etf ftse mib'!A:C,2,0)</f>
        <v>33.93</v>
      </c>
      <c r="E793">
        <f>VLOOKUP(A793,'etf dax'!A:C,2,0)</f>
        <v>47.9</v>
      </c>
      <c r="F793">
        <f>VLOOKUP(A793,'fut gold'!A:C,2,0)</f>
        <v>448.6</v>
      </c>
      <c r="G793">
        <f>VLOOKUP(A793,'fut cocoa'!A:C,2,0)</f>
        <v>1480</v>
      </c>
    </row>
    <row r="794" spans="1:7" x14ac:dyDescent="0.25">
      <c r="A794" s="1">
        <v>38596</v>
      </c>
      <c r="B794">
        <f>VLOOKUP(A794,'etf sp'!A:C,2,0)</f>
        <v>122.49</v>
      </c>
      <c r="C794">
        <f>VLOOKUP(A794,'etf nikkei'!A:C,2,0)</f>
        <v>12880</v>
      </c>
      <c r="D794">
        <f>VLOOKUP(A794,'etf ftse mib'!A:C,2,0)</f>
        <v>33.61</v>
      </c>
      <c r="E794">
        <f>VLOOKUP(A794,'etf dax'!A:C,2,0)</f>
        <v>46.74</v>
      </c>
      <c r="F794">
        <f>VLOOKUP(A794,'fut gold'!A:C,2,0)</f>
        <v>446.5</v>
      </c>
      <c r="G794">
        <f>VLOOKUP(A794,'fut cocoa'!A:C,2,0)</f>
        <v>1442</v>
      </c>
    </row>
    <row r="795" spans="1:7" x14ac:dyDescent="0.25">
      <c r="A795" s="1">
        <v>38595</v>
      </c>
      <c r="B795">
        <f>VLOOKUP(A795,'etf sp'!A:C,2,0)</f>
        <v>122.58</v>
      </c>
      <c r="C795">
        <f>VLOOKUP(A795,'etf nikkei'!A:C,2,0)</f>
        <v>12700</v>
      </c>
      <c r="D795">
        <f>VLOOKUP(A795,'etf ftse mib'!A:C,2,0)</f>
        <v>33.380000000000003</v>
      </c>
      <c r="E795">
        <f>VLOOKUP(A795,'etf dax'!A:C,2,0)</f>
        <v>46.6</v>
      </c>
      <c r="F795">
        <f>VLOOKUP(A795,'fut gold'!A:C,2,0)</f>
        <v>438.1</v>
      </c>
      <c r="G795">
        <f>VLOOKUP(A795,'fut cocoa'!A:C,2,0)</f>
        <v>1350</v>
      </c>
    </row>
    <row r="796" spans="1:7" x14ac:dyDescent="0.25">
      <c r="A796" s="1">
        <v>38594</v>
      </c>
      <c r="B796">
        <f>VLOOKUP(A796,'etf sp'!A:C,2,0)</f>
        <v>121.05</v>
      </c>
      <c r="C796">
        <f>VLOOKUP(A796,'etf nikkei'!A:C,2,0)</f>
        <v>12730</v>
      </c>
      <c r="D796">
        <f>VLOOKUP(A796,'etf ftse mib'!A:C,2,0)</f>
        <v>33.130000000000003</v>
      </c>
      <c r="E796">
        <f>VLOOKUP(A796,'etf dax'!A:C,2,0)</f>
        <v>46.19</v>
      </c>
      <c r="F796">
        <f>VLOOKUP(A796,'fut gold'!A:C,2,0)</f>
        <v>435.5</v>
      </c>
      <c r="G796">
        <f>VLOOKUP(A796,'fut cocoa'!A:C,2,0)</f>
        <v>1352</v>
      </c>
    </row>
    <row r="797" spans="1:7" x14ac:dyDescent="0.25">
      <c r="A797" s="1">
        <v>38593</v>
      </c>
      <c r="B797">
        <f>VLOOKUP(A797,'etf sp'!A:C,2,0)</f>
        <v>121.69</v>
      </c>
      <c r="C797">
        <f>VLOOKUP(A797,'etf nikkei'!A:C,2,0)</f>
        <v>12350</v>
      </c>
      <c r="D797">
        <f>VLOOKUP(A797,'etf ftse mib'!A:C,2,0)</f>
        <v>33.15</v>
      </c>
      <c r="E797">
        <f>VLOOKUP(A797,'etf dax'!A:C,2,0)</f>
        <v>46.44</v>
      </c>
      <c r="F797">
        <f>VLOOKUP(A797,'fut gold'!A:C,2,0)</f>
        <v>441.4</v>
      </c>
      <c r="G797">
        <f>VLOOKUP(A797,'fut cocoa'!A:C,2,0)</f>
        <v>1365</v>
      </c>
    </row>
    <row r="798" spans="1:7" x14ac:dyDescent="0.25">
      <c r="A798" s="1">
        <v>38590</v>
      </c>
      <c r="B798">
        <f>VLOOKUP(A798,'etf sp'!A:C,2,0)</f>
        <v>120.76</v>
      </c>
      <c r="C798">
        <f>VLOOKUP(A798,'etf nikkei'!A:C,2,0)</f>
        <v>12550</v>
      </c>
      <c r="D798">
        <f>VLOOKUP(A798,'etf ftse mib'!A:C,2,0)</f>
        <v>33.08</v>
      </c>
      <c r="E798">
        <f>VLOOKUP(A798,'etf dax'!A:C,2,0)</f>
        <v>46.11</v>
      </c>
      <c r="F798">
        <f>VLOOKUP(A798,'fut gold'!A:C,2,0)</f>
        <v>442.1</v>
      </c>
      <c r="G798">
        <f>VLOOKUP(A798,'fut cocoa'!A:C,2,0)</f>
        <v>1374</v>
      </c>
    </row>
    <row r="799" spans="1:7" x14ac:dyDescent="0.25">
      <c r="A799" s="1">
        <v>38589</v>
      </c>
      <c r="B799">
        <f>VLOOKUP(A799,'etf sp'!A:C,2,0)</f>
        <v>121.59</v>
      </c>
      <c r="C799">
        <f>VLOOKUP(A799,'etf nikkei'!A:C,2,0)</f>
        <v>12350</v>
      </c>
      <c r="D799">
        <f>VLOOKUP(A799,'etf ftse mib'!A:C,2,0)</f>
        <v>33.43</v>
      </c>
      <c r="E799">
        <f>VLOOKUP(A799,'etf dax'!A:C,2,0)</f>
        <v>46.83</v>
      </c>
      <c r="F799">
        <f>VLOOKUP(A799,'fut gold'!A:C,2,0)</f>
        <v>443.1</v>
      </c>
      <c r="G799">
        <f>VLOOKUP(A799,'fut cocoa'!A:C,2,0)</f>
        <v>1349</v>
      </c>
    </row>
    <row r="800" spans="1:7" x14ac:dyDescent="0.25">
      <c r="A800" s="1">
        <v>38588</v>
      </c>
      <c r="B800">
        <f>VLOOKUP(A800,'etf sp'!A:C,2,0)</f>
        <v>121.15</v>
      </c>
      <c r="C800">
        <f>VLOOKUP(A800,'etf nikkei'!A:C,2,0)</f>
        <v>12430</v>
      </c>
      <c r="D800">
        <f>VLOOKUP(A800,'etf ftse mib'!A:C,2,0)</f>
        <v>33.5</v>
      </c>
      <c r="E800">
        <f>VLOOKUP(A800,'etf dax'!A:C,2,0)</f>
        <v>47.38</v>
      </c>
      <c r="F800">
        <f>VLOOKUP(A800,'fut gold'!A:C,2,0)</f>
        <v>442.2</v>
      </c>
      <c r="G800">
        <f>VLOOKUP(A800,'fut cocoa'!A:C,2,0)</f>
        <v>1367</v>
      </c>
    </row>
    <row r="801" spans="1:7" x14ac:dyDescent="0.25">
      <c r="A801" s="1">
        <v>38587</v>
      </c>
      <c r="B801">
        <f>VLOOKUP(A801,'etf sp'!A:C,2,0)</f>
        <v>122.24</v>
      </c>
      <c r="C801">
        <f>VLOOKUP(A801,'etf nikkei'!A:C,2,0)</f>
        <v>12540</v>
      </c>
      <c r="D801">
        <f>VLOOKUP(A801,'etf ftse mib'!A:C,2,0)</f>
        <v>33.44</v>
      </c>
      <c r="E801">
        <f>VLOOKUP(A801,'etf dax'!A:C,2,0)</f>
        <v>47.38</v>
      </c>
      <c r="F801">
        <f>VLOOKUP(A801,'fut gold'!A:C,2,0)</f>
        <v>444.3</v>
      </c>
      <c r="G801">
        <f>VLOOKUP(A801,'fut cocoa'!A:C,2,0)</f>
        <v>1360</v>
      </c>
    </row>
    <row r="802" spans="1:7" x14ac:dyDescent="0.25">
      <c r="A802" s="1">
        <v>38586</v>
      </c>
      <c r="B802">
        <f>VLOOKUP(A802,'etf sp'!A:C,2,0)</f>
        <v>122.47</v>
      </c>
      <c r="C802">
        <f>VLOOKUP(A802,'etf nikkei'!A:C,2,0)</f>
        <v>12350</v>
      </c>
      <c r="D802">
        <f>VLOOKUP(A802,'etf ftse mib'!A:C,2,0)</f>
        <v>33.74</v>
      </c>
      <c r="E802">
        <f>VLOOKUP(A802,'etf dax'!A:C,2,0)</f>
        <v>47.64</v>
      </c>
      <c r="F802">
        <f>VLOOKUP(A802,'fut gold'!A:C,2,0)</f>
        <v>443</v>
      </c>
      <c r="G802">
        <f>VLOOKUP(A802,'fut cocoa'!A:C,2,0)</f>
        <v>1368</v>
      </c>
    </row>
    <row r="803" spans="1:7" x14ac:dyDescent="0.25">
      <c r="A803" s="1">
        <v>38581</v>
      </c>
      <c r="B803">
        <f>VLOOKUP(A803,'etf sp'!A:C,2,0)</f>
        <v>122.2</v>
      </c>
      <c r="C803">
        <f>VLOOKUP(A803,'etf nikkei'!A:C,2,0)</f>
        <v>12280</v>
      </c>
      <c r="D803">
        <f>VLOOKUP(A803,'etf ftse mib'!A:C,2,0)</f>
        <v>33.46</v>
      </c>
      <c r="E803">
        <f>VLOOKUP(A803,'etf dax'!A:C,2,0)</f>
        <v>46.97</v>
      </c>
      <c r="F803">
        <f>VLOOKUP(A803,'fut gold'!A:C,2,0)</f>
        <v>445.2</v>
      </c>
      <c r="G803">
        <f>VLOOKUP(A803,'fut cocoa'!A:C,2,0)</f>
        <v>1318</v>
      </c>
    </row>
    <row r="804" spans="1:7" x14ac:dyDescent="0.25">
      <c r="A804" s="1">
        <v>38576</v>
      </c>
      <c r="B804">
        <f>VLOOKUP(A804,'etf sp'!A:C,2,0)</f>
        <v>123.06</v>
      </c>
      <c r="C804">
        <f>VLOOKUP(A804,'etf nikkei'!A:C,2,0)</f>
        <v>12330</v>
      </c>
      <c r="D804">
        <f>VLOOKUP(A804,'etf ftse mib'!A:C,2,0)</f>
        <v>33.81</v>
      </c>
      <c r="E804">
        <f>VLOOKUP(A804,'etf dax'!A:C,2,0)</f>
        <v>47.58</v>
      </c>
      <c r="F804">
        <f>VLOOKUP(A804,'fut gold'!A:C,2,0)</f>
        <v>451.4</v>
      </c>
      <c r="G804">
        <f>VLOOKUP(A804,'fut cocoa'!A:C,2,0)</f>
        <v>1343</v>
      </c>
    </row>
    <row r="805" spans="1:7" x14ac:dyDescent="0.25">
      <c r="A805" s="1">
        <v>38575</v>
      </c>
      <c r="B805">
        <f>VLOOKUP(A805,'etf sp'!A:C,2,0)</f>
        <v>123.82</v>
      </c>
      <c r="C805">
        <f>VLOOKUP(A805,'etf nikkei'!A:C,2,0)</f>
        <v>12200</v>
      </c>
      <c r="D805">
        <f>VLOOKUP(A805,'etf ftse mib'!A:C,2,0)</f>
        <v>33.9</v>
      </c>
      <c r="E805">
        <f>VLOOKUP(A805,'etf dax'!A:C,2,0)</f>
        <v>47.75</v>
      </c>
      <c r="F805">
        <f>VLOOKUP(A805,'fut gold'!A:C,2,0)</f>
        <v>450.9</v>
      </c>
      <c r="G805">
        <f>VLOOKUP(A805,'fut cocoa'!A:C,2,0)</f>
        <v>1356</v>
      </c>
    </row>
    <row r="806" spans="1:7" x14ac:dyDescent="0.25">
      <c r="A806" s="1">
        <v>38574</v>
      </c>
      <c r="B806">
        <f>VLOOKUP(A806,'etf sp'!A:C,2,0)</f>
        <v>123.33</v>
      </c>
      <c r="C806">
        <f>VLOOKUP(A806,'etf nikkei'!A:C,2,0)</f>
        <v>12090</v>
      </c>
      <c r="D806">
        <f>VLOOKUP(A806,'etf ftse mib'!A:C,2,0)</f>
        <v>33.979999999999997</v>
      </c>
      <c r="E806">
        <f>VLOOKUP(A806,'etf dax'!A:C,2,0)</f>
        <v>48.1</v>
      </c>
      <c r="F806">
        <f>VLOOKUP(A806,'fut gold'!A:C,2,0)</f>
        <v>442</v>
      </c>
      <c r="G806">
        <f>VLOOKUP(A806,'fut cocoa'!A:C,2,0)</f>
        <v>1399</v>
      </c>
    </row>
    <row r="807" spans="1:7" x14ac:dyDescent="0.25">
      <c r="A807" s="1">
        <v>38573</v>
      </c>
      <c r="B807">
        <f>VLOOKUP(A807,'etf sp'!A:C,2,0)</f>
        <v>123.39</v>
      </c>
      <c r="C807">
        <f>VLOOKUP(A807,'etf nikkei'!A:C,2,0)</f>
        <v>11940</v>
      </c>
      <c r="D807">
        <f>VLOOKUP(A807,'etf ftse mib'!A:C,2,0)</f>
        <v>33.659999999999997</v>
      </c>
      <c r="E807">
        <f>VLOOKUP(A807,'etf dax'!A:C,2,0)</f>
        <v>47.33</v>
      </c>
      <c r="F807">
        <f>VLOOKUP(A807,'fut gold'!A:C,2,0)</f>
        <v>439.8</v>
      </c>
      <c r="G807">
        <f>VLOOKUP(A807,'fut cocoa'!A:C,2,0)</f>
        <v>1402</v>
      </c>
    </row>
    <row r="808" spans="1:7" x14ac:dyDescent="0.25">
      <c r="A808" s="1">
        <v>38572</v>
      </c>
      <c r="B808">
        <f>VLOOKUP(A808,'etf sp'!A:C,2,0)</f>
        <v>122.65</v>
      </c>
      <c r="C808">
        <f>VLOOKUP(A808,'etf nikkei'!A:C,2,0)</f>
        <v>11700</v>
      </c>
      <c r="D808">
        <f>VLOOKUP(A808,'etf ftse mib'!A:C,2,0)</f>
        <v>33.5</v>
      </c>
      <c r="E808">
        <f>VLOOKUP(A808,'etf dax'!A:C,2,0)</f>
        <v>46.65</v>
      </c>
      <c r="F808">
        <f>VLOOKUP(A808,'fut gold'!A:C,2,0)</f>
        <v>440.3</v>
      </c>
      <c r="G808">
        <f>VLOOKUP(A808,'fut cocoa'!A:C,2,0)</f>
        <v>1430</v>
      </c>
    </row>
    <row r="809" spans="1:7" x14ac:dyDescent="0.25">
      <c r="A809" s="1">
        <v>38569</v>
      </c>
      <c r="B809">
        <f>VLOOKUP(A809,'etf sp'!A:C,2,0)</f>
        <v>122.88</v>
      </c>
      <c r="C809">
        <f>VLOOKUP(A809,'etf nikkei'!A:C,2,0)</f>
        <v>11810</v>
      </c>
      <c r="D809">
        <f>VLOOKUP(A809,'etf ftse mib'!A:C,2,0)</f>
        <v>33.380000000000003</v>
      </c>
      <c r="E809">
        <f>VLOOKUP(A809,'etf dax'!A:C,2,0)</f>
        <v>46.59</v>
      </c>
      <c r="F809">
        <f>VLOOKUP(A809,'fut gold'!A:C,2,0)</f>
        <v>442.8</v>
      </c>
      <c r="G809">
        <f>VLOOKUP(A809,'fut cocoa'!A:C,2,0)</f>
        <v>1455</v>
      </c>
    </row>
    <row r="810" spans="1:7" x14ac:dyDescent="0.25">
      <c r="A810" s="1">
        <v>38567</v>
      </c>
      <c r="B810">
        <f>VLOOKUP(A810,'etf sp'!A:C,2,0)</f>
        <v>124.72</v>
      </c>
      <c r="C810">
        <f>VLOOKUP(A810,'etf nikkei'!A:C,2,0)</f>
        <v>12120</v>
      </c>
      <c r="D810">
        <f>VLOOKUP(A810,'etf ftse mib'!A:C,2,0)</f>
        <v>33.89</v>
      </c>
      <c r="E810">
        <f>VLOOKUP(A810,'etf dax'!A:C,2,0)</f>
        <v>47.48</v>
      </c>
      <c r="F810">
        <f>VLOOKUP(A810,'fut gold'!A:C,2,0)</f>
        <v>442.7</v>
      </c>
      <c r="G810">
        <f>VLOOKUP(A810,'fut cocoa'!A:C,2,0)</f>
        <v>1491</v>
      </c>
    </row>
    <row r="811" spans="1:7" x14ac:dyDescent="0.25">
      <c r="A811" s="1">
        <v>38566</v>
      </c>
      <c r="B811">
        <f>VLOOKUP(A811,'etf sp'!A:C,2,0)</f>
        <v>124.39</v>
      </c>
      <c r="C811">
        <f>VLOOKUP(A811,'etf nikkei'!A:C,2,0)</f>
        <v>11740</v>
      </c>
      <c r="D811">
        <f>VLOOKUP(A811,'etf ftse mib'!A:C,2,0)</f>
        <v>33.909999999999997</v>
      </c>
      <c r="E811">
        <f>VLOOKUP(A811,'etf dax'!A:C,2,0)</f>
        <v>47.58</v>
      </c>
      <c r="F811">
        <f>VLOOKUP(A811,'fut gold'!A:C,2,0)</f>
        <v>437.7</v>
      </c>
      <c r="G811">
        <f>VLOOKUP(A811,'fut cocoa'!A:C,2,0)</f>
        <v>1498</v>
      </c>
    </row>
    <row r="812" spans="1:7" x14ac:dyDescent="0.25">
      <c r="A812" s="1">
        <v>38565</v>
      </c>
      <c r="B812">
        <f>VLOOKUP(A812,'etf sp'!A:C,2,0)</f>
        <v>123.65</v>
      </c>
      <c r="C812">
        <f>VLOOKUP(A812,'etf nikkei'!A:C,2,0)</f>
        <v>12080</v>
      </c>
      <c r="D812">
        <f>VLOOKUP(A812,'etf ftse mib'!A:C,2,0)</f>
        <v>33.6</v>
      </c>
      <c r="E812">
        <f>VLOOKUP(A812,'etf dax'!A:C,2,0)</f>
        <v>47.2</v>
      </c>
      <c r="F812">
        <f>VLOOKUP(A812,'fut gold'!A:C,2,0)</f>
        <v>437.7</v>
      </c>
      <c r="G812">
        <f>VLOOKUP(A812,'fut cocoa'!A:C,2,0)</f>
        <v>1482</v>
      </c>
    </row>
    <row r="813" spans="1:7" x14ac:dyDescent="0.25">
      <c r="A813" s="1">
        <v>38562</v>
      </c>
      <c r="B813">
        <f>VLOOKUP(A813,'etf sp'!A:C,2,0)</f>
        <v>123.74</v>
      </c>
      <c r="C813">
        <f>VLOOKUP(A813,'etf nikkei'!A:C,2,0)</f>
        <v>12080</v>
      </c>
      <c r="D813">
        <f>VLOOKUP(A813,'etf ftse mib'!A:C,2,0)</f>
        <v>33.619999999999997</v>
      </c>
      <c r="E813">
        <f>VLOOKUP(A813,'etf dax'!A:C,2,0)</f>
        <v>47.1</v>
      </c>
      <c r="F813">
        <f>VLOOKUP(A813,'fut gold'!A:C,2,0)</f>
        <v>435.8</v>
      </c>
      <c r="G813">
        <f>VLOOKUP(A813,'fut cocoa'!A:C,2,0)</f>
        <v>1479</v>
      </c>
    </row>
    <row r="814" spans="1:7" x14ac:dyDescent="0.25">
      <c r="A814" s="1">
        <v>38561</v>
      </c>
      <c r="B814">
        <f>VLOOKUP(A814,'etf sp'!A:C,2,0)</f>
        <v>124.57</v>
      </c>
      <c r="C814">
        <f>VLOOKUP(A814,'etf nikkei'!A:C,2,0)</f>
        <v>11910</v>
      </c>
      <c r="D814">
        <f>VLOOKUP(A814,'etf ftse mib'!A:C,2,0)</f>
        <v>33.770000000000003</v>
      </c>
      <c r="E814">
        <f>VLOOKUP(A814,'etf dax'!A:C,2,0)</f>
        <v>47.19</v>
      </c>
      <c r="F814">
        <f>VLOOKUP(A814,'fut gold'!A:C,2,0)</f>
        <v>433.3</v>
      </c>
      <c r="G814">
        <f>VLOOKUP(A814,'fut cocoa'!A:C,2,0)</f>
        <v>1453</v>
      </c>
    </row>
    <row r="815" spans="1:7" x14ac:dyDescent="0.25">
      <c r="A815" s="1">
        <v>38560</v>
      </c>
      <c r="B815">
        <f>VLOOKUP(A815,'etf sp'!A:C,2,0)</f>
        <v>123.79</v>
      </c>
      <c r="C815">
        <f>VLOOKUP(A815,'etf nikkei'!A:C,2,0)</f>
        <v>11900</v>
      </c>
      <c r="D815">
        <f>VLOOKUP(A815,'etf ftse mib'!A:C,2,0)</f>
        <v>33.65</v>
      </c>
      <c r="E815">
        <f>VLOOKUP(A815,'etf dax'!A:C,2,0)</f>
        <v>46.84</v>
      </c>
      <c r="F815">
        <f>VLOOKUP(A815,'fut gold'!A:C,2,0)</f>
        <v>424.8</v>
      </c>
      <c r="G815">
        <f>VLOOKUP(A815,'fut cocoa'!A:C,2,0)</f>
        <v>1458</v>
      </c>
    </row>
    <row r="816" spans="1:7" x14ac:dyDescent="0.25">
      <c r="A816" s="1">
        <v>38555</v>
      </c>
      <c r="B816">
        <f>VLOOKUP(A816,'etf sp'!A:C,2,0)</f>
        <v>123.54</v>
      </c>
      <c r="C816">
        <f>VLOOKUP(A816,'etf nikkei'!A:C,2,0)</f>
        <v>11830</v>
      </c>
      <c r="D816">
        <f>VLOOKUP(A816,'etf ftse mib'!A:C,2,0)</f>
        <v>34.479999999999997</v>
      </c>
      <c r="E816">
        <f>VLOOKUP(A816,'etf dax'!A:C,2,0)</f>
        <v>46.65</v>
      </c>
      <c r="F816">
        <f>VLOOKUP(A816,'fut gold'!A:C,2,0)</f>
        <v>425</v>
      </c>
      <c r="G816">
        <f>VLOOKUP(A816,'fut cocoa'!A:C,2,0)</f>
        <v>1407</v>
      </c>
    </row>
    <row r="817" spans="1:7" x14ac:dyDescent="0.25">
      <c r="A817" s="1">
        <v>38554</v>
      </c>
      <c r="B817">
        <f>VLOOKUP(A817,'etf sp'!A:C,2,0)</f>
        <v>122.72</v>
      </c>
      <c r="C817">
        <f>VLOOKUP(A817,'etf nikkei'!A:C,2,0)</f>
        <v>11830</v>
      </c>
      <c r="D817">
        <f>VLOOKUP(A817,'etf ftse mib'!A:C,2,0)</f>
        <v>34.39</v>
      </c>
      <c r="E817">
        <f>VLOOKUP(A817,'etf dax'!A:C,2,0)</f>
        <v>46.58</v>
      </c>
      <c r="F817">
        <f>VLOOKUP(A817,'fut gold'!A:C,2,0)</f>
        <v>425.7</v>
      </c>
      <c r="G817">
        <f>VLOOKUP(A817,'fut cocoa'!A:C,2,0)</f>
        <v>1407</v>
      </c>
    </row>
    <row r="818" spans="1:7" x14ac:dyDescent="0.25">
      <c r="A818" s="1">
        <v>38552</v>
      </c>
      <c r="B818">
        <f>VLOOKUP(A818,'etf sp'!A:C,2,0)</f>
        <v>123.02</v>
      </c>
      <c r="C818">
        <f>VLOOKUP(A818,'etf nikkei'!A:C,2,0)</f>
        <v>11870</v>
      </c>
      <c r="D818">
        <f>VLOOKUP(A818,'etf ftse mib'!A:C,2,0)</f>
        <v>34.42</v>
      </c>
      <c r="E818">
        <f>VLOOKUP(A818,'etf dax'!A:C,2,0)</f>
        <v>45.92</v>
      </c>
      <c r="F818">
        <f>VLOOKUP(A818,'fut gold'!A:C,2,0)</f>
        <v>420.2</v>
      </c>
      <c r="G818">
        <f>VLOOKUP(A818,'fut cocoa'!A:C,2,0)</f>
        <v>1425</v>
      </c>
    </row>
    <row r="819" spans="1:7" x14ac:dyDescent="0.25">
      <c r="A819" s="1">
        <v>38548</v>
      </c>
      <c r="B819">
        <f>VLOOKUP(A819,'etf sp'!A:C,2,0)</f>
        <v>122.84</v>
      </c>
      <c r="C819">
        <f>VLOOKUP(A819,'etf nikkei'!A:C,2,0)</f>
        <v>11800</v>
      </c>
      <c r="D819">
        <f>VLOOKUP(A819,'etf ftse mib'!A:C,2,0)</f>
        <v>34.08</v>
      </c>
      <c r="E819">
        <f>VLOOKUP(A819,'etf dax'!A:C,2,0)</f>
        <v>45.43</v>
      </c>
      <c r="F819">
        <f>VLOOKUP(A819,'fut gold'!A:C,2,0)</f>
        <v>421.3</v>
      </c>
      <c r="G819">
        <f>VLOOKUP(A819,'fut cocoa'!A:C,2,0)</f>
        <v>1405</v>
      </c>
    </row>
    <row r="820" spans="1:7" x14ac:dyDescent="0.25">
      <c r="A820" s="1">
        <v>38547</v>
      </c>
      <c r="B820">
        <f>VLOOKUP(A820,'etf sp'!A:C,2,0)</f>
        <v>122.91</v>
      </c>
      <c r="C820">
        <f>VLOOKUP(A820,'etf nikkei'!A:C,2,0)</f>
        <v>11550</v>
      </c>
      <c r="D820">
        <f>VLOOKUP(A820,'etf ftse mib'!A:C,2,0)</f>
        <v>34.25</v>
      </c>
      <c r="E820">
        <f>VLOOKUP(A820,'etf dax'!A:C,2,0)</f>
        <v>45.32</v>
      </c>
      <c r="F820">
        <f>VLOOKUP(A820,'fut gold'!A:C,2,0)</f>
        <v>420.2</v>
      </c>
      <c r="G820">
        <f>VLOOKUP(A820,'fut cocoa'!A:C,2,0)</f>
        <v>1394</v>
      </c>
    </row>
    <row r="821" spans="1:7" x14ac:dyDescent="0.25">
      <c r="A821" s="1">
        <v>38545</v>
      </c>
      <c r="B821">
        <f>VLOOKUP(A821,'etf sp'!A:C,2,0)</f>
        <v>122.26</v>
      </c>
      <c r="C821">
        <f>VLOOKUP(A821,'etf nikkei'!A:C,2,0)</f>
        <v>11620</v>
      </c>
      <c r="D821">
        <f>VLOOKUP(A821,'etf ftse mib'!A:C,2,0)</f>
        <v>33.78</v>
      </c>
      <c r="E821">
        <f>VLOOKUP(A821,'etf dax'!A:C,2,0)</f>
        <v>44.9</v>
      </c>
      <c r="F821">
        <f>VLOOKUP(A821,'fut gold'!A:C,2,0)</f>
        <v>427.1</v>
      </c>
      <c r="G821">
        <f>VLOOKUP(A821,'fut cocoa'!A:C,2,0)</f>
        <v>1398</v>
      </c>
    </row>
    <row r="822" spans="1:7" x14ac:dyDescent="0.25">
      <c r="A822" s="1">
        <v>38541</v>
      </c>
      <c r="B822">
        <f>VLOOKUP(A822,'etf sp'!A:C,2,0)</f>
        <v>121.32</v>
      </c>
      <c r="C822">
        <f>VLOOKUP(A822,'etf nikkei'!A:C,2,0)</f>
        <v>11600</v>
      </c>
      <c r="D822">
        <f>VLOOKUP(A822,'etf ftse mib'!A:C,2,0)</f>
        <v>33.56</v>
      </c>
      <c r="E822">
        <f>VLOOKUP(A822,'etf dax'!A:C,2,0)</f>
        <v>44.34</v>
      </c>
      <c r="F822">
        <f>VLOOKUP(A822,'fut gold'!A:C,2,0)</f>
        <v>423.8</v>
      </c>
      <c r="G822">
        <f>VLOOKUP(A822,'fut cocoa'!A:C,2,0)</f>
        <v>1378</v>
      </c>
    </row>
    <row r="823" spans="1:7" x14ac:dyDescent="0.25">
      <c r="A823" s="1">
        <v>38539</v>
      </c>
      <c r="B823">
        <f>VLOOKUP(A823,'etf sp'!A:C,2,0)</f>
        <v>119.48</v>
      </c>
      <c r="C823">
        <f>VLOOKUP(A823,'etf nikkei'!A:C,2,0)</f>
        <v>11500</v>
      </c>
      <c r="D823">
        <f>VLOOKUP(A823,'etf ftse mib'!A:C,2,0)</f>
        <v>33.630000000000003</v>
      </c>
      <c r="E823">
        <f>VLOOKUP(A823,'etf dax'!A:C,2,0)</f>
        <v>44.55</v>
      </c>
      <c r="F823">
        <f>VLOOKUP(A823,'fut gold'!A:C,2,0)</f>
        <v>424.5</v>
      </c>
      <c r="G823">
        <f>VLOOKUP(A823,'fut cocoa'!A:C,2,0)</f>
        <v>1391</v>
      </c>
    </row>
    <row r="824" spans="1:7" x14ac:dyDescent="0.25">
      <c r="A824" s="1">
        <v>38534</v>
      </c>
      <c r="B824">
        <f>VLOOKUP(A824,'etf sp'!A:C,2,0)</f>
        <v>119.53</v>
      </c>
      <c r="C824">
        <f>VLOOKUP(A824,'etf nikkei'!A:C,2,0)</f>
        <v>11740</v>
      </c>
      <c r="D824">
        <f>VLOOKUP(A824,'etf ftse mib'!A:C,2,0)</f>
        <v>33.43</v>
      </c>
      <c r="E824">
        <f>VLOOKUP(A824,'etf dax'!A:C,2,0)</f>
        <v>44.5</v>
      </c>
      <c r="F824">
        <f>VLOOKUP(A824,'fut gold'!A:C,2,0)</f>
        <v>428.8</v>
      </c>
      <c r="G824">
        <f>VLOOKUP(A824,'fut cocoa'!A:C,2,0)</f>
        <v>1439</v>
      </c>
    </row>
    <row r="825" spans="1:7" x14ac:dyDescent="0.25">
      <c r="A825" s="1">
        <v>38532</v>
      </c>
      <c r="B825">
        <f>VLOOKUP(A825,'etf sp'!A:C,2,0)</f>
        <v>119.83</v>
      </c>
      <c r="C825">
        <f>VLOOKUP(A825,'etf nikkei'!A:C,2,0)</f>
        <v>11580</v>
      </c>
      <c r="D825">
        <f>VLOOKUP(A825,'etf ftse mib'!A:C,2,0)</f>
        <v>33.159999999999997</v>
      </c>
      <c r="E825">
        <f>VLOOKUP(A825,'etf dax'!A:C,2,0)</f>
        <v>44.23</v>
      </c>
      <c r="F825">
        <f>VLOOKUP(A825,'fut gold'!A:C,2,0)</f>
        <v>438.6</v>
      </c>
      <c r="G825">
        <f>VLOOKUP(A825,'fut cocoa'!A:C,2,0)</f>
        <v>1485</v>
      </c>
    </row>
    <row r="826" spans="1:7" x14ac:dyDescent="0.25">
      <c r="A826" s="1">
        <v>38531</v>
      </c>
      <c r="B826">
        <f>VLOOKUP(A826,'etf sp'!A:C,2,0)</f>
        <v>120.15</v>
      </c>
      <c r="C826">
        <f>VLOOKUP(A826,'etf nikkei'!A:C,2,0)</f>
        <v>11580</v>
      </c>
      <c r="D826">
        <f>VLOOKUP(A826,'etf ftse mib'!A:C,2,0)</f>
        <v>32.979999999999997</v>
      </c>
      <c r="E826">
        <f>VLOOKUP(A826,'etf dax'!A:C,2,0)</f>
        <v>43.99</v>
      </c>
      <c r="F826">
        <f>VLOOKUP(A826,'fut gold'!A:C,2,0)</f>
        <v>437.7</v>
      </c>
      <c r="G826">
        <f>VLOOKUP(A826,'fut cocoa'!A:C,2,0)</f>
        <v>1499</v>
      </c>
    </row>
    <row r="827" spans="1:7" x14ac:dyDescent="0.25">
      <c r="A827" s="1">
        <v>38525</v>
      </c>
      <c r="B827">
        <f>VLOOKUP(A827,'etf sp'!A:C,2,0)</f>
        <v>121.57</v>
      </c>
      <c r="C827">
        <f>VLOOKUP(A827,'etf nikkei'!A:C,2,0)</f>
        <v>11450</v>
      </c>
      <c r="D827">
        <f>VLOOKUP(A827,'etf ftse mib'!A:C,2,0)</f>
        <v>33.36</v>
      </c>
      <c r="E827">
        <f>VLOOKUP(A827,'etf dax'!A:C,2,0)</f>
        <v>44.53</v>
      </c>
      <c r="F827">
        <f>VLOOKUP(A827,'fut gold'!A:C,2,0)</f>
        <v>439.7</v>
      </c>
      <c r="G827">
        <f>VLOOKUP(A827,'fut cocoa'!A:C,2,0)</f>
        <v>1561</v>
      </c>
    </row>
    <row r="828" spans="1:7" x14ac:dyDescent="0.25">
      <c r="A828" s="1">
        <v>38523</v>
      </c>
      <c r="B828">
        <f>VLOOKUP(A828,'etf sp'!A:C,2,0)</f>
        <v>121.4</v>
      </c>
      <c r="C828">
        <f>VLOOKUP(A828,'etf nikkei'!A:C,2,0)</f>
        <v>11400</v>
      </c>
      <c r="D828">
        <f>VLOOKUP(A828,'etf ftse mib'!A:C,2,0)</f>
        <v>33.22</v>
      </c>
      <c r="E828">
        <f>VLOOKUP(A828,'etf dax'!A:C,2,0)</f>
        <v>44.24</v>
      </c>
      <c r="F828">
        <f>VLOOKUP(A828,'fut gold'!A:C,2,0)</f>
        <v>440</v>
      </c>
      <c r="G828">
        <f>VLOOKUP(A828,'fut cocoa'!A:C,2,0)</f>
        <v>1523</v>
      </c>
    </row>
    <row r="829" spans="1:7" x14ac:dyDescent="0.25">
      <c r="A829" s="1">
        <v>38518</v>
      </c>
      <c r="B829">
        <f>VLOOKUP(A829,'etf sp'!A:C,2,0)</f>
        <v>121.09</v>
      </c>
      <c r="C829">
        <f>VLOOKUP(A829,'etf nikkei'!A:C,2,0)</f>
        <v>11500</v>
      </c>
      <c r="D829">
        <f>VLOOKUP(A829,'etf ftse mib'!A:C,2,0)</f>
        <v>33.18</v>
      </c>
      <c r="E829">
        <f>VLOOKUP(A829,'etf dax'!A:C,2,0)</f>
        <v>43.85</v>
      </c>
      <c r="F829">
        <f>VLOOKUP(A829,'fut gold'!A:C,2,0)</f>
        <v>430.9</v>
      </c>
      <c r="G829">
        <f>VLOOKUP(A829,'fut cocoa'!A:C,2,0)</f>
        <v>1545</v>
      </c>
    </row>
    <row r="830" spans="1:7" x14ac:dyDescent="0.25">
      <c r="A830" s="1">
        <v>38517</v>
      </c>
      <c r="B830">
        <f>VLOOKUP(A830,'etf sp'!A:C,2,0)</f>
        <v>120.86</v>
      </c>
      <c r="C830">
        <f>VLOOKUP(A830,'etf nikkei'!A:C,2,0)</f>
        <v>11600</v>
      </c>
      <c r="D830">
        <f>VLOOKUP(A830,'etf ftse mib'!A:C,2,0)</f>
        <v>33.19</v>
      </c>
      <c r="E830">
        <f>VLOOKUP(A830,'etf dax'!A:C,2,0)</f>
        <v>44.26</v>
      </c>
      <c r="F830">
        <f>VLOOKUP(A830,'fut gold'!A:C,2,0)</f>
        <v>429.3</v>
      </c>
      <c r="G830">
        <f>VLOOKUP(A830,'fut cocoa'!A:C,2,0)</f>
        <v>1484</v>
      </c>
    </row>
    <row r="831" spans="1:7" x14ac:dyDescent="0.25">
      <c r="A831" s="1">
        <v>38516</v>
      </c>
      <c r="B831">
        <f>VLOOKUP(A831,'etf sp'!A:C,2,0)</f>
        <v>120.58</v>
      </c>
      <c r="C831">
        <f>VLOOKUP(A831,'etf nikkei'!A:C,2,0)</f>
        <v>11650</v>
      </c>
      <c r="D831">
        <f>VLOOKUP(A831,'etf ftse mib'!A:C,2,0)</f>
        <v>33.04</v>
      </c>
      <c r="E831">
        <f>VLOOKUP(A831,'etf dax'!A:C,2,0)</f>
        <v>44.38</v>
      </c>
      <c r="F831">
        <f>VLOOKUP(A831,'fut gold'!A:C,2,0)</f>
        <v>431.1</v>
      </c>
      <c r="G831">
        <f>VLOOKUP(A831,'fut cocoa'!A:C,2,0)</f>
        <v>1413</v>
      </c>
    </row>
    <row r="832" spans="1:7" x14ac:dyDescent="0.25">
      <c r="A832" s="1">
        <v>38512</v>
      </c>
      <c r="B832">
        <f>VLOOKUP(A832,'etf sp'!A:C,2,0)</f>
        <v>120.48</v>
      </c>
      <c r="C832">
        <f>VLOOKUP(A832,'etf nikkei'!A:C,2,0)</f>
        <v>11230</v>
      </c>
      <c r="D832">
        <f>VLOOKUP(A832,'etf ftse mib'!A:C,2,0)</f>
        <v>32.799999999999997</v>
      </c>
      <c r="E832">
        <f>VLOOKUP(A832,'etf dax'!A:C,2,0)</f>
        <v>44.03</v>
      </c>
      <c r="F832">
        <f>VLOOKUP(A832,'fut gold'!A:C,2,0)</f>
        <v>426.1</v>
      </c>
      <c r="G832">
        <f>VLOOKUP(A832,'fut cocoa'!A:C,2,0)</f>
        <v>1421</v>
      </c>
    </row>
    <row r="833" spans="1:7" x14ac:dyDescent="0.25">
      <c r="A833" s="1">
        <v>38510</v>
      </c>
      <c r="B833">
        <f>VLOOKUP(A833,'etf sp'!A:C,2,0)</f>
        <v>120.13</v>
      </c>
      <c r="C833">
        <f>VLOOKUP(A833,'etf nikkei'!A:C,2,0)</f>
        <v>11300</v>
      </c>
      <c r="D833">
        <f>VLOOKUP(A833,'etf ftse mib'!A:C,2,0)</f>
        <v>32.68</v>
      </c>
      <c r="E833">
        <f>VLOOKUP(A833,'etf dax'!A:C,2,0)</f>
        <v>44.03</v>
      </c>
      <c r="F833">
        <f>VLOOKUP(A833,'fut gold'!A:C,2,0)</f>
        <v>426.7</v>
      </c>
      <c r="G833">
        <f>VLOOKUP(A833,'fut cocoa'!A:C,2,0)</f>
        <v>1435</v>
      </c>
    </row>
    <row r="834" spans="1:7" x14ac:dyDescent="0.25">
      <c r="A834" s="1">
        <v>38509</v>
      </c>
      <c r="B834">
        <f>VLOOKUP(A834,'etf sp'!A:C,2,0)</f>
        <v>120.04</v>
      </c>
      <c r="C834">
        <f>VLOOKUP(A834,'etf nikkei'!A:C,2,0)</f>
        <v>11360</v>
      </c>
      <c r="D834">
        <f>VLOOKUP(A834,'etf ftse mib'!A:C,2,0)</f>
        <v>32.42</v>
      </c>
      <c r="E834">
        <f>VLOOKUP(A834,'etf dax'!A:C,2,0)</f>
        <v>43.37</v>
      </c>
      <c r="F834">
        <f>VLOOKUP(A834,'fut gold'!A:C,2,0)</f>
        <v>428.4</v>
      </c>
      <c r="G834">
        <f>VLOOKUP(A834,'fut cocoa'!A:C,2,0)</f>
        <v>1421</v>
      </c>
    </row>
    <row r="835" spans="1:7" x14ac:dyDescent="0.25">
      <c r="A835" s="1">
        <v>38505</v>
      </c>
      <c r="B835">
        <f>VLOOKUP(A835,'etf sp'!A:C,2,0)</f>
        <v>120.76</v>
      </c>
      <c r="C835">
        <f>VLOOKUP(A835,'etf nikkei'!A:C,2,0)</f>
        <v>11220</v>
      </c>
      <c r="D835">
        <f>VLOOKUP(A835,'etf ftse mib'!A:C,2,0)</f>
        <v>32.65</v>
      </c>
      <c r="E835">
        <f>VLOOKUP(A835,'etf dax'!A:C,2,0)</f>
        <v>43.71</v>
      </c>
      <c r="F835">
        <f>VLOOKUP(A835,'fut gold'!A:C,2,0)</f>
        <v>424.8</v>
      </c>
      <c r="G835">
        <f>VLOOKUP(A835,'fut cocoa'!A:C,2,0)</f>
        <v>1420</v>
      </c>
    </row>
    <row r="836" spans="1:7" x14ac:dyDescent="0.25">
      <c r="A836" s="1">
        <v>38504</v>
      </c>
      <c r="B836">
        <f>VLOOKUP(A836,'etf sp'!A:C,2,0)</f>
        <v>120.5</v>
      </c>
      <c r="C836">
        <f>VLOOKUP(A836,'etf nikkei'!A:C,2,0)</f>
        <v>11800</v>
      </c>
      <c r="D836">
        <f>VLOOKUP(A836,'etf ftse mib'!A:C,2,0)</f>
        <v>32.6</v>
      </c>
      <c r="E836">
        <f>VLOOKUP(A836,'etf dax'!A:C,2,0)</f>
        <v>43.69</v>
      </c>
      <c r="F836">
        <f>VLOOKUP(A836,'fut gold'!A:C,2,0)</f>
        <v>417.7</v>
      </c>
      <c r="G836">
        <f>VLOOKUP(A836,'fut cocoa'!A:C,2,0)</f>
        <v>1394</v>
      </c>
    </row>
    <row r="837" spans="1:7" x14ac:dyDescent="0.25">
      <c r="A837" s="1">
        <v>38503</v>
      </c>
      <c r="B837">
        <f>VLOOKUP(A837,'etf sp'!A:C,2,0)</f>
        <v>119.48</v>
      </c>
      <c r="C837">
        <f>VLOOKUP(A837,'etf nikkei'!A:C,2,0)</f>
        <v>11450</v>
      </c>
      <c r="D837">
        <f>VLOOKUP(A837,'etf ftse mib'!A:C,2,0)</f>
        <v>32.29</v>
      </c>
      <c r="E837">
        <f>VLOOKUP(A837,'etf dax'!A:C,2,0)</f>
        <v>43.04</v>
      </c>
      <c r="F837">
        <f>VLOOKUP(A837,'fut gold'!A:C,2,0)</f>
        <v>418.9</v>
      </c>
      <c r="G837">
        <f>VLOOKUP(A837,'fut cocoa'!A:C,2,0)</f>
        <v>1422</v>
      </c>
    </row>
    <row r="838" spans="1:7" x14ac:dyDescent="0.25">
      <c r="A838" s="1">
        <v>38496</v>
      </c>
      <c r="B838">
        <f>VLOOKUP(A838,'etf sp'!A:C,2,0)</f>
        <v>119.5</v>
      </c>
      <c r="C838">
        <f>VLOOKUP(A838,'etf nikkei'!A:C,2,0)</f>
        <v>11010</v>
      </c>
      <c r="D838">
        <f>VLOOKUP(A838,'etf ftse mib'!A:C,2,0)</f>
        <v>32.11</v>
      </c>
      <c r="E838">
        <f>VLOOKUP(A838,'etf dax'!A:C,2,0)</f>
        <v>42.4</v>
      </c>
      <c r="F838">
        <f>VLOOKUP(A838,'fut gold'!A:C,2,0)</f>
        <v>417.7</v>
      </c>
      <c r="G838">
        <f>VLOOKUP(A838,'fut cocoa'!A:C,2,0)</f>
        <v>1436</v>
      </c>
    </row>
    <row r="839" spans="1:7" x14ac:dyDescent="0.25">
      <c r="A839" s="1">
        <v>38490</v>
      </c>
      <c r="B839">
        <f>VLOOKUP(A839,'etf sp'!A:C,2,0)</f>
        <v>118.79</v>
      </c>
      <c r="C839">
        <f>VLOOKUP(A839,'etf nikkei'!A:C,2,0)</f>
        <v>11000</v>
      </c>
      <c r="D839">
        <f>VLOOKUP(A839,'etf ftse mib'!A:C,2,0)</f>
        <v>31.66</v>
      </c>
      <c r="E839">
        <f>VLOOKUP(A839,'etf dax'!A:C,2,0)</f>
        <v>41.72</v>
      </c>
      <c r="F839">
        <f>VLOOKUP(A839,'fut gold'!A:C,2,0)</f>
        <v>421.9</v>
      </c>
      <c r="G839">
        <f>VLOOKUP(A839,'fut cocoa'!A:C,2,0)</f>
        <v>1453</v>
      </c>
    </row>
    <row r="840" spans="1:7" x14ac:dyDescent="0.25">
      <c r="A840" s="1">
        <v>38489</v>
      </c>
      <c r="B840">
        <f>VLOOKUP(A840,'etf sp'!A:C,2,0)</f>
        <v>117.58</v>
      </c>
      <c r="C840">
        <f>VLOOKUP(A840,'etf nikkei'!A:C,2,0)</f>
        <v>11010</v>
      </c>
      <c r="D840">
        <f>VLOOKUP(A840,'etf ftse mib'!A:C,2,0)</f>
        <v>31.21</v>
      </c>
      <c r="E840">
        <f>VLOOKUP(A840,'etf dax'!A:C,2,0)</f>
        <v>41</v>
      </c>
      <c r="F840">
        <f>VLOOKUP(A840,'fut gold'!A:C,2,0)</f>
        <v>419.8</v>
      </c>
      <c r="G840">
        <f>VLOOKUP(A840,'fut cocoa'!A:C,2,0)</f>
        <v>1438</v>
      </c>
    </row>
    <row r="841" spans="1:7" x14ac:dyDescent="0.25">
      <c r="A841" s="1">
        <v>38488</v>
      </c>
      <c r="B841">
        <f>VLOOKUP(A841,'etf sp'!A:C,2,0)</f>
        <v>116.8</v>
      </c>
      <c r="C841">
        <f>VLOOKUP(A841,'etf nikkei'!A:C,2,0)</f>
        <v>11010</v>
      </c>
      <c r="D841">
        <f>VLOOKUP(A841,'etf ftse mib'!A:C,2,0)</f>
        <v>31.44</v>
      </c>
      <c r="E841">
        <f>VLOOKUP(A841,'etf dax'!A:C,2,0)</f>
        <v>41.11</v>
      </c>
      <c r="F841">
        <f>VLOOKUP(A841,'fut gold'!A:C,2,0)</f>
        <v>419.3</v>
      </c>
      <c r="G841">
        <f>VLOOKUP(A841,'fut cocoa'!A:C,2,0)</f>
        <v>1451</v>
      </c>
    </row>
    <row r="842" spans="1:7" x14ac:dyDescent="0.25">
      <c r="A842" s="1">
        <v>38485</v>
      </c>
      <c r="B842">
        <f>VLOOKUP(A842,'etf sp'!A:C,2,0)</f>
        <v>115.72</v>
      </c>
      <c r="C842">
        <f>VLOOKUP(A842,'etf nikkei'!A:C,2,0)</f>
        <v>11150</v>
      </c>
      <c r="D842">
        <f>VLOOKUP(A842,'etf ftse mib'!A:C,2,0)</f>
        <v>31.4</v>
      </c>
      <c r="E842">
        <f>VLOOKUP(A842,'etf dax'!A:C,2,0)</f>
        <v>41.25</v>
      </c>
      <c r="F842">
        <f>VLOOKUP(A842,'fut gold'!A:C,2,0)</f>
        <v>420.7</v>
      </c>
      <c r="G842">
        <f>VLOOKUP(A842,'fut cocoa'!A:C,2,0)</f>
        <v>1402</v>
      </c>
    </row>
    <row r="843" spans="1:7" x14ac:dyDescent="0.25">
      <c r="A843" s="1">
        <v>38484</v>
      </c>
      <c r="B843">
        <f>VLOOKUP(A843,'etf sp'!A:C,2,0)</f>
        <v>115.95</v>
      </c>
      <c r="C843">
        <f>VLOOKUP(A843,'etf nikkei'!A:C,2,0)</f>
        <v>11200</v>
      </c>
      <c r="D843">
        <f>VLOOKUP(A843,'etf ftse mib'!A:C,2,0)</f>
        <v>31.44</v>
      </c>
      <c r="E843">
        <f>VLOOKUP(A843,'etf dax'!A:C,2,0)</f>
        <v>41.14</v>
      </c>
      <c r="F843">
        <f>VLOOKUP(A843,'fut gold'!A:C,2,0)</f>
        <v>422.2</v>
      </c>
      <c r="G843">
        <f>VLOOKUP(A843,'fut cocoa'!A:C,2,0)</f>
        <v>1444</v>
      </c>
    </row>
    <row r="844" spans="1:7" x14ac:dyDescent="0.25">
      <c r="A844" s="1">
        <v>38483</v>
      </c>
      <c r="B844">
        <f>VLOOKUP(A844,'etf sp'!A:C,2,0)</f>
        <v>117.24</v>
      </c>
      <c r="C844">
        <f>VLOOKUP(A844,'etf nikkei'!A:C,2,0)</f>
        <v>11160</v>
      </c>
      <c r="D844">
        <f>VLOOKUP(A844,'etf ftse mib'!A:C,2,0)</f>
        <v>31.23</v>
      </c>
      <c r="E844">
        <f>VLOOKUP(A844,'etf dax'!A:C,2,0)</f>
        <v>40.96</v>
      </c>
      <c r="F844">
        <f>VLOOKUP(A844,'fut gold'!A:C,2,0)</f>
        <v>427.9</v>
      </c>
      <c r="G844">
        <f>VLOOKUP(A844,'fut cocoa'!A:C,2,0)</f>
        <v>1463</v>
      </c>
    </row>
    <row r="845" spans="1:7" x14ac:dyDescent="0.25">
      <c r="A845" s="1">
        <v>38482</v>
      </c>
      <c r="B845">
        <f>VLOOKUP(A845,'etf sp'!A:C,2,0)</f>
        <v>116.6</v>
      </c>
      <c r="C845">
        <f>VLOOKUP(A845,'etf nikkei'!A:C,2,0)</f>
        <v>11160</v>
      </c>
      <c r="D845">
        <f>VLOOKUP(A845,'etf ftse mib'!A:C,2,0)</f>
        <v>31.17</v>
      </c>
      <c r="E845">
        <f>VLOOKUP(A845,'etf dax'!A:C,2,0)</f>
        <v>40.99</v>
      </c>
      <c r="F845">
        <f>VLOOKUP(A845,'fut gold'!A:C,2,0)</f>
        <v>427.9</v>
      </c>
      <c r="G845">
        <f>VLOOKUP(A845,'fut cocoa'!A:C,2,0)</f>
        <v>1469</v>
      </c>
    </row>
    <row r="846" spans="1:7" x14ac:dyDescent="0.25">
      <c r="A846" s="1">
        <v>38481</v>
      </c>
      <c r="B846">
        <f>VLOOKUP(A846,'etf sp'!A:C,2,0)</f>
        <v>117.82</v>
      </c>
      <c r="C846">
        <f>VLOOKUP(A846,'etf nikkei'!A:C,2,0)</f>
        <v>11410</v>
      </c>
      <c r="D846">
        <f>VLOOKUP(A846,'etf ftse mib'!A:C,2,0)</f>
        <v>31.43</v>
      </c>
      <c r="E846">
        <f>VLOOKUP(A846,'etf dax'!A:C,2,0)</f>
        <v>41.4</v>
      </c>
      <c r="F846">
        <f>VLOOKUP(A846,'fut gold'!A:C,2,0)</f>
        <v>426.9</v>
      </c>
      <c r="G846">
        <f>VLOOKUP(A846,'fut cocoa'!A:C,2,0)</f>
        <v>1461</v>
      </c>
    </row>
    <row r="847" spans="1:7" x14ac:dyDescent="0.25">
      <c r="A847" s="1">
        <v>38478</v>
      </c>
      <c r="B847">
        <f>VLOOKUP(A847,'etf sp'!A:C,2,0)</f>
        <v>117.09</v>
      </c>
      <c r="C847">
        <f>VLOOKUP(A847,'etf nikkei'!A:C,2,0)</f>
        <v>11010</v>
      </c>
      <c r="D847">
        <f>VLOOKUP(A847,'etf ftse mib'!A:C,2,0)</f>
        <v>31.49</v>
      </c>
      <c r="E847">
        <f>VLOOKUP(A847,'etf dax'!A:C,2,0)</f>
        <v>41.55</v>
      </c>
      <c r="F847">
        <f>VLOOKUP(A847,'fut gold'!A:C,2,0)</f>
        <v>426.9</v>
      </c>
      <c r="G847">
        <f>VLOOKUP(A847,'fut cocoa'!A:C,2,0)</f>
        <v>1456</v>
      </c>
    </row>
    <row r="848" spans="1:7" x14ac:dyDescent="0.25">
      <c r="A848" s="1">
        <v>38474</v>
      </c>
      <c r="B848">
        <f>VLOOKUP(A848,'etf sp'!A:C,2,0)</f>
        <v>116.4</v>
      </c>
      <c r="C848">
        <f>VLOOKUP(A848,'etf nikkei'!A:C,2,0)</f>
        <v>11200</v>
      </c>
      <c r="D848">
        <f>VLOOKUP(A848,'etf ftse mib'!A:C,2,0)</f>
        <v>31.32</v>
      </c>
      <c r="E848">
        <f>VLOOKUP(A848,'etf dax'!A:C,2,0)</f>
        <v>40.75</v>
      </c>
      <c r="F848">
        <f>VLOOKUP(A848,'fut gold'!A:C,2,0)</f>
        <v>430.5</v>
      </c>
      <c r="G848">
        <f>VLOOKUP(A848,'fut cocoa'!A:C,2,0)</f>
        <v>1475</v>
      </c>
    </row>
    <row r="849" spans="1:7" x14ac:dyDescent="0.25">
      <c r="A849" s="1">
        <v>38470</v>
      </c>
      <c r="B849">
        <f>VLOOKUP(A849,'etf sp'!A:C,2,0)</f>
        <v>114.2</v>
      </c>
      <c r="C849">
        <f>VLOOKUP(A849,'etf nikkei'!A:C,2,0)</f>
        <v>11000</v>
      </c>
      <c r="D849">
        <f>VLOOKUP(A849,'etf ftse mib'!A:C,2,0)</f>
        <v>30.97</v>
      </c>
      <c r="E849">
        <f>VLOOKUP(A849,'etf dax'!A:C,2,0)</f>
        <v>40.44</v>
      </c>
      <c r="F849">
        <f>VLOOKUP(A849,'fut gold'!A:C,2,0)</f>
        <v>432.4</v>
      </c>
      <c r="G849">
        <f>VLOOKUP(A849,'fut cocoa'!A:C,2,0)</f>
        <v>1455</v>
      </c>
    </row>
    <row r="850" spans="1:7" x14ac:dyDescent="0.25">
      <c r="A850" s="1">
        <v>38468</v>
      </c>
      <c r="B850">
        <f>VLOOKUP(A850,'etf sp'!A:C,2,0)</f>
        <v>115.2</v>
      </c>
      <c r="C850">
        <f>VLOOKUP(A850,'etf nikkei'!A:C,2,0)</f>
        <v>11200</v>
      </c>
      <c r="D850">
        <f>VLOOKUP(A850,'etf ftse mib'!A:C,2,0)</f>
        <v>31.38</v>
      </c>
      <c r="E850">
        <f>VLOOKUP(A850,'etf dax'!A:C,2,0)</f>
        <v>41.03</v>
      </c>
      <c r="F850">
        <f>VLOOKUP(A850,'fut gold'!A:C,2,0)</f>
        <v>439</v>
      </c>
      <c r="G850">
        <f>VLOOKUP(A850,'fut cocoa'!A:C,2,0)</f>
        <v>1443</v>
      </c>
    </row>
    <row r="851" spans="1:7" x14ac:dyDescent="0.25">
      <c r="A851" s="1">
        <v>38467</v>
      </c>
      <c r="B851">
        <f>VLOOKUP(A851,'etf sp'!A:C,2,0)</f>
        <v>116.33</v>
      </c>
      <c r="C851">
        <f>VLOOKUP(A851,'etf nikkei'!A:C,2,0)</f>
        <v>11200</v>
      </c>
      <c r="D851">
        <f>VLOOKUP(A851,'etf ftse mib'!A:C,2,0)</f>
        <v>31.49</v>
      </c>
      <c r="E851">
        <f>VLOOKUP(A851,'etf dax'!A:C,2,0)</f>
        <v>41.15</v>
      </c>
      <c r="F851">
        <f>VLOOKUP(A851,'fut gold'!A:C,2,0)</f>
        <v>435.8</v>
      </c>
      <c r="G851">
        <f>VLOOKUP(A851,'fut cocoa'!A:C,2,0)</f>
        <v>1453</v>
      </c>
    </row>
    <row r="852" spans="1:7" x14ac:dyDescent="0.25">
      <c r="A852" s="1">
        <v>38464</v>
      </c>
      <c r="B852">
        <f>VLOOKUP(A852,'etf sp'!A:C,2,0)</f>
        <v>115.57</v>
      </c>
      <c r="C852">
        <f>VLOOKUP(A852,'etf nikkei'!A:C,2,0)</f>
        <v>11570</v>
      </c>
      <c r="D852">
        <f>VLOOKUP(A852,'etf ftse mib'!A:C,2,0)</f>
        <v>31.45</v>
      </c>
      <c r="E852">
        <f>VLOOKUP(A852,'etf dax'!A:C,2,0)</f>
        <v>40.909999999999997</v>
      </c>
      <c r="F852">
        <f>VLOOKUP(A852,'fut gold'!A:C,2,0)</f>
        <v>435.6</v>
      </c>
      <c r="G852">
        <f>VLOOKUP(A852,'fut cocoa'!A:C,2,0)</f>
        <v>1473</v>
      </c>
    </row>
    <row r="853" spans="1:7" x14ac:dyDescent="0.25">
      <c r="A853" s="1">
        <v>38463</v>
      </c>
      <c r="B853">
        <f>VLOOKUP(A853,'etf sp'!A:C,2,0)</f>
        <v>116.01</v>
      </c>
      <c r="C853">
        <f>VLOOKUP(A853,'etf nikkei'!A:C,2,0)</f>
        <v>11100</v>
      </c>
      <c r="D853">
        <f>VLOOKUP(A853,'etf ftse mib'!A:C,2,0)</f>
        <v>31.33</v>
      </c>
      <c r="E853">
        <f>VLOOKUP(A853,'etf dax'!A:C,2,0)</f>
        <v>40.61</v>
      </c>
      <c r="F853">
        <f>VLOOKUP(A853,'fut gold'!A:C,2,0)</f>
        <v>434.4</v>
      </c>
      <c r="G853">
        <f>VLOOKUP(A853,'fut cocoa'!A:C,2,0)</f>
        <v>1505</v>
      </c>
    </row>
    <row r="854" spans="1:7" x14ac:dyDescent="0.25">
      <c r="A854" s="1">
        <v>38462</v>
      </c>
      <c r="B854">
        <f>VLOOKUP(A854,'etf sp'!A:C,2,0)</f>
        <v>113.8</v>
      </c>
      <c r="C854">
        <f>VLOOKUP(A854,'etf nikkei'!A:C,2,0)</f>
        <v>11260</v>
      </c>
      <c r="D854">
        <f>VLOOKUP(A854,'etf ftse mib'!A:C,2,0)</f>
        <v>31.11</v>
      </c>
      <c r="E854">
        <f>VLOOKUP(A854,'etf dax'!A:C,2,0)</f>
        <v>40.479999999999997</v>
      </c>
      <c r="F854">
        <f>VLOOKUP(A854,'fut gold'!A:C,2,0)</f>
        <v>436.7</v>
      </c>
      <c r="G854">
        <f>VLOOKUP(A854,'fut cocoa'!A:C,2,0)</f>
        <v>1529</v>
      </c>
    </row>
    <row r="855" spans="1:7" x14ac:dyDescent="0.25">
      <c r="A855" s="1">
        <v>38461</v>
      </c>
      <c r="B855">
        <f>VLOOKUP(A855,'etf sp'!A:C,2,0)</f>
        <v>115.41</v>
      </c>
      <c r="C855">
        <f>VLOOKUP(A855,'etf nikkei'!A:C,2,0)</f>
        <v>11350</v>
      </c>
      <c r="D855">
        <f>VLOOKUP(A855,'etf ftse mib'!A:C,2,0)</f>
        <v>31.22</v>
      </c>
      <c r="E855">
        <f>VLOOKUP(A855,'etf dax'!A:C,2,0)</f>
        <v>40.72</v>
      </c>
      <c r="F855">
        <f>VLOOKUP(A855,'fut gold'!A:C,2,0)</f>
        <v>434.4</v>
      </c>
      <c r="G855">
        <f>VLOOKUP(A855,'fut cocoa'!A:C,2,0)</f>
        <v>1516</v>
      </c>
    </row>
    <row r="856" spans="1:7" x14ac:dyDescent="0.25">
      <c r="A856" s="1">
        <v>38460</v>
      </c>
      <c r="B856">
        <f>VLOOKUP(A856,'etf sp'!A:C,2,0)</f>
        <v>114.5</v>
      </c>
      <c r="C856">
        <f>VLOOKUP(A856,'etf nikkei'!A:C,2,0)</f>
        <v>11550</v>
      </c>
      <c r="D856">
        <f>VLOOKUP(A856,'etf ftse mib'!A:C,2,0)</f>
        <v>31.28</v>
      </c>
      <c r="E856">
        <f>VLOOKUP(A856,'etf dax'!A:C,2,0)</f>
        <v>40.72</v>
      </c>
      <c r="F856">
        <f>VLOOKUP(A856,'fut gold'!A:C,2,0)</f>
        <v>429</v>
      </c>
      <c r="G856">
        <f>VLOOKUP(A856,'fut cocoa'!A:C,2,0)</f>
        <v>1494</v>
      </c>
    </row>
    <row r="857" spans="1:7" x14ac:dyDescent="0.25">
      <c r="A857" s="1">
        <v>38457</v>
      </c>
      <c r="B857">
        <f>VLOOKUP(A857,'etf sp'!A:C,2,0)</f>
        <v>114.15</v>
      </c>
      <c r="C857">
        <f>VLOOKUP(A857,'etf nikkei'!A:C,2,0)</f>
        <v>11550</v>
      </c>
      <c r="D857">
        <f>VLOOKUP(A857,'etf ftse mib'!A:C,2,0)</f>
        <v>31.97</v>
      </c>
      <c r="E857">
        <f>VLOOKUP(A857,'etf dax'!A:C,2,0)</f>
        <v>41.81</v>
      </c>
      <c r="F857">
        <f>VLOOKUP(A857,'fut gold'!A:C,2,0)</f>
        <v>426.5</v>
      </c>
      <c r="G857">
        <f>VLOOKUP(A857,'fut cocoa'!A:C,2,0)</f>
        <v>1495</v>
      </c>
    </row>
    <row r="858" spans="1:7" x14ac:dyDescent="0.25">
      <c r="A858" s="1">
        <v>38456</v>
      </c>
      <c r="B858">
        <f>VLOOKUP(A858,'etf sp'!A:C,2,0)</f>
        <v>115.77</v>
      </c>
      <c r="C858">
        <f>VLOOKUP(A858,'etf nikkei'!A:C,2,0)</f>
        <v>11610</v>
      </c>
      <c r="D858">
        <f>VLOOKUP(A858,'etf ftse mib'!A:C,2,0)</f>
        <v>32.54</v>
      </c>
      <c r="E858">
        <f>VLOOKUP(A858,'etf dax'!A:C,2,0)</f>
        <v>42.69</v>
      </c>
      <c r="F858">
        <f>VLOOKUP(A858,'fut gold'!A:C,2,0)</f>
        <v>425.6</v>
      </c>
      <c r="G858">
        <f>VLOOKUP(A858,'fut cocoa'!A:C,2,0)</f>
        <v>1515</v>
      </c>
    </row>
    <row r="859" spans="1:7" x14ac:dyDescent="0.25">
      <c r="A859" s="1">
        <v>38455</v>
      </c>
      <c r="B859">
        <f>VLOOKUP(A859,'etf sp'!A:C,2,0)</f>
        <v>117.3</v>
      </c>
      <c r="C859">
        <f>VLOOKUP(A859,'etf nikkei'!A:C,2,0)</f>
        <v>11700</v>
      </c>
      <c r="D859">
        <f>VLOOKUP(A859,'etf ftse mib'!A:C,2,0)</f>
        <v>32.68</v>
      </c>
      <c r="E859">
        <f>VLOOKUP(A859,'etf dax'!A:C,2,0)</f>
        <v>42.71</v>
      </c>
      <c r="F859">
        <f>VLOOKUP(A859,'fut gold'!A:C,2,0)</f>
        <v>431</v>
      </c>
      <c r="G859">
        <f>VLOOKUP(A859,'fut cocoa'!A:C,2,0)</f>
        <v>1555</v>
      </c>
    </row>
    <row r="860" spans="1:7" x14ac:dyDescent="0.25">
      <c r="A860" s="1">
        <v>38454</v>
      </c>
      <c r="B860">
        <f>VLOOKUP(A860,'etf sp'!A:C,2,0)</f>
        <v>118.7</v>
      </c>
      <c r="C860">
        <f>VLOOKUP(A860,'etf nikkei'!A:C,2,0)</f>
        <v>11890</v>
      </c>
      <c r="D860">
        <f>VLOOKUP(A860,'etf ftse mib'!A:C,2,0)</f>
        <v>32.630000000000003</v>
      </c>
      <c r="E860">
        <f>VLOOKUP(A860,'etf dax'!A:C,2,0)</f>
        <v>42.38</v>
      </c>
      <c r="F860">
        <f>VLOOKUP(A860,'fut gold'!A:C,2,0)</f>
        <v>429.3</v>
      </c>
      <c r="G860">
        <f>VLOOKUP(A860,'fut cocoa'!A:C,2,0)</f>
        <v>1555</v>
      </c>
    </row>
    <row r="861" spans="1:7" x14ac:dyDescent="0.25">
      <c r="A861" s="1">
        <v>38449</v>
      </c>
      <c r="B861">
        <f>VLOOKUP(A861,'etf sp'!A:C,2,0)</f>
        <v>119.24</v>
      </c>
      <c r="C861">
        <f>VLOOKUP(A861,'etf nikkei'!A:C,2,0)</f>
        <v>12030</v>
      </c>
      <c r="D861">
        <f>VLOOKUP(A861,'etf ftse mib'!A:C,2,0)</f>
        <v>32.799999999999997</v>
      </c>
      <c r="E861">
        <f>VLOOKUP(A861,'etf dax'!A:C,2,0)</f>
        <v>42.55</v>
      </c>
      <c r="F861">
        <f>VLOOKUP(A861,'fut gold'!A:C,2,0)</f>
        <v>428.4</v>
      </c>
      <c r="G861">
        <f>VLOOKUP(A861,'fut cocoa'!A:C,2,0)</f>
        <v>1552</v>
      </c>
    </row>
    <row r="862" spans="1:7" x14ac:dyDescent="0.25">
      <c r="A862" s="1">
        <v>38448</v>
      </c>
      <c r="B862">
        <f>VLOOKUP(A862,'etf sp'!A:C,2,0)</f>
        <v>118.6</v>
      </c>
      <c r="C862">
        <f>VLOOKUP(A862,'etf nikkei'!A:C,2,0)</f>
        <v>11950</v>
      </c>
      <c r="D862">
        <f>VLOOKUP(A862,'etf ftse mib'!A:C,2,0)</f>
        <v>32.51</v>
      </c>
      <c r="E862">
        <f>VLOOKUP(A862,'etf dax'!A:C,2,0)</f>
        <v>42.45</v>
      </c>
      <c r="F862">
        <f>VLOOKUP(A862,'fut gold'!A:C,2,0)</f>
        <v>429.2</v>
      </c>
      <c r="G862">
        <f>VLOOKUP(A862,'fut cocoa'!A:C,2,0)</f>
        <v>1555</v>
      </c>
    </row>
    <row r="863" spans="1:7" x14ac:dyDescent="0.25">
      <c r="A863" s="1">
        <v>38442</v>
      </c>
      <c r="B863">
        <f>VLOOKUP(A863,'etf sp'!A:C,2,0)</f>
        <v>117.96</v>
      </c>
      <c r="C863">
        <f>VLOOKUP(A863,'etf nikkei'!A:C,2,0)</f>
        <v>11810</v>
      </c>
      <c r="D863">
        <f>VLOOKUP(A863,'etf ftse mib'!A:C,2,0)</f>
        <v>32.340000000000003</v>
      </c>
      <c r="E863">
        <f>VLOOKUP(A863,'etf dax'!A:C,2,0)</f>
        <v>42.15</v>
      </c>
      <c r="F863">
        <f>VLOOKUP(A863,'fut gold'!A:C,2,0)</f>
        <v>431.1</v>
      </c>
      <c r="G863">
        <f>VLOOKUP(A863,'fut cocoa'!A:C,2,0)</f>
        <v>1613</v>
      </c>
    </row>
    <row r="864" spans="1:7" x14ac:dyDescent="0.25">
      <c r="A864" s="1">
        <v>38441</v>
      </c>
      <c r="B864">
        <f>VLOOKUP(A864,'etf sp'!A:C,2,0)</f>
        <v>118.18</v>
      </c>
      <c r="C864">
        <f>VLOOKUP(A864,'etf nikkei'!A:C,2,0)</f>
        <v>11700</v>
      </c>
      <c r="D864">
        <f>VLOOKUP(A864,'etf ftse mib'!A:C,2,0)</f>
        <v>32.21</v>
      </c>
      <c r="E864">
        <f>VLOOKUP(A864,'etf dax'!A:C,2,0)</f>
        <v>42.15</v>
      </c>
      <c r="F864">
        <f>VLOOKUP(A864,'fut gold'!A:C,2,0)</f>
        <v>429.5</v>
      </c>
      <c r="G864">
        <f>VLOOKUP(A864,'fut cocoa'!A:C,2,0)</f>
        <v>1579</v>
      </c>
    </row>
    <row r="865" spans="1:7" x14ac:dyDescent="0.25">
      <c r="A865" s="1">
        <v>38428</v>
      </c>
      <c r="B865">
        <f>VLOOKUP(A865,'etf sp'!A:C,2,0)</f>
        <v>119.36</v>
      </c>
      <c r="C865">
        <f>VLOOKUP(A865,'etf nikkei'!A:C,2,0)</f>
        <v>11850</v>
      </c>
      <c r="D865">
        <f>VLOOKUP(A865,'etf ftse mib'!A:C,2,0)</f>
        <v>31.59</v>
      </c>
      <c r="E865">
        <f>VLOOKUP(A865,'etf dax'!A:C,2,0)</f>
        <v>41.85</v>
      </c>
      <c r="F865">
        <f>VLOOKUP(A865,'fut gold'!A:C,2,0)</f>
        <v>439.1</v>
      </c>
      <c r="G865">
        <f>VLOOKUP(A865,'fut cocoa'!A:C,2,0)</f>
        <v>1830</v>
      </c>
    </row>
    <row r="866" spans="1:7" x14ac:dyDescent="0.25">
      <c r="A866" s="1">
        <v>38427</v>
      </c>
      <c r="B866">
        <f>VLOOKUP(A866,'etf sp'!A:C,2,0)</f>
        <v>119.12</v>
      </c>
      <c r="C866">
        <f>VLOOKUP(A866,'etf nikkei'!A:C,2,0)</f>
        <v>12000</v>
      </c>
      <c r="D866">
        <f>VLOOKUP(A866,'etf ftse mib'!A:C,2,0)</f>
        <v>31.53</v>
      </c>
      <c r="E866">
        <f>VLOOKUP(A866,'etf dax'!A:C,2,0)</f>
        <v>41.77</v>
      </c>
      <c r="F866">
        <f>VLOOKUP(A866,'fut gold'!A:C,2,0)</f>
        <v>444.2</v>
      </c>
      <c r="G866">
        <f>VLOOKUP(A866,'fut cocoa'!A:C,2,0)</f>
        <v>1829</v>
      </c>
    </row>
    <row r="867" spans="1:7" x14ac:dyDescent="0.25">
      <c r="A867" s="1">
        <v>38425</v>
      </c>
      <c r="B867">
        <f>VLOOKUP(A867,'etf sp'!A:C,2,0)</f>
        <v>121.14</v>
      </c>
      <c r="C867">
        <f>VLOOKUP(A867,'etf nikkei'!A:C,2,0)</f>
        <v>11900</v>
      </c>
      <c r="D867">
        <f>VLOOKUP(A867,'etf ftse mib'!A:C,2,0)</f>
        <v>31.72</v>
      </c>
      <c r="E867">
        <f>VLOOKUP(A867,'etf dax'!A:C,2,0)</f>
        <v>42.33</v>
      </c>
      <c r="F867">
        <f>VLOOKUP(A867,'fut gold'!A:C,2,0)</f>
        <v>441.6</v>
      </c>
      <c r="G867">
        <f>VLOOKUP(A867,'fut cocoa'!A:C,2,0)</f>
        <v>1773</v>
      </c>
    </row>
    <row r="868" spans="1:7" x14ac:dyDescent="0.25">
      <c r="A868" s="1">
        <v>38422</v>
      </c>
      <c r="B868">
        <f>VLOOKUP(A868,'etf sp'!A:C,2,0)</f>
        <v>120.39</v>
      </c>
      <c r="C868">
        <f>VLOOKUP(A868,'etf nikkei'!A:C,2,0)</f>
        <v>12000</v>
      </c>
      <c r="D868">
        <f>VLOOKUP(A868,'etf ftse mib'!A:C,2,0)</f>
        <v>31.6</v>
      </c>
      <c r="E868">
        <f>VLOOKUP(A868,'etf dax'!A:C,2,0)</f>
        <v>42.3</v>
      </c>
      <c r="F868">
        <f>VLOOKUP(A868,'fut gold'!A:C,2,0)</f>
        <v>446.8</v>
      </c>
      <c r="G868">
        <f>VLOOKUP(A868,'fut cocoa'!A:C,2,0)</f>
        <v>1791</v>
      </c>
    </row>
    <row r="869" spans="1:7" x14ac:dyDescent="0.25">
      <c r="A869" s="1">
        <v>38419</v>
      </c>
      <c r="B869">
        <f>VLOOKUP(A869,'etf sp'!A:C,2,0)</f>
        <v>122.33</v>
      </c>
      <c r="C869">
        <f>VLOOKUP(A869,'etf nikkei'!A:C,2,0)</f>
        <v>11710</v>
      </c>
      <c r="D869">
        <f>VLOOKUP(A869,'etf ftse mib'!A:C,2,0)</f>
        <v>32.01</v>
      </c>
      <c r="E869">
        <f>VLOOKUP(A869,'etf dax'!A:C,2,0)</f>
        <v>42.63</v>
      </c>
      <c r="F869">
        <f>VLOOKUP(A869,'fut gold'!A:C,2,0)</f>
        <v>441.1</v>
      </c>
      <c r="G869">
        <f>VLOOKUP(A869,'fut cocoa'!A:C,2,0)</f>
        <v>1749</v>
      </c>
    </row>
    <row r="870" spans="1:7" x14ac:dyDescent="0.25">
      <c r="A870" s="1">
        <v>38415</v>
      </c>
      <c r="B870">
        <f>VLOOKUP(A870,'etf sp'!A:C,2,0)</f>
        <v>122.73</v>
      </c>
      <c r="C870">
        <f>VLOOKUP(A870,'etf nikkei'!A:C,2,0)</f>
        <v>11710</v>
      </c>
      <c r="D870">
        <f>VLOOKUP(A870,'etf ftse mib'!A:C,2,0)</f>
        <v>32.08</v>
      </c>
      <c r="E870">
        <f>VLOOKUP(A870,'etf dax'!A:C,2,0)</f>
        <v>42.88</v>
      </c>
      <c r="F870">
        <f>VLOOKUP(A870,'fut gold'!A:C,2,0)</f>
        <v>435.1</v>
      </c>
      <c r="G870">
        <f>VLOOKUP(A870,'fut cocoa'!A:C,2,0)</f>
        <v>1740</v>
      </c>
    </row>
    <row r="871" spans="1:7" x14ac:dyDescent="0.25">
      <c r="A871" s="1">
        <v>38413</v>
      </c>
      <c r="B871">
        <f>VLOOKUP(A871,'etf sp'!A:C,2,0)</f>
        <v>121.17</v>
      </c>
      <c r="C871">
        <f>VLOOKUP(A871,'etf nikkei'!A:C,2,0)</f>
        <v>11880</v>
      </c>
      <c r="D871">
        <f>VLOOKUP(A871,'etf ftse mib'!A:C,2,0)</f>
        <v>31.81</v>
      </c>
      <c r="E871">
        <f>VLOOKUP(A871,'etf dax'!A:C,2,0)</f>
        <v>42.61</v>
      </c>
      <c r="F871">
        <f>VLOOKUP(A871,'fut gold'!A:C,2,0)</f>
        <v>433.8</v>
      </c>
      <c r="G871">
        <f>VLOOKUP(A871,'fut cocoa'!A:C,2,0)</f>
        <v>1703</v>
      </c>
    </row>
    <row r="872" spans="1:7" x14ac:dyDescent="0.25">
      <c r="A872" s="1">
        <v>38408</v>
      </c>
      <c r="B872">
        <f>VLOOKUP(A872,'etf sp'!A:C,2,0)</f>
        <v>121.43</v>
      </c>
      <c r="C872">
        <f>VLOOKUP(A872,'etf nikkei'!A:C,2,0)</f>
        <v>11600</v>
      </c>
      <c r="D872">
        <f>VLOOKUP(A872,'etf ftse mib'!A:C,2,0)</f>
        <v>31.56</v>
      </c>
      <c r="E872">
        <f>VLOOKUP(A872,'etf dax'!A:C,2,0)</f>
        <v>42.17</v>
      </c>
      <c r="F872">
        <f>VLOOKUP(A872,'fut gold'!A:C,2,0)</f>
        <v>436.1</v>
      </c>
      <c r="G872">
        <f>VLOOKUP(A872,'fut cocoa'!A:C,2,0)</f>
        <v>1635</v>
      </c>
    </row>
    <row r="873" spans="1:7" x14ac:dyDescent="0.25">
      <c r="A873" s="1">
        <v>38406</v>
      </c>
      <c r="B873">
        <f>VLOOKUP(A873,'etf sp'!A:C,2,0)</f>
        <v>119.45</v>
      </c>
      <c r="C873">
        <f>VLOOKUP(A873,'etf nikkei'!A:C,2,0)</f>
        <v>11480</v>
      </c>
      <c r="D873">
        <f>VLOOKUP(A873,'etf ftse mib'!A:C,2,0)</f>
        <v>31.32</v>
      </c>
      <c r="E873">
        <f>VLOOKUP(A873,'etf dax'!A:C,2,0)</f>
        <v>41.79</v>
      </c>
      <c r="F873">
        <f>VLOOKUP(A873,'fut gold'!A:C,2,0)</f>
        <v>436.1</v>
      </c>
      <c r="G873">
        <f>VLOOKUP(A873,'fut cocoa'!A:C,2,0)</f>
        <v>1610</v>
      </c>
    </row>
    <row r="874" spans="1:7" x14ac:dyDescent="0.25">
      <c r="A874" s="1">
        <v>38400</v>
      </c>
      <c r="B874">
        <f>VLOOKUP(A874,'etf sp'!A:C,2,0)</f>
        <v>120.23</v>
      </c>
      <c r="C874">
        <f>VLOOKUP(A874,'etf nikkei'!A:C,2,0)</f>
        <v>11470</v>
      </c>
      <c r="D874">
        <f>VLOOKUP(A874,'etf ftse mib'!A:C,2,0)</f>
        <v>32.119999999999997</v>
      </c>
      <c r="E874">
        <f>VLOOKUP(A874,'etf dax'!A:C,2,0)</f>
        <v>42.36</v>
      </c>
      <c r="F874">
        <f>VLOOKUP(A874,'fut gold'!A:C,2,0)</f>
        <v>428.6</v>
      </c>
      <c r="G874">
        <f>VLOOKUP(A874,'fut cocoa'!A:C,2,0)</f>
        <v>1596</v>
      </c>
    </row>
    <row r="875" spans="1:7" x14ac:dyDescent="0.25">
      <c r="A875" s="1">
        <v>38399</v>
      </c>
      <c r="B875">
        <f>VLOOKUP(A875,'etf sp'!A:C,2,0)</f>
        <v>121.21</v>
      </c>
      <c r="C875">
        <f>VLOOKUP(A875,'etf nikkei'!A:C,2,0)</f>
        <v>11450</v>
      </c>
      <c r="D875">
        <f>VLOOKUP(A875,'etf ftse mib'!A:C,2,0)</f>
        <v>32.08</v>
      </c>
      <c r="E875">
        <f>VLOOKUP(A875,'etf dax'!A:C,2,0)</f>
        <v>42.33</v>
      </c>
      <c r="F875">
        <f>VLOOKUP(A875,'fut gold'!A:C,2,0)</f>
        <v>426.9</v>
      </c>
      <c r="G875">
        <f>VLOOKUP(A875,'fut cocoa'!A:C,2,0)</f>
        <v>1565</v>
      </c>
    </row>
    <row r="876" spans="1:7" x14ac:dyDescent="0.25">
      <c r="A876" s="1">
        <v>38397</v>
      </c>
      <c r="B876">
        <f>VLOOKUP(A876,'etf sp'!A:C,2,0)</f>
        <v>120.68</v>
      </c>
      <c r="C876">
        <f>VLOOKUP(A876,'etf nikkei'!A:C,2,0)</f>
        <v>11650</v>
      </c>
      <c r="D876">
        <f>VLOOKUP(A876,'etf ftse mib'!A:C,2,0)</f>
        <v>32.229999999999997</v>
      </c>
      <c r="E876">
        <f>VLOOKUP(A876,'etf dax'!A:C,2,0)</f>
        <v>42.52</v>
      </c>
      <c r="F876">
        <f>VLOOKUP(A876,'fut gold'!A:C,2,0)</f>
        <v>427.3</v>
      </c>
      <c r="G876">
        <f>VLOOKUP(A876,'fut cocoa'!A:C,2,0)</f>
        <v>1543</v>
      </c>
    </row>
    <row r="877" spans="1:7" x14ac:dyDescent="0.25">
      <c r="A877" s="1">
        <v>38384</v>
      </c>
      <c r="B877">
        <f>VLOOKUP(A877,'etf sp'!A:C,2,0)</f>
        <v>118.91</v>
      </c>
      <c r="C877">
        <f>VLOOKUP(A877,'etf nikkei'!A:C,2,0)</f>
        <v>11400</v>
      </c>
      <c r="D877">
        <f>VLOOKUP(A877,'etf ftse mib'!A:C,2,0)</f>
        <v>31.47</v>
      </c>
      <c r="E877">
        <f>VLOOKUP(A877,'etf dax'!A:C,2,0)</f>
        <v>41.5</v>
      </c>
      <c r="F877">
        <f>VLOOKUP(A877,'fut gold'!A:C,2,0)</f>
        <v>422.9</v>
      </c>
      <c r="G877">
        <f>VLOOKUP(A877,'fut cocoa'!A:C,2,0)</f>
        <v>1561</v>
      </c>
    </row>
    <row r="878" spans="1:7" x14ac:dyDescent="0.25">
      <c r="A878" s="1">
        <v>38380</v>
      </c>
      <c r="B878">
        <f>VLOOKUP(A878,'etf sp'!A:C,2,0)</f>
        <v>117.43</v>
      </c>
      <c r="C878">
        <f>VLOOKUP(A878,'etf nikkei'!A:C,2,0)</f>
        <v>11270</v>
      </c>
      <c r="D878">
        <f>VLOOKUP(A878,'etf ftse mib'!A:C,2,0)</f>
        <v>30.96</v>
      </c>
      <c r="E878">
        <f>VLOOKUP(A878,'etf dax'!A:C,2,0)</f>
        <v>40.69</v>
      </c>
      <c r="F878">
        <f>VLOOKUP(A878,'fut gold'!A:C,2,0)</f>
        <v>428.1</v>
      </c>
      <c r="G878">
        <f>VLOOKUP(A878,'fut cocoa'!A:C,2,0)</f>
        <v>1562</v>
      </c>
    </row>
    <row r="879" spans="1:7" x14ac:dyDescent="0.25">
      <c r="A879" s="1">
        <v>38379</v>
      </c>
      <c r="B879">
        <f>VLOOKUP(A879,'etf sp'!A:C,2,0)</f>
        <v>117.43</v>
      </c>
      <c r="C879">
        <f>VLOOKUP(A879,'etf nikkei'!A:C,2,0)</f>
        <v>11640</v>
      </c>
      <c r="D879">
        <f>VLOOKUP(A879,'etf ftse mib'!A:C,2,0)</f>
        <v>30.96</v>
      </c>
      <c r="E879">
        <f>VLOOKUP(A879,'etf dax'!A:C,2,0)</f>
        <v>40.880000000000003</v>
      </c>
      <c r="F879">
        <f>VLOOKUP(A879,'fut gold'!A:C,2,0)</f>
        <v>426.3</v>
      </c>
      <c r="G879">
        <f>VLOOKUP(A879,'fut cocoa'!A:C,2,0)</f>
        <v>1577</v>
      </c>
    </row>
    <row r="880" spans="1:7" x14ac:dyDescent="0.25">
      <c r="A880" s="1">
        <v>38378</v>
      </c>
      <c r="B880">
        <f>VLOOKUP(A880,'etf sp'!A:C,2,0)</f>
        <v>117.23</v>
      </c>
      <c r="C880">
        <f>VLOOKUP(A880,'etf nikkei'!A:C,2,0)</f>
        <v>11250</v>
      </c>
      <c r="D880">
        <f>VLOOKUP(A880,'etf ftse mib'!A:C,2,0)</f>
        <v>31.11</v>
      </c>
      <c r="E880">
        <f>VLOOKUP(A880,'etf dax'!A:C,2,0)</f>
        <v>40.85</v>
      </c>
      <c r="F880">
        <f>VLOOKUP(A880,'fut gold'!A:C,2,0)</f>
        <v>426.9</v>
      </c>
      <c r="G880">
        <f>VLOOKUP(A880,'fut cocoa'!A:C,2,0)</f>
        <v>1575</v>
      </c>
    </row>
    <row r="881" spans="1:7" x14ac:dyDescent="0.25">
      <c r="A881" s="1">
        <v>38377</v>
      </c>
      <c r="B881">
        <f>VLOOKUP(A881,'etf sp'!A:C,2,0)</f>
        <v>116.88</v>
      </c>
      <c r="C881">
        <f>VLOOKUP(A881,'etf nikkei'!A:C,2,0)</f>
        <v>11500</v>
      </c>
      <c r="D881">
        <f>VLOOKUP(A881,'etf ftse mib'!A:C,2,0)</f>
        <v>31.16</v>
      </c>
      <c r="E881">
        <f>VLOOKUP(A881,'etf dax'!A:C,2,0)</f>
        <v>41.07</v>
      </c>
      <c r="F881">
        <f>VLOOKUP(A881,'fut gold'!A:C,2,0)</f>
        <v>422.1</v>
      </c>
      <c r="G881">
        <f>VLOOKUP(A881,'fut cocoa'!A:C,2,0)</f>
        <v>1527</v>
      </c>
    </row>
    <row r="882" spans="1:7" x14ac:dyDescent="0.25">
      <c r="A882" s="1">
        <v>38373</v>
      </c>
      <c r="B882">
        <f>VLOOKUP(A882,'etf sp'!A:C,2,0)</f>
        <v>116.78</v>
      </c>
      <c r="C882">
        <f>VLOOKUP(A882,'etf nikkei'!A:C,2,0)</f>
        <v>11550</v>
      </c>
      <c r="D882">
        <f>VLOOKUP(A882,'etf ftse mib'!A:C,2,0)</f>
        <v>31.16</v>
      </c>
      <c r="E882">
        <f>VLOOKUP(A882,'etf dax'!A:C,2,0)</f>
        <v>40.86</v>
      </c>
      <c r="F882">
        <f>VLOOKUP(A882,'fut gold'!A:C,2,0)</f>
        <v>426.9</v>
      </c>
      <c r="G882">
        <f>VLOOKUP(A882,'fut cocoa'!A:C,2,0)</f>
        <v>1486</v>
      </c>
    </row>
    <row r="883" spans="1:7" x14ac:dyDescent="0.25">
      <c r="A883" s="1">
        <v>38372</v>
      </c>
      <c r="B883">
        <f>VLOOKUP(A883,'etf sp'!A:C,2,0)</f>
        <v>117.5</v>
      </c>
      <c r="C883">
        <f>VLOOKUP(A883,'etf nikkei'!A:C,2,0)</f>
        <v>11370</v>
      </c>
      <c r="D883">
        <f>VLOOKUP(A883,'etf ftse mib'!A:C,2,0)</f>
        <v>31.1</v>
      </c>
      <c r="E883">
        <f>VLOOKUP(A883,'etf dax'!A:C,2,0)</f>
        <v>40.93</v>
      </c>
      <c r="F883">
        <f>VLOOKUP(A883,'fut gold'!A:C,2,0)</f>
        <v>422.6</v>
      </c>
      <c r="G883">
        <f>VLOOKUP(A883,'fut cocoa'!A:C,2,0)</f>
        <v>1498</v>
      </c>
    </row>
    <row r="884" spans="1:7" x14ac:dyDescent="0.25">
      <c r="A884" s="1">
        <v>38371</v>
      </c>
      <c r="B884">
        <f>VLOOKUP(A884,'etf sp'!A:C,2,0)</f>
        <v>118.22</v>
      </c>
      <c r="C884">
        <f>VLOOKUP(A884,'etf nikkei'!A:C,2,0)</f>
        <v>11520</v>
      </c>
      <c r="D884">
        <f>VLOOKUP(A884,'etf ftse mib'!A:C,2,0)</f>
        <v>31.17</v>
      </c>
      <c r="E884">
        <f>VLOOKUP(A884,'etf dax'!A:C,2,0)</f>
        <v>41.19</v>
      </c>
      <c r="F884">
        <f>VLOOKUP(A884,'fut gold'!A:C,2,0)</f>
        <v>423.3</v>
      </c>
      <c r="G884">
        <f>VLOOKUP(A884,'fut cocoa'!A:C,2,0)</f>
        <v>1499</v>
      </c>
    </row>
    <row r="885" spans="1:7" x14ac:dyDescent="0.25">
      <c r="A885" s="1">
        <v>38370</v>
      </c>
      <c r="B885">
        <f>VLOOKUP(A885,'etf sp'!A:C,2,0)</f>
        <v>119.47</v>
      </c>
      <c r="C885">
        <f>VLOOKUP(A885,'etf nikkei'!A:C,2,0)</f>
        <v>12200</v>
      </c>
      <c r="D885">
        <f>VLOOKUP(A885,'etf ftse mib'!A:C,2,0)</f>
        <v>31.05</v>
      </c>
      <c r="E885">
        <f>VLOOKUP(A885,'etf dax'!A:C,2,0)</f>
        <v>41.24</v>
      </c>
      <c r="F885">
        <f>VLOOKUP(A885,'fut gold'!A:C,2,0)</f>
        <v>423.5</v>
      </c>
      <c r="G885">
        <f>VLOOKUP(A885,'fut cocoa'!A:C,2,0)</f>
        <v>1496</v>
      </c>
    </row>
    <row r="886" spans="1:7" x14ac:dyDescent="0.25">
      <c r="A886" s="1">
        <v>38366</v>
      </c>
      <c r="B886">
        <f>VLOOKUP(A886,'etf sp'!A:C,2,0)</f>
        <v>118.24</v>
      </c>
      <c r="C886">
        <f>VLOOKUP(A886,'etf nikkei'!A:C,2,0)</f>
        <v>11700</v>
      </c>
      <c r="D886">
        <f>VLOOKUP(A886,'etf ftse mib'!A:C,2,0)</f>
        <v>30.98</v>
      </c>
      <c r="E886">
        <f>VLOOKUP(A886,'etf dax'!A:C,2,0)</f>
        <v>41.05</v>
      </c>
      <c r="F886">
        <f>VLOOKUP(A886,'fut gold'!A:C,2,0)</f>
        <v>423.3</v>
      </c>
      <c r="G886">
        <f>VLOOKUP(A886,'fut cocoa'!A:C,2,0)</f>
        <v>1500</v>
      </c>
    </row>
    <row r="887" spans="1:7" x14ac:dyDescent="0.25">
      <c r="A887" s="1">
        <v>38359</v>
      </c>
      <c r="B887">
        <f>VLOOKUP(A887,'etf sp'!A:C,2,0)</f>
        <v>118.44</v>
      </c>
      <c r="C887">
        <f>VLOOKUP(A887,'etf nikkei'!A:C,2,0)</f>
        <v>11500</v>
      </c>
      <c r="D887">
        <f>VLOOKUP(A887,'etf ftse mib'!A:C,2,0)</f>
        <v>31.09</v>
      </c>
      <c r="E887">
        <f>VLOOKUP(A887,'etf dax'!A:C,2,0)</f>
        <v>41.84</v>
      </c>
      <c r="F887">
        <f>VLOOKUP(A887,'fut gold'!A:C,2,0)</f>
        <v>419.5</v>
      </c>
      <c r="G887">
        <f>VLOOKUP(A887,'fut cocoa'!A:C,2,0)</f>
        <v>1473</v>
      </c>
    </row>
    <row r="888" spans="1:7" x14ac:dyDescent="0.25">
      <c r="A888" s="1">
        <v>38357</v>
      </c>
      <c r="B888">
        <f>VLOOKUP(A888,'etf sp'!A:C,2,0)</f>
        <v>118.01</v>
      </c>
      <c r="C888">
        <f>VLOOKUP(A888,'etf nikkei'!A:C,2,0)</f>
        <v>11200</v>
      </c>
      <c r="D888">
        <f>VLOOKUP(A888,'etf ftse mib'!A:C,2,0)</f>
        <v>31.03</v>
      </c>
      <c r="E888">
        <f>VLOOKUP(A888,'etf dax'!A:C,2,0)</f>
        <v>41.32</v>
      </c>
      <c r="F888">
        <f>VLOOKUP(A888,'fut gold'!A:C,2,0)</f>
        <v>427.3</v>
      </c>
      <c r="G888">
        <f>VLOOKUP(A888,'fut cocoa'!A:C,2,0)</f>
        <v>1526</v>
      </c>
    </row>
    <row r="889" spans="1:7" x14ac:dyDescent="0.25">
      <c r="A889" s="1">
        <v>38349</v>
      </c>
      <c r="B889">
        <f>VLOOKUP(A889,'etf sp'!A:C,2,0)</f>
        <v>121.18</v>
      </c>
      <c r="C889">
        <f>VLOOKUP(A889,'etf nikkei'!A:C,2,0)</f>
        <v>11190</v>
      </c>
      <c r="D889">
        <f>VLOOKUP(A889,'etf ftse mib'!A:C,2,0)</f>
        <v>30.84</v>
      </c>
      <c r="E889">
        <f>VLOOKUP(A889,'etf dax'!A:C,2,0)</f>
        <v>41.32</v>
      </c>
      <c r="F889">
        <f>VLOOKUP(A889,'fut gold'!A:C,2,0)</f>
        <v>445.3</v>
      </c>
      <c r="G889">
        <f>VLOOKUP(A889,'fut cocoa'!A:C,2,0)</f>
        <v>1561</v>
      </c>
    </row>
    <row r="890" spans="1:7" x14ac:dyDescent="0.25">
      <c r="A890" s="1">
        <v>38348</v>
      </c>
      <c r="B890">
        <f>VLOOKUP(A890,'etf sp'!A:C,2,0)</f>
        <v>120.52</v>
      </c>
      <c r="C890">
        <f>VLOOKUP(A890,'etf nikkei'!A:C,2,0)</f>
        <v>10800</v>
      </c>
      <c r="D890">
        <f>VLOOKUP(A890,'etf ftse mib'!A:C,2,0)</f>
        <v>30.79</v>
      </c>
      <c r="E890">
        <f>VLOOKUP(A890,'etf dax'!A:C,2,0)</f>
        <v>41.17</v>
      </c>
      <c r="F890">
        <f>VLOOKUP(A890,'fut gold'!A:C,2,0)</f>
        <v>446.2</v>
      </c>
      <c r="G890">
        <f>VLOOKUP(A890,'fut cocoa'!A:C,2,0)</f>
        <v>1564</v>
      </c>
    </row>
    <row r="891" spans="1:7" x14ac:dyDescent="0.25">
      <c r="A891" s="1">
        <v>38337</v>
      </c>
      <c r="B891">
        <f>VLOOKUP(A891,'etf sp'!A:C,2,0)</f>
        <v>120.81</v>
      </c>
      <c r="C891">
        <f>VLOOKUP(A891,'etf nikkei'!A:C,2,0)</f>
        <v>11200</v>
      </c>
      <c r="D891">
        <f>VLOOKUP(A891,'etf ftse mib'!A:C,2,0)</f>
        <v>30.36</v>
      </c>
      <c r="E891">
        <f>VLOOKUP(A891,'etf dax'!A:C,2,0)</f>
        <v>41.06</v>
      </c>
      <c r="F891">
        <f>VLOOKUP(A891,'fut gold'!A:C,2,0)</f>
        <v>438.2</v>
      </c>
      <c r="G891">
        <f>VLOOKUP(A891,'fut cocoa'!A:C,2,0)</f>
        <v>1654</v>
      </c>
    </row>
    <row r="892" spans="1:7" x14ac:dyDescent="0.25">
      <c r="A892" s="1">
        <v>38335</v>
      </c>
      <c r="B892">
        <f>VLOOKUP(A892,'etf sp'!A:C,2,0)</f>
        <v>120.79</v>
      </c>
      <c r="C892">
        <f>VLOOKUP(A892,'etf nikkei'!A:C,2,0)</f>
        <v>10600</v>
      </c>
      <c r="D892">
        <f>VLOOKUP(A892,'etf ftse mib'!A:C,2,0)</f>
        <v>30.39</v>
      </c>
      <c r="E892">
        <f>VLOOKUP(A892,'etf dax'!A:C,2,0)</f>
        <v>41.07</v>
      </c>
      <c r="F892">
        <f>VLOOKUP(A892,'fut gold'!A:C,2,0)</f>
        <v>437.3</v>
      </c>
      <c r="G892">
        <f>VLOOKUP(A892,'fut cocoa'!A:C,2,0)</f>
        <v>1613</v>
      </c>
    </row>
    <row r="893" spans="1:7" x14ac:dyDescent="0.25">
      <c r="A893" s="1">
        <v>38334</v>
      </c>
      <c r="B893">
        <f>VLOOKUP(A893,'etf sp'!A:C,2,0)</f>
        <v>120.37</v>
      </c>
      <c r="C893">
        <f>VLOOKUP(A893,'etf nikkei'!A:C,2,0)</f>
        <v>10560</v>
      </c>
      <c r="D893">
        <f>VLOOKUP(A893,'etf ftse mib'!A:C,2,0)</f>
        <v>30.31</v>
      </c>
      <c r="E893">
        <f>VLOOKUP(A893,'etf dax'!A:C,2,0)</f>
        <v>40.9</v>
      </c>
      <c r="F893">
        <f>VLOOKUP(A893,'fut gold'!A:C,2,0)</f>
        <v>440.3</v>
      </c>
      <c r="G893">
        <f>VLOOKUP(A893,'fut cocoa'!A:C,2,0)</f>
        <v>1647</v>
      </c>
    </row>
    <row r="894" spans="1:7" x14ac:dyDescent="0.25">
      <c r="A894" s="1">
        <v>38330</v>
      </c>
      <c r="B894">
        <f>VLOOKUP(A894,'etf sp'!A:C,2,0)</f>
        <v>119.21</v>
      </c>
      <c r="C894">
        <f>VLOOKUP(A894,'etf nikkei'!A:C,2,0)</f>
        <v>11190</v>
      </c>
      <c r="D894">
        <f>VLOOKUP(A894,'etf ftse mib'!A:C,2,0)</f>
        <v>30.18</v>
      </c>
      <c r="E894">
        <f>VLOOKUP(A894,'etf dax'!A:C,2,0)</f>
        <v>40.270000000000003</v>
      </c>
      <c r="F894">
        <f>VLOOKUP(A894,'fut gold'!A:C,2,0)</f>
        <v>437.2</v>
      </c>
      <c r="G894">
        <f>VLOOKUP(A894,'fut cocoa'!A:C,2,0)</f>
        <v>1648</v>
      </c>
    </row>
    <row r="895" spans="1:7" x14ac:dyDescent="0.25">
      <c r="A895" s="1">
        <v>38313</v>
      </c>
      <c r="B895">
        <f>VLOOKUP(A895,'etf sp'!A:C,2,0)</f>
        <v>117.98</v>
      </c>
      <c r="C895">
        <f>VLOOKUP(A895,'etf nikkei'!A:C,2,0)</f>
        <v>10610</v>
      </c>
      <c r="D895">
        <f>VLOOKUP(A895,'etf ftse mib'!A:C,2,0)</f>
        <v>29.59</v>
      </c>
      <c r="E895">
        <f>VLOOKUP(A895,'etf dax'!A:C,2,0)</f>
        <v>40.03</v>
      </c>
      <c r="F895">
        <f>VLOOKUP(A895,'fut gold'!A:C,2,0)</f>
        <v>449</v>
      </c>
      <c r="G895">
        <f>VLOOKUP(A895,'fut cocoa'!A:C,2,0)</f>
        <v>1566</v>
      </c>
    </row>
    <row r="896" spans="1:7" x14ac:dyDescent="0.25">
      <c r="A896" s="1">
        <v>38310</v>
      </c>
      <c r="B896">
        <f>VLOOKUP(A896,'etf sp'!A:C,2,0)</f>
        <v>117.42</v>
      </c>
      <c r="C896">
        <f>VLOOKUP(A896,'etf nikkei'!A:C,2,0)</f>
        <v>10400</v>
      </c>
      <c r="D896">
        <f>VLOOKUP(A896,'etf ftse mib'!A:C,2,0)</f>
        <v>29.76</v>
      </c>
      <c r="E896">
        <f>VLOOKUP(A896,'etf dax'!A:C,2,0)</f>
        <v>40.119999999999997</v>
      </c>
      <c r="F896">
        <f>VLOOKUP(A896,'fut gold'!A:C,2,0)</f>
        <v>447</v>
      </c>
      <c r="G896">
        <f>VLOOKUP(A896,'fut cocoa'!A:C,2,0)</f>
        <v>1602</v>
      </c>
    </row>
    <row r="897" spans="1:7" x14ac:dyDescent="0.25">
      <c r="A897" s="1">
        <v>38309</v>
      </c>
      <c r="B897">
        <f>VLOOKUP(A897,'etf sp'!A:C,2,0)</f>
        <v>118.74</v>
      </c>
      <c r="C897">
        <f>VLOOKUP(A897,'etf nikkei'!A:C,2,0)</f>
        <v>11210</v>
      </c>
      <c r="D897">
        <f>VLOOKUP(A897,'etf ftse mib'!A:C,2,0)</f>
        <v>29.78</v>
      </c>
      <c r="E897">
        <f>VLOOKUP(A897,'etf dax'!A:C,2,0)</f>
        <v>40.57</v>
      </c>
      <c r="F897">
        <f>VLOOKUP(A897,'fut gold'!A:C,2,0)</f>
        <v>442.9</v>
      </c>
      <c r="G897">
        <f>VLOOKUP(A897,'fut cocoa'!A:C,2,0)</f>
        <v>1611</v>
      </c>
    </row>
    <row r="898" spans="1:7" x14ac:dyDescent="0.25">
      <c r="A898" s="1">
        <v>38308</v>
      </c>
      <c r="B898">
        <f>VLOOKUP(A898,'etf sp'!A:C,2,0)</f>
        <v>118.58</v>
      </c>
      <c r="C898">
        <f>VLOOKUP(A898,'etf nikkei'!A:C,2,0)</f>
        <v>11200</v>
      </c>
      <c r="D898">
        <f>VLOOKUP(A898,'etf ftse mib'!A:C,2,0)</f>
        <v>29.79</v>
      </c>
      <c r="E898">
        <f>VLOOKUP(A898,'etf dax'!A:C,2,0)</f>
        <v>40.6</v>
      </c>
      <c r="F898">
        <f>VLOOKUP(A898,'fut gold'!A:C,2,0)</f>
        <v>445.1</v>
      </c>
      <c r="G898">
        <f>VLOOKUP(A898,'fut cocoa'!A:C,2,0)</f>
        <v>1616</v>
      </c>
    </row>
    <row r="899" spans="1:7" x14ac:dyDescent="0.25">
      <c r="A899" s="1">
        <v>38307</v>
      </c>
      <c r="B899">
        <f>VLOOKUP(A899,'etf sp'!A:C,2,0)</f>
        <v>117.88</v>
      </c>
      <c r="C899">
        <f>VLOOKUP(A899,'etf nikkei'!A:C,2,0)</f>
        <v>11200</v>
      </c>
      <c r="D899">
        <f>VLOOKUP(A899,'etf ftse mib'!A:C,2,0)</f>
        <v>29.42</v>
      </c>
      <c r="E899">
        <f>VLOOKUP(A899,'etf dax'!A:C,2,0)</f>
        <v>39.94</v>
      </c>
      <c r="F899">
        <f>VLOOKUP(A899,'fut gold'!A:C,2,0)</f>
        <v>440.5</v>
      </c>
      <c r="G899">
        <f>VLOOKUP(A899,'fut cocoa'!A:C,2,0)</f>
        <v>1689</v>
      </c>
    </row>
    <row r="900" spans="1:7" x14ac:dyDescent="0.25">
      <c r="A900" s="1">
        <v>38301</v>
      </c>
      <c r="B900">
        <f>VLOOKUP(A900,'etf sp'!A:C,2,0)</f>
        <v>116.97</v>
      </c>
      <c r="C900">
        <f>VLOOKUP(A900,'etf nikkei'!A:C,2,0)</f>
        <v>11000</v>
      </c>
      <c r="D900">
        <f>VLOOKUP(A900,'etf ftse mib'!A:C,2,0)</f>
        <v>29.37</v>
      </c>
      <c r="E900">
        <f>VLOOKUP(A900,'etf dax'!A:C,2,0)</f>
        <v>39.71</v>
      </c>
      <c r="F900">
        <f>VLOOKUP(A900,'fut gold'!A:C,2,0)</f>
        <v>434.5</v>
      </c>
      <c r="G900">
        <f>VLOOKUP(A900,'fut cocoa'!A:C,2,0)</f>
        <v>1701</v>
      </c>
    </row>
    <row r="901" spans="1:7" x14ac:dyDescent="0.25">
      <c r="A901" s="1">
        <v>38299</v>
      </c>
      <c r="B901">
        <f>VLOOKUP(A901,'etf sp'!A:C,2,0)</f>
        <v>117.11</v>
      </c>
      <c r="C901">
        <f>VLOOKUP(A901,'etf nikkei'!A:C,2,0)</f>
        <v>11000</v>
      </c>
      <c r="D901">
        <f>VLOOKUP(A901,'etf ftse mib'!A:C,2,0)</f>
        <v>29.41</v>
      </c>
      <c r="E901">
        <f>VLOOKUP(A901,'etf dax'!A:C,2,0)</f>
        <v>39.51</v>
      </c>
      <c r="F901">
        <f>VLOOKUP(A901,'fut gold'!A:C,2,0)</f>
        <v>433.4</v>
      </c>
      <c r="G901">
        <f>VLOOKUP(A901,'fut cocoa'!A:C,2,0)</f>
        <v>1792</v>
      </c>
    </row>
    <row r="902" spans="1:7" x14ac:dyDescent="0.25">
      <c r="A902" s="1">
        <v>38295</v>
      </c>
      <c r="B902">
        <f>VLOOKUP(A902,'etf sp'!A:C,2,0)</f>
        <v>116.55</v>
      </c>
      <c r="C902">
        <f>VLOOKUP(A902,'etf nikkei'!A:C,2,0)</f>
        <v>11230</v>
      </c>
      <c r="D902">
        <f>VLOOKUP(A902,'etf ftse mib'!A:C,2,0)</f>
        <v>29.13</v>
      </c>
      <c r="E902">
        <f>VLOOKUP(A902,'etf dax'!A:C,2,0)</f>
        <v>39.270000000000003</v>
      </c>
      <c r="F902">
        <f>VLOOKUP(A902,'fut gold'!A:C,2,0)</f>
        <v>430.8</v>
      </c>
      <c r="G902">
        <f>VLOOKUP(A902,'fut cocoa'!A:C,2,0)</f>
        <v>1568</v>
      </c>
    </row>
    <row r="903" spans="1:7" x14ac:dyDescent="0.25">
      <c r="A903" s="1">
        <v>38267</v>
      </c>
      <c r="B903">
        <f>VLOOKUP(A903,'etf sp'!A:C,2,0)</f>
        <v>113.45</v>
      </c>
      <c r="C903">
        <f>VLOOKUP(A903,'etf nikkei'!A:C,2,0)</f>
        <v>11350</v>
      </c>
      <c r="D903">
        <f>VLOOKUP(A903,'etf ftse mib'!A:C,2,0)</f>
        <v>28.64</v>
      </c>
      <c r="E903">
        <f>VLOOKUP(A903,'etf dax'!A:C,2,0)</f>
        <v>39.229999999999997</v>
      </c>
      <c r="F903">
        <f>VLOOKUP(A903,'fut gold'!A:C,2,0)</f>
        <v>419.5</v>
      </c>
      <c r="G903">
        <f>VLOOKUP(A903,'fut cocoa'!A:C,2,0)</f>
        <v>1391</v>
      </c>
    </row>
    <row r="904" spans="1:7" x14ac:dyDescent="0.25">
      <c r="A904" s="1">
        <v>38266</v>
      </c>
      <c r="B904">
        <f>VLOOKUP(A904,'etf sp'!A:C,2,0)</f>
        <v>114.62</v>
      </c>
      <c r="C904">
        <f>VLOOKUP(A904,'etf nikkei'!A:C,2,0)</f>
        <v>11050</v>
      </c>
      <c r="D904">
        <f>VLOOKUP(A904,'etf ftse mib'!A:C,2,0)</f>
        <v>28.52</v>
      </c>
      <c r="E904">
        <f>VLOOKUP(A904,'etf dax'!A:C,2,0)</f>
        <v>39.33</v>
      </c>
      <c r="F904">
        <f>VLOOKUP(A904,'fut gold'!A:C,2,0)</f>
        <v>420</v>
      </c>
      <c r="G904">
        <f>VLOOKUP(A904,'fut cocoa'!A:C,2,0)</f>
        <v>1406</v>
      </c>
    </row>
    <row r="905" spans="1:7" x14ac:dyDescent="0.25">
      <c r="A905" s="1">
        <v>38265</v>
      </c>
      <c r="B905">
        <f>VLOOKUP(A905,'etf sp'!A:C,2,0)</f>
        <v>113.9</v>
      </c>
      <c r="C905">
        <f>VLOOKUP(A905,'etf nikkei'!A:C,2,0)</f>
        <v>11250</v>
      </c>
      <c r="D905">
        <f>VLOOKUP(A905,'etf ftse mib'!A:C,2,0)</f>
        <v>28.61</v>
      </c>
      <c r="E905">
        <f>VLOOKUP(A905,'etf dax'!A:C,2,0)</f>
        <v>39.33</v>
      </c>
      <c r="F905">
        <f>VLOOKUP(A905,'fut gold'!A:C,2,0)</f>
        <v>419.8</v>
      </c>
      <c r="G905">
        <f>VLOOKUP(A905,'fut cocoa'!A:C,2,0)</f>
        <v>1424</v>
      </c>
    </row>
    <row r="906" spans="1:7" x14ac:dyDescent="0.25">
      <c r="A906" s="1">
        <v>38264</v>
      </c>
      <c r="B906">
        <f>VLOOKUP(A906,'etf sp'!A:C,2,0)</f>
        <v>113.84</v>
      </c>
      <c r="C906">
        <f>VLOOKUP(A906,'etf nikkei'!A:C,2,0)</f>
        <v>11170</v>
      </c>
      <c r="D906">
        <f>VLOOKUP(A906,'etf ftse mib'!A:C,2,0)</f>
        <v>28.49</v>
      </c>
      <c r="E906">
        <f>VLOOKUP(A906,'etf dax'!A:C,2,0)</f>
        <v>39.17</v>
      </c>
      <c r="F906">
        <f>VLOOKUP(A906,'fut gold'!A:C,2,0)</f>
        <v>415.6</v>
      </c>
      <c r="G906">
        <f>VLOOKUP(A906,'fut cocoa'!A:C,2,0)</f>
        <v>1424</v>
      </c>
    </row>
    <row r="907" spans="1:7" x14ac:dyDescent="0.25">
      <c r="A907" s="1">
        <v>38259</v>
      </c>
      <c r="B907">
        <f>VLOOKUP(A907,'etf sp'!A:C,2,0)</f>
        <v>111.84</v>
      </c>
      <c r="C907">
        <f>VLOOKUP(A907,'etf nikkei'!A:C,2,0)</f>
        <v>10570</v>
      </c>
      <c r="D907">
        <f>VLOOKUP(A907,'etf ftse mib'!A:C,2,0)</f>
        <v>28.06</v>
      </c>
      <c r="E907">
        <f>VLOOKUP(A907,'etf dax'!A:C,2,0)</f>
        <v>38.1</v>
      </c>
      <c r="F907">
        <f>VLOOKUP(A907,'fut gold'!A:C,2,0)</f>
        <v>414.7</v>
      </c>
      <c r="G907">
        <f>VLOOKUP(A907,'fut cocoa'!A:C,2,0)</f>
        <v>1449</v>
      </c>
    </row>
    <row r="908" spans="1:7" x14ac:dyDescent="0.25">
      <c r="A908" s="1">
        <v>38246</v>
      </c>
      <c r="B908">
        <f>VLOOKUP(A908,'etf sp'!A:C,2,0)</f>
        <v>113.14</v>
      </c>
      <c r="C908">
        <f>VLOOKUP(A908,'etf nikkei'!A:C,2,0)</f>
        <v>11150</v>
      </c>
      <c r="D908">
        <f>VLOOKUP(A908,'etf ftse mib'!A:C,2,0)</f>
        <v>27.76</v>
      </c>
      <c r="E908">
        <f>VLOOKUP(A908,'etf dax'!A:C,2,0)</f>
        <v>38.51</v>
      </c>
      <c r="F908">
        <f>VLOOKUP(A908,'fut gold'!A:C,2,0)</f>
        <v>406.5</v>
      </c>
      <c r="G908">
        <f>VLOOKUP(A908,'fut cocoa'!A:C,2,0)</f>
        <v>1453</v>
      </c>
    </row>
    <row r="909" spans="1:7" x14ac:dyDescent="0.25">
      <c r="A909" s="1">
        <v>38244</v>
      </c>
      <c r="B909">
        <f>VLOOKUP(A909,'etf sp'!A:C,2,0)</f>
        <v>113.66</v>
      </c>
      <c r="C909">
        <f>VLOOKUP(A909,'etf nikkei'!A:C,2,0)</f>
        <v>11230</v>
      </c>
      <c r="D909">
        <f>VLOOKUP(A909,'etf ftse mib'!A:C,2,0)</f>
        <v>27.71</v>
      </c>
      <c r="E909">
        <f>VLOOKUP(A909,'etf dax'!A:C,2,0)</f>
        <v>38.380000000000003</v>
      </c>
      <c r="F909">
        <f>VLOOKUP(A909,'fut gold'!A:C,2,0)</f>
        <v>407.5</v>
      </c>
      <c r="G909">
        <f>VLOOKUP(A909,'fut cocoa'!A:C,2,0)</f>
        <v>1461</v>
      </c>
    </row>
    <row r="910" spans="1:7" x14ac:dyDescent="0.25">
      <c r="A910" s="1">
        <v>38240</v>
      </c>
      <c r="B910">
        <f>VLOOKUP(A910,'etf sp'!A:C,2,0)</f>
        <v>113.06</v>
      </c>
      <c r="C910">
        <f>VLOOKUP(A910,'etf nikkei'!A:C,2,0)</f>
        <v>10550</v>
      </c>
      <c r="D910">
        <f>VLOOKUP(A910,'etf ftse mib'!A:C,2,0)</f>
        <v>27.58</v>
      </c>
      <c r="E910">
        <f>VLOOKUP(A910,'etf dax'!A:C,2,0)</f>
        <v>37.76</v>
      </c>
      <c r="F910">
        <f>VLOOKUP(A910,'fut gold'!A:C,2,0)</f>
        <v>403.8</v>
      </c>
      <c r="G910">
        <f>VLOOKUP(A910,'fut cocoa'!A:C,2,0)</f>
        <v>1455</v>
      </c>
    </row>
    <row r="911" spans="1:7" x14ac:dyDescent="0.25">
      <c r="A911" s="1">
        <v>38238</v>
      </c>
      <c r="B911">
        <f>VLOOKUP(A911,'etf sp'!A:C,2,0)</f>
        <v>112.58</v>
      </c>
      <c r="C911">
        <f>VLOOKUP(A911,'etf nikkei'!A:C,2,0)</f>
        <v>11300</v>
      </c>
      <c r="D911">
        <f>VLOOKUP(A911,'etf ftse mib'!A:C,2,0)</f>
        <v>27.6</v>
      </c>
      <c r="E911">
        <f>VLOOKUP(A911,'etf dax'!A:C,2,0)</f>
        <v>37.72</v>
      </c>
      <c r="F911">
        <f>VLOOKUP(A911,'fut gold'!A:C,2,0)</f>
        <v>401.4</v>
      </c>
      <c r="G911">
        <f>VLOOKUP(A911,'fut cocoa'!A:C,2,0)</f>
        <v>1484</v>
      </c>
    </row>
    <row r="912" spans="1:7" x14ac:dyDescent="0.25">
      <c r="A912" s="1">
        <v>38232</v>
      </c>
      <c r="B912">
        <f>VLOOKUP(A912,'etf sp'!A:C,2,0)</f>
        <v>112.58</v>
      </c>
      <c r="C912">
        <f>VLOOKUP(A912,'etf nikkei'!A:C,2,0)</f>
        <v>10950</v>
      </c>
      <c r="D912">
        <f>VLOOKUP(A912,'etf ftse mib'!A:C,2,0)</f>
        <v>27.4</v>
      </c>
      <c r="E912">
        <f>VLOOKUP(A912,'etf dax'!A:C,2,0)</f>
        <v>37.270000000000003</v>
      </c>
      <c r="F912">
        <f>VLOOKUP(A912,'fut gold'!A:C,2,0)</f>
        <v>408</v>
      </c>
      <c r="G912">
        <f>VLOOKUP(A912,'fut cocoa'!A:C,2,0)</f>
        <v>1584</v>
      </c>
    </row>
    <row r="913" spans="1:7" x14ac:dyDescent="0.25">
      <c r="A913" s="1">
        <v>38230</v>
      </c>
      <c r="B913">
        <f>VLOOKUP(A913,'etf sp'!A:C,2,0)</f>
        <v>111.11</v>
      </c>
      <c r="C913">
        <f>VLOOKUP(A913,'etf nikkei'!A:C,2,0)</f>
        <v>11150</v>
      </c>
      <c r="D913">
        <f>VLOOKUP(A913,'etf ftse mib'!A:C,2,0)</f>
        <v>26.9</v>
      </c>
      <c r="E913">
        <f>VLOOKUP(A913,'etf dax'!A:C,2,0)</f>
        <v>36.78</v>
      </c>
      <c r="F913">
        <f>VLOOKUP(A913,'fut gold'!A:C,2,0)</f>
        <v>412.4</v>
      </c>
      <c r="G913">
        <f>VLOOKUP(A913,'fut cocoa'!A:C,2,0)</f>
        <v>1682</v>
      </c>
    </row>
    <row r="914" spans="1:7" x14ac:dyDescent="0.25">
      <c r="A914" s="1">
        <v>38229</v>
      </c>
      <c r="B914">
        <f>VLOOKUP(A914,'etf sp'!A:C,2,0)</f>
        <v>110.53</v>
      </c>
      <c r="C914">
        <f>VLOOKUP(A914,'etf nikkei'!A:C,2,0)</f>
        <v>11390</v>
      </c>
      <c r="D914">
        <f>VLOOKUP(A914,'etf ftse mib'!A:C,2,0)</f>
        <v>26.96</v>
      </c>
      <c r="E914">
        <f>VLOOKUP(A914,'etf dax'!A:C,2,0)</f>
        <v>37.22</v>
      </c>
      <c r="F914">
        <f>VLOOKUP(A914,'fut gold'!A:C,2,0)</f>
        <v>410</v>
      </c>
      <c r="G914">
        <f>VLOOKUP(A914,'fut cocoa'!A:C,2,0)</f>
        <v>1709</v>
      </c>
    </row>
    <row r="915" spans="1:7" x14ac:dyDescent="0.25">
      <c r="A915" s="1">
        <v>38226</v>
      </c>
      <c r="B915">
        <f>VLOOKUP(A915,'etf sp'!A:C,2,0)</f>
        <v>111.45</v>
      </c>
      <c r="C915">
        <f>VLOOKUP(A915,'etf nikkei'!A:C,2,0)</f>
        <v>11200</v>
      </c>
      <c r="D915">
        <f>VLOOKUP(A915,'etf ftse mib'!A:C,2,0)</f>
        <v>27.05</v>
      </c>
      <c r="E915">
        <f>VLOOKUP(A915,'etf dax'!A:C,2,0)</f>
        <v>37.42</v>
      </c>
      <c r="F915">
        <f>VLOOKUP(A915,'fut gold'!A:C,2,0)</f>
        <v>405.4</v>
      </c>
      <c r="G915">
        <f>VLOOKUP(A915,'fut cocoa'!A:C,2,0)</f>
        <v>1700</v>
      </c>
    </row>
    <row r="916" spans="1:7" x14ac:dyDescent="0.25">
      <c r="A916" s="1">
        <v>38225</v>
      </c>
      <c r="B916">
        <f>VLOOKUP(A916,'etf sp'!A:C,2,0)</f>
        <v>111.1</v>
      </c>
      <c r="C916">
        <f>VLOOKUP(A916,'etf nikkei'!A:C,2,0)</f>
        <v>11110</v>
      </c>
      <c r="D916">
        <f>VLOOKUP(A916,'etf ftse mib'!A:C,2,0)</f>
        <v>26.94</v>
      </c>
      <c r="E916">
        <f>VLOOKUP(A916,'etf dax'!A:C,2,0)</f>
        <v>37.25</v>
      </c>
      <c r="F916">
        <f>VLOOKUP(A916,'fut gold'!A:C,2,0)</f>
        <v>409.6</v>
      </c>
      <c r="G916">
        <f>VLOOKUP(A916,'fut cocoa'!A:C,2,0)</f>
        <v>1685</v>
      </c>
    </row>
    <row r="917" spans="1:7" x14ac:dyDescent="0.25">
      <c r="A917" s="1">
        <v>38218</v>
      </c>
      <c r="B917">
        <f>VLOOKUP(A917,'etf sp'!A:C,2,0)</f>
        <v>109.71</v>
      </c>
      <c r="C917">
        <f>VLOOKUP(A917,'etf nikkei'!A:C,2,0)</f>
        <v>11000</v>
      </c>
      <c r="D917">
        <f>VLOOKUP(A917,'etf ftse mib'!A:C,2,0)</f>
        <v>26.52</v>
      </c>
      <c r="E917">
        <f>VLOOKUP(A917,'etf dax'!A:C,2,0)</f>
        <v>36.119999999999997</v>
      </c>
      <c r="F917">
        <f>VLOOKUP(A917,'fut gold'!A:C,2,0)</f>
        <v>409.3</v>
      </c>
      <c r="G917">
        <f>VLOOKUP(A917,'fut cocoa'!A:C,2,0)</f>
        <v>1698</v>
      </c>
    </row>
    <row r="918" spans="1:7" x14ac:dyDescent="0.25">
      <c r="A918" s="1">
        <v>38217</v>
      </c>
      <c r="B918">
        <f>VLOOKUP(A918,'etf sp'!A:C,2,0)</f>
        <v>110.03</v>
      </c>
      <c r="C918">
        <f>VLOOKUP(A918,'etf nikkei'!A:C,2,0)</f>
        <v>10690</v>
      </c>
      <c r="D918">
        <f>VLOOKUP(A918,'etf ftse mib'!A:C,2,0)</f>
        <v>26.49</v>
      </c>
      <c r="E918">
        <f>VLOOKUP(A918,'etf dax'!A:C,2,0)</f>
        <v>36.19</v>
      </c>
      <c r="F918">
        <f>VLOOKUP(A918,'fut gold'!A:C,2,0)</f>
        <v>406.6</v>
      </c>
      <c r="G918">
        <f>VLOOKUP(A918,'fut cocoa'!A:C,2,0)</f>
        <v>1608</v>
      </c>
    </row>
    <row r="919" spans="1:7" x14ac:dyDescent="0.25">
      <c r="A919" s="1">
        <v>38216</v>
      </c>
      <c r="B919">
        <f>VLOOKUP(A919,'etf sp'!A:C,2,0)</f>
        <v>108.91</v>
      </c>
      <c r="C919">
        <f>VLOOKUP(A919,'etf nikkei'!A:C,2,0)</f>
        <v>11000</v>
      </c>
      <c r="D919">
        <f>VLOOKUP(A919,'etf ftse mib'!A:C,2,0)</f>
        <v>26.51</v>
      </c>
      <c r="E919">
        <f>VLOOKUP(A919,'etf dax'!A:C,2,0)</f>
        <v>36.03</v>
      </c>
      <c r="F919">
        <f>VLOOKUP(A919,'fut gold'!A:C,2,0)</f>
        <v>406.7</v>
      </c>
      <c r="G919">
        <f>VLOOKUP(A919,'fut cocoa'!A:C,2,0)</f>
        <v>1577</v>
      </c>
    </row>
    <row r="920" spans="1:7" x14ac:dyDescent="0.25">
      <c r="A920" s="1">
        <v>38215</v>
      </c>
      <c r="B920">
        <f>VLOOKUP(A920,'etf sp'!A:C,2,0)</f>
        <v>108.3</v>
      </c>
      <c r="C920">
        <f>VLOOKUP(A920,'etf nikkei'!A:C,2,0)</f>
        <v>10640</v>
      </c>
      <c r="D920">
        <f>VLOOKUP(A920,'etf ftse mib'!A:C,2,0)</f>
        <v>26.47</v>
      </c>
      <c r="E920">
        <f>VLOOKUP(A920,'etf dax'!A:C,2,0)</f>
        <v>35.93</v>
      </c>
      <c r="F920">
        <f>VLOOKUP(A920,'fut gold'!A:C,2,0)</f>
        <v>405.2</v>
      </c>
      <c r="G920">
        <f>VLOOKUP(A920,'fut cocoa'!A:C,2,0)</f>
        <v>1574</v>
      </c>
    </row>
    <row r="921" spans="1:7" x14ac:dyDescent="0.25">
      <c r="A921" s="1">
        <v>38212</v>
      </c>
      <c r="B921">
        <f>VLOOKUP(A921,'etf sp'!A:C,2,0)</f>
        <v>107.19</v>
      </c>
      <c r="C921">
        <f>VLOOKUP(A921,'etf nikkei'!A:C,2,0)</f>
        <v>10960</v>
      </c>
      <c r="D921">
        <f>VLOOKUP(A921,'etf ftse mib'!A:C,2,0)</f>
        <v>26.21</v>
      </c>
      <c r="E921">
        <f>VLOOKUP(A921,'etf dax'!A:C,2,0)</f>
        <v>35.47</v>
      </c>
      <c r="F921">
        <f>VLOOKUP(A921,'fut gold'!A:C,2,0)</f>
        <v>401.2</v>
      </c>
      <c r="G921">
        <f>VLOOKUP(A921,'fut cocoa'!A:C,2,0)</f>
        <v>1627</v>
      </c>
    </row>
    <row r="922" spans="1:7" x14ac:dyDescent="0.25">
      <c r="A922" s="1">
        <v>38211</v>
      </c>
      <c r="B922">
        <f>VLOOKUP(A922,'etf sp'!A:C,2,0)</f>
        <v>106.98</v>
      </c>
      <c r="C922">
        <f>VLOOKUP(A922,'etf nikkei'!A:C,2,0)</f>
        <v>11110</v>
      </c>
      <c r="D922">
        <f>VLOOKUP(A922,'etf ftse mib'!A:C,2,0)</f>
        <v>26.26</v>
      </c>
      <c r="E922">
        <f>VLOOKUP(A922,'etf dax'!A:C,2,0)</f>
        <v>35.54</v>
      </c>
      <c r="F922">
        <f>VLOOKUP(A922,'fut gold'!A:C,2,0)</f>
        <v>396.6</v>
      </c>
      <c r="G922">
        <f>VLOOKUP(A922,'fut cocoa'!A:C,2,0)</f>
        <v>1616</v>
      </c>
    </row>
    <row r="923" spans="1:7" x14ac:dyDescent="0.25">
      <c r="A923" s="1">
        <v>38210</v>
      </c>
      <c r="B923">
        <f>VLOOKUP(A923,'etf sp'!A:C,2,0)</f>
        <v>108.16</v>
      </c>
      <c r="C923">
        <f>VLOOKUP(A923,'etf nikkei'!A:C,2,0)</f>
        <v>11100</v>
      </c>
      <c r="D923">
        <f>VLOOKUP(A923,'etf ftse mib'!A:C,2,0)</f>
        <v>26.27</v>
      </c>
      <c r="E923">
        <f>VLOOKUP(A923,'etf dax'!A:C,2,0)</f>
        <v>35.76</v>
      </c>
      <c r="F923">
        <f>VLOOKUP(A923,'fut gold'!A:C,2,0)</f>
        <v>397.9</v>
      </c>
      <c r="G923">
        <f>VLOOKUP(A923,'fut cocoa'!A:C,2,0)</f>
        <v>1581</v>
      </c>
    </row>
    <row r="924" spans="1:7" x14ac:dyDescent="0.25">
      <c r="A924" s="1">
        <v>38209</v>
      </c>
      <c r="B924">
        <f>VLOOKUP(A924,'etf sp'!A:C,2,0)</f>
        <v>108.38</v>
      </c>
      <c r="C924">
        <f>VLOOKUP(A924,'etf nikkei'!A:C,2,0)</f>
        <v>10720</v>
      </c>
      <c r="D924">
        <f>VLOOKUP(A924,'etf ftse mib'!A:C,2,0)</f>
        <v>26.51</v>
      </c>
      <c r="E924">
        <f>VLOOKUP(A924,'etf dax'!A:C,2,0)</f>
        <v>36.14</v>
      </c>
      <c r="F924">
        <f>VLOOKUP(A924,'fut gold'!A:C,2,0)</f>
        <v>402.3</v>
      </c>
      <c r="G924">
        <f>VLOOKUP(A924,'fut cocoa'!A:C,2,0)</f>
        <v>1653</v>
      </c>
    </row>
    <row r="925" spans="1:7" x14ac:dyDescent="0.25">
      <c r="A925" s="1">
        <v>38208</v>
      </c>
      <c r="B925">
        <f>VLOOKUP(A925,'etf sp'!A:C,2,0)</f>
        <v>107</v>
      </c>
      <c r="C925">
        <f>VLOOKUP(A925,'etf nikkei'!A:C,2,0)</f>
        <v>10780</v>
      </c>
      <c r="D925">
        <f>VLOOKUP(A925,'etf ftse mib'!A:C,2,0)</f>
        <v>26.41</v>
      </c>
      <c r="E925">
        <f>VLOOKUP(A925,'etf dax'!A:C,2,0)</f>
        <v>35.869999999999997</v>
      </c>
      <c r="F925">
        <f>VLOOKUP(A925,'fut gold'!A:C,2,0)</f>
        <v>403</v>
      </c>
      <c r="G925">
        <f>VLOOKUP(A925,'fut cocoa'!A:C,2,0)</f>
        <v>1615</v>
      </c>
    </row>
    <row r="926" spans="1:7" x14ac:dyDescent="0.25">
      <c r="A926" s="1">
        <v>38205</v>
      </c>
      <c r="B926">
        <f>VLOOKUP(A926,'etf sp'!A:C,2,0)</f>
        <v>106.85</v>
      </c>
      <c r="C926">
        <f>VLOOKUP(A926,'etf nikkei'!A:C,2,0)</f>
        <v>11020</v>
      </c>
      <c r="D926">
        <f>VLOOKUP(A926,'etf ftse mib'!A:C,2,0)</f>
        <v>26.62</v>
      </c>
      <c r="E926">
        <f>VLOOKUP(A926,'etf dax'!A:C,2,0)</f>
        <v>36.200000000000003</v>
      </c>
      <c r="F926">
        <f>VLOOKUP(A926,'fut gold'!A:C,2,0)</f>
        <v>402.1</v>
      </c>
      <c r="G926">
        <f>VLOOKUP(A926,'fut cocoa'!A:C,2,0)</f>
        <v>1610</v>
      </c>
    </row>
    <row r="927" spans="1:7" x14ac:dyDescent="0.25">
      <c r="A927" s="1">
        <v>38203</v>
      </c>
      <c r="B927">
        <f>VLOOKUP(A927,'etf sp'!A:C,2,0)</f>
        <v>110.2</v>
      </c>
      <c r="C927">
        <f>VLOOKUP(A927,'etf nikkei'!A:C,2,0)</f>
        <v>11010</v>
      </c>
      <c r="D927">
        <f>VLOOKUP(A927,'etf ftse mib'!A:C,2,0)</f>
        <v>27.2</v>
      </c>
      <c r="E927">
        <f>VLOOKUP(A927,'etf dax'!A:C,2,0)</f>
        <v>37.15</v>
      </c>
      <c r="F927">
        <f>VLOOKUP(A927,'fut gold'!A:C,2,0)</f>
        <v>394.7</v>
      </c>
      <c r="G927">
        <f>VLOOKUP(A927,'fut cocoa'!A:C,2,0)</f>
        <v>1727</v>
      </c>
    </row>
    <row r="928" spans="1:7" x14ac:dyDescent="0.25">
      <c r="A928" s="1">
        <v>38201</v>
      </c>
      <c r="B928">
        <f>VLOOKUP(A928,'etf sp'!A:C,2,0)</f>
        <v>111.07</v>
      </c>
      <c r="C928">
        <f>VLOOKUP(A928,'etf nikkei'!A:C,2,0)</f>
        <v>11450</v>
      </c>
      <c r="D928">
        <f>VLOOKUP(A928,'etf ftse mib'!A:C,2,0)</f>
        <v>27.44</v>
      </c>
      <c r="E928">
        <f>VLOOKUP(A928,'etf dax'!A:C,2,0)</f>
        <v>37.53</v>
      </c>
      <c r="F928">
        <f>VLOOKUP(A928,'fut gold'!A:C,2,0)</f>
        <v>394.4</v>
      </c>
      <c r="G928">
        <f>VLOOKUP(A928,'fut cocoa'!A:C,2,0)</f>
        <v>1692</v>
      </c>
    </row>
    <row r="929" spans="1:7" x14ac:dyDescent="0.25">
      <c r="A929" s="1">
        <v>38198</v>
      </c>
      <c r="B929">
        <f>VLOOKUP(A929,'etf sp'!A:C,2,0)</f>
        <v>110.84</v>
      </c>
      <c r="C929">
        <f>VLOOKUP(A929,'etf nikkei'!A:C,2,0)</f>
        <v>11500</v>
      </c>
      <c r="D929">
        <f>VLOOKUP(A929,'etf ftse mib'!A:C,2,0)</f>
        <v>27.56</v>
      </c>
      <c r="E929">
        <f>VLOOKUP(A929,'etf dax'!A:C,2,0)</f>
        <v>37.869999999999997</v>
      </c>
      <c r="F929">
        <f>VLOOKUP(A929,'fut gold'!A:C,2,0)</f>
        <v>393.7</v>
      </c>
      <c r="G929">
        <f>VLOOKUP(A929,'fut cocoa'!A:C,2,0)</f>
        <v>1645</v>
      </c>
    </row>
    <row r="930" spans="1:7" x14ac:dyDescent="0.25">
      <c r="A930" s="1">
        <v>38195</v>
      </c>
      <c r="B930">
        <f>VLOOKUP(A930,'etf sp'!A:C,2,0)</f>
        <v>109.77</v>
      </c>
      <c r="C930">
        <f>VLOOKUP(A930,'etf nikkei'!A:C,2,0)</f>
        <v>11620</v>
      </c>
      <c r="D930">
        <f>VLOOKUP(A930,'etf ftse mib'!A:C,2,0)</f>
        <v>27.04</v>
      </c>
      <c r="E930">
        <f>VLOOKUP(A930,'etf dax'!A:C,2,0)</f>
        <v>37.08</v>
      </c>
      <c r="F930">
        <f>VLOOKUP(A930,'fut gold'!A:C,2,0)</f>
        <v>387</v>
      </c>
      <c r="G930">
        <f>VLOOKUP(A930,'fut cocoa'!A:C,2,0)</f>
        <v>1604</v>
      </c>
    </row>
    <row r="931" spans="1:7" x14ac:dyDescent="0.25">
      <c r="A931" s="1">
        <v>38189</v>
      </c>
      <c r="B931">
        <f>VLOOKUP(A931,'etf sp'!A:C,2,0)</f>
        <v>109.58</v>
      </c>
      <c r="C931">
        <f>VLOOKUP(A931,'etf nikkei'!A:C,2,0)</f>
        <v>11620</v>
      </c>
      <c r="D931">
        <f>VLOOKUP(A931,'etf ftse mib'!A:C,2,0)</f>
        <v>28.43</v>
      </c>
      <c r="E931">
        <f>VLOOKUP(A931,'etf dax'!A:C,2,0)</f>
        <v>37.700000000000003</v>
      </c>
      <c r="F931">
        <f>VLOOKUP(A931,'fut gold'!A:C,2,0)</f>
        <v>397.3</v>
      </c>
      <c r="G931">
        <f>VLOOKUP(A931,'fut cocoa'!A:C,2,0)</f>
        <v>1604</v>
      </c>
    </row>
    <row r="932" spans="1:7" x14ac:dyDescent="0.25">
      <c r="A932" s="1">
        <v>38188</v>
      </c>
      <c r="B932">
        <f>VLOOKUP(A932,'etf sp'!A:C,2,0)</f>
        <v>111.64</v>
      </c>
      <c r="C932">
        <f>VLOOKUP(A932,'etf nikkei'!A:C,2,0)</f>
        <v>11230</v>
      </c>
      <c r="D932">
        <f>VLOOKUP(A932,'etf ftse mib'!A:C,2,0)</f>
        <v>28.26</v>
      </c>
      <c r="E932">
        <f>VLOOKUP(A932,'etf dax'!A:C,2,0)</f>
        <v>37.299999999999997</v>
      </c>
      <c r="F932">
        <f>VLOOKUP(A932,'fut gold'!A:C,2,0)</f>
        <v>402.1</v>
      </c>
      <c r="G932">
        <f>VLOOKUP(A932,'fut cocoa'!A:C,2,0)</f>
        <v>1550</v>
      </c>
    </row>
    <row r="933" spans="1:7" x14ac:dyDescent="0.25">
      <c r="A933" s="1">
        <v>38180</v>
      </c>
      <c r="B933">
        <f>VLOOKUP(A933,'etf sp'!A:C,2,0)</f>
        <v>111.78</v>
      </c>
      <c r="C933">
        <f>VLOOKUP(A933,'etf nikkei'!A:C,2,0)</f>
        <v>11640</v>
      </c>
      <c r="D933">
        <f>VLOOKUP(A933,'etf ftse mib'!A:C,2,0)</f>
        <v>28.65</v>
      </c>
      <c r="E933">
        <f>VLOOKUP(A933,'etf dax'!A:C,2,0)</f>
        <v>37.82</v>
      </c>
      <c r="F933">
        <f>VLOOKUP(A933,'fut gold'!A:C,2,0)</f>
        <v>408.4</v>
      </c>
      <c r="G933">
        <f>VLOOKUP(A933,'fut cocoa'!A:C,2,0)</f>
        <v>1440</v>
      </c>
    </row>
    <row r="934" spans="1:7" x14ac:dyDescent="0.25">
      <c r="A934" s="1">
        <v>38177</v>
      </c>
      <c r="B934">
        <f>VLOOKUP(A934,'etf sp'!A:C,2,0)</f>
        <v>111.73</v>
      </c>
      <c r="C934">
        <f>VLOOKUP(A934,'etf nikkei'!A:C,2,0)</f>
        <v>11440</v>
      </c>
      <c r="D934">
        <f>VLOOKUP(A934,'etf ftse mib'!A:C,2,0)</f>
        <v>28.84</v>
      </c>
      <c r="E934">
        <f>VLOOKUP(A934,'etf dax'!A:C,2,0)</f>
        <v>38.14</v>
      </c>
      <c r="F934">
        <f>VLOOKUP(A934,'fut gold'!A:C,2,0)</f>
        <v>407.9</v>
      </c>
      <c r="G934">
        <f>VLOOKUP(A934,'fut cocoa'!A:C,2,0)</f>
        <v>1417</v>
      </c>
    </row>
    <row r="935" spans="1:7" x14ac:dyDescent="0.25">
      <c r="A935" s="1">
        <v>38176</v>
      </c>
      <c r="B935">
        <f>VLOOKUP(A935,'etf sp'!A:C,2,0)</f>
        <v>111.42</v>
      </c>
      <c r="C935">
        <f>VLOOKUP(A935,'etf nikkei'!A:C,2,0)</f>
        <v>11760</v>
      </c>
      <c r="D935">
        <f>VLOOKUP(A935,'etf ftse mib'!A:C,2,0)</f>
        <v>28.68</v>
      </c>
      <c r="E935">
        <f>VLOOKUP(A935,'etf dax'!A:C,2,0)</f>
        <v>38.25</v>
      </c>
      <c r="F935">
        <f>VLOOKUP(A935,'fut gold'!A:C,2,0)</f>
        <v>408.2</v>
      </c>
      <c r="G935">
        <f>VLOOKUP(A935,'fut cocoa'!A:C,2,0)</f>
        <v>1420</v>
      </c>
    </row>
    <row r="936" spans="1:7" x14ac:dyDescent="0.25">
      <c r="A936" s="1">
        <v>38175</v>
      </c>
      <c r="B936">
        <f>VLOOKUP(A936,'etf sp'!A:C,2,0)</f>
        <v>112.22</v>
      </c>
      <c r="C936">
        <f>VLOOKUP(A936,'etf nikkei'!A:C,2,0)</f>
        <v>11610</v>
      </c>
      <c r="D936">
        <f>VLOOKUP(A936,'etf ftse mib'!A:C,2,0)</f>
        <v>28.62</v>
      </c>
      <c r="E936">
        <f>VLOOKUP(A936,'etf dax'!A:C,2,0)</f>
        <v>38.21</v>
      </c>
      <c r="F936">
        <f>VLOOKUP(A936,'fut gold'!A:C,2,0)</f>
        <v>402.7</v>
      </c>
      <c r="G936">
        <f>VLOOKUP(A936,'fut cocoa'!A:C,2,0)</f>
        <v>1414</v>
      </c>
    </row>
    <row r="937" spans="1:7" x14ac:dyDescent="0.25">
      <c r="A937" s="1">
        <v>38174</v>
      </c>
      <c r="B937">
        <f>VLOOKUP(A937,'etf sp'!A:C,2,0)</f>
        <v>111.89</v>
      </c>
      <c r="C937">
        <f>VLOOKUP(A937,'etf nikkei'!A:C,2,0)</f>
        <v>11970</v>
      </c>
      <c r="D937">
        <f>VLOOKUP(A937,'etf ftse mib'!A:C,2,0)</f>
        <v>28.65</v>
      </c>
      <c r="E937">
        <f>VLOOKUP(A937,'etf dax'!A:C,2,0)</f>
        <v>38.35</v>
      </c>
      <c r="F937">
        <f>VLOOKUP(A937,'fut gold'!A:C,2,0)</f>
        <v>393</v>
      </c>
      <c r="G937">
        <f>VLOOKUP(A937,'fut cocoa'!A:C,2,0)</f>
        <v>1338</v>
      </c>
    </row>
    <row r="938" spans="1:7" x14ac:dyDescent="0.25">
      <c r="A938" s="1">
        <v>38170</v>
      </c>
      <c r="B938">
        <f>VLOOKUP(A938,'etf sp'!A:C,2,0)</f>
        <v>112.88</v>
      </c>
      <c r="C938">
        <f>VLOOKUP(A938,'etf nikkei'!A:C,2,0)</f>
        <v>11610</v>
      </c>
      <c r="D938">
        <f>VLOOKUP(A938,'etf ftse mib'!A:C,2,0)</f>
        <v>28.86</v>
      </c>
      <c r="E938">
        <f>VLOOKUP(A938,'etf dax'!A:C,2,0)</f>
        <v>38.89</v>
      </c>
      <c r="F938">
        <f>VLOOKUP(A938,'fut gold'!A:C,2,0)</f>
        <v>398.7</v>
      </c>
      <c r="G938">
        <f>VLOOKUP(A938,'fut cocoa'!A:C,2,0)</f>
        <v>1312</v>
      </c>
    </row>
    <row r="939" spans="1:7" x14ac:dyDescent="0.25">
      <c r="A939" s="1">
        <v>38168</v>
      </c>
      <c r="B939">
        <f>VLOOKUP(A939,'etf sp'!A:C,2,0)</f>
        <v>114.53</v>
      </c>
      <c r="C939">
        <f>VLOOKUP(A939,'etf nikkei'!A:C,2,0)</f>
        <v>11990</v>
      </c>
      <c r="D939">
        <f>VLOOKUP(A939,'etf ftse mib'!A:C,2,0)</f>
        <v>28.95</v>
      </c>
      <c r="E939">
        <f>VLOOKUP(A939,'etf dax'!A:C,2,0)</f>
        <v>39.46</v>
      </c>
      <c r="F939">
        <f>VLOOKUP(A939,'fut gold'!A:C,2,0)</f>
        <v>393</v>
      </c>
      <c r="G939">
        <f>VLOOKUP(A939,'fut cocoa'!A:C,2,0)</f>
        <v>1336</v>
      </c>
    </row>
    <row r="940" spans="1:7" x14ac:dyDescent="0.25">
      <c r="A940" s="1">
        <v>38167</v>
      </c>
      <c r="B940">
        <f>VLOOKUP(A940,'etf sp'!A:C,2,0)</f>
        <v>113.92</v>
      </c>
      <c r="C940">
        <f>VLOOKUP(A940,'etf nikkei'!A:C,2,0)</f>
        <v>11800</v>
      </c>
      <c r="D940">
        <f>VLOOKUP(A940,'etf ftse mib'!A:C,2,0)</f>
        <v>29.12</v>
      </c>
      <c r="E940">
        <f>VLOOKUP(A940,'etf dax'!A:C,2,0)</f>
        <v>39.58</v>
      </c>
      <c r="F940">
        <f>VLOOKUP(A940,'fut gold'!A:C,2,0)</f>
        <v>392.8</v>
      </c>
      <c r="G940">
        <f>VLOOKUP(A940,'fut cocoa'!A:C,2,0)</f>
        <v>1380</v>
      </c>
    </row>
    <row r="941" spans="1:7" x14ac:dyDescent="0.25">
      <c r="A941" s="1">
        <v>38163</v>
      </c>
      <c r="B941">
        <f>VLOOKUP(A941,'etf sp'!A:C,2,0)</f>
        <v>113.84</v>
      </c>
      <c r="C941">
        <f>VLOOKUP(A941,'etf nikkei'!A:C,2,0)</f>
        <v>11500</v>
      </c>
      <c r="D941">
        <f>VLOOKUP(A941,'etf ftse mib'!A:C,2,0)</f>
        <v>29.08</v>
      </c>
      <c r="E941">
        <f>VLOOKUP(A941,'etf dax'!A:C,2,0)</f>
        <v>39.01</v>
      </c>
      <c r="F941">
        <f>VLOOKUP(A941,'fut gold'!A:C,2,0)</f>
        <v>403.2</v>
      </c>
      <c r="G941">
        <f>VLOOKUP(A941,'fut cocoa'!A:C,2,0)</f>
        <v>1360</v>
      </c>
    </row>
    <row r="942" spans="1:7" x14ac:dyDescent="0.25">
      <c r="A942" s="1">
        <v>38162</v>
      </c>
      <c r="B942">
        <f>VLOOKUP(A942,'etf sp'!A:C,2,0)</f>
        <v>114.39</v>
      </c>
      <c r="C942">
        <f>VLOOKUP(A942,'etf nikkei'!A:C,2,0)</f>
        <v>11740</v>
      </c>
      <c r="D942">
        <f>VLOOKUP(A942,'etf ftse mib'!A:C,2,0)</f>
        <v>29.01</v>
      </c>
      <c r="E942">
        <f>VLOOKUP(A942,'etf dax'!A:C,2,0)</f>
        <v>38.99</v>
      </c>
      <c r="F942">
        <f>VLOOKUP(A942,'fut gold'!A:C,2,0)</f>
        <v>403.5</v>
      </c>
      <c r="G942">
        <f>VLOOKUP(A942,'fut cocoa'!A:C,2,0)</f>
        <v>1329</v>
      </c>
    </row>
    <row r="943" spans="1:7" x14ac:dyDescent="0.25">
      <c r="A943" s="1">
        <v>38159</v>
      </c>
      <c r="B943">
        <f>VLOOKUP(A943,'etf sp'!A:C,2,0)</f>
        <v>113.2</v>
      </c>
      <c r="C943">
        <f>VLOOKUP(A943,'etf nikkei'!A:C,2,0)</f>
        <v>11360</v>
      </c>
      <c r="D943">
        <f>VLOOKUP(A943,'etf ftse mib'!A:C,2,0)</f>
        <v>28.9</v>
      </c>
      <c r="E943">
        <f>VLOOKUP(A943,'etf dax'!A:C,2,0)</f>
        <v>38.79</v>
      </c>
      <c r="F943">
        <f>VLOOKUP(A943,'fut gold'!A:C,2,0)</f>
        <v>394.5</v>
      </c>
      <c r="G943">
        <f>VLOOKUP(A943,'fut cocoa'!A:C,2,0)</f>
        <v>1343</v>
      </c>
    </row>
    <row r="944" spans="1:7" x14ac:dyDescent="0.25">
      <c r="A944" s="1">
        <v>38156</v>
      </c>
      <c r="B944">
        <f>VLOOKUP(A944,'etf sp'!A:C,2,0)</f>
        <v>113.63</v>
      </c>
      <c r="C944">
        <f>VLOOKUP(A944,'etf nikkei'!A:C,2,0)</f>
        <v>11750</v>
      </c>
      <c r="D944">
        <f>VLOOKUP(A944,'etf ftse mib'!A:C,2,0)</f>
        <v>28.82</v>
      </c>
      <c r="E944">
        <f>VLOOKUP(A944,'etf dax'!A:C,2,0)</f>
        <v>38.96</v>
      </c>
      <c r="F944">
        <f>VLOOKUP(A944,'fut gold'!A:C,2,0)</f>
        <v>395.7</v>
      </c>
      <c r="G944">
        <f>VLOOKUP(A944,'fut cocoa'!A:C,2,0)</f>
        <v>1335</v>
      </c>
    </row>
    <row r="945" spans="1:7" x14ac:dyDescent="0.25">
      <c r="A945" s="1">
        <v>38155</v>
      </c>
      <c r="B945">
        <f>VLOOKUP(A945,'etf sp'!A:C,2,0)</f>
        <v>113.83</v>
      </c>
      <c r="C945">
        <f>VLOOKUP(A945,'etf nikkei'!A:C,2,0)</f>
        <v>11550</v>
      </c>
      <c r="D945">
        <f>VLOOKUP(A945,'etf ftse mib'!A:C,2,0)</f>
        <v>28.87</v>
      </c>
      <c r="E945">
        <f>VLOOKUP(A945,'etf dax'!A:C,2,0)</f>
        <v>38.76</v>
      </c>
      <c r="F945">
        <f>VLOOKUP(A945,'fut gold'!A:C,2,0)</f>
        <v>389.5</v>
      </c>
      <c r="G945">
        <f>VLOOKUP(A945,'fut cocoa'!A:C,2,0)</f>
        <v>1350</v>
      </c>
    </row>
    <row r="946" spans="1:7" x14ac:dyDescent="0.25">
      <c r="A946" s="1">
        <v>38154</v>
      </c>
      <c r="B946">
        <f>VLOOKUP(A946,'etf sp'!A:C,2,0)</f>
        <v>114</v>
      </c>
      <c r="C946">
        <f>VLOOKUP(A946,'etf nikkei'!A:C,2,0)</f>
        <v>11650</v>
      </c>
      <c r="D946">
        <f>VLOOKUP(A946,'etf ftse mib'!A:C,2,0)</f>
        <v>28.78</v>
      </c>
      <c r="E946">
        <f>VLOOKUP(A946,'etf dax'!A:C,2,0)</f>
        <v>38.92</v>
      </c>
      <c r="F946">
        <f>VLOOKUP(A946,'fut gold'!A:C,2,0)</f>
        <v>385.2</v>
      </c>
      <c r="G946">
        <f>VLOOKUP(A946,'fut cocoa'!A:C,2,0)</f>
        <v>1355</v>
      </c>
    </row>
    <row r="947" spans="1:7" x14ac:dyDescent="0.25">
      <c r="A947" s="1">
        <v>38153</v>
      </c>
      <c r="B947">
        <f>VLOOKUP(A947,'etf sp'!A:C,2,0)</f>
        <v>114.02</v>
      </c>
      <c r="C947">
        <f>VLOOKUP(A947,'etf nikkei'!A:C,2,0)</f>
        <v>11750</v>
      </c>
      <c r="D947">
        <f>VLOOKUP(A947,'etf ftse mib'!A:C,2,0)</f>
        <v>28.65</v>
      </c>
      <c r="E947">
        <f>VLOOKUP(A947,'etf dax'!A:C,2,0)</f>
        <v>38.83</v>
      </c>
      <c r="F947">
        <f>VLOOKUP(A947,'fut gold'!A:C,2,0)</f>
        <v>388.7</v>
      </c>
      <c r="G947">
        <f>VLOOKUP(A947,'fut cocoa'!A:C,2,0)</f>
        <v>1337</v>
      </c>
    </row>
    <row r="948" spans="1:7" x14ac:dyDescent="0.25">
      <c r="A948" s="1">
        <v>38148</v>
      </c>
      <c r="B948">
        <f>VLOOKUP(A948,'etf sp'!A:C,2,0)</f>
        <v>114.35</v>
      </c>
      <c r="C948">
        <f>VLOOKUP(A948,'etf nikkei'!A:C,2,0)</f>
        <v>11550</v>
      </c>
      <c r="D948">
        <f>VLOOKUP(A948,'etf ftse mib'!A:C,2,0)</f>
        <v>28.52</v>
      </c>
      <c r="E948">
        <f>VLOOKUP(A948,'etf dax'!A:C,2,0)</f>
        <v>39.08</v>
      </c>
      <c r="F948">
        <f>VLOOKUP(A948,'fut gold'!A:C,2,0)</f>
        <v>386.6</v>
      </c>
      <c r="G948">
        <f>VLOOKUP(A948,'fut cocoa'!A:C,2,0)</f>
        <v>1347</v>
      </c>
    </row>
    <row r="949" spans="1:7" x14ac:dyDescent="0.25">
      <c r="A949" s="1">
        <v>38147</v>
      </c>
      <c r="B949">
        <f>VLOOKUP(A949,'etf sp'!A:C,2,0)</f>
        <v>113.79</v>
      </c>
      <c r="C949">
        <f>VLOOKUP(A949,'etf nikkei'!A:C,2,0)</f>
        <v>11700</v>
      </c>
      <c r="D949">
        <f>VLOOKUP(A949,'etf ftse mib'!A:C,2,0)</f>
        <v>28.35</v>
      </c>
      <c r="E949">
        <f>VLOOKUP(A949,'etf dax'!A:C,2,0)</f>
        <v>38.869999999999997</v>
      </c>
      <c r="F949">
        <f>VLOOKUP(A949,'fut gold'!A:C,2,0)</f>
        <v>385.2</v>
      </c>
      <c r="G949">
        <f>VLOOKUP(A949,'fut cocoa'!A:C,2,0)</f>
        <v>1361</v>
      </c>
    </row>
    <row r="950" spans="1:7" x14ac:dyDescent="0.25">
      <c r="A950" s="1">
        <v>38146</v>
      </c>
      <c r="B950">
        <f>VLOOKUP(A950,'etf sp'!A:C,2,0)</f>
        <v>114.86</v>
      </c>
      <c r="C950">
        <f>VLOOKUP(A950,'etf nikkei'!A:C,2,0)</f>
        <v>11600</v>
      </c>
      <c r="D950">
        <f>VLOOKUP(A950,'etf ftse mib'!A:C,2,0)</f>
        <v>28.42</v>
      </c>
      <c r="E950">
        <f>VLOOKUP(A950,'etf dax'!A:C,2,0)</f>
        <v>39.049999999999997</v>
      </c>
      <c r="F950">
        <f>VLOOKUP(A950,'fut gold'!A:C,2,0)</f>
        <v>391.8</v>
      </c>
      <c r="G950">
        <f>VLOOKUP(A950,'fut cocoa'!A:C,2,0)</f>
        <v>1357</v>
      </c>
    </row>
    <row r="951" spans="1:7" x14ac:dyDescent="0.25">
      <c r="A951" s="1">
        <v>38145</v>
      </c>
      <c r="B951">
        <f>VLOOKUP(A951,'etf sp'!A:C,2,0)</f>
        <v>114.7</v>
      </c>
      <c r="C951">
        <f>VLOOKUP(A951,'etf nikkei'!A:C,2,0)</f>
        <v>11450</v>
      </c>
      <c r="D951">
        <f>VLOOKUP(A951,'etf ftse mib'!A:C,2,0)</f>
        <v>28.39</v>
      </c>
      <c r="E951">
        <f>VLOOKUP(A951,'etf dax'!A:C,2,0)</f>
        <v>39.1</v>
      </c>
      <c r="F951">
        <f>VLOOKUP(A951,'fut gold'!A:C,2,0)</f>
        <v>394.5</v>
      </c>
      <c r="G951">
        <f>VLOOKUP(A951,'fut cocoa'!A:C,2,0)</f>
        <v>1333</v>
      </c>
    </row>
    <row r="952" spans="1:7" x14ac:dyDescent="0.25">
      <c r="A952" s="1">
        <v>38141</v>
      </c>
      <c r="B952">
        <f>VLOOKUP(A952,'etf sp'!A:C,2,0)</f>
        <v>112.09</v>
      </c>
      <c r="C952">
        <f>VLOOKUP(A952,'etf nikkei'!A:C,2,0)</f>
        <v>11500</v>
      </c>
      <c r="D952">
        <f>VLOOKUP(A952,'etf ftse mib'!A:C,2,0)</f>
        <v>27.83</v>
      </c>
      <c r="E952">
        <f>VLOOKUP(A952,'etf dax'!A:C,2,0)</f>
        <v>38.090000000000003</v>
      </c>
      <c r="F952">
        <f>VLOOKUP(A952,'fut gold'!A:C,2,0)</f>
        <v>388.9</v>
      </c>
      <c r="G952">
        <f>VLOOKUP(A952,'fut cocoa'!A:C,2,0)</f>
        <v>1346</v>
      </c>
    </row>
    <row r="953" spans="1:7" x14ac:dyDescent="0.25">
      <c r="A953" s="1">
        <v>38140</v>
      </c>
      <c r="B953">
        <f>VLOOKUP(A953,'etf sp'!A:C,2,0)</f>
        <v>113.13</v>
      </c>
      <c r="C953">
        <f>VLOOKUP(A953,'etf nikkei'!A:C,2,0)</f>
        <v>11400</v>
      </c>
      <c r="D953">
        <f>VLOOKUP(A953,'etf ftse mib'!A:C,2,0)</f>
        <v>28</v>
      </c>
      <c r="E953">
        <f>VLOOKUP(A953,'etf dax'!A:C,2,0)</f>
        <v>37.85</v>
      </c>
      <c r="F953">
        <f>VLOOKUP(A953,'fut gold'!A:C,2,0)</f>
        <v>392.5</v>
      </c>
      <c r="G953">
        <f>VLOOKUP(A953,'fut cocoa'!A:C,2,0)</f>
        <v>1342</v>
      </c>
    </row>
    <row r="954" spans="1:7" x14ac:dyDescent="0.25">
      <c r="A954" s="1">
        <v>38139</v>
      </c>
      <c r="B954">
        <f>VLOOKUP(A954,'etf sp'!A:C,2,0)</f>
        <v>112.71</v>
      </c>
      <c r="C954">
        <f>VLOOKUP(A954,'etf nikkei'!A:C,2,0)</f>
        <v>11780</v>
      </c>
      <c r="D954">
        <f>VLOOKUP(A954,'etf ftse mib'!A:C,2,0)</f>
        <v>27.86</v>
      </c>
      <c r="E954">
        <f>VLOOKUP(A954,'etf dax'!A:C,2,0)</f>
        <v>37.58</v>
      </c>
      <c r="F954">
        <f>VLOOKUP(A954,'fut gold'!A:C,2,0)</f>
        <v>395.4</v>
      </c>
      <c r="G954">
        <f>VLOOKUP(A954,'fut cocoa'!A:C,2,0)</f>
        <v>1423</v>
      </c>
    </row>
    <row r="955" spans="1:7" x14ac:dyDescent="0.25">
      <c r="A955" s="1">
        <v>38135</v>
      </c>
      <c r="B955">
        <f>VLOOKUP(A955,'etf sp'!A:C,2,0)</f>
        <v>112.86</v>
      </c>
      <c r="C955">
        <f>VLOOKUP(A955,'etf nikkei'!A:C,2,0)</f>
        <v>11000</v>
      </c>
      <c r="D955">
        <f>VLOOKUP(A955,'etf ftse mib'!A:C,2,0)</f>
        <v>27.94</v>
      </c>
      <c r="E955">
        <f>VLOOKUP(A955,'etf dax'!A:C,2,0)</f>
        <v>37.97</v>
      </c>
      <c r="F955">
        <f>VLOOKUP(A955,'fut gold'!A:C,2,0)</f>
        <v>394.9</v>
      </c>
      <c r="G955">
        <f>VLOOKUP(A955,'fut cocoa'!A:C,2,0)</f>
        <v>1465</v>
      </c>
    </row>
    <row r="956" spans="1:7" x14ac:dyDescent="0.25">
      <c r="A956" s="1">
        <v>38134</v>
      </c>
      <c r="B956">
        <f>VLOOKUP(A956,'etf sp'!A:C,2,0)</f>
        <v>112.87</v>
      </c>
      <c r="C956">
        <f>VLOOKUP(A956,'etf nikkei'!A:C,2,0)</f>
        <v>11000</v>
      </c>
      <c r="D956">
        <f>VLOOKUP(A956,'etf ftse mib'!A:C,2,0)</f>
        <v>28.02</v>
      </c>
      <c r="E956">
        <f>VLOOKUP(A956,'etf dax'!A:C,2,0)</f>
        <v>38.04</v>
      </c>
      <c r="F956">
        <f>VLOOKUP(A956,'fut gold'!A:C,2,0)</f>
        <v>394.9</v>
      </c>
      <c r="G956">
        <f>VLOOKUP(A956,'fut cocoa'!A:C,2,0)</f>
        <v>1437</v>
      </c>
    </row>
    <row r="957" spans="1:7" x14ac:dyDescent="0.25">
      <c r="A957" s="1">
        <v>38133</v>
      </c>
      <c r="B957">
        <f>VLOOKUP(A957,'etf sp'!A:C,2,0)</f>
        <v>112.24</v>
      </c>
      <c r="C957">
        <f>VLOOKUP(A957,'etf nikkei'!A:C,2,0)</f>
        <v>11000</v>
      </c>
      <c r="D957">
        <f>VLOOKUP(A957,'etf ftse mib'!A:C,2,0)</f>
        <v>27.83</v>
      </c>
      <c r="E957">
        <f>VLOOKUP(A957,'etf dax'!A:C,2,0)</f>
        <v>37.65</v>
      </c>
      <c r="F957">
        <f>VLOOKUP(A957,'fut gold'!A:C,2,0)</f>
        <v>388.3</v>
      </c>
      <c r="G957">
        <f>VLOOKUP(A957,'fut cocoa'!A:C,2,0)</f>
        <v>1383</v>
      </c>
    </row>
    <row r="958" spans="1:7" x14ac:dyDescent="0.25">
      <c r="A958" s="1">
        <v>38131</v>
      </c>
      <c r="B958">
        <f>VLOOKUP(A958,'etf sp'!A:C,2,0)</f>
        <v>110.27</v>
      </c>
      <c r="C958">
        <f>VLOOKUP(A958,'etf nikkei'!A:C,2,0)</f>
        <v>10950</v>
      </c>
      <c r="D958">
        <f>VLOOKUP(A958,'etf ftse mib'!A:C,2,0)</f>
        <v>27.77</v>
      </c>
      <c r="E958">
        <f>VLOOKUP(A958,'etf dax'!A:C,2,0)</f>
        <v>37.6</v>
      </c>
      <c r="F958">
        <f>VLOOKUP(A958,'fut gold'!A:C,2,0)</f>
        <v>385.7</v>
      </c>
      <c r="G958">
        <f>VLOOKUP(A958,'fut cocoa'!A:C,2,0)</f>
        <v>1368</v>
      </c>
    </row>
    <row r="959" spans="1:7" x14ac:dyDescent="0.25">
      <c r="A959" s="1">
        <v>38127</v>
      </c>
      <c r="B959">
        <f>VLOOKUP(A959,'etf sp'!A:C,2,0)</f>
        <v>109.62</v>
      </c>
      <c r="C959">
        <f>VLOOKUP(A959,'etf nikkei'!A:C,2,0)</f>
        <v>11080</v>
      </c>
      <c r="D959">
        <f>VLOOKUP(A959,'etf ftse mib'!A:C,2,0)</f>
        <v>27.53</v>
      </c>
      <c r="E959">
        <f>VLOOKUP(A959,'etf dax'!A:C,2,0)</f>
        <v>37.340000000000003</v>
      </c>
      <c r="F959">
        <f>VLOOKUP(A959,'fut gold'!A:C,2,0)</f>
        <v>378.5</v>
      </c>
      <c r="G959">
        <f>VLOOKUP(A959,'fut cocoa'!A:C,2,0)</f>
        <v>1416</v>
      </c>
    </row>
    <row r="960" spans="1:7" x14ac:dyDescent="0.25">
      <c r="A960" s="1">
        <v>38126</v>
      </c>
      <c r="B960">
        <f>VLOOKUP(A960,'etf sp'!A:C,2,0)</f>
        <v>109.27</v>
      </c>
      <c r="C960">
        <f>VLOOKUP(A960,'etf nikkei'!A:C,2,0)</f>
        <v>11050</v>
      </c>
      <c r="D960">
        <f>VLOOKUP(A960,'etf ftse mib'!A:C,2,0)</f>
        <v>27.57</v>
      </c>
      <c r="E960">
        <f>VLOOKUP(A960,'etf dax'!A:C,2,0)</f>
        <v>37.65</v>
      </c>
      <c r="F960">
        <f>VLOOKUP(A960,'fut gold'!A:C,2,0)</f>
        <v>383</v>
      </c>
      <c r="G960">
        <f>VLOOKUP(A960,'fut cocoa'!A:C,2,0)</f>
        <v>1327</v>
      </c>
    </row>
    <row r="961" spans="1:7" x14ac:dyDescent="0.25">
      <c r="A961" s="1">
        <v>38125</v>
      </c>
      <c r="B961">
        <f>VLOOKUP(A961,'etf sp'!A:C,2,0)</f>
        <v>109.65</v>
      </c>
      <c r="C961">
        <f>VLOOKUP(A961,'etf nikkei'!A:C,2,0)</f>
        <v>10950</v>
      </c>
      <c r="D961">
        <f>VLOOKUP(A961,'etf ftse mib'!A:C,2,0)</f>
        <v>27.12</v>
      </c>
      <c r="E961">
        <f>VLOOKUP(A961,'etf dax'!A:C,2,0)</f>
        <v>36.85</v>
      </c>
      <c r="F961">
        <f>VLOOKUP(A961,'fut gold'!A:C,2,0)</f>
        <v>375.9</v>
      </c>
      <c r="G961">
        <f>VLOOKUP(A961,'fut cocoa'!A:C,2,0)</f>
        <v>1320</v>
      </c>
    </row>
    <row r="962" spans="1:7" x14ac:dyDescent="0.25">
      <c r="A962" s="1">
        <v>38124</v>
      </c>
      <c r="B962">
        <f>VLOOKUP(A962,'etf sp'!A:C,2,0)</f>
        <v>109.1</v>
      </c>
      <c r="C962">
        <f>VLOOKUP(A962,'etf nikkei'!A:C,2,0)</f>
        <v>10850</v>
      </c>
      <c r="D962">
        <f>VLOOKUP(A962,'etf ftse mib'!A:C,2,0)</f>
        <v>27.01</v>
      </c>
      <c r="E962">
        <f>VLOOKUP(A962,'etf dax'!A:C,2,0)</f>
        <v>36.479999999999997</v>
      </c>
      <c r="F962">
        <f>VLOOKUP(A962,'fut gold'!A:C,2,0)</f>
        <v>379.6</v>
      </c>
      <c r="G962">
        <f>VLOOKUP(A962,'fut cocoa'!A:C,2,0)</f>
        <v>1314</v>
      </c>
    </row>
    <row r="963" spans="1:7" x14ac:dyDescent="0.25">
      <c r="A963" s="1">
        <v>38121</v>
      </c>
      <c r="B963">
        <f>VLOOKUP(A963,'etf sp'!A:C,2,0)</f>
        <v>110.04</v>
      </c>
      <c r="C963">
        <f>VLOOKUP(A963,'etf nikkei'!A:C,2,0)</f>
        <v>10950</v>
      </c>
      <c r="D963">
        <f>VLOOKUP(A963,'etf ftse mib'!A:C,2,0)</f>
        <v>27.35</v>
      </c>
      <c r="E963">
        <f>VLOOKUP(A963,'etf dax'!A:C,2,0)</f>
        <v>36.99</v>
      </c>
      <c r="F963">
        <f>VLOOKUP(A963,'fut gold'!A:C,2,0)</f>
        <v>377.1</v>
      </c>
      <c r="G963">
        <f>VLOOKUP(A963,'fut cocoa'!A:C,2,0)</f>
        <v>1322</v>
      </c>
    </row>
    <row r="964" spans="1:7" x14ac:dyDescent="0.25">
      <c r="A964" s="1">
        <v>38120</v>
      </c>
      <c r="B964">
        <f>VLOOKUP(A964,'etf sp'!A:C,2,0)</f>
        <v>109.99</v>
      </c>
      <c r="C964">
        <f>VLOOKUP(A964,'etf nikkei'!A:C,2,0)</f>
        <v>11140</v>
      </c>
      <c r="D964">
        <f>VLOOKUP(A964,'etf ftse mib'!A:C,2,0)</f>
        <v>27.38</v>
      </c>
      <c r="E964">
        <f>VLOOKUP(A964,'etf dax'!A:C,2,0)</f>
        <v>37.229999999999997</v>
      </c>
      <c r="F964">
        <f>VLOOKUP(A964,'fut gold'!A:C,2,0)</f>
        <v>374.9</v>
      </c>
      <c r="G964">
        <f>VLOOKUP(A964,'fut cocoa'!A:C,2,0)</f>
        <v>1339</v>
      </c>
    </row>
    <row r="965" spans="1:7" x14ac:dyDescent="0.25">
      <c r="A965" s="1">
        <v>38119</v>
      </c>
      <c r="B965">
        <f>VLOOKUP(A965,'etf sp'!A:C,2,0)</f>
        <v>110.45</v>
      </c>
      <c r="C965">
        <f>VLOOKUP(A965,'etf nikkei'!A:C,2,0)</f>
        <v>11140</v>
      </c>
      <c r="D965">
        <f>VLOOKUP(A965,'etf ftse mib'!A:C,2,0)</f>
        <v>27.21</v>
      </c>
      <c r="E965">
        <f>VLOOKUP(A965,'etf dax'!A:C,2,0)</f>
        <v>36.74</v>
      </c>
      <c r="F965">
        <f>VLOOKUP(A965,'fut gold'!A:C,2,0)</f>
        <v>377.7</v>
      </c>
      <c r="G965">
        <f>VLOOKUP(A965,'fut cocoa'!A:C,2,0)</f>
        <v>1354</v>
      </c>
    </row>
    <row r="966" spans="1:7" x14ac:dyDescent="0.25">
      <c r="A966" s="1">
        <v>38118</v>
      </c>
      <c r="B966">
        <f>VLOOKUP(A966,'etf sp'!A:C,2,0)</f>
        <v>109.75</v>
      </c>
      <c r="C966">
        <f>VLOOKUP(A966,'etf nikkei'!A:C,2,0)</f>
        <v>10690</v>
      </c>
      <c r="D966">
        <f>VLOOKUP(A966,'etf ftse mib'!A:C,2,0)</f>
        <v>27.4</v>
      </c>
      <c r="E966">
        <f>VLOOKUP(A966,'etf dax'!A:C,2,0)</f>
        <v>37.450000000000003</v>
      </c>
      <c r="F966">
        <f>VLOOKUP(A966,'fut gold'!A:C,2,0)</f>
        <v>377.2</v>
      </c>
      <c r="G966">
        <f>VLOOKUP(A966,'fut cocoa'!A:C,2,0)</f>
        <v>1354</v>
      </c>
    </row>
    <row r="967" spans="1:7" x14ac:dyDescent="0.25">
      <c r="A967" s="1">
        <v>38117</v>
      </c>
      <c r="B967">
        <f>VLOOKUP(A967,'etf sp'!A:C,2,0)</f>
        <v>108.83</v>
      </c>
      <c r="C967">
        <f>VLOOKUP(A967,'etf nikkei'!A:C,2,0)</f>
        <v>10900</v>
      </c>
      <c r="D967">
        <f>VLOOKUP(A967,'etf ftse mib'!A:C,2,0)</f>
        <v>27.13</v>
      </c>
      <c r="E967">
        <f>VLOOKUP(A967,'etf dax'!A:C,2,0)</f>
        <v>36.799999999999997</v>
      </c>
      <c r="F967">
        <f>VLOOKUP(A967,'fut gold'!A:C,2,0)</f>
        <v>378.7</v>
      </c>
      <c r="G967">
        <f>VLOOKUP(A967,'fut cocoa'!A:C,2,0)</f>
        <v>1354</v>
      </c>
    </row>
    <row r="968" spans="1:7" x14ac:dyDescent="0.25">
      <c r="A968" s="1">
        <v>38114</v>
      </c>
      <c r="B968">
        <f>VLOOKUP(A968,'etf sp'!A:C,2,0)</f>
        <v>109.96</v>
      </c>
      <c r="C968">
        <f>VLOOKUP(A968,'etf nikkei'!A:C,2,0)</f>
        <v>11600</v>
      </c>
      <c r="D968">
        <f>VLOOKUP(A968,'etf ftse mib'!A:C,2,0)</f>
        <v>27.62</v>
      </c>
      <c r="E968">
        <f>VLOOKUP(A968,'etf dax'!A:C,2,0)</f>
        <v>37.93</v>
      </c>
      <c r="F968">
        <f>VLOOKUP(A968,'fut gold'!A:C,2,0)</f>
        <v>379.1</v>
      </c>
      <c r="G968">
        <f>VLOOKUP(A968,'fut cocoa'!A:C,2,0)</f>
        <v>1352</v>
      </c>
    </row>
    <row r="969" spans="1:7" x14ac:dyDescent="0.25">
      <c r="A969" s="1">
        <v>38113</v>
      </c>
      <c r="B969">
        <f>VLOOKUP(A969,'etf sp'!A:C,2,0)</f>
        <v>111.81</v>
      </c>
      <c r="C969">
        <f>VLOOKUP(A969,'etf nikkei'!A:C,2,0)</f>
        <v>11800</v>
      </c>
      <c r="D969">
        <f>VLOOKUP(A969,'etf ftse mib'!A:C,2,0)</f>
        <v>27.83</v>
      </c>
      <c r="E969">
        <f>VLOOKUP(A969,'etf dax'!A:C,2,0)</f>
        <v>38.06</v>
      </c>
      <c r="F969">
        <f>VLOOKUP(A969,'fut gold'!A:C,2,0)</f>
        <v>388.4</v>
      </c>
      <c r="G969">
        <f>VLOOKUP(A969,'fut cocoa'!A:C,2,0)</f>
        <v>1357</v>
      </c>
    </row>
    <row r="970" spans="1:7" x14ac:dyDescent="0.25">
      <c r="A970" s="1">
        <v>38107</v>
      </c>
      <c r="B970">
        <f>VLOOKUP(A970,'etf sp'!A:C,2,0)</f>
        <v>110.96</v>
      </c>
      <c r="C970">
        <f>VLOOKUP(A970,'etf nikkei'!A:C,2,0)</f>
        <v>11700</v>
      </c>
      <c r="D970">
        <f>VLOOKUP(A970,'etf ftse mib'!A:C,2,0)</f>
        <v>28.09</v>
      </c>
      <c r="E970">
        <f>VLOOKUP(A970,'etf dax'!A:C,2,0)</f>
        <v>38.950000000000003</v>
      </c>
      <c r="F970">
        <f>VLOOKUP(A970,'fut gold'!A:C,2,0)</f>
        <v>387.5</v>
      </c>
      <c r="G970">
        <f>VLOOKUP(A970,'fut cocoa'!A:C,2,0)</f>
        <v>1413</v>
      </c>
    </row>
    <row r="971" spans="1:7" x14ac:dyDescent="0.25">
      <c r="A971" s="1">
        <v>38104</v>
      </c>
      <c r="B971">
        <f>VLOOKUP(A971,'etf sp'!A:C,2,0)</f>
        <v>114.3</v>
      </c>
      <c r="C971">
        <f>VLOOKUP(A971,'etf nikkei'!A:C,2,0)</f>
        <v>12250</v>
      </c>
      <c r="D971">
        <f>VLOOKUP(A971,'etf ftse mib'!A:C,2,0)</f>
        <v>28.66</v>
      </c>
      <c r="E971">
        <f>VLOOKUP(A971,'etf dax'!A:C,2,0)</f>
        <v>40.450000000000003</v>
      </c>
      <c r="F971">
        <f>VLOOKUP(A971,'fut gold'!A:C,2,0)</f>
        <v>399.1</v>
      </c>
      <c r="G971">
        <f>VLOOKUP(A971,'fut cocoa'!A:C,2,0)</f>
        <v>1378</v>
      </c>
    </row>
    <row r="972" spans="1:7" x14ac:dyDescent="0.25">
      <c r="A972" s="1">
        <v>38103</v>
      </c>
      <c r="B972">
        <f>VLOOKUP(A972,'etf sp'!A:C,2,0)</f>
        <v>114.2</v>
      </c>
      <c r="C972">
        <f>VLOOKUP(A972,'etf nikkei'!A:C,2,0)</f>
        <v>12140</v>
      </c>
      <c r="D972">
        <f>VLOOKUP(A972,'etf ftse mib'!A:C,2,0)</f>
        <v>28.68</v>
      </c>
      <c r="E972">
        <f>VLOOKUP(A972,'etf dax'!A:C,2,0)</f>
        <v>40.340000000000003</v>
      </c>
      <c r="F972">
        <f>VLOOKUP(A972,'fut gold'!A:C,2,0)</f>
        <v>396.6</v>
      </c>
      <c r="G972">
        <f>VLOOKUP(A972,'fut cocoa'!A:C,2,0)</f>
        <v>1396</v>
      </c>
    </row>
    <row r="973" spans="1:7" x14ac:dyDescent="0.25">
      <c r="A973" s="1">
        <v>38100</v>
      </c>
      <c r="B973">
        <f>VLOOKUP(A973,'etf sp'!A:C,2,0)</f>
        <v>114.36</v>
      </c>
      <c r="C973">
        <f>VLOOKUP(A973,'etf nikkei'!A:C,2,0)</f>
        <v>12060</v>
      </c>
      <c r="D973">
        <f>VLOOKUP(A973,'etf ftse mib'!A:C,2,0)</f>
        <v>28.57</v>
      </c>
      <c r="E973">
        <f>VLOOKUP(A973,'etf dax'!A:C,2,0)</f>
        <v>40.090000000000003</v>
      </c>
      <c r="F973">
        <f>VLOOKUP(A973,'fut gold'!A:C,2,0)</f>
        <v>395.7</v>
      </c>
      <c r="G973">
        <f>VLOOKUP(A973,'fut cocoa'!A:C,2,0)</f>
        <v>1356</v>
      </c>
    </row>
    <row r="974" spans="1:7" x14ac:dyDescent="0.25">
      <c r="A974" s="1">
        <v>38099</v>
      </c>
      <c r="B974">
        <f>VLOOKUP(A974,'etf sp'!A:C,2,0)</f>
        <v>114.25</v>
      </c>
      <c r="C974">
        <f>VLOOKUP(A974,'etf nikkei'!A:C,2,0)</f>
        <v>12000</v>
      </c>
      <c r="D974">
        <f>VLOOKUP(A974,'etf ftse mib'!A:C,2,0)</f>
        <v>28.32</v>
      </c>
      <c r="E974">
        <f>VLOOKUP(A974,'etf dax'!A:C,2,0)</f>
        <v>39.659999999999997</v>
      </c>
      <c r="F974">
        <f>VLOOKUP(A974,'fut gold'!A:C,2,0)</f>
        <v>393.9</v>
      </c>
      <c r="G974">
        <f>VLOOKUP(A974,'fut cocoa'!A:C,2,0)</f>
        <v>1328</v>
      </c>
    </row>
    <row r="975" spans="1:7" x14ac:dyDescent="0.25">
      <c r="A975" s="1">
        <v>38098</v>
      </c>
      <c r="B975">
        <f>VLOOKUP(A975,'etf sp'!A:C,2,0)</f>
        <v>112.67</v>
      </c>
      <c r="C975">
        <f>VLOOKUP(A975,'etf nikkei'!A:C,2,0)</f>
        <v>11780</v>
      </c>
      <c r="D975">
        <f>VLOOKUP(A975,'etf ftse mib'!A:C,2,0)</f>
        <v>28.36</v>
      </c>
      <c r="E975">
        <f>VLOOKUP(A975,'etf dax'!A:C,2,0)</f>
        <v>39.35</v>
      </c>
      <c r="F975">
        <f>VLOOKUP(A975,'fut gold'!A:C,2,0)</f>
        <v>391.4</v>
      </c>
      <c r="G975">
        <f>VLOOKUP(A975,'fut cocoa'!A:C,2,0)</f>
        <v>1335</v>
      </c>
    </row>
    <row r="976" spans="1:7" x14ac:dyDescent="0.25">
      <c r="A976" s="1">
        <v>38097</v>
      </c>
      <c r="B976">
        <f>VLOOKUP(A976,'etf sp'!A:C,2,0)</f>
        <v>111.92</v>
      </c>
      <c r="C976">
        <f>VLOOKUP(A976,'etf nikkei'!A:C,2,0)</f>
        <v>11990</v>
      </c>
      <c r="D976">
        <f>VLOOKUP(A976,'etf ftse mib'!A:C,2,0)</f>
        <v>28.56</v>
      </c>
      <c r="E976">
        <f>VLOOKUP(A976,'etf dax'!A:C,2,0)</f>
        <v>39.72</v>
      </c>
      <c r="F976">
        <f>VLOOKUP(A976,'fut gold'!A:C,2,0)</f>
        <v>398.3</v>
      </c>
      <c r="G976">
        <f>VLOOKUP(A976,'fut cocoa'!A:C,2,0)</f>
        <v>1332</v>
      </c>
    </row>
    <row r="977" spans="1:7" x14ac:dyDescent="0.25">
      <c r="A977" s="1">
        <v>38096</v>
      </c>
      <c r="B977">
        <f>VLOOKUP(A977,'etf sp'!A:C,2,0)</f>
        <v>113.83</v>
      </c>
      <c r="C977">
        <f>VLOOKUP(A977,'etf nikkei'!A:C,2,0)</f>
        <v>11700</v>
      </c>
      <c r="D977">
        <f>VLOOKUP(A977,'etf ftse mib'!A:C,2,0)</f>
        <v>28.26</v>
      </c>
      <c r="E977">
        <f>VLOOKUP(A977,'etf dax'!A:C,2,0)</f>
        <v>39.340000000000003</v>
      </c>
      <c r="F977">
        <f>VLOOKUP(A977,'fut gold'!A:C,2,0)</f>
        <v>401.2</v>
      </c>
      <c r="G977">
        <f>VLOOKUP(A977,'fut cocoa'!A:C,2,0)</f>
        <v>1376</v>
      </c>
    </row>
    <row r="978" spans="1:7" x14ac:dyDescent="0.25">
      <c r="A978" s="1">
        <v>38093</v>
      </c>
      <c r="B978">
        <f>VLOOKUP(A978,'etf sp'!A:C,2,0)</f>
        <v>113.83</v>
      </c>
      <c r="C978">
        <f>VLOOKUP(A978,'etf nikkei'!A:C,2,0)</f>
        <v>12030</v>
      </c>
      <c r="D978">
        <f>VLOOKUP(A978,'etf ftse mib'!A:C,2,0)</f>
        <v>28.3</v>
      </c>
      <c r="E978">
        <f>VLOOKUP(A978,'etf dax'!A:C,2,0)</f>
        <v>39.46</v>
      </c>
      <c r="F978">
        <f>VLOOKUP(A978,'fut gold'!A:C,2,0)</f>
        <v>401.6</v>
      </c>
      <c r="G978">
        <f>VLOOKUP(A978,'fut cocoa'!A:C,2,0)</f>
        <v>1336</v>
      </c>
    </row>
    <row r="979" spans="1:7" x14ac:dyDescent="0.25">
      <c r="A979" s="1">
        <v>38092</v>
      </c>
      <c r="B979">
        <f>VLOOKUP(A979,'etf sp'!A:C,2,0)</f>
        <v>112.96</v>
      </c>
      <c r="C979">
        <f>VLOOKUP(A979,'etf nikkei'!A:C,2,0)</f>
        <v>11900</v>
      </c>
      <c r="D979">
        <f>VLOOKUP(A979,'etf ftse mib'!A:C,2,0)</f>
        <v>28.19</v>
      </c>
      <c r="E979">
        <f>VLOOKUP(A979,'etf dax'!A:C,2,0)</f>
        <v>39.159999999999997</v>
      </c>
      <c r="F979">
        <f>VLOOKUP(A979,'fut gold'!A:C,2,0)</f>
        <v>398.3</v>
      </c>
      <c r="G979">
        <f>VLOOKUP(A979,'fut cocoa'!A:C,2,0)</f>
        <v>1366</v>
      </c>
    </row>
    <row r="980" spans="1:7" x14ac:dyDescent="0.25">
      <c r="A980" s="1">
        <v>38091</v>
      </c>
      <c r="B980">
        <f>VLOOKUP(A980,'etf sp'!A:C,2,0)</f>
        <v>113.39</v>
      </c>
      <c r="C980">
        <f>VLOOKUP(A980,'etf nikkei'!A:C,2,0)</f>
        <v>12090</v>
      </c>
      <c r="D980">
        <f>VLOOKUP(A980,'etf ftse mib'!A:C,2,0)</f>
        <v>28.16</v>
      </c>
      <c r="E980">
        <f>VLOOKUP(A980,'etf dax'!A:C,2,0)</f>
        <v>39.229999999999997</v>
      </c>
      <c r="F980">
        <f>VLOOKUP(A980,'fut gold'!A:C,2,0)</f>
        <v>400.5</v>
      </c>
      <c r="G980">
        <f>VLOOKUP(A980,'fut cocoa'!A:C,2,0)</f>
        <v>1380</v>
      </c>
    </row>
    <row r="981" spans="1:7" x14ac:dyDescent="0.25">
      <c r="A981" s="1">
        <v>38090</v>
      </c>
      <c r="B981">
        <f>VLOOKUP(A981,'etf sp'!A:C,2,0)</f>
        <v>113.21</v>
      </c>
      <c r="C981">
        <f>VLOOKUP(A981,'etf nikkei'!A:C,2,0)</f>
        <v>12130</v>
      </c>
      <c r="D981">
        <f>VLOOKUP(A981,'etf ftse mib'!A:C,2,0)</f>
        <v>28.33</v>
      </c>
      <c r="E981">
        <f>VLOOKUP(A981,'etf dax'!A:C,2,0)</f>
        <v>39.799999999999997</v>
      </c>
      <c r="F981">
        <f>VLOOKUP(A981,'fut gold'!A:C,2,0)</f>
        <v>407.7</v>
      </c>
      <c r="G981">
        <f>VLOOKUP(A981,'fut cocoa'!A:C,2,0)</f>
        <v>1375</v>
      </c>
    </row>
    <row r="982" spans="1:7" x14ac:dyDescent="0.25">
      <c r="A982" s="1">
        <v>38085</v>
      </c>
      <c r="B982">
        <f>VLOOKUP(A982,'etf sp'!A:C,2,0)</f>
        <v>114.37</v>
      </c>
      <c r="C982">
        <f>VLOOKUP(A982,'etf nikkei'!A:C,2,0)</f>
        <v>11940</v>
      </c>
      <c r="D982">
        <f>VLOOKUP(A982,'etf ftse mib'!A:C,2,0)</f>
        <v>27.96</v>
      </c>
      <c r="E982">
        <f>VLOOKUP(A982,'etf dax'!A:C,2,0)</f>
        <v>39.22</v>
      </c>
      <c r="F982">
        <f>VLOOKUP(A982,'fut gold'!A:C,2,0)</f>
        <v>420.7</v>
      </c>
      <c r="G982">
        <f>VLOOKUP(A982,'fut cocoa'!A:C,2,0)</f>
        <v>1402</v>
      </c>
    </row>
    <row r="983" spans="1:7" x14ac:dyDescent="0.25">
      <c r="A983" s="1">
        <v>38084</v>
      </c>
      <c r="B983">
        <f>VLOOKUP(A983,'etf sp'!A:C,2,0)</f>
        <v>114.63</v>
      </c>
      <c r="C983">
        <f>VLOOKUP(A983,'etf nikkei'!A:C,2,0)</f>
        <v>12080</v>
      </c>
      <c r="D983">
        <f>VLOOKUP(A983,'etf ftse mib'!A:C,2,0)</f>
        <v>27.92</v>
      </c>
      <c r="E983">
        <f>VLOOKUP(A983,'etf dax'!A:C,2,0)</f>
        <v>39.1</v>
      </c>
      <c r="F983">
        <f>VLOOKUP(A983,'fut gold'!A:C,2,0)</f>
        <v>423.7</v>
      </c>
      <c r="G983">
        <f>VLOOKUP(A983,'fut cocoa'!A:C,2,0)</f>
        <v>1400</v>
      </c>
    </row>
    <row r="984" spans="1:7" x14ac:dyDescent="0.25">
      <c r="A984" s="1">
        <v>38083</v>
      </c>
      <c r="B984">
        <f>VLOOKUP(A984,'etf sp'!A:C,2,0)</f>
        <v>114.9</v>
      </c>
      <c r="C984">
        <f>VLOOKUP(A984,'etf nikkei'!A:C,2,0)</f>
        <v>12610</v>
      </c>
      <c r="D984">
        <f>VLOOKUP(A984,'etf ftse mib'!A:C,2,0)</f>
        <v>27.96</v>
      </c>
      <c r="E984">
        <f>VLOOKUP(A984,'etf dax'!A:C,2,0)</f>
        <v>39.32</v>
      </c>
      <c r="F984">
        <f>VLOOKUP(A984,'fut gold'!A:C,2,0)</f>
        <v>419.8</v>
      </c>
      <c r="G984">
        <f>VLOOKUP(A984,'fut cocoa'!A:C,2,0)</f>
        <v>1432</v>
      </c>
    </row>
    <row r="985" spans="1:7" x14ac:dyDescent="0.25">
      <c r="A985" s="1">
        <v>38082</v>
      </c>
      <c r="B985">
        <f>VLOOKUP(A985,'etf sp'!A:C,2,0)</f>
        <v>115.27</v>
      </c>
      <c r="C985">
        <f>VLOOKUP(A985,'etf nikkei'!A:C,2,0)</f>
        <v>12210</v>
      </c>
      <c r="D985">
        <f>VLOOKUP(A985,'etf ftse mib'!A:C,2,0)</f>
        <v>28.06</v>
      </c>
      <c r="E985">
        <f>VLOOKUP(A985,'etf dax'!A:C,2,0)</f>
        <v>39.6</v>
      </c>
      <c r="F985">
        <f>VLOOKUP(A985,'fut gold'!A:C,2,0)</f>
        <v>416.3</v>
      </c>
      <c r="G985">
        <f>VLOOKUP(A985,'fut cocoa'!A:C,2,0)</f>
        <v>1436</v>
      </c>
    </row>
    <row r="986" spans="1:7" x14ac:dyDescent="0.25">
      <c r="A986" s="1">
        <v>38079</v>
      </c>
      <c r="B986">
        <f>VLOOKUP(A986,'etf sp'!A:C,2,0)</f>
        <v>114.64</v>
      </c>
      <c r="C986">
        <f>VLOOKUP(A986,'etf nikkei'!A:C,2,0)</f>
        <v>11520</v>
      </c>
      <c r="D986">
        <f>VLOOKUP(A986,'etf ftse mib'!A:C,2,0)</f>
        <v>27.83</v>
      </c>
      <c r="E986">
        <f>VLOOKUP(A986,'etf dax'!A:C,2,0)</f>
        <v>39.1</v>
      </c>
      <c r="F986">
        <f>VLOOKUP(A986,'fut gold'!A:C,2,0)</f>
        <v>422.5</v>
      </c>
      <c r="G986">
        <f>VLOOKUP(A986,'fut cocoa'!A:C,2,0)</f>
        <v>1418</v>
      </c>
    </row>
    <row r="987" spans="1:7" x14ac:dyDescent="0.25">
      <c r="A987" s="1">
        <v>38078</v>
      </c>
      <c r="B987">
        <f>VLOOKUP(A987,'etf sp'!A:C,2,0)</f>
        <v>113.78</v>
      </c>
      <c r="C987">
        <f>VLOOKUP(A987,'etf nikkei'!A:C,2,0)</f>
        <v>12200</v>
      </c>
      <c r="D987">
        <f>VLOOKUP(A987,'etf ftse mib'!A:C,2,0)</f>
        <v>27.23</v>
      </c>
      <c r="E987">
        <f>VLOOKUP(A987,'etf dax'!A:C,2,0)</f>
        <v>38.340000000000003</v>
      </c>
      <c r="F987">
        <f>VLOOKUP(A987,'fut gold'!A:C,2,0)</f>
        <v>428.8</v>
      </c>
      <c r="G987">
        <f>VLOOKUP(A987,'fut cocoa'!A:C,2,0)</f>
        <v>1517</v>
      </c>
    </row>
    <row r="988" spans="1:7" x14ac:dyDescent="0.25">
      <c r="A988" s="1">
        <v>38077</v>
      </c>
      <c r="B988">
        <f>VLOOKUP(A988,'etf sp'!A:C,2,0)</f>
        <v>113.1</v>
      </c>
      <c r="C988">
        <f>VLOOKUP(A988,'etf nikkei'!A:C,2,0)</f>
        <v>11670</v>
      </c>
      <c r="D988">
        <f>VLOOKUP(A988,'etf ftse mib'!A:C,2,0)</f>
        <v>27.2</v>
      </c>
      <c r="E988">
        <f>VLOOKUP(A988,'etf dax'!A:C,2,0)</f>
        <v>37.659999999999997</v>
      </c>
      <c r="F988">
        <f>VLOOKUP(A988,'fut gold'!A:C,2,0)</f>
        <v>428.3</v>
      </c>
      <c r="G988">
        <f>VLOOKUP(A988,'fut cocoa'!A:C,2,0)</f>
        <v>1549</v>
      </c>
    </row>
    <row r="989" spans="1:7" x14ac:dyDescent="0.25">
      <c r="A989" s="1">
        <v>38076</v>
      </c>
      <c r="B989">
        <f>VLOOKUP(A989,'etf sp'!A:C,2,0)</f>
        <v>112.97</v>
      </c>
      <c r="C989">
        <f>VLOOKUP(A989,'etf nikkei'!A:C,2,0)</f>
        <v>11850</v>
      </c>
      <c r="D989">
        <f>VLOOKUP(A989,'etf ftse mib'!A:C,2,0)</f>
        <v>27.11</v>
      </c>
      <c r="E989">
        <f>VLOOKUP(A989,'etf dax'!A:C,2,0)</f>
        <v>37.86</v>
      </c>
      <c r="F989">
        <f>VLOOKUP(A989,'fut gold'!A:C,2,0)</f>
        <v>422.8</v>
      </c>
      <c r="G989">
        <f>VLOOKUP(A989,'fut cocoa'!A:C,2,0)</f>
        <v>1496</v>
      </c>
    </row>
    <row r="990" spans="1:7" x14ac:dyDescent="0.25">
      <c r="A990" s="1">
        <v>38071</v>
      </c>
      <c r="B990">
        <f>VLOOKUP(A990,'etf sp'!A:C,2,0)</f>
        <v>111</v>
      </c>
      <c r="C990">
        <f>VLOOKUP(A990,'etf nikkei'!A:C,2,0)</f>
        <v>11460</v>
      </c>
      <c r="D990">
        <f>VLOOKUP(A990,'etf ftse mib'!A:C,2,0)</f>
        <v>26.74</v>
      </c>
      <c r="E990">
        <f>VLOOKUP(A990,'etf dax'!A:C,2,0)</f>
        <v>37.24</v>
      </c>
      <c r="F990">
        <f>VLOOKUP(A990,'fut gold'!A:C,2,0)</f>
        <v>416.9</v>
      </c>
      <c r="G990">
        <f>VLOOKUP(A990,'fut cocoa'!A:C,2,0)</f>
        <v>1462</v>
      </c>
    </row>
    <row r="991" spans="1:7" x14ac:dyDescent="0.25">
      <c r="A991" s="1">
        <v>38070</v>
      </c>
      <c r="B991">
        <f>VLOOKUP(A991,'etf sp'!A:C,2,0)</f>
        <v>109.55</v>
      </c>
      <c r="C991">
        <f>VLOOKUP(A991,'etf nikkei'!A:C,2,0)</f>
        <v>11420</v>
      </c>
      <c r="D991">
        <f>VLOOKUP(A991,'etf ftse mib'!A:C,2,0)</f>
        <v>26.38</v>
      </c>
      <c r="E991">
        <f>VLOOKUP(A991,'etf dax'!A:C,2,0)</f>
        <v>36.409999999999997</v>
      </c>
      <c r="F991">
        <f>VLOOKUP(A991,'fut gold'!A:C,2,0)</f>
        <v>417.4</v>
      </c>
      <c r="G991">
        <f>VLOOKUP(A991,'fut cocoa'!A:C,2,0)</f>
        <v>1483</v>
      </c>
    </row>
    <row r="992" spans="1:7" x14ac:dyDescent="0.25">
      <c r="A992" s="1">
        <v>38068</v>
      </c>
      <c r="B992">
        <f>VLOOKUP(A992,'etf sp'!A:C,2,0)</f>
        <v>109.65</v>
      </c>
      <c r="C992">
        <f>VLOOKUP(A992,'etf nikkei'!A:C,2,0)</f>
        <v>11420</v>
      </c>
      <c r="D992">
        <f>VLOOKUP(A992,'etf ftse mib'!A:C,2,0)</f>
        <v>26.34</v>
      </c>
      <c r="E992">
        <f>VLOOKUP(A992,'etf dax'!A:C,2,0)</f>
        <v>36.42</v>
      </c>
      <c r="F992">
        <f>VLOOKUP(A992,'fut gold'!A:C,2,0)</f>
        <v>417.6</v>
      </c>
      <c r="G992">
        <f>VLOOKUP(A992,'fut cocoa'!A:C,2,0)</f>
        <v>1493</v>
      </c>
    </row>
    <row r="993" spans="1:7" x14ac:dyDescent="0.25">
      <c r="A993" s="1">
        <v>38065</v>
      </c>
      <c r="B993">
        <f>VLOOKUP(A993,'etf sp'!A:C,2,0)</f>
        <v>111.06</v>
      </c>
      <c r="C993">
        <f>VLOOKUP(A993,'etf nikkei'!A:C,2,0)</f>
        <v>11970</v>
      </c>
      <c r="D993">
        <f>VLOOKUP(A993,'etf ftse mib'!A:C,2,0)</f>
        <v>26.8</v>
      </c>
      <c r="E993">
        <f>VLOOKUP(A993,'etf dax'!A:C,2,0)</f>
        <v>37.409999999999997</v>
      </c>
      <c r="F993">
        <f>VLOOKUP(A993,'fut gold'!A:C,2,0)</f>
        <v>412.7</v>
      </c>
      <c r="G993">
        <f>VLOOKUP(A993,'fut cocoa'!A:C,2,0)</f>
        <v>1441</v>
      </c>
    </row>
    <row r="994" spans="1:7" x14ac:dyDescent="0.25">
      <c r="A994" s="1">
        <v>38064</v>
      </c>
      <c r="B994">
        <f>VLOOKUP(A994,'etf sp'!A:C,2,0)</f>
        <v>113.07</v>
      </c>
      <c r="C994">
        <f>VLOOKUP(A994,'etf nikkei'!A:C,2,0)</f>
        <v>12570</v>
      </c>
      <c r="D994">
        <f>VLOOKUP(A994,'etf ftse mib'!A:C,2,0)</f>
        <v>26.84</v>
      </c>
      <c r="E994">
        <f>VLOOKUP(A994,'etf dax'!A:C,2,0)</f>
        <v>37.44</v>
      </c>
      <c r="F994">
        <f>VLOOKUP(A994,'fut gold'!A:C,2,0)</f>
        <v>411.3</v>
      </c>
      <c r="G994">
        <f>VLOOKUP(A994,'fut cocoa'!A:C,2,0)</f>
        <v>1451</v>
      </c>
    </row>
    <row r="995" spans="1:7" x14ac:dyDescent="0.25">
      <c r="A995" s="1">
        <v>38063</v>
      </c>
      <c r="B995">
        <f>VLOOKUP(A995,'etf sp'!A:C,2,0)</f>
        <v>113.04</v>
      </c>
      <c r="C995">
        <f>VLOOKUP(A995,'etf nikkei'!A:C,2,0)</f>
        <v>11230</v>
      </c>
      <c r="D995">
        <f>VLOOKUP(A995,'etf ftse mib'!A:C,2,0)</f>
        <v>27.16</v>
      </c>
      <c r="E995">
        <f>VLOOKUP(A995,'etf dax'!A:C,2,0)</f>
        <v>38.14</v>
      </c>
      <c r="F995">
        <f>VLOOKUP(A995,'fut gold'!A:C,2,0)</f>
        <v>407.1</v>
      </c>
      <c r="G995">
        <f>VLOOKUP(A995,'fut cocoa'!A:C,2,0)</f>
        <v>1431</v>
      </c>
    </row>
    <row r="996" spans="1:7" x14ac:dyDescent="0.25">
      <c r="A996" s="1">
        <v>38057</v>
      </c>
      <c r="B996">
        <f>VLOOKUP(A996,'etf sp'!A:C,2,0)</f>
        <v>111.12</v>
      </c>
      <c r="C996">
        <f>VLOOKUP(A996,'etf nikkei'!A:C,2,0)</f>
        <v>11800</v>
      </c>
      <c r="D996">
        <f>VLOOKUP(A996,'etf ftse mib'!A:C,2,0)</f>
        <v>27.73</v>
      </c>
      <c r="E996">
        <f>VLOOKUP(A996,'etf dax'!A:C,2,0)</f>
        <v>38.19</v>
      </c>
      <c r="F996">
        <f>VLOOKUP(A996,'fut gold'!A:C,2,0)</f>
        <v>401</v>
      </c>
      <c r="G996">
        <f>VLOOKUP(A996,'fut cocoa'!A:C,2,0)</f>
        <v>1396</v>
      </c>
    </row>
    <row r="997" spans="1:7" x14ac:dyDescent="0.25">
      <c r="A997" s="1">
        <v>38055</v>
      </c>
      <c r="B997">
        <f>VLOOKUP(A997,'etf sp'!A:C,2,0)</f>
        <v>114.5</v>
      </c>
      <c r="C997">
        <f>VLOOKUP(A997,'etf nikkei'!A:C,2,0)</f>
        <v>12000</v>
      </c>
      <c r="D997">
        <f>VLOOKUP(A997,'etf ftse mib'!A:C,2,0)</f>
        <v>28.31</v>
      </c>
      <c r="E997">
        <f>VLOOKUP(A997,'etf dax'!A:C,2,0)</f>
        <v>39.99</v>
      </c>
      <c r="F997">
        <f>VLOOKUP(A997,'fut gold'!A:C,2,0)</f>
        <v>404.5</v>
      </c>
      <c r="G997">
        <f>VLOOKUP(A997,'fut cocoa'!A:C,2,0)</f>
        <v>1438</v>
      </c>
    </row>
    <row r="998" spans="1:7" x14ac:dyDescent="0.25">
      <c r="A998" s="1">
        <v>38049</v>
      </c>
      <c r="B998">
        <f>VLOOKUP(A998,'etf sp'!A:C,2,0)</f>
        <v>115.69</v>
      </c>
      <c r="C998">
        <f>VLOOKUP(A998,'etf nikkei'!A:C,2,0)</f>
        <v>11790</v>
      </c>
      <c r="D998">
        <f>VLOOKUP(A998,'etf ftse mib'!A:C,2,0)</f>
        <v>28.19</v>
      </c>
      <c r="E998">
        <f>VLOOKUP(A998,'etf dax'!A:C,2,0)</f>
        <v>39.840000000000003</v>
      </c>
      <c r="F998">
        <f>VLOOKUP(A998,'fut gold'!A:C,2,0)</f>
        <v>392.7</v>
      </c>
      <c r="G998">
        <f>VLOOKUP(A998,'fut cocoa'!A:C,2,0)</f>
        <v>1483</v>
      </c>
    </row>
    <row r="999" spans="1:7" x14ac:dyDescent="0.25">
      <c r="A999" s="1">
        <v>38048</v>
      </c>
      <c r="B999">
        <f>VLOOKUP(A999,'etf sp'!A:C,2,0)</f>
        <v>115.48</v>
      </c>
      <c r="C999">
        <f>VLOOKUP(A999,'etf nikkei'!A:C,2,0)</f>
        <v>11190</v>
      </c>
      <c r="D999">
        <f>VLOOKUP(A999,'etf ftse mib'!A:C,2,0)</f>
        <v>28.22</v>
      </c>
      <c r="E999">
        <f>VLOOKUP(A999,'etf dax'!A:C,2,0)</f>
        <v>40.119999999999997</v>
      </c>
      <c r="F999">
        <f>VLOOKUP(A999,'fut gold'!A:C,2,0)</f>
        <v>393.8</v>
      </c>
      <c r="G999">
        <f>VLOOKUP(A999,'fut cocoa'!A:C,2,0)</f>
        <v>1520</v>
      </c>
    </row>
    <row r="1000" spans="1:7" x14ac:dyDescent="0.25">
      <c r="A1000" s="1">
        <v>38043</v>
      </c>
      <c r="B1000">
        <f>VLOOKUP(A1000,'etf sp'!A:C,2,0)</f>
        <v>114.94</v>
      </c>
      <c r="C1000">
        <f>VLOOKUP(A1000,'etf nikkei'!A:C,2,0)</f>
        <v>10190</v>
      </c>
      <c r="D1000">
        <f>VLOOKUP(A1000,'etf ftse mib'!A:C,2,0)</f>
        <v>27.78</v>
      </c>
      <c r="E1000">
        <f>VLOOKUP(A1000,'etf dax'!A:C,2,0)</f>
        <v>39.200000000000003</v>
      </c>
      <c r="F1000">
        <f>VLOOKUP(A1000,'fut gold'!A:C,2,0)</f>
        <v>395.5</v>
      </c>
      <c r="G1000">
        <f>VLOOKUP(A1000,'fut cocoa'!A:C,2,0)</f>
        <v>1576</v>
      </c>
    </row>
    <row r="1001" spans="1:7" x14ac:dyDescent="0.25">
      <c r="A1001" s="1">
        <v>38041</v>
      </c>
      <c r="B1001">
        <f>VLOOKUP(A1001,'etf sp'!A:C,2,0)</f>
        <v>114.39</v>
      </c>
      <c r="C1001">
        <f>VLOOKUP(A1001,'etf nikkei'!A:C,2,0)</f>
        <v>10560</v>
      </c>
      <c r="D1001">
        <f>VLOOKUP(A1001,'etf ftse mib'!A:C,2,0)</f>
        <v>27.74</v>
      </c>
      <c r="E1001">
        <f>VLOOKUP(A1001,'etf dax'!A:C,2,0)</f>
        <v>39.01</v>
      </c>
      <c r="F1001">
        <f>VLOOKUP(A1001,'fut gold'!A:C,2,0)</f>
        <v>404.8</v>
      </c>
      <c r="G1001">
        <f>VLOOKUP(A1001,'fut cocoa'!A:C,2,0)</f>
        <v>1484</v>
      </c>
    </row>
    <row r="1002" spans="1:7" x14ac:dyDescent="0.25">
      <c r="A1002" s="1">
        <v>38040</v>
      </c>
      <c r="B1002">
        <f>VLOOKUP(A1002,'etf sp'!A:C,2,0)</f>
        <v>114.59</v>
      </c>
      <c r="C1002">
        <f>VLOOKUP(A1002,'etf nikkei'!A:C,2,0)</f>
        <v>10390</v>
      </c>
      <c r="D1002">
        <f>VLOOKUP(A1002,'etf ftse mib'!A:C,2,0)</f>
        <v>27.94</v>
      </c>
      <c r="E1002">
        <f>VLOOKUP(A1002,'etf dax'!A:C,2,0)</f>
        <v>39.799999999999997</v>
      </c>
      <c r="F1002">
        <f>VLOOKUP(A1002,'fut gold'!A:C,2,0)</f>
        <v>399.3</v>
      </c>
      <c r="G1002">
        <f>VLOOKUP(A1002,'fut cocoa'!A:C,2,0)</f>
        <v>1447</v>
      </c>
    </row>
    <row r="1003" spans="1:7" x14ac:dyDescent="0.25">
      <c r="A1003" s="1">
        <v>38034</v>
      </c>
      <c r="B1003">
        <f>VLOOKUP(A1003,'etf sp'!A:C,2,0)</f>
        <v>116.17</v>
      </c>
      <c r="C1003">
        <f>VLOOKUP(A1003,'etf nikkei'!A:C,2,0)</f>
        <v>11590</v>
      </c>
      <c r="D1003">
        <f>VLOOKUP(A1003,'etf ftse mib'!A:C,2,0)</f>
        <v>27.81</v>
      </c>
      <c r="E1003">
        <f>VLOOKUP(A1003,'etf dax'!A:C,2,0)</f>
        <v>40.08</v>
      </c>
      <c r="F1003">
        <f>VLOOKUP(A1003,'fut gold'!A:C,2,0)</f>
        <v>416.5</v>
      </c>
      <c r="G1003">
        <f>VLOOKUP(A1003,'fut cocoa'!A:C,2,0)</f>
        <v>1539</v>
      </c>
    </row>
    <row r="1004" spans="1:7" x14ac:dyDescent="0.25">
      <c r="A1004" s="1">
        <v>38029</v>
      </c>
      <c r="B1004">
        <f>VLOOKUP(A1004,'etf sp'!A:C,2,0)</f>
        <v>115.65</v>
      </c>
      <c r="C1004">
        <f>VLOOKUP(A1004,'etf nikkei'!A:C,2,0)</f>
        <v>10250</v>
      </c>
      <c r="D1004">
        <f>VLOOKUP(A1004,'etf ftse mib'!A:C,2,0)</f>
        <v>27.82</v>
      </c>
      <c r="E1004">
        <f>VLOOKUP(A1004,'etf dax'!A:C,2,0)</f>
        <v>40.29</v>
      </c>
      <c r="F1004">
        <f>VLOOKUP(A1004,'fut gold'!A:C,2,0)</f>
        <v>414.2</v>
      </c>
      <c r="G1004">
        <f>VLOOKUP(A1004,'fut cocoa'!A:C,2,0)</f>
        <v>1542</v>
      </c>
    </row>
    <row r="1005" spans="1:7" x14ac:dyDescent="0.25">
      <c r="A1005" s="1">
        <v>38027</v>
      </c>
      <c r="B1005">
        <f>VLOOKUP(A1005,'etf sp'!A:C,2,0)</f>
        <v>114.85</v>
      </c>
      <c r="C1005">
        <f>VLOOKUP(A1005,'etf nikkei'!A:C,2,0)</f>
        <v>11600</v>
      </c>
      <c r="D1005">
        <f>VLOOKUP(A1005,'etf ftse mib'!A:C,2,0)</f>
        <v>27.86</v>
      </c>
      <c r="E1005">
        <f>VLOOKUP(A1005,'etf dax'!A:C,2,0)</f>
        <v>40.24</v>
      </c>
      <c r="F1005">
        <f>VLOOKUP(A1005,'fut gold'!A:C,2,0)</f>
        <v>407</v>
      </c>
      <c r="G1005">
        <f>VLOOKUP(A1005,'fut cocoa'!A:C,2,0)</f>
        <v>1530</v>
      </c>
    </row>
    <row r="1006" spans="1:7" x14ac:dyDescent="0.25">
      <c r="A1006" s="1">
        <v>38022</v>
      </c>
      <c r="B1006">
        <f>VLOOKUP(A1006,'etf sp'!A:C,2,0)</f>
        <v>113.18</v>
      </c>
      <c r="C1006">
        <f>VLOOKUP(A1006,'etf nikkei'!A:C,2,0)</f>
        <v>10690</v>
      </c>
      <c r="D1006">
        <f>VLOOKUP(A1006,'etf ftse mib'!A:C,2,0)</f>
        <v>27.51</v>
      </c>
      <c r="E1006">
        <f>VLOOKUP(A1006,'etf dax'!A:C,2,0)</f>
        <v>39.26</v>
      </c>
      <c r="F1006">
        <f>VLOOKUP(A1006,'fut gold'!A:C,2,0)</f>
        <v>398.8</v>
      </c>
      <c r="G1006">
        <f>VLOOKUP(A1006,'fut cocoa'!A:C,2,0)</f>
        <v>1600</v>
      </c>
    </row>
    <row r="1007" spans="1:7" x14ac:dyDescent="0.25">
      <c r="A1007" s="1">
        <v>38020</v>
      </c>
      <c r="B1007">
        <f>VLOOKUP(A1007,'etf sp'!A:C,2,0)</f>
        <v>113.78</v>
      </c>
      <c r="C1007">
        <f>VLOOKUP(A1007,'etf nikkei'!A:C,2,0)</f>
        <v>9700</v>
      </c>
      <c r="D1007">
        <f>VLOOKUP(A1007,'etf ftse mib'!A:C,2,0)</f>
        <v>27.61</v>
      </c>
      <c r="E1007">
        <f>VLOOKUP(A1007,'etf dax'!A:C,2,0)</f>
        <v>39.67</v>
      </c>
      <c r="F1007">
        <f>VLOOKUP(A1007,'fut gold'!A:C,2,0)</f>
        <v>399.9</v>
      </c>
      <c r="G1007">
        <f>VLOOKUP(A1007,'fut cocoa'!A:C,2,0)</f>
        <v>1600</v>
      </c>
    </row>
    <row r="1008" spans="1:7" x14ac:dyDescent="0.25">
      <c r="A1008" s="1">
        <v>38014</v>
      </c>
      <c r="B1008">
        <f>VLOOKUP(A1008,'etf sp'!A:C,2,0)</f>
        <v>113.37</v>
      </c>
      <c r="C1008">
        <f>VLOOKUP(A1008,'etf nikkei'!A:C,2,0)</f>
        <v>11700</v>
      </c>
      <c r="D1008">
        <f>VLOOKUP(A1008,'etf ftse mib'!A:C,2,0)</f>
        <v>28.29</v>
      </c>
      <c r="E1008">
        <f>VLOOKUP(A1008,'etf dax'!A:C,2,0)</f>
        <v>40.619999999999997</v>
      </c>
      <c r="F1008">
        <f>VLOOKUP(A1008,'fut gold'!A:C,2,0)</f>
        <v>414.6</v>
      </c>
      <c r="G1008">
        <f>VLOOKUP(A1008,'fut cocoa'!A:C,2,0)</f>
        <v>1525</v>
      </c>
    </row>
    <row r="1009" spans="1:7" x14ac:dyDescent="0.25">
      <c r="A1009" s="1">
        <v>37973</v>
      </c>
      <c r="B1009">
        <f>VLOOKUP(A1009,'etf sp'!A:C,2,0)</f>
        <v>109.72</v>
      </c>
      <c r="C1009">
        <f>VLOOKUP(A1009,'etf nikkei'!A:C,2,0)</f>
        <v>9700</v>
      </c>
      <c r="D1009">
        <f>VLOOKUP(A1009,'etf ftse mib'!A:C,2,0)</f>
        <v>27.62</v>
      </c>
      <c r="E1009">
        <f>VLOOKUP(A1009,'etf dax'!A:C,2,0)</f>
        <v>37.909999999999997</v>
      </c>
      <c r="F1009">
        <f>VLOOKUP(A1009,'fut gold'!A:C,2,0)</f>
        <v>411.1</v>
      </c>
      <c r="G1009">
        <f>VLOOKUP(A1009,'fut cocoa'!A:C,2,0)</f>
        <v>1583</v>
      </c>
    </row>
    <row r="1010" spans="1:7" x14ac:dyDescent="0.25">
      <c r="A1010" s="1">
        <v>37972</v>
      </c>
      <c r="B1010">
        <f>VLOOKUP(A1010,'etf sp'!A:C,2,0)</f>
        <v>108.5</v>
      </c>
      <c r="C1010">
        <f>VLOOKUP(A1010,'etf nikkei'!A:C,2,0)</f>
        <v>10600</v>
      </c>
      <c r="D1010">
        <f>VLOOKUP(A1010,'etf ftse mib'!A:C,2,0)</f>
        <v>27.45</v>
      </c>
      <c r="E1010">
        <f>VLOOKUP(A1010,'etf dax'!A:C,2,0)</f>
        <v>37.75</v>
      </c>
      <c r="F1010">
        <f>VLOOKUP(A1010,'fut gold'!A:C,2,0)</f>
        <v>412.7</v>
      </c>
      <c r="G1010">
        <f>VLOOKUP(A1010,'fut cocoa'!A:C,2,0)</f>
        <v>1590</v>
      </c>
    </row>
    <row r="1011" spans="1:7" x14ac:dyDescent="0.25">
      <c r="A1011" s="1">
        <v>37971</v>
      </c>
      <c r="B1011">
        <f>VLOOKUP(A1011,'etf sp'!A:C,2,0)</f>
        <v>108.16</v>
      </c>
      <c r="C1011">
        <f>VLOOKUP(A1011,'etf nikkei'!A:C,2,0)</f>
        <v>10450</v>
      </c>
      <c r="D1011">
        <f>VLOOKUP(A1011,'etf ftse mib'!A:C,2,0)</f>
        <v>27.45</v>
      </c>
      <c r="E1011">
        <f>VLOOKUP(A1011,'etf dax'!A:C,2,0)</f>
        <v>37.880000000000003</v>
      </c>
      <c r="F1011">
        <f>VLOOKUP(A1011,'fut gold'!A:C,2,0)</f>
        <v>408.4</v>
      </c>
      <c r="G1011">
        <f>VLOOKUP(A1011,'fut cocoa'!A:C,2,0)</f>
        <v>1573</v>
      </c>
    </row>
    <row r="1012" spans="1:7" x14ac:dyDescent="0.25">
      <c r="A1012" s="1">
        <v>37951</v>
      </c>
      <c r="B1012">
        <f>VLOOKUP(A1012,'etf sp'!A:C,2,0)</f>
        <v>106.37</v>
      </c>
      <c r="C1012">
        <f>VLOOKUP(A1012,'etf nikkei'!A:C,2,0)</f>
        <v>11800</v>
      </c>
      <c r="D1012">
        <f>VLOOKUP(A1012,'etf ftse mib'!A:C,2,0)</f>
        <v>27.01</v>
      </c>
      <c r="E1012">
        <f>VLOOKUP(A1012,'etf dax'!A:C,2,0)</f>
        <v>36.340000000000003</v>
      </c>
      <c r="F1012">
        <f>VLOOKUP(A1012,'fut gold'!A:C,2,0)</f>
        <v>396.8</v>
      </c>
      <c r="G1012">
        <f>VLOOKUP(A1012,'fut cocoa'!A:C,2,0)</f>
        <v>1446</v>
      </c>
    </row>
    <row r="1013" spans="1:7" x14ac:dyDescent="0.25">
      <c r="A1013" s="1">
        <v>37944</v>
      </c>
      <c r="B1013">
        <f>VLOOKUP(A1013,'etf sp'!A:C,2,0)</f>
        <v>104.72</v>
      </c>
      <c r="C1013">
        <f>VLOOKUP(A1013,'etf nikkei'!A:C,2,0)</f>
        <v>10600</v>
      </c>
      <c r="D1013">
        <f>VLOOKUP(A1013,'etf ftse mib'!A:C,2,0)</f>
        <v>26.4</v>
      </c>
      <c r="E1013">
        <f>VLOOKUP(A1013,'etf dax'!A:C,2,0)</f>
        <v>35.78</v>
      </c>
      <c r="F1013">
        <f>VLOOKUP(A1013,'fut gold'!A:C,2,0)</f>
        <v>394.9</v>
      </c>
      <c r="G1013">
        <f>VLOOKUP(A1013,'fut cocoa'!A:C,2,0)</f>
        <v>1563</v>
      </c>
    </row>
    <row r="1014" spans="1:7" x14ac:dyDescent="0.25">
      <c r="A1014" s="1">
        <v>37942</v>
      </c>
      <c r="B1014">
        <f>VLOOKUP(A1014,'etf sp'!A:C,2,0)</f>
        <v>104.93</v>
      </c>
      <c r="C1014">
        <f>VLOOKUP(A1014,'etf nikkei'!A:C,2,0)</f>
        <v>10000</v>
      </c>
      <c r="D1014">
        <f>VLOOKUP(A1014,'etf ftse mib'!A:C,2,0)</f>
        <v>26.43</v>
      </c>
      <c r="E1014">
        <f>VLOOKUP(A1014,'etf dax'!A:C,2,0)</f>
        <v>35.979999999999997</v>
      </c>
      <c r="F1014">
        <f>VLOOKUP(A1014,'fut gold'!A:C,2,0)</f>
        <v>391.5</v>
      </c>
      <c r="G1014">
        <f>VLOOKUP(A1014,'fut cocoa'!A:C,2,0)</f>
        <v>1555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26C75-587D-4073-810B-153C830D7DAF}">
  <dimension ref="A1:G1014"/>
  <sheetViews>
    <sheetView tabSelected="1" workbookViewId="0">
      <selection activeCell="G2" sqref="G2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7</v>
      </c>
      <c r="C1">
        <v>1329</v>
      </c>
      <c r="D1" t="s">
        <v>9</v>
      </c>
      <c r="E1" t="s">
        <v>12</v>
      </c>
      <c r="F1" t="s">
        <v>8</v>
      </c>
      <c r="G1" t="s">
        <v>3</v>
      </c>
    </row>
    <row r="2" spans="1:7" x14ac:dyDescent="0.25">
      <c r="A2" s="1">
        <v>39842</v>
      </c>
      <c r="B2">
        <v>-2.3871644205376196E-2</v>
      </c>
      <c r="C2">
        <f>VLOOKUP(A2,'etf nikkei'!A:C,3,0)</f>
        <v>1.9512814223581719E-2</v>
      </c>
      <c r="D2">
        <f>VLOOKUP(A2,'etf ftse mib'!A:C,3,0)</f>
        <v>1.7621601349819629E-2</v>
      </c>
      <c r="E2">
        <f>VLOOKUP(A2,NFLX!A:C,3,0)</f>
        <v>2.1093783059799413E-2</v>
      </c>
      <c r="F2">
        <f>VLOOKUP(A2,'fut cocoa'!A:C,3,0)</f>
        <v>1.0768230397130216E-2</v>
      </c>
      <c r="G2">
        <v>2.0552760734416534E-2</v>
      </c>
    </row>
    <row r="3" spans="1:7" x14ac:dyDescent="0.25">
      <c r="A3" s="1">
        <v>39841</v>
      </c>
      <c r="B3">
        <v>-2.0394087336903816E-2</v>
      </c>
      <c r="C3">
        <f>VLOOKUP(A3,'etf nikkei'!A:C,3,0)</f>
        <v>-1.2150817782512691E-2</v>
      </c>
      <c r="D3">
        <f>VLOOKUP(A3,'etf ftse mib'!A:C,3,0)</f>
        <v>1.570571140817504E-2</v>
      </c>
      <c r="E3">
        <f>VLOOKUP(A3,NFLX!A:C,3,0)</f>
        <v>-1.9157674032933145E-2</v>
      </c>
      <c r="F3">
        <f>VLOOKUP(A3,'fut cocoa'!A:C,3,0)</f>
        <v>-3.2183113778454053E-3</v>
      </c>
      <c r="G3">
        <v>3.3037784294863592E-2</v>
      </c>
    </row>
    <row r="4" spans="1:7" x14ac:dyDescent="0.25">
      <c r="A4" s="1">
        <v>39840</v>
      </c>
      <c r="B4">
        <v>1.2642110532585796E-2</v>
      </c>
      <c r="C4">
        <f>VLOOKUP(A4,'etf nikkei'!A:C,3,0)</f>
        <v>-1.3538668332798293E-2</v>
      </c>
      <c r="D4">
        <f>VLOOKUP(A4,'etf ftse mib'!A:C,3,0)</f>
        <v>-4.3377648611496109E-2</v>
      </c>
      <c r="E4">
        <f>VLOOKUP(A4,NFLX!A:C,3,0)</f>
        <v>-3.9452848411800495E-2</v>
      </c>
      <c r="F4">
        <f>VLOOKUP(A4,'fut cocoa'!A:C,3,0)</f>
        <v>-1.6977109938632134E-2</v>
      </c>
      <c r="G4">
        <v>-3.3274358698616578E-2</v>
      </c>
    </row>
    <row r="5" spans="1:7" x14ac:dyDescent="0.25">
      <c r="A5" s="1">
        <v>39839</v>
      </c>
      <c r="B5">
        <v>1.0285994576299072E-2</v>
      </c>
      <c r="C5">
        <f>VLOOKUP(A5,'etf nikkei'!A:C,3,0)</f>
        <v>-4.0460638916601781E-2</v>
      </c>
      <c r="D5">
        <f>VLOOKUP(A5,'etf ftse mib'!A:C,3,0)</f>
        <v>1.1715615172562763E-2</v>
      </c>
      <c r="E5">
        <f>VLOOKUP(A5,NFLX!A:C,3,0)</f>
        <v>-0.14248193599288092</v>
      </c>
      <c r="F5">
        <f>VLOOKUP(A5,'fut cocoa'!A:C,3,0)</f>
        <v>-2.8826829761616792E-2</v>
      </c>
      <c r="G5">
        <v>-1.0106500624223457E-2</v>
      </c>
    </row>
    <row r="6" spans="1:7" x14ac:dyDescent="0.25">
      <c r="A6" s="1">
        <v>39836</v>
      </c>
      <c r="B6">
        <v>-1.4407874193687217E-2</v>
      </c>
      <c r="C6">
        <f>VLOOKUP(A6,'etf nikkei'!A:C,3,0)</f>
        <v>1.6635060504532194E-2</v>
      </c>
      <c r="D6">
        <f>VLOOKUP(A6,'etf ftse mib'!A:C,3,0)</f>
        <v>-3.7292456962212304E-2</v>
      </c>
      <c r="E6">
        <f>VLOOKUP(A6,NFLX!A:C,3,0)</f>
        <v>9.2379409849363599E-3</v>
      </c>
      <c r="F6">
        <f>VLOOKUP(A6,'fut cocoa'!A:C,3,0)</f>
        <v>-2.2522532043251315E-3</v>
      </c>
      <c r="G6">
        <v>-6.8349687516778427E-3</v>
      </c>
    </row>
    <row r="7" spans="1:7" x14ac:dyDescent="0.25">
      <c r="A7" s="1">
        <v>39835</v>
      </c>
      <c r="B7">
        <v>-4.2181107768573735E-2</v>
      </c>
      <c r="C7">
        <f>VLOOKUP(A7,'etf nikkei'!A:C,3,0)</f>
        <v>2.7536157808605351E-2</v>
      </c>
      <c r="D7">
        <f>VLOOKUP(A7,'etf ftse mib'!A:C,3,0)</f>
        <v>1.1448321945992126E-2</v>
      </c>
      <c r="E7">
        <f>VLOOKUP(A7,NFLX!A:C,3,0)</f>
        <v>1.3698844358161927E-2</v>
      </c>
      <c r="F7">
        <f>VLOOKUP(A7,'fut cocoa'!A:C,3,0)</f>
        <v>-3.0912593062026046E-2</v>
      </c>
      <c r="G7">
        <v>-4.3410173077627016E-3</v>
      </c>
    </row>
    <row r="8" spans="1:7" x14ac:dyDescent="0.25">
      <c r="A8" s="1">
        <v>39834</v>
      </c>
      <c r="B8">
        <v>-1.0182076381312691E-2</v>
      </c>
      <c r="C8">
        <f>VLOOKUP(A8,'etf nikkei'!A:C,3,0)</f>
        <v>-1.1173300598125189E-2</v>
      </c>
      <c r="D8">
        <f>VLOOKUP(A8,'etf ftse mib'!A:C,3,0)</f>
        <v>1.8048995321621922E-2</v>
      </c>
      <c r="E8">
        <f>VLOOKUP(A8,NFLX!A:C,3,0)</f>
        <v>-6.8259650703998706E-3</v>
      </c>
      <c r="F8">
        <f>VLOOKUP(A8,'fut cocoa'!A:C,3,0)</f>
        <v>8.4909811567875793E-3</v>
      </c>
      <c r="G8">
        <v>1.5587845597452379E-2</v>
      </c>
    </row>
    <row r="9" spans="1:7" x14ac:dyDescent="0.25">
      <c r="A9" s="1">
        <v>39833</v>
      </c>
      <c r="B9">
        <v>6.916386518428963E-3</v>
      </c>
      <c r="C9">
        <f>VLOOKUP(A9,'etf nikkei'!A:C,3,0)</f>
        <v>2.3443393189939633E-2</v>
      </c>
      <c r="D9">
        <f>VLOOKUP(A9,'etf ftse mib'!A:C,3,0)</f>
        <v>1.608019122870491E-2</v>
      </c>
      <c r="E9">
        <f>VLOOKUP(A9,NFLX!A:C,3,0)</f>
        <v>-2.7779564107075706E-2</v>
      </c>
      <c r="F9">
        <f>VLOOKUP(A9,'fut cocoa'!A:C,3,0)</f>
        <v>-5.2062229450427745E-2</v>
      </c>
      <c r="G9">
        <v>-4.228548806552012E-2</v>
      </c>
    </row>
    <row r="10" spans="1:7" x14ac:dyDescent="0.25">
      <c r="A10" s="1">
        <v>39829</v>
      </c>
      <c r="B10">
        <v>-1.805252257925415E-2</v>
      </c>
      <c r="C10">
        <f>VLOOKUP(A10,'etf nikkei'!A:C,3,0)</f>
        <v>4.7904283226327393E-3</v>
      </c>
      <c r="D10">
        <f>VLOOKUP(A10,'etf ftse mib'!A:C,3,0)</f>
        <v>3.2071161255351296E-2</v>
      </c>
      <c r="E10">
        <f>VLOOKUP(A10,NFLX!A:C,3,0)</f>
        <v>4.8119248344198347E-2</v>
      </c>
      <c r="F10">
        <f>VLOOKUP(A10,'fut cocoa'!A:C,3,0)</f>
        <v>-2.8380315014849161E-3</v>
      </c>
      <c r="G10">
        <v>5.4230518036382985E-2</v>
      </c>
    </row>
    <row r="11" spans="1:7" x14ac:dyDescent="0.25">
      <c r="A11" s="1">
        <v>39828</v>
      </c>
      <c r="B11">
        <v>-3.9587490730611671E-2</v>
      </c>
      <c r="C11">
        <f>VLOOKUP(A11,'etf nikkei'!A:C,3,0)</f>
        <v>-2.7863704486935023E-2</v>
      </c>
      <c r="D11">
        <f>VLOOKUP(A11,'etf ftse mib'!A:C,3,0)</f>
        <v>-2.1803575781182191E-2</v>
      </c>
      <c r="E11">
        <f>VLOOKUP(A11,NFLX!A:C,3,0)</f>
        <v>1.1123585218662302E-2</v>
      </c>
      <c r="F11">
        <f>VLOOKUP(A11,'fut cocoa'!A:C,3,0)</f>
        <v>-3.9756788606553947E-2</v>
      </c>
      <c r="G11">
        <v>-7.7894882235760524E-3</v>
      </c>
    </row>
    <row r="12" spans="1:7" x14ac:dyDescent="0.25">
      <c r="A12" s="1">
        <v>39827</v>
      </c>
      <c r="B12">
        <v>1.8563213052918172E-3</v>
      </c>
      <c r="C12">
        <f>VLOOKUP(A12,'etf nikkei'!A:C,3,0)</f>
        <v>5.031001013920184E-2</v>
      </c>
      <c r="D12">
        <f>VLOOKUP(A12,'etf ftse mib'!A:C,3,0)</f>
        <v>1.3351333174864196E-2</v>
      </c>
      <c r="E12">
        <f>VLOOKUP(A12,NFLX!A:C,3,0)</f>
        <v>-6.8676865796219372E-2</v>
      </c>
      <c r="F12">
        <f>VLOOKUP(A12,'fut cocoa'!A:C,3,0)</f>
        <v>1.3011726073475597E-2</v>
      </c>
      <c r="G12">
        <v>-3.5551342437605763E-4</v>
      </c>
    </row>
    <row r="13" spans="1:7" x14ac:dyDescent="0.25">
      <c r="A13" s="1">
        <v>39826</v>
      </c>
      <c r="B13">
        <v>1.4605966929404511E-2</v>
      </c>
      <c r="C13">
        <f>VLOOKUP(A13,'etf nikkei'!A:C,3,0)</f>
        <v>-1.4117881545784932E-2</v>
      </c>
      <c r="D13">
        <f>VLOOKUP(A13,'etf ftse mib'!A:C,3,0)</f>
        <v>4.4105721849922876E-2</v>
      </c>
      <c r="E13">
        <f>VLOOKUP(A13,NFLX!A:C,3,0)</f>
        <v>4.6304568041686367E-2</v>
      </c>
      <c r="F13">
        <f>VLOOKUP(A13,'fut cocoa'!A:C,3,0)</f>
        <v>3.5637602943269564E-2</v>
      </c>
      <c r="G13">
        <v>3.1959799653265245E-2</v>
      </c>
    </row>
    <row r="14" spans="1:7" x14ac:dyDescent="0.25">
      <c r="A14" s="1">
        <v>39822</v>
      </c>
      <c r="B14">
        <v>4.0578359484331916E-2</v>
      </c>
      <c r="C14">
        <f>VLOOKUP(A14,'etf nikkei'!A:C,3,0)</f>
        <v>6.8676865796219344E-2</v>
      </c>
      <c r="D14">
        <f>VLOOKUP(A14,'etf ftse mib'!A:C,3,0)</f>
        <v>7.9090871996013151E-3</v>
      </c>
      <c r="E14">
        <f>VLOOKUP(A14,NFLX!A:C,3,0)</f>
        <v>3.3079090976584437E-2</v>
      </c>
      <c r="F14">
        <f>VLOOKUP(A14,'fut cocoa'!A:C,3,0)</f>
        <v>3.1037651486515952E-2</v>
      </c>
      <c r="G14">
        <v>2.4313853932260415E-2</v>
      </c>
    </row>
    <row r="15" spans="1:7" x14ac:dyDescent="0.25">
      <c r="A15" s="1">
        <v>39821</v>
      </c>
      <c r="B15">
        <v>-5.8496638111467597E-4</v>
      </c>
      <c r="C15">
        <f>VLOOKUP(A15,'etf nikkei'!A:C,3,0)</f>
        <v>-5.5463259205562601E-3</v>
      </c>
      <c r="D15">
        <f>VLOOKUP(A15,'etf ftse mib'!A:C,3,0)</f>
        <v>2.480068759452949E-2</v>
      </c>
      <c r="E15">
        <f>VLOOKUP(A15,NFLX!A:C,3,0)</f>
        <v>2.7809278698427923E-2</v>
      </c>
      <c r="F15">
        <f>VLOOKUP(A15,'fut cocoa'!A:C,3,0)</f>
        <v>1.1920925634559881E-2</v>
      </c>
      <c r="G15">
        <v>2.1651875645468478E-2</v>
      </c>
    </row>
    <row r="16" spans="1:7" x14ac:dyDescent="0.25">
      <c r="A16" s="1">
        <v>39820</v>
      </c>
      <c r="B16">
        <v>-1.5092846338115074E-2</v>
      </c>
      <c r="C16">
        <f>VLOOKUP(A16,'etf nikkei'!A:C,3,0)</f>
        <v>2.8510703040804858E-2</v>
      </c>
      <c r="D16">
        <f>VLOOKUP(A16,'etf ftse mib'!A:C,3,0)</f>
        <v>-4.3321367391345698E-3</v>
      </c>
      <c r="E16">
        <f>VLOOKUP(A16,NFLX!A:C,3,0)</f>
        <v>-1.4878064026179225E-2</v>
      </c>
      <c r="F16">
        <f>VLOOKUP(A16,'fut cocoa'!A:C,3,0)</f>
        <v>-7.6746347531086974E-3</v>
      </c>
      <c r="G16">
        <v>-4.072428720056108E-3</v>
      </c>
    </row>
    <row r="17" spans="1:7" x14ac:dyDescent="0.25">
      <c r="A17" s="1">
        <v>39819</v>
      </c>
      <c r="B17">
        <v>2.8461252344904792E-2</v>
      </c>
      <c r="C17">
        <f>VLOOKUP(A17,'etf nikkei'!A:C,3,0)</f>
        <v>-1.7448643334946407E-2</v>
      </c>
      <c r="D17">
        <f>VLOOKUP(A17,'etf ftse mib'!A:C,3,0)</f>
        <v>1.1510918466140272E-2</v>
      </c>
      <c r="E17">
        <f>VLOOKUP(A17,NFLX!A:C,3,0)</f>
        <v>8.5288363475205017E-3</v>
      </c>
      <c r="F17">
        <f>VLOOKUP(A17,'fut cocoa'!A:C,3,0)</f>
        <v>-1.0844413014128853E-2</v>
      </c>
      <c r="G17">
        <v>3.041398753652718E-2</v>
      </c>
    </row>
    <row r="18" spans="1:7" x14ac:dyDescent="0.25">
      <c r="A18" s="1">
        <v>39818</v>
      </c>
      <c r="B18">
        <v>-9.5139364796551044E-3</v>
      </c>
      <c r="C18">
        <f>VLOOKUP(A18,'etf nikkei'!A:C,3,0)</f>
        <v>-2.2026440623421832E-3</v>
      </c>
      <c r="D18">
        <f>VLOOKUP(A18,'etf ftse mib'!A:C,3,0)</f>
        <v>-2.7557944063657906E-2</v>
      </c>
      <c r="E18">
        <f>VLOOKUP(A18,NFLX!A:C,3,0)</f>
        <v>-3.2365284502031778E-2</v>
      </c>
      <c r="F18">
        <f>VLOOKUP(A18,'fut cocoa'!A:C,3,0)</f>
        <v>-5.0751621720470262E-3</v>
      </c>
      <c r="G18">
        <v>-6.6552413957773251E-3</v>
      </c>
    </row>
    <row r="19" spans="1:7" x14ac:dyDescent="0.25">
      <c r="A19" s="1">
        <v>39812</v>
      </c>
      <c r="B19">
        <v>-1.6303159933059964E-2</v>
      </c>
      <c r="C19">
        <f>VLOOKUP(A19,'etf nikkei'!A:C,3,0)</f>
        <v>-2.6817249511176644E-2</v>
      </c>
      <c r="D19">
        <f>VLOOKUP(A19,'etf ftse mib'!A:C,3,0)</f>
        <v>-3.647820860241005E-2</v>
      </c>
      <c r="E19">
        <f>VLOOKUP(A19,NFLX!A:C,3,0)</f>
        <v>-4.3068857185822741E-2</v>
      </c>
      <c r="F19">
        <f>VLOOKUP(A19,'fut cocoa'!A:C,3,0)</f>
        <v>-5.2380089929979716E-2</v>
      </c>
      <c r="G19">
        <v>-1.4173553493072689E-2</v>
      </c>
    </row>
    <row r="20" spans="1:7" x14ac:dyDescent="0.25">
      <c r="A20" s="1">
        <v>39811</v>
      </c>
      <c r="B20">
        <v>6.0734730897628632E-3</v>
      </c>
      <c r="C20">
        <f>VLOOKUP(A20,'etf nikkei'!A:C,3,0)</f>
        <v>-1.1389644764357788E-2</v>
      </c>
      <c r="D20">
        <f>VLOOKUP(A20,'etf ftse mib'!A:C,3,0)</f>
        <v>-4.1365105517801671E-3</v>
      </c>
      <c r="E20">
        <f>VLOOKUP(A20,NFLX!A:C,3,0)</f>
        <v>-2.4753739152938176E-2</v>
      </c>
      <c r="F20">
        <f>VLOOKUP(A20,'fut cocoa'!A:C,3,0)</f>
        <v>8.6614714718461459E-3</v>
      </c>
      <c r="G20">
        <v>-2.3426133807307334E-2</v>
      </c>
    </row>
    <row r="21" spans="1:7" x14ac:dyDescent="0.25">
      <c r="A21" s="1">
        <v>39804</v>
      </c>
      <c r="B21">
        <v>1.0799369182336205E-2</v>
      </c>
      <c r="C21">
        <f>VLOOKUP(A21,'etf nikkei'!A:C,3,0)</f>
        <v>2.0714204387563235E-2</v>
      </c>
      <c r="D21">
        <f>VLOOKUP(A21,'etf ftse mib'!A:C,3,0)</f>
        <v>5.1163981673826376E-4</v>
      </c>
      <c r="E21">
        <f>VLOOKUP(A21,NFLX!A:C,3,0)</f>
        <v>2.7956077266590135E-2</v>
      </c>
      <c r="F21">
        <f>VLOOKUP(A21,'fut cocoa'!A:C,3,0)</f>
        <v>-3.4148723832345955E-2</v>
      </c>
      <c r="G21">
        <v>1.0391503276018418E-2</v>
      </c>
    </row>
    <row r="22" spans="1:7" x14ac:dyDescent="0.25">
      <c r="A22" s="1">
        <v>39801</v>
      </c>
      <c r="B22">
        <v>-1.1634940702153778E-2</v>
      </c>
      <c r="C22">
        <f>VLOOKUP(A22,'etf nikkei'!A:C,3,0)</f>
        <v>-4.5662179795811948E-3</v>
      </c>
      <c r="D22">
        <f>VLOOKUP(A22,'etf ftse mib'!A:C,3,0)</f>
        <v>5.1020518838953309E-3</v>
      </c>
      <c r="E22">
        <f>VLOOKUP(A22,NFLX!A:C,3,0)</f>
        <v>-7.5472056353829663E-3</v>
      </c>
      <c r="F22">
        <f>VLOOKUP(A22,'fut cocoa'!A:C,3,0)</f>
        <v>1.2798313143309363E-2</v>
      </c>
      <c r="G22">
        <v>1.2896041775937863E-2</v>
      </c>
    </row>
    <row r="23" spans="1:7" x14ac:dyDescent="0.25">
      <c r="A23" s="1">
        <v>39800</v>
      </c>
      <c r="B23">
        <v>2.7327966819456331E-2</v>
      </c>
      <c r="C23">
        <f>VLOOKUP(A23,'etf nikkei'!A:C,3,0)</f>
        <v>-4.5871640069060429E-3</v>
      </c>
      <c r="D23">
        <f>VLOOKUP(A23,'etf ftse mib'!A:C,3,0)</f>
        <v>5.0761530318607891E-3</v>
      </c>
      <c r="E23">
        <f>VLOOKUP(A23,NFLX!A:C,3,0)</f>
        <v>1.7522350692202492E-2</v>
      </c>
      <c r="F23">
        <f>VLOOKUP(A23,'fut cocoa'!A:C,3,0)</f>
        <v>2.9240739056547334E-2</v>
      </c>
      <c r="G23">
        <v>1.239592162903573E-2</v>
      </c>
    </row>
    <row r="24" spans="1:7" x14ac:dyDescent="0.25">
      <c r="A24" s="1">
        <v>39799</v>
      </c>
      <c r="B24">
        <v>9.1377652766604176E-3</v>
      </c>
      <c r="C24">
        <f>VLOOKUP(A24,'etf nikkei'!A:C,3,0)</f>
        <v>-5.7637047167501294E-3</v>
      </c>
      <c r="D24">
        <f>VLOOKUP(A24,'etf ftse mib'!A:C,3,0)</f>
        <v>-1.2739025777429714E-2</v>
      </c>
      <c r="E24">
        <f>VLOOKUP(A24,NFLX!A:C,3,0)</f>
        <v>1.9656652549551592E-2</v>
      </c>
      <c r="F24">
        <f>VLOOKUP(A24,'fut cocoa'!A:C,3,0)</f>
        <v>-2.1180822079447024E-2</v>
      </c>
      <c r="G24">
        <v>1.886011083947417E-2</v>
      </c>
    </row>
    <row r="25" spans="1:7" x14ac:dyDescent="0.25">
      <c r="A25" s="1">
        <v>39798</v>
      </c>
      <c r="B25">
        <v>-3.0156562902851881E-2</v>
      </c>
      <c r="C25">
        <f>VLOOKUP(A25,'etf nikkei'!A:C,3,0)</f>
        <v>-4.635002504148519E-3</v>
      </c>
      <c r="D25">
        <f>VLOOKUP(A25,'etf ftse mib'!A:C,3,0)</f>
        <v>-5.6569963151406836E-3</v>
      </c>
      <c r="E25">
        <f>VLOOKUP(A25,NFLX!A:C,3,0)</f>
        <v>-4.8780584534329667E-3</v>
      </c>
      <c r="F25">
        <f>VLOOKUP(A25,'fut cocoa'!A:C,3,0)</f>
        <v>-1.8129715467205754E-2</v>
      </c>
      <c r="G25">
        <v>9.7337674522981407E-3</v>
      </c>
    </row>
    <row r="26" spans="1:7" x14ac:dyDescent="0.25">
      <c r="A26" s="1">
        <v>39797</v>
      </c>
      <c r="B26">
        <v>-7.3845023514291144E-3</v>
      </c>
      <c r="C26">
        <f>VLOOKUP(A26,'etf nikkei'!A:C,3,0)</f>
        <v>-3.4904049397684908E-3</v>
      </c>
      <c r="D26">
        <f>VLOOKUP(A26,'etf ftse mib'!A:C,3,0)</f>
        <v>-8.8060657124141139E-3</v>
      </c>
      <c r="E26">
        <f>VLOOKUP(A26,NFLX!A:C,3,0)</f>
        <v>-4.9019706002066685E-3</v>
      </c>
      <c r="F26">
        <f>VLOOKUP(A26,'fut cocoa'!A:C,3,0)</f>
        <v>5.0475742967042913E-3</v>
      </c>
      <c r="G26">
        <v>-4.5991515474922237E-2</v>
      </c>
    </row>
    <row r="27" spans="1:7" x14ac:dyDescent="0.25">
      <c r="A27" s="1">
        <v>39794</v>
      </c>
      <c r="B27">
        <v>-1.9312609896733043E-2</v>
      </c>
      <c r="C27">
        <f>VLOOKUP(A27,'etf nikkei'!A:C,3,0)</f>
        <v>-2.0012439515014278E-2</v>
      </c>
      <c r="D27">
        <f>VLOOKUP(A27,'etf ftse mib'!A:C,3,0)</f>
        <v>1.3950109977322905E-2</v>
      </c>
      <c r="E27">
        <f>VLOOKUP(A27,NFLX!A:C,3,0)</f>
        <v>0</v>
      </c>
      <c r="F27">
        <f>VLOOKUP(A27,'fut cocoa'!A:C,3,0)</f>
        <v>-6.5623540231849867E-2</v>
      </c>
      <c r="G27">
        <v>1.4032141522795522E-2</v>
      </c>
    </row>
    <row r="28" spans="1:7" x14ac:dyDescent="0.25">
      <c r="A28" s="1">
        <v>39793</v>
      </c>
      <c r="B28">
        <v>7.4069915474863227E-3</v>
      </c>
      <c r="C28">
        <f>VLOOKUP(A28,'etf nikkei'!A:C,3,0)</f>
        <v>2.3502844454782672E-2</v>
      </c>
      <c r="D28">
        <f>VLOOKUP(A28,'etf ftse mib'!A:C,3,0)</f>
        <v>2.4830259700938086E-2</v>
      </c>
      <c r="E28">
        <f>VLOOKUP(A28,NFLX!A:C,3,0)</f>
        <v>-1.2361096823574088E-2</v>
      </c>
      <c r="F28">
        <f>VLOOKUP(A28,'fut cocoa'!A:C,3,0)</f>
        <v>-7.4720148387009541E-3</v>
      </c>
      <c r="G28">
        <v>-1.1869240116106758E-2</v>
      </c>
    </row>
    <row r="29" spans="1:7" x14ac:dyDescent="0.25">
      <c r="A29" s="1">
        <v>39792</v>
      </c>
      <c r="B29">
        <v>-2.1769234371370377E-2</v>
      </c>
      <c r="C29">
        <f>VLOOKUP(A29,'etf nikkei'!A:C,3,0)</f>
        <v>-1.1621151801773739E-3</v>
      </c>
      <c r="D29">
        <f>VLOOKUP(A29,'etf ftse mib'!A:C,3,0)</f>
        <v>4.4943895878392674E-3</v>
      </c>
      <c r="E29">
        <f>VLOOKUP(A29,NFLX!A:C,3,0)</f>
        <v>1.2361096823574147E-2</v>
      </c>
      <c r="F29">
        <f>VLOOKUP(A29,'fut cocoa'!A:C,3,0)</f>
        <v>-7.5282664207915245E-3</v>
      </c>
      <c r="G29">
        <v>2.4376382494281826E-2</v>
      </c>
    </row>
    <row r="30" spans="1:7" x14ac:dyDescent="0.25">
      <c r="A30" s="1">
        <v>39791</v>
      </c>
      <c r="B30">
        <v>-4.3721429562713861E-2</v>
      </c>
      <c r="C30">
        <f>VLOOKUP(A30,'etf nikkei'!A:C,3,0)</f>
        <v>-1.7595761890379601E-2</v>
      </c>
      <c r="D30">
        <f>VLOOKUP(A30,'etf ftse mib'!A:C,3,0)</f>
        <v>-9.5119615798188485E-3</v>
      </c>
      <c r="E30">
        <f>VLOOKUP(A30,NFLX!A:C,3,0)</f>
        <v>-1.4851758136025926E-2</v>
      </c>
      <c r="F30">
        <f>VLOOKUP(A30,'fut cocoa'!A:C,3,0)</f>
        <v>-5.3903973097709737E-2</v>
      </c>
      <c r="G30">
        <v>-6.792520966136314E-3</v>
      </c>
    </row>
    <row r="31" spans="1:7" x14ac:dyDescent="0.25">
      <c r="A31" s="1">
        <v>39790</v>
      </c>
      <c r="B31">
        <v>-6.3492276786588919E-3</v>
      </c>
      <c r="C31">
        <f>VLOOKUP(A31,'etf nikkei'!A:C,3,0)</f>
        <v>0</v>
      </c>
      <c r="D31">
        <f>VLOOKUP(A31,'etf ftse mib'!A:C,3,0)</f>
        <v>-2.1867131163972681E-2</v>
      </c>
      <c r="E31">
        <f>VLOOKUP(A31,NFLX!A:C,3,0)</f>
        <v>-9.680755966982843E-2</v>
      </c>
      <c r="F31">
        <f>VLOOKUP(A31,'fut cocoa'!A:C,3,0)</f>
        <v>1.4078543135031055E-2</v>
      </c>
      <c r="G31">
        <v>1.6620881236040282E-2</v>
      </c>
    </row>
    <row r="32" spans="1:7" x14ac:dyDescent="0.25">
      <c r="A32" s="1">
        <v>39787</v>
      </c>
      <c r="B32">
        <v>-2.2478764428652893E-2</v>
      </c>
      <c r="C32">
        <f>VLOOKUP(A32,'etf nikkei'!A:C,3,0)</f>
        <v>-3.6148514116311092E-2</v>
      </c>
      <c r="D32">
        <f>VLOOKUP(A32,'etf ftse mib'!A:C,3,0)</f>
        <v>-6.2586699674539947E-2</v>
      </c>
      <c r="E32">
        <f>VLOOKUP(A32,NFLX!A:C,3,0)</f>
        <v>-8.2759093038598224E-3</v>
      </c>
      <c r="F32">
        <f>VLOOKUP(A32,'fut cocoa'!A:C,3,0)</f>
        <v>-3.3314206683984555E-2</v>
      </c>
      <c r="G32">
        <v>-3.4318463125939253E-2</v>
      </c>
    </row>
    <row r="33" spans="1:7" x14ac:dyDescent="0.25">
      <c r="A33" s="1">
        <v>39786</v>
      </c>
      <c r="B33">
        <v>1.7526969061502265E-2</v>
      </c>
      <c r="C33">
        <f>VLOOKUP(A33,'etf nikkei'!A:C,3,0)</f>
        <v>1.3406660280115279E-2</v>
      </c>
      <c r="D33">
        <f>VLOOKUP(A33,'etf ftse mib'!A:C,3,0)</f>
        <v>4.2856049222412373E-2</v>
      </c>
      <c r="E33">
        <f>VLOOKUP(A33,NFLX!A:C,3,0)</f>
        <v>-8.6759582955817996E-2</v>
      </c>
      <c r="F33">
        <f>VLOOKUP(A33,'fut cocoa'!A:C,3,0)</f>
        <v>1.5684838690733453E-2</v>
      </c>
      <c r="G33">
        <v>-3.0366588893277483E-2</v>
      </c>
    </row>
    <row r="34" spans="1:7" x14ac:dyDescent="0.25">
      <c r="A34" s="1">
        <v>39785</v>
      </c>
      <c r="B34">
        <v>6.510439662432063E-3</v>
      </c>
      <c r="C34">
        <f>VLOOKUP(A34,'etf nikkei'!A:C,3,0)</f>
        <v>-2.4242436115063915E-3</v>
      </c>
      <c r="D34">
        <f>VLOOKUP(A34,'etf ftse mib'!A:C,3,0)</f>
        <v>1.6641049642232821E-2</v>
      </c>
      <c r="E34">
        <f>VLOOKUP(A34,NFLX!A:C,3,0)</f>
        <v>2.6827242233144061E-2</v>
      </c>
      <c r="F34">
        <f>VLOOKUP(A34,'fut cocoa'!A:C,3,0)</f>
        <v>-1.1628037995119099E-2</v>
      </c>
      <c r="G34">
        <v>2.3405077184109613E-2</v>
      </c>
    </row>
    <row r="35" spans="1:7" x14ac:dyDescent="0.25">
      <c r="A35" s="1">
        <v>39784</v>
      </c>
      <c r="B35">
        <v>1.6476109613022438E-2</v>
      </c>
      <c r="C35">
        <f>VLOOKUP(A35,'etf nikkei'!A:C,3,0)</f>
        <v>-1.7136282242987241E-2</v>
      </c>
      <c r="D35">
        <f>VLOOKUP(A35,'etf ftse mib'!A:C,3,0)</f>
        <v>-2.5819792294122543E-3</v>
      </c>
      <c r="E35">
        <f>VLOOKUP(A35,NFLX!A:C,3,0)</f>
        <v>-2.3810648693718559E-2</v>
      </c>
      <c r="F35">
        <f>VLOOKUP(A35,'fut cocoa'!A:C,3,0)</f>
        <v>1.2516926942535561E-2</v>
      </c>
      <c r="G35">
        <v>-2.3756838927784858E-2</v>
      </c>
    </row>
    <row r="36" spans="1:7" x14ac:dyDescent="0.25">
      <c r="A36" s="1">
        <v>39783</v>
      </c>
      <c r="B36">
        <v>-8.3328473960776507E-3</v>
      </c>
      <c r="C36">
        <f>VLOOKUP(A36,'etf nikkei'!A:C,3,0)</f>
        <v>5.172529982519472E-2</v>
      </c>
      <c r="D36">
        <f>VLOOKUP(A36,'etf ftse mib'!A:C,3,0)</f>
        <v>-1.1440582401892944E-2</v>
      </c>
      <c r="E36">
        <f>VLOOKUP(A36,NFLX!A:C,3,0)</f>
        <v>-5.2562330090855446E-2</v>
      </c>
      <c r="F36">
        <f>VLOOKUP(A36,'fut cocoa'!A:C,3,0)</f>
        <v>-1.8382046394933786E-2</v>
      </c>
      <c r="G36">
        <v>-3.776288103326074E-2</v>
      </c>
    </row>
    <row r="37" spans="1:7" x14ac:dyDescent="0.25">
      <c r="A37" s="1">
        <v>39780</v>
      </c>
      <c r="B37">
        <v>5.2901166875954309E-2</v>
      </c>
      <c r="C37">
        <f>VLOOKUP(A37,'etf nikkei'!A:C,3,0)</f>
        <v>-2.347418918305008E-3</v>
      </c>
      <c r="D37">
        <f>VLOOKUP(A37,'etf ftse mib'!A:C,3,0)</f>
        <v>4.4997365930735722E-2</v>
      </c>
      <c r="E37">
        <f>VLOOKUP(A37,NFLX!A:C,3,0)</f>
        <v>4.0440969558510745E-2</v>
      </c>
      <c r="F37">
        <f>VLOOKUP(A37,'fut cocoa'!A:C,3,0)</f>
        <v>7.0740965605817538E-2</v>
      </c>
      <c r="G37">
        <v>9.2749358942651308E-2</v>
      </c>
    </row>
    <row r="38" spans="1:7" x14ac:dyDescent="0.25">
      <c r="A38" s="1">
        <v>39778</v>
      </c>
      <c r="B38">
        <v>-1.2903404835907841E-2</v>
      </c>
      <c r="C38">
        <f>VLOOKUP(A38,'etf nikkei'!A:C,3,0)</f>
        <v>-1.5504186535965199E-2</v>
      </c>
      <c r="D38">
        <f>VLOOKUP(A38,'etf ftse mib'!A:C,3,0)</f>
        <v>-1.1834457647002796E-2</v>
      </c>
      <c r="E38">
        <f>VLOOKUP(A38,NFLX!A:C,3,0)</f>
        <v>-3.0534374868902317E-3</v>
      </c>
      <c r="F38">
        <f>VLOOKUP(A38,'fut cocoa'!A:C,3,0)</f>
        <v>-2.6053149843235396E-2</v>
      </c>
      <c r="G38">
        <v>-1.2509936406672712E-2</v>
      </c>
    </row>
    <row r="39" spans="1:7" x14ac:dyDescent="0.25">
      <c r="A39" s="1">
        <v>39777</v>
      </c>
      <c r="B39">
        <v>1.2292717794028052E-2</v>
      </c>
      <c r="C39">
        <f>VLOOKUP(A39,'etf nikkei'!A:C,3,0)</f>
        <v>2.2579687752165626E-2</v>
      </c>
      <c r="D39">
        <f>VLOOKUP(A39,'etf ftse mib'!A:C,3,0)</f>
        <v>-1.0972678669475556E-2</v>
      </c>
      <c r="E39">
        <f>VLOOKUP(A39,NFLX!A:C,3,0)</f>
        <v>-5.6618893999507931E-2</v>
      </c>
      <c r="F39">
        <f>VLOOKUP(A39,'fut cocoa'!A:C,3,0)</f>
        <v>-2.4086997656431255E-2</v>
      </c>
      <c r="G39">
        <v>-3.791326206945108E-2</v>
      </c>
    </row>
    <row r="40" spans="1:7" x14ac:dyDescent="0.25">
      <c r="A40" s="1">
        <v>39773</v>
      </c>
      <c r="B40">
        <v>-3.4385563511854192E-2</v>
      </c>
      <c r="C40">
        <f>VLOOKUP(A40,'etf nikkei'!A:C,3,0)</f>
        <v>-3.7107788315075364E-2</v>
      </c>
      <c r="D40">
        <f>VLOOKUP(A40,'etf ftse mib'!A:C,3,0)</f>
        <v>-6.6187215173650046E-2</v>
      </c>
      <c r="E40">
        <f>VLOOKUP(A40,NFLX!A:C,3,0)</f>
        <v>-0.10290996305742808</v>
      </c>
      <c r="F40">
        <f>VLOOKUP(A40,'fut cocoa'!A:C,3,0)</f>
        <v>-1.9621893516544375E-2</v>
      </c>
      <c r="G40">
        <v>-6.699557304938257E-2</v>
      </c>
    </row>
    <row r="41" spans="1:7" x14ac:dyDescent="0.25">
      <c r="A41" s="1">
        <v>39772</v>
      </c>
      <c r="B41">
        <v>-5.5970465435390609E-2</v>
      </c>
      <c r="C41">
        <f>VLOOKUP(A41,'etf nikkei'!A:C,3,0)</f>
        <v>-2.2195732391784323E-2</v>
      </c>
      <c r="D41">
        <f>VLOOKUP(A41,'etf ftse mib'!A:C,3,0)</f>
        <v>3.3901551675681416E-2</v>
      </c>
      <c r="E41">
        <f>VLOOKUP(A41,NFLX!A:C,3,0)</f>
        <v>-6.874315241960309E-2</v>
      </c>
      <c r="F41">
        <f>VLOOKUP(A41,'fut cocoa'!A:C,3,0)</f>
        <v>4.138888410114611E-3</v>
      </c>
      <c r="G41">
        <v>-5.25383771344606E-2</v>
      </c>
    </row>
    <row r="42" spans="1:7" x14ac:dyDescent="0.25">
      <c r="A42" s="1">
        <v>39771</v>
      </c>
      <c r="B42">
        <v>-1.710825050776341E-2</v>
      </c>
      <c r="C42">
        <f>VLOOKUP(A42,'etf nikkei'!A:C,3,0)</f>
        <v>5.5772027925388663E-2</v>
      </c>
      <c r="D42">
        <f>VLOOKUP(A42,'etf ftse mib'!A:C,3,0)</f>
        <v>2.8243212313395154E-2</v>
      </c>
      <c r="E42">
        <f>VLOOKUP(A42,NFLX!A:C,3,0)</f>
        <v>9.6331108938432108E-2</v>
      </c>
      <c r="F42">
        <f>VLOOKUP(A42,'fut cocoa'!A:C,3,0)</f>
        <v>1.8340216053240443E-3</v>
      </c>
      <c r="G42">
        <v>7.7132835032959146E-2</v>
      </c>
    </row>
    <row r="43" spans="1:7" x14ac:dyDescent="0.25">
      <c r="A43" s="1">
        <v>39770</v>
      </c>
      <c r="B43">
        <v>-4.4937775629580214E-3</v>
      </c>
      <c r="C43">
        <f>VLOOKUP(A43,'etf nikkei'!A:C,3,0)</f>
        <v>1.6374634871790104E-2</v>
      </c>
      <c r="D43">
        <f>VLOOKUP(A43,'etf ftse mib'!A:C,3,0)</f>
        <v>2.5495007473406536E-2</v>
      </c>
      <c r="E43">
        <f>VLOOKUP(A43,NFLX!A:C,3,0)</f>
        <v>4.0005334613699206E-2</v>
      </c>
      <c r="F43">
        <f>VLOOKUP(A43,'fut cocoa'!A:C,3,0)</f>
        <v>4.1142915179623249E-3</v>
      </c>
      <c r="G43">
        <v>6.6224216119529625E-2</v>
      </c>
    </row>
    <row r="44" spans="1:7" x14ac:dyDescent="0.25">
      <c r="A44" s="1">
        <v>39769</v>
      </c>
      <c r="B44">
        <v>1.2612902001462208E-2</v>
      </c>
      <c r="C44">
        <f>VLOOKUP(A44,'etf nikkei'!A:C,3,0)</f>
        <v>1.4968615693921392E-2</v>
      </c>
      <c r="D44">
        <f>VLOOKUP(A44,'etf ftse mib'!A:C,3,0)</f>
        <v>-3.95648389507448E-3</v>
      </c>
      <c r="E44">
        <f>VLOOKUP(A44,NFLX!A:C,3,0)</f>
        <v>-6.5574005461590517E-3</v>
      </c>
      <c r="F44">
        <f>VLOOKUP(A44,'fut cocoa'!A:C,3,0)</f>
        <v>-3.4814376933040958E-2</v>
      </c>
      <c r="G44">
        <v>-1.8661799188420054E-2</v>
      </c>
    </row>
    <row r="45" spans="1:7" x14ac:dyDescent="0.25">
      <c r="A45" s="1">
        <v>39766</v>
      </c>
      <c r="B45">
        <v>6.7362750947427428E-4</v>
      </c>
      <c r="C45">
        <f>VLOOKUP(A45,'etf nikkei'!A:C,3,0)</f>
        <v>-1.6129381929883644E-2</v>
      </c>
      <c r="D45">
        <f>VLOOKUP(A45,'etf ftse mib'!A:C,3,0)</f>
        <v>3.3620706163646479E-2</v>
      </c>
      <c r="E45">
        <f>VLOOKUP(A45,NFLX!A:C,3,0)</f>
        <v>3.5544937419411289E-2</v>
      </c>
      <c r="F45">
        <f>VLOOKUP(A45,'fut cocoa'!A:C,3,0)</f>
        <v>-3.7050184296603048E-2</v>
      </c>
      <c r="G45">
        <v>1.3365298608554082E-2</v>
      </c>
    </row>
    <row r="46" spans="1:7" x14ac:dyDescent="0.25">
      <c r="A46" s="1">
        <v>39765</v>
      </c>
      <c r="B46">
        <v>-5.1825067864586023E-2</v>
      </c>
      <c r="C46">
        <f>VLOOKUP(A46,'etf nikkei'!A:C,3,0)</f>
        <v>-8.1633106391609811E-3</v>
      </c>
      <c r="D46">
        <f>VLOOKUP(A46,'etf ftse mib'!A:C,3,0)</f>
        <v>-2.2777820238938755E-2</v>
      </c>
      <c r="E46">
        <f>VLOOKUP(A46,NFLX!A:C,3,0)</f>
        <v>9.9629840948841336E-2</v>
      </c>
      <c r="F46">
        <f>VLOOKUP(A46,'fut cocoa'!A:C,3,0)</f>
        <v>-5.6985418423895713E-2</v>
      </c>
      <c r="G46">
        <v>5.1195159810330688E-2</v>
      </c>
    </row>
    <row r="47" spans="1:7" x14ac:dyDescent="0.25">
      <c r="A47" s="1">
        <v>39764</v>
      </c>
      <c r="B47">
        <v>1.8689506268487154E-2</v>
      </c>
      <c r="C47">
        <f>VLOOKUP(A47,'etf nikkei'!A:C,3,0)</f>
        <v>3.4525868849073611E-2</v>
      </c>
      <c r="D47">
        <f>VLOOKUP(A47,'etf ftse mib'!A:C,3,0)</f>
        <v>-6.392940386262016E-3</v>
      </c>
      <c r="E47">
        <f>VLOOKUP(A47,NFLX!A:C,3,0)</f>
        <v>-0.16184302545041401</v>
      </c>
      <c r="F47">
        <f>VLOOKUP(A47,'fut cocoa'!A:C,3,0)</f>
        <v>-7.8145748030198289E-3</v>
      </c>
      <c r="G47">
        <v>-6.0473816033432902E-2</v>
      </c>
    </row>
    <row r="48" spans="1:7" x14ac:dyDescent="0.25">
      <c r="A48" s="1">
        <v>39763</v>
      </c>
      <c r="B48">
        <v>1.9985504279164699E-2</v>
      </c>
      <c r="C48">
        <f>VLOOKUP(A48,'etf nikkei'!A:C,3,0)</f>
        <v>2.0157457424980152E-2</v>
      </c>
      <c r="D48">
        <f>VLOOKUP(A48,'etf ftse mib'!A:C,3,0)</f>
        <v>3.0607198506856691E-2</v>
      </c>
      <c r="E48">
        <f>VLOOKUP(A48,NFLX!A:C,3,0)</f>
        <v>6.2213184501572753E-2</v>
      </c>
      <c r="F48">
        <f>VLOOKUP(A48,'fut cocoa'!A:C,3,0)</f>
        <v>1.4538158446027285E-2</v>
      </c>
      <c r="G48">
        <v>4.4998764205218388E-2</v>
      </c>
    </row>
    <row r="49" spans="1:7" x14ac:dyDescent="0.25">
      <c r="A49" s="1">
        <v>39762</v>
      </c>
      <c r="B49">
        <v>1.8522803619324631E-2</v>
      </c>
      <c r="C49">
        <f>VLOOKUP(A49,'etf nikkei'!A:C,3,0)</f>
        <v>3.0570066084677931E-2</v>
      </c>
      <c r="D49">
        <f>VLOOKUP(A49,'etf ftse mib'!A:C,3,0)</f>
        <v>6.1693569005339961E-2</v>
      </c>
      <c r="E49">
        <f>VLOOKUP(A49,NFLX!A:C,3,0)</f>
        <v>-2.2472855852058514E-2</v>
      </c>
      <c r="F49">
        <f>VLOOKUP(A49,'fut cocoa'!A:C,3,0)</f>
        <v>-5.1559681472200872E-4</v>
      </c>
      <c r="G49">
        <v>3.1362219497339056E-2</v>
      </c>
    </row>
    <row r="50" spans="1:7" x14ac:dyDescent="0.25">
      <c r="A50" s="1">
        <v>39759</v>
      </c>
      <c r="B50">
        <v>-1.661414591651111E-2</v>
      </c>
      <c r="C50">
        <f>VLOOKUP(A50,'etf nikkei'!A:C,3,0)</f>
        <v>-3.8360867872446212E-2</v>
      </c>
      <c r="D50">
        <f>VLOOKUP(A50,'etf ftse mib'!A:C,3,0)</f>
        <v>-9.4915966815713963E-3</v>
      </c>
      <c r="E50">
        <f>VLOOKUP(A50,NFLX!A:C,3,0)</f>
        <v>1.2903404835908001E-2</v>
      </c>
      <c r="F50">
        <f>VLOOKUP(A50,'fut cocoa'!A:C,3,0)</f>
        <v>-1.5483874061294853E-3</v>
      </c>
      <c r="G50">
        <v>1.319124710033541E-2</v>
      </c>
    </row>
    <row r="51" spans="1:7" x14ac:dyDescent="0.25">
      <c r="A51" s="1">
        <v>39758</v>
      </c>
      <c r="B51">
        <v>-2.7277703765980496E-3</v>
      </c>
      <c r="C51">
        <f>VLOOKUP(A51,'etf nikkei'!A:C,3,0)</f>
        <v>1.9912162320113183E-2</v>
      </c>
      <c r="D51">
        <f>VLOOKUP(A51,'etf ftse mib'!A:C,3,0)</f>
        <v>-7.7502097529346939E-3</v>
      </c>
      <c r="E51">
        <f>VLOOKUP(A51,NFLX!A:C,3,0)</f>
        <v>-1.6155440222285256E-2</v>
      </c>
      <c r="F51">
        <f>VLOOKUP(A51,'fut cocoa'!A:C,3,0)</f>
        <v>-1.1951298396269424E-2</v>
      </c>
      <c r="G51">
        <v>-3.2484450035014309E-2</v>
      </c>
    </row>
    <row r="52" spans="1:7" x14ac:dyDescent="0.25">
      <c r="A52" s="1">
        <v>39757</v>
      </c>
      <c r="B52">
        <v>1.383448078585499E-2</v>
      </c>
      <c r="C52">
        <f>VLOOKUP(A52,'etf nikkei'!A:C,3,0)</f>
        <v>6.1590587696356405E-2</v>
      </c>
      <c r="D52">
        <f>VLOOKUP(A52,'etf ftse mib'!A:C,3,0)</f>
        <v>4.9117014964954853E-2</v>
      </c>
      <c r="E52">
        <f>VLOOKUP(A52,NFLX!A:C,3,0)</f>
        <v>6.6165860796946613E-2</v>
      </c>
      <c r="F52">
        <f>VLOOKUP(A52,'fut cocoa'!A:C,3,0)</f>
        <v>3.0882536582362549E-2</v>
      </c>
      <c r="G52">
        <v>5.7005541833266976E-2</v>
      </c>
    </row>
    <row r="53" spans="1:7" x14ac:dyDescent="0.25">
      <c r="A53" s="1">
        <v>39756</v>
      </c>
      <c r="B53">
        <v>1.9871294647786079E-2</v>
      </c>
      <c r="C53">
        <f>VLOOKUP(A53,'etf nikkei'!A:C,3,0)</f>
        <v>-3.45765192851002E-2</v>
      </c>
      <c r="D53">
        <f>VLOOKUP(A53,'etf ftse mib'!A:C,3,0)</f>
        <v>9.9719014050515999E-3</v>
      </c>
      <c r="E53">
        <f>VLOOKUP(A53,NFLX!A:C,3,0)</f>
        <v>4.4716838781796331E-2</v>
      </c>
      <c r="F53">
        <f>VLOOKUP(A53,'fut cocoa'!A:C,3,0)</f>
        <v>1.3091828477784817E-2</v>
      </c>
      <c r="G53">
        <v>4.2936401726820742E-2</v>
      </c>
    </row>
    <row r="54" spans="1:7" x14ac:dyDescent="0.25">
      <c r="A54" s="1">
        <v>39752</v>
      </c>
      <c r="B54">
        <v>-1.1903254730033567E-2</v>
      </c>
      <c r="C54">
        <f>VLOOKUP(A54,'etf nikkei'!A:C,3,0)</f>
        <v>-4.0244691397886813E-2</v>
      </c>
      <c r="D54">
        <f>VLOOKUP(A54,'etf ftse mib'!A:C,3,0)</f>
        <v>-1.8144252123403631E-2</v>
      </c>
      <c r="E54">
        <f>VLOOKUP(A54,NFLX!A:C,3,0)</f>
        <v>5.8155920157074062E-2</v>
      </c>
      <c r="F54">
        <f>VLOOKUP(A54,'fut cocoa'!A:C,3,0)</f>
        <v>4.1776338379807966E-2</v>
      </c>
      <c r="G54">
        <v>-2.8874929828228927E-3</v>
      </c>
    </row>
    <row r="55" spans="1:7" x14ac:dyDescent="0.25">
      <c r="A55" s="1">
        <v>39751</v>
      </c>
      <c r="B55">
        <v>2.7873020179451945E-2</v>
      </c>
      <c r="C55">
        <f>VLOOKUP(A55,'etf nikkei'!A:C,3,0)</f>
        <v>1.7602214648126918E-2</v>
      </c>
      <c r="D55">
        <f>VLOOKUP(A55,'etf ftse mib'!A:C,3,0)</f>
        <v>-2.7125146267691171E-2</v>
      </c>
      <c r="E55">
        <f>VLOOKUP(A55,NFLX!A:C,3,0)</f>
        <v>-8.547173080403693E-2</v>
      </c>
      <c r="F55">
        <f>VLOOKUP(A55,'fut cocoa'!A:C,3,0)</f>
        <v>1.498698585432397E-2</v>
      </c>
      <c r="G55">
        <v>-5.4885448193599355E-3</v>
      </c>
    </row>
    <row r="56" spans="1:7" x14ac:dyDescent="0.25">
      <c r="A56" s="1">
        <v>39750</v>
      </c>
      <c r="B56">
        <v>2.0771266036521623E-2</v>
      </c>
      <c r="C56">
        <f>VLOOKUP(A56,'etf nikkei'!A:C,3,0)</f>
        <v>-9.9681771465821245E-2</v>
      </c>
      <c r="D56">
        <f>VLOOKUP(A56,'etf ftse mib'!A:C,3,0)</f>
        <v>-1.9484298807433031E-2</v>
      </c>
      <c r="E56">
        <f>VLOOKUP(A56,NFLX!A:C,3,0)</f>
        <v>-4.40322701505034E-2</v>
      </c>
      <c r="F56">
        <f>VLOOKUP(A56,'fut cocoa'!A:C,3,0)</f>
        <v>2.5113852445890067E-2</v>
      </c>
      <c r="G56">
        <v>-3.4008980369988832E-2</v>
      </c>
    </row>
    <row r="57" spans="1:7" x14ac:dyDescent="0.25">
      <c r="A57" s="1">
        <v>39749</v>
      </c>
      <c r="B57">
        <v>-1.8066734300102562E-2</v>
      </c>
      <c r="C57">
        <f>VLOOKUP(A57,'etf nikkei'!A:C,3,0)</f>
        <v>-3.6813973122716316E-2</v>
      </c>
      <c r="D57">
        <f>VLOOKUP(A57,'etf ftse mib'!A:C,3,0)</f>
        <v>-6.9766130813379346E-2</v>
      </c>
      <c r="E57">
        <f>VLOOKUP(A57,NFLX!A:C,3,0)</f>
        <v>-5.621314484055253E-2</v>
      </c>
      <c r="F57">
        <f>VLOOKUP(A57,'fut cocoa'!A:C,3,0)</f>
        <v>-8.3401954612035714E-2</v>
      </c>
      <c r="G57">
        <v>7.2789873946115836E-3</v>
      </c>
    </row>
    <row r="58" spans="1:7" x14ac:dyDescent="0.25">
      <c r="A58" s="1">
        <v>39748</v>
      </c>
      <c r="B58">
        <v>3.2358124499069683E-3</v>
      </c>
      <c r="C58">
        <f>VLOOKUP(A58,'etf nikkei'!A:C,3,0)</f>
        <v>0.11778303565638346</v>
      </c>
      <c r="D58">
        <f>VLOOKUP(A58,'etf ftse mib'!A:C,3,0)</f>
        <v>1.8809331957496074E-2</v>
      </c>
      <c r="E58">
        <f>VLOOKUP(A58,NFLX!A:C,3,0)</f>
        <v>-0.13840232285911905</v>
      </c>
      <c r="F58">
        <f>VLOOKUP(A58,'fut cocoa'!A:C,3,0)</f>
        <v>-5.099450112349249E-3</v>
      </c>
      <c r="G58">
        <v>-0.11051694230515263</v>
      </c>
    </row>
    <row r="59" spans="1:7" x14ac:dyDescent="0.25">
      <c r="A59" s="1">
        <v>39745</v>
      </c>
      <c r="B59">
        <v>-1.710603753169649E-2</v>
      </c>
      <c r="C59">
        <f>VLOOKUP(A59,'etf nikkei'!A:C,3,0)</f>
        <v>6.6445427186685108E-3</v>
      </c>
      <c r="D59">
        <f>VLOOKUP(A59,'etf ftse mib'!A:C,3,0)</f>
        <v>1.9985292380257015E-2</v>
      </c>
      <c r="E59">
        <f>VLOOKUP(A59,NFLX!A:C,3,0)</f>
        <v>5.6941376400138424E-2</v>
      </c>
      <c r="F59">
        <f>VLOOKUP(A59,'fut cocoa'!A:C,3,0)</f>
        <v>1.0678972575854314E-2</v>
      </c>
      <c r="G59">
        <v>3.6146399584082653E-2</v>
      </c>
    </row>
    <row r="60" spans="1:7" x14ac:dyDescent="0.25">
      <c r="A60" s="1">
        <v>39744</v>
      </c>
      <c r="B60">
        <v>-2.1592534400130786E-2</v>
      </c>
      <c r="C60">
        <f>VLOOKUP(A60,'etf nikkei'!A:C,3,0)</f>
        <v>3.043713218586323E-2</v>
      </c>
      <c r="D60">
        <f>VLOOKUP(A60,'etf ftse mib'!A:C,3,0)</f>
        <v>7.0986485825469736E-2</v>
      </c>
      <c r="E60">
        <f>VLOOKUP(A60,NFLX!A:C,3,0)</f>
        <v>9.1613317922998747E-2</v>
      </c>
      <c r="F60">
        <f>VLOOKUP(A60,'fut cocoa'!A:C,3,0)</f>
        <v>6.5540945479210877E-3</v>
      </c>
      <c r="G60">
        <v>5.204553895417674E-2</v>
      </c>
    </row>
    <row r="61" spans="1:7" x14ac:dyDescent="0.25">
      <c r="A61" s="1">
        <v>39743</v>
      </c>
      <c r="B61">
        <v>2.8279696815544111E-2</v>
      </c>
      <c r="C61">
        <f>VLOOKUP(A61,'etf nikkei'!A:C,3,0)</f>
        <v>4.2735107773820852E-3</v>
      </c>
      <c r="D61">
        <f>VLOOKUP(A61,'etf ftse mib'!A:C,3,0)</f>
        <v>4.2442883803272997E-3</v>
      </c>
      <c r="E61">
        <f>VLOOKUP(A61,NFLX!A:C,3,0)</f>
        <v>-3.3726844786393416E-3</v>
      </c>
      <c r="F61">
        <f>VLOOKUP(A61,'fut cocoa'!A:C,3,0)</f>
        <v>3.0105391528712842E-3</v>
      </c>
      <c r="G61">
        <v>-1.1517705342058544E-2</v>
      </c>
    </row>
    <row r="62" spans="1:7" x14ac:dyDescent="0.25">
      <c r="A62" s="1">
        <v>39742</v>
      </c>
      <c r="B62">
        <v>4.3647162106194737E-2</v>
      </c>
      <c r="C62">
        <f>VLOOKUP(A62,'etf nikkei'!A:C,3,0)</f>
        <v>3.5605855454214318E-2</v>
      </c>
      <c r="D62">
        <f>VLOOKUP(A62,'etf ftse mib'!A:C,3,0)</f>
        <v>3.8768122061599901E-2</v>
      </c>
      <c r="E62">
        <f>VLOOKUP(A62,NFLX!A:C,3,0)</f>
        <v>6.7340321813441194E-3</v>
      </c>
      <c r="F62">
        <f>VLOOKUP(A62,'fut cocoa'!A:C,3,0)</f>
        <v>2.0332959355396474E-2</v>
      </c>
      <c r="G62">
        <v>5.599317701173441E-2</v>
      </c>
    </row>
    <row r="63" spans="1:7" x14ac:dyDescent="0.25">
      <c r="A63" s="1">
        <v>39741</v>
      </c>
      <c r="B63">
        <v>2.8243212313394939E-2</v>
      </c>
      <c r="C63">
        <f>VLOOKUP(A63,'etf nikkei'!A:C,3,0)</f>
        <v>-3.4540325252176207E-2</v>
      </c>
      <c r="D63">
        <f>VLOOKUP(A63,'etf ftse mib'!A:C,3,0)</f>
        <v>4.9672714462078707E-3</v>
      </c>
      <c r="E63">
        <f>VLOOKUP(A63,NFLX!A:C,3,0)</f>
        <v>0.13185213110480254</v>
      </c>
      <c r="F63">
        <f>VLOOKUP(A63,'fut cocoa'!A:C,3,0)</f>
        <v>2.3290718006095924E-2</v>
      </c>
      <c r="G63">
        <v>3.0310020475386286E-2</v>
      </c>
    </row>
    <row r="64" spans="1:7" x14ac:dyDescent="0.25">
      <c r="A64" s="1">
        <v>39738</v>
      </c>
      <c r="B64">
        <v>-2.9156387517884678E-3</v>
      </c>
      <c r="C64">
        <f>VLOOKUP(A64,'etf nikkei'!A:C,3,0)</f>
        <v>-2.1529356852575877E-2</v>
      </c>
      <c r="D64">
        <f>VLOOKUP(A64,'etf ftse mib'!A:C,3,0)</f>
        <v>-2.462504730538918E-2</v>
      </c>
      <c r="E64">
        <f>VLOOKUP(A64,NFLX!A:C,3,0)</f>
        <v>-2.0803127629763173E-2</v>
      </c>
      <c r="F64">
        <f>VLOOKUP(A64,'fut cocoa'!A:C,3,0)</f>
        <v>1.7590184941026599E-2</v>
      </c>
      <c r="G64">
        <v>-5.8343802133805814E-2</v>
      </c>
    </row>
    <row r="65" spans="1:7" x14ac:dyDescent="0.25">
      <c r="A65" s="1">
        <v>39737</v>
      </c>
      <c r="B65">
        <v>2.1103659723159224E-2</v>
      </c>
      <c r="C65">
        <f>VLOOKUP(A65,'etf nikkei'!A:C,3,0)</f>
        <v>-1.4246816312707727E-2</v>
      </c>
      <c r="D65">
        <f>VLOOKUP(A65,'etf ftse mib'!A:C,3,0)</f>
        <v>-3.9553178386021688E-2</v>
      </c>
      <c r="E65">
        <f>VLOOKUP(A65,NFLX!A:C,3,0)</f>
        <v>5.9880418446226933E-3</v>
      </c>
      <c r="F65">
        <f>VLOOKUP(A65,'fut cocoa'!A:C,3,0)</f>
        <v>9.4206318790093649E-4</v>
      </c>
      <c r="G65">
        <v>5.9899633584681424E-3</v>
      </c>
    </row>
    <row r="66" spans="1:7" x14ac:dyDescent="0.25">
      <c r="A66" s="1">
        <v>39736</v>
      </c>
      <c r="B66">
        <v>4.1989740034768172E-2</v>
      </c>
      <c r="C66">
        <f>VLOOKUP(A66,'etf nikkei'!A:C,3,0)</f>
        <v>7.3398164954867895E-2</v>
      </c>
      <c r="D66">
        <f>VLOOKUP(A66,'etf ftse mib'!A:C,3,0)</f>
        <v>6.7326418082453501E-2</v>
      </c>
      <c r="E66">
        <f>VLOOKUP(A66,NFLX!A:C,3,0)</f>
        <v>-3.9578986280658084E-2</v>
      </c>
      <c r="F66">
        <f>VLOOKUP(A66,'fut cocoa'!A:C,3,0)</f>
        <v>3.561069916463231E-2</v>
      </c>
      <c r="G66">
        <v>-4.0813107566747199E-2</v>
      </c>
    </row>
    <row r="67" spans="1:7" x14ac:dyDescent="0.25">
      <c r="A67" s="1">
        <v>39735</v>
      </c>
      <c r="B67">
        <v>5.9577005038938832E-4</v>
      </c>
      <c r="C67">
        <f>VLOOKUP(A67,'etf nikkei'!A:C,3,0)</f>
        <v>-1.0309369658861213E-2</v>
      </c>
      <c r="D67">
        <f>VLOOKUP(A67,'etf ftse mib'!A:C,3,0)</f>
        <v>4.9495541094379453E-2</v>
      </c>
      <c r="E67">
        <f>VLOOKUP(A67,NFLX!A:C,3,0)</f>
        <v>6.3178901621531669E-2</v>
      </c>
      <c r="F67">
        <f>VLOOKUP(A67,'fut cocoa'!A:C,3,0)</f>
        <v>4.7036176647291913E-2</v>
      </c>
      <c r="G67">
        <v>0.10363719199703754</v>
      </c>
    </row>
    <row r="68" spans="1:7" x14ac:dyDescent="0.25">
      <c r="A68" s="1">
        <v>39731</v>
      </c>
      <c r="B68">
        <v>1.9395259757738658E-2</v>
      </c>
      <c r="C68">
        <f>VLOOKUP(A68,'etf nikkei'!A:C,3,0)</f>
        <v>-0.10939859440710664</v>
      </c>
      <c r="D68">
        <f>VLOOKUP(A68,'etf ftse mib'!A:C,3,0)</f>
        <v>-5.7445144718918623E-2</v>
      </c>
      <c r="E68">
        <f>VLOOKUP(A68,NFLX!A:C,3,0)</f>
        <v>-4.5078054317991473E-2</v>
      </c>
      <c r="F68">
        <f>VLOOKUP(A68,'fut cocoa'!A:C,3,0)</f>
        <v>-1.4598799421152636E-2</v>
      </c>
      <c r="G68">
        <v>-0.13557732088412516</v>
      </c>
    </row>
    <row r="69" spans="1:7" x14ac:dyDescent="0.25">
      <c r="A69" s="1">
        <v>39730</v>
      </c>
      <c r="B69">
        <v>3.1512203530007207E-2</v>
      </c>
      <c r="C69">
        <f>VLOOKUP(A69,'etf nikkei'!A:C,3,0)</f>
        <v>6.4899727570972912E-2</v>
      </c>
      <c r="D69">
        <f>VLOOKUP(A69,'etf ftse mib'!A:C,3,0)</f>
        <v>4.6754619741540743E-2</v>
      </c>
      <c r="E69">
        <f>VLOOKUP(A69,NFLX!A:C,3,0)</f>
        <v>-5.6311171562715534E-2</v>
      </c>
      <c r="F69">
        <f>VLOOKUP(A69,'fut cocoa'!A:C,3,0)</f>
        <v>3.7608279917159322E-2</v>
      </c>
      <c r="G69">
        <v>2.4554805107207211E-2</v>
      </c>
    </row>
    <row r="70" spans="1:7" x14ac:dyDescent="0.25">
      <c r="A70" s="1">
        <v>39729</v>
      </c>
      <c r="B70">
        <v>2.2309904680643255E-2</v>
      </c>
      <c r="C70">
        <f>VLOOKUP(A70,'etf nikkei'!A:C,3,0)</f>
        <v>1.1847203725990432E-2</v>
      </c>
      <c r="D70">
        <f>VLOOKUP(A70,'etf ftse mib'!A:C,3,0)</f>
        <v>6.2500203451713258E-3</v>
      </c>
      <c r="E70">
        <f>VLOOKUP(A70,NFLX!A:C,3,0)</f>
        <v>-9.1884260544061423E-3</v>
      </c>
      <c r="F70">
        <f>VLOOKUP(A70,'fut cocoa'!A:C,3,0)</f>
        <v>5.1369975979163283E-3</v>
      </c>
      <c r="G70">
        <v>7.2397579725936703E-2</v>
      </c>
    </row>
    <row r="71" spans="1:7" x14ac:dyDescent="0.25">
      <c r="A71" s="1">
        <v>39728</v>
      </c>
      <c r="B71">
        <v>-2.7398974188114388E-2</v>
      </c>
      <c r="C71">
        <f>VLOOKUP(A71,'etf nikkei'!A:C,3,0)</f>
        <v>9.2971453343665994E-2</v>
      </c>
      <c r="D71">
        <f>VLOOKUP(A71,'etf ftse mib'!A:C,3,0)</f>
        <v>6.4621962249055101E-2</v>
      </c>
      <c r="E71">
        <f>VLOOKUP(A71,NFLX!A:C,3,0)</f>
        <v>-1.8634079544892983E-2</v>
      </c>
      <c r="F71">
        <f>VLOOKUP(A71,'fut cocoa'!A:C,3,0)</f>
        <v>3.3588379955374836E-2</v>
      </c>
      <c r="G71">
        <v>2.5515204150061629E-2</v>
      </c>
    </row>
    <row r="72" spans="1:7" x14ac:dyDescent="0.25">
      <c r="A72" s="1">
        <v>39727</v>
      </c>
      <c r="B72">
        <v>-1.8076227226264976E-2</v>
      </c>
      <c r="C72">
        <f>VLOOKUP(A72,'etf nikkei'!A:C,3,0)</f>
        <v>3.0742094297729106E-2</v>
      </c>
      <c r="D72">
        <f>VLOOKUP(A72,'etf ftse mib'!A:C,3,0)</f>
        <v>7.4813316522887663E-3</v>
      </c>
      <c r="E72">
        <f>VLOOKUP(A72,NFLX!A:C,3,0)</f>
        <v>0.16970309283474308</v>
      </c>
      <c r="F72">
        <f>VLOOKUP(A72,'fut cocoa'!A:C,3,0)</f>
        <v>-9.1249077770006095E-3</v>
      </c>
      <c r="G72">
        <v>4.5819980604555145E-2</v>
      </c>
    </row>
    <row r="73" spans="1:7" x14ac:dyDescent="0.25">
      <c r="A73" s="1">
        <v>39724</v>
      </c>
      <c r="B73">
        <v>-3.884211939370931E-2</v>
      </c>
      <c r="C73">
        <f>VLOOKUP(A73,'etf nikkei'!A:C,3,0)</f>
        <v>4.2599033383264928E-2</v>
      </c>
      <c r="D73">
        <f>VLOOKUP(A73,'etf ftse mib'!A:C,3,0)</f>
        <v>7.4965338907892504E-2</v>
      </c>
      <c r="E73">
        <f>VLOOKUP(A73,NFLX!A:C,3,0)</f>
        <v>9.0971778205726592E-2</v>
      </c>
      <c r="F73">
        <f>VLOOKUP(A73,'fut cocoa'!A:C,3,0)</f>
        <v>2.8344473009142567E-2</v>
      </c>
      <c r="G73">
        <v>5.2276386242640305E-2</v>
      </c>
    </row>
    <row r="74" spans="1:7" x14ac:dyDescent="0.25">
      <c r="A74" s="1">
        <v>39723</v>
      </c>
      <c r="B74">
        <v>1.32341722886373E-2</v>
      </c>
      <c r="C74">
        <f>VLOOKUP(A74,'etf nikkei'!A:C,3,0)</f>
        <v>2.2412412804501815E-2</v>
      </c>
      <c r="D74">
        <f>VLOOKUP(A74,'etf ftse mib'!A:C,3,0)</f>
        <v>-2.9631797606371229E-2</v>
      </c>
      <c r="E74">
        <f>VLOOKUP(A74,NFLX!A:C,3,0)</f>
        <v>1.2004946096823621E-2</v>
      </c>
      <c r="F74">
        <f>VLOOKUP(A74,'fut cocoa'!A:C,3,0)</f>
        <v>-7.3171058170669332E-3</v>
      </c>
      <c r="G74">
        <v>1.3592180091853881E-2</v>
      </c>
    </row>
    <row r="75" spans="1:7" x14ac:dyDescent="0.25">
      <c r="A75" s="1">
        <v>39722</v>
      </c>
      <c r="B75">
        <v>4.9675262165837904E-2</v>
      </c>
      <c r="C75">
        <f>VLOOKUP(A75,'etf nikkei'!A:C,3,0)</f>
        <v>1.7575144821507491E-2</v>
      </c>
      <c r="D75">
        <f>VLOOKUP(A75,'etf ftse mib'!A:C,3,0)</f>
        <v>1.4145618975876906E-2</v>
      </c>
      <c r="E75">
        <f>VLOOKUP(A75,NFLX!A:C,3,0)</f>
        <v>2.3585999005879075E-2</v>
      </c>
      <c r="F75">
        <f>VLOOKUP(A75,'fut cocoa'!A:C,3,0)</f>
        <v>2.4184975629472538E-2</v>
      </c>
      <c r="G75">
        <v>3.6948610826323634E-2</v>
      </c>
    </row>
    <row r="76" spans="1:7" x14ac:dyDescent="0.25">
      <c r="A76" s="1">
        <v>39721</v>
      </c>
      <c r="B76">
        <v>-7.352558432821836E-3</v>
      </c>
      <c r="C76">
        <f>VLOOKUP(A76,'etf nikkei'!A:C,3,0)</f>
        <v>-5.2401866635561588E-3</v>
      </c>
      <c r="D76">
        <f>VLOOKUP(A76,'etf ftse mib'!A:C,3,0)</f>
        <v>3.1164809018185348E-3</v>
      </c>
      <c r="E76">
        <f>VLOOKUP(A76,NFLX!A:C,3,0)</f>
        <v>2.7587956518828963E-2</v>
      </c>
      <c r="F76">
        <f>VLOOKUP(A76,'fut cocoa'!A:C,3,0)</f>
        <v>1.8544622981203077E-2</v>
      </c>
      <c r="G76">
        <v>-6.0331826867740035E-4</v>
      </c>
    </row>
    <row r="77" spans="1:7" x14ac:dyDescent="0.25">
      <c r="A77" s="1">
        <v>39720</v>
      </c>
      <c r="B77">
        <v>1.5322516992364621E-2</v>
      </c>
      <c r="C77">
        <f>VLOOKUP(A77,'etf nikkei'!A:C,3,0)</f>
        <v>3.6961663353275977E-2</v>
      </c>
      <c r="D77">
        <f>VLOOKUP(A77,'etf ftse mib'!A:C,3,0)</f>
        <v>1.198545180656113E-2</v>
      </c>
      <c r="E77">
        <f>VLOOKUP(A77,NFLX!A:C,3,0)</f>
        <v>2.2422464055832307E-2</v>
      </c>
      <c r="F77">
        <f>VLOOKUP(A77,'fut cocoa'!A:C,3,0)</f>
        <v>-3.9100684760134437E-4</v>
      </c>
      <c r="G77">
        <v>-4.0556202332262259E-2</v>
      </c>
    </row>
    <row r="78" spans="1:7" x14ac:dyDescent="0.25">
      <c r="A78" s="1">
        <v>39717</v>
      </c>
      <c r="B78">
        <v>-6.6184548061286839E-3</v>
      </c>
      <c r="C78">
        <f>VLOOKUP(A78,'etf nikkei'!A:C,3,0)</f>
        <v>9.2398809413454606E-3</v>
      </c>
      <c r="D78">
        <f>VLOOKUP(A78,'etf ftse mib'!A:C,3,0)</f>
        <v>5.2407201049809136E-2</v>
      </c>
      <c r="E78">
        <f>VLOOKUP(A78,NFLX!A:C,3,0)</f>
        <v>4.1265355201426018E-2</v>
      </c>
      <c r="F78">
        <f>VLOOKUP(A78,'fut cocoa'!A:C,3,0)</f>
        <v>7.0217515646416706E-2</v>
      </c>
      <c r="G78">
        <v>8.1602328987969486E-2</v>
      </c>
    </row>
    <row r="79" spans="1:7" x14ac:dyDescent="0.25">
      <c r="A79" s="1">
        <v>39716</v>
      </c>
      <c r="B79">
        <v>-7.3425915879147706E-3</v>
      </c>
      <c r="C79">
        <f>VLOOKUP(A79,'etf nikkei'!A:C,3,0)</f>
        <v>1.9048194970694411E-2</v>
      </c>
      <c r="D79">
        <f>VLOOKUP(A79,'etf ftse mib'!A:C,3,0)</f>
        <v>7.9913247653008428E-3</v>
      </c>
      <c r="E79">
        <f>VLOOKUP(A79,NFLX!A:C,3,0)</f>
        <v>2.1253993123135366E-3</v>
      </c>
      <c r="F79">
        <f>VLOOKUP(A79,'fut cocoa'!A:C,3,0)</f>
        <v>-1.0942915554873771E-3</v>
      </c>
      <c r="G79">
        <v>-4.9660653230492434E-4</v>
      </c>
    </row>
    <row r="80" spans="1:7" x14ac:dyDescent="0.25">
      <c r="A80" s="1">
        <v>39715</v>
      </c>
      <c r="B80">
        <v>1.4631662268064049E-2</v>
      </c>
      <c r="C80">
        <f>VLOOKUP(A80,'etf nikkei'!A:C,3,0)</f>
        <v>0</v>
      </c>
      <c r="D80">
        <f>VLOOKUP(A80,'etf ftse mib'!A:C,3,0)</f>
        <v>-2.3056831094944861E-2</v>
      </c>
      <c r="E80">
        <f>VLOOKUP(A80,NFLX!A:C,3,0)</f>
        <v>-3.6760895975069756E-2</v>
      </c>
      <c r="F80">
        <f>VLOOKUP(A80,'fut cocoa'!A:C,3,0)</f>
        <v>6.1852116416809292E-3</v>
      </c>
      <c r="G80">
        <v>-1.5518415878033032E-2</v>
      </c>
    </row>
    <row r="81" spans="1:7" x14ac:dyDescent="0.25">
      <c r="A81" s="1">
        <v>39713</v>
      </c>
      <c r="B81">
        <v>1.9776225004459171E-2</v>
      </c>
      <c r="C81">
        <f>VLOOKUP(A81,'etf nikkei'!A:C,3,0)</f>
        <v>-1.4876307401287946E-2</v>
      </c>
      <c r="D81">
        <f>VLOOKUP(A81,'etf ftse mib'!A:C,3,0)</f>
        <v>2.081506591317937E-2</v>
      </c>
      <c r="E81">
        <f>VLOOKUP(A81,NFLX!A:C,3,0)</f>
        <v>6.644542718668732E-3</v>
      </c>
      <c r="F81">
        <f>VLOOKUP(A81,'fut cocoa'!A:C,3,0)</f>
        <v>8.8430937363338513E-3</v>
      </c>
      <c r="G81">
        <v>2.3014440271413486E-2</v>
      </c>
    </row>
    <row r="82" spans="1:7" x14ac:dyDescent="0.25">
      <c r="A82" s="1">
        <v>39710</v>
      </c>
      <c r="B82">
        <v>-4.9962468211094284E-2</v>
      </c>
      <c r="C82">
        <f>VLOOKUP(A82,'etf nikkei'!A:C,3,0)</f>
        <v>-1.3411768510751997E-2</v>
      </c>
      <c r="D82">
        <f>VLOOKUP(A82,'etf ftse mib'!A:C,3,0)</f>
        <v>1.8053805228678609E-3</v>
      </c>
      <c r="E82">
        <f>VLOOKUP(A82,NFLX!A:C,3,0)</f>
        <v>6.6006840313518724E-3</v>
      </c>
      <c r="F82">
        <f>VLOOKUP(A82,'fut cocoa'!A:C,3,0)</f>
        <v>-1.3294139660593172E-2</v>
      </c>
      <c r="G82">
        <v>2.2899586797351375E-2</v>
      </c>
    </row>
    <row r="83" spans="1:7" x14ac:dyDescent="0.25">
      <c r="A83" s="1">
        <v>39709</v>
      </c>
      <c r="B83">
        <v>3.6673236092411597E-2</v>
      </c>
      <c r="C83">
        <f>VLOOKUP(A83,'etf nikkei'!A:C,3,0)</f>
        <v>-3.4338137580891569E-2</v>
      </c>
      <c r="D83">
        <f>VLOOKUP(A83,'etf ftse mib'!A:C,3,0)</f>
        <v>-7.1779682394130725E-2</v>
      </c>
      <c r="E83">
        <f>VLOOKUP(A83,NFLX!A:C,3,0)</f>
        <v>-2.8923039469250476E-2</v>
      </c>
      <c r="F83">
        <f>VLOOKUP(A83,'fut cocoa'!A:C,3,0)</f>
        <v>-1.2719961999560294E-2</v>
      </c>
      <c r="G83">
        <v>-3.3173933537552928E-2</v>
      </c>
    </row>
    <row r="84" spans="1:7" x14ac:dyDescent="0.25">
      <c r="A84" s="1">
        <v>39708</v>
      </c>
      <c r="B84">
        <v>-5.3231450222879631E-2</v>
      </c>
      <c r="C84">
        <f>VLOOKUP(A84,'etf nikkei'!A:C,3,0)</f>
        <v>2.2453447609377328E-2</v>
      </c>
      <c r="D84">
        <f>VLOOKUP(A84,'etf ftse mib'!A:C,3,0)</f>
        <v>8.1065875329884938E-3</v>
      </c>
      <c r="E84">
        <f>VLOOKUP(A84,NFLX!A:C,3,0)</f>
        <v>-7.2546420695609209E-2</v>
      </c>
      <c r="F84">
        <f>VLOOKUP(A84,'fut cocoa'!A:C,3,0)</f>
        <v>-4.1905035616867474E-2</v>
      </c>
      <c r="G84">
        <v>-2.9239872510385092E-2</v>
      </c>
    </row>
    <row r="85" spans="1:7" x14ac:dyDescent="0.25">
      <c r="A85" s="1">
        <v>39707</v>
      </c>
      <c r="B85">
        <v>-8.5889671880429647E-2</v>
      </c>
      <c r="C85">
        <f>VLOOKUP(A85,'etf nikkei'!A:C,3,0)</f>
        <v>-4.2789966872796162E-3</v>
      </c>
      <c r="D85">
        <f>VLOOKUP(A85,'etf ftse mib'!A:C,3,0)</f>
        <v>2.842715579946745E-2</v>
      </c>
      <c r="E85">
        <f>VLOOKUP(A85,NFLX!A:C,3,0)</f>
        <v>-1.2210163906931396E-2</v>
      </c>
      <c r="F85">
        <f>VLOOKUP(A85,'fut cocoa'!A:C,3,0)</f>
        <v>8.9897029098083923E-3</v>
      </c>
      <c r="G85">
        <v>4.6005347584417398E-2</v>
      </c>
    </row>
    <row r="86" spans="1:7" x14ac:dyDescent="0.25">
      <c r="A86" s="1">
        <v>39703</v>
      </c>
      <c r="B86">
        <v>-2.9006223048286216E-2</v>
      </c>
      <c r="C86">
        <f>VLOOKUP(A86,'etf nikkei'!A:C,3,0)</f>
        <v>4.8545096161833792E-2</v>
      </c>
      <c r="D86">
        <f>VLOOKUP(A86,'etf ftse mib'!A:C,3,0)</f>
        <v>2.6274680451531026E-2</v>
      </c>
      <c r="E86">
        <f>VLOOKUP(A86,NFLX!A:C,3,0)</f>
        <v>4.618074506336052E-2</v>
      </c>
      <c r="F86">
        <f>VLOOKUP(A86,'fut cocoa'!A:C,3,0)</f>
        <v>-1.8263573510276597E-2</v>
      </c>
      <c r="G86">
        <v>4.8754476012543013E-2</v>
      </c>
    </row>
    <row r="87" spans="1:7" x14ac:dyDescent="0.25">
      <c r="A87" s="1">
        <v>39702</v>
      </c>
      <c r="B87">
        <v>-2.5166891164323902E-2</v>
      </c>
      <c r="C87">
        <f>VLOOKUP(A87,'etf nikkei'!A:C,3,0)</f>
        <v>0</v>
      </c>
      <c r="D87">
        <f>VLOOKUP(A87,'etf ftse mib'!A:C,3,0)</f>
        <v>-7.1301549845911912E-3</v>
      </c>
      <c r="E87">
        <f>VLOOKUP(A87,NFLX!A:C,3,0)</f>
        <v>-2.1609484332854988E-2</v>
      </c>
      <c r="F87">
        <f>VLOOKUP(A87,'fut cocoa'!A:C,3,0)</f>
        <v>0</v>
      </c>
      <c r="G87">
        <v>-4.6105010127801792E-3</v>
      </c>
    </row>
    <row r="88" spans="1:7" x14ac:dyDescent="0.25">
      <c r="A88" s="1">
        <v>39701</v>
      </c>
      <c r="B88">
        <v>2.2547374276773655E-2</v>
      </c>
      <c r="C88">
        <f>VLOOKUP(A88,'etf nikkei'!A:C,3,0)</f>
        <v>2.1019367224075342E-2</v>
      </c>
      <c r="D88">
        <f>VLOOKUP(A88,'etf ftse mib'!A:C,3,0)</f>
        <v>5.3523767385920606E-3</v>
      </c>
      <c r="E88">
        <f>VLOOKUP(A88,NFLX!A:C,3,0)</f>
        <v>-2.4301348532917819E-3</v>
      </c>
      <c r="F88">
        <f>VLOOKUP(A88,'fut cocoa'!A:C,3,0)</f>
        <v>1.4792017468319344E-2</v>
      </c>
      <c r="G88">
        <v>-1.4364488855486026E-2</v>
      </c>
    </row>
    <row r="89" spans="1:7" x14ac:dyDescent="0.25">
      <c r="A89" s="1">
        <v>39700</v>
      </c>
      <c r="B89">
        <v>3.795888333285926E-2</v>
      </c>
      <c r="C89">
        <f>VLOOKUP(A89,'etf nikkei'!A:C,3,0)</f>
        <v>-1.2882625831013718E-2</v>
      </c>
      <c r="D89">
        <f>VLOOKUP(A89,'etf ftse mib'!A:C,3,0)</f>
        <v>4.9698362853412082E-3</v>
      </c>
      <c r="E89">
        <f>VLOOKUP(A89,NFLX!A:C,3,0)</f>
        <v>0</v>
      </c>
      <c r="F89">
        <f>VLOOKUP(A89,'fut cocoa'!A:C,3,0)</f>
        <v>-1.0097173164111581E-2</v>
      </c>
      <c r="G89">
        <v>-4.0495722304442327E-3</v>
      </c>
    </row>
    <row r="90" spans="1:7" x14ac:dyDescent="0.25">
      <c r="A90" s="1">
        <v>39699</v>
      </c>
      <c r="B90">
        <v>1.3170463189745008E-2</v>
      </c>
      <c r="C90">
        <f>VLOOKUP(A90,'etf nikkei'!A:C,3,0)</f>
        <v>2.1644131499586352E-2</v>
      </c>
      <c r="D90">
        <f>VLOOKUP(A90,'etf ftse mib'!A:C,3,0)</f>
        <v>6.3537100439133905E-3</v>
      </c>
      <c r="E90">
        <f>VLOOKUP(A90,NFLX!A:C,3,0)</f>
        <v>4.7514875607512913E-2</v>
      </c>
      <c r="F90">
        <f>VLOOKUP(A90,'fut cocoa'!A:C,3,0)</f>
        <v>0</v>
      </c>
      <c r="G90">
        <v>3.0136967614517427E-2</v>
      </c>
    </row>
    <row r="91" spans="1:7" x14ac:dyDescent="0.25">
      <c r="A91" s="1">
        <v>39696</v>
      </c>
      <c r="B91">
        <v>3.7376191801215085E-4</v>
      </c>
      <c r="C91">
        <f>VLOOKUP(A91,'etf nikkei'!A:C,3,0)</f>
        <v>-3.7160980190270705E-2</v>
      </c>
      <c r="D91">
        <f>VLOOKUP(A91,'etf ftse mib'!A:C,3,0)</f>
        <v>-2.602178548608414E-2</v>
      </c>
      <c r="E91">
        <f>VLOOKUP(A91,NFLX!A:C,3,0)</f>
        <v>-1.6374634871789841E-2</v>
      </c>
      <c r="F91">
        <f>VLOOKUP(A91,'fut cocoa'!A:C,3,0)</f>
        <v>3.490287168106003E-2</v>
      </c>
      <c r="G91">
        <v>-2.044540411406821E-2</v>
      </c>
    </row>
    <row r="92" spans="1:7" x14ac:dyDescent="0.25">
      <c r="A92" s="1">
        <v>39695</v>
      </c>
      <c r="B92">
        <v>4.9813201528169917E-4</v>
      </c>
      <c r="C92">
        <f>VLOOKUP(A92,'etf nikkei'!A:C,3,0)</f>
        <v>2.5194343572749574E-2</v>
      </c>
      <c r="D92">
        <f>VLOOKUP(A92,'etf ftse mib'!A:C,3,0)</f>
        <v>2.3908364481056245E-2</v>
      </c>
      <c r="E92">
        <f>VLOOKUP(A92,NFLX!A:C,3,0)</f>
        <v>7.0505579966665417E-3</v>
      </c>
      <c r="F92">
        <f>VLOOKUP(A92,'fut cocoa'!A:C,3,0)</f>
        <v>4.1376775225401763E-3</v>
      </c>
      <c r="G92">
        <v>-3.1394672596355387E-3</v>
      </c>
    </row>
    <row r="93" spans="1:7" x14ac:dyDescent="0.25">
      <c r="A93" s="1">
        <v>39694</v>
      </c>
      <c r="B93">
        <v>6.2058037069084911E-3</v>
      </c>
      <c r="C93">
        <f>VLOOKUP(A93,'etf nikkei'!A:C,3,0)</f>
        <v>1.907848010523858E-2</v>
      </c>
      <c r="D93">
        <f>VLOOKUP(A93,'etf ftse mib'!A:C,3,0)</f>
        <v>2.8161082215703421E-2</v>
      </c>
      <c r="E93">
        <f>VLOOKUP(A93,NFLX!A:C,3,0)</f>
        <v>3.4525868849073611E-2</v>
      </c>
      <c r="F93">
        <f>VLOOKUP(A93,'fut cocoa'!A:C,3,0)</f>
        <v>2.6241814496810682E-3</v>
      </c>
      <c r="G93">
        <v>3.0568852364402543E-2</v>
      </c>
    </row>
    <row r="94" spans="1:7" x14ac:dyDescent="0.25">
      <c r="A94" s="1">
        <v>39693</v>
      </c>
      <c r="B94">
        <v>2.8417885313574906E-3</v>
      </c>
      <c r="C94">
        <f>VLOOKUP(A94,'etf nikkei'!A:C,3,0)</f>
        <v>-1.7474630523263996E-2</v>
      </c>
      <c r="D94">
        <f>VLOOKUP(A94,'etf ftse mib'!A:C,3,0)</f>
        <v>3.4223168241643768E-3</v>
      </c>
      <c r="E94">
        <f>VLOOKUP(A94,NFLX!A:C,3,0)</f>
        <v>-2.2650066308521248E-3</v>
      </c>
      <c r="F94">
        <f>VLOOKUP(A94,'fut cocoa'!A:C,3,0)</f>
        <v>-1.4986889279465588E-3</v>
      </c>
      <c r="G94">
        <v>8.5981167605963637E-4</v>
      </c>
    </row>
    <row r="95" spans="1:7" x14ac:dyDescent="0.25">
      <c r="A95" s="1">
        <v>39689</v>
      </c>
      <c r="B95">
        <v>3.0019875952643622E-2</v>
      </c>
      <c r="C95">
        <f>VLOOKUP(A95,'etf nikkei'!A:C,3,0)</f>
        <v>1.629838173311933E-2</v>
      </c>
      <c r="D95">
        <f>VLOOKUP(A95,'etf ftse mib'!A:C,3,0)</f>
        <v>-3.1212094005409188E-3</v>
      </c>
      <c r="E95">
        <f>VLOOKUP(A95,NFLX!A:C,3,0)</f>
        <v>0</v>
      </c>
      <c r="F95">
        <f>VLOOKUP(A95,'fut cocoa'!A:C,3,0)</f>
        <v>-6.9589703243034574E-3</v>
      </c>
      <c r="G95">
        <v>6.2310350368784658E-3</v>
      </c>
    </row>
    <row r="96" spans="1:7" x14ac:dyDescent="0.25">
      <c r="A96" s="1">
        <v>39688</v>
      </c>
      <c r="B96">
        <v>2.3917734434704694E-3</v>
      </c>
      <c r="C96">
        <f>VLOOKUP(A96,'etf nikkei'!A:C,3,0)</f>
        <v>-2.4942836349460509E-2</v>
      </c>
      <c r="D96">
        <f>VLOOKUP(A96,'etf ftse mib'!A:C,3,0)</f>
        <v>-4.8746614633359076E-3</v>
      </c>
      <c r="E96">
        <f>VLOOKUP(A96,NFLX!A:C,3,0)</f>
        <v>9.0294067193941573E-3</v>
      </c>
      <c r="F96">
        <f>VLOOKUP(A96,'fut cocoa'!A:C,3,0)</f>
        <v>-8.4151969252844721E-3</v>
      </c>
      <c r="G96">
        <v>1.0811751004726771E-2</v>
      </c>
    </row>
    <row r="97" spans="1:7" x14ac:dyDescent="0.25">
      <c r="A97" s="1">
        <v>39687</v>
      </c>
      <c r="B97">
        <v>-3.8295882130980016E-3</v>
      </c>
      <c r="C97">
        <f>VLOOKUP(A97,'etf nikkei'!A:C,3,0)</f>
        <v>0</v>
      </c>
      <c r="D97">
        <f>VLOOKUP(A97,'etf ftse mib'!A:C,3,0)</f>
        <v>-2.3663473923413361E-2</v>
      </c>
      <c r="E97">
        <f>VLOOKUP(A97,NFLX!A:C,3,0)</f>
        <v>-1.5855371789794188E-2</v>
      </c>
      <c r="F97">
        <f>VLOOKUP(A97,'fut cocoa'!A:C,3,0)</f>
        <v>4.67760647977307E-2</v>
      </c>
      <c r="G97">
        <v>-1.2054855818681619E-2</v>
      </c>
    </row>
    <row r="98" spans="1:7" x14ac:dyDescent="0.25">
      <c r="A98" s="1">
        <v>39686</v>
      </c>
      <c r="B98">
        <v>-7.09948231909236E-3</v>
      </c>
      <c r="C98">
        <f>VLOOKUP(A98,'etf nikkei'!A:C,3,0)</f>
        <v>-2.370605614336298E-3</v>
      </c>
      <c r="D98">
        <f>VLOOKUP(A98,'etf ftse mib'!A:C,3,0)</f>
        <v>-1.4306154085193335E-3</v>
      </c>
      <c r="E98">
        <f>VLOOKUP(A98,NFLX!A:C,3,0)</f>
        <v>-1.8433701688838022E-2</v>
      </c>
      <c r="F98">
        <f>VLOOKUP(A98,'fut cocoa'!A:C,3,0)</f>
        <v>-3.4875329314012271E-2</v>
      </c>
      <c r="G98">
        <v>-9.6868189689285154E-3</v>
      </c>
    </row>
    <row r="99" spans="1:7" x14ac:dyDescent="0.25">
      <c r="A99" s="1">
        <v>39685</v>
      </c>
      <c r="B99">
        <v>-2.9024086162714948E-3</v>
      </c>
      <c r="C99">
        <f>VLOOKUP(A99,'etf nikkei'!A:C,3,0)</f>
        <v>1.4140062773812693E-2</v>
      </c>
      <c r="D99">
        <f>VLOOKUP(A99,'etf ftse mib'!A:C,3,0)</f>
        <v>0</v>
      </c>
      <c r="E99">
        <f>VLOOKUP(A99,NFLX!A:C,3,0)</f>
        <v>-4.6620131058111901E-3</v>
      </c>
      <c r="F99">
        <f>VLOOKUP(A99,'fut cocoa'!A:C,3,0)</f>
        <v>-1.2957631830118933E-2</v>
      </c>
      <c r="G99">
        <v>-2.9086927468667829E-3</v>
      </c>
    </row>
    <row r="100" spans="1:7" x14ac:dyDescent="0.25">
      <c r="A100" s="1">
        <v>39682</v>
      </c>
      <c r="B100">
        <v>9.4021907674657103E-3</v>
      </c>
      <c r="C100">
        <f>VLOOKUP(A100,'etf nikkei'!A:C,3,0)</f>
        <v>-2.1285785914731063E-2</v>
      </c>
      <c r="D100">
        <f>VLOOKUP(A100,'etf ftse mib'!A:C,3,0)</f>
        <v>4.2857208454989745E-3</v>
      </c>
      <c r="E100">
        <f>VLOOKUP(A100,NFLX!A:C,3,0)</f>
        <v>2.3095714794649176E-2</v>
      </c>
      <c r="F100">
        <f>VLOOKUP(A100,'fut cocoa'!A:C,3,0)</f>
        <v>-1.6705559993440089E-2</v>
      </c>
      <c r="G100">
        <v>2.049395760984471E-2</v>
      </c>
    </row>
    <row r="101" spans="1:7" x14ac:dyDescent="0.25">
      <c r="A101" s="1">
        <v>39681</v>
      </c>
      <c r="B101">
        <v>6.5770042763575497E-3</v>
      </c>
      <c r="C101">
        <f>VLOOKUP(A101,'etf nikkei'!A:C,3,0)</f>
        <v>1.5810606026642245E-2</v>
      </c>
      <c r="D101">
        <f>VLOOKUP(A101,'etf ftse mib'!A:C,3,0)</f>
        <v>-1.038877335560663E-2</v>
      </c>
      <c r="E101">
        <f>VLOOKUP(A101,NFLX!A:C,3,0)</f>
        <v>-2.0761991448429128E-2</v>
      </c>
      <c r="F101">
        <f>VLOOKUP(A101,'fut cocoa'!A:C,3,0)</f>
        <v>1.2112723797721475E-2</v>
      </c>
      <c r="G101">
        <v>-1.4371970041239007E-2</v>
      </c>
    </row>
    <row r="102" spans="1:7" x14ac:dyDescent="0.25">
      <c r="A102" s="1">
        <v>39680</v>
      </c>
      <c r="B102">
        <v>-2.7428772009895911E-2</v>
      </c>
      <c r="C102">
        <f>VLOOKUP(A102,'etf nikkei'!A:C,3,0)</f>
        <v>9.367750003600241E-3</v>
      </c>
      <c r="D102">
        <f>VLOOKUP(A102,'etf ftse mib'!A:C,3,0)</f>
        <v>1.2880321183057191E-2</v>
      </c>
      <c r="E102">
        <f>VLOOKUP(A102,NFLX!A:C,3,0)</f>
        <v>1.618532442101735E-2</v>
      </c>
      <c r="F102">
        <f>VLOOKUP(A102,'fut cocoa'!A:C,3,0)</f>
        <v>-6.0580359339942068E-2</v>
      </c>
      <c r="G102">
        <v>-1.7229231296251167E-3</v>
      </c>
    </row>
    <row r="103" spans="1:7" x14ac:dyDescent="0.25">
      <c r="A103" s="1">
        <v>39679</v>
      </c>
      <c r="B103">
        <v>6.1233239314544853E-4</v>
      </c>
      <c r="C103">
        <f>VLOOKUP(A103,'etf nikkei'!A:C,3,0)</f>
        <v>9.2808090744727831E-3</v>
      </c>
      <c r="D103">
        <f>VLOOKUP(A103,'etf ftse mib'!A:C,3,0)</f>
        <v>4.2568350906844613E-3</v>
      </c>
      <c r="E103">
        <f>VLOOKUP(A103,NFLX!A:C,3,0)</f>
        <v>-1.3857034661426354E-2</v>
      </c>
      <c r="F103">
        <f>VLOOKUP(A103,'fut cocoa'!A:C,3,0)</f>
        <v>6.7491819749283298E-3</v>
      </c>
      <c r="G103">
        <v>-4.6352756128672642E-3</v>
      </c>
    </row>
    <row r="104" spans="1:7" x14ac:dyDescent="0.25">
      <c r="A104" s="1">
        <v>39678</v>
      </c>
      <c r="B104">
        <v>-1.3682802067305376E-2</v>
      </c>
      <c r="C104">
        <f>VLOOKUP(A104,'etf nikkei'!A:C,3,0)</f>
        <v>1.0719857632196645E-2</v>
      </c>
      <c r="D104">
        <f>VLOOKUP(A104,'etf ftse mib'!A:C,3,0)</f>
        <v>2.2055856432175537E-2</v>
      </c>
      <c r="E104">
        <f>VLOOKUP(A104,NFLX!A:C,3,0)</f>
        <v>1.6147986407982158E-2</v>
      </c>
      <c r="F104">
        <f>VLOOKUP(A104,'fut cocoa'!A:C,3,0)</f>
        <v>-2.5356136111390617E-2</v>
      </c>
      <c r="G104">
        <v>1.0964163402050153E-2</v>
      </c>
    </row>
    <row r="105" spans="1:7" x14ac:dyDescent="0.25">
      <c r="A105" s="1">
        <v>39674</v>
      </c>
      <c r="B105">
        <v>2.7886781571865787E-2</v>
      </c>
      <c r="C105">
        <f>VLOOKUP(A105,'etf nikkei'!A:C,3,0)</f>
        <v>3.0674870678618796E-3</v>
      </c>
      <c r="D105">
        <f>VLOOKUP(A105,'etf ftse mib'!A:C,3,0)</f>
        <v>-4.1637811717795013E-3</v>
      </c>
      <c r="E105">
        <f>VLOOKUP(A105,NFLX!A:C,3,0)</f>
        <v>1.773882433738163E-2</v>
      </c>
      <c r="F105">
        <f>VLOOKUP(A105,'fut cocoa'!A:C,3,0)</f>
        <v>2.2840734097065021E-2</v>
      </c>
      <c r="G105">
        <v>-4.8515747235979637E-3</v>
      </c>
    </row>
    <row r="106" spans="1:7" x14ac:dyDescent="0.25">
      <c r="A106" s="1">
        <v>39673</v>
      </c>
      <c r="B106">
        <v>2.0656870590882493E-2</v>
      </c>
      <c r="C106">
        <f>VLOOKUP(A106,'etf nikkei'!A:C,3,0)</f>
        <v>2.2944560735236254E-3</v>
      </c>
      <c r="D106">
        <f>VLOOKUP(A106,'etf ftse mib'!A:C,3,0)</f>
        <v>-3.4776560948654602E-4</v>
      </c>
      <c r="E106">
        <f>VLOOKUP(A106,NFLX!A:C,3,0)</f>
        <v>-2.2223136784710124E-2</v>
      </c>
      <c r="F106">
        <f>VLOOKUP(A106,'fut cocoa'!A:C,3,0)</f>
        <v>1.271520496709227E-2</v>
      </c>
      <c r="G106">
        <v>-7.5162106586135384E-3</v>
      </c>
    </row>
    <row r="107" spans="1:7" x14ac:dyDescent="0.25">
      <c r="A107" s="1">
        <v>39672</v>
      </c>
      <c r="B107">
        <v>-2.0534103418670138E-2</v>
      </c>
      <c r="C107">
        <f>VLOOKUP(A107,'etf nikkei'!A:C,3,0)</f>
        <v>1.6667052485211643E-2</v>
      </c>
      <c r="D107">
        <f>VLOOKUP(A107,'etf ftse mib'!A:C,3,0)</f>
        <v>2.0314005471476295E-2</v>
      </c>
      <c r="E107">
        <f>VLOOKUP(A107,NFLX!A:C,3,0)</f>
        <v>-1.1299555253933282E-2</v>
      </c>
      <c r="F107">
        <f>VLOOKUP(A107,'fut cocoa'!A:C,3,0)</f>
        <v>7.4294208469299992E-4</v>
      </c>
      <c r="G107">
        <v>6.0484055358806564E-3</v>
      </c>
    </row>
    <row r="108" spans="1:7" x14ac:dyDescent="0.25">
      <c r="A108" s="1">
        <v>39671</v>
      </c>
      <c r="B108">
        <v>1.6678212389906195E-2</v>
      </c>
      <c r="C108">
        <f>VLOOKUP(A108,'etf nikkei'!A:C,3,0)</f>
        <v>4.4977587068316116E-3</v>
      </c>
      <c r="D108">
        <f>VLOOKUP(A108,'etf ftse mib'!A:C,3,0)</f>
        <v>7.4703233651653728E-3</v>
      </c>
      <c r="E108">
        <f>VLOOKUP(A108,NFLX!A:C,3,0)</f>
        <v>4.4451762570833588E-2</v>
      </c>
      <c r="F108">
        <f>VLOOKUP(A108,'fut cocoa'!A:C,3,0)</f>
        <v>-8.5773414173036435E-3</v>
      </c>
      <c r="G108">
        <v>1.045922016542244E-2</v>
      </c>
    </row>
    <row r="109" spans="1:7" x14ac:dyDescent="0.25">
      <c r="A109" s="1">
        <v>39668</v>
      </c>
      <c r="B109">
        <v>4.3122858720780047E-2</v>
      </c>
      <c r="C109">
        <f>VLOOKUP(A109,'etf nikkei'!A:C,3,0)</f>
        <v>-1.6591632490078303E-2</v>
      </c>
      <c r="D109">
        <f>VLOOKUP(A109,'etf ftse mib'!A:C,3,0)</f>
        <v>-1.6027623572890715E-2</v>
      </c>
      <c r="E109">
        <f>VLOOKUP(A109,NFLX!A:C,3,0)</f>
        <v>-3.5401927050915723E-2</v>
      </c>
      <c r="F109">
        <f>VLOOKUP(A109,'fut cocoa'!A:C,3,0)</f>
        <v>6.7189502487450094E-3</v>
      </c>
      <c r="G109">
        <v>-1.0304612867649884E-2</v>
      </c>
    </row>
    <row r="110" spans="1:7" x14ac:dyDescent="0.25">
      <c r="A110" s="1">
        <v>39667</v>
      </c>
      <c r="B110">
        <v>1.5034425607164611E-2</v>
      </c>
      <c r="C110">
        <f>VLOOKUP(A110,'etf nikkei'!A:C,3,0)</f>
        <v>-1.1472401162236807E-2</v>
      </c>
      <c r="D110">
        <f>VLOOKUP(A110,'etf ftse mib'!A:C,3,0)</f>
        <v>2.0604402893909797E-3</v>
      </c>
      <c r="E110">
        <f>VLOOKUP(A110,NFLX!A:C,3,0)</f>
        <v>-2.0478531343540791E-2</v>
      </c>
      <c r="F110">
        <f>VLOOKUP(A110,'fut cocoa'!A:C,3,0)</f>
        <v>3.5450450718344247E-2</v>
      </c>
      <c r="G110">
        <v>-1.8410692413582379E-2</v>
      </c>
    </row>
    <row r="111" spans="1:7" x14ac:dyDescent="0.25">
      <c r="A111" s="1">
        <v>39666</v>
      </c>
      <c r="B111">
        <v>5.7925086717969098E-3</v>
      </c>
      <c r="C111">
        <f>VLOOKUP(A111,'etf nikkei'!A:C,3,0)</f>
        <v>1.2232568435634451E-2</v>
      </c>
      <c r="D111">
        <f>VLOOKUP(A111,'etf ftse mib'!A:C,3,0)</f>
        <v>-3.7807228399060443E-3</v>
      </c>
      <c r="E111">
        <f>VLOOKUP(A111,NFLX!A:C,3,0)</f>
        <v>-1.3889112160667037E-2</v>
      </c>
      <c r="F111">
        <f>VLOOKUP(A111,'fut cocoa'!A:C,3,0)</f>
        <v>-1.0467520227835161E-2</v>
      </c>
      <c r="G111">
        <v>1.5003797906518054E-2</v>
      </c>
    </row>
    <row r="112" spans="1:7" x14ac:dyDescent="0.25">
      <c r="A112" s="1">
        <v>39665</v>
      </c>
      <c r="B112">
        <v>3.5046104492967608E-3</v>
      </c>
      <c r="C112">
        <f>VLOOKUP(A112,'etf nikkei'!A:C,3,0)</f>
        <v>-1.4542927568818581E-2</v>
      </c>
      <c r="D112">
        <f>VLOOKUP(A112,'etf ftse mib'!A:C,3,0)</f>
        <v>-8.9934884973735321E-3</v>
      </c>
      <c r="E112">
        <f>VLOOKUP(A112,NFLX!A:C,3,0)</f>
        <v>-4.6729056993924821E-3</v>
      </c>
      <c r="F112">
        <f>VLOOKUP(A112,'fut cocoa'!A:C,3,0)</f>
        <v>-1.3884037422460173E-2</v>
      </c>
      <c r="G112">
        <v>-4.4308051810900183E-3</v>
      </c>
    </row>
    <row r="113" spans="1:7" x14ac:dyDescent="0.25">
      <c r="A113" s="1">
        <v>39664</v>
      </c>
      <c r="B113">
        <v>2.4304429324454795E-2</v>
      </c>
      <c r="C113">
        <f>VLOOKUP(A113,'etf nikkei'!A:C,3,0)</f>
        <v>1.6819968400870744E-2</v>
      </c>
      <c r="D113">
        <f>VLOOKUP(A113,'etf ftse mib'!A:C,3,0)</f>
        <v>-3.5364364133024011E-2</v>
      </c>
      <c r="E113">
        <f>VLOOKUP(A113,NFLX!A:C,3,0)</f>
        <v>-2.3446669592541345E-3</v>
      </c>
      <c r="F113">
        <f>VLOOKUP(A113,'fut cocoa'!A:C,3,0)</f>
        <v>2.3633166814801695E-2</v>
      </c>
      <c r="G113">
        <v>-2.6605082139525872E-2</v>
      </c>
    </row>
    <row r="114" spans="1:7" x14ac:dyDescent="0.25">
      <c r="A114" s="1">
        <v>39661</v>
      </c>
      <c r="B114">
        <v>1.0518339551013809E-2</v>
      </c>
      <c r="C114">
        <f>VLOOKUP(A114,'etf nikkei'!A:C,3,0)</f>
        <v>-3.0372081054496711E-3</v>
      </c>
      <c r="D114">
        <f>VLOOKUP(A114,'etf ftse mib'!A:C,3,0)</f>
        <v>1.4296169144336462E-2</v>
      </c>
      <c r="E114">
        <f>VLOOKUP(A114,NFLX!A:C,3,0)</f>
        <v>-2.1353124470568946E-2</v>
      </c>
      <c r="F114">
        <f>VLOOKUP(A114,'fut cocoa'!A:C,3,0)</f>
        <v>7.3748583111219401E-2</v>
      </c>
      <c r="G114">
        <v>9.3172085526524884E-3</v>
      </c>
    </row>
    <row r="115" spans="1:7" x14ac:dyDescent="0.25">
      <c r="A115" s="1">
        <v>39660</v>
      </c>
      <c r="B115">
        <v>5.6515746557848938E-3</v>
      </c>
      <c r="C115">
        <f>VLOOKUP(A115,'etf nikkei'!A:C,3,0)</f>
        <v>2.774831199104447E-2</v>
      </c>
      <c r="D115">
        <f>VLOOKUP(A115,'etf ftse mib'!A:C,3,0)</f>
        <v>6.0145237032270737E-3</v>
      </c>
      <c r="E115">
        <f>VLOOKUP(A115,NFLX!A:C,3,0)</f>
        <v>5.5958653648044629E-2</v>
      </c>
      <c r="F115">
        <f>VLOOKUP(A115,'fut cocoa'!A:C,3,0)</f>
        <v>-4.715598614729738E-2</v>
      </c>
      <c r="G115">
        <v>5.296664424555347E-3</v>
      </c>
    </row>
    <row r="116" spans="1:7" x14ac:dyDescent="0.25">
      <c r="A116" s="1">
        <v>39659</v>
      </c>
      <c r="B116">
        <v>-1.1335271233081548E-2</v>
      </c>
      <c r="C116">
        <f>VLOOKUP(A116,'etf nikkei'!A:C,3,0)</f>
        <v>-5.9347355198145777E-3</v>
      </c>
      <c r="D116">
        <f>VLOOKUP(A116,'etf ftse mib'!A:C,3,0)</f>
        <v>3.1695747612790395E-3</v>
      </c>
      <c r="E116">
        <f>VLOOKUP(A116,NFLX!A:C,3,0)</f>
        <v>-1.1402632097811649E-2</v>
      </c>
      <c r="F116">
        <f>VLOOKUP(A116,'fut cocoa'!A:C,3,0)</f>
        <v>-1.7649593344110957E-2</v>
      </c>
      <c r="G116">
        <v>1.3314733042702278E-2</v>
      </c>
    </row>
    <row r="117" spans="1:7" x14ac:dyDescent="0.25">
      <c r="A117" s="1">
        <v>39658</v>
      </c>
      <c r="B117">
        <v>4.5931839283311418E-3</v>
      </c>
      <c r="C117">
        <f>VLOOKUP(A117,'etf nikkei'!A:C,3,0)</f>
        <v>-1.650450067146331E-2</v>
      </c>
      <c r="D117">
        <f>VLOOKUP(A117,'etf ftse mib'!A:C,3,0)</f>
        <v>-4.2283361095211761E-3</v>
      </c>
      <c r="E117">
        <f>VLOOKUP(A117,NFLX!A:C,3,0)</f>
        <v>1.5927526696101278E-2</v>
      </c>
      <c r="F117">
        <f>VLOOKUP(A117,'fut cocoa'!A:C,3,0)</f>
        <v>9.5694510161506725E-3</v>
      </c>
      <c r="G117">
        <v>-1.7660676432249604E-2</v>
      </c>
    </row>
    <row r="118" spans="1:7" x14ac:dyDescent="0.25">
      <c r="A118" s="1">
        <v>39657</v>
      </c>
      <c r="B118">
        <v>1.2146337379466216E-2</v>
      </c>
      <c r="C118">
        <f>VLOOKUP(A118,'etf nikkei'!A:C,3,0)</f>
        <v>1.8734155998732353E-2</v>
      </c>
      <c r="D118">
        <f>VLOOKUP(A118,'etf ftse mib'!A:C,3,0)</f>
        <v>1.7639799952410564E-3</v>
      </c>
      <c r="E118">
        <f>VLOOKUP(A118,NFLX!A:C,3,0)</f>
        <v>-7.985461400233386E-2</v>
      </c>
      <c r="F118">
        <f>VLOOKUP(A118,'fut cocoa'!A:C,3,0)</f>
        <v>-1.4209830572652911E-2</v>
      </c>
      <c r="G118">
        <v>-2.1127546425875394E-2</v>
      </c>
    </row>
    <row r="119" spans="1:7" x14ac:dyDescent="0.25">
      <c r="A119" s="1">
        <v>39654</v>
      </c>
      <c r="B119">
        <v>-9.7061210100480222E-4</v>
      </c>
      <c r="C119">
        <f>VLOOKUP(A119,'etf nikkei'!A:C,3,0)</f>
        <v>-1.4858843744245515E-3</v>
      </c>
      <c r="D119">
        <f>VLOOKUP(A119,'etf ftse mib'!A:C,3,0)</f>
        <v>1.1216381172513544E-2</v>
      </c>
      <c r="E119">
        <f>VLOOKUP(A119,NFLX!A:C,3,0)</f>
        <v>-2.7263150758363996E-2</v>
      </c>
      <c r="F119">
        <f>VLOOKUP(A119,'fut cocoa'!A:C,3,0)</f>
        <v>6.4194229006573128E-3</v>
      </c>
      <c r="G119">
        <v>1.4772266058561972E-2</v>
      </c>
    </row>
    <row r="120" spans="1:7" x14ac:dyDescent="0.25">
      <c r="A120" s="1">
        <v>39653</v>
      </c>
      <c r="B120">
        <v>-4.8672423165479275E-3</v>
      </c>
      <c r="C120">
        <f>VLOOKUP(A120,'etf nikkei'!A:C,3,0)</f>
        <v>6.6691614362808212E-3</v>
      </c>
      <c r="D120">
        <f>VLOOKUP(A120,'etf ftse mib'!A:C,3,0)</f>
        <v>-2.4428558649685424E-3</v>
      </c>
      <c r="E120">
        <f>VLOOKUP(A120,NFLX!A:C,3,0)</f>
        <v>-4.103139667786259E-2</v>
      </c>
      <c r="F120">
        <f>VLOOKUP(A120,'fut cocoa'!A:C,3,0)</f>
        <v>-2.4834819644081019E-2</v>
      </c>
      <c r="G120">
        <v>2.3905334987753526E-4</v>
      </c>
    </row>
    <row r="121" spans="1:7" x14ac:dyDescent="0.25">
      <c r="A121" s="1">
        <v>39652</v>
      </c>
      <c r="B121">
        <v>5.4197605792543713E-4</v>
      </c>
      <c r="C121">
        <f>VLOOKUP(A121,'etf nikkei'!A:C,3,0)</f>
        <v>-2.5431437891803743E-2</v>
      </c>
      <c r="D121">
        <f>VLOOKUP(A121,'etf ftse mib'!A:C,3,0)</f>
        <v>9.3897403498389171E-3</v>
      </c>
      <c r="E121">
        <f>VLOOKUP(A121,NFLX!A:C,3,0)</f>
        <v>4.6043938501406798E-2</v>
      </c>
      <c r="F121">
        <f>VLOOKUP(A121,'fut cocoa'!A:C,3,0)</f>
        <v>3.6376904428242129E-3</v>
      </c>
      <c r="G121">
        <v>2.0972071069377714E-2</v>
      </c>
    </row>
    <row r="122" spans="1:7" x14ac:dyDescent="0.25">
      <c r="A122" s="1">
        <v>39651</v>
      </c>
      <c r="B122">
        <v>2.7469263075470419E-2</v>
      </c>
      <c r="C122">
        <f>VLOOKUP(A122,'etf nikkei'!A:C,3,0)</f>
        <v>6.0423144559626617E-3</v>
      </c>
      <c r="D122">
        <f>VLOOKUP(A122,'etf ftse mib'!A:C,3,0)</f>
        <v>-2.275610185310268E-2</v>
      </c>
      <c r="E122">
        <f>VLOOKUP(A122,NFLX!A:C,3,0)</f>
        <v>-2.7885203489535663E-2</v>
      </c>
      <c r="F122">
        <f>VLOOKUP(A122,'fut cocoa'!A:C,3,0)</f>
        <v>1.0115693194787979E-2</v>
      </c>
      <c r="G122">
        <v>-5.3980181925968413E-3</v>
      </c>
    </row>
    <row r="123" spans="1:7" x14ac:dyDescent="0.25">
      <c r="A123" s="1">
        <v>39647</v>
      </c>
      <c r="B123">
        <v>-5.9322648863812874E-3</v>
      </c>
      <c r="C123">
        <f>VLOOKUP(A123,'etf nikkei'!A:C,3,0)</f>
        <v>-2.6708951264521677E-2</v>
      </c>
      <c r="D123">
        <f>VLOOKUP(A123,'etf ftse mib'!A:C,3,0)</f>
        <v>-5.325771508888996E-3</v>
      </c>
      <c r="E123">
        <f>VLOOKUP(A123,NFLX!A:C,3,0)</f>
        <v>-1.0282866955583919E-2</v>
      </c>
      <c r="F123">
        <f>VLOOKUP(A123,'fut cocoa'!A:C,3,0)</f>
        <v>-9.2461540650877611E-3</v>
      </c>
      <c r="G123">
        <v>-5.5548944014587628E-4</v>
      </c>
    </row>
    <row r="124" spans="1:7" x14ac:dyDescent="0.25">
      <c r="A124" s="1">
        <v>39646</v>
      </c>
      <c r="B124">
        <v>1.3169682747320183E-2</v>
      </c>
      <c r="C124">
        <f>VLOOKUP(A124,'etf nikkei'!A:C,3,0)</f>
        <v>4.6296378987419756E-3</v>
      </c>
      <c r="D124">
        <f>VLOOKUP(A124,'etf ftse mib'!A:C,3,0)</f>
        <v>-1.5426314879540099E-2</v>
      </c>
      <c r="E124">
        <f>VLOOKUP(A124,NFLX!A:C,3,0)</f>
        <v>2.5511587657408723E-2</v>
      </c>
      <c r="F124">
        <f>VLOOKUP(A124,'fut cocoa'!A:C,3,0)</f>
        <v>4.4374092064616184E-2</v>
      </c>
      <c r="G124">
        <v>-6.2107055277848457E-3</v>
      </c>
    </row>
    <row r="125" spans="1:7" x14ac:dyDescent="0.25">
      <c r="A125" s="1">
        <v>39645</v>
      </c>
      <c r="B125">
        <v>-8.2756239342597817E-3</v>
      </c>
      <c r="C125">
        <f>VLOOKUP(A125,'etf nikkei'!A:C,3,0)</f>
        <v>-1.0836019341279361E-2</v>
      </c>
      <c r="D125">
        <f>VLOOKUP(A125,'etf ftse mib'!A:C,3,0)</f>
        <v>-1.5668019550943942E-2</v>
      </c>
      <c r="E125">
        <f>VLOOKUP(A125,NFLX!A:C,3,0)</f>
        <v>1.2515807931830597E-2</v>
      </c>
      <c r="F125">
        <f>VLOOKUP(A125,'fut cocoa'!A:C,3,0)</f>
        <v>6.0664828478684256E-2</v>
      </c>
      <c r="G125">
        <v>-9.9535257464507584E-3</v>
      </c>
    </row>
    <row r="126" spans="1:7" x14ac:dyDescent="0.25">
      <c r="A126" s="1">
        <v>39644</v>
      </c>
      <c r="B126">
        <v>1.6483323647852866E-2</v>
      </c>
      <c r="C126">
        <f>VLOOKUP(A126,'etf nikkei'!A:C,3,0)</f>
        <v>2.3319093349787427E-3</v>
      </c>
      <c r="D126">
        <f>VLOOKUP(A126,'etf ftse mib'!A:C,3,0)</f>
        <v>-1.107839986216067E-2</v>
      </c>
      <c r="E126">
        <f>VLOOKUP(A126,NFLX!A:C,3,0)</f>
        <v>-1.5037877364540446E-2</v>
      </c>
      <c r="F126">
        <f>VLOOKUP(A126,'fut cocoa'!A:C,3,0)</f>
        <v>-2.1457260161782728E-2</v>
      </c>
      <c r="G126">
        <v>-2.4251035366161043E-2</v>
      </c>
    </row>
    <row r="127" spans="1:7" x14ac:dyDescent="0.25">
      <c r="A127" s="1">
        <v>39643</v>
      </c>
      <c r="B127">
        <v>-5.1219124470632581E-3</v>
      </c>
      <c r="C127">
        <f>VLOOKUP(A127,'etf nikkei'!A:C,3,0)</f>
        <v>2.3783246053015732E-2</v>
      </c>
      <c r="D127">
        <f>VLOOKUP(A127,'etf ftse mib'!A:C,3,0)</f>
        <v>3.0715394495200662E-2</v>
      </c>
      <c r="E127">
        <f>VLOOKUP(A127,NFLX!A:C,3,0)</f>
        <v>2.5220694327099391E-3</v>
      </c>
      <c r="F127">
        <f>VLOOKUP(A127,'fut cocoa'!A:C,3,0)</f>
        <v>-1.2566302927663156E-2</v>
      </c>
      <c r="G127">
        <v>1.419744006555957E-2</v>
      </c>
    </row>
    <row r="128" spans="1:7" x14ac:dyDescent="0.25">
      <c r="A128" s="1">
        <v>39640</v>
      </c>
      <c r="B128">
        <v>-1.3545158753986595E-2</v>
      </c>
      <c r="C128">
        <f>VLOOKUP(A128,'etf nikkei'!A:C,3,0)</f>
        <v>-1.5174509740336118E-3</v>
      </c>
      <c r="D128">
        <f>VLOOKUP(A128,'etf ftse mib'!A:C,3,0)</f>
        <v>5.0897105003845235E-2</v>
      </c>
      <c r="E128">
        <f>VLOOKUP(A128,NFLX!A:C,3,0)</f>
        <v>-2.0356937068744085E-2</v>
      </c>
      <c r="F128">
        <f>VLOOKUP(A128,'fut cocoa'!A:C,3,0)</f>
        <v>-7.348062454559475E-3</v>
      </c>
      <c r="G128">
        <v>9.0850722224710568E-3</v>
      </c>
    </row>
    <row r="129" spans="1:7" x14ac:dyDescent="0.25">
      <c r="A129" s="1">
        <v>39639</v>
      </c>
      <c r="B129">
        <v>-1.9552814654360966E-2</v>
      </c>
      <c r="C129">
        <f>VLOOKUP(A129,'etf nikkei'!A:C,3,0)</f>
        <v>-1.5197571314160771E-3</v>
      </c>
      <c r="D129">
        <f>VLOOKUP(A129,'etf ftse mib'!A:C,3,0)</f>
        <v>2.0325903014038908E-2</v>
      </c>
      <c r="E129">
        <f>VLOOKUP(A129,NFLX!A:C,3,0)</f>
        <v>2.287266166599131E-2</v>
      </c>
      <c r="F129">
        <f>VLOOKUP(A129,'fut cocoa'!A:C,3,0)</f>
        <v>-3.3528919006482516E-4</v>
      </c>
      <c r="G129">
        <v>1.1720452060605615E-2</v>
      </c>
    </row>
    <row r="130" spans="1:7" x14ac:dyDescent="0.25">
      <c r="A130" s="1">
        <v>39638</v>
      </c>
      <c r="B130">
        <v>-1.4327198990541723E-2</v>
      </c>
      <c r="C130">
        <f>VLOOKUP(A130,'etf nikkei'!A:C,3,0)</f>
        <v>1.059011410138045E-2</v>
      </c>
      <c r="D130">
        <f>VLOOKUP(A130,'etf ftse mib'!A:C,3,0)</f>
        <v>5.6846834243252696E-3</v>
      </c>
      <c r="E130">
        <f>VLOOKUP(A130,NFLX!A:C,3,0)</f>
        <v>2.7263150758363996E-2</v>
      </c>
      <c r="F130">
        <f>VLOOKUP(A130,'fut cocoa'!A:C,3,0)</f>
        <v>-5.3799726268063206E-3</v>
      </c>
      <c r="G130">
        <v>-4.0785373822595393E-3</v>
      </c>
    </row>
    <row r="131" spans="1:7" x14ac:dyDescent="0.25">
      <c r="A131" s="1">
        <v>39637</v>
      </c>
      <c r="B131">
        <v>-5.7238668072391611E-3</v>
      </c>
      <c r="C131">
        <f>VLOOKUP(A131,'etf nikkei'!A:C,3,0)</f>
        <v>-8.3113436507927883E-3</v>
      </c>
      <c r="D131">
        <f>VLOOKUP(A131,'etf ftse mib'!A:C,3,0)</f>
        <v>-1.3427526348799399E-2</v>
      </c>
      <c r="E131">
        <f>VLOOKUP(A131,NFLX!A:C,3,0)</f>
        <v>-7.3619964410691942E-3</v>
      </c>
      <c r="F131">
        <f>VLOOKUP(A131,'fut cocoa'!A:C,3,0)</f>
        <v>1.1398044952369318E-2</v>
      </c>
      <c r="G131">
        <v>1.9442742361180286E-2</v>
      </c>
    </row>
    <row r="132" spans="1:7" x14ac:dyDescent="0.25">
      <c r="A132" s="1">
        <v>39636</v>
      </c>
      <c r="B132">
        <v>5.9392216050994755E-3</v>
      </c>
      <c r="C132">
        <f>VLOOKUP(A132,'etf nikkei'!A:C,3,0)</f>
        <v>2.1764461347911542E-2</v>
      </c>
      <c r="D132">
        <f>VLOOKUP(A132,'etf ftse mib'!A:C,3,0)</f>
        <v>2.1067490432475168E-2</v>
      </c>
      <c r="E132">
        <f>VLOOKUP(A132,NFLX!A:C,3,0)</f>
        <v>-4.9382816405824544E-3</v>
      </c>
      <c r="F132">
        <f>VLOOKUP(A132,'fut cocoa'!A:C,3,0)</f>
        <v>-1.6807118316381289E-2</v>
      </c>
      <c r="G132">
        <v>-1.7601342377277052E-2</v>
      </c>
    </row>
    <row r="133" spans="1:7" x14ac:dyDescent="0.25">
      <c r="A133" s="1">
        <v>39632</v>
      </c>
      <c r="B133">
        <v>-2.2468313095210619E-3</v>
      </c>
      <c r="C133">
        <f>VLOOKUP(A133,'etf nikkei'!A:C,3,0)</f>
        <v>4.4609739406252661E-3</v>
      </c>
      <c r="D133">
        <f>VLOOKUP(A133,'etf ftse mib'!A:C,3,0)</f>
        <v>1.6562154002002841E-2</v>
      </c>
      <c r="E133">
        <f>VLOOKUP(A133,NFLX!A:C,3,0)</f>
        <v>-3.5268138837457989E-2</v>
      </c>
      <c r="F133">
        <f>VLOOKUP(A133,'fut cocoa'!A:C,3,0)</f>
        <v>9.0676966882836774E-2</v>
      </c>
      <c r="G133">
        <v>1.0265478282217704E-2</v>
      </c>
    </row>
    <row r="134" spans="1:7" x14ac:dyDescent="0.25">
      <c r="A134" s="1">
        <v>39631</v>
      </c>
      <c r="B134">
        <v>1.372288967703135E-2</v>
      </c>
      <c r="C134">
        <f>VLOOKUP(A134,'etf nikkei'!A:C,3,0)</f>
        <v>0</v>
      </c>
      <c r="D134">
        <f>VLOOKUP(A134,'etf ftse mib'!A:C,3,0)</f>
        <v>9.8506000413249974E-4</v>
      </c>
      <c r="E134">
        <f>VLOOKUP(A134,NFLX!A:C,3,0)</f>
        <v>-2.5673955052458097E-3</v>
      </c>
      <c r="F134">
        <f>VLOOKUP(A134,'fut cocoa'!A:C,3,0)</f>
        <v>3.1390662091037434E-2</v>
      </c>
      <c r="G134">
        <v>-1.0297438432204339E-3</v>
      </c>
    </row>
    <row r="135" spans="1:7" x14ac:dyDescent="0.25">
      <c r="A135" s="1">
        <v>39630</v>
      </c>
      <c r="B135">
        <v>-2.1152837078133105E-3</v>
      </c>
      <c r="C135">
        <f>VLOOKUP(A135,'etf nikkei'!A:C,3,0)</f>
        <v>3.7023366985357406E-3</v>
      </c>
      <c r="D135">
        <f>VLOOKUP(A135,'etf ftse mib'!A:C,3,0)</f>
        <v>-9.5631396579148303E-3</v>
      </c>
      <c r="E135">
        <f>VLOOKUP(A135,NFLX!A:C,3,0)</f>
        <v>-5.1546505886645375E-3</v>
      </c>
      <c r="F135">
        <f>VLOOKUP(A135,'fut cocoa'!A:C,3,0)</f>
        <v>8.0681746495101792E-3</v>
      </c>
      <c r="G135">
        <v>1.7285156940968518E-2</v>
      </c>
    </row>
    <row r="136" spans="1:7" x14ac:dyDescent="0.25">
      <c r="A136" s="1">
        <v>39629</v>
      </c>
      <c r="B136">
        <v>-1.7300730535677461E-2</v>
      </c>
      <c r="C136">
        <f>VLOOKUP(A136,'etf nikkei'!A:C,3,0)</f>
        <v>5.160350559309611E-3</v>
      </c>
      <c r="D136">
        <f>VLOOKUP(A136,'etf ftse mib'!A:C,3,0)</f>
        <v>1.3166747161213351E-2</v>
      </c>
      <c r="E136">
        <f>VLOOKUP(A136,NFLX!A:C,3,0)</f>
        <v>-3.9530838756635205E-2</v>
      </c>
      <c r="F136">
        <f>VLOOKUP(A136,'fut cocoa'!A:C,3,0)</f>
        <v>-3.4825623819059535E-2</v>
      </c>
      <c r="G136">
        <v>-3.1206141723177749E-3</v>
      </c>
    </row>
    <row r="137" spans="1:7" x14ac:dyDescent="0.25">
      <c r="A137" s="1">
        <v>39626</v>
      </c>
      <c r="B137">
        <v>3.2265031217252192E-3</v>
      </c>
      <c r="C137">
        <f>VLOOKUP(A137,'etf nikkei'!A:C,3,0)</f>
        <v>5.1338579938518501E-3</v>
      </c>
      <c r="D137">
        <f>VLOOKUP(A137,'etf ftse mib'!A:C,3,0)</f>
        <v>-3.2706459817304317E-4</v>
      </c>
      <c r="E137">
        <f>VLOOKUP(A137,NFLX!A:C,3,0)</f>
        <v>2.6526754333428604E-2</v>
      </c>
      <c r="F137">
        <f>VLOOKUP(A137,'fut cocoa'!A:C,3,0)</f>
        <v>9.2025189311619199E-3</v>
      </c>
      <c r="G137">
        <v>-3.522370672505781E-3</v>
      </c>
    </row>
    <row r="138" spans="1:7" x14ac:dyDescent="0.25">
      <c r="A138" s="1">
        <v>39625</v>
      </c>
      <c r="B138">
        <v>-1.7548110606279553E-2</v>
      </c>
      <c r="C138">
        <f>VLOOKUP(A138,'etf nikkei'!A:C,3,0)</f>
        <v>1.9558754596519737E-2</v>
      </c>
      <c r="D138">
        <f>VLOOKUP(A138,'etf ftse mib'!A:C,3,0)</f>
        <v>6.1960087347000831E-3</v>
      </c>
      <c r="E138">
        <f>VLOOKUP(A138,NFLX!A:C,3,0)</f>
        <v>7.3172605889659473E-2</v>
      </c>
      <c r="F138">
        <f>VLOOKUP(A138,'fut cocoa'!A:C,3,0)</f>
        <v>-1.1670894143107912E-2</v>
      </c>
      <c r="G138">
        <v>5.4738954322158294E-3</v>
      </c>
    </row>
    <row r="139" spans="1:7" x14ac:dyDescent="0.25">
      <c r="A139" s="1">
        <v>39624</v>
      </c>
      <c r="B139">
        <v>-3.6501214693273561E-2</v>
      </c>
      <c r="C139">
        <f>VLOOKUP(A139,'etf nikkei'!A:C,3,0)</f>
        <v>5.0089550165379046E-3</v>
      </c>
      <c r="D139">
        <f>VLOOKUP(A139,'etf ftse mib'!A:C,3,0)</f>
        <v>1.9636877565143578E-2</v>
      </c>
      <c r="E139">
        <f>VLOOKUP(A139,NFLX!A:C,3,0)</f>
        <v>2.8778964550043327E-2</v>
      </c>
      <c r="F139">
        <f>VLOOKUP(A139,'fut cocoa'!A:C,3,0)</f>
        <v>-1.1496165138426476E-2</v>
      </c>
      <c r="G139">
        <v>2.7535965253350073E-2</v>
      </c>
    </row>
    <row r="140" spans="1:7" x14ac:dyDescent="0.25">
      <c r="A140" s="1">
        <v>39623</v>
      </c>
      <c r="B140">
        <v>1.0485467283654929E-2</v>
      </c>
      <c r="C140">
        <f>VLOOKUP(A140,'etf nikkei'!A:C,3,0)</f>
        <v>0</v>
      </c>
      <c r="D140">
        <f>VLOOKUP(A140,'etf ftse mib'!A:C,3,0)</f>
        <v>-1.8012709594010291E-2</v>
      </c>
      <c r="E140">
        <f>VLOOKUP(A140,NFLX!A:C,3,0)</f>
        <v>-2.150620522096373E-2</v>
      </c>
      <c r="F140">
        <f>VLOOKUP(A140,'fut cocoa'!A:C,3,0)</f>
        <v>9.3313274288842219E-3</v>
      </c>
      <c r="G140">
        <v>-4.7148376314354529E-3</v>
      </c>
    </row>
    <row r="141" spans="1:7" x14ac:dyDescent="0.25">
      <c r="A141" s="1">
        <v>39622</v>
      </c>
      <c r="B141">
        <v>-4.9471654755564838E-3</v>
      </c>
      <c r="C141">
        <f>VLOOKUP(A141,'etf nikkei'!A:C,3,0)</f>
        <v>2.8510354308390845E-3</v>
      </c>
      <c r="D141">
        <f>VLOOKUP(A141,'etf ftse mib'!A:C,3,0)</f>
        <v>8.0815051119643589E-3</v>
      </c>
      <c r="E141">
        <f>VLOOKUP(A141,NFLX!A:C,3,0)</f>
        <v>2.1506205220963682E-2</v>
      </c>
      <c r="F141">
        <f>VLOOKUP(A141,'fut cocoa'!A:C,3,0)</f>
        <v>-1.2147789938458766E-2</v>
      </c>
      <c r="G141">
        <v>1.9798970829511897E-3</v>
      </c>
    </row>
    <row r="142" spans="1:7" x14ac:dyDescent="0.25">
      <c r="A142" s="1">
        <v>39619</v>
      </c>
      <c r="B142">
        <v>1.8427010871752816E-2</v>
      </c>
      <c r="C142">
        <f>VLOOKUP(A142,'etf nikkei'!A:C,3,0)</f>
        <v>6.3852646886719718E-3</v>
      </c>
      <c r="D142">
        <f>VLOOKUP(A142,'etf ftse mib'!A:C,3,0)</f>
        <v>-3.8709725756209037E-3</v>
      </c>
      <c r="E142">
        <f>VLOOKUP(A142,NFLX!A:C,3,0)</f>
        <v>5.9650708695976197E-2</v>
      </c>
      <c r="F142">
        <f>VLOOKUP(A142,'fut cocoa'!A:C,3,0)</f>
        <v>4.0656819100064138E-3</v>
      </c>
      <c r="G142">
        <v>9.8848048196177726E-4</v>
      </c>
    </row>
    <row r="143" spans="1:7" x14ac:dyDescent="0.25">
      <c r="A143" s="1">
        <v>39618</v>
      </c>
      <c r="B143">
        <v>5.5312795259470954E-4</v>
      </c>
      <c r="C143">
        <f>VLOOKUP(A143,'etf nikkei'!A:C,3,0)</f>
        <v>6.3447516333342462E-3</v>
      </c>
      <c r="D143">
        <f>VLOOKUP(A143,'etf ftse mib'!A:C,3,0)</f>
        <v>2.173998663640582E-2</v>
      </c>
      <c r="E143">
        <f>VLOOKUP(A143,NFLX!A:C,3,0)</f>
        <v>2.2027322318290691E-2</v>
      </c>
      <c r="F143">
        <f>VLOOKUP(A143,'fut cocoa'!A:C,3,0)</f>
        <v>-1.2879084882600974E-2</v>
      </c>
      <c r="G143">
        <v>2.1354194883967753E-2</v>
      </c>
    </row>
    <row r="144" spans="1:7" x14ac:dyDescent="0.25">
      <c r="A144" s="1">
        <v>39617</v>
      </c>
      <c r="B144">
        <v>-1.1904240261022117E-2</v>
      </c>
      <c r="C144">
        <f>VLOOKUP(A144,'etf nikkei'!A:C,3,0)</f>
        <v>2.3612208105352479E-2</v>
      </c>
      <c r="D144">
        <f>VLOOKUP(A144,'etf ftse mib'!A:C,3,0)</f>
        <v>1.2642226715400904E-3</v>
      </c>
      <c r="E144">
        <f>VLOOKUP(A144,NFLX!A:C,3,0)</f>
        <v>-6.294211995679741E-2</v>
      </c>
      <c r="F144">
        <f>VLOOKUP(A144,'fut cocoa'!A:C,3,0)</f>
        <v>-3.0495060818502055E-2</v>
      </c>
      <c r="G144">
        <v>-1.2654931528456694E-3</v>
      </c>
    </row>
    <row r="145" spans="1:7" x14ac:dyDescent="0.25">
      <c r="A145" s="1">
        <v>39616</v>
      </c>
      <c r="B145">
        <v>-7.4140982170760282E-3</v>
      </c>
      <c r="C145">
        <f>VLOOKUP(A145,'etf nikkei'!A:C,3,0)</f>
        <v>-7.5784034764948584E-3</v>
      </c>
      <c r="D145">
        <f>VLOOKUP(A145,'etf ftse mib'!A:C,3,0)</f>
        <v>1.5980286798068843E-2</v>
      </c>
      <c r="E145">
        <f>VLOOKUP(A145,NFLX!A:C,3,0)</f>
        <v>3.6450504509821041E-2</v>
      </c>
      <c r="F145">
        <f>VLOOKUP(A145,'fut cocoa'!A:C,3,0)</f>
        <v>-2.3080483824603783E-2</v>
      </c>
      <c r="G145">
        <v>9.7843787023238395E-3</v>
      </c>
    </row>
    <row r="146" spans="1:7" x14ac:dyDescent="0.25">
      <c r="A146" s="1">
        <v>39615</v>
      </c>
      <c r="B146">
        <v>-6.7674263805445577E-4</v>
      </c>
      <c r="C146">
        <f>VLOOKUP(A146,'etf nikkei'!A:C,3,0)</f>
        <v>-1.3840832659384526E-3</v>
      </c>
      <c r="D146">
        <f>VLOOKUP(A146,'etf ftse mib'!A:C,3,0)</f>
        <v>-4.985987269163372E-3</v>
      </c>
      <c r="E146">
        <f>VLOOKUP(A146,NFLX!A:C,3,0)</f>
        <v>1.9934214900817111E-2</v>
      </c>
      <c r="F146">
        <f>VLOOKUP(A146,'fut cocoa'!A:C,3,0)</f>
        <v>1.666389320787263E-3</v>
      </c>
      <c r="G146">
        <v>4.8565216866714054E-3</v>
      </c>
    </row>
    <row r="147" spans="1:7" x14ac:dyDescent="0.25">
      <c r="A147" s="1">
        <v>39612</v>
      </c>
      <c r="B147">
        <v>-1.5005396927590203E-2</v>
      </c>
      <c r="C147">
        <f>VLOOKUP(A147,'etf nikkei'!A:C,3,0)</f>
        <v>-2.0994472996253496E-2</v>
      </c>
      <c r="D147">
        <f>VLOOKUP(A147,'etf ftse mib'!A:C,3,0)</f>
        <v>3.1191541196509036E-3</v>
      </c>
      <c r="E147">
        <f>VLOOKUP(A147,NFLX!A:C,3,0)</f>
        <v>8.7336799687546315E-3</v>
      </c>
      <c r="F147">
        <f>VLOOKUP(A147,'fut cocoa'!A:C,3,0)</f>
        <v>-1.004024498523259E-2</v>
      </c>
      <c r="G147">
        <v>-5.8741465820078302E-4</v>
      </c>
    </row>
    <row r="148" spans="1:7" x14ac:dyDescent="0.25">
      <c r="A148" s="1">
        <v>39611</v>
      </c>
      <c r="B148">
        <v>-1.2606729077823803E-3</v>
      </c>
      <c r="C148">
        <f>VLOOKUP(A148,'etf nikkei'!A:C,3,0)</f>
        <v>-5.6737740859078246E-3</v>
      </c>
      <c r="D148">
        <f>VLOOKUP(A148,'etf ftse mib'!A:C,3,0)</f>
        <v>-4.3695450296724657E-3</v>
      </c>
      <c r="E148">
        <f>VLOOKUP(A148,NFLX!A:C,3,0)</f>
        <v>-3.7656719438005054E-2</v>
      </c>
      <c r="F148">
        <f>VLOOKUP(A148,'fut cocoa'!A:C,3,0)</f>
        <v>-6.7294753549004068E-4</v>
      </c>
      <c r="G148">
        <v>-1.2564836404895006E-2</v>
      </c>
    </row>
    <row r="149" spans="1:7" x14ac:dyDescent="0.25">
      <c r="A149" s="1">
        <v>39610</v>
      </c>
      <c r="B149">
        <v>1.242251999855711E-2</v>
      </c>
      <c r="C149">
        <f>VLOOKUP(A149,'etf nikkei'!A:C,3,0)</f>
        <v>1.5526070528919382E-2</v>
      </c>
      <c r="D149">
        <f>VLOOKUP(A149,'etf ftse mib'!A:C,3,0)</f>
        <v>3.1274433405811011E-4</v>
      </c>
      <c r="E149">
        <f>VLOOKUP(A149,NFLX!A:C,3,0)</f>
        <v>-2.5144181801025175E-2</v>
      </c>
      <c r="F149">
        <f>VLOOKUP(A149,'fut cocoa'!A:C,3,0)</f>
        <v>-1.8342905594886168E-2</v>
      </c>
      <c r="G149">
        <v>-3.8004442329694866E-3</v>
      </c>
    </row>
    <row r="150" spans="1:7" x14ac:dyDescent="0.25">
      <c r="A150" s="1">
        <v>39609</v>
      </c>
      <c r="B150">
        <v>-1.3340372288785962E-2</v>
      </c>
      <c r="C150">
        <f>VLOOKUP(A150,'etf nikkei'!A:C,3,0)</f>
        <v>-5.6179923042232608E-3</v>
      </c>
      <c r="D150">
        <f>VLOOKUP(A150,'etf ftse mib'!A:C,3,0)</f>
        <v>1.8894785443662056E-2</v>
      </c>
      <c r="E150">
        <f>VLOOKUP(A150,NFLX!A:C,3,0)</f>
        <v>1.3793322132335769E-2</v>
      </c>
      <c r="F150">
        <f>VLOOKUP(A150,'fut cocoa'!A:C,3,0)</f>
        <v>-2.0433611377908695E-2</v>
      </c>
      <c r="G150">
        <v>1.4821673436587947E-2</v>
      </c>
    </row>
    <row r="151" spans="1:7" x14ac:dyDescent="0.25">
      <c r="A151" s="1">
        <v>39608</v>
      </c>
      <c r="B151">
        <v>3.0409849058153363E-2</v>
      </c>
      <c r="C151">
        <f>VLOOKUP(A151,'etf nikkei'!A:C,3,0)</f>
        <v>8.4151969252844981E-3</v>
      </c>
      <c r="D151">
        <f>VLOOKUP(A151,'etf ftse mib'!A:C,3,0)</f>
        <v>9.163167351495239E-3</v>
      </c>
      <c r="E151">
        <f>VLOOKUP(A151,NFLX!A:C,3,0)</f>
        <v>1.585537178979422E-2</v>
      </c>
      <c r="F151">
        <f>VLOOKUP(A151,'fut cocoa'!A:C,3,0)</f>
        <v>4.189950263854143E-3</v>
      </c>
      <c r="G151">
        <v>4.989737385211088E-3</v>
      </c>
    </row>
    <row r="152" spans="1:7" x14ac:dyDescent="0.25">
      <c r="A152" s="1">
        <v>39605</v>
      </c>
      <c r="B152">
        <v>1.0016137947161817E-3</v>
      </c>
      <c r="C152">
        <f>VLOOKUP(A152,'etf nikkei'!A:C,3,0)</f>
        <v>2.3465534926005865E-2</v>
      </c>
      <c r="D152">
        <f>VLOOKUP(A152,'etf ftse mib'!A:C,3,0)</f>
        <v>2.4293968826740006E-3</v>
      </c>
      <c r="E152">
        <f>VLOOKUP(A152,NFLX!A:C,3,0)</f>
        <v>2.2223136784710041E-2</v>
      </c>
      <c r="F152">
        <f>VLOOKUP(A152,'fut cocoa'!A:C,3,0)</f>
        <v>2.7835786936463991E-3</v>
      </c>
      <c r="G152">
        <v>-2.4183808642817494E-3</v>
      </c>
    </row>
    <row r="153" spans="1:7" x14ac:dyDescent="0.25">
      <c r="A153" s="1">
        <v>39604</v>
      </c>
      <c r="B153">
        <v>-2.648788274571371E-2</v>
      </c>
      <c r="C153">
        <f>VLOOKUP(A153,'etf nikkei'!A:C,3,0)</f>
        <v>-1.0974047031976675E-2</v>
      </c>
      <c r="D153">
        <f>VLOOKUP(A153,'etf ftse mib'!A:C,3,0)</f>
        <v>2.3678612644116644E-2</v>
      </c>
      <c r="E153">
        <f>VLOOKUP(A153,NFLX!A:C,3,0)</f>
        <v>4.0909902744126148E-2</v>
      </c>
      <c r="F153">
        <f>VLOOKUP(A153,'fut cocoa'!A:C,3,0)</f>
        <v>-3.0337423565050071E-2</v>
      </c>
      <c r="G153">
        <v>3.2413419740564081E-2</v>
      </c>
    </row>
    <row r="154" spans="1:7" x14ac:dyDescent="0.25">
      <c r="A154" s="1">
        <v>39603</v>
      </c>
      <c r="B154">
        <v>9.4356409707330689E-3</v>
      </c>
      <c r="C154">
        <f>VLOOKUP(A154,'etf nikkei'!A:C,3,0)</f>
        <v>-6.8989309393773066E-4</v>
      </c>
      <c r="D154">
        <f>VLOOKUP(A154,'etf ftse mib'!A:C,3,0)</f>
        <v>-1.4821404817869463E-3</v>
      </c>
      <c r="E154">
        <f>VLOOKUP(A154,NFLX!A:C,3,0)</f>
        <v>-2.564243061333767E-2</v>
      </c>
      <c r="F154">
        <f>VLOOKUP(A154,'fut cocoa'!A:C,3,0)</f>
        <v>1.4316394714378922E-3</v>
      </c>
      <c r="G154">
        <v>-1.9799785987529687E-2</v>
      </c>
    </row>
    <row r="155" spans="1:7" x14ac:dyDescent="0.25">
      <c r="A155" s="1">
        <v>39602</v>
      </c>
      <c r="B155">
        <v>1.9216645262486679E-3</v>
      </c>
      <c r="C155">
        <f>VLOOKUP(A155,'etf nikkei'!A:C,3,0)</f>
        <v>-1.5299324843845967E-2</v>
      </c>
      <c r="D155">
        <f>VLOOKUP(A155,'etf ftse mib'!A:C,3,0)</f>
        <v>9.4479592668450397E-3</v>
      </c>
      <c r="E155">
        <f>VLOOKUP(A155,NFLX!A:C,3,0)</f>
        <v>-1.5267472130788533E-2</v>
      </c>
      <c r="F155">
        <f>VLOOKUP(A155,'fut cocoa'!A:C,3,0)</f>
        <v>3.9264730081816027E-3</v>
      </c>
      <c r="G155">
        <v>5.0704430480383539E-4</v>
      </c>
    </row>
    <row r="156" spans="1:7" x14ac:dyDescent="0.25">
      <c r="A156" s="1">
        <v>39601</v>
      </c>
      <c r="B156">
        <v>1.2903404835907782E-2</v>
      </c>
      <c r="C156">
        <f>VLOOKUP(A156,'etf nikkei'!A:C,3,0)</f>
        <v>1.9431562128756453E-2</v>
      </c>
      <c r="D156">
        <f>VLOOKUP(A156,'etf ftse mib'!A:C,3,0)</f>
        <v>-2.6482287067341546E-3</v>
      </c>
      <c r="E156">
        <f>VLOOKUP(A156,NFLX!A:C,3,0)</f>
        <v>-3.1252543504104308E-2</v>
      </c>
      <c r="F156">
        <f>VLOOKUP(A156,'fut cocoa'!A:C,3,0)</f>
        <v>-6.0747015464712294E-3</v>
      </c>
      <c r="G156">
        <v>5.8486032630383792E-3</v>
      </c>
    </row>
    <row r="157" spans="1:7" x14ac:dyDescent="0.25">
      <c r="A157" s="1">
        <v>39598</v>
      </c>
      <c r="B157">
        <v>-6.1504247556009783E-3</v>
      </c>
      <c r="C157">
        <f>VLOOKUP(A157,'etf nikkei'!A:C,3,0)</f>
        <v>-6.8965790590603286E-3</v>
      </c>
      <c r="D157">
        <f>VLOOKUP(A157,'etf ftse mib'!A:C,3,0)</f>
        <v>1.2298837309974357E-2</v>
      </c>
      <c r="E157">
        <f>VLOOKUP(A157,NFLX!A:C,3,0)</f>
        <v>-1.6000341346441189E-2</v>
      </c>
      <c r="F157">
        <f>VLOOKUP(A157,'fut cocoa'!A:C,3,0)</f>
        <v>-2.4307382141651707E-2</v>
      </c>
      <c r="G157">
        <v>1.0385053047593275E-2</v>
      </c>
    </row>
    <row r="158" spans="1:7" x14ac:dyDescent="0.25">
      <c r="A158" s="1">
        <v>39597</v>
      </c>
      <c r="B158">
        <v>-1.1053575210213716E-2</v>
      </c>
      <c r="C158">
        <f>VLOOKUP(A158,'etf nikkei'!A:C,3,0)</f>
        <v>-1.7452449951226166E-2</v>
      </c>
      <c r="D158">
        <f>VLOOKUP(A158,'etf ftse mib'!A:C,3,0)</f>
        <v>-1.0532572499893268E-2</v>
      </c>
      <c r="E158">
        <f>VLOOKUP(A158,NFLX!A:C,3,0)</f>
        <v>0</v>
      </c>
      <c r="F158">
        <f>VLOOKUP(A158,'fut cocoa'!A:C,3,0)</f>
        <v>2.5673955052457334E-3</v>
      </c>
      <c r="G158">
        <v>-2.4968801985871545E-3</v>
      </c>
    </row>
    <row r="159" spans="1:7" x14ac:dyDescent="0.25">
      <c r="A159" s="1">
        <v>39596</v>
      </c>
      <c r="B159">
        <v>2.1098302523029265E-2</v>
      </c>
      <c r="C159">
        <f>VLOOKUP(A159,'etf nikkei'!A:C,3,0)</f>
        <v>-2.3513730280474793E-2</v>
      </c>
      <c r="D159">
        <f>VLOOKUP(A159,'etf ftse mib'!A:C,3,0)</f>
        <v>-8.8274244366892576E-4</v>
      </c>
      <c r="E159">
        <f>VLOOKUP(A159,NFLX!A:C,3,0)</f>
        <v>2.5029748065835515E-2</v>
      </c>
      <c r="F159">
        <f>VLOOKUP(A159,'fut cocoa'!A:C,3,0)</f>
        <v>-4.0364223855360232E-2</v>
      </c>
      <c r="G159">
        <v>-5.0125418235441753E-3</v>
      </c>
    </row>
    <row r="160" spans="1:7" x14ac:dyDescent="0.25">
      <c r="A160" s="1">
        <v>39595</v>
      </c>
      <c r="B160">
        <v>8.1840757617008143E-3</v>
      </c>
      <c r="C160">
        <f>VLOOKUP(A160,'etf nikkei'!A:C,3,0)</f>
        <v>1.0756647279703865E-2</v>
      </c>
      <c r="D160">
        <f>VLOOKUP(A160,'etf ftse mib'!A:C,3,0)</f>
        <v>2.3522504230288669E-3</v>
      </c>
      <c r="E160">
        <f>VLOOKUP(A160,NFLX!A:C,3,0)</f>
        <v>2.8794901947944641E-2</v>
      </c>
      <c r="F160">
        <f>VLOOKUP(A160,'fut cocoa'!A:C,3,0)</f>
        <v>-1.2279509630061679E-2</v>
      </c>
      <c r="G160">
        <v>-4.6049872714157471E-3</v>
      </c>
    </row>
    <row r="161" spans="1:7" x14ac:dyDescent="0.25">
      <c r="A161" s="1">
        <v>39591</v>
      </c>
      <c r="B161">
        <v>-3.4505102166684249E-3</v>
      </c>
      <c r="C161">
        <f>VLOOKUP(A161,'etf nikkei'!A:C,3,0)</f>
        <v>2.4938948347252146E-2</v>
      </c>
      <c r="D161">
        <f>VLOOKUP(A161,'etf ftse mib'!A:C,3,0)</f>
        <v>9.9619927287475148E-3</v>
      </c>
      <c r="E161">
        <f>VLOOKUP(A161,NFLX!A:C,3,0)</f>
        <v>-2.6550232094120954E-2</v>
      </c>
      <c r="F161">
        <f>VLOOKUP(A161,'fut cocoa'!A:C,3,0)</f>
        <v>-5.0319440412183829E-3</v>
      </c>
      <c r="G161">
        <v>-7.3833125850648199E-3</v>
      </c>
    </row>
    <row r="162" spans="1:7" x14ac:dyDescent="0.25">
      <c r="A162" s="1">
        <v>39590</v>
      </c>
      <c r="B162">
        <v>-8.1340939776936901E-3</v>
      </c>
      <c r="C162">
        <f>VLOOKUP(A162,'etf nikkei'!A:C,3,0)</f>
        <v>-6.3537100439132275E-3</v>
      </c>
      <c r="D162">
        <f>VLOOKUP(A162,'etf ftse mib'!A:C,3,0)</f>
        <v>7.5515897639607628E-3</v>
      </c>
      <c r="E162">
        <f>VLOOKUP(A162,NFLX!A:C,3,0)</f>
        <v>1.5573173462970106E-2</v>
      </c>
      <c r="F162">
        <f>VLOOKUP(A162,'fut cocoa'!A:C,3,0)</f>
        <v>-1.1648224962930943E-3</v>
      </c>
      <c r="G162">
        <v>1.3494702350736982E-2</v>
      </c>
    </row>
    <row r="163" spans="1:7" x14ac:dyDescent="0.25">
      <c r="A163" s="1">
        <v>39589</v>
      </c>
      <c r="B163">
        <v>1.11539409663448E-2</v>
      </c>
      <c r="C163">
        <f>VLOOKUP(A163,'etf nikkei'!A:C,3,0)</f>
        <v>-4.9698362853411952E-3</v>
      </c>
      <c r="D163">
        <f>VLOOKUP(A163,'etf ftse mib'!A:C,3,0)</f>
        <v>-1.0178944946341629E-2</v>
      </c>
      <c r="E163">
        <f>VLOOKUP(A163,NFLX!A:C,3,0)</f>
        <v>0</v>
      </c>
      <c r="F163">
        <f>VLOOKUP(A163,'fut cocoa'!A:C,3,0)</f>
        <v>4.6511711757308803E-3</v>
      </c>
      <c r="G163">
        <v>-1.4336917587268121E-4</v>
      </c>
    </row>
    <row r="164" spans="1:7" x14ac:dyDescent="0.25">
      <c r="A164" s="1">
        <v>39588</v>
      </c>
      <c r="B164">
        <v>-9.087037864453083E-3</v>
      </c>
      <c r="C164">
        <f>VLOOKUP(A164,'etf nikkei'!A:C,3,0)</f>
        <v>1.9034765752744702E-2</v>
      </c>
      <c r="D164">
        <f>VLOOKUP(A164,'etf ftse mib'!A:C,3,0)</f>
        <v>3.7928564798163054E-3</v>
      </c>
      <c r="E164">
        <f>VLOOKUP(A164,NFLX!A:C,3,0)</f>
        <v>-2.2099456508029554E-3</v>
      </c>
      <c r="F164">
        <f>VLOOKUP(A164,'fut cocoa'!A:C,3,0)</f>
        <v>6.5523456627626531E-3</v>
      </c>
      <c r="G164">
        <v>1.7059195415077909E-2</v>
      </c>
    </row>
    <row r="165" spans="1:7" x14ac:dyDescent="0.25">
      <c r="A165" s="1">
        <v>39587</v>
      </c>
      <c r="B165">
        <v>-1.5772506599254815E-2</v>
      </c>
      <c r="C165">
        <f>VLOOKUP(A165,'etf nikkei'!A:C,3,0)</f>
        <v>5.5710450494554295E-3</v>
      </c>
      <c r="D165">
        <f>VLOOKUP(A165,'etf ftse mib'!A:C,3,0)</f>
        <v>1.0716974404365384E-2</v>
      </c>
      <c r="E165">
        <f>VLOOKUP(A165,NFLX!A:C,3,0)</f>
        <v>-2.0112409787095525E-2</v>
      </c>
      <c r="F165">
        <f>VLOOKUP(A165,'fut cocoa'!A:C,3,0)</f>
        <v>3.0686637045634789E-3</v>
      </c>
      <c r="G165">
        <v>8.1421099768974239E-3</v>
      </c>
    </row>
    <row r="166" spans="1:7" x14ac:dyDescent="0.25">
      <c r="A166" s="1">
        <v>39584</v>
      </c>
      <c r="B166">
        <v>-6.53488508221066E-3</v>
      </c>
      <c r="C166">
        <f>VLOOKUP(A166,'etf nikkei'!A:C,3,0)</f>
        <v>-4.8729647418744373E-3</v>
      </c>
      <c r="D166">
        <f>VLOOKUP(A166,'etf ftse mib'!A:C,3,0)</f>
        <v>-1.7301042377826806E-3</v>
      </c>
      <c r="E166">
        <f>VLOOKUP(A166,NFLX!A:C,3,0)</f>
        <v>2.011240978709547E-2</v>
      </c>
      <c r="F166">
        <f>VLOOKUP(A166,'fut cocoa'!A:C,3,0)</f>
        <v>2.45898525489903E-2</v>
      </c>
      <c r="G166">
        <v>-2.7300426462273501E-3</v>
      </c>
    </row>
    <row r="167" spans="1:7" x14ac:dyDescent="0.25">
      <c r="A167" s="1">
        <v>39583</v>
      </c>
      <c r="B167">
        <v>-2.2361738567650703E-2</v>
      </c>
      <c r="C167">
        <f>VLOOKUP(A167,'etf nikkei'!A:C,3,0)</f>
        <v>0</v>
      </c>
      <c r="D167">
        <f>VLOOKUP(A167,'etf ftse mib'!A:C,3,0)</f>
        <v>-2.3114717023790237E-3</v>
      </c>
      <c r="E167">
        <f>VLOOKUP(A167,NFLX!A:C,3,0)</f>
        <v>-5.4558984250434248E-2</v>
      </c>
      <c r="F167">
        <f>VLOOKUP(A167,'fut cocoa'!A:C,3,0)</f>
        <v>-1.7719596518237891E-2</v>
      </c>
      <c r="G167">
        <v>-9.1167298295234092E-4</v>
      </c>
    </row>
    <row r="168" spans="1:7" x14ac:dyDescent="0.25">
      <c r="A168" s="1">
        <v>39582</v>
      </c>
      <c r="B168">
        <v>-1.5459798316591424E-2</v>
      </c>
      <c r="C168">
        <f>VLOOKUP(A168,'etf nikkei'!A:C,3,0)</f>
        <v>-7.0028297383194294E-3</v>
      </c>
      <c r="D168">
        <f>VLOOKUP(A168,'etf ftse mib'!A:C,3,0)</f>
        <v>-5.7870371985431653E-4</v>
      </c>
      <c r="E168">
        <f>VLOOKUP(A168,NFLX!A:C,3,0)</f>
        <v>1.3921338518608014E-2</v>
      </c>
      <c r="F168">
        <f>VLOOKUP(A168,'fut cocoa'!A:C,3,0)</f>
        <v>5.3686776144895761E-2</v>
      </c>
      <c r="G168">
        <v>-1.242515102706564E-2</v>
      </c>
    </row>
    <row r="169" spans="1:7" x14ac:dyDescent="0.25">
      <c r="A169" s="1">
        <v>39581</v>
      </c>
      <c r="B169">
        <v>3.5712266513389965E-3</v>
      </c>
      <c r="C169">
        <f>VLOOKUP(A169,'etf nikkei'!A:C,3,0)</f>
        <v>-1.2730016322006285E-2</v>
      </c>
      <c r="D169">
        <f>VLOOKUP(A169,'etf ftse mib'!A:C,3,0)</f>
        <v>-1.4871246508505458E-2</v>
      </c>
      <c r="E169">
        <f>VLOOKUP(A169,NFLX!A:C,3,0)</f>
        <v>9.1743762760412295E-3</v>
      </c>
      <c r="F169">
        <f>VLOOKUP(A169,'fut cocoa'!A:C,3,0)</f>
        <v>-2.5928054598329319E-2</v>
      </c>
      <c r="G169">
        <v>-2.0622229530676437E-3</v>
      </c>
    </row>
    <row r="170" spans="1:7" x14ac:dyDescent="0.25">
      <c r="A170" s="1">
        <v>39580</v>
      </c>
      <c r="B170">
        <v>1.7441308466304723E-2</v>
      </c>
      <c r="C170">
        <f>VLOOKUP(A170,'etf nikkei'!A:C,3,0)</f>
        <v>-1.9404130194242288E-2</v>
      </c>
      <c r="D170">
        <f>VLOOKUP(A170,'etf ftse mib'!A:C,3,0)</f>
        <v>-2.0585215326808393E-3</v>
      </c>
      <c r="E170">
        <f>VLOOKUP(A170,NFLX!A:C,3,0)</f>
        <v>2.2805026987250815E-3</v>
      </c>
      <c r="F170">
        <f>VLOOKUP(A170,'fut cocoa'!A:C,3,0)</f>
        <v>6.3428026853544095E-2</v>
      </c>
      <c r="G170">
        <v>-1.4237915593201241E-4</v>
      </c>
    </row>
    <row r="171" spans="1:7" x14ac:dyDescent="0.25">
      <c r="A171" s="1">
        <v>39577</v>
      </c>
      <c r="B171">
        <v>1.0165472157932494E-3</v>
      </c>
      <c r="C171">
        <f>VLOOKUP(A171,'etf nikkei'!A:C,3,0)</f>
        <v>1.4503265776464615E-3</v>
      </c>
      <c r="D171">
        <f>VLOOKUP(A171,'etf ftse mib'!A:C,3,0)</f>
        <v>5.885815355322104E-4</v>
      </c>
      <c r="E171">
        <f>VLOOKUP(A171,NFLX!A:C,3,0)</f>
        <v>0</v>
      </c>
      <c r="F171">
        <f>VLOOKUP(A171,'fut cocoa'!A:C,3,0)</f>
        <v>-1.7376198985408486E-3</v>
      </c>
      <c r="G171">
        <v>-1.1168500970576332E-2</v>
      </c>
    </row>
    <row r="172" spans="1:7" x14ac:dyDescent="0.25">
      <c r="A172" s="1">
        <v>39576</v>
      </c>
      <c r="B172">
        <v>-4.1857632243764535E-3</v>
      </c>
      <c r="C172">
        <f>VLOOKUP(A172,'etf nikkei'!A:C,3,0)</f>
        <v>1.8665294219359876E-2</v>
      </c>
      <c r="D172">
        <f>VLOOKUP(A172,'etf ftse mib'!A:C,3,0)</f>
        <v>6.1592803605348672E-3</v>
      </c>
      <c r="E172">
        <f>VLOOKUP(A172,NFLX!A:C,3,0)</f>
        <v>-1.8391322971423544E-2</v>
      </c>
      <c r="F172">
        <f>VLOOKUP(A172,'fut cocoa'!A:C,3,0)</f>
        <v>-2.6433257068155483E-2</v>
      </c>
      <c r="G172">
        <v>1.8701005234430272E-3</v>
      </c>
    </row>
    <row r="173" spans="1:7" x14ac:dyDescent="0.25">
      <c r="A173" s="1">
        <v>39575</v>
      </c>
      <c r="B173">
        <v>-1.2433856645970461E-2</v>
      </c>
      <c r="C173">
        <f>VLOOKUP(A173,'etf nikkei'!A:C,3,0)</f>
        <v>8.4986347214625196E-3</v>
      </c>
      <c r="D173">
        <f>VLOOKUP(A173,'etf ftse mib'!A:C,3,0)</f>
        <v>1.8253440309350302E-2</v>
      </c>
      <c r="E173">
        <f>VLOOKUP(A173,NFLX!A:C,3,0)</f>
        <v>0</v>
      </c>
      <c r="F173">
        <f>VLOOKUP(A173,'fut cocoa'!A:C,3,0)</f>
        <v>-8.2482088564957597E-3</v>
      </c>
      <c r="G173">
        <v>2.5836098769283435E-3</v>
      </c>
    </row>
    <row r="174" spans="1:7" x14ac:dyDescent="0.25">
      <c r="A174" s="1">
        <v>39570</v>
      </c>
      <c r="B174">
        <v>-1.8590686098479942E-2</v>
      </c>
      <c r="C174">
        <f>VLOOKUP(A174,'etf nikkei'!A:C,3,0)</f>
        <v>-2.1178970147348059E-3</v>
      </c>
      <c r="D174">
        <f>VLOOKUP(A174,'etf ftse mib'!A:C,3,0)</f>
        <v>1.4378147696274175E-3</v>
      </c>
      <c r="E174">
        <f>VLOOKUP(A174,NFLX!A:C,3,0)</f>
        <v>2.2547923870893044E-3</v>
      </c>
      <c r="F174">
        <f>VLOOKUP(A174,'fut cocoa'!A:C,3,0)</f>
        <v>1.8416726786231068E-2</v>
      </c>
      <c r="G174">
        <v>4.8168967543209644E-3</v>
      </c>
    </row>
    <row r="175" spans="1:7" x14ac:dyDescent="0.25">
      <c r="A175" s="1">
        <v>39568</v>
      </c>
      <c r="B175">
        <v>1.6550494330817078E-2</v>
      </c>
      <c r="C175">
        <f>VLOOKUP(A175,'etf nikkei'!A:C,3,0)</f>
        <v>1.3576485773942736E-2</v>
      </c>
      <c r="D175">
        <f>VLOOKUP(A175,'etf ftse mib'!A:C,3,0)</f>
        <v>-1.6514934238334753E-2</v>
      </c>
      <c r="E175">
        <f>VLOOKUP(A175,NFLX!A:C,3,0)</f>
        <v>3.111362084906925E-2</v>
      </c>
      <c r="F175">
        <f>VLOOKUP(A175,'fut cocoa'!A:C,3,0)</f>
        <v>5.7485037776221021E-2</v>
      </c>
      <c r="G175">
        <v>-2.0474621741362282E-2</v>
      </c>
    </row>
    <row r="176" spans="1:7" x14ac:dyDescent="0.25">
      <c r="A176" s="1">
        <v>39566</v>
      </c>
      <c r="B176">
        <v>2.1103305307015357E-2</v>
      </c>
      <c r="C176">
        <f>VLOOKUP(A176,'etf nikkei'!A:C,3,0)</f>
        <v>-1.2138671004315239E-2</v>
      </c>
      <c r="D176">
        <f>VLOOKUP(A176,'etf ftse mib'!A:C,3,0)</f>
        <v>3.8128804075546942E-3</v>
      </c>
      <c r="E176">
        <f>VLOOKUP(A176,NFLX!A:C,3,0)</f>
        <v>2.5752496102414764E-2</v>
      </c>
      <c r="F176">
        <f>VLOOKUP(A176,'fut cocoa'!A:C,3,0)</f>
        <v>-2.0927806731306088E-3</v>
      </c>
      <c r="G176">
        <v>3.9467598144425587E-3</v>
      </c>
    </row>
    <row r="177" spans="1:7" x14ac:dyDescent="0.25">
      <c r="A177" s="1">
        <v>39563</v>
      </c>
      <c r="B177">
        <v>-6.4978942500447468E-3</v>
      </c>
      <c r="C177">
        <f>VLOOKUP(A177,'etf nikkei'!A:C,3,0)</f>
        <v>2.869442427952739E-3</v>
      </c>
      <c r="D177">
        <f>VLOOKUP(A177,'etf ftse mib'!A:C,3,0)</f>
        <v>4.9642385492316065E-3</v>
      </c>
      <c r="E177">
        <f>VLOOKUP(A177,NFLX!A:C,3,0)</f>
        <v>2.7169905351927856E-2</v>
      </c>
      <c r="F177">
        <f>VLOOKUP(A177,'fut cocoa'!A:C,3,0)</f>
        <v>-3.8481768670362709E-3</v>
      </c>
      <c r="G177">
        <v>-2.1487662583123148E-4</v>
      </c>
    </row>
    <row r="178" spans="1:7" x14ac:dyDescent="0.25">
      <c r="A178" s="1">
        <v>39562</v>
      </c>
      <c r="B178">
        <v>-3.3724917412565549E-4</v>
      </c>
      <c r="C178">
        <f>VLOOKUP(A178,'etf nikkei'!A:C,3,0)</f>
        <v>-1.5884810540023102E-2</v>
      </c>
      <c r="D178">
        <f>VLOOKUP(A178,'etf ftse mib'!A:C,3,0)</f>
        <v>-1.7039190151061763E-2</v>
      </c>
      <c r="E178">
        <f>VLOOKUP(A178,NFLX!A:C,3,0)</f>
        <v>-2.7169905351927835E-2</v>
      </c>
      <c r="F178">
        <f>VLOOKUP(A178,'fut cocoa'!A:C,3,0)</f>
        <v>2.1008411088117938E-3</v>
      </c>
      <c r="G178">
        <v>-9.2113489532369957E-3</v>
      </c>
    </row>
    <row r="179" spans="1:7" x14ac:dyDescent="0.25">
      <c r="A179" s="1">
        <v>39561</v>
      </c>
      <c r="B179">
        <v>2.179801610088276E-2</v>
      </c>
      <c r="C179">
        <f>VLOOKUP(A179,'etf nikkei'!A:C,3,0)</f>
        <v>4.3573053689556262E-3</v>
      </c>
      <c r="D179">
        <f>VLOOKUP(A179,'etf ftse mib'!A:C,3,0)</f>
        <v>-8.8928418488417281E-4</v>
      </c>
      <c r="E179">
        <f>VLOOKUP(A179,NFLX!A:C,3,0)</f>
        <v>-5.4420390971986518E-2</v>
      </c>
      <c r="F179">
        <f>VLOOKUP(A179,'fut cocoa'!A:C,3,0)</f>
        <v>2.7942735610580007E-3</v>
      </c>
      <c r="G179">
        <v>-4.3472029047119873E-3</v>
      </c>
    </row>
    <row r="180" spans="1:7" x14ac:dyDescent="0.25">
      <c r="A180" s="1">
        <v>39560</v>
      </c>
      <c r="B180">
        <v>1.7664836179805299E-2</v>
      </c>
      <c r="C180">
        <f>VLOOKUP(A180,'etf nikkei'!A:C,3,0)</f>
        <v>-1.2395346454717727E-2</v>
      </c>
      <c r="D180">
        <f>VLOOKUP(A180,'etf ftse mib'!A:C,3,0)</f>
        <v>8.8928418488425846E-4</v>
      </c>
      <c r="E180">
        <f>VLOOKUP(A180,NFLX!A:C,3,0)</f>
        <v>-4.11016756855518E-2</v>
      </c>
      <c r="F180">
        <f>VLOOKUP(A180,'fut cocoa'!A:C,3,0)</f>
        <v>-1.0519031074518482E-2</v>
      </c>
      <c r="G180">
        <v>1.5961695328221347E-3</v>
      </c>
    </row>
    <row r="181" spans="1:7" x14ac:dyDescent="0.25">
      <c r="A181" s="1">
        <v>39559</v>
      </c>
      <c r="B181">
        <v>-8.2483645421231513E-3</v>
      </c>
      <c r="C181">
        <f>VLOOKUP(A181,'etf nikkei'!A:C,3,0)</f>
        <v>1.0219067032122322E-2</v>
      </c>
      <c r="D181">
        <f>VLOOKUP(A181,'etf ftse mib'!A:C,3,0)</f>
        <v>2.9585820397452626E-3</v>
      </c>
      <c r="E181">
        <f>VLOOKUP(A181,NFLX!A:C,3,0)</f>
        <v>0.27004493096567417</v>
      </c>
      <c r="F181">
        <f>VLOOKUP(A181,'fut cocoa'!A:C,3,0)</f>
        <v>-4.1747696025605074E-2</v>
      </c>
      <c r="G181">
        <v>4.4124633058423048E-3</v>
      </c>
    </row>
    <row r="182" spans="1:7" x14ac:dyDescent="0.25">
      <c r="A182" s="1">
        <v>39556</v>
      </c>
      <c r="B182">
        <v>-2.6189451896274948E-3</v>
      </c>
      <c r="C182">
        <f>VLOOKUP(A182,'etf nikkei'!A:C,3,0)</f>
        <v>-2.27699885239817E-2</v>
      </c>
      <c r="D182">
        <f>VLOOKUP(A182,'etf ftse mib'!A:C,3,0)</f>
        <v>4.7155996608200636E-3</v>
      </c>
      <c r="E182">
        <f>VLOOKUP(A182,NFLX!A:C,3,0)</f>
        <v>-1.9767040740776693E-2</v>
      </c>
      <c r="F182">
        <f>VLOOKUP(A182,'fut cocoa'!A:C,3,0)</f>
        <v>-7.747686790825826E-3</v>
      </c>
      <c r="G182">
        <v>-5.053604410338009E-4</v>
      </c>
    </row>
    <row r="183" spans="1:7" x14ac:dyDescent="0.25">
      <c r="A183" s="1">
        <v>39555</v>
      </c>
      <c r="B183">
        <v>2.9817611846098092E-2</v>
      </c>
      <c r="C183">
        <f>VLOOKUP(A183,'etf nikkei'!A:C,3,0)</f>
        <v>7.4266620569086799E-4</v>
      </c>
      <c r="D183">
        <f>VLOOKUP(A183,'etf ftse mib'!A:C,3,0)</f>
        <v>-2.0496781720462091E-2</v>
      </c>
      <c r="E183">
        <f>VLOOKUP(A183,NFLX!A:C,3,0)</f>
        <v>5.3015947698996799E-2</v>
      </c>
      <c r="F183">
        <f>VLOOKUP(A183,'fut cocoa'!A:C,3,0)</f>
        <v>2.7759269634274782E-2</v>
      </c>
      <c r="G183">
        <v>-1.0380088119158833E-2</v>
      </c>
    </row>
    <row r="184" spans="1:7" x14ac:dyDescent="0.25">
      <c r="A184" s="1">
        <v>39554</v>
      </c>
      <c r="B184">
        <v>5.7106754180501545E-3</v>
      </c>
      <c r="C184">
        <f>VLOOKUP(A184,'etf nikkei'!A:C,3,0)</f>
        <v>-1.4959142078156507E-2</v>
      </c>
      <c r="D184">
        <f>VLOOKUP(A184,'etf ftse mib'!A:C,3,0)</f>
        <v>1.7991009350472283E-3</v>
      </c>
      <c r="E184">
        <f>VLOOKUP(A184,NFLX!A:C,3,0)</f>
        <v>-4.2185516924627131E-2</v>
      </c>
      <c r="F184">
        <f>VLOOKUP(A184,'fut cocoa'!A:C,3,0)</f>
        <v>-3.2957944543512196E-2</v>
      </c>
      <c r="G184">
        <v>-1.4603872621068901E-3</v>
      </c>
    </row>
    <row r="185" spans="1:7" x14ac:dyDescent="0.25">
      <c r="A185" s="1">
        <v>39553</v>
      </c>
      <c r="B185">
        <v>-1.7338093204090476E-2</v>
      </c>
      <c r="C185">
        <f>VLOOKUP(A185,'etf nikkei'!A:C,3,0)</f>
        <v>-6.0468816148929495E-3</v>
      </c>
      <c r="D185">
        <f>VLOOKUP(A185,'etf ftse mib'!A:C,3,0)</f>
        <v>-1.4180355278440667E-2</v>
      </c>
      <c r="E185">
        <f>VLOOKUP(A185,NFLX!A:C,3,0)</f>
        <v>-6.681519817391722E-2</v>
      </c>
      <c r="F185">
        <f>VLOOKUP(A185,'fut cocoa'!A:C,3,0)</f>
        <v>-1.7274180942820981E-2</v>
      </c>
      <c r="G185">
        <v>-2.6733422161209119E-2</v>
      </c>
    </row>
    <row r="186" spans="1:7" x14ac:dyDescent="0.25">
      <c r="A186" s="1">
        <v>39552</v>
      </c>
      <c r="B186">
        <v>-3.5470559036284589E-3</v>
      </c>
      <c r="C186">
        <f>VLOOKUP(A186,'etf nikkei'!A:C,3,0)</f>
        <v>-6.0836689536147527E-3</v>
      </c>
      <c r="D186">
        <f>VLOOKUP(A186,'etf ftse mib'!A:C,3,0)</f>
        <v>1.5181420860225906E-3</v>
      </c>
      <c r="E186">
        <f>VLOOKUP(A186,NFLX!A:C,3,0)</f>
        <v>-1.9380451549662461E-2</v>
      </c>
      <c r="F186">
        <f>VLOOKUP(A186,'fut cocoa'!A:C,3,0)</f>
        <v>-3.4685557987889984E-2</v>
      </c>
      <c r="G186">
        <v>-2.3293394459711217E-3</v>
      </c>
    </row>
    <row r="187" spans="1:7" x14ac:dyDescent="0.25">
      <c r="A187" s="1">
        <v>39549</v>
      </c>
      <c r="B187">
        <v>-1.8321932161075275E-3</v>
      </c>
      <c r="C187">
        <f>VLOOKUP(A187,'etf nikkei'!A:C,3,0)</f>
        <v>1.9638093338243272E-2</v>
      </c>
      <c r="D187">
        <f>VLOOKUP(A187,'etf ftse mib'!A:C,3,0)</f>
        <v>9.9623465456624965E-3</v>
      </c>
      <c r="E187">
        <f>VLOOKUP(A187,NFLX!A:C,3,0)</f>
        <v>-7.8585866125212706E-3</v>
      </c>
      <c r="F187">
        <f>VLOOKUP(A187,'fut cocoa'!A:C,3,0)</f>
        <v>-3.5356548323077553E-3</v>
      </c>
      <c r="G187">
        <v>3.3795233246522887E-3</v>
      </c>
    </row>
    <row r="188" spans="1:7" x14ac:dyDescent="0.25">
      <c r="A188" s="1">
        <v>39548</v>
      </c>
      <c r="B188">
        <v>5.1646338168411712E-3</v>
      </c>
      <c r="C188">
        <f>VLOOKUP(A188,'etf nikkei'!A:C,3,0)</f>
        <v>-2.0401160906745996E-2</v>
      </c>
      <c r="D188">
        <f>VLOOKUP(A188,'etf ftse mib'!A:C,3,0)</f>
        <v>9.8640763935358231E-3</v>
      </c>
      <c r="E188">
        <f>VLOOKUP(A188,NFLX!A:C,3,0)</f>
        <v>2.9156584291455487E-2</v>
      </c>
      <c r="F188">
        <f>VLOOKUP(A188,'fut cocoa'!A:C,3,0)</f>
        <v>-2.8744493974984551E-2</v>
      </c>
      <c r="G188">
        <v>1.9599736543332597E-2</v>
      </c>
    </row>
    <row r="189" spans="1:7" x14ac:dyDescent="0.25">
      <c r="A189" s="1">
        <v>39547</v>
      </c>
      <c r="B189">
        <v>6.0985584618695994E-3</v>
      </c>
      <c r="C189">
        <f>VLOOKUP(A189,'etf nikkei'!A:C,3,0)</f>
        <v>7.6045993852192125E-3</v>
      </c>
      <c r="D189">
        <f>VLOOKUP(A189,'etf ftse mib'!A:C,3,0)</f>
        <v>6.2268548121475536E-3</v>
      </c>
      <c r="E189">
        <f>VLOOKUP(A189,NFLX!A:C,3,0)</f>
        <v>-3.8387763071656015E-3</v>
      </c>
      <c r="F189">
        <f>VLOOKUP(A189,'fut cocoa'!A:C,3,0)</f>
        <v>-3.8394808862643966E-2</v>
      </c>
      <c r="G189">
        <v>-1.3978299130932162E-3</v>
      </c>
    </row>
    <row r="190" spans="1:7" x14ac:dyDescent="0.25">
      <c r="A190" s="1">
        <v>39546</v>
      </c>
      <c r="B190">
        <v>-2.1019367224075457E-2</v>
      </c>
      <c r="C190">
        <f>VLOOKUP(A190,'etf nikkei'!A:C,3,0)</f>
        <v>1.7274180942820957E-2</v>
      </c>
      <c r="D190">
        <f>VLOOKUP(A190,'etf ftse mib'!A:C,3,0)</f>
        <v>-8.871803036440924E-4</v>
      </c>
      <c r="E190">
        <f>VLOOKUP(A190,NFLX!A:C,3,0)</f>
        <v>1.3371736965889241E-2</v>
      </c>
      <c r="F190">
        <f>VLOOKUP(A190,'fut cocoa'!A:C,3,0)</f>
        <v>-3.7740327982847086E-2</v>
      </c>
      <c r="G190">
        <v>7.2620894984524523E-3</v>
      </c>
    </row>
    <row r="191" spans="1:7" x14ac:dyDescent="0.25">
      <c r="A191" s="1">
        <v>39545</v>
      </c>
      <c r="B191">
        <v>9.5404019377307164E-3</v>
      </c>
      <c r="C191">
        <f>VLOOKUP(A191,'etf nikkei'!A:C,3,0)</f>
        <v>1.4048290186220202E-2</v>
      </c>
      <c r="D191">
        <f>VLOOKUP(A191,'etf ftse mib'!A:C,3,0)</f>
        <v>-1.1841327612166937E-3</v>
      </c>
      <c r="E191">
        <f>VLOOKUP(A191,NFLX!A:C,3,0)</f>
        <v>-2.6924703370592721E-2</v>
      </c>
      <c r="F191">
        <f>VLOOKUP(A191,'fut cocoa'!A:C,3,0)</f>
        <v>1.1731614020646009E-2</v>
      </c>
      <c r="G191">
        <v>1.0227190605800645E-3</v>
      </c>
    </row>
    <row r="192" spans="1:7" x14ac:dyDescent="0.25">
      <c r="A192" s="1">
        <v>39542</v>
      </c>
      <c r="B192">
        <v>-1.4782877902580602E-2</v>
      </c>
      <c r="C192">
        <f>VLOOKUP(A192,'etf nikkei'!A:C,3,0)</f>
        <v>-1.5538603427779161E-2</v>
      </c>
      <c r="D192">
        <f>VLOOKUP(A192,'etf ftse mib'!A:C,3,0)</f>
        <v>-8.3284241064818521E-3</v>
      </c>
      <c r="E192">
        <f>VLOOKUP(A192,NFLX!A:C,3,0)</f>
        <v>7.7670293376595964E-3</v>
      </c>
      <c r="F192">
        <f>VLOOKUP(A192,'fut cocoa'!A:C,3,0)</f>
        <v>-2.2276527197260913E-2</v>
      </c>
      <c r="G192">
        <v>-5.1122878601124998E-4</v>
      </c>
    </row>
    <row r="193" spans="1:7" x14ac:dyDescent="0.25">
      <c r="A193" s="1">
        <v>39541</v>
      </c>
      <c r="B193">
        <v>-3.9499722193141558E-3</v>
      </c>
      <c r="C193">
        <f>VLOOKUP(A193,'etf nikkei'!A:C,3,0)</f>
        <v>8.1693733212309261E-3</v>
      </c>
      <c r="D193">
        <f>VLOOKUP(A193,'etf ftse mib'!A:C,3,0)</f>
        <v>-6.2921555908890207E-3</v>
      </c>
      <c r="E193">
        <f>VLOOKUP(A193,NFLX!A:C,3,0)</f>
        <v>3.0478549657415432E-2</v>
      </c>
      <c r="F193">
        <f>VLOOKUP(A193,'fut cocoa'!A:C,3,0)</f>
        <v>-7.5371671377444365E-3</v>
      </c>
      <c r="G193">
        <v>1.0951704084435549E-3</v>
      </c>
    </row>
    <row r="194" spans="1:7" x14ac:dyDescent="0.25">
      <c r="A194" s="1">
        <v>39540</v>
      </c>
      <c r="B194">
        <v>-1.0387981577493972E-2</v>
      </c>
      <c r="C194">
        <f>VLOOKUP(A194,'etf nikkei'!A:C,3,0)</f>
        <v>-2.0172518182586779E-2</v>
      </c>
      <c r="D194">
        <f>VLOOKUP(A194,'etf ftse mib'!A:C,3,0)</f>
        <v>2.701487460160518E-3</v>
      </c>
      <c r="E194">
        <f>VLOOKUP(A194,NFLX!A:C,3,0)</f>
        <v>-2.6617540999955863E-2</v>
      </c>
      <c r="F194">
        <f>VLOOKUP(A194,'fut cocoa'!A:C,3,0)</f>
        <v>-7.5944077311647443E-3</v>
      </c>
      <c r="G194">
        <v>-2.4841102859606457E-3</v>
      </c>
    </row>
    <row r="195" spans="1:7" x14ac:dyDescent="0.25">
      <c r="A195" s="1">
        <v>39539</v>
      </c>
      <c r="B195">
        <v>-1.3870468458897531E-2</v>
      </c>
      <c r="C195">
        <f>VLOOKUP(A195,'etf nikkei'!A:C,3,0)</f>
        <v>-3.6116103482842415E-2</v>
      </c>
      <c r="D195">
        <f>VLOOKUP(A195,'etf ftse mib'!A:C,3,0)</f>
        <v>-2.2431980297678282E-2</v>
      </c>
      <c r="E195">
        <f>VLOOKUP(A195,NFLX!A:C,3,0)</f>
        <v>5.7637047167499126E-3</v>
      </c>
      <c r="F195">
        <f>VLOOKUP(A195,'fut cocoa'!A:C,3,0)</f>
        <v>2.3050665967856442E-2</v>
      </c>
      <c r="G195">
        <v>-6.5859283050792182E-4</v>
      </c>
    </row>
    <row r="196" spans="1:7" x14ac:dyDescent="0.25">
      <c r="A196" s="1">
        <v>39538</v>
      </c>
      <c r="B196">
        <v>3.7256284709943126E-2</v>
      </c>
      <c r="C196">
        <f>VLOOKUP(A196,'etf nikkei'!A:C,3,0)</f>
        <v>-1.0224233775859541E-2</v>
      </c>
      <c r="D196">
        <f>VLOOKUP(A196,'etf ftse mib'!A:C,3,0)</f>
        <v>-2.892442349003831E-2</v>
      </c>
      <c r="E196">
        <f>VLOOKUP(A196,NFLX!A:C,3,0)</f>
        <v>-5.310982531394829E-2</v>
      </c>
      <c r="F196">
        <f>VLOOKUP(A196,'fut cocoa'!A:C,3,0)</f>
        <v>1.6945875852416088E-2</v>
      </c>
      <c r="G196">
        <v>-3.4555526870657848E-2</v>
      </c>
    </row>
    <row r="197" spans="1:7" x14ac:dyDescent="0.25">
      <c r="A197" s="1">
        <v>39535</v>
      </c>
      <c r="B197">
        <v>1.6146744774265323E-2</v>
      </c>
      <c r="C197">
        <f>VLOOKUP(A197,'etf nikkei'!A:C,3,0)</f>
        <v>2.4981783154823346E-2</v>
      </c>
      <c r="D197">
        <f>VLOOKUP(A197,'etf ftse mib'!A:C,3,0)</f>
        <v>2.8359874057405101E-3</v>
      </c>
      <c r="E197">
        <f>VLOOKUP(A197,NFLX!A:C,3,0)</f>
        <v>2.5923685009791538E-2</v>
      </c>
      <c r="F197">
        <f>VLOOKUP(A197,'fut cocoa'!A:C,3,0)</f>
        <v>1.7933870912470784E-2</v>
      </c>
      <c r="G197">
        <v>-3.4917296748646462E-3</v>
      </c>
    </row>
    <row r="198" spans="1:7" x14ac:dyDescent="0.25">
      <c r="A198" s="1">
        <v>39534</v>
      </c>
      <c r="B198">
        <v>1.3048506359317666E-2</v>
      </c>
      <c r="C198">
        <f>VLOOKUP(A198,'etf nikkei'!A:C,3,0)</f>
        <v>-1.7892348184335247E-2</v>
      </c>
      <c r="D198">
        <f>VLOOKUP(A198,'etf ftse mib'!A:C,3,0)</f>
        <v>1.8861998676122948E-3</v>
      </c>
      <c r="E198">
        <f>VLOOKUP(A198,NFLX!A:C,3,0)</f>
        <v>2.142243558740671E-2</v>
      </c>
      <c r="F198">
        <f>VLOOKUP(A198,'fut cocoa'!A:C,3,0)</f>
        <v>2.8781965899149879E-2</v>
      </c>
      <c r="G198">
        <v>9.6107289371398941E-3</v>
      </c>
    </row>
    <row r="199" spans="1:7" x14ac:dyDescent="0.25">
      <c r="A199" s="1">
        <v>39533</v>
      </c>
      <c r="B199">
        <v>4.214963181476528E-4</v>
      </c>
      <c r="C199">
        <f>VLOOKUP(A199,'etf nikkei'!A:C,3,0)</f>
        <v>1.0152371464017908E-2</v>
      </c>
      <c r="D199">
        <f>VLOOKUP(A199,'etf ftse mib'!A:C,3,0)</f>
        <v>-1.2642393415176468E-2</v>
      </c>
      <c r="E199">
        <f>VLOOKUP(A199,NFLX!A:C,3,0)</f>
        <v>4.1515395680592829E-2</v>
      </c>
      <c r="F199">
        <f>VLOOKUP(A199,'fut cocoa'!A:C,3,0)</f>
        <v>-3.7075222695318881E-3</v>
      </c>
      <c r="G199">
        <v>3.1581348152754218E-3</v>
      </c>
    </row>
    <row r="200" spans="1:7" x14ac:dyDescent="0.25">
      <c r="A200" s="1">
        <v>39532</v>
      </c>
      <c r="B200">
        <v>-1.5072995272921514E-2</v>
      </c>
      <c r="C200">
        <f>VLOOKUP(A200,'etf nikkei'!A:C,3,0)</f>
        <v>-9.3677500036001594E-3</v>
      </c>
      <c r="D200">
        <f>VLOOKUP(A200,'etf ftse mib'!A:C,3,0)</f>
        <v>5.7088642203202006E-3</v>
      </c>
      <c r="E200">
        <f>VLOOKUP(A200,NFLX!A:C,3,0)</f>
        <v>-2.0542272300314038E-2</v>
      </c>
      <c r="F200">
        <f>VLOOKUP(A200,'fut cocoa'!A:C,3,0)</f>
        <v>-1.0371385229066167E-2</v>
      </c>
      <c r="G200">
        <v>1.2311291479450249E-2</v>
      </c>
    </row>
    <row r="201" spans="1:7" x14ac:dyDescent="0.25">
      <c r="A201" s="1">
        <v>39526</v>
      </c>
      <c r="B201">
        <v>2.7128667388252481E-2</v>
      </c>
      <c r="C201">
        <f>VLOOKUP(A201,'etf nikkei'!A:C,3,0)</f>
        <v>-1.4411778661303316E-2</v>
      </c>
      <c r="D201">
        <f>VLOOKUP(A201,'etf ftse mib'!A:C,3,0)</f>
        <v>1.6545389596703437E-2</v>
      </c>
      <c r="E201">
        <f>VLOOKUP(A201,NFLX!A:C,3,0)</f>
        <v>-3.9375165234829937E-2</v>
      </c>
      <c r="F201">
        <f>VLOOKUP(A201,'fut cocoa'!A:C,3,0)</f>
        <v>9.6930125238493717E-2</v>
      </c>
      <c r="G201">
        <v>-1.3414835318083046E-2</v>
      </c>
    </row>
    <row r="202" spans="1:7" x14ac:dyDescent="0.25">
      <c r="A202" s="1">
        <v>39525</v>
      </c>
      <c r="B202">
        <v>6.0543722967954634E-2</v>
      </c>
      <c r="C202">
        <f>VLOOKUP(A202,'etf nikkei'!A:C,3,0)</f>
        <v>-2.6145280104322245E-2</v>
      </c>
      <c r="D202">
        <f>VLOOKUP(A202,'etf ftse mib'!A:C,3,0)</f>
        <v>1.5325970478226772E-2</v>
      </c>
      <c r="E202">
        <f>VLOOKUP(A202,NFLX!A:C,3,0)</f>
        <v>4.0080213975386466E-3</v>
      </c>
      <c r="F202">
        <f>VLOOKUP(A202,'fut cocoa'!A:C,3,0)</f>
        <v>2.7644353326784558E-2</v>
      </c>
      <c r="G202">
        <v>2.5081822499179812E-2</v>
      </c>
    </row>
    <row r="203" spans="1:7" x14ac:dyDescent="0.25">
      <c r="A203" s="1">
        <v>39524</v>
      </c>
      <c r="B203">
        <v>-1.6941555698901779E-3</v>
      </c>
      <c r="C203">
        <f>VLOOKUP(A203,'etf nikkei'!A:C,3,0)</f>
        <v>-1.6694878572169992E-2</v>
      </c>
      <c r="D203">
        <f>VLOOKUP(A203,'etf ftse mib'!A:C,3,0)</f>
        <v>-2.2753745626276634E-2</v>
      </c>
      <c r="E203">
        <f>VLOOKUP(A203,NFLX!A:C,3,0)</f>
        <v>-5.9750004405774049E-2</v>
      </c>
      <c r="F203">
        <f>VLOOKUP(A203,'fut cocoa'!A:C,3,0)</f>
        <v>4.7252884850545511E-2</v>
      </c>
      <c r="G203">
        <v>-4.070351517137865E-2</v>
      </c>
    </row>
    <row r="204" spans="1:7" x14ac:dyDescent="0.25">
      <c r="A204" s="1">
        <v>39521</v>
      </c>
      <c r="B204">
        <v>-3.0967508889483356E-3</v>
      </c>
      <c r="C204">
        <f>VLOOKUP(A204,'etf nikkei'!A:C,3,0)</f>
        <v>4.122595332195126E-2</v>
      </c>
      <c r="D204">
        <f>VLOOKUP(A204,'etf ftse mib'!A:C,3,0)</f>
        <v>2.59173041014693E-2</v>
      </c>
      <c r="E204">
        <f>VLOOKUP(A204,NFLX!A:C,3,0)</f>
        <v>8.4567100182234584E-3</v>
      </c>
      <c r="F204">
        <f>VLOOKUP(A204,'fut cocoa'!A:C,3,0)</f>
        <v>6.1787487765681284E-2</v>
      </c>
      <c r="G204">
        <v>1.0158669813693075E-2</v>
      </c>
    </row>
    <row r="205" spans="1:7" x14ac:dyDescent="0.25">
      <c r="A205" s="1">
        <v>39520</v>
      </c>
      <c r="B205">
        <v>-5.7191747722346135E-3</v>
      </c>
      <c r="C205">
        <f>VLOOKUP(A205,'etf nikkei'!A:C,3,0)</f>
        <v>4.8867090205086672E-2</v>
      </c>
      <c r="D205">
        <f>VLOOKUP(A205,'etf ftse mib'!A:C,3,0)</f>
        <v>8.4919522738245989E-3</v>
      </c>
      <c r="E205">
        <f>VLOOKUP(A205,NFLX!A:C,3,0)</f>
        <v>2.9047685440230817E-2</v>
      </c>
      <c r="F205">
        <f>VLOOKUP(A205,'fut cocoa'!A:C,3,0)</f>
        <v>6.1792163659581184E-3</v>
      </c>
      <c r="G205">
        <v>1.5616944507034729E-2</v>
      </c>
    </row>
    <row r="206" spans="1:7" x14ac:dyDescent="0.25">
      <c r="A206" s="1">
        <v>39519</v>
      </c>
      <c r="B206">
        <v>-1.3473333531819166E-2</v>
      </c>
      <c r="C206">
        <f>VLOOKUP(A206,'etf nikkei'!A:C,3,0)</f>
        <v>-6.1728591070809675E-3</v>
      </c>
      <c r="D206">
        <f>VLOOKUP(A206,'etf ftse mib'!A:C,3,0)</f>
        <v>2.3829071176517246E-2</v>
      </c>
      <c r="E206">
        <f>VLOOKUP(A206,NFLX!A:C,3,0)</f>
        <v>-6.1538655743781116E-3</v>
      </c>
      <c r="F206">
        <f>VLOOKUP(A206,'fut cocoa'!A:C,3,0)</f>
        <v>-5.4143275573084633E-2</v>
      </c>
      <c r="G206">
        <v>-2.2052402382002818E-3</v>
      </c>
    </row>
    <row r="207" spans="1:7" x14ac:dyDescent="0.25">
      <c r="A207" s="1">
        <v>39518</v>
      </c>
      <c r="B207">
        <v>-4.6000592233084543E-3</v>
      </c>
      <c r="C207">
        <f>VLOOKUP(A207,'etf nikkei'!A:C,3,0)</f>
        <v>-1.324522675002068E-2</v>
      </c>
      <c r="D207">
        <f>VLOOKUP(A207,'etf ftse mib'!A:C,3,0)</f>
        <v>-3.0627895305457668E-3</v>
      </c>
      <c r="E207">
        <f>VLOOKUP(A207,NFLX!A:C,3,0)</f>
        <v>-2.711323540856073E-2</v>
      </c>
      <c r="F207">
        <f>VLOOKUP(A207,'fut cocoa'!A:C,3,0)</f>
        <v>-7.2280451285664426E-4</v>
      </c>
      <c r="G207">
        <v>9.3954320476438338E-3</v>
      </c>
    </row>
    <row r="208" spans="1:7" x14ac:dyDescent="0.25">
      <c r="A208" s="1">
        <v>39517</v>
      </c>
      <c r="B208">
        <v>-4.312564441289927E-3</v>
      </c>
      <c r="C208">
        <f>VLOOKUP(A208,'etf nikkei'!A:C,3,0)</f>
        <v>-1.5698590351200178E-3</v>
      </c>
      <c r="D208">
        <f>VLOOKUP(A208,'etf ftse mib'!A:C,3,0)</f>
        <v>-2.4845998586530776E-2</v>
      </c>
      <c r="E208">
        <f>VLOOKUP(A208,NFLX!A:C,3,0)</f>
        <v>2.1119332031435513E-3</v>
      </c>
      <c r="F208">
        <f>VLOOKUP(A208,'fut cocoa'!A:C,3,0)</f>
        <v>-2.4891475457002373E-2</v>
      </c>
      <c r="G208">
        <v>-3.5306813832144956E-2</v>
      </c>
    </row>
    <row r="209" spans="1:7" x14ac:dyDescent="0.25">
      <c r="A209" s="1">
        <v>39514</v>
      </c>
      <c r="B209">
        <v>2.4665994006397235E-3</v>
      </c>
      <c r="C209">
        <f>VLOOKUP(A209,'etf nikkei'!A:C,3,0)</f>
        <v>1.8677585759037312E-2</v>
      </c>
      <c r="D209">
        <f>VLOOKUP(A209,'etf ftse mib'!A:C,3,0)</f>
        <v>2.1773799549560536E-2</v>
      </c>
      <c r="E209">
        <f>VLOOKUP(A209,NFLX!A:C,3,0)</f>
        <v>-5.864872708150775E-2</v>
      </c>
      <c r="F209">
        <f>VLOOKUP(A209,'fut cocoa'!A:C,3,0)</f>
        <v>5.5442758912306392E-3</v>
      </c>
      <c r="G209">
        <v>1.3270925432964613E-2</v>
      </c>
    </row>
    <row r="210" spans="1:7" x14ac:dyDescent="0.25">
      <c r="A210" s="1">
        <v>39513</v>
      </c>
      <c r="B210">
        <v>2.9723795778552548E-3</v>
      </c>
      <c r="C210">
        <f>VLOOKUP(A210,'etf nikkei'!A:C,3,0)</f>
        <v>2.2112986429364011E-2</v>
      </c>
      <c r="D210">
        <f>VLOOKUP(A210,'etf ftse mib'!A:C,3,0)</f>
        <v>1.3144007052581041E-2</v>
      </c>
      <c r="E210">
        <f>VLOOKUP(A210,NFLX!A:C,3,0)</f>
        <v>-2.2625399517978574E-2</v>
      </c>
      <c r="F210">
        <f>VLOOKUP(A210,'fut cocoa'!A:C,3,0)</f>
        <v>4.4133944384127577E-3</v>
      </c>
      <c r="G210">
        <v>1.0354044258769086E-2</v>
      </c>
    </row>
    <row r="211" spans="1:7" x14ac:dyDescent="0.25">
      <c r="A211" s="1">
        <v>39512</v>
      </c>
      <c r="B211">
        <v>1.1599641660374069E-2</v>
      </c>
      <c r="C211">
        <f>VLOOKUP(A211,'etf nikkei'!A:C,3,0)</f>
        <v>-1.9802627296179754E-2</v>
      </c>
      <c r="D211">
        <f>VLOOKUP(A211,'etf ftse mib'!A:C,3,0)</f>
        <v>1.8652767029417806E-2</v>
      </c>
      <c r="E211">
        <f>VLOOKUP(A211,NFLX!A:C,3,0)</f>
        <v>4.9117014964954853E-2</v>
      </c>
      <c r="F211">
        <f>VLOOKUP(A211,'fut cocoa'!A:C,3,0)</f>
        <v>1.2762251613851291E-2</v>
      </c>
      <c r="G211">
        <v>2.0915104196932269E-2</v>
      </c>
    </row>
    <row r="212" spans="1:7" x14ac:dyDescent="0.25">
      <c r="A212" s="1">
        <v>39511</v>
      </c>
      <c r="B212">
        <v>-2.2714297605408811E-2</v>
      </c>
      <c r="C212">
        <f>VLOOKUP(A212,'etf nikkei'!A:C,3,0)</f>
        <v>3.0721990369700588E-3</v>
      </c>
      <c r="D212">
        <f>VLOOKUP(A212,'etf ftse mib'!A:C,3,0)</f>
        <v>-2.5050351683144415E-2</v>
      </c>
      <c r="E212">
        <f>VLOOKUP(A212,NFLX!A:C,3,0)</f>
        <v>-1.9802627296179643E-2</v>
      </c>
      <c r="F212">
        <f>VLOOKUP(A212,'fut cocoa'!A:C,3,0)</f>
        <v>-2.9027596579613512E-3</v>
      </c>
      <c r="G212">
        <v>-6.2964003832112619E-3</v>
      </c>
    </row>
    <row r="213" spans="1:7" x14ac:dyDescent="0.25">
      <c r="A213" s="1">
        <v>39510</v>
      </c>
      <c r="B213">
        <v>1.8354783426615135E-2</v>
      </c>
      <c r="C213">
        <f>VLOOKUP(A213,'etf nikkei'!A:C,3,0)</f>
        <v>6.8781318161978298E-3</v>
      </c>
      <c r="D213">
        <f>VLOOKUP(A213,'etf ftse mib'!A:C,3,0)</f>
        <v>1.7570885251851714E-2</v>
      </c>
      <c r="E213">
        <f>VLOOKUP(A213,NFLX!A:C,3,0)</f>
        <v>-1.7937700686667318E-2</v>
      </c>
      <c r="F213">
        <f>VLOOKUP(A213,'fut cocoa'!A:C,3,0)</f>
        <v>7.2411612565594736E-3</v>
      </c>
      <c r="G213">
        <v>3.8275404152323163E-3</v>
      </c>
    </row>
    <row r="214" spans="1:7" x14ac:dyDescent="0.25">
      <c r="A214" s="1">
        <v>39507</v>
      </c>
      <c r="B214">
        <v>-9.3916574340307448E-3</v>
      </c>
      <c r="C214">
        <f>VLOOKUP(A214,'etf nikkei'!A:C,3,0)</f>
        <v>4.4683531465174856E-2</v>
      </c>
      <c r="D214">
        <f>VLOOKUP(A214,'etf ftse mib'!A:C,3,0)</f>
        <v>1.1346792387727865E-2</v>
      </c>
      <c r="E214">
        <f>VLOOKUP(A214,NFLX!A:C,3,0)</f>
        <v>2.0157457424980152E-2</v>
      </c>
      <c r="F214">
        <f>VLOOKUP(A214,'fut cocoa'!A:C,3,0)</f>
        <v>-6.5146810211936419E-3</v>
      </c>
      <c r="G214">
        <v>2.3941355143665727E-3</v>
      </c>
    </row>
    <row r="215" spans="1:7" x14ac:dyDescent="0.25">
      <c r="A215" s="1">
        <v>39506</v>
      </c>
      <c r="B215">
        <v>-7.7220460939102778E-3</v>
      </c>
      <c r="C215">
        <f>VLOOKUP(A215,'etf nikkei'!A:C,3,0)</f>
        <v>1.6612877554346792E-2</v>
      </c>
      <c r="D215">
        <f>VLOOKUP(A215,'etf ftse mib'!A:C,3,0)</f>
        <v>1.5321454694433651E-2</v>
      </c>
      <c r="E215">
        <f>VLOOKUP(A215,NFLX!A:C,3,0)</f>
        <v>0</v>
      </c>
      <c r="F215">
        <f>VLOOKUP(A215,'fut cocoa'!A:C,3,0)</f>
        <v>1.656501687469503E-2</v>
      </c>
      <c r="G215">
        <v>2.2535956868504046E-2</v>
      </c>
    </row>
    <row r="216" spans="1:7" x14ac:dyDescent="0.25">
      <c r="A216" s="1">
        <v>39505</v>
      </c>
      <c r="B216">
        <v>-6.7410159336443844E-3</v>
      </c>
      <c r="C216">
        <f>VLOOKUP(A216,'etf nikkei'!A:C,3,0)</f>
        <v>3.5752630146892689E-3</v>
      </c>
      <c r="D216">
        <f>VLOOKUP(A216,'etf ftse mib'!A:C,3,0)</f>
        <v>1.4514042884254012E-2</v>
      </c>
      <c r="E216">
        <f>VLOOKUP(A216,NFLX!A:C,3,0)</f>
        <v>2.6259714583555728E-2</v>
      </c>
      <c r="F216">
        <f>VLOOKUP(A216,'fut cocoa'!A:C,3,0)</f>
        <v>-3.0091086736947603E-2</v>
      </c>
      <c r="G216">
        <v>9.8150484400732277E-3</v>
      </c>
    </row>
    <row r="217" spans="1:7" x14ac:dyDescent="0.25">
      <c r="A217" s="1">
        <v>39504</v>
      </c>
      <c r="B217">
        <v>-1.2670989990579674E-2</v>
      </c>
      <c r="C217">
        <f>VLOOKUP(A217,'etf nikkei'!A:C,3,0)</f>
        <v>-5.7265725572013086E-3</v>
      </c>
      <c r="D217">
        <f>VLOOKUP(A217,'etf ftse mib'!A:C,3,0)</f>
        <v>-4.6216142342810464E-3</v>
      </c>
      <c r="E217">
        <f>VLOOKUP(A217,NFLX!A:C,3,0)</f>
        <v>-0.11186108026091977</v>
      </c>
      <c r="F217">
        <f>VLOOKUP(A217,'fut cocoa'!A:C,3,0)</f>
        <v>-3.559094510270263E-2</v>
      </c>
      <c r="G217">
        <v>1.0123654057199094E-3</v>
      </c>
    </row>
    <row r="218" spans="1:7" x14ac:dyDescent="0.25">
      <c r="A218" s="1">
        <v>39503</v>
      </c>
      <c r="B218">
        <v>-8.8917702386277723E-3</v>
      </c>
      <c r="C218">
        <f>VLOOKUP(A218,'etf nikkei'!A:C,3,0)</f>
        <v>7.1761754066341685E-4</v>
      </c>
      <c r="D218">
        <f>VLOOKUP(A218,'etf ftse mib'!A:C,3,0)</f>
        <v>-1.2234350095054192E-2</v>
      </c>
      <c r="E218">
        <f>VLOOKUP(A218,NFLX!A:C,3,0)</f>
        <v>-3.4401426717332324E-2</v>
      </c>
      <c r="F218">
        <f>VLOOKUP(A218,'fut cocoa'!A:C,3,0)</f>
        <v>-1.3438482137616033E-2</v>
      </c>
      <c r="G218">
        <v>-7.4721955267774802E-3</v>
      </c>
    </row>
    <row r="219" spans="1:7" x14ac:dyDescent="0.25">
      <c r="A219" s="1">
        <v>39500</v>
      </c>
      <c r="B219">
        <v>7.7318607924027564E-3</v>
      </c>
      <c r="C219">
        <f>VLOOKUP(A219,'etf nikkei'!A:C,3,0)</f>
        <v>-2.322310461101151E-2</v>
      </c>
      <c r="D219">
        <f>VLOOKUP(A219,'etf ftse mib'!A:C,3,0)</f>
        <v>-2.132782264082364E-2</v>
      </c>
      <c r="E219">
        <f>VLOOKUP(A219,NFLX!A:C,3,0)</f>
        <v>-7.5282664207915245E-3</v>
      </c>
      <c r="F219">
        <f>VLOOKUP(A219,'fut cocoa'!A:C,3,0)</f>
        <v>-9.7106997293495752E-3</v>
      </c>
      <c r="G219">
        <v>-1.2529931286494518E-2</v>
      </c>
    </row>
    <row r="220" spans="1:7" x14ac:dyDescent="0.25">
      <c r="A220" s="1">
        <v>39499</v>
      </c>
      <c r="B220">
        <v>1.4760150281206794E-3</v>
      </c>
      <c r="C220">
        <f>VLOOKUP(A220,'etf nikkei'!A:C,3,0)</f>
        <v>8.0439190585133262E-3</v>
      </c>
      <c r="D220">
        <f>VLOOKUP(A220,'etf ftse mib'!A:C,3,0)</f>
        <v>1.8098699036449339E-2</v>
      </c>
      <c r="E220">
        <f>VLOOKUP(A220,NFLX!A:C,3,0)</f>
        <v>2.5157245972471489E-3</v>
      </c>
      <c r="F220">
        <f>VLOOKUP(A220,'fut cocoa'!A:C,3,0)</f>
        <v>-3.0515543925950489E-2</v>
      </c>
      <c r="G220">
        <v>-6.1388455055178858E-3</v>
      </c>
    </row>
    <row r="221" spans="1:7" x14ac:dyDescent="0.25">
      <c r="A221" s="1">
        <v>39498</v>
      </c>
      <c r="B221">
        <v>-1.2082817906122657E-2</v>
      </c>
      <c r="C221">
        <f>VLOOKUP(A221,'etf nikkei'!A:C,3,0)</f>
        <v>-2.0604113732031547E-2</v>
      </c>
      <c r="D221">
        <f>VLOOKUP(A221,'etf ftse mib'!A:C,3,0)</f>
        <v>-3.2395846326995115E-3</v>
      </c>
      <c r="E221">
        <f>VLOOKUP(A221,NFLX!A:C,3,0)</f>
        <v>-1.5190165493975233E-2</v>
      </c>
      <c r="F221">
        <f>VLOOKUP(A221,'fut cocoa'!A:C,3,0)</f>
        <v>-1.1738649263696051E-2</v>
      </c>
      <c r="G221">
        <v>8.3484656134981926E-3</v>
      </c>
    </row>
    <row r="222" spans="1:7" x14ac:dyDescent="0.25">
      <c r="A222" s="1">
        <v>39497</v>
      </c>
      <c r="B222">
        <v>-8.5671973990016151E-3</v>
      </c>
      <c r="C222">
        <f>VLOOKUP(A222,'etf nikkei'!A:C,3,0)</f>
        <v>3.0027887713908963E-2</v>
      </c>
      <c r="D222">
        <f>VLOOKUP(A222,'etf ftse mib'!A:C,3,0)</f>
        <v>9.9795368871369826E-3</v>
      </c>
      <c r="E222">
        <f>VLOOKUP(A222,NFLX!A:C,3,0)</f>
        <v>-2.3226850609816545E-2</v>
      </c>
      <c r="F222">
        <f>VLOOKUP(A222,'fut cocoa'!A:C,3,0)</f>
        <v>1.3347013100558983E-2</v>
      </c>
      <c r="G222">
        <v>-2.9472464599321693E-3</v>
      </c>
    </row>
    <row r="223" spans="1:7" x14ac:dyDescent="0.25">
      <c r="A223" s="1">
        <v>39493</v>
      </c>
      <c r="B223">
        <v>-2.581983402846931E-2</v>
      </c>
      <c r="C223">
        <f>VLOOKUP(A223,'etf nikkei'!A:C,3,0)</f>
        <v>-1.8282044837449069E-2</v>
      </c>
      <c r="D223">
        <f>VLOOKUP(A223,'etf ftse mib'!A:C,3,0)</f>
        <v>-1.2078508898976699E-2</v>
      </c>
      <c r="E223">
        <f>VLOOKUP(A223,NFLX!A:C,3,0)</f>
        <v>-7.8637364602145762E-3</v>
      </c>
      <c r="F223">
        <f>VLOOKUP(A223,'fut cocoa'!A:C,3,0)</f>
        <v>2.8084271217261856E-3</v>
      </c>
      <c r="G223">
        <v>-2.8079527797159462E-3</v>
      </c>
    </row>
    <row r="224" spans="1:7" x14ac:dyDescent="0.25">
      <c r="A224" s="1">
        <v>39492</v>
      </c>
      <c r="B224">
        <v>5.1736589615695282E-3</v>
      </c>
      <c r="C224">
        <f>VLOOKUP(A224,'etf nikkei'!A:C,3,0)</f>
        <v>7.3529743052587332E-3</v>
      </c>
      <c r="D224">
        <f>VLOOKUP(A224,'etf ftse mib'!A:C,3,0)</f>
        <v>1.5002487590412002E-2</v>
      </c>
      <c r="E224">
        <f>VLOOKUP(A224,NFLX!A:C,3,0)</f>
        <v>5.249355886143745E-3</v>
      </c>
      <c r="F224">
        <f>VLOOKUP(A224,'fut cocoa'!A:C,3,0)</f>
        <v>-1.1686612959961601E-2</v>
      </c>
      <c r="G224">
        <v>2.2196737170790686E-4</v>
      </c>
    </row>
    <row r="225" spans="1:7" x14ac:dyDescent="0.25">
      <c r="A225" s="1">
        <v>39491</v>
      </c>
      <c r="B225">
        <v>-6.589786070429096E-4</v>
      </c>
      <c r="C225">
        <f>VLOOKUP(A225,'etf nikkei'!A:C,3,0)</f>
        <v>-3.9601738115025729E-2</v>
      </c>
      <c r="D225">
        <f>VLOOKUP(A225,'etf ftse mib'!A:C,3,0)</f>
        <v>-2.6311957878653262E-3</v>
      </c>
      <c r="E225">
        <f>VLOOKUP(A225,NFLX!A:C,3,0)</f>
        <v>2.0726130517116952E-2</v>
      </c>
      <c r="F225">
        <f>VLOOKUP(A225,'fut cocoa'!A:C,3,0)</f>
        <v>-5.2834912584999501E-3</v>
      </c>
      <c r="G225">
        <v>8.8385343740063349E-3</v>
      </c>
    </row>
    <row r="226" spans="1:7" x14ac:dyDescent="0.25">
      <c r="A226" s="1">
        <v>39490</v>
      </c>
      <c r="B226">
        <v>9.8830513727126454E-4</v>
      </c>
      <c r="C226">
        <f>VLOOKUP(A226,'etf nikkei'!A:C,3,0)</f>
        <v>2.2839751078304938E-3</v>
      </c>
      <c r="D226">
        <f>VLOOKUP(A226,'etf ftse mib'!A:C,3,0)</f>
        <v>-1.0003025449934717E-2</v>
      </c>
      <c r="E226">
        <f>VLOOKUP(A226,NFLX!A:C,3,0)</f>
        <v>-1.5504186535965312E-2</v>
      </c>
      <c r="F226">
        <f>VLOOKUP(A226,'fut cocoa'!A:C,3,0)</f>
        <v>-1.3538668332798293E-2</v>
      </c>
      <c r="G226">
        <v>-1.0171078249006859E-2</v>
      </c>
    </row>
    <row r="227" spans="1:7" x14ac:dyDescent="0.25">
      <c r="A227" s="1">
        <v>39486</v>
      </c>
      <c r="B227">
        <v>-4.7593383509726365E-3</v>
      </c>
      <c r="C227">
        <f>VLOOKUP(A227,'etf nikkei'!A:C,3,0)</f>
        <v>0</v>
      </c>
      <c r="D227">
        <f>VLOOKUP(A227,'etf ftse mib'!A:C,3,0)</f>
        <v>1.2411238473746216E-2</v>
      </c>
      <c r="E227">
        <f>VLOOKUP(A227,NFLX!A:C,3,0)</f>
        <v>0</v>
      </c>
      <c r="F227">
        <f>VLOOKUP(A227,'fut cocoa'!A:C,3,0)</f>
        <v>-3.3585254071343273E-3</v>
      </c>
      <c r="G227">
        <v>-5.0970802204648698E-3</v>
      </c>
    </row>
    <row r="228" spans="1:7" x14ac:dyDescent="0.25">
      <c r="A228" s="1">
        <v>39485</v>
      </c>
      <c r="B228">
        <v>-1.3425950730777448E-2</v>
      </c>
      <c r="C228">
        <f>VLOOKUP(A228,'etf nikkei'!A:C,3,0)</f>
        <v>7.5757938084577226E-3</v>
      </c>
      <c r="D228">
        <f>VLOOKUP(A228,'etf ftse mib'!A:C,3,0)</f>
        <v>7.1942756340270106E-3</v>
      </c>
      <c r="E228">
        <f>VLOOKUP(A228,NFLX!A:C,3,0)</f>
        <v>0</v>
      </c>
      <c r="F228">
        <f>VLOOKUP(A228,'fut cocoa'!A:C,3,0)</f>
        <v>-1.8676264404225859E-2</v>
      </c>
      <c r="G228">
        <v>6.4419698433798309E-3</v>
      </c>
    </row>
    <row r="229" spans="1:7" x14ac:dyDescent="0.25">
      <c r="A229" s="1">
        <v>39484</v>
      </c>
      <c r="B229">
        <v>-5.5096558109695845E-3</v>
      </c>
      <c r="C229">
        <f>VLOOKUP(A229,'etf nikkei'!A:C,3,0)</f>
        <v>-2.2667180086910323E-3</v>
      </c>
      <c r="D229">
        <f>VLOOKUP(A229,'etf ftse mib'!A:C,3,0)</f>
        <v>1.4235115821872129E-2</v>
      </c>
      <c r="E229">
        <f>VLOOKUP(A229,NFLX!A:C,3,0)</f>
        <v>-3.1748698314580187E-2</v>
      </c>
      <c r="F229">
        <f>VLOOKUP(A229,'fut cocoa'!A:C,3,0)</f>
        <v>8.5324749737207429E-3</v>
      </c>
      <c r="G229">
        <v>-6.5922779753325488E-3</v>
      </c>
    </row>
    <row r="230" spans="1:7" x14ac:dyDescent="0.25">
      <c r="A230" s="1">
        <v>39483</v>
      </c>
      <c r="B230">
        <v>-1.6376459120300689E-2</v>
      </c>
      <c r="C230">
        <f>VLOOKUP(A230,'etf nikkei'!A:C,3,0)</f>
        <v>4.4385983915983612E-2</v>
      </c>
      <c r="D230">
        <f>VLOOKUP(A230,'etf ftse mib'!A:C,3,0)</f>
        <v>-2.9489847381573308E-3</v>
      </c>
      <c r="E230">
        <f>VLOOKUP(A230,NFLX!A:C,3,0)</f>
        <v>-3.0015895940265724E-2</v>
      </c>
      <c r="F230">
        <f>VLOOKUP(A230,'fut cocoa'!A:C,3,0)</f>
        <v>-6.8201457882083264E-3</v>
      </c>
      <c r="G230">
        <v>8.0844814903005546E-3</v>
      </c>
    </row>
    <row r="231" spans="1:7" x14ac:dyDescent="0.25">
      <c r="A231" s="1">
        <v>39482</v>
      </c>
      <c r="B231">
        <v>2.1226556811284752E-2</v>
      </c>
      <c r="C231">
        <f>VLOOKUP(A231,'etf nikkei'!A:C,3,0)</f>
        <v>3.6114159872164936E-3</v>
      </c>
      <c r="D231">
        <f>VLOOKUP(A231,'etf ftse mib'!A:C,3,0)</f>
        <v>3.053894441195542E-2</v>
      </c>
      <c r="E231">
        <f>VLOOKUP(A231,NFLX!A:C,3,0)</f>
        <v>2.4625047305389194E-2</v>
      </c>
      <c r="F231">
        <f>VLOOKUP(A231,'fut cocoa'!A:C,3,0)</f>
        <v>3.4158871814069505E-3</v>
      </c>
      <c r="G231">
        <v>2.7139007015062975E-2</v>
      </c>
    </row>
    <row r="232" spans="1:7" x14ac:dyDescent="0.25">
      <c r="A232" s="1">
        <v>39479</v>
      </c>
      <c r="B232">
        <v>4.4983344271512264E-3</v>
      </c>
      <c r="C232">
        <f>VLOOKUP(A232,'etf nikkei'!A:C,3,0)</f>
        <v>-2.2603951814490767E-2</v>
      </c>
      <c r="D232">
        <f>VLOOKUP(A232,'etf ftse mib'!A:C,3,0)</f>
        <v>-4.8815603039856284E-3</v>
      </c>
      <c r="E232">
        <f>VLOOKUP(A232,NFLX!A:C,3,0)</f>
        <v>-1.9100171373419378E-2</v>
      </c>
      <c r="F232">
        <f>VLOOKUP(A232,'fut cocoa'!A:C,3,0)</f>
        <v>-8.5616961348110362E-3</v>
      </c>
      <c r="G232">
        <v>1.2689427659943938E-2</v>
      </c>
    </row>
    <row r="233" spans="1:7" x14ac:dyDescent="0.25">
      <c r="A233" s="1">
        <v>39478</v>
      </c>
      <c r="B233">
        <v>1.5748356968139112E-2</v>
      </c>
      <c r="C233">
        <f>VLOOKUP(A233,'etf nikkei'!A:C,3,0)</f>
        <v>6.6152391187191831E-3</v>
      </c>
      <c r="D233">
        <f>VLOOKUP(A233,'etf ftse mib'!A:C,3,0)</f>
        <v>-1.6543694685758396E-2</v>
      </c>
      <c r="E233">
        <f>VLOOKUP(A233,NFLX!A:C,3,0)</f>
        <v>-1.1080445776571907E-2</v>
      </c>
      <c r="F233">
        <f>VLOOKUP(A233,'fut cocoa'!A:C,3,0)</f>
        <v>0</v>
      </c>
      <c r="G233">
        <v>-1.5959898251891837E-2</v>
      </c>
    </row>
    <row r="234" spans="1:7" x14ac:dyDescent="0.25">
      <c r="A234" s="1">
        <v>39477</v>
      </c>
      <c r="B234">
        <v>-1.8335765262188339E-3</v>
      </c>
      <c r="C234">
        <f>VLOOKUP(A234,'etf nikkei'!A:C,3,0)</f>
        <v>-2.072613051711697E-2</v>
      </c>
      <c r="D234">
        <f>VLOOKUP(A234,'etf ftse mib'!A:C,3,0)</f>
        <v>8.7413144015733597E-3</v>
      </c>
      <c r="E234">
        <f>VLOOKUP(A234,NFLX!A:C,3,0)</f>
        <v>-9.0308780104135178E-2</v>
      </c>
      <c r="F234">
        <f>VLOOKUP(A234,'fut cocoa'!A:C,3,0)</f>
        <v>-1.6471980578921217E-2</v>
      </c>
      <c r="G234">
        <v>-1.8070125886388091E-2</v>
      </c>
    </row>
    <row r="235" spans="1:7" x14ac:dyDescent="0.25">
      <c r="A235" s="1">
        <v>39476</v>
      </c>
      <c r="B235">
        <v>-1.2963164827088452E-3</v>
      </c>
      <c r="C235">
        <f>VLOOKUP(A235,'etf nikkei'!A:C,3,0)</f>
        <v>1.115667950096621E-2</v>
      </c>
      <c r="D235">
        <f>VLOOKUP(A235,'etf ftse mib'!A:C,3,0)</f>
        <v>4.053277118478949E-3</v>
      </c>
      <c r="E235">
        <f>VLOOKUP(A235,NFLX!A:C,3,0)</f>
        <v>9.104766992919287E-3</v>
      </c>
      <c r="F235">
        <f>VLOOKUP(A235,'fut cocoa'!A:C,3,0)</f>
        <v>-2.3436845452019267E-2</v>
      </c>
      <c r="G235">
        <v>7.3850125165302741E-3</v>
      </c>
    </row>
    <row r="236" spans="1:7" x14ac:dyDescent="0.25">
      <c r="A236" s="1">
        <v>39475</v>
      </c>
      <c r="B236">
        <v>2.1595948356637768E-3</v>
      </c>
      <c r="C236">
        <f>VLOOKUP(A236,'etf nikkei'!A:C,3,0)</f>
        <v>-2.3195952080584059E-2</v>
      </c>
      <c r="D236">
        <f>VLOOKUP(A236,'etf ftse mib'!A:C,3,0)</f>
        <v>-1.0456092939018597E-2</v>
      </c>
      <c r="E236">
        <f>VLOOKUP(A236,NFLX!A:C,3,0)</f>
        <v>-9.1047669929192037E-3</v>
      </c>
      <c r="F236">
        <f>VLOOKUP(A236,'fut cocoa'!A:C,3,0)</f>
        <v>-9.8921669966195187E-3</v>
      </c>
      <c r="G236">
        <v>-4.9419241275706219E-3</v>
      </c>
    </row>
    <row r="237" spans="1:7" x14ac:dyDescent="0.25">
      <c r="A237" s="1">
        <v>39472</v>
      </c>
      <c r="B237">
        <v>-1.784790003916378E-2</v>
      </c>
      <c r="C237">
        <f>VLOOKUP(A237,'etf nikkei'!A:C,3,0)</f>
        <v>4.2969573270976419E-2</v>
      </c>
      <c r="D237">
        <f>VLOOKUP(A237,'etf ftse mib'!A:C,3,0)</f>
        <v>5.82243275143345E-3</v>
      </c>
      <c r="E237">
        <f>VLOOKUP(A237,NFLX!A:C,3,0)</f>
        <v>-5.3220696204909532E-2</v>
      </c>
      <c r="F237">
        <f>VLOOKUP(A237,'fut cocoa'!A:C,3,0)</f>
        <v>-4.5197740882426491E-4</v>
      </c>
      <c r="G237">
        <v>-1.6401142955013173E-2</v>
      </c>
    </row>
    <row r="238" spans="1:7" x14ac:dyDescent="0.25">
      <c r="A238" s="1">
        <v>39471</v>
      </c>
      <c r="B238">
        <v>-5.3950034516594926E-3</v>
      </c>
      <c r="C238">
        <f>VLOOKUP(A238,'etf nikkei'!A:C,3,0)</f>
        <v>-5.5155558036507998E-2</v>
      </c>
      <c r="D238">
        <f>VLOOKUP(A238,'etf ftse mib'!A:C,3,0)</f>
        <v>-7.8683197722228034E-3</v>
      </c>
      <c r="E238">
        <f>VLOOKUP(A238,NFLX!A:C,3,0)</f>
        <v>6.4102783609190188E-3</v>
      </c>
      <c r="F238">
        <f>VLOOKUP(A238,'fut cocoa'!A:C,3,0)</f>
        <v>-9.0827145743192506E-3</v>
      </c>
      <c r="G238">
        <v>1.4550866736063608E-2</v>
      </c>
    </row>
    <row r="239" spans="1:7" x14ac:dyDescent="0.25">
      <c r="A239" s="1">
        <v>39470</v>
      </c>
      <c r="B239">
        <v>-2.5380086647356911E-2</v>
      </c>
      <c r="C239">
        <f>VLOOKUP(A239,'etf nikkei'!A:C,3,0)</f>
        <v>-3.8387763071657129E-3</v>
      </c>
      <c r="D239">
        <f>VLOOKUP(A239,'etf ftse mib'!A:C,3,0)</f>
        <v>-2.3384223731881617E-2</v>
      </c>
      <c r="E239">
        <f>VLOOKUP(A239,NFLX!A:C,3,0)</f>
        <v>7.9796916840297008E-2</v>
      </c>
      <c r="F239">
        <f>VLOOKUP(A239,'fut cocoa'!A:C,3,0)</f>
        <v>-2.4943556482915602E-2</v>
      </c>
      <c r="G239">
        <v>-8.4062239482395121E-3</v>
      </c>
    </row>
    <row r="240" spans="1:7" x14ac:dyDescent="0.25">
      <c r="A240" s="1">
        <v>39469</v>
      </c>
      <c r="B240">
        <v>8.1200401048689298E-3</v>
      </c>
      <c r="C240">
        <f>VLOOKUP(A240,'etf nikkei'!A:C,3,0)</f>
        <v>-1.8634079544892868E-2</v>
      </c>
      <c r="D240">
        <f>VLOOKUP(A240,'etf ftse mib'!A:C,3,0)</f>
        <v>3.4440489980291769E-2</v>
      </c>
      <c r="E240">
        <f>VLOOKUP(A240,NFLX!A:C,3,0)</f>
        <v>-6.0809004595605745E-2</v>
      </c>
      <c r="F240">
        <f>VLOOKUP(A240,'fut cocoa'!A:C,3,0)</f>
        <v>-3.2794594863734469E-3</v>
      </c>
      <c r="G240">
        <v>-2.3736846560803486E-2</v>
      </c>
    </row>
    <row r="241" spans="1:7" x14ac:dyDescent="0.25">
      <c r="A241" s="1">
        <v>39465</v>
      </c>
      <c r="B241">
        <v>-9.7066224866440513E-3</v>
      </c>
      <c r="C241">
        <f>VLOOKUP(A241,'etf nikkei'!A:C,3,0)</f>
        <v>4.231119807172283E-2</v>
      </c>
      <c r="D241">
        <f>VLOOKUP(A241,'etf ftse mib'!A:C,3,0)</f>
        <v>4.7181242631755445E-2</v>
      </c>
      <c r="E241">
        <f>VLOOKUP(A241,NFLX!A:C,3,0)</f>
        <v>-2.2187914975362218E-2</v>
      </c>
      <c r="F241">
        <f>VLOOKUP(A241,'fut cocoa'!A:C,3,0)</f>
        <v>4.6816564910655582E-3</v>
      </c>
      <c r="G241">
        <v>1.0198733654732473E-2</v>
      </c>
    </row>
    <row r="242" spans="1:7" x14ac:dyDescent="0.25">
      <c r="A242" s="1">
        <v>39464</v>
      </c>
      <c r="B242">
        <v>-1.3619341567205467E-3</v>
      </c>
      <c r="C242">
        <f>VLOOKUP(A242,'etf nikkei'!A:C,3,0)</f>
        <v>-7.8881728490062565E-3</v>
      </c>
      <c r="D242">
        <f>VLOOKUP(A242,'etf ftse mib'!A:C,3,0)</f>
        <v>1.5973900659510532E-2</v>
      </c>
      <c r="E242">
        <f>VLOOKUP(A242,NFLX!A:C,3,0)</f>
        <v>-3.2102756302483213E-3</v>
      </c>
      <c r="F242">
        <f>VLOOKUP(A242,'fut cocoa'!A:C,3,0)</f>
        <v>1.3914881288609076E-2</v>
      </c>
      <c r="G242">
        <v>1.0320630987903989E-2</v>
      </c>
    </row>
    <row r="243" spans="1:7" x14ac:dyDescent="0.25">
      <c r="A243" s="1">
        <v>39463</v>
      </c>
      <c r="B243">
        <v>1.7021280705303626E-3</v>
      </c>
      <c r="C243">
        <f>VLOOKUP(A243,'etf nikkei'!A:C,3,0)</f>
        <v>-1.3773323932173211E-2</v>
      </c>
      <c r="D243">
        <f>VLOOKUP(A243,'etf ftse mib'!A:C,3,0)</f>
        <v>6.2644900496533623E-3</v>
      </c>
      <c r="E243">
        <f>VLOOKUP(A243,NFLX!A:C,3,0)</f>
        <v>1.2779726646399021E-2</v>
      </c>
      <c r="F243">
        <f>VLOOKUP(A243,'fut cocoa'!A:C,3,0)</f>
        <v>-7.8613121619580152E-3</v>
      </c>
      <c r="G243">
        <v>2.6257934015429793E-2</v>
      </c>
    </row>
    <row r="244" spans="1:7" x14ac:dyDescent="0.25">
      <c r="A244" s="1">
        <v>39462</v>
      </c>
      <c r="B244">
        <v>2.3087431386109615E-2</v>
      </c>
      <c r="C244">
        <f>VLOOKUP(A244,'etf nikkei'!A:C,3,0)</f>
        <v>2.8069493076509723E-2</v>
      </c>
      <c r="D244">
        <f>VLOOKUP(A244,'etf ftse mib'!A:C,3,0)</f>
        <v>3.2529169372369038E-3</v>
      </c>
      <c r="E244">
        <f>VLOOKUP(A244,NFLX!A:C,3,0)</f>
        <v>0</v>
      </c>
      <c r="F244">
        <f>VLOOKUP(A244,'fut cocoa'!A:C,3,0)</f>
        <v>1.474681102014992E-2</v>
      </c>
      <c r="G244">
        <v>8.6498812988189157E-3</v>
      </c>
    </row>
    <row r="245" spans="1:7" x14ac:dyDescent="0.25">
      <c r="A245" s="1">
        <v>39458</v>
      </c>
      <c r="B245">
        <v>-6.3294864578609762E-3</v>
      </c>
      <c r="C245">
        <f>VLOOKUP(A245,'etf nikkei'!A:C,3,0)</f>
        <v>1.1291580804070741E-2</v>
      </c>
      <c r="D245">
        <f>VLOOKUP(A245,'etf ftse mib'!A:C,3,0)</f>
        <v>-2.9189353350582204E-3</v>
      </c>
      <c r="E245">
        <f>VLOOKUP(A245,NFLX!A:C,3,0)</f>
        <v>2.7315810646962924E-2</v>
      </c>
      <c r="F245">
        <f>VLOOKUP(A245,'fut cocoa'!A:C,3,0)</f>
        <v>-1.8332319083471733E-2</v>
      </c>
      <c r="G245">
        <v>-8.0304592448525534E-3</v>
      </c>
    </row>
    <row r="246" spans="1:7" x14ac:dyDescent="0.25">
      <c r="A246" s="1">
        <v>39457</v>
      </c>
      <c r="B246">
        <v>-4.5776890076518672E-3</v>
      </c>
      <c r="C246">
        <f>VLOOKUP(A246,'etf nikkei'!A:C,3,0)</f>
        <v>2.15211360538804E-2</v>
      </c>
      <c r="D246">
        <f>VLOOKUP(A246,'etf ftse mib'!A:C,3,0)</f>
        <v>-3.1940405115500055E-3</v>
      </c>
      <c r="E246">
        <f>VLOOKUP(A246,NFLX!A:C,3,0)</f>
        <v>5.5327063956596409E-2</v>
      </c>
      <c r="F246">
        <f>VLOOKUP(A246,'fut cocoa'!A:C,3,0)</f>
        <v>1.8484293617823751E-3</v>
      </c>
      <c r="G246">
        <v>8.1012381669190933E-3</v>
      </c>
    </row>
    <row r="247" spans="1:7" x14ac:dyDescent="0.25">
      <c r="A247" s="1">
        <v>39456</v>
      </c>
      <c r="B247">
        <v>-1.3406385662009553E-2</v>
      </c>
      <c r="C247">
        <f>VLOOKUP(A247,'etf nikkei'!A:C,3,0)</f>
        <v>5.4794657646255705E-3</v>
      </c>
      <c r="D247">
        <f>VLOOKUP(A247,'etf ftse mib'!A:C,3,0)</f>
        <v>-5.3333334597521786E-4</v>
      </c>
      <c r="E247">
        <f>VLOOKUP(A247,NFLX!A:C,3,0)</f>
        <v>-7.0410306167924847E-2</v>
      </c>
      <c r="F247">
        <f>VLOOKUP(A247,'fut cocoa'!A:C,3,0)</f>
        <v>-6.9492982932059166E-3</v>
      </c>
      <c r="G247">
        <v>-6.5327222314817074E-3</v>
      </c>
    </row>
    <row r="248" spans="1:7" x14ac:dyDescent="0.25">
      <c r="A248" s="1">
        <v>39455</v>
      </c>
      <c r="B248">
        <v>-1.5891036261210278E-3</v>
      </c>
      <c r="C248">
        <f>VLOOKUP(A248,'etf nikkei'!A:C,3,0)</f>
        <v>4.0899852515250664E-3</v>
      </c>
      <c r="D248">
        <f>VLOOKUP(A248,'etf ftse mib'!A:C,3,0)</f>
        <v>1.1404446639000332E-2</v>
      </c>
      <c r="E248">
        <f>VLOOKUP(A248,NFLX!A:C,3,0)</f>
        <v>1.2084739215072046E-2</v>
      </c>
      <c r="F248">
        <f>VLOOKUP(A248,'fut cocoa'!A:C,3,0)</f>
        <v>2.3218027611578216E-3</v>
      </c>
      <c r="G248">
        <v>-1.0455552136936806E-2</v>
      </c>
    </row>
    <row r="249" spans="1:7" x14ac:dyDescent="0.25">
      <c r="A249" s="1">
        <v>39454</v>
      </c>
      <c r="B249">
        <v>-2.100748780316726E-2</v>
      </c>
      <c r="C249">
        <f>VLOOKUP(A249,'etf nikkei'!A:C,3,0)</f>
        <v>5.4274217353650154E-3</v>
      </c>
      <c r="D249">
        <f>VLOOKUP(A249,'etf ftse mib'!A:C,3,0)</f>
        <v>-4.4932016917874438E-3</v>
      </c>
      <c r="E249">
        <f>VLOOKUP(A249,NFLX!A:C,3,0)</f>
        <v>6.3975299494971827E-2</v>
      </c>
      <c r="F249">
        <f>VLOOKUP(A249,'fut cocoa'!A:C,3,0)</f>
        <v>-1.1663299930270642E-2</v>
      </c>
      <c r="G249">
        <v>1.6280259612135813E-2</v>
      </c>
    </row>
    <row r="250" spans="1:7" x14ac:dyDescent="0.25">
      <c r="A250" s="1">
        <v>39451</v>
      </c>
      <c r="B250">
        <v>4.2831575580350792E-3</v>
      </c>
      <c r="C250">
        <f>VLOOKUP(A250,'etf nikkei'!A:C,3,0)</f>
        <v>3.1304587533364826E-2</v>
      </c>
      <c r="D250">
        <f>VLOOKUP(A250,'etf ftse mib'!A:C,3,0)</f>
        <v>-1.8560259868714505E-3</v>
      </c>
      <c r="E250">
        <f>VLOOKUP(A250,NFLX!A:C,3,0)</f>
        <v>-8.4866138773186939E-3</v>
      </c>
      <c r="F250">
        <f>VLOOKUP(A250,'fut cocoa'!A:C,3,0)</f>
        <v>-1.5606843142374635E-2</v>
      </c>
      <c r="G250">
        <v>8.4955757322112099E-4</v>
      </c>
    </row>
    <row r="251" spans="1:7" x14ac:dyDescent="0.25">
      <c r="A251" s="1">
        <v>39444</v>
      </c>
      <c r="B251">
        <v>5.5929222962247125E-3</v>
      </c>
      <c r="C251">
        <f>VLOOKUP(A251,'etf nikkei'!A:C,3,0)</f>
        <v>1.9481135571822489E-2</v>
      </c>
      <c r="D251">
        <f>VLOOKUP(A251,'etf ftse mib'!A:C,3,0)</f>
        <v>1.326935041482008E-2</v>
      </c>
      <c r="E251">
        <f>VLOOKUP(A251,NFLX!A:C,3,0)</f>
        <v>1.3072081567352921E-2</v>
      </c>
      <c r="F251">
        <f>VLOOKUP(A251,'fut cocoa'!A:C,3,0)</f>
        <v>1.0752791776261697E-2</v>
      </c>
      <c r="G251">
        <v>7.4273790392379111E-3</v>
      </c>
    </row>
    <row r="252" spans="1:7" x14ac:dyDescent="0.25">
      <c r="A252" s="1">
        <v>39443</v>
      </c>
      <c r="B252">
        <v>-1.3018995469496449E-2</v>
      </c>
      <c r="C252">
        <f>VLOOKUP(A252,'etf nikkei'!A:C,3,0)</f>
        <v>5.7710964919218677E-3</v>
      </c>
      <c r="D252">
        <f>VLOOKUP(A252,'etf ftse mib'!A:C,3,0)</f>
        <v>-4.403581782496638E-3</v>
      </c>
      <c r="E252">
        <f>VLOOKUP(A252,NFLX!A:C,3,0)</f>
        <v>1.8018505502678212E-2</v>
      </c>
      <c r="F252">
        <f>VLOOKUP(A252,'fut cocoa'!A:C,3,0)</f>
        <v>4.3657600266267249E-3</v>
      </c>
      <c r="G252">
        <v>2.5087310170977773E-3</v>
      </c>
    </row>
    <row r="253" spans="1:7" x14ac:dyDescent="0.25">
      <c r="A253" s="1">
        <v>39437</v>
      </c>
      <c r="B253">
        <v>-1.3481220253667822E-3</v>
      </c>
      <c r="C253">
        <f>VLOOKUP(A253,'etf nikkei'!A:C,3,0)</f>
        <v>-2.1851769219398604E-2</v>
      </c>
      <c r="D253">
        <f>VLOOKUP(A253,'etf ftse mib'!A:C,3,0)</f>
        <v>-5.2056338272650493E-3</v>
      </c>
      <c r="E253">
        <f>VLOOKUP(A253,NFLX!A:C,3,0)</f>
        <v>5.0000104167056188E-3</v>
      </c>
      <c r="F253">
        <f>VLOOKUP(A253,'fut cocoa'!A:C,3,0)</f>
        <v>2.5244058952212559E-2</v>
      </c>
      <c r="G253">
        <v>-7.3984733494157516E-3</v>
      </c>
    </row>
    <row r="254" spans="1:7" x14ac:dyDescent="0.25">
      <c r="A254" s="1">
        <v>39436</v>
      </c>
      <c r="B254">
        <v>-1.5075041447688219E-2</v>
      </c>
      <c r="C254">
        <f>VLOOKUP(A254,'etf nikkei'!A:C,3,0)</f>
        <v>-1.176484157958637E-2</v>
      </c>
      <c r="D254">
        <f>VLOOKUP(A254,'etf ftse mib'!A:C,3,0)</f>
        <v>-4.9705792331873827E-3</v>
      </c>
      <c r="E254">
        <f>VLOOKUP(A254,NFLX!A:C,3,0)</f>
        <v>-3.0382083688122802E-2</v>
      </c>
      <c r="F254">
        <f>VLOOKUP(A254,'fut cocoa'!A:C,3,0)</f>
        <v>2.8721896240958074E-3</v>
      </c>
      <c r="G254">
        <v>-9.0191504135455017E-3</v>
      </c>
    </row>
    <row r="255" spans="1:7" x14ac:dyDescent="0.25">
      <c r="A255" s="1">
        <v>39435</v>
      </c>
      <c r="B255">
        <v>2.7352994798888744E-3</v>
      </c>
      <c r="C255">
        <f>VLOOKUP(A255,'etf nikkei'!A:C,3,0)</f>
        <v>5.899722127188322E-3</v>
      </c>
      <c r="D255">
        <f>VLOOKUP(A255,'etf ftse mib'!A:C,3,0)</f>
        <v>9.1372519280332361E-3</v>
      </c>
      <c r="E255">
        <f>VLOOKUP(A255,NFLX!A:C,3,0)</f>
        <v>-9.1461554143030588E-2</v>
      </c>
      <c r="F255">
        <f>VLOOKUP(A255,'fut cocoa'!A:C,3,0)</f>
        <v>1.893996010092169E-2</v>
      </c>
      <c r="G255">
        <v>-6.2867502399358817E-3</v>
      </c>
    </row>
    <row r="256" spans="1:7" x14ac:dyDescent="0.25">
      <c r="A256" s="1">
        <v>39434</v>
      </c>
      <c r="B256">
        <v>2.4801600014867039E-3</v>
      </c>
      <c r="C256">
        <f>VLOOKUP(A256,'etf nikkei'!A:C,3,0)</f>
        <v>-4.5856614913193199E-3</v>
      </c>
      <c r="D256">
        <f>VLOOKUP(A256,'etf ftse mib'!A:C,3,0)</f>
        <v>-1.5604684570949977E-3</v>
      </c>
      <c r="E256">
        <f>VLOOKUP(A256,NFLX!A:C,3,0)</f>
        <v>-2.8573372444055885E-2</v>
      </c>
      <c r="F256">
        <f>VLOOKUP(A256,'fut cocoa'!A:C,3,0)</f>
        <v>-8.4786188555522318E-3</v>
      </c>
      <c r="G256">
        <v>0</v>
      </c>
    </row>
    <row r="257" spans="1:7" x14ac:dyDescent="0.25">
      <c r="A257" s="1">
        <v>39433</v>
      </c>
      <c r="B257">
        <v>-1.0082863786867076E-2</v>
      </c>
      <c r="C257">
        <f>VLOOKUP(A257,'etf nikkei'!A:C,3,0)</f>
        <v>1.9506470253525341E-2</v>
      </c>
      <c r="D257">
        <f>VLOOKUP(A257,'etf ftse mib'!A:C,3,0)</f>
        <v>1.5604684570949703E-3</v>
      </c>
      <c r="E257">
        <f>VLOOKUP(A257,NFLX!A:C,3,0)</f>
        <v>-4.4451762570833921E-2</v>
      </c>
      <c r="F257">
        <f>VLOOKUP(A257,'fut cocoa'!A:C,3,0)</f>
        <v>-1.3333530869465144E-2</v>
      </c>
      <c r="G257">
        <v>-5.5679813896687205E-3</v>
      </c>
    </row>
    <row r="258" spans="1:7" x14ac:dyDescent="0.25">
      <c r="A258" s="1">
        <v>39430</v>
      </c>
      <c r="B258">
        <v>-1.6277471821644807E-3</v>
      </c>
      <c r="C258">
        <f>VLOOKUP(A258,'etf nikkei'!A:C,3,0)</f>
        <v>8.9744192073336927E-3</v>
      </c>
      <c r="D258">
        <f>VLOOKUP(A258,'etf ftse mib'!A:C,3,0)</f>
        <v>1.5983841193814362E-2</v>
      </c>
      <c r="E258">
        <f>VLOOKUP(A258,NFLX!A:C,3,0)</f>
        <v>1.8018505502678431E-2</v>
      </c>
      <c r="F258">
        <f>VLOOKUP(A258,'fut cocoa'!A:C,3,0)</f>
        <v>-1.9193863858035913E-3</v>
      </c>
      <c r="G258">
        <v>1.4371996625210647E-2</v>
      </c>
    </row>
    <row r="259" spans="1:7" x14ac:dyDescent="0.25">
      <c r="A259" s="1">
        <v>39429</v>
      </c>
      <c r="B259">
        <v>7.4906717291576587E-3</v>
      </c>
      <c r="C259">
        <f>VLOOKUP(A259,'etf nikkei'!A:C,3,0)</f>
        <v>5.0923089037125842E-3</v>
      </c>
      <c r="D259">
        <f>VLOOKUP(A259,'etf ftse mib'!A:C,3,0)</f>
        <v>2.0439455250744649E-3</v>
      </c>
      <c r="E259">
        <f>VLOOKUP(A259,NFLX!A:C,3,0)</f>
        <v>-2.1053409197832267E-2</v>
      </c>
      <c r="F259">
        <f>VLOOKUP(A259,'fut cocoa'!A:C,3,0)</f>
        <v>5.5582832351547408E-2</v>
      </c>
      <c r="G259">
        <v>1.2760528277526382E-2</v>
      </c>
    </row>
    <row r="260" spans="1:7" x14ac:dyDescent="0.25">
      <c r="A260" s="1">
        <v>39428</v>
      </c>
      <c r="B260">
        <v>1.8240584608167937E-2</v>
      </c>
      <c r="C260">
        <f>VLOOKUP(A260,'etf nikkei'!A:C,3,0)</f>
        <v>1.8245237166726391E-2</v>
      </c>
      <c r="D260">
        <f>VLOOKUP(A260,'etf ftse mib'!A:C,3,0)</f>
        <v>1.3688426660577107E-2</v>
      </c>
      <c r="E260">
        <f>VLOOKUP(A260,NFLX!A:C,3,0)</f>
        <v>6.0606246116909545E-3</v>
      </c>
      <c r="F260">
        <f>VLOOKUP(A260,'fut cocoa'!A:C,3,0)</f>
        <v>2.0239053771926866E-2</v>
      </c>
      <c r="G260">
        <v>2.0775398686532828E-3</v>
      </c>
    </row>
    <row r="261" spans="1:7" x14ac:dyDescent="0.25">
      <c r="A261" s="1">
        <v>39427</v>
      </c>
      <c r="B261">
        <v>-2.0783673964725911E-3</v>
      </c>
      <c r="C261">
        <f>VLOOKUP(A261,'etf nikkei'!A:C,3,0)</f>
        <v>6.2324713765642354E-4</v>
      </c>
      <c r="D261">
        <f>VLOOKUP(A261,'etf ftse mib'!A:C,3,0)</f>
        <v>-4.0363324224603698E-3</v>
      </c>
      <c r="E261">
        <f>VLOOKUP(A261,NFLX!A:C,3,0)</f>
        <v>6.0241146033808762E-3</v>
      </c>
      <c r="F261">
        <f>VLOOKUP(A261,'fut cocoa'!A:C,3,0)</f>
        <v>-1.8423347417442171E-2</v>
      </c>
      <c r="G261">
        <v>-9.8224686389224818E-3</v>
      </c>
    </row>
    <row r="262" spans="1:7" x14ac:dyDescent="0.25">
      <c r="A262" s="1">
        <v>39426</v>
      </c>
      <c r="B262">
        <v>-4.4155597315692994E-3</v>
      </c>
      <c r="C262">
        <f>VLOOKUP(A262,'etf nikkei'!A:C,3,0)</f>
        <v>-3.1201273362436339E-3</v>
      </c>
      <c r="D262">
        <f>VLOOKUP(A262,'etf ftse mib'!A:C,3,0)</f>
        <v>6.55079188153885E-3</v>
      </c>
      <c r="E262">
        <f>VLOOKUP(A262,NFLX!A:C,3,0)</f>
        <v>8.9686699827603161E-3</v>
      </c>
      <c r="F262">
        <f>VLOOKUP(A262,'fut cocoa'!A:C,3,0)</f>
        <v>4.9762599862281688E-3</v>
      </c>
      <c r="G262">
        <v>2.7802717496895224E-2</v>
      </c>
    </row>
    <row r="263" spans="1:7" x14ac:dyDescent="0.25">
      <c r="A263" s="1">
        <v>39423</v>
      </c>
      <c r="B263">
        <v>-1.6484230235957787E-2</v>
      </c>
      <c r="C263">
        <f>VLOOKUP(A263,'etf nikkei'!A:C,3,0)</f>
        <v>6.2480476884217804E-4</v>
      </c>
      <c r="D263">
        <f>VLOOKUP(A263,'etf ftse mib'!A:C,3,0)</f>
        <v>-5.7927375180108712E-3</v>
      </c>
      <c r="E263">
        <f>VLOOKUP(A263,NFLX!A:C,3,0)</f>
        <v>2.97177038915748E-3</v>
      </c>
      <c r="F263">
        <f>VLOOKUP(A263,'fut cocoa'!A:C,3,0)</f>
        <v>-2.9306126585499359E-2</v>
      </c>
      <c r="G263">
        <v>-7.7230655497146517E-3</v>
      </c>
    </row>
    <row r="264" spans="1:7" x14ac:dyDescent="0.25">
      <c r="A264" s="1">
        <v>39422</v>
      </c>
      <c r="B264">
        <v>8.5858799071920153E-3</v>
      </c>
      <c r="C264">
        <f>VLOOKUP(A264,'etf nikkei'!A:C,3,0)</f>
        <v>-6.2656846589278616E-3</v>
      </c>
      <c r="D264">
        <f>VLOOKUP(A264,'etf ftse mib'!A:C,3,0)</f>
        <v>-8.6251168896219095E-3</v>
      </c>
      <c r="E264">
        <f>VLOOKUP(A264,NFLX!A:C,3,0)</f>
        <v>1.1799546931155031E-2</v>
      </c>
      <c r="F264">
        <f>VLOOKUP(A264,'fut cocoa'!A:C,3,0)</f>
        <v>0</v>
      </c>
      <c r="G264">
        <v>1.9877422626314191E-4</v>
      </c>
    </row>
    <row r="265" spans="1:7" x14ac:dyDescent="0.25">
      <c r="A265" s="1">
        <v>39421</v>
      </c>
      <c r="B265">
        <v>-4.2215111116538969E-3</v>
      </c>
      <c r="C265">
        <f>VLOOKUP(A265,'etf nikkei'!A:C,3,0)</f>
        <v>-2.546286516124804E-2</v>
      </c>
      <c r="D265">
        <f>VLOOKUP(A265,'etf ftse mib'!A:C,3,0)</f>
        <v>1.0185893419510459E-3</v>
      </c>
      <c r="E265">
        <f>VLOOKUP(A265,NFLX!A:C,3,0)</f>
        <v>2.9282597790883597E-3</v>
      </c>
      <c r="F265">
        <f>VLOOKUP(A265,'fut cocoa'!A:C,3,0)</f>
        <v>-8.3994894199763588E-3</v>
      </c>
      <c r="G265">
        <v>-1.4212082414763466E-2</v>
      </c>
    </row>
    <row r="266" spans="1:7" x14ac:dyDescent="0.25">
      <c r="A266" s="1">
        <v>39420</v>
      </c>
      <c r="B266">
        <v>4.8408212200097096E-3</v>
      </c>
      <c r="C266">
        <f>VLOOKUP(A266,'etf nikkei'!A:C,3,0)</f>
        <v>1.9323677510538603E-3</v>
      </c>
      <c r="D266">
        <f>VLOOKUP(A266,'etf ftse mib'!A:C,3,0)</f>
        <v>-1.7717757099583214E-2</v>
      </c>
      <c r="E266">
        <f>VLOOKUP(A266,NFLX!A:C,3,0)</f>
        <v>-8.810629682154807E-3</v>
      </c>
      <c r="F266">
        <f>VLOOKUP(A266,'fut cocoa'!A:C,3,0)</f>
        <v>-9.8894142456420024E-3</v>
      </c>
      <c r="G266">
        <v>-1.6600984290952723E-2</v>
      </c>
    </row>
    <row r="267" spans="1:7" x14ac:dyDescent="0.25">
      <c r="A267" s="1">
        <v>39419</v>
      </c>
      <c r="B267">
        <v>-1.6102201492548662E-2</v>
      </c>
      <c r="C267">
        <f>VLOOKUP(A267,'etf nikkei'!A:C,3,0)</f>
        <v>5.7747994938839578E-3</v>
      </c>
      <c r="D267">
        <f>VLOOKUP(A267,'etf ftse mib'!A:C,3,0)</f>
        <v>1.1078304721738328E-2</v>
      </c>
      <c r="E267">
        <f>VLOOKUP(A267,NFLX!A:C,3,0)</f>
        <v>2.9455102297567446E-3</v>
      </c>
      <c r="F267">
        <f>VLOOKUP(A267,'fut cocoa'!A:C,3,0)</f>
        <v>-2.8319627127553124E-2</v>
      </c>
      <c r="G267">
        <v>8.9784306035359633E-3</v>
      </c>
    </row>
    <row r="268" spans="1:7" x14ac:dyDescent="0.25">
      <c r="A268" s="1">
        <v>39416</v>
      </c>
      <c r="B268">
        <v>-7.0716294191444252E-3</v>
      </c>
      <c r="C268">
        <f>VLOOKUP(A268,'etf nikkei'!A:C,3,0)</f>
        <v>6.3775726368011706E-3</v>
      </c>
      <c r="D268">
        <f>VLOOKUP(A268,'etf ftse mib'!A:C,3,0)</f>
        <v>2.8143807754066005E-3</v>
      </c>
      <c r="E268">
        <f>VLOOKUP(A268,NFLX!A:C,3,0)</f>
        <v>-2.985296314968116E-2</v>
      </c>
      <c r="F268">
        <f>VLOOKUP(A268,'fut cocoa'!A:C,3,0)</f>
        <v>-3.7702878305846108E-2</v>
      </c>
      <c r="G268">
        <v>6.6140485426054293E-3</v>
      </c>
    </row>
    <row r="269" spans="1:7" x14ac:dyDescent="0.25">
      <c r="A269" s="1">
        <v>39415</v>
      </c>
      <c r="B269">
        <v>1.6589547232620964E-2</v>
      </c>
      <c r="C269">
        <f>VLOOKUP(A269,'etf nikkei'!A:C,3,0)</f>
        <v>-1.0223731224279503E-2</v>
      </c>
      <c r="D269">
        <f>VLOOKUP(A269,'etf ftse mib'!A:C,3,0)</f>
        <v>-8.209384227066012E-3</v>
      </c>
      <c r="E269">
        <f>VLOOKUP(A269,NFLX!A:C,3,0)</f>
        <v>0</v>
      </c>
      <c r="F269">
        <f>VLOOKUP(A269,'fut cocoa'!A:C,3,0)</f>
        <v>-5.5766937935983734E-3</v>
      </c>
      <c r="G269">
        <v>-1.000549179869438E-2</v>
      </c>
    </row>
    <row r="270" spans="1:7" x14ac:dyDescent="0.25">
      <c r="A270" s="1">
        <v>39414</v>
      </c>
      <c r="B270">
        <v>-2.4959453866098169E-3</v>
      </c>
      <c r="C270">
        <f>VLOOKUP(A270,'etf nikkei'!A:C,3,0)</f>
        <v>-2.2078818938836571E-2</v>
      </c>
      <c r="D270">
        <f>VLOOKUP(A270,'etf ftse mib'!A:C,3,0)</f>
        <v>-4.1301039606794938E-3</v>
      </c>
      <c r="E270">
        <f>VLOOKUP(A270,NFLX!A:C,3,0)</f>
        <v>-3.034903695153936E-3</v>
      </c>
      <c r="F270">
        <f>VLOOKUP(A270,'fut cocoa'!A:C,3,0)</f>
        <v>-3.3603575283723479E-2</v>
      </c>
      <c r="G270">
        <v>-3.397777885973892E-4</v>
      </c>
    </row>
    <row r="271" spans="1:7" x14ac:dyDescent="0.25">
      <c r="A271" s="1">
        <v>39413</v>
      </c>
      <c r="B271">
        <v>1.6973708629539851E-2</v>
      </c>
      <c r="C271">
        <f>VLOOKUP(A271,'etf nikkei'!A:C,3,0)</f>
        <v>1.9678589492404682E-3</v>
      </c>
      <c r="D271">
        <f>VLOOKUP(A271,'etf ftse mib'!A:C,3,0)</f>
        <v>-2.302561170682128E-2</v>
      </c>
      <c r="E271">
        <f>VLOOKUP(A271,NFLX!A:C,3,0)</f>
        <v>-3.0866647980527382E-2</v>
      </c>
      <c r="F271">
        <f>VLOOKUP(A271,'fut cocoa'!A:C,3,0)</f>
        <v>5.2562419081387277E-4</v>
      </c>
      <c r="G271">
        <v>-3.1483442543986016E-2</v>
      </c>
    </row>
    <row r="272" spans="1:7" x14ac:dyDescent="0.25">
      <c r="A272" s="1">
        <v>39412</v>
      </c>
      <c r="B272">
        <v>1.5239551258538545E-2</v>
      </c>
      <c r="C272">
        <f>VLOOKUP(A272,'etf nikkei'!A:C,3,0)</f>
        <v>-6.5746456420853567E-3</v>
      </c>
      <c r="D272">
        <f>VLOOKUP(A272,'etf ftse mib'!A:C,3,0)</f>
        <v>7.9093478498010062E-3</v>
      </c>
      <c r="E272">
        <f>VLOOKUP(A272,NFLX!A:C,3,0)</f>
        <v>-3.8343355197647505E-2</v>
      </c>
      <c r="F272">
        <f>VLOOKUP(A272,'fut cocoa'!A:C,3,0)</f>
        <v>-1.0515248077202785E-3</v>
      </c>
      <c r="G272">
        <v>-1.1427889605748032E-2</v>
      </c>
    </row>
    <row r="273" spans="1:7" x14ac:dyDescent="0.25">
      <c r="A273" s="1">
        <v>39407</v>
      </c>
      <c r="B273">
        <v>-6.7390745498454073E-3</v>
      </c>
      <c r="C273">
        <f>VLOOKUP(A273,'etf nikkei'!A:C,3,0)</f>
        <v>6.6622498254162504E-3</v>
      </c>
      <c r="D273">
        <f>VLOOKUP(A273,'etf ftse mib'!A:C,3,0)</f>
        <v>-4.2575902526411713E-3</v>
      </c>
      <c r="E273">
        <f>VLOOKUP(A273,NFLX!A:C,3,0)</f>
        <v>-9.6931292056595692E-3</v>
      </c>
      <c r="F273">
        <f>VLOOKUP(A273,'fut cocoa'!A:C,3,0)</f>
        <v>7.8596160423767027E-3</v>
      </c>
      <c r="G273">
        <v>-1.7144676620433247E-2</v>
      </c>
    </row>
    <row r="274" spans="1:7" x14ac:dyDescent="0.25">
      <c r="A274" s="1">
        <v>39406</v>
      </c>
      <c r="B274">
        <v>-9.0566656777970548E-3</v>
      </c>
      <c r="C274">
        <f>VLOOKUP(A274,'etf nikkei'!A:C,3,0)</f>
        <v>2.0375335178756955E-2</v>
      </c>
      <c r="D274">
        <f>VLOOKUP(A274,'etf ftse mib'!A:C,3,0)</f>
        <v>1.6660440893107389E-2</v>
      </c>
      <c r="E274">
        <f>VLOOKUP(A274,NFLX!A:C,3,0)</f>
        <v>4.7552540249082058E-2</v>
      </c>
      <c r="F274">
        <f>VLOOKUP(A274,'fut cocoa'!A:C,3,0)</f>
        <v>1.0900704876189937E-2</v>
      </c>
      <c r="G274">
        <v>2.0676903169288118E-2</v>
      </c>
    </row>
    <row r="275" spans="1:7" x14ac:dyDescent="0.25">
      <c r="A275" s="1">
        <v>39405</v>
      </c>
      <c r="B275">
        <v>-1.7077004772932239E-2</v>
      </c>
      <c r="C275">
        <f>VLOOKUP(A275,'etf nikkei'!A:C,3,0)</f>
        <v>-1.1122129698273748E-2</v>
      </c>
      <c r="D275">
        <f>VLOOKUP(A275,'etf ftse mib'!A:C,3,0)</f>
        <v>-1.081091610421573E-2</v>
      </c>
      <c r="E275">
        <f>VLOOKUP(A275,NFLX!A:C,3,0)</f>
        <v>2.7482645693831884E-2</v>
      </c>
      <c r="F275">
        <f>VLOOKUP(A275,'fut cocoa'!A:C,3,0)</f>
        <v>-2.72125635248847E-2</v>
      </c>
      <c r="G275">
        <v>-6.1026541685627054E-3</v>
      </c>
    </row>
    <row r="276" spans="1:7" x14ac:dyDescent="0.25">
      <c r="A276" s="1">
        <v>39402</v>
      </c>
      <c r="B276">
        <v>1.1501724239011683E-2</v>
      </c>
      <c r="C276">
        <f>VLOOKUP(A276,'etf nikkei'!A:C,3,0)</f>
        <v>7.2107818173616214E-3</v>
      </c>
      <c r="D276">
        <f>VLOOKUP(A276,'etf ftse mib'!A:C,3,0)</f>
        <v>2.3061818705528394E-2</v>
      </c>
      <c r="E276">
        <f>VLOOKUP(A276,NFLX!A:C,3,0)</f>
        <v>2.3810648693718607E-2</v>
      </c>
      <c r="F276">
        <f>VLOOKUP(A276,'fut cocoa'!A:C,3,0)</f>
        <v>1.0554187678690171E-2</v>
      </c>
      <c r="G276">
        <v>1.4021987641426909E-2</v>
      </c>
    </row>
    <row r="277" spans="1:7" x14ac:dyDescent="0.25">
      <c r="A277" s="1">
        <v>39401</v>
      </c>
      <c r="B277">
        <v>3.8112177301814391E-4</v>
      </c>
      <c r="C277">
        <f>VLOOKUP(A277,'etf nikkei'!A:C,3,0)</f>
        <v>1.23338142556085E-2</v>
      </c>
      <c r="D277">
        <f>VLOOKUP(A277,'etf ftse mib'!A:C,3,0)</f>
        <v>-1.8151178327189871E-3</v>
      </c>
      <c r="E277">
        <f>VLOOKUP(A277,NFLX!A:C,3,0)</f>
        <v>1.1696039763191236E-2</v>
      </c>
      <c r="F277">
        <f>VLOOKUP(A277,'fut cocoa'!A:C,3,0)</f>
        <v>-1.0554187678690256E-2</v>
      </c>
      <c r="G277">
        <v>-1.7162671977901725E-3</v>
      </c>
    </row>
    <row r="278" spans="1:7" x14ac:dyDescent="0.25">
      <c r="A278" s="1">
        <v>39400</v>
      </c>
      <c r="B278">
        <v>3.4210577126174632E-2</v>
      </c>
      <c r="C278">
        <f>VLOOKUP(A278,'etf nikkei'!A:C,3,0)</f>
        <v>6.4308903302903314E-3</v>
      </c>
      <c r="D278">
        <f>VLOOKUP(A278,'etf ftse mib'!A:C,3,0)</f>
        <v>5.9516283844992654E-3</v>
      </c>
      <c r="E278">
        <f>VLOOKUP(A278,NFLX!A:C,3,0)</f>
        <v>3.1476132102017503E-2</v>
      </c>
      <c r="F278">
        <f>VLOOKUP(A278,'fut cocoa'!A:C,3,0)</f>
        <v>-1.5927797367862224E-3</v>
      </c>
      <c r="G278">
        <v>1.4529091566742052E-2</v>
      </c>
    </row>
    <row r="279" spans="1:7" x14ac:dyDescent="0.25">
      <c r="A279" s="1">
        <v>39399</v>
      </c>
      <c r="B279">
        <v>-1.9459001550321486E-2</v>
      </c>
      <c r="C279">
        <f>VLOOKUP(A279,'etf nikkei'!A:C,3,0)</f>
        <v>-1.6155440222285256E-2</v>
      </c>
      <c r="D279">
        <f>VLOOKUP(A279,'etf ftse mib'!A:C,3,0)</f>
        <v>-9.5917780098590671E-3</v>
      </c>
      <c r="E279">
        <f>VLOOKUP(A279,NFLX!A:C,3,0)</f>
        <v>2.2285044789434955E-2</v>
      </c>
      <c r="F279">
        <f>VLOOKUP(A279,'fut cocoa'!A:C,3,0)</f>
        <v>-1.5953207318596587E-3</v>
      </c>
      <c r="G279">
        <v>2.7726137795596492E-3</v>
      </c>
    </row>
    <row r="280" spans="1:7" x14ac:dyDescent="0.25">
      <c r="A280" s="1">
        <v>39398</v>
      </c>
      <c r="B280">
        <v>1.0829756681975907E-2</v>
      </c>
      <c r="C280">
        <f>VLOOKUP(A280,'etf nikkei'!A:C,3,0)</f>
        <v>6.5125368631999267E-4</v>
      </c>
      <c r="D280">
        <f>VLOOKUP(A280,'etf ftse mib'!A:C,3,0)</f>
        <v>-5.223307775281516E-3</v>
      </c>
      <c r="E280">
        <f>VLOOKUP(A280,NFLX!A:C,3,0)</f>
        <v>-3.6469679781391331E-2</v>
      </c>
      <c r="F280">
        <f>VLOOKUP(A280,'fut cocoa'!A:C,3,0)</f>
        <v>-1.0649628269565206E-3</v>
      </c>
      <c r="G280">
        <v>-3.0024875180262995E-2</v>
      </c>
    </row>
    <row r="281" spans="1:7" x14ac:dyDescent="0.25">
      <c r="A281" s="1">
        <v>39395</v>
      </c>
      <c r="B281">
        <v>3.2881676408440273E-2</v>
      </c>
      <c r="C281">
        <f>VLOOKUP(A281,'etf nikkei'!A:C,3,0)</f>
        <v>3.392325282909843E-2</v>
      </c>
      <c r="D281">
        <f>VLOOKUP(A281,'etf ftse mib'!A:C,3,0)</f>
        <v>-5.2507340378905509E-3</v>
      </c>
      <c r="E281">
        <f>VLOOKUP(A281,NFLX!A:C,3,0)</f>
        <v>3.0944803849421491E-2</v>
      </c>
      <c r="F281">
        <f>VLOOKUP(A281,'fut cocoa'!A:C,3,0)</f>
        <v>2.3171126182047898E-2</v>
      </c>
      <c r="G281">
        <v>9.9710007650115652E-3</v>
      </c>
    </row>
    <row r="282" spans="1:7" x14ac:dyDescent="0.25">
      <c r="A282" s="1">
        <v>39394</v>
      </c>
      <c r="B282">
        <v>3.3488848425303691E-3</v>
      </c>
      <c r="C282">
        <f>VLOOKUP(A282,'etf nikkei'!A:C,3,0)</f>
        <v>6.2735462972382371E-3</v>
      </c>
      <c r="D282">
        <f>VLOOKUP(A282,'etf ftse mib'!A:C,3,0)</f>
        <v>1.903329520884189E-2</v>
      </c>
      <c r="E282">
        <f>VLOOKUP(A282,NFLX!A:C,3,0)</f>
        <v>7.2127381290392478E-2</v>
      </c>
      <c r="F282">
        <f>VLOOKUP(A282,'fut cocoa'!A:C,3,0)</f>
        <v>1.2416093283990128E-2</v>
      </c>
      <c r="G282">
        <v>1.3821636386582735E-2</v>
      </c>
    </row>
    <row r="283" spans="1:7" x14ac:dyDescent="0.25">
      <c r="A283" s="1">
        <v>39393</v>
      </c>
      <c r="B283">
        <v>-4.7875615083727893E-3</v>
      </c>
      <c r="C283">
        <f>VLOOKUP(A283,'etf nikkei'!A:C,3,0)</f>
        <v>1.8587895768090983E-2</v>
      </c>
      <c r="D283">
        <f>VLOOKUP(A283,'etf ftse mib'!A:C,3,0)</f>
        <v>1.4868256466839166E-2</v>
      </c>
      <c r="E283">
        <f>VLOOKUP(A283,NFLX!A:C,3,0)</f>
        <v>-1.0362787035546547E-2</v>
      </c>
      <c r="F283">
        <f>VLOOKUP(A283,'fut cocoa'!A:C,3,0)</f>
        <v>-2.0586728835364095E-3</v>
      </c>
      <c r="G283">
        <v>5.0835504467050784E-3</v>
      </c>
    </row>
    <row r="284" spans="1:7" x14ac:dyDescent="0.25">
      <c r="A284" s="1">
        <v>39392</v>
      </c>
      <c r="B284">
        <v>-1.2191592855044451E-2</v>
      </c>
      <c r="C284">
        <f>VLOOKUP(A284,'etf nikkei'!A:C,3,0)</f>
        <v>7.3394824880457484E-3</v>
      </c>
      <c r="D284">
        <f>VLOOKUP(A284,'etf ftse mib'!A:C,3,0)</f>
        <v>3.5560108592192032E-3</v>
      </c>
      <c r="E284">
        <f>VLOOKUP(A284,NFLX!A:C,3,0)</f>
        <v>1.2936791030719581E-2</v>
      </c>
      <c r="F284">
        <f>VLOOKUP(A284,'fut cocoa'!A:C,3,0)</f>
        <v>5.1506568226006462E-4</v>
      </c>
      <c r="G284">
        <v>2.7736960469089033E-2</v>
      </c>
    </row>
    <row r="285" spans="1:7" x14ac:dyDescent="0.25">
      <c r="A285" s="1">
        <v>39391</v>
      </c>
      <c r="B285">
        <v>-1.5420694757959357E-2</v>
      </c>
      <c r="C285">
        <f>VLOOKUP(A285,'etf nikkei'!A:C,3,0)</f>
        <v>-3.6630077587371467E-3</v>
      </c>
      <c r="D285">
        <f>VLOOKUP(A285,'etf ftse mib'!A:C,3,0)</f>
        <v>4.0485885260003324E-3</v>
      </c>
      <c r="E285">
        <f>VLOOKUP(A285,NFLX!A:C,3,0)</f>
        <v>-2.6043138536019979E-2</v>
      </c>
      <c r="F285">
        <f>VLOOKUP(A285,'fut cocoa'!A:C,3,0)</f>
        <v>-2.5779854442743019E-3</v>
      </c>
      <c r="G285">
        <v>-1.3372369265991427E-2</v>
      </c>
    </row>
    <row r="286" spans="1:7" x14ac:dyDescent="0.25">
      <c r="A286" s="1">
        <v>39388</v>
      </c>
      <c r="B286">
        <v>-2.840735560683347E-3</v>
      </c>
      <c r="C286">
        <f>VLOOKUP(A286,'etf nikkei'!A:C,3,0)</f>
        <v>9.1324835632724723E-3</v>
      </c>
      <c r="D286">
        <f>VLOOKUP(A286,'etf ftse mib'!A:C,3,0)</f>
        <v>3.7807228399059311E-3</v>
      </c>
      <c r="E286">
        <f>VLOOKUP(A286,NFLX!A:C,3,0)</f>
        <v>-1.0610179112015571E-2</v>
      </c>
      <c r="F286">
        <f>VLOOKUP(A286,'fut cocoa'!A:C,3,0)</f>
        <v>1.6893158325038231E-2</v>
      </c>
      <c r="G286">
        <v>7.6348918590564167E-3</v>
      </c>
    </row>
    <row r="287" spans="1:7" x14ac:dyDescent="0.25">
      <c r="A287" s="1">
        <v>39387</v>
      </c>
      <c r="B287">
        <v>-1.8475122920331637E-2</v>
      </c>
      <c r="C287">
        <f>VLOOKUP(A287,'etf nikkei'!A:C,3,0)</f>
        <v>1.8613566513989325E-2</v>
      </c>
      <c r="D287">
        <f>VLOOKUP(A287,'etf ftse mib'!A:C,3,0)</f>
        <v>0</v>
      </c>
      <c r="E287">
        <f>VLOOKUP(A287,NFLX!A:C,3,0)</f>
        <v>2.6631174194836284E-3</v>
      </c>
      <c r="F287">
        <f>VLOOKUP(A287,'fut cocoa'!A:C,3,0)</f>
        <v>2.0283982613926192E-3</v>
      </c>
      <c r="G287">
        <v>-1.1249711671823572E-3</v>
      </c>
    </row>
    <row r="288" spans="1:7" x14ac:dyDescent="0.25">
      <c r="A288" s="1">
        <v>39386</v>
      </c>
      <c r="B288">
        <v>2.0138458662595088E-3</v>
      </c>
      <c r="C288">
        <f>VLOOKUP(A288,'etf nikkei'!A:C,3,0)</f>
        <v>-6.5652279978147899E-3</v>
      </c>
      <c r="D288">
        <f>VLOOKUP(A288,'etf ftse mib'!A:C,3,0)</f>
        <v>1.8198183878869064E-2</v>
      </c>
      <c r="E288">
        <f>VLOOKUP(A288,NFLX!A:C,3,0)</f>
        <v>5.3050522296930981E-3</v>
      </c>
      <c r="F288">
        <f>VLOOKUP(A288,'fut cocoa'!A:C,3,0)</f>
        <v>-1.4799963940880222E-2</v>
      </c>
      <c r="G288">
        <v>2.3686006552828515E-2</v>
      </c>
    </row>
    <row r="289" spans="1:7" x14ac:dyDescent="0.25">
      <c r="A289" s="1">
        <v>39385</v>
      </c>
      <c r="B289">
        <v>-9.4751514262840595E-3</v>
      </c>
      <c r="C289">
        <f>VLOOKUP(A289,'etf nikkei'!A:C,3,0)</f>
        <v>-6.0060240602119218E-3</v>
      </c>
      <c r="D289">
        <f>VLOOKUP(A289,'etf ftse mib'!A:C,3,0)</f>
        <v>-4.7047257759541515E-3</v>
      </c>
      <c r="E289">
        <f>VLOOKUP(A289,NFLX!A:C,3,0)</f>
        <v>0</v>
      </c>
      <c r="F289">
        <f>VLOOKUP(A289,'fut cocoa'!A:C,3,0)</f>
        <v>0</v>
      </c>
      <c r="G289">
        <v>-1.0334497749303661E-2</v>
      </c>
    </row>
    <row r="290" spans="1:7" x14ac:dyDescent="0.25">
      <c r="A290" s="1">
        <v>39384</v>
      </c>
      <c r="B290">
        <v>6.0744302195293066E-3</v>
      </c>
      <c r="C290">
        <f>VLOOKUP(A290,'etf nikkei'!A:C,3,0)</f>
        <v>4.2080014002050491E-3</v>
      </c>
      <c r="D290">
        <f>VLOOKUP(A290,'etf ftse mib'!A:C,3,0)</f>
        <v>-1.7389148587498753E-3</v>
      </c>
      <c r="E290">
        <f>VLOOKUP(A290,NFLX!A:C,3,0)</f>
        <v>-2.6490081715768417E-3</v>
      </c>
      <c r="F290">
        <f>VLOOKUP(A290,'fut cocoa'!A:C,3,0)</f>
        <v>3.0800845705644853E-3</v>
      </c>
      <c r="G290">
        <v>6.9664007768532529E-3</v>
      </c>
    </row>
    <row r="291" spans="1:7" x14ac:dyDescent="0.25">
      <c r="A291" s="1">
        <v>39381</v>
      </c>
      <c r="B291">
        <v>-6.4553100565465813E-3</v>
      </c>
      <c r="C291">
        <f>VLOOKUP(A291,'etf nikkei'!A:C,3,0)</f>
        <v>-1.571979166070309E-2</v>
      </c>
      <c r="D291">
        <f>VLOOKUP(A291,'etf ftse mib'!A:C,3,0)</f>
        <v>-2.4894212507711889E-3</v>
      </c>
      <c r="E291">
        <f>VLOOKUP(A291,NFLX!A:C,3,0)</f>
        <v>-4.6141155997855003E-2</v>
      </c>
      <c r="F291">
        <f>VLOOKUP(A291,'fut cocoa'!A:C,3,0)</f>
        <v>-2.0715396382838227E-2</v>
      </c>
      <c r="G291">
        <v>-3.3143815880925212E-3</v>
      </c>
    </row>
    <row r="292" spans="1:7" x14ac:dyDescent="0.25">
      <c r="A292" s="1">
        <v>39380</v>
      </c>
      <c r="B292">
        <v>-2.117499713645863E-2</v>
      </c>
      <c r="C292">
        <f>VLOOKUP(A292,'etf nikkei'!A:C,3,0)</f>
        <v>-6.1124884690770161E-3</v>
      </c>
      <c r="D292">
        <f>VLOOKUP(A292,'etf ftse mib'!A:C,3,0)</f>
        <v>-7.0035303773371207E-3</v>
      </c>
      <c r="E292">
        <f>VLOOKUP(A292,NFLX!A:C,3,0)</f>
        <v>5.5401803756153509E-3</v>
      </c>
      <c r="F292">
        <f>VLOOKUP(A292,'fut cocoa'!A:C,3,0)</f>
        <v>-4.5498883085359293E-2</v>
      </c>
      <c r="G292">
        <v>-1.1654685708918117E-2</v>
      </c>
    </row>
    <row r="293" spans="1:7" x14ac:dyDescent="0.25">
      <c r="A293" s="1">
        <v>39379</v>
      </c>
      <c r="B293">
        <v>-7.0285334245849575E-3</v>
      </c>
      <c r="C293">
        <f>VLOOKUP(A293,'etf nikkei'!A:C,3,0)</f>
        <v>5.5029181972302841E-3</v>
      </c>
      <c r="D293">
        <f>VLOOKUP(A293,'etf ftse mib'!A:C,3,0)</f>
        <v>-1.1613359505418036E-2</v>
      </c>
      <c r="E293">
        <f>VLOOKUP(A293,NFLX!A:C,3,0)</f>
        <v>-2.766253492890185E-3</v>
      </c>
      <c r="F293">
        <f>VLOOKUP(A293,'fut cocoa'!A:C,3,0)</f>
        <v>6.5502417607185628E-3</v>
      </c>
      <c r="G293">
        <v>-2.3737318280237954E-3</v>
      </c>
    </row>
    <row r="294" spans="1:7" x14ac:dyDescent="0.25">
      <c r="A294" s="1">
        <v>39378</v>
      </c>
      <c r="B294">
        <v>-3.2707558431570188E-3</v>
      </c>
      <c r="C294">
        <f>VLOOKUP(A294,'etf nikkei'!A:C,3,0)</f>
        <v>9.1047669929190667E-3</v>
      </c>
      <c r="D294">
        <f>VLOOKUP(A294,'etf ftse mib'!A:C,3,0)</f>
        <v>3.5487996686876157E-3</v>
      </c>
      <c r="E294">
        <f>VLOOKUP(A294,NFLX!A:C,3,0)</f>
        <v>2.7324104274554176E-2</v>
      </c>
      <c r="F294">
        <f>VLOOKUP(A294,'fut cocoa'!A:C,3,0)</f>
        <v>7.5881122904923794E-3</v>
      </c>
      <c r="G294">
        <v>1.8467225931647112E-3</v>
      </c>
    </row>
    <row r="295" spans="1:7" x14ac:dyDescent="0.25">
      <c r="A295" s="1">
        <v>39377</v>
      </c>
      <c r="B295">
        <v>-4.0706510152107404E-3</v>
      </c>
      <c r="C295">
        <f>VLOOKUP(A295,'etf nikkei'!A:C,3,0)</f>
        <v>-5.4529065741481531E-3</v>
      </c>
      <c r="D295">
        <f>VLOOKUP(A295,'etf ftse mib'!A:C,3,0)</f>
        <v>-5.0735776007013386E-3</v>
      </c>
      <c r="E295">
        <f>VLOOKUP(A295,NFLX!A:C,3,0)</f>
        <v>-0.12014431184206321</v>
      </c>
      <c r="F295">
        <f>VLOOKUP(A295,'fut cocoa'!A:C,3,0)</f>
        <v>-5.9572339730468438E-3</v>
      </c>
      <c r="G295">
        <v>-8.071496020372871E-3</v>
      </c>
    </row>
    <row r="296" spans="1:7" x14ac:dyDescent="0.25">
      <c r="A296" s="1">
        <v>39374</v>
      </c>
      <c r="B296">
        <v>1.0991997614024876E-2</v>
      </c>
      <c r="C296">
        <f>VLOOKUP(A296,'etf nikkei'!A:C,3,0)</f>
        <v>1.9254505790136305E-2</v>
      </c>
      <c r="D296">
        <f>VLOOKUP(A296,'etf ftse mib'!A:C,3,0)</f>
        <v>1.4643028616851874E-2</v>
      </c>
      <c r="E296">
        <f>VLOOKUP(A296,NFLX!A:C,3,0)</f>
        <v>9.0772181511166797E-3</v>
      </c>
      <c r="F296">
        <f>VLOOKUP(A296,'fut cocoa'!A:C,3,0)</f>
        <v>2.0430818180387476E-2</v>
      </c>
      <c r="G296">
        <v>-5.7959590653302168E-3</v>
      </c>
    </row>
    <row r="297" spans="1:7" x14ac:dyDescent="0.25">
      <c r="A297" s="1">
        <v>39373</v>
      </c>
      <c r="B297">
        <v>3.9034546068472767E-4</v>
      </c>
      <c r="C297">
        <f>VLOOKUP(A297,'etf nikkei'!A:C,3,0)</f>
        <v>1.8890762469554026E-2</v>
      </c>
      <c r="D297">
        <f>VLOOKUP(A297,'etf ftse mib'!A:C,3,0)</f>
        <v>-1.5048911794201655E-3</v>
      </c>
      <c r="E297">
        <f>VLOOKUP(A297,NFLX!A:C,3,0)</f>
        <v>3.2595478249451554E-2</v>
      </c>
      <c r="F297">
        <f>VLOOKUP(A297,'fut cocoa'!A:C,3,0)</f>
        <v>2.1265292436871445E-3</v>
      </c>
      <c r="G297">
        <v>2.6504716078165017E-2</v>
      </c>
    </row>
    <row r="298" spans="1:7" x14ac:dyDescent="0.25">
      <c r="A298" s="1">
        <v>39372</v>
      </c>
      <c r="B298">
        <v>-8.360597360858384E-3</v>
      </c>
      <c r="C298">
        <f>VLOOKUP(A298,'etf nikkei'!A:C,3,0)</f>
        <v>-1.2356732688905492E-2</v>
      </c>
      <c r="D298">
        <f>VLOOKUP(A298,'etf ftse mib'!A:C,3,0)</f>
        <v>8.7467757447120351E-3</v>
      </c>
      <c r="E298">
        <f>VLOOKUP(A298,NFLX!A:C,3,0)</f>
        <v>1.1594332780919227E-2</v>
      </c>
      <c r="F298">
        <f>VLOOKUP(A298,'fut cocoa'!A:C,3,0)</f>
        <v>-4.2575902526411713E-3</v>
      </c>
      <c r="G298">
        <v>3.6370761662764986E-3</v>
      </c>
    </row>
    <row r="299" spans="1:7" x14ac:dyDescent="0.25">
      <c r="A299" s="1">
        <v>39371</v>
      </c>
      <c r="B299">
        <v>-3.9362330758177451E-4</v>
      </c>
      <c r="C299">
        <f>VLOOKUP(A299,'etf nikkei'!A:C,3,0)</f>
        <v>1.4109581516319773E-2</v>
      </c>
      <c r="D299">
        <f>VLOOKUP(A299,'etf ftse mib'!A:C,3,0)</f>
        <v>3.4774004241670815E-3</v>
      </c>
      <c r="E299">
        <f>VLOOKUP(A299,NFLX!A:C,3,0)</f>
        <v>-1.4514042884254071E-2</v>
      </c>
      <c r="F299">
        <f>VLOOKUP(A299,'fut cocoa'!A:C,3,0)</f>
        <v>-2.6702285558789208E-3</v>
      </c>
      <c r="G299">
        <v>-3.0516531814624697E-3</v>
      </c>
    </row>
    <row r="300" spans="1:7" x14ac:dyDescent="0.25">
      <c r="A300" s="1">
        <v>39370</v>
      </c>
      <c r="B300">
        <v>2.6243275311368459E-4</v>
      </c>
      <c r="C300">
        <f>VLOOKUP(A300,'etf nikkei'!A:C,3,0)</f>
        <v>1.2761194056839727E-2</v>
      </c>
      <c r="D300">
        <f>VLOOKUP(A300,'etf ftse mib'!A:C,3,0)</f>
        <v>4.9468317549404041E-3</v>
      </c>
      <c r="E300">
        <f>VLOOKUP(A300,NFLX!A:C,3,0)</f>
        <v>0</v>
      </c>
      <c r="F300">
        <f>VLOOKUP(A300,'fut cocoa'!A:C,3,0)</f>
        <v>-5.8997221271882708E-3</v>
      </c>
      <c r="G300">
        <v>7.9666213631681814E-3</v>
      </c>
    </row>
    <row r="301" spans="1:7" x14ac:dyDescent="0.25">
      <c r="A301" s="1">
        <v>39367</v>
      </c>
      <c r="B301">
        <v>-1.1081907606724947E-2</v>
      </c>
      <c r="C301">
        <f>VLOOKUP(A301,'etf nikkei'!A:C,3,0)</f>
        <v>-5.2008207375862916E-3</v>
      </c>
      <c r="D301">
        <f>VLOOKUP(A301,'etf ftse mib'!A:C,3,0)</f>
        <v>9.3320913010899453E-3</v>
      </c>
      <c r="E301">
        <f>VLOOKUP(A301,NFLX!A:C,3,0)</f>
        <v>-3.8752986297233227E-2</v>
      </c>
      <c r="F301">
        <f>VLOOKUP(A301,'fut cocoa'!A:C,3,0)</f>
        <v>-1.1360684805811684E-2</v>
      </c>
      <c r="G301">
        <v>8.4795266220301525E-3</v>
      </c>
    </row>
    <row r="302" spans="1:7" x14ac:dyDescent="0.25">
      <c r="A302" s="1">
        <v>39366</v>
      </c>
      <c r="B302">
        <v>3.8397928674408694E-3</v>
      </c>
      <c r="C302">
        <f>VLOOKUP(A302,'etf nikkei'!A:C,3,0)</f>
        <v>8.0785205652014764E-3</v>
      </c>
      <c r="D302">
        <f>VLOOKUP(A302,'etf ftse mib'!A:C,3,0)</f>
        <v>1.9536025749390938E-3</v>
      </c>
      <c r="E302">
        <f>VLOOKUP(A302,NFLX!A:C,3,0)</f>
        <v>-6.0975798681185567E-3</v>
      </c>
      <c r="F302">
        <f>VLOOKUP(A302,'fut cocoa'!A:C,3,0)</f>
        <v>9.2066721259031637E-3</v>
      </c>
      <c r="G302">
        <v>-5.5163706275836773E-3</v>
      </c>
    </row>
    <row r="303" spans="1:7" x14ac:dyDescent="0.25">
      <c r="A303" s="1">
        <v>39365</v>
      </c>
      <c r="B303">
        <v>-1.4241273496715159E-2</v>
      </c>
      <c r="C303">
        <f>VLOOKUP(A303,'etf nikkei'!A:C,3,0)</f>
        <v>-1.5055293050849607E-2</v>
      </c>
      <c r="D303">
        <f>VLOOKUP(A303,'etf ftse mib'!A:C,3,0)</f>
        <v>-4.1559771345474851E-3</v>
      </c>
      <c r="E303">
        <f>VLOOKUP(A303,NFLX!A:C,3,0)</f>
        <v>2.4170360927812971E-2</v>
      </c>
      <c r="F303">
        <f>VLOOKUP(A303,'fut cocoa'!A:C,3,0)</f>
        <v>-1.0840214552864833E-2</v>
      </c>
      <c r="G303">
        <v>4.8124832205018297E-3</v>
      </c>
    </row>
    <row r="304" spans="1:7" x14ac:dyDescent="0.25">
      <c r="A304" s="1">
        <v>39364</v>
      </c>
      <c r="B304">
        <v>-3.8949750403372103E-3</v>
      </c>
      <c r="C304">
        <f>VLOOKUP(A304,'etf nikkei'!A:C,3,0)</f>
        <v>-5.264709440107939E-3</v>
      </c>
      <c r="D304">
        <f>VLOOKUP(A304,'etf ftse mib'!A:C,3,0)</f>
        <v>5.6186785167384326E-3</v>
      </c>
      <c r="E304">
        <f>VLOOKUP(A304,NFLX!A:C,3,0)</f>
        <v>-2.7233150458358849E-2</v>
      </c>
      <c r="F304">
        <f>VLOOKUP(A304,'fut cocoa'!A:C,3,0)</f>
        <v>-6.5609858100075941E-3</v>
      </c>
      <c r="G304">
        <v>1.6629361043557953E-3</v>
      </c>
    </row>
    <row r="305" spans="1:7" x14ac:dyDescent="0.25">
      <c r="A305" s="1">
        <v>39360</v>
      </c>
      <c r="B305">
        <v>1.1441002379940855E-2</v>
      </c>
      <c r="C305">
        <f>VLOOKUP(A305,'etf nikkei'!A:C,3,0)</f>
        <v>2.3432933979738117E-3</v>
      </c>
      <c r="D305">
        <f>VLOOKUP(A305,'etf ftse mib'!A:C,3,0)</f>
        <v>2.2121183900947004E-3</v>
      </c>
      <c r="E305">
        <f>VLOOKUP(A305,NFLX!A:C,3,0)</f>
        <v>-1.2658396871923465E-2</v>
      </c>
      <c r="F305">
        <f>VLOOKUP(A305,'fut cocoa'!A:C,3,0)</f>
        <v>2.2864360212545128E-2</v>
      </c>
      <c r="G305">
        <v>5.3398653599805793E-3</v>
      </c>
    </row>
    <row r="306" spans="1:7" x14ac:dyDescent="0.25">
      <c r="A306" s="1">
        <v>39359</v>
      </c>
      <c r="B306">
        <v>-4.5607054236632867E-3</v>
      </c>
      <c r="C306">
        <f>VLOOKUP(A306,'etf nikkei'!A:C,3,0)</f>
        <v>0</v>
      </c>
      <c r="D306">
        <f>VLOOKUP(A306,'etf ftse mib'!A:C,3,0)</f>
        <v>-3.9360444419652731E-3</v>
      </c>
      <c r="E306">
        <f>VLOOKUP(A306,NFLX!A:C,3,0)</f>
        <v>-3.8965968533383723E-2</v>
      </c>
      <c r="F306">
        <f>VLOOKUP(A306,'fut cocoa'!A:C,3,0)</f>
        <v>9.1080190307273028E-3</v>
      </c>
      <c r="G306">
        <v>-1.1811542102241984E-2</v>
      </c>
    </row>
    <row r="307" spans="1:7" x14ac:dyDescent="0.25">
      <c r="A307" s="1">
        <v>39358</v>
      </c>
      <c r="B307">
        <v>-1.0949754552750837E-2</v>
      </c>
      <c r="C307">
        <f>VLOOKUP(A307,'etf nikkei'!A:C,3,0)</f>
        <v>-1.1709603211502476E-3</v>
      </c>
      <c r="D307">
        <f>VLOOKUP(A307,'etf ftse mib'!A:C,3,0)</f>
        <v>-3.7041652428808562E-3</v>
      </c>
      <c r="E307">
        <f>VLOOKUP(A307,NFLX!A:C,3,0)</f>
        <v>-3.3167526259940379E-3</v>
      </c>
      <c r="F307">
        <f>VLOOKUP(A307,'fut cocoa'!A:C,3,0)</f>
        <v>5.3319116165873514E-4</v>
      </c>
      <c r="G307">
        <v>-1.5594545070693273E-3</v>
      </c>
    </row>
    <row r="308" spans="1:7" x14ac:dyDescent="0.25">
      <c r="A308" s="1">
        <v>39357</v>
      </c>
      <c r="B308">
        <v>8.1521743645234434E-4</v>
      </c>
      <c r="C308">
        <f>VLOOKUP(A308,'etf nikkei'!A:C,3,0)</f>
        <v>-7.644847582440854E-3</v>
      </c>
      <c r="D308">
        <f>VLOOKUP(A308,'etf ftse mib'!A:C,3,0)</f>
        <v>-1.9811794494092485E-3</v>
      </c>
      <c r="E308">
        <f>VLOOKUP(A308,NFLX!A:C,3,0)</f>
        <v>6.6225407604934569E-3</v>
      </c>
      <c r="F308">
        <f>VLOOKUP(A308,'fut cocoa'!A:C,3,0)</f>
        <v>2.1619613479474425E-2</v>
      </c>
      <c r="G308">
        <v>2.0138376897271873E-3</v>
      </c>
    </row>
    <row r="309" spans="1:7" x14ac:dyDescent="0.25">
      <c r="A309" s="1">
        <v>39356</v>
      </c>
      <c r="B309">
        <v>2.3887340833930314E-2</v>
      </c>
      <c r="C309">
        <f>VLOOKUP(A309,'etf nikkei'!A:C,3,0)</f>
        <v>-1.6667052485211647E-2</v>
      </c>
      <c r="D309">
        <f>VLOOKUP(A309,'etf ftse mib'!A:C,3,0)</f>
        <v>0</v>
      </c>
      <c r="E309">
        <f>VLOOKUP(A309,NFLX!A:C,3,0)</f>
        <v>0</v>
      </c>
      <c r="F309">
        <f>VLOOKUP(A309,'fut cocoa'!A:C,3,0)</f>
        <v>5.7274328990188555E-2</v>
      </c>
      <c r="G309">
        <v>1.3619120753533033E-3</v>
      </c>
    </row>
    <row r="310" spans="1:7" x14ac:dyDescent="0.25">
      <c r="A310" s="1">
        <v>39353</v>
      </c>
      <c r="B310">
        <v>-5.4517786782452525E-3</v>
      </c>
      <c r="C310">
        <f>VLOOKUP(A310,'etf nikkei'!A:C,3,0)</f>
        <v>2.996705868605671E-3</v>
      </c>
      <c r="D310">
        <f>VLOOKUP(A310,'etf ftse mib'!A:C,3,0)</f>
        <v>-1.4230673306466471E-2</v>
      </c>
      <c r="E310">
        <f>VLOOKUP(A310,NFLX!A:C,3,0)</f>
        <v>-2.3373351185308713E-2</v>
      </c>
      <c r="F310">
        <f>VLOOKUP(A310,'fut cocoa'!A:C,3,0)</f>
        <v>2.9513056345803197E-3</v>
      </c>
      <c r="G310">
        <v>-1.1209710707031898E-2</v>
      </c>
    </row>
    <row r="311" spans="1:7" x14ac:dyDescent="0.25">
      <c r="A311" s="1">
        <v>39352</v>
      </c>
      <c r="B311">
        <v>-1.3558164598850942E-2</v>
      </c>
      <c r="C311">
        <f>VLOOKUP(A311,'etf nikkei'!A:C,3,0)</f>
        <v>7.155665595412232E-3</v>
      </c>
      <c r="D311">
        <f>VLOOKUP(A311,'etf ftse mib'!A:C,3,0)</f>
        <v>7.2654710180728253E-3</v>
      </c>
      <c r="E311">
        <f>VLOOKUP(A311,NFLX!A:C,3,0)</f>
        <v>2.995232228335111E-2</v>
      </c>
      <c r="F311">
        <f>VLOOKUP(A311,'fut cocoa'!A:C,3,0)</f>
        <v>-2.4588160900287028E-3</v>
      </c>
      <c r="G311">
        <v>3.3369350819063637E-3</v>
      </c>
    </row>
    <row r="312" spans="1:7" x14ac:dyDescent="0.25">
      <c r="A312" s="1">
        <v>39351</v>
      </c>
      <c r="B312">
        <v>-5.9645018900130681E-3</v>
      </c>
      <c r="C312">
        <f>VLOOKUP(A312,'etf nikkei'!A:C,3,0)</f>
        <v>-2.4054076153537923E-2</v>
      </c>
      <c r="D312">
        <f>VLOOKUP(A312,'etf ftse mib'!A:C,3,0)</f>
        <v>-2.4965672330409371E-4</v>
      </c>
      <c r="E312">
        <f>VLOOKUP(A312,NFLX!A:C,3,0)</f>
        <v>2.5891413932741709E-2</v>
      </c>
      <c r="F312">
        <f>VLOOKUP(A312,'fut cocoa'!A:C,3,0)</f>
        <v>7.3583849311871785E-3</v>
      </c>
      <c r="G312">
        <v>-5.8962434972815005E-3</v>
      </c>
    </row>
    <row r="313" spans="1:7" x14ac:dyDescent="0.25">
      <c r="A313" s="1">
        <v>39350</v>
      </c>
      <c r="B313">
        <v>4.4767082835925915E-3</v>
      </c>
      <c r="C313">
        <f>VLOOKUP(A313,'etf nikkei'!A:C,3,0)</f>
        <v>-2.4375392934384409E-3</v>
      </c>
      <c r="D313">
        <f>VLOOKUP(A313,'etf ftse mib'!A:C,3,0)</f>
        <v>-8.0221036878606062E-3</v>
      </c>
      <c r="E313">
        <f>VLOOKUP(A313,NFLX!A:C,3,0)</f>
        <v>-4.2420715883952138E-2</v>
      </c>
      <c r="F313">
        <f>VLOOKUP(A313,'fut cocoa'!A:C,3,0)</f>
        <v>-1.9569477869609241E-3</v>
      </c>
      <c r="G313">
        <v>-5.2704516229209594E-3</v>
      </c>
    </row>
    <row r="314" spans="1:7" x14ac:dyDescent="0.25">
      <c r="A314" s="1">
        <v>39346</v>
      </c>
      <c r="B314">
        <v>-5.4119876845245597E-4</v>
      </c>
      <c r="C314">
        <f>VLOOKUP(A314,'etf nikkei'!A:C,3,0)</f>
        <v>-1.2895481125392677E-2</v>
      </c>
      <c r="D314">
        <f>VLOOKUP(A314,'etf ftse mib'!A:C,3,0)</f>
        <v>-1.250469088790813E-3</v>
      </c>
      <c r="E314">
        <f>VLOOKUP(A314,NFLX!A:C,3,0)</f>
        <v>-7.2727593290795849E-3</v>
      </c>
      <c r="F314">
        <f>VLOOKUP(A314,'fut cocoa'!A:C,3,0)</f>
        <v>-1.4021261252856038E-2</v>
      </c>
      <c r="G314">
        <v>1.8441683419328787E-3</v>
      </c>
    </row>
    <row r="315" spans="1:7" x14ac:dyDescent="0.25">
      <c r="A315" s="1">
        <v>39345</v>
      </c>
      <c r="B315">
        <v>1.3524481369033435E-3</v>
      </c>
      <c r="C315">
        <f>VLOOKUP(A315,'etf nikkei'!A:C,3,0)</f>
        <v>1.3505423199807191E-2</v>
      </c>
      <c r="D315">
        <f>VLOOKUP(A315,'etf ftse mib'!A:C,3,0)</f>
        <v>1.2504690887908899E-3</v>
      </c>
      <c r="E315">
        <f>VLOOKUP(A315,NFLX!A:C,3,0)</f>
        <v>1.4493007302566606E-2</v>
      </c>
      <c r="F315">
        <f>VLOOKUP(A315,'fut cocoa'!A:C,3,0)</f>
        <v>-6.0698213670757218E-3</v>
      </c>
      <c r="G315">
        <v>2.0377985687828914E-3</v>
      </c>
    </row>
    <row r="316" spans="1:7" x14ac:dyDescent="0.25">
      <c r="A316" s="1">
        <v>39344</v>
      </c>
      <c r="B316">
        <v>-1.4155673968664868E-2</v>
      </c>
      <c r="C316">
        <f>VLOOKUP(A316,'etf nikkei'!A:C,3,0)</f>
        <v>-4.2774278477789984E-3</v>
      </c>
      <c r="D316">
        <f>VLOOKUP(A316,'etf ftse mib'!A:C,3,0)</f>
        <v>7.9661860161330655E-3</v>
      </c>
      <c r="E316">
        <f>VLOOKUP(A316,NFLX!A:C,3,0)</f>
        <v>1.0733555643108851E-2</v>
      </c>
      <c r="F316">
        <f>VLOOKUP(A316,'fut cocoa'!A:C,3,0)</f>
        <v>-3.6687141998188434E-2</v>
      </c>
      <c r="G316">
        <v>7.0671672230925731E-3</v>
      </c>
    </row>
    <row r="317" spans="1:7" x14ac:dyDescent="0.25">
      <c r="A317" s="1">
        <v>39343</v>
      </c>
      <c r="B317">
        <v>-7.9824260907582802E-3</v>
      </c>
      <c r="C317">
        <f>VLOOKUP(A317,'etf nikkei'!A:C,3,0)</f>
        <v>-2.6684797756187935E-2</v>
      </c>
      <c r="D317">
        <f>VLOOKUP(A317,'etf ftse mib'!A:C,3,0)</f>
        <v>-2.7908788117076502E-2</v>
      </c>
      <c r="E317">
        <f>VLOOKUP(A317,NFLX!A:C,3,0)</f>
        <v>-2.1583571667174516E-2</v>
      </c>
      <c r="F317">
        <f>VLOOKUP(A317,'fut cocoa'!A:C,3,0)</f>
        <v>-1.4312462710443292E-2</v>
      </c>
      <c r="G317">
        <v>-5.8858321772613676E-3</v>
      </c>
    </row>
    <row r="318" spans="1:7" x14ac:dyDescent="0.25">
      <c r="A318" s="1">
        <v>39339</v>
      </c>
      <c r="B318">
        <v>-8.3241324161351955E-3</v>
      </c>
      <c r="C318">
        <f>VLOOKUP(A318,'etf nikkei'!A:C,3,0)</f>
        <v>1.7456802404159786E-2</v>
      </c>
      <c r="D318">
        <f>VLOOKUP(A318,'etf ftse mib'!A:C,3,0)</f>
        <v>8.5019190459836337E-3</v>
      </c>
      <c r="E318">
        <f>VLOOKUP(A318,NFLX!A:C,3,0)</f>
        <v>-3.8764543450244306E-2</v>
      </c>
      <c r="F318">
        <f>VLOOKUP(A318,'fut cocoa'!A:C,3,0)</f>
        <v>-1.4590910030410886E-2</v>
      </c>
      <c r="G318">
        <v>5.3872184162103206E-3</v>
      </c>
    </row>
    <row r="319" spans="1:7" x14ac:dyDescent="0.25">
      <c r="A319" s="1">
        <v>39338</v>
      </c>
      <c r="B319">
        <v>1.3930486893049215E-4</v>
      </c>
      <c r="C319">
        <f>VLOOKUP(A319,'etf nikkei'!A:C,3,0)</f>
        <v>-1.6199731214108632E-2</v>
      </c>
      <c r="D319">
        <f>VLOOKUP(A319,'etf ftse mib'!A:C,3,0)</f>
        <v>8.4302453543543023E-3</v>
      </c>
      <c r="E319">
        <f>VLOOKUP(A319,NFLX!A:C,3,0)</f>
        <v>-1.9960742562537943E-2</v>
      </c>
      <c r="F319">
        <f>VLOOKUP(A319,'fut cocoa'!A:C,3,0)</f>
        <v>1.0828476137580248E-2</v>
      </c>
      <c r="G319">
        <v>6.7156912150421376E-5</v>
      </c>
    </row>
    <row r="320" spans="1:7" x14ac:dyDescent="0.25">
      <c r="A320" s="1">
        <v>39337</v>
      </c>
      <c r="B320">
        <v>3.8926783479581446E-3</v>
      </c>
      <c r="C320">
        <f>VLOOKUP(A320,'etf nikkei'!A:C,3,0)</f>
        <v>9.3779993331843167E-3</v>
      </c>
      <c r="D320">
        <f>VLOOKUP(A320,'etf ftse mib'!A:C,3,0)</f>
        <v>-9.9706821159646058E-3</v>
      </c>
      <c r="E320">
        <f>VLOOKUP(A320,NFLX!A:C,3,0)</f>
        <v>0</v>
      </c>
      <c r="F320">
        <f>VLOOKUP(A320,'fut cocoa'!A:C,3,0)</f>
        <v>5.3705821890168851E-3</v>
      </c>
      <c r="G320">
        <v>-7.0085872167175217E-3</v>
      </c>
    </row>
    <row r="321" spans="1:7" x14ac:dyDescent="0.25">
      <c r="A321" s="1">
        <v>39336</v>
      </c>
      <c r="B321">
        <v>5.5486199231843177E-4</v>
      </c>
      <c r="C321">
        <f>VLOOKUP(A321,'etf nikkei'!A:C,3,0)</f>
        <v>-6.868587727758467E-3</v>
      </c>
      <c r="D321">
        <f>VLOOKUP(A321,'etf ftse mib'!A:C,3,0)</f>
        <v>-2.5726795769401472E-3</v>
      </c>
      <c r="E321">
        <f>VLOOKUP(A321,NFLX!A:C,3,0)</f>
        <v>1.600034134644112E-2</v>
      </c>
      <c r="F321">
        <f>VLOOKUP(A321,'fut cocoa'!A:C,3,0)</f>
        <v>4.8089860244474782E-3</v>
      </c>
      <c r="G321">
        <v>-2.5731325139851293E-3</v>
      </c>
    </row>
    <row r="322" spans="1:7" x14ac:dyDescent="0.25">
      <c r="A322" s="1">
        <v>39335</v>
      </c>
      <c r="B322">
        <v>-1.2419053079036421E-2</v>
      </c>
      <c r="C322">
        <f>VLOOKUP(A322,'etf nikkei'!A:C,3,0)</f>
        <v>-2.5094116054258072E-3</v>
      </c>
      <c r="D322">
        <f>VLOOKUP(A322,'etf ftse mib'!A:C,3,0)</f>
        <v>-8.0176299140467845E-3</v>
      </c>
      <c r="E322">
        <f>VLOOKUP(A322,NFLX!A:C,3,0)</f>
        <v>-1.1976191046715649E-2</v>
      </c>
      <c r="F322">
        <f>VLOOKUP(A322,'fut cocoa'!A:C,3,0)</f>
        <v>2.109782896463596E-2</v>
      </c>
      <c r="G322">
        <v>-1.1593146754680548E-2</v>
      </c>
    </row>
    <row r="323" spans="1:7" x14ac:dyDescent="0.25">
      <c r="A323" s="1">
        <v>39332</v>
      </c>
      <c r="B323">
        <v>-3.5164253127401048E-3</v>
      </c>
      <c r="C323">
        <f>VLOOKUP(A323,'etf nikkei'!A:C,3,0)</f>
        <v>1.7435061822101347E-2</v>
      </c>
      <c r="D323">
        <f>VLOOKUP(A323,'etf ftse mib'!A:C,3,0)</f>
        <v>4.1461577923881787E-3</v>
      </c>
      <c r="E323">
        <f>VLOOKUP(A323,NFLX!A:C,3,0)</f>
        <v>3.5506688456909817E-2</v>
      </c>
      <c r="F323">
        <f>VLOOKUP(A323,'fut cocoa'!A:C,3,0)</f>
        <v>-2.0564921944296981E-2</v>
      </c>
      <c r="G323">
        <v>1.9187287459886452E-3</v>
      </c>
    </row>
    <row r="324" spans="1:7" x14ac:dyDescent="0.25">
      <c r="A324" s="1">
        <v>39331</v>
      </c>
      <c r="B324">
        <v>-7.2120796238000426E-3</v>
      </c>
      <c r="C324">
        <f>VLOOKUP(A324,'etf nikkei'!A:C,3,0)</f>
        <v>-2.4721891453890368E-3</v>
      </c>
      <c r="D324">
        <f>VLOOKUP(A324,'etf ftse mib'!A:C,3,0)</f>
        <v>1.4632529077956587E-2</v>
      </c>
      <c r="E324">
        <f>VLOOKUP(A324,NFLX!A:C,3,0)</f>
        <v>-3.8835000263977445E-3</v>
      </c>
      <c r="F324">
        <f>VLOOKUP(A324,'fut cocoa'!A:C,3,0)</f>
        <v>-1.5995737881413516E-3</v>
      </c>
      <c r="G324">
        <v>1.4004307731241668E-2</v>
      </c>
    </row>
    <row r="325" spans="1:7" x14ac:dyDescent="0.25">
      <c r="A325" s="1">
        <v>39330</v>
      </c>
      <c r="B325">
        <v>-1.9924689812209982E-2</v>
      </c>
      <c r="C325">
        <f>VLOOKUP(A325,'etf nikkei'!A:C,3,0)</f>
        <v>8.0123695210043925E-3</v>
      </c>
      <c r="D325">
        <f>VLOOKUP(A325,'etf ftse mib'!A:C,3,0)</f>
        <v>2.0366605818033334E-3</v>
      </c>
      <c r="E325">
        <f>VLOOKUP(A325,NFLX!A:C,3,0)</f>
        <v>-3.8986404156571976E-3</v>
      </c>
      <c r="F325">
        <f>VLOOKUP(A325,'fut cocoa'!A:C,3,0)</f>
        <v>-1.7766281565289647E-2</v>
      </c>
      <c r="G325">
        <v>-2.2979193674794911E-3</v>
      </c>
    </row>
    <row r="326" spans="1:7" x14ac:dyDescent="0.25">
      <c r="A326" s="1">
        <v>39329</v>
      </c>
      <c r="B326">
        <v>1.1575750098855367E-3</v>
      </c>
      <c r="C326">
        <f>VLOOKUP(A326,'etf nikkei'!A:C,3,0)</f>
        <v>1.2808958292581241E-2</v>
      </c>
      <c r="D326">
        <f>VLOOKUP(A326,'etf ftse mib'!A:C,3,0)</f>
        <v>2.4618173673671463E-2</v>
      </c>
      <c r="E326">
        <f>VLOOKUP(A326,NFLX!A:C,3,0)</f>
        <v>1.1650617219975274E-2</v>
      </c>
      <c r="F326">
        <f>VLOOKUP(A326,'fut cocoa'!A:C,3,0)</f>
        <v>-1.09231015054699E-2</v>
      </c>
      <c r="G326">
        <v>8.6907273845765829E-3</v>
      </c>
    </row>
    <row r="327" spans="1:7" x14ac:dyDescent="0.25">
      <c r="A327" s="1">
        <v>39325</v>
      </c>
      <c r="B327">
        <v>1.4675670376863487E-3</v>
      </c>
      <c r="C327">
        <f>VLOOKUP(A327,'etf nikkei'!A:C,3,0)</f>
        <v>2.4125464053839259E-3</v>
      </c>
      <c r="D327">
        <f>VLOOKUP(A327,'etf ftse mib'!A:C,3,0)</f>
        <v>-2.7414347387352089E-3</v>
      </c>
      <c r="E327">
        <f>VLOOKUP(A327,NFLX!A:C,3,0)</f>
        <v>-3.5367143837291247E-2</v>
      </c>
      <c r="F327">
        <f>VLOOKUP(A327,'fut cocoa'!A:C,3,0)</f>
        <v>2.5482539061179907E-2</v>
      </c>
      <c r="G327">
        <v>-1.0044915417373207E-2</v>
      </c>
    </row>
    <row r="328" spans="1:7" x14ac:dyDescent="0.25">
      <c r="A328" s="1">
        <v>39324</v>
      </c>
      <c r="B328">
        <v>-1.1801287574435928E-2</v>
      </c>
      <c r="C328">
        <f>VLOOKUP(A328,'etf nikkei'!A:C,3,0)</f>
        <v>-1.7624278729575088E-2</v>
      </c>
      <c r="D328">
        <f>VLOOKUP(A328,'etf ftse mib'!A:C,3,0)</f>
        <v>-8.0180835477122493E-3</v>
      </c>
      <c r="E328">
        <f>VLOOKUP(A328,NFLX!A:C,3,0)</f>
        <v>-1.6129381929883644E-2</v>
      </c>
      <c r="F328">
        <f>VLOOKUP(A328,'fut cocoa'!A:C,3,0)</f>
        <v>-2.8782872089836768E-2</v>
      </c>
      <c r="G328">
        <v>-9.8046676364295631E-3</v>
      </c>
    </row>
    <row r="329" spans="1:7" x14ac:dyDescent="0.25">
      <c r="A329" s="1">
        <v>39323</v>
      </c>
      <c r="B329">
        <v>2.2233759992959568E-3</v>
      </c>
      <c r="C329">
        <f>VLOOKUP(A329,'etf nikkei'!A:C,3,0)</f>
        <v>-1.1717679554440235E-2</v>
      </c>
      <c r="D329">
        <f>VLOOKUP(A329,'etf ftse mib'!A:C,3,0)</f>
        <v>-7.5757938084575439E-3</v>
      </c>
      <c r="E329">
        <f>VLOOKUP(A329,NFLX!A:C,3,0)</f>
        <v>1.6129381929883717E-2</v>
      </c>
      <c r="F329">
        <f>VLOOKUP(A329,'fut cocoa'!A:C,3,0)</f>
        <v>5.4945193176407798E-3</v>
      </c>
      <c r="G329">
        <v>2.6649371745628004E-3</v>
      </c>
    </row>
    <row r="330" spans="1:7" x14ac:dyDescent="0.25">
      <c r="A330" s="1">
        <v>39322</v>
      </c>
      <c r="B330">
        <v>-2.8171121010485784E-3</v>
      </c>
      <c r="C330">
        <f>VLOOKUP(A330,'etf nikkei'!A:C,3,0)</f>
        <v>2.3299643828052639E-2</v>
      </c>
      <c r="D330">
        <f>VLOOKUP(A330,'etf ftse mib'!A:C,3,0)</f>
        <v>-7.8890853239530854E-3</v>
      </c>
      <c r="E330">
        <f>VLOOKUP(A330,NFLX!A:C,3,0)</f>
        <v>-2.8399474521697887E-2</v>
      </c>
      <c r="F330">
        <f>VLOOKUP(A330,'fut cocoa'!A:C,3,0)</f>
        <v>-7.1487794136671874E-3</v>
      </c>
      <c r="G330">
        <v>-1.9431466486499783E-2</v>
      </c>
    </row>
    <row r="331" spans="1:7" x14ac:dyDescent="0.25">
      <c r="A331" s="1">
        <v>39321</v>
      </c>
      <c r="B331">
        <v>4.0008944233670485E-3</v>
      </c>
      <c r="C331">
        <f>VLOOKUP(A331,'etf nikkei'!A:C,3,0)</f>
        <v>0</v>
      </c>
      <c r="D331">
        <f>VLOOKUP(A331,'etf ftse mib'!A:C,3,0)</f>
        <v>1.8479199425333437E-2</v>
      </c>
      <c r="E331">
        <f>VLOOKUP(A331,NFLX!A:C,3,0)</f>
        <v>8.1967672041784907E-3</v>
      </c>
      <c r="F331">
        <f>VLOOKUP(A331,'fut cocoa'!A:C,3,0)</f>
        <v>5.5035912169789092E-3</v>
      </c>
      <c r="G331">
        <v>2.2225430619608206E-2</v>
      </c>
    </row>
    <row r="332" spans="1:7" x14ac:dyDescent="0.25">
      <c r="A332" s="1">
        <v>39318</v>
      </c>
      <c r="B332">
        <v>1.9206624800703063E-3</v>
      </c>
      <c r="C332">
        <f>VLOOKUP(A332,'etf nikkei'!A:C,3,0)</f>
        <v>-3.6429912785010919E-3</v>
      </c>
      <c r="D332">
        <f>VLOOKUP(A332,'etf ftse mib'!A:C,3,0)</f>
        <v>1.7541665944055523E-3</v>
      </c>
      <c r="E332">
        <f>VLOOKUP(A332,NFLX!A:C,3,0)</f>
        <v>3.6076056473809591E-2</v>
      </c>
      <c r="F332">
        <f>VLOOKUP(A332,'fut cocoa'!A:C,3,0)</f>
        <v>1.0374103413174327E-2</v>
      </c>
      <c r="G332">
        <v>9.3471284705947729E-3</v>
      </c>
    </row>
    <row r="333" spans="1:7" x14ac:dyDescent="0.25">
      <c r="A333" s="1">
        <v>39317</v>
      </c>
      <c r="B333">
        <v>-1.352275603261738E-2</v>
      </c>
      <c r="C333">
        <f>VLOOKUP(A333,'etf nikkei'!A:C,3,0)</f>
        <v>-8.5522818153172531E-3</v>
      </c>
      <c r="D333">
        <f>VLOOKUP(A333,'etf ftse mib'!A:C,3,0)</f>
        <v>-5.0200908639982606E-3</v>
      </c>
      <c r="E333">
        <f>VLOOKUP(A333,NFLX!A:C,3,0)</f>
        <v>-3.2002731086173831E-2</v>
      </c>
      <c r="F333">
        <f>VLOOKUP(A333,'fut cocoa'!A:C,3,0)</f>
        <v>-9.8254065544148388E-3</v>
      </c>
      <c r="G333">
        <v>-1.2277583424907345E-2</v>
      </c>
    </row>
    <row r="334" spans="1:7" x14ac:dyDescent="0.25">
      <c r="A334" s="1">
        <v>39316</v>
      </c>
      <c r="B334">
        <v>4.4873233869437807E-4</v>
      </c>
      <c r="C334">
        <f>VLOOKUP(A334,'etf nikkei'!A:C,3,0)</f>
        <v>-2.1079515791053934E-2</v>
      </c>
      <c r="D334">
        <f>VLOOKUP(A334,'etf ftse mib'!A:C,3,0)</f>
        <v>-4.2869817263378844E-3</v>
      </c>
      <c r="E334">
        <f>VLOOKUP(A334,NFLX!A:C,3,0)</f>
        <v>1.212136053234482E-2</v>
      </c>
      <c r="F334">
        <f>VLOOKUP(A334,'fut cocoa'!A:C,3,0)</f>
        <v>-2.7246611809138198E-2</v>
      </c>
      <c r="G334">
        <v>8.8685751284636792E-4</v>
      </c>
    </row>
    <row r="335" spans="1:7" x14ac:dyDescent="0.25">
      <c r="A335" s="1">
        <v>39315</v>
      </c>
      <c r="B335">
        <v>-3.7456033003535742E-3</v>
      </c>
      <c r="C335">
        <f>VLOOKUP(A335,'etf nikkei'!A:C,3,0)</f>
        <v>5.6232575543622605E-3</v>
      </c>
      <c r="D335">
        <f>VLOOKUP(A335,'etf ftse mib'!A:C,3,0)</f>
        <v>-1.7848510533201249E-2</v>
      </c>
      <c r="E335">
        <f>VLOOKUP(A335,NFLX!A:C,3,0)</f>
        <v>-8.0645598367304078E-3</v>
      </c>
      <c r="F335">
        <f>VLOOKUP(A335,'fut cocoa'!A:C,3,0)</f>
        <v>1.0653310735608079E-2</v>
      </c>
      <c r="G335">
        <v>-1.1797928189035099E-2</v>
      </c>
    </row>
    <row r="336" spans="1:7" x14ac:dyDescent="0.25">
      <c r="A336" s="1">
        <v>39314</v>
      </c>
      <c r="B336">
        <v>4.502138591839309E-4</v>
      </c>
      <c r="C336">
        <f>VLOOKUP(A336,'etf nikkei'!A:C,3,0)</f>
        <v>-9.3897403498390316E-3</v>
      </c>
      <c r="D336">
        <f>VLOOKUP(A336,'etf ftse mib'!A:C,3,0)</f>
        <v>2.3127339102026736E-3</v>
      </c>
      <c r="E336">
        <f>VLOOKUP(A336,NFLX!A:C,3,0)</f>
        <v>-8.1301260832501755E-3</v>
      </c>
      <c r="F336">
        <f>VLOOKUP(A336,'fut cocoa'!A:C,3,0)</f>
        <v>-1.1217167530925035E-2</v>
      </c>
      <c r="G336">
        <v>-2.0029705905588082E-3</v>
      </c>
    </row>
    <row r="337" spans="1:7" x14ac:dyDescent="0.25">
      <c r="A337" s="1">
        <v>39311</v>
      </c>
      <c r="B337">
        <v>4.5001125787552893E-4</v>
      </c>
      <c r="C337">
        <f>VLOOKUP(A337,'etf nikkei'!A:C,3,0)</f>
        <v>-2.9357564629555723E-2</v>
      </c>
      <c r="D337">
        <f>VLOOKUP(A337,'etf ftse mib'!A:C,3,0)</f>
        <v>-8.2474694300171143E-3</v>
      </c>
      <c r="E337">
        <f>VLOOKUP(A337,NFLX!A:C,3,0)</f>
        <v>4.0733253876356476E-3</v>
      </c>
      <c r="F337">
        <f>VLOOKUP(A337,'fut cocoa'!A:C,3,0)</f>
        <v>1.1273958353081857E-3</v>
      </c>
      <c r="G337">
        <v>4.8384310603506796E-4</v>
      </c>
    </row>
    <row r="338" spans="1:7" x14ac:dyDescent="0.25">
      <c r="A338" s="1">
        <v>39310</v>
      </c>
      <c r="B338">
        <v>-1.3285219551321644E-2</v>
      </c>
      <c r="C338">
        <f>VLOOKUP(A338,'etf nikkei'!A:C,3,0)</f>
        <v>4.1857727393787132E-2</v>
      </c>
      <c r="D338">
        <f>VLOOKUP(A338,'etf ftse mib'!A:C,3,0)</f>
        <v>-1.5649771667127776E-2</v>
      </c>
      <c r="E338">
        <f>VLOOKUP(A338,NFLX!A:C,3,0)</f>
        <v>-2.0534602441707753E-2</v>
      </c>
      <c r="F338">
        <f>VLOOKUP(A338,'fut cocoa'!A:C,3,0)</f>
        <v>6.7378132499118174E-3</v>
      </c>
      <c r="G338">
        <v>-1.8200704646846502E-2</v>
      </c>
    </row>
    <row r="339" spans="1:7" x14ac:dyDescent="0.25">
      <c r="A339" s="1">
        <v>39308</v>
      </c>
      <c r="B339">
        <v>0</v>
      </c>
      <c r="C339">
        <f>VLOOKUP(A339,'etf nikkei'!A:C,3,0)</f>
        <v>1.6134201195379276E-2</v>
      </c>
      <c r="D339">
        <f>VLOOKUP(A339,'etf ftse mib'!A:C,3,0)</f>
        <v>3.5127578626698575E-2</v>
      </c>
      <c r="E339">
        <f>VLOOKUP(A339,NFLX!A:C,3,0)</f>
        <v>0</v>
      </c>
      <c r="F339">
        <f>VLOOKUP(A339,'fut cocoa'!A:C,3,0)</f>
        <v>-1.020143075217754E-2</v>
      </c>
      <c r="G339">
        <v>1.3871019795229242E-2</v>
      </c>
    </row>
    <row r="340" spans="1:7" x14ac:dyDescent="0.25">
      <c r="A340" s="1">
        <v>39307</v>
      </c>
      <c r="B340">
        <v>1.7639281363283762E-3</v>
      </c>
      <c r="C340">
        <f>VLOOKUP(A340,'etf nikkei'!A:C,3,0)</f>
        <v>1.7767253711508493E-3</v>
      </c>
      <c r="D340">
        <f>VLOOKUP(A340,'etf ftse mib'!A:C,3,0)</f>
        <v>3.2940610047061804E-3</v>
      </c>
      <c r="E340">
        <f>VLOOKUP(A340,NFLX!A:C,3,0)</f>
        <v>-4.0241502997254907E-3</v>
      </c>
      <c r="F340">
        <f>VLOOKUP(A340,'fut cocoa'!A:C,3,0)</f>
        <v>5.3821443162287213E-3</v>
      </c>
      <c r="G340">
        <v>1.540413473486868E-2</v>
      </c>
    </row>
    <row r="341" spans="1:7" x14ac:dyDescent="0.25">
      <c r="A341" s="1">
        <v>39304</v>
      </c>
      <c r="B341">
        <v>1.0275230261849936E-3</v>
      </c>
      <c r="C341">
        <f>VLOOKUP(A341,'etf nikkei'!A:C,3,0)</f>
        <v>0</v>
      </c>
      <c r="D341">
        <f>VLOOKUP(A341,'etf ftse mib'!A:C,3,0)</f>
        <v>-1.4011183229179477E-2</v>
      </c>
      <c r="E341">
        <f>VLOOKUP(A341,NFLX!A:C,3,0)</f>
        <v>3.174869831458027E-2</v>
      </c>
      <c r="F341">
        <f>VLOOKUP(A341,'fut cocoa'!A:C,3,0)</f>
        <v>-1.9512814223581715E-2</v>
      </c>
      <c r="G341">
        <v>-3.5869528698112426E-3</v>
      </c>
    </row>
    <row r="342" spans="1:7" x14ac:dyDescent="0.25">
      <c r="A342" s="1">
        <v>39303</v>
      </c>
      <c r="B342">
        <v>-1.2994866856367809E-2</v>
      </c>
      <c r="C342">
        <f>VLOOKUP(A342,'etf nikkei'!A:C,3,0)</f>
        <v>2.3970747259090194E-2</v>
      </c>
      <c r="D342">
        <f>VLOOKUP(A342,'etf ftse mib'!A:C,3,0)</f>
        <v>3.0569514381695063E-2</v>
      </c>
      <c r="E342">
        <f>VLOOKUP(A342,NFLX!A:C,3,0)</f>
        <v>-7.8431774610258926E-3</v>
      </c>
      <c r="F342">
        <f>VLOOKUP(A342,'fut cocoa'!A:C,3,0)</f>
        <v>-5.4749522309297449E-4</v>
      </c>
      <c r="G342">
        <v>4.6880471934328694E-3</v>
      </c>
    </row>
    <row r="343" spans="1:7" x14ac:dyDescent="0.25">
      <c r="A343" s="1">
        <v>39302</v>
      </c>
      <c r="B343">
        <v>1.9866741255850754E-2</v>
      </c>
      <c r="C343">
        <f>VLOOKUP(A343,'etf nikkei'!A:C,3,0)</f>
        <v>2.3081372047503686E-3</v>
      </c>
      <c r="D343">
        <f>VLOOKUP(A343,'etf ftse mib'!A:C,3,0)</f>
        <v>1.0149858146577224E-2</v>
      </c>
      <c r="E343">
        <f>VLOOKUP(A343,NFLX!A:C,3,0)</f>
        <v>1.1741817876683195E-2</v>
      </c>
      <c r="F343">
        <f>VLOOKUP(A343,'fut cocoa'!A:C,3,0)</f>
        <v>2.4345265119175823E-2</v>
      </c>
      <c r="G343">
        <v>3.0081531111718827E-2</v>
      </c>
    </row>
    <row r="344" spans="1:7" x14ac:dyDescent="0.25">
      <c r="A344" s="1">
        <v>39301</v>
      </c>
      <c r="B344">
        <v>-5.845406093210991E-3</v>
      </c>
      <c r="C344">
        <f>VLOOKUP(A344,'etf nikkei'!A:C,3,0)</f>
        <v>-5.7803629154994252E-3</v>
      </c>
      <c r="D344">
        <f>VLOOKUP(A344,'etf ftse mib'!A:C,3,0)</f>
        <v>-2.317283208144821E-2</v>
      </c>
      <c r="E344">
        <f>VLOOKUP(A344,NFLX!A:C,3,0)</f>
        <v>-3.5647338730237607E-2</v>
      </c>
      <c r="F344">
        <f>VLOOKUP(A344,'fut cocoa'!A:C,3,0)</f>
        <v>-2.3797769896082899E-2</v>
      </c>
      <c r="G344">
        <v>-1.3844307139510218E-2</v>
      </c>
    </row>
    <row r="345" spans="1:7" x14ac:dyDescent="0.25">
      <c r="A345" s="1">
        <v>39300</v>
      </c>
      <c r="B345">
        <v>1.4645579653545736E-3</v>
      </c>
      <c r="C345">
        <f>VLOOKUP(A345,'etf nikkei'!A:C,3,0)</f>
        <v>-2.9027596579613512E-3</v>
      </c>
      <c r="D345">
        <f>VLOOKUP(A345,'etf ftse mib'!A:C,3,0)</f>
        <v>-1.268408684849885E-2</v>
      </c>
      <c r="E345">
        <f>VLOOKUP(A345,NFLX!A:C,3,0)</f>
        <v>-2.4491020008295755E-2</v>
      </c>
      <c r="F345">
        <f>VLOOKUP(A345,'fut cocoa'!A:C,3,0)</f>
        <v>2.1121825029282504E-2</v>
      </c>
      <c r="G345">
        <v>-1.0613066486196018E-2</v>
      </c>
    </row>
    <row r="346" spans="1:7" x14ac:dyDescent="0.25">
      <c r="A346" s="1">
        <v>39297</v>
      </c>
      <c r="B346">
        <v>1.6085402313058186E-3</v>
      </c>
      <c r="C346">
        <f>VLOOKUP(A346,'etf nikkei'!A:C,3,0)</f>
        <v>3.4823018358744904E-3</v>
      </c>
      <c r="D346">
        <f>VLOOKUP(A346,'etf ftse mib'!A:C,3,0)</f>
        <v>6.1084435291722822E-3</v>
      </c>
      <c r="E346">
        <f>VLOOKUP(A346,NFLX!A:C,3,0)</f>
        <v>-2.087758502155514E-2</v>
      </c>
      <c r="F346">
        <f>VLOOKUP(A346,'fut cocoa'!A:C,3,0)</f>
        <v>1.4365769802033681E-2</v>
      </c>
      <c r="G346">
        <v>-1.6620499142400307E-2</v>
      </c>
    </row>
    <row r="347" spans="1:7" x14ac:dyDescent="0.25">
      <c r="A347" s="1">
        <v>39296</v>
      </c>
      <c r="B347">
        <v>-1.1462285671430195E-2</v>
      </c>
      <c r="C347">
        <f>VLOOKUP(A347,'etf nikkei'!A:C,3,0)</f>
        <v>-4.0638662605240088E-3</v>
      </c>
      <c r="D347">
        <f>VLOOKUP(A347,'etf ftse mib'!A:C,3,0)</f>
        <v>7.0796755880617682E-3</v>
      </c>
      <c r="E347">
        <f>VLOOKUP(A347,NFLX!A:C,3,0)</f>
        <v>2.9108084158070549E-2</v>
      </c>
      <c r="F347">
        <f>VLOOKUP(A347,'fut cocoa'!A:C,3,0)</f>
        <v>1.1032420803576632E-2</v>
      </c>
      <c r="G347">
        <v>2.6082466879425642E-2</v>
      </c>
    </row>
    <row r="348" spans="1:7" x14ac:dyDescent="0.25">
      <c r="A348" s="1">
        <v>39295</v>
      </c>
      <c r="B348">
        <v>-1.0351202402996984E-3</v>
      </c>
      <c r="C348">
        <f>VLOOKUP(A348,'etf nikkei'!A:C,3,0)</f>
        <v>5.8156442464946513E-4</v>
      </c>
      <c r="D348">
        <f>VLOOKUP(A348,'etf ftse mib'!A:C,3,0)</f>
        <v>-4.5454623716746105E-3</v>
      </c>
      <c r="E348">
        <f>VLOOKUP(A348,NFLX!A:C,3,0)</f>
        <v>4.0899852515252876E-3</v>
      </c>
      <c r="F348">
        <f>VLOOKUP(A348,'fut cocoa'!A:C,3,0)</f>
        <v>1.5661710327448761E-3</v>
      </c>
      <c r="G348">
        <v>-7.958413599206203E-3</v>
      </c>
    </row>
    <row r="349" spans="1:7" x14ac:dyDescent="0.25">
      <c r="A349" s="1">
        <v>39294</v>
      </c>
      <c r="B349">
        <v>5.017720090947757E-3</v>
      </c>
      <c r="C349">
        <f>VLOOKUP(A349,'etf nikkei'!A:C,3,0)</f>
        <v>1.3283475712522086E-2</v>
      </c>
      <c r="D349">
        <f>VLOOKUP(A349,'etf ftse mib'!A:C,3,0)</f>
        <v>1.5819538944892811E-2</v>
      </c>
      <c r="E349">
        <f>VLOOKUP(A349,NFLX!A:C,3,0)</f>
        <v>4.0733253876356476E-3</v>
      </c>
      <c r="F349">
        <f>VLOOKUP(A349,'fut cocoa'!A:C,3,0)</f>
        <v>1.2956905805625619E-2</v>
      </c>
      <c r="G349">
        <v>-4.8605264268028504E-3</v>
      </c>
    </row>
    <row r="350" spans="1:7" x14ac:dyDescent="0.25">
      <c r="A350" s="1">
        <v>39293</v>
      </c>
      <c r="B350">
        <v>-3.9825998506480215E-3</v>
      </c>
      <c r="C350">
        <f>VLOOKUP(A350,'etf nikkei'!A:C,3,0)</f>
        <v>2.8645106954599169E-3</v>
      </c>
      <c r="D350">
        <f>VLOOKUP(A350,'etf ftse mib'!A:C,3,0)</f>
        <v>-1.3796782250152774E-2</v>
      </c>
      <c r="E350">
        <f>VLOOKUP(A350,NFLX!A:C,3,0)</f>
        <v>8.0972102326193028E-3</v>
      </c>
      <c r="F350">
        <f>VLOOKUP(A350,'fut cocoa'!A:C,3,0)</f>
        <v>-5.6803664227557541E-3</v>
      </c>
      <c r="G350">
        <v>1.1327313198490278E-2</v>
      </c>
    </row>
    <row r="351" spans="1:7" x14ac:dyDescent="0.25">
      <c r="A351" s="1">
        <v>39290</v>
      </c>
      <c r="B351">
        <v>-6.3755868716171863E-3</v>
      </c>
      <c r="C351">
        <f>VLOOKUP(A351,'etf nikkei'!A:C,3,0)</f>
        <v>-3.438398803032709E-3</v>
      </c>
      <c r="D351">
        <f>VLOOKUP(A351,'etf ftse mib'!A:C,3,0)</f>
        <v>5.0390633207979731E-3</v>
      </c>
      <c r="E351">
        <f>VLOOKUP(A351,NFLX!A:C,3,0)</f>
        <v>-1.6260520871780291E-2</v>
      </c>
      <c r="F351">
        <f>VLOOKUP(A351,'fut cocoa'!A:C,3,0)</f>
        <v>0</v>
      </c>
      <c r="G351">
        <v>-1.5522209835851586E-2</v>
      </c>
    </row>
    <row r="352" spans="1:7" x14ac:dyDescent="0.25">
      <c r="A352" s="1">
        <v>39289</v>
      </c>
      <c r="B352">
        <v>-1.4231383922583199E-2</v>
      </c>
      <c r="C352">
        <f>VLOOKUP(A352,'etf nikkei'!A:C,3,0)</f>
        <v>2.4384536801291257E-2</v>
      </c>
      <c r="D352">
        <f>VLOOKUP(A352,'etf ftse mib'!A:C,3,0)</f>
        <v>2.5100414784779523E-3</v>
      </c>
      <c r="E352">
        <f>VLOOKUP(A352,NFLX!A:C,3,0)</f>
        <v>4.4095319865224164E-2</v>
      </c>
      <c r="F352">
        <f>VLOOKUP(A352,'fut cocoa'!A:C,3,0)</f>
        <v>3.6608053237303907E-2</v>
      </c>
      <c r="G352">
        <v>1.9855324266318756E-2</v>
      </c>
    </row>
    <row r="353" spans="1:7" x14ac:dyDescent="0.25">
      <c r="A353" s="1">
        <v>39288</v>
      </c>
      <c r="B353">
        <v>1.6460045420044665E-2</v>
      </c>
      <c r="C353">
        <f>VLOOKUP(A353,'etf nikkei'!A:C,3,0)</f>
        <v>6.1435546484054386E-3</v>
      </c>
      <c r="D353">
        <f>VLOOKUP(A353,'etf ftse mib'!A:C,3,0)</f>
        <v>1.5670013463167352E-2</v>
      </c>
      <c r="E353">
        <f>VLOOKUP(A353,NFLX!A:C,3,0)</f>
        <v>-6.4799993226915362E-2</v>
      </c>
      <c r="F353">
        <f>VLOOKUP(A353,'fut cocoa'!A:C,3,0)</f>
        <v>2.7574371361971169E-2</v>
      </c>
      <c r="G353">
        <v>2.3964034324169881E-2</v>
      </c>
    </row>
    <row r="354" spans="1:7" x14ac:dyDescent="0.25">
      <c r="A354" s="1">
        <v>39287</v>
      </c>
      <c r="B354">
        <v>1.6193493855079882E-2</v>
      </c>
      <c r="C354">
        <f>VLOOKUP(A354,'etf nikkei'!A:C,3,0)</f>
        <v>2.2246950221111086E-3</v>
      </c>
      <c r="D354">
        <f>VLOOKUP(A354,'etf ftse mib'!A:C,3,0)</f>
        <v>1.4698941766426806E-2</v>
      </c>
      <c r="E354">
        <f>VLOOKUP(A354,NFLX!A:C,3,0)</f>
        <v>-3.8384243008315451E-2</v>
      </c>
      <c r="F354">
        <f>VLOOKUP(A354,'fut cocoa'!A:C,3,0)</f>
        <v>1.9716916683724859E-2</v>
      </c>
      <c r="G354">
        <v>-2.0468132991800139E-3</v>
      </c>
    </row>
    <row r="355" spans="1:7" x14ac:dyDescent="0.25">
      <c r="A355" s="1">
        <v>39286</v>
      </c>
      <c r="B355">
        <v>-4.8305736909449804E-3</v>
      </c>
      <c r="C355">
        <f>VLOOKUP(A355,'etf nikkei'!A:C,3,0)</f>
        <v>-5.5710450494553601E-3</v>
      </c>
      <c r="D355">
        <f>VLOOKUP(A355,'etf ftse mib'!A:C,3,0)</f>
        <v>1.2806747465941983E-2</v>
      </c>
      <c r="E355">
        <f>VLOOKUP(A355,NFLX!A:C,3,0)</f>
        <v>7.1309027704782049E-2</v>
      </c>
      <c r="F355">
        <f>VLOOKUP(A355,'fut cocoa'!A:C,3,0)</f>
        <v>-1.583906402974607E-2</v>
      </c>
      <c r="G355">
        <v>1.7493157447517119E-2</v>
      </c>
    </row>
    <row r="356" spans="1:7" x14ac:dyDescent="0.25">
      <c r="A356" s="1">
        <v>39283</v>
      </c>
      <c r="B356">
        <v>4.6845349904300589E-3</v>
      </c>
      <c r="C356">
        <f>VLOOKUP(A356,'etf nikkei'!A:C,3,0)</f>
        <v>1.8816271799476054E-2</v>
      </c>
      <c r="D356">
        <f>VLOOKUP(A356,'etf ftse mib'!A:C,3,0)</f>
        <v>-9.6084561800171761E-4</v>
      </c>
      <c r="E356">
        <f>VLOOKUP(A356,NFLX!A:C,3,0)</f>
        <v>0.12540126654127226</v>
      </c>
      <c r="F356">
        <f>VLOOKUP(A356,'fut cocoa'!A:C,3,0)</f>
        <v>1.5362760138864655E-2</v>
      </c>
      <c r="G356">
        <v>-3.0572112145755273E-3</v>
      </c>
    </row>
    <row r="357" spans="1:7" x14ac:dyDescent="0.25">
      <c r="A357" s="1">
        <v>39282</v>
      </c>
      <c r="B357">
        <v>-9.6860164372207774E-3</v>
      </c>
      <c r="C357">
        <f>VLOOKUP(A357,'etf nikkei'!A:C,3,0)</f>
        <v>-2.7449921161544115E-3</v>
      </c>
      <c r="D357">
        <f>VLOOKUP(A357,'etf ftse mib'!A:C,3,0)</f>
        <v>1.0043126022175523E-2</v>
      </c>
      <c r="E357">
        <f>VLOOKUP(A357,NFLX!A:C,3,0)</f>
        <v>1.7699577099401075E-2</v>
      </c>
      <c r="F357">
        <f>VLOOKUP(A357,'fut cocoa'!A:C,3,0)</f>
        <v>7.1208466095499879E-3</v>
      </c>
      <c r="G357">
        <v>1.0176060848805806E-2</v>
      </c>
    </row>
    <row r="358" spans="1:7" x14ac:dyDescent="0.25">
      <c r="A358" s="1">
        <v>39281</v>
      </c>
      <c r="B358">
        <v>-6.5098617231822056E-3</v>
      </c>
      <c r="C358">
        <f>VLOOKUP(A358,'etf nikkei'!A:C,3,0)</f>
        <v>-1.6506193568836766E-3</v>
      </c>
      <c r="D358">
        <f>VLOOKUP(A358,'etf ftse mib'!A:C,3,0)</f>
        <v>-3.0978220889333521E-3</v>
      </c>
      <c r="E358">
        <f>VLOOKUP(A358,NFLX!A:C,3,0)</f>
        <v>6.9930354909706043E-3</v>
      </c>
      <c r="F358">
        <f>VLOOKUP(A358,'fut cocoa'!A:C,3,0)</f>
        <v>-8.0741355282629886E-3</v>
      </c>
      <c r="G358">
        <v>-3.8767251498979241E-3</v>
      </c>
    </row>
    <row r="359" spans="1:7" x14ac:dyDescent="0.25">
      <c r="A359" s="1">
        <v>39280</v>
      </c>
      <c r="B359">
        <v>-1.1645398850037543E-2</v>
      </c>
      <c r="C359">
        <f>VLOOKUP(A359,'etf nikkei'!A:C,3,0)</f>
        <v>5.5050923493255824E-4</v>
      </c>
      <c r="D359">
        <f>VLOOKUP(A359,'etf ftse mib'!A:C,3,0)</f>
        <v>6.1860773050149013E-3</v>
      </c>
      <c r="E359">
        <f>VLOOKUP(A359,NFLX!A:C,3,0)</f>
        <v>6.944472352810995E-3</v>
      </c>
      <c r="F359">
        <f>VLOOKUP(A359,'fut cocoa'!A:C,3,0)</f>
        <v>-1.4316394714377388E-3</v>
      </c>
      <c r="G359">
        <v>1.8110088385458571E-3</v>
      </c>
    </row>
    <row r="360" spans="1:7" x14ac:dyDescent="0.25">
      <c r="A360" s="1">
        <v>39276</v>
      </c>
      <c r="B360">
        <v>1.4997003410693697E-3</v>
      </c>
      <c r="C360">
        <f>VLOOKUP(A360,'etf nikkei'!A:C,3,0)</f>
        <v>-1.1013216972200512E-3</v>
      </c>
      <c r="D360">
        <f>VLOOKUP(A360,'etf ftse mib'!A:C,3,0)</f>
        <v>-1.890359731168784E-3</v>
      </c>
      <c r="E360">
        <f>VLOOKUP(A360,NFLX!A:C,3,0)</f>
        <v>3.4782643763247925E-3</v>
      </c>
      <c r="F360">
        <f>VLOOKUP(A360,'fut cocoa'!A:C,3,0)</f>
        <v>4.1723843371399769E-2</v>
      </c>
      <c r="G360">
        <v>1.2916559046623541E-4</v>
      </c>
    </row>
    <row r="361" spans="1:7" x14ac:dyDescent="0.25">
      <c r="A361" s="1">
        <v>39275</v>
      </c>
      <c r="B361">
        <v>1.4974546074635175E-3</v>
      </c>
      <c r="C361">
        <f>VLOOKUP(A361,'etf nikkei'!A:C,3,0)</f>
        <v>-1.6542600960264651E-3</v>
      </c>
      <c r="D361">
        <f>VLOOKUP(A361,'etf ftse mib'!A:C,3,0)</f>
        <v>-6.8826663059350039E-3</v>
      </c>
      <c r="E361">
        <f>VLOOKUP(A361,NFLX!A:C,3,0)</f>
        <v>-3.4782643763246971E-3</v>
      </c>
      <c r="F361">
        <f>VLOOKUP(A361,'fut cocoa'!A:C,3,0)</f>
        <v>4.8065369827087655E-4</v>
      </c>
      <c r="G361">
        <v>-2.9750377653765493E-3</v>
      </c>
    </row>
    <row r="362" spans="1:7" x14ac:dyDescent="0.25">
      <c r="A362" s="1">
        <v>39274</v>
      </c>
      <c r="B362">
        <v>-9.3205725862239106E-3</v>
      </c>
      <c r="C362">
        <f>VLOOKUP(A362,'etf nikkei'!A:C,3,0)</f>
        <v>-1.6570012076294581E-3</v>
      </c>
      <c r="D362">
        <f>VLOOKUP(A362,'etf ftse mib'!A:C,3,0)</f>
        <v>-5.4925511217187263E-3</v>
      </c>
      <c r="E362">
        <f>VLOOKUP(A362,NFLX!A:C,3,0)</f>
        <v>-3.4904049397686022E-3</v>
      </c>
      <c r="F362">
        <f>VLOOKUP(A362,'fut cocoa'!A:C,3,0)</f>
        <v>-7.718320998501318E-3</v>
      </c>
      <c r="G362">
        <v>-1.5667139445465286E-2</v>
      </c>
    </row>
    <row r="363" spans="1:7" x14ac:dyDescent="0.25">
      <c r="A363" s="1">
        <v>39273</v>
      </c>
      <c r="B363">
        <v>3.467775808339354E-3</v>
      </c>
      <c r="C363">
        <f>VLOOKUP(A363,'etf nikkei'!A:C,3,0)</f>
        <v>6.6115943323127894E-3</v>
      </c>
      <c r="D363">
        <f>VLOOKUP(A363,'etf ftse mib'!A:C,3,0)</f>
        <v>7.1582267001704487E-3</v>
      </c>
      <c r="E363">
        <f>VLOOKUP(A363,NFLX!A:C,3,0)</f>
        <v>3.4904049397685676E-3</v>
      </c>
      <c r="F363">
        <f>VLOOKUP(A363,'fut cocoa'!A:C,3,0)</f>
        <v>-1.9560525854493596E-2</v>
      </c>
      <c r="G363">
        <v>-7.0648341122602687E-3</v>
      </c>
    </row>
    <row r="364" spans="1:7" x14ac:dyDescent="0.25">
      <c r="A364" s="1">
        <v>39272</v>
      </c>
      <c r="B364">
        <v>-2.8638198787625229E-3</v>
      </c>
      <c r="C364">
        <f>VLOOKUP(A364,'etf nikkei'!A:C,3,0)</f>
        <v>2.1941862889839612E-3</v>
      </c>
      <c r="D364">
        <f>VLOOKUP(A364,'etf ftse mib'!A:C,3,0)</f>
        <v>1.1112538990988392E-2</v>
      </c>
      <c r="E364">
        <f>VLOOKUP(A364,NFLX!A:C,3,0)</f>
        <v>1.7271586508660498E-2</v>
      </c>
      <c r="F364">
        <f>VLOOKUP(A364,'fut cocoa'!A:C,3,0)</f>
        <v>3.4461065900293367E-2</v>
      </c>
      <c r="G364">
        <v>1.3688026296325833E-2</v>
      </c>
    </row>
    <row r="365" spans="1:7" x14ac:dyDescent="0.25">
      <c r="A365" s="1">
        <v>39269</v>
      </c>
      <c r="B365">
        <v>-1.1690712363397514E-2</v>
      </c>
      <c r="C365">
        <f>VLOOKUP(A365,'etf nikkei'!A:C,3,0)</f>
        <v>-8.2531417567204141E-3</v>
      </c>
      <c r="D365">
        <f>VLOOKUP(A365,'etf ftse mib'!A:C,3,0)</f>
        <v>2.3929588799217506E-2</v>
      </c>
      <c r="E365">
        <f>VLOOKUP(A365,NFLX!A:C,3,0)</f>
        <v>-3.4305350967891368E-3</v>
      </c>
      <c r="F365">
        <f>VLOOKUP(A365,'fut cocoa'!A:C,3,0)</f>
        <v>1.5151805020602246E-2</v>
      </c>
      <c r="G365">
        <v>-1.3072749871555605E-4</v>
      </c>
    </row>
    <row r="366" spans="1:7" x14ac:dyDescent="0.25">
      <c r="A366" s="1">
        <v>39268</v>
      </c>
      <c r="B366">
        <v>-6.4348314577286677E-3</v>
      </c>
      <c r="C366">
        <f>VLOOKUP(A366,'etf nikkei'!A:C,3,0)</f>
        <v>8.2531417567204817E-3</v>
      </c>
      <c r="D366">
        <f>VLOOKUP(A366,'etf ftse mib'!A:C,3,0)</f>
        <v>-4.3713402174850192E-3</v>
      </c>
      <c r="E366">
        <f>VLOOKUP(A366,NFLX!A:C,3,0)</f>
        <v>-2.7876369528254903E-2</v>
      </c>
      <c r="F366">
        <f>VLOOKUP(A366,'fut cocoa'!A:C,3,0)</f>
        <v>-5.655057483344988E-3</v>
      </c>
      <c r="G366">
        <v>-5.2431631453431311E-3</v>
      </c>
    </row>
    <row r="367" spans="1:7" x14ac:dyDescent="0.25">
      <c r="A367" s="1">
        <v>39266</v>
      </c>
      <c r="B367">
        <v>-1.3722652149628447E-3</v>
      </c>
      <c r="C367">
        <f>VLOOKUP(A367,'etf nikkei'!A:C,3,0)</f>
        <v>-4.9573221874276352E-3</v>
      </c>
      <c r="D367">
        <f>VLOOKUP(A367,'etf ftse mib'!A:C,3,0)</f>
        <v>-2.0583197661544696E-3</v>
      </c>
      <c r="E367">
        <f>VLOOKUP(A367,NFLX!A:C,3,0)</f>
        <v>-3.5398267051241737E-3</v>
      </c>
      <c r="F367">
        <f>VLOOKUP(A367,'fut cocoa'!A:C,3,0)</f>
        <v>-2.3913143298606148E-2</v>
      </c>
      <c r="G367">
        <v>1.0508341962652574E-3</v>
      </c>
    </row>
    <row r="368" spans="1:7" x14ac:dyDescent="0.25">
      <c r="A368" s="1">
        <v>39265</v>
      </c>
      <c r="B368">
        <v>5.7812423305479291E-3</v>
      </c>
      <c r="C368">
        <f>VLOOKUP(A368,'etf nikkei'!A:C,3,0)</f>
        <v>2.2062888155377058E-3</v>
      </c>
      <c r="D368">
        <f>VLOOKUP(A368,'etf ftse mib'!A:C,3,0)</f>
        <v>-7.5836282100987164E-3</v>
      </c>
      <c r="E368">
        <f>VLOOKUP(A368,NFLX!A:C,3,0)</f>
        <v>-1.4285957247476541E-2</v>
      </c>
      <c r="F368">
        <f>VLOOKUP(A368,'fut cocoa'!A:C,3,0)</f>
        <v>-1.1195054861961795E-2</v>
      </c>
      <c r="G368">
        <v>-3.6168783058743025E-3</v>
      </c>
    </row>
    <row r="369" spans="1:7" x14ac:dyDescent="0.25">
      <c r="A369" s="1">
        <v>39262</v>
      </c>
      <c r="B369">
        <v>-1.2670958016920454E-2</v>
      </c>
      <c r="C369">
        <f>VLOOKUP(A369,'etf nikkei'!A:C,3,0)</f>
        <v>-3.3112613036560315E-3</v>
      </c>
      <c r="D369">
        <f>VLOOKUP(A369,'etf ftse mib'!A:C,3,0)</f>
        <v>-2.7720045470106007E-3</v>
      </c>
      <c r="E369">
        <f>VLOOKUP(A369,NFLX!A:C,3,0)</f>
        <v>-3.6036075032985443E-3</v>
      </c>
      <c r="F369">
        <f>VLOOKUP(A369,'fut cocoa'!A:C,3,0)</f>
        <v>5.3697956708813766E-3</v>
      </c>
      <c r="G369">
        <v>-9.0001269290352851E-3</v>
      </c>
    </row>
    <row r="370" spans="1:7" x14ac:dyDescent="0.25">
      <c r="A370" s="1">
        <v>39261</v>
      </c>
      <c r="B370">
        <v>-7.6846234474078185E-4</v>
      </c>
      <c r="C370">
        <f>VLOOKUP(A370,'etf nikkei'!A:C,3,0)</f>
        <v>-8.3264427765536685E-3</v>
      </c>
      <c r="D370">
        <f>VLOOKUP(A370,'etf ftse mib'!A:C,3,0)</f>
        <v>-4.4047828260113586E-3</v>
      </c>
      <c r="E370">
        <f>VLOOKUP(A370,NFLX!A:C,3,0)</f>
        <v>2.4956731973867458E-2</v>
      </c>
      <c r="F370">
        <f>VLOOKUP(A370,'fut cocoa'!A:C,3,0)</f>
        <v>-2.564243061333767E-2</v>
      </c>
      <c r="G370">
        <v>-3.3243575985164532E-4</v>
      </c>
    </row>
    <row r="371" spans="1:7" x14ac:dyDescent="0.25">
      <c r="A371" s="1">
        <v>39260</v>
      </c>
      <c r="B371">
        <v>-8.647367041182295E-3</v>
      </c>
      <c r="C371">
        <f>VLOOKUP(A371,'etf nikkei'!A:C,3,0)</f>
        <v>1.6708441648177223E-3</v>
      </c>
      <c r="D371">
        <f>VLOOKUP(A371,'etf ftse mib'!A:C,3,0)</f>
        <v>-6.0592121992693558E-3</v>
      </c>
      <c r="E371">
        <f>VLOOKUP(A371,NFLX!A:C,3,0)</f>
        <v>4.4757900641493625E-2</v>
      </c>
      <c r="F371">
        <f>VLOOKUP(A371,'fut cocoa'!A:C,3,0)</f>
        <v>9.9404397052509346E-3</v>
      </c>
      <c r="G371">
        <v>1.3298756585868461E-4</v>
      </c>
    </row>
    <row r="372" spans="1:7" x14ac:dyDescent="0.25">
      <c r="A372" s="1">
        <v>39259</v>
      </c>
      <c r="B372">
        <v>7.7513374937561897E-4</v>
      </c>
      <c r="C372">
        <f>VLOOKUP(A372,'etf nikkei'!A:C,3,0)</f>
        <v>7.2082374763124358E-3</v>
      </c>
      <c r="D372">
        <f>VLOOKUP(A372,'etf ftse mib'!A:C,3,0)</f>
        <v>5.8268431962487039E-3</v>
      </c>
      <c r="E372">
        <f>VLOOKUP(A372,NFLX!A:C,3,0)</f>
        <v>-6.2520356981334055E-2</v>
      </c>
      <c r="F372">
        <f>VLOOKUP(A372,'fut cocoa'!A:C,3,0)</f>
        <v>0</v>
      </c>
      <c r="G372">
        <v>-1.41285955287619E-2</v>
      </c>
    </row>
    <row r="373" spans="1:7" x14ac:dyDescent="0.25">
      <c r="A373" s="1">
        <v>39258</v>
      </c>
      <c r="B373">
        <v>1.4461790505251872E-2</v>
      </c>
      <c r="C373">
        <f>VLOOKUP(A373,'etf nikkei'!A:C,3,0)</f>
        <v>4.4101504775527897E-3</v>
      </c>
      <c r="D373">
        <f>VLOOKUP(A373,'etf ftse mib'!A:C,3,0)</f>
        <v>7.6398102808825138E-3</v>
      </c>
      <c r="E373">
        <f>VLOOKUP(A373,NFLX!A:C,3,0)</f>
        <v>3.5778213478839024E-3</v>
      </c>
      <c r="F373">
        <f>VLOOKUP(A373,'fut cocoa'!A:C,3,0)</f>
        <v>-3.5232632607378939E-2</v>
      </c>
      <c r="G373">
        <v>1.0331502068075423E-2</v>
      </c>
    </row>
    <row r="374" spans="1:7" x14ac:dyDescent="0.25">
      <c r="A374" s="1">
        <v>39255</v>
      </c>
      <c r="B374">
        <v>3.506903037564861E-3</v>
      </c>
      <c r="C374">
        <f>VLOOKUP(A374,'etf nikkei'!A:C,3,0)</f>
        <v>2.1978030824794399E-3</v>
      </c>
      <c r="D374">
        <f>VLOOKUP(A374,'etf ftse mib'!A:C,3,0)</f>
        <v>3.9129984328153886E-3</v>
      </c>
      <c r="E374">
        <f>VLOOKUP(A374,NFLX!A:C,3,0)</f>
        <v>3.5650661644961446E-3</v>
      </c>
      <c r="F374">
        <f>VLOOKUP(A374,'fut cocoa'!A:C,3,0)</f>
        <v>3.0690561174179687E-3</v>
      </c>
      <c r="G374">
        <v>4.7939368726899823E-3</v>
      </c>
    </row>
    <row r="375" spans="1:7" x14ac:dyDescent="0.25">
      <c r="A375" s="1">
        <v>39254</v>
      </c>
      <c r="B375">
        <v>-4.2709033803269092E-3</v>
      </c>
      <c r="C375">
        <f>VLOOKUP(A375,'etf nikkei'!A:C,3,0)</f>
        <v>-1.6478993017813872E-3</v>
      </c>
      <c r="D375">
        <f>VLOOKUP(A375,'etf ftse mib'!A:C,3,0)</f>
        <v>5.2698025495195961E-3</v>
      </c>
      <c r="E375">
        <f>VLOOKUP(A375,NFLX!A:C,3,0)</f>
        <v>1.763714148610666E-2</v>
      </c>
      <c r="F375">
        <f>VLOOKUP(A375,'fut cocoa'!A:C,3,0)</f>
        <v>-1.1816217626573498E-2</v>
      </c>
      <c r="G375">
        <v>9.4536783138958382E-3</v>
      </c>
    </row>
    <row r="376" spans="1:7" x14ac:dyDescent="0.25">
      <c r="A376" s="1">
        <v>39253</v>
      </c>
      <c r="B376">
        <v>8.8267199161876433E-3</v>
      </c>
      <c r="C376">
        <f>VLOOKUP(A376,'etf nikkei'!A:C,3,0)</f>
        <v>5.496015527188268E-4</v>
      </c>
      <c r="D376">
        <f>VLOOKUP(A376,'etf ftse mib'!A:C,3,0)</f>
        <v>7.9663560031225274E-3</v>
      </c>
      <c r="E376">
        <f>VLOOKUP(A376,NFLX!A:C,3,0)</f>
        <v>-2.4780028998486851E-2</v>
      </c>
      <c r="F376">
        <f>VLOOKUP(A376,'fut cocoa'!A:C,3,0)</f>
        <v>-5.1813587419976288E-3</v>
      </c>
      <c r="G376">
        <v>-5.5423736490650671E-3</v>
      </c>
    </row>
    <row r="377" spans="1:7" x14ac:dyDescent="0.25">
      <c r="A377" s="1">
        <v>39252</v>
      </c>
      <c r="B377">
        <v>7.095976027064901E-3</v>
      </c>
      <c r="C377">
        <f>VLOOKUP(A377,'etf nikkei'!A:C,3,0)</f>
        <v>-8.2759093038597097E-3</v>
      </c>
      <c r="D377">
        <f>VLOOKUP(A377,'etf ftse mib'!A:C,3,0)</f>
        <v>2.264493721303616E-3</v>
      </c>
      <c r="E377">
        <f>VLOOKUP(A377,NFLX!A:C,3,0)</f>
        <v>2.1277398447284879E-2</v>
      </c>
      <c r="F377">
        <f>VLOOKUP(A377,'fut cocoa'!A:C,3,0)</f>
        <v>1.1877237480595793E-2</v>
      </c>
      <c r="G377">
        <v>1.3994512418242726E-2</v>
      </c>
    </row>
    <row r="378" spans="1:7" x14ac:dyDescent="0.25">
      <c r="A378" s="1">
        <v>39251</v>
      </c>
      <c r="B378">
        <v>-7.2475026581603E-3</v>
      </c>
      <c r="C378">
        <f>VLOOKUP(A378,'etf nikkei'!A:C,3,0)</f>
        <v>3.3185871164321443E-3</v>
      </c>
      <c r="D378">
        <f>VLOOKUP(A378,'etf ftse mib'!A:C,3,0)</f>
        <v>-3.625655455963459E-3</v>
      </c>
      <c r="E378">
        <f>VLOOKUP(A378,NFLX!A:C,3,0)</f>
        <v>3.5026305512020745E-3</v>
      </c>
      <c r="F378">
        <f>VLOOKUP(A378,'fut cocoa'!A:C,3,0)</f>
        <v>5.6309337420604403E-3</v>
      </c>
      <c r="G378">
        <v>-2.4823634382941545E-3</v>
      </c>
    </row>
    <row r="379" spans="1:7" x14ac:dyDescent="0.25">
      <c r="A379" s="1">
        <v>39248</v>
      </c>
      <c r="B379">
        <v>-1.8201127427286278E-3</v>
      </c>
      <c r="C379">
        <f>VLOOKUP(A379,'etf nikkei'!A:C,3,0)</f>
        <v>1.1037528714377502E-3</v>
      </c>
      <c r="D379">
        <f>VLOOKUP(A379,'etf ftse mib'!A:C,3,0)</f>
        <v>2.2675746677805605E-3</v>
      </c>
      <c r="E379">
        <f>VLOOKUP(A379,NFLX!A:C,3,0)</f>
        <v>-1.4084739881738972E-2</v>
      </c>
      <c r="F379">
        <f>VLOOKUP(A379,'fut cocoa'!A:C,3,0)</f>
        <v>-2.8477202593230121E-2</v>
      </c>
      <c r="G379">
        <v>1.1766245310935823E-3</v>
      </c>
    </row>
    <row r="380" spans="1:7" x14ac:dyDescent="0.25">
      <c r="A380" s="1">
        <v>39247</v>
      </c>
      <c r="B380">
        <v>-4.2598573469575631E-3</v>
      </c>
      <c r="C380">
        <f>VLOOKUP(A380,'etf nikkei'!A:C,3,0)</f>
        <v>-1.4444695595423033E-2</v>
      </c>
      <c r="D380">
        <f>VLOOKUP(A380,'etf ftse mib'!A:C,3,0)</f>
        <v>-1.1847939914450727E-2</v>
      </c>
      <c r="E380">
        <f>VLOOKUP(A380,NFLX!A:C,3,0)</f>
        <v>-2.8778964550043175E-2</v>
      </c>
      <c r="F380">
        <f>VLOOKUP(A380,'fut cocoa'!A:C,3,0)</f>
        <v>-5.2534805516113014E-4</v>
      </c>
      <c r="G380">
        <v>-1.3728632888776468E-3</v>
      </c>
    </row>
    <row r="381" spans="1:7" x14ac:dyDescent="0.25">
      <c r="A381" s="1">
        <v>39246</v>
      </c>
      <c r="B381">
        <v>-4.8907326585180145E-3</v>
      </c>
      <c r="C381">
        <f>VLOOKUP(A381,'etf nikkei'!A:C,3,0)</f>
        <v>-3.3632318697664363E-3</v>
      </c>
      <c r="D381">
        <f>VLOOKUP(A381,'etf ftse mib'!A:C,3,0)</f>
        <v>-1.454487144195586E-2</v>
      </c>
      <c r="E381">
        <f>VLOOKUP(A381,NFLX!A:C,3,0)</f>
        <v>1.0889399799268097E-2</v>
      </c>
      <c r="F381">
        <f>VLOOKUP(A381,'fut cocoa'!A:C,3,0)</f>
        <v>-3.5297782081023819E-2</v>
      </c>
      <c r="G381">
        <v>-6.3658951648107092E-3</v>
      </c>
    </row>
    <row r="382" spans="1:7" x14ac:dyDescent="0.25">
      <c r="A382" s="1">
        <v>39245</v>
      </c>
      <c r="B382">
        <v>6.126512674397487E-4</v>
      </c>
      <c r="C382">
        <f>VLOOKUP(A382,'etf nikkei'!A:C,3,0)</f>
        <v>2.803478146782795E-3</v>
      </c>
      <c r="D382">
        <f>VLOOKUP(A382,'etf ftse mib'!A:C,3,0)</f>
        <v>-7.2354149236918157E-3</v>
      </c>
      <c r="E382">
        <f>VLOOKUP(A382,NFLX!A:C,3,0)</f>
        <v>3.5464709572282677E-2</v>
      </c>
      <c r="F382">
        <f>VLOOKUP(A382,'fut cocoa'!A:C,3,0)</f>
        <v>-5.4451403468987224E-4</v>
      </c>
      <c r="G382">
        <v>-1.4857340351219482E-2</v>
      </c>
    </row>
    <row r="383" spans="1:7" x14ac:dyDescent="0.25">
      <c r="A383" s="1">
        <v>39244</v>
      </c>
      <c r="B383">
        <v>8.9932775938957668E-3</v>
      </c>
      <c r="C383">
        <f>VLOOKUP(A383,'etf nikkei'!A:C,3,0)</f>
        <v>-3.3651181503135588E-3</v>
      </c>
      <c r="D383">
        <f>VLOOKUP(A383,'etf ftse mib'!A:C,3,0)</f>
        <v>4.2075798400150926E-3</v>
      </c>
      <c r="E383">
        <f>VLOOKUP(A383,NFLX!A:C,3,0)</f>
        <v>8.6720974780532034E-2</v>
      </c>
      <c r="F383">
        <f>VLOOKUP(A383,'fut cocoa'!A:C,3,0)</f>
        <v>1.6326534238853118E-3</v>
      </c>
      <c r="G383">
        <v>1.0965386495602247E-2</v>
      </c>
    </row>
    <row r="384" spans="1:7" x14ac:dyDescent="0.25">
      <c r="A384" s="1">
        <v>39241</v>
      </c>
      <c r="B384">
        <v>-1.328973962740111E-2</v>
      </c>
      <c r="C384">
        <f>VLOOKUP(A384,'etf nikkei'!A:C,3,0)</f>
        <v>3.3651181503135548E-3</v>
      </c>
      <c r="D384">
        <f>VLOOKUP(A384,'etf ftse mib'!A:C,3,0)</f>
        <v>4.6641791890339316E-4</v>
      </c>
      <c r="E384">
        <f>VLOOKUP(A384,NFLX!A:C,3,0)</f>
        <v>6.7927341284913234E-2</v>
      </c>
      <c r="F384">
        <f>VLOOKUP(A384,'fut cocoa'!A:C,3,0)</f>
        <v>-9.2871467844174837E-3</v>
      </c>
      <c r="G384">
        <v>-1.7199183971198405E-3</v>
      </c>
    </row>
    <row r="385" spans="1:7" x14ac:dyDescent="0.25">
      <c r="A385" s="1">
        <v>39240</v>
      </c>
      <c r="B385">
        <v>2.2653952443666567E-2</v>
      </c>
      <c r="C385">
        <f>VLOOKUP(A385,'etf nikkei'!A:C,3,0)</f>
        <v>6.1401253471147828E-3</v>
      </c>
      <c r="D385">
        <f>VLOOKUP(A385,'etf ftse mib'!A:C,3,0)</f>
        <v>3.4912173247398392E-3</v>
      </c>
      <c r="E385">
        <f>VLOOKUP(A385,NFLX!A:C,3,0)</f>
        <v>2.0680205237538603E-2</v>
      </c>
      <c r="F385">
        <f>VLOOKUP(A385,'fut cocoa'!A:C,3,0)</f>
        <v>1.2544478654723972E-2</v>
      </c>
      <c r="G385">
        <v>-1.2927480626497853E-2</v>
      </c>
    </row>
    <row r="386" spans="1:7" x14ac:dyDescent="0.25">
      <c r="A386" s="1">
        <v>39239</v>
      </c>
      <c r="B386">
        <v>1.4032175308777291E-2</v>
      </c>
      <c r="C386">
        <f>VLOOKUP(A386,'etf nikkei'!A:C,3,0)</f>
        <v>1.1123471669739848E-3</v>
      </c>
      <c r="D386">
        <f>VLOOKUP(A386,'etf ftse mib'!A:C,3,0)</f>
        <v>8.3295252528302003E-3</v>
      </c>
      <c r="E386">
        <f>VLOOKUP(A386,NFLX!A:C,3,0)</f>
        <v>-5.7158413839948637E-2</v>
      </c>
      <c r="F386">
        <f>VLOOKUP(A386,'fut cocoa'!A:C,3,0)</f>
        <v>1.6129381929883717E-2</v>
      </c>
      <c r="G386">
        <v>1.8210113090925111E-2</v>
      </c>
    </row>
    <row r="387" spans="1:7" x14ac:dyDescent="0.25">
      <c r="A387" s="1">
        <v>39238</v>
      </c>
      <c r="B387">
        <v>7.4090542027499225E-4</v>
      </c>
      <c r="C387">
        <f>VLOOKUP(A387,'etf nikkei'!A:C,3,0)</f>
        <v>3.3296368164481794E-3</v>
      </c>
      <c r="D387">
        <f>VLOOKUP(A387,'etf ftse mib'!A:C,3,0)</f>
        <v>1.3730192811902037E-2</v>
      </c>
      <c r="E387">
        <f>VLOOKUP(A387,NFLX!A:C,3,0)</f>
        <v>-5.4067221270275703E-2</v>
      </c>
      <c r="F387">
        <f>VLOOKUP(A387,'fut cocoa'!A:C,3,0)</f>
        <v>3.1948908965192886E-3</v>
      </c>
      <c r="G387">
        <v>1.0808083463698917E-2</v>
      </c>
    </row>
    <row r="388" spans="1:7" x14ac:dyDescent="0.25">
      <c r="A388" s="1">
        <v>39237</v>
      </c>
      <c r="B388">
        <v>1.7759365330692986E-3</v>
      </c>
      <c r="C388">
        <f>VLOOKUP(A388,'etf nikkei'!A:C,3,0)</f>
        <v>-2.7739268827252079E-3</v>
      </c>
      <c r="D388">
        <f>VLOOKUP(A388,'etf ftse mib'!A:C,3,0)</f>
        <v>-7.2993024816116079E-3</v>
      </c>
      <c r="E388">
        <f>VLOOKUP(A388,NFLX!A:C,3,0)</f>
        <v>3.2626456348163694E-3</v>
      </c>
      <c r="F388">
        <f>VLOOKUP(A388,'fut cocoa'!A:C,3,0)</f>
        <v>-1.3379915954884549E-2</v>
      </c>
      <c r="G388">
        <v>3.9663240007532952E-3</v>
      </c>
    </row>
    <row r="389" spans="1:7" x14ac:dyDescent="0.25">
      <c r="A389" s="1">
        <v>39234</v>
      </c>
      <c r="B389">
        <v>8.8678693366779117E-4</v>
      </c>
      <c r="C389">
        <f>VLOOKUP(A389,'etf nikkei'!A:C,3,0)</f>
        <v>-5.0125418235442863E-3</v>
      </c>
      <c r="D389">
        <f>VLOOKUP(A389,'etf ftse mib'!A:C,3,0)</f>
        <v>8.6620099375474321E-3</v>
      </c>
      <c r="E389">
        <f>VLOOKUP(A389,NFLX!A:C,3,0)</f>
        <v>3.2520353863773159E-3</v>
      </c>
      <c r="F389">
        <f>VLOOKUP(A389,'fut cocoa'!A:C,3,0)</f>
        <v>1.4442615311006504E-2</v>
      </c>
      <c r="G389">
        <v>-1.2979427625454552E-4</v>
      </c>
    </row>
    <row r="390" spans="1:7" x14ac:dyDescent="0.25">
      <c r="A390" s="1">
        <v>39233</v>
      </c>
      <c r="B390">
        <v>-1.5183381890547503E-2</v>
      </c>
      <c r="C390">
        <f>VLOOKUP(A390,'etf nikkei'!A:C,3,0)</f>
        <v>-9.5372391911870066E-3</v>
      </c>
      <c r="D390">
        <f>VLOOKUP(A390,'etf ftse mib'!A:C,3,0)</f>
        <v>2.0405856757717885E-3</v>
      </c>
      <c r="E390">
        <f>VLOOKUP(A390,NFLX!A:C,3,0)</f>
        <v>1.6103407566578673E-2</v>
      </c>
      <c r="F390">
        <f>VLOOKUP(A390,'fut cocoa'!A:C,3,0)</f>
        <v>0</v>
      </c>
      <c r="G390">
        <v>-4.9447075374612444E-3</v>
      </c>
    </row>
    <row r="391" spans="1:7" x14ac:dyDescent="0.25">
      <c r="A391" s="1">
        <v>39232</v>
      </c>
      <c r="B391">
        <v>-1.1161503504760488E-2</v>
      </c>
      <c r="C391">
        <f>VLOOKUP(A391,'etf nikkei'!A:C,3,0)</f>
        <v>-1.3049830583672916E-2</v>
      </c>
      <c r="D391">
        <f>VLOOKUP(A391,'etf ftse mib'!A:C,3,0)</f>
        <v>-4.7678600935049335E-3</v>
      </c>
      <c r="E391">
        <f>VLOOKUP(A391,NFLX!A:C,3,0)</f>
        <v>6.3694482854799285E-3</v>
      </c>
      <c r="F391">
        <f>VLOOKUP(A391,'fut cocoa'!A:C,3,0)</f>
        <v>-2.6588688889442181E-3</v>
      </c>
      <c r="G391">
        <v>1.0430248663972153E-3</v>
      </c>
    </row>
    <row r="392" spans="1:7" x14ac:dyDescent="0.25">
      <c r="A392" s="1">
        <v>39231</v>
      </c>
      <c r="B392">
        <v>-3.1902799561408161E-3</v>
      </c>
      <c r="C392">
        <f>VLOOKUP(A392,'etf nikkei'!A:C,3,0)</f>
        <v>9.0961400338445027E-3</v>
      </c>
      <c r="D392">
        <f>VLOOKUP(A392,'etf ftse mib'!A:C,3,0)</f>
        <v>3.1810978881948288E-3</v>
      </c>
      <c r="E392">
        <f>VLOOKUP(A392,NFLX!A:C,3,0)</f>
        <v>-9.5694510161506725E-3</v>
      </c>
      <c r="F392">
        <f>VLOOKUP(A392,'fut cocoa'!A:C,3,0)</f>
        <v>1.3224207527941352E-2</v>
      </c>
      <c r="G392">
        <v>-8.1120423908574348E-3</v>
      </c>
    </row>
    <row r="393" spans="1:7" x14ac:dyDescent="0.25">
      <c r="A393" s="1">
        <v>39227</v>
      </c>
      <c r="B393">
        <v>-6.8436127490298336E-3</v>
      </c>
      <c r="C393">
        <f>VLOOKUP(A393,'etf nikkei'!A:C,3,0)</f>
        <v>-1.7059998451002785E-3</v>
      </c>
      <c r="D393">
        <f>VLOOKUP(A393,'etf ftse mib'!A:C,3,0)</f>
        <v>-2.2678308295395334E-4</v>
      </c>
      <c r="E393">
        <f>VLOOKUP(A393,NFLX!A:C,3,0)</f>
        <v>3.1548357734926057E-2</v>
      </c>
      <c r="F393">
        <f>VLOOKUP(A393,'fut cocoa'!A:C,3,0)</f>
        <v>1.3051607874341351E-2</v>
      </c>
      <c r="G393">
        <v>-3.61925838431318E-3</v>
      </c>
    </row>
    <row r="394" spans="1:7" x14ac:dyDescent="0.25">
      <c r="A394" s="1">
        <v>39226</v>
      </c>
      <c r="B394">
        <v>-3.0567041987465131E-3</v>
      </c>
      <c r="C394">
        <f>VLOOKUP(A394,'etf nikkei'!A:C,3,0)</f>
        <v>1.6930426972330929E-2</v>
      </c>
      <c r="D394">
        <f>VLOOKUP(A394,'etf ftse mib'!A:C,3,0)</f>
        <v>1.133401458743955E-3</v>
      </c>
      <c r="E394">
        <f>VLOOKUP(A394,NFLX!A:C,3,0)</f>
        <v>0</v>
      </c>
      <c r="F394">
        <f>VLOOKUP(A394,'fut cocoa'!A:C,3,0)</f>
        <v>7.7499742069491355E-3</v>
      </c>
      <c r="G394">
        <v>-4.1618557182790542E-3</v>
      </c>
    </row>
    <row r="395" spans="1:7" x14ac:dyDescent="0.25">
      <c r="A395" s="1">
        <v>39225</v>
      </c>
      <c r="B395">
        <v>1.4135048019090875E-2</v>
      </c>
      <c r="C395">
        <f>VLOOKUP(A395,'etf nikkei'!A:C,3,0)</f>
        <v>-5.0490990855781683E-3</v>
      </c>
      <c r="D395">
        <f>VLOOKUP(A395,'etf ftse mib'!A:C,3,0)</f>
        <v>1.1263917244465073E-2</v>
      </c>
      <c r="E395">
        <f>VLOOKUP(A395,NFLX!A:C,3,0)</f>
        <v>2.7566829832654592E-2</v>
      </c>
      <c r="F395">
        <f>VLOOKUP(A395,'fut cocoa'!A:C,3,0)</f>
        <v>1.4815085785140682E-2</v>
      </c>
      <c r="G395">
        <v>9.0939671203576333E-3</v>
      </c>
    </row>
    <row r="396" spans="1:7" x14ac:dyDescent="0.25">
      <c r="A396" s="1">
        <v>39224</v>
      </c>
      <c r="B396">
        <v>-4.0831814764195843E-3</v>
      </c>
      <c r="C396">
        <f>VLOOKUP(A396,'etf nikkei'!A:C,3,0)</f>
        <v>-1.6887141643336665E-3</v>
      </c>
      <c r="D396">
        <f>VLOOKUP(A396,'etf ftse mib'!A:C,3,0)</f>
        <v>-5.6160992271115998E-3</v>
      </c>
      <c r="E396">
        <f>VLOOKUP(A396,NFLX!A:C,3,0)</f>
        <v>-6.0606246116910699E-3</v>
      </c>
      <c r="F396">
        <f>VLOOKUP(A396,'fut cocoa'!A:C,3,0)</f>
        <v>-2.5161789573800955E-2</v>
      </c>
      <c r="G396">
        <v>-1.3120776768814167E-4</v>
      </c>
    </row>
    <row r="397" spans="1:7" x14ac:dyDescent="0.25">
      <c r="A397" s="1">
        <v>39223</v>
      </c>
      <c r="B397">
        <v>5.8925908964982815E-3</v>
      </c>
      <c r="C397">
        <f>VLOOKUP(A397,'etf nikkei'!A:C,3,0)</f>
        <v>-6.2164653427795279E-3</v>
      </c>
      <c r="D397">
        <f>VLOOKUP(A397,'etf ftse mib'!A:C,3,0)</f>
        <v>4.4953997934415596E-3</v>
      </c>
      <c r="E397">
        <f>VLOOKUP(A397,NFLX!A:C,3,0)</f>
        <v>-2.461662763535603E-2</v>
      </c>
      <c r="F397">
        <f>VLOOKUP(A397,'fut cocoa'!A:C,3,0)</f>
        <v>1.3429953918781002E-2</v>
      </c>
      <c r="G397">
        <v>7.8698849812118782E-4</v>
      </c>
    </row>
    <row r="398" spans="1:7" x14ac:dyDescent="0.25">
      <c r="A398" s="1">
        <v>39220</v>
      </c>
      <c r="B398">
        <v>-2.7153433488659815E-3</v>
      </c>
      <c r="C398">
        <f>VLOOKUP(A398,'etf nikkei'!A:C,3,0)</f>
        <v>-3.9761483796394064E-3</v>
      </c>
      <c r="D398">
        <f>VLOOKUP(A398,'etf ftse mib'!A:C,3,0)</f>
        <v>2.2401443059747411E-3</v>
      </c>
      <c r="E398">
        <f>VLOOKUP(A398,NFLX!A:C,3,0)</f>
        <v>-2.5237932589862649E-2</v>
      </c>
      <c r="F398">
        <f>VLOOKUP(A398,'fut cocoa'!A:C,3,0)</f>
        <v>-1.0266941353611642E-3</v>
      </c>
      <c r="G398">
        <v>5.2431512539460293E-4</v>
      </c>
    </row>
    <row r="399" spans="1:7" x14ac:dyDescent="0.25">
      <c r="A399" s="1">
        <v>39219</v>
      </c>
      <c r="B399">
        <v>-7.2771697738951572E-3</v>
      </c>
      <c r="C399">
        <f>VLOOKUP(A399,'etf nikkei'!A:C,3,0)</f>
        <v>1.7059998451003046E-3</v>
      </c>
      <c r="D399">
        <f>VLOOKUP(A399,'etf ftse mib'!A:C,3,0)</f>
        <v>-1.2836568560058385E-2</v>
      </c>
      <c r="E399">
        <f>VLOOKUP(A399,NFLX!A:C,3,0)</f>
        <v>-3.2000027306707912E-3</v>
      </c>
      <c r="F399">
        <f>VLOOKUP(A399,'fut cocoa'!A:C,3,0)</f>
        <v>-2.7598731626176144E-2</v>
      </c>
      <c r="G399">
        <v>-8.6865510671768984E-3</v>
      </c>
    </row>
    <row r="400" spans="1:7" x14ac:dyDescent="0.25">
      <c r="A400" s="1">
        <v>39218</v>
      </c>
      <c r="B400">
        <v>6.5215973918972001E-3</v>
      </c>
      <c r="C400">
        <f>VLOOKUP(A400,'etf nikkei'!A:C,3,0)</f>
        <v>1.1357184639274286E-3</v>
      </c>
      <c r="D400">
        <f>VLOOKUP(A400,'etf ftse mib'!A:C,3,0)</f>
        <v>-1.3608530111045678E-3</v>
      </c>
      <c r="E400">
        <f>VLOOKUP(A400,NFLX!A:C,3,0)</f>
        <v>-6.4308903302904025E-3</v>
      </c>
      <c r="F400">
        <f>VLOOKUP(A400,'fut cocoa'!A:C,3,0)</f>
        <v>3.162891408508217E-3</v>
      </c>
      <c r="G400">
        <v>1.9808524139608443E-3</v>
      </c>
    </row>
    <row r="401" spans="1:7" x14ac:dyDescent="0.25">
      <c r="A401" s="1">
        <v>39217</v>
      </c>
      <c r="B401">
        <v>1.9461692092800242E-2</v>
      </c>
      <c r="C401">
        <f>VLOOKUP(A401,'etf nikkei'!A:C,3,0)</f>
        <v>1.7011628712723657E-3</v>
      </c>
      <c r="D401">
        <f>VLOOKUP(A401,'etf ftse mib'!A:C,3,0)</f>
        <v>1.5874819072587206E-3</v>
      </c>
      <c r="E401">
        <f>VLOOKUP(A401,NFLX!A:C,3,0)</f>
        <v>3.2206147000421572E-3</v>
      </c>
      <c r="F401">
        <f>VLOOKUP(A401,'fut cocoa'!A:C,3,0)</f>
        <v>1.6184117273982685E-2</v>
      </c>
      <c r="G401">
        <v>-6.8173808733192724E-3</v>
      </c>
    </row>
    <row r="402" spans="1:7" x14ac:dyDescent="0.25">
      <c r="A402" s="1">
        <v>39216</v>
      </c>
      <c r="B402">
        <v>-6.5447206686855162E-3</v>
      </c>
      <c r="C402">
        <f>VLOOKUP(A402,'etf nikkei'!A:C,3,0)</f>
        <v>1.2946986366062296E-2</v>
      </c>
      <c r="D402">
        <f>VLOOKUP(A402,'etf ftse mib'!A:C,3,0)</f>
        <v>-6.821308850738078E-3</v>
      </c>
      <c r="E402">
        <f>VLOOKUP(A402,NFLX!A:C,3,0)</f>
        <v>9.6000737290193577E-3</v>
      </c>
      <c r="F402">
        <f>VLOOKUP(A402,'fut cocoa'!A:C,3,0)</f>
        <v>1.3885540661941314E-2</v>
      </c>
      <c r="G402">
        <v>-2.6569246253939024E-4</v>
      </c>
    </row>
    <row r="403" spans="1:7" x14ac:dyDescent="0.25">
      <c r="A403" s="1">
        <v>39213</v>
      </c>
      <c r="B403">
        <v>3.277714495865957E-3</v>
      </c>
      <c r="C403">
        <f>VLOOKUP(A403,'etf nikkei'!A:C,3,0)</f>
        <v>-9.5533179506259447E-3</v>
      </c>
      <c r="D403">
        <f>VLOOKUP(A403,'etf ftse mib'!A:C,3,0)</f>
        <v>-9.1303361741076937E-4</v>
      </c>
      <c r="E403">
        <f>VLOOKUP(A403,NFLX!A:C,3,0)</f>
        <v>3.1796529173795844E-3</v>
      </c>
      <c r="F403">
        <f>VLOOKUP(A403,'fut cocoa'!A:C,3,0)</f>
        <v>-4.0941715326632258E-3</v>
      </c>
      <c r="G403">
        <v>2.1898545530722696E-3</v>
      </c>
    </row>
    <row r="404" spans="1:7" x14ac:dyDescent="0.25">
      <c r="A404" s="1">
        <v>39212</v>
      </c>
      <c r="B404">
        <v>-7.9146235593672114E-3</v>
      </c>
      <c r="C404">
        <f>VLOOKUP(A404,'etf nikkei'!A:C,3,0)</f>
        <v>4.5070498830016726E-3</v>
      </c>
      <c r="D404">
        <f>VLOOKUP(A404,'etf ftse mib'!A:C,3,0)</f>
        <v>1.8252343648155617E-3</v>
      </c>
      <c r="E404">
        <f>VLOOKUP(A404,NFLX!A:C,3,0)</f>
        <v>-6.3694482854798227E-3</v>
      </c>
      <c r="F404">
        <f>VLOOKUP(A404,'fut cocoa'!A:C,3,0)</f>
        <v>-4.111002706522318E-3</v>
      </c>
      <c r="G404">
        <v>-8.5208876619633188E-3</v>
      </c>
    </row>
    <row r="405" spans="1:7" x14ac:dyDescent="0.25">
      <c r="A405" s="1">
        <v>39211</v>
      </c>
      <c r="B405">
        <v>2.2972481143491159E-2</v>
      </c>
      <c r="C405">
        <f>VLOOKUP(A405,'etf nikkei'!A:C,3,0)</f>
        <v>0</v>
      </c>
      <c r="D405">
        <f>VLOOKUP(A405,'etf ftse mib'!A:C,3,0)</f>
        <v>5.2290672746777359E-3</v>
      </c>
      <c r="E405">
        <f>VLOOKUP(A405,NFLX!A:C,3,0)</f>
        <v>9.5390230467589099E-3</v>
      </c>
      <c r="F405">
        <f>VLOOKUP(A405,'fut cocoa'!A:C,3,0)</f>
        <v>3.5980506562905547E-3</v>
      </c>
      <c r="G405">
        <v>1.050751171776664E-2</v>
      </c>
    </row>
    <row r="406" spans="1:7" x14ac:dyDescent="0.25">
      <c r="A406" s="1">
        <v>39210</v>
      </c>
      <c r="B406">
        <v>7.1538373566187741E-3</v>
      </c>
      <c r="C406">
        <f>VLOOKUP(A406,'etf nikkei'!A:C,3,0)</f>
        <v>-6.2024444682464023E-3</v>
      </c>
      <c r="D406">
        <f>VLOOKUP(A406,'etf ftse mib'!A:C,3,0)</f>
        <v>-5.6850636346083058E-3</v>
      </c>
      <c r="E406">
        <f>VLOOKUP(A406,NFLX!A:C,3,0)</f>
        <v>0</v>
      </c>
      <c r="F406">
        <f>VLOOKUP(A406,'fut cocoa'!A:C,3,0)</f>
        <v>-2.0213178466885241E-2</v>
      </c>
      <c r="G406">
        <v>-2.7160428739934172E-3</v>
      </c>
    </row>
    <row r="407" spans="1:7" x14ac:dyDescent="0.25">
      <c r="A407" s="1">
        <v>39209</v>
      </c>
      <c r="B407">
        <v>4.3547753534846391E-3</v>
      </c>
      <c r="C407">
        <f>VLOOKUP(A407,'etf nikkei'!A:C,3,0)</f>
        <v>5.6401728762611233E-3</v>
      </c>
      <c r="D407">
        <f>VLOOKUP(A407,'etf ftse mib'!A:C,3,0)</f>
        <v>7.0446831506478114E-3</v>
      </c>
      <c r="E407">
        <f>VLOOKUP(A407,NFLX!A:C,3,0)</f>
        <v>3.1595602903685179E-3</v>
      </c>
      <c r="F407">
        <f>VLOOKUP(A407,'fut cocoa'!A:C,3,0)</f>
        <v>-1.4236992383523099E-2</v>
      </c>
      <c r="G407">
        <v>1.3258205455528016E-3</v>
      </c>
    </row>
    <row r="408" spans="1:7" x14ac:dyDescent="0.25">
      <c r="A408" s="1">
        <v>39204</v>
      </c>
      <c r="B408">
        <v>-1.3681713970213599E-2</v>
      </c>
      <c r="C408">
        <f>VLOOKUP(A408,'etf nikkei'!A:C,3,0)</f>
        <v>-1.0175328041652451E-2</v>
      </c>
      <c r="D408">
        <f>VLOOKUP(A408,'etf ftse mib'!A:C,3,0)</f>
        <v>2.5002854257244376E-3</v>
      </c>
      <c r="E408">
        <f>VLOOKUP(A408,NFLX!A:C,3,0)</f>
        <v>-6.309169193264721E-3</v>
      </c>
      <c r="F408">
        <f>VLOOKUP(A408,'fut cocoa'!A:C,3,0)</f>
        <v>-1.110828666443422E-2</v>
      </c>
      <c r="G408">
        <v>-5.401993862768564E-3</v>
      </c>
    </row>
    <row r="409" spans="1:7" x14ac:dyDescent="0.25">
      <c r="A409" s="1">
        <v>39199</v>
      </c>
      <c r="B409">
        <v>-2.490296460201625E-3</v>
      </c>
      <c r="C409">
        <f>VLOOKUP(A409,'etf nikkei'!A:C,3,0)</f>
        <v>5.7159189895756776E-4</v>
      </c>
      <c r="D409">
        <f>VLOOKUP(A409,'etf ftse mib'!A:C,3,0)</f>
        <v>-5.6928310411721705E-3</v>
      </c>
      <c r="E409">
        <f>VLOOKUP(A409,NFLX!A:C,3,0)</f>
        <v>0</v>
      </c>
      <c r="F409">
        <f>VLOOKUP(A409,'fut cocoa'!A:C,3,0)</f>
        <v>3.8493311209525814E-3</v>
      </c>
      <c r="G409">
        <v>8.3272256087748228E-3</v>
      </c>
    </row>
    <row r="410" spans="1:7" x14ac:dyDescent="0.25">
      <c r="A410" s="1">
        <v>39198</v>
      </c>
      <c r="B410">
        <v>-5.5890717634071311E-3</v>
      </c>
      <c r="C410">
        <f>VLOOKUP(A410,'etf nikkei'!A:C,3,0)</f>
        <v>7.9681696491768813E-3</v>
      </c>
      <c r="D410">
        <f>VLOOKUP(A410,'etf ftse mib'!A:C,3,0)</f>
        <v>4.5568545473213635E-3</v>
      </c>
      <c r="E410">
        <f>VLOOKUP(A410,NFLX!A:C,3,0)</f>
        <v>-3.1595602903684815E-3</v>
      </c>
      <c r="F410">
        <f>VLOOKUP(A410,'fut cocoa'!A:C,3,0)</f>
        <v>5.4869685875944788E-4</v>
      </c>
      <c r="G410">
        <v>8.021927029555981E-4</v>
      </c>
    </row>
    <row r="411" spans="1:7" x14ac:dyDescent="0.25">
      <c r="A411" s="1">
        <v>39197</v>
      </c>
      <c r="B411">
        <v>1.3769076475337837E-2</v>
      </c>
      <c r="C411">
        <f>VLOOKUP(A411,'etf nikkei'!A:C,3,0)</f>
        <v>-1.1976191046715649E-2</v>
      </c>
      <c r="D411">
        <f>VLOOKUP(A411,'etf ftse mib'!A:C,3,0)</f>
        <v>-4.5475216790976124E-4</v>
      </c>
      <c r="E411">
        <f>VLOOKUP(A411,NFLX!A:C,3,0)</f>
        <v>-2.564243061333767E-2</v>
      </c>
      <c r="F411">
        <f>VLOOKUP(A411,'fut cocoa'!A:C,3,0)</f>
        <v>1.1995781795964425E-2</v>
      </c>
      <c r="G411">
        <v>-1.1366296814248539E-3</v>
      </c>
    </row>
    <row r="412" spans="1:7" x14ac:dyDescent="0.25">
      <c r="A412" s="1">
        <v>39196</v>
      </c>
      <c r="B412">
        <v>4.363319100570978E-4</v>
      </c>
      <c r="C412">
        <f>VLOOKUP(A412,'etf nikkei'!A:C,3,0)</f>
        <v>6.8610903799451606E-3</v>
      </c>
      <c r="D412">
        <f>VLOOKUP(A412,'etf ftse mib'!A:C,3,0)</f>
        <v>-1.1666608364435182E-2</v>
      </c>
      <c r="E412">
        <f>VLOOKUP(A412,NFLX!A:C,3,0)</f>
        <v>3.2414939241710229E-3</v>
      </c>
      <c r="F412">
        <f>VLOOKUP(A412,'fut cocoa'!A:C,3,0)</f>
        <v>-2.7137058715962729E-3</v>
      </c>
      <c r="G412">
        <v>-9.1398485718711259E-3</v>
      </c>
    </row>
    <row r="413" spans="1:7" x14ac:dyDescent="0.25">
      <c r="A413" s="1">
        <v>39195</v>
      </c>
      <c r="B413">
        <v>9.4074071018955471E-3</v>
      </c>
      <c r="C413">
        <f>VLOOKUP(A413,'etf nikkei'!A:C,3,0)</f>
        <v>5.6818334674308638E-3</v>
      </c>
      <c r="D413">
        <f>VLOOKUP(A413,'etf ftse mib'!A:C,3,0)</f>
        <v>5.5071272732609127E-3</v>
      </c>
      <c r="E413">
        <f>VLOOKUP(A413,NFLX!A:C,3,0)</f>
        <v>3.23102058144654E-3</v>
      </c>
      <c r="F413">
        <f>VLOOKUP(A413,'fut cocoa'!A:C,3,0)</f>
        <v>1.7775851841057299E-2</v>
      </c>
      <c r="G413">
        <v>-4.0515903045969899E-4</v>
      </c>
    </row>
    <row r="414" spans="1:7" x14ac:dyDescent="0.25">
      <c r="A414" s="1">
        <v>39192</v>
      </c>
      <c r="B414">
        <v>2.3021592901557204E-3</v>
      </c>
      <c r="C414">
        <f>VLOOKUP(A414,'etf nikkei'!A:C,3,0)</f>
        <v>-1.701162871272332E-3</v>
      </c>
      <c r="D414">
        <f>VLOOKUP(A414,'etf ftse mib'!A:C,3,0)</f>
        <v>-2.0616202468694798E-3</v>
      </c>
      <c r="E414">
        <f>VLOOKUP(A414,NFLX!A:C,3,0)</f>
        <v>1.9169916107720123E-2</v>
      </c>
      <c r="F414">
        <f>VLOOKUP(A414,'fut cocoa'!A:C,3,0)</f>
        <v>7.4468429244617679E-3</v>
      </c>
      <c r="G414">
        <v>3.7751157143709473E-3</v>
      </c>
    </row>
    <row r="415" spans="1:7" x14ac:dyDescent="0.25">
      <c r="A415" s="1">
        <v>39191</v>
      </c>
      <c r="B415">
        <v>-1.0837473313523163E-2</v>
      </c>
      <c r="C415">
        <f>VLOOKUP(A415,'etf nikkei'!A:C,3,0)</f>
        <v>-5.1209215748903329E-3</v>
      </c>
      <c r="D415">
        <f>VLOOKUP(A415,'etf ftse mib'!A:C,3,0)</f>
        <v>-1.4318951346484832E-2</v>
      </c>
      <c r="E415">
        <f>VLOOKUP(A415,NFLX!A:C,3,0)</f>
        <v>-2.8894465999715003E-2</v>
      </c>
      <c r="F415">
        <f>VLOOKUP(A415,'fut cocoa'!A:C,3,0)</f>
        <v>-1.8722130162425563E-2</v>
      </c>
      <c r="G415">
        <v>-9.39672285200608E-3</v>
      </c>
    </row>
    <row r="416" spans="1:7" x14ac:dyDescent="0.25">
      <c r="A416" s="1">
        <v>39190</v>
      </c>
      <c r="B416">
        <v>7.2380165441261477E-3</v>
      </c>
      <c r="C416">
        <f>VLOOKUP(A416,'etf nikkei'!A:C,3,0)</f>
        <v>1.3597943233416928E-2</v>
      </c>
      <c r="D416">
        <f>VLOOKUP(A416,'etf ftse mib'!A:C,3,0)</f>
        <v>8.5698266232004938E-3</v>
      </c>
      <c r="E416">
        <f>VLOOKUP(A416,NFLX!A:C,3,0)</f>
        <v>9.7245498919947809E-3</v>
      </c>
      <c r="F416">
        <f>VLOOKUP(A416,'fut cocoa'!A:C,3,0)</f>
        <v>4.7452233645145427E-2</v>
      </c>
      <c r="G416">
        <v>2.7164686075373566E-4</v>
      </c>
    </row>
    <row r="417" spans="1:7" x14ac:dyDescent="0.25">
      <c r="A417" s="1">
        <v>39189</v>
      </c>
      <c r="B417">
        <v>-1.1545678869510506E-3</v>
      </c>
      <c r="C417">
        <f>VLOOKUP(A417,'etf nikkei'!A:C,3,0)</f>
        <v>-9.6127401224538628E-3</v>
      </c>
      <c r="D417">
        <f>VLOOKUP(A417,'etf ftse mib'!A:C,3,0)</f>
        <v>4.1426986750106379E-3</v>
      </c>
      <c r="E417">
        <f>VLOOKUP(A417,NFLX!A:C,3,0)</f>
        <v>9.8238439583413259E-2</v>
      </c>
      <c r="F417">
        <f>VLOOKUP(A417,'fut cocoa'!A:C,3,0)</f>
        <v>7.1832017434923521E-3</v>
      </c>
      <c r="G417">
        <v>-1.2229924068192346E-3</v>
      </c>
    </row>
    <row r="418" spans="1:7" x14ac:dyDescent="0.25">
      <c r="A418" s="1">
        <v>39188</v>
      </c>
      <c r="B418">
        <v>2.8839241329049318E-3</v>
      </c>
      <c r="C418">
        <f>VLOOKUP(A418,'etf nikkei'!A:C,3,0)</f>
        <v>1.0737599633637631E-2</v>
      </c>
      <c r="D418">
        <f>VLOOKUP(A418,'etf ftse mib'!A:C,3,0)</f>
        <v>-9.1911771176294644E-4</v>
      </c>
      <c r="E418">
        <f>VLOOKUP(A418,NFLX!A:C,3,0)</f>
        <v>2.3122417420854212E-2</v>
      </c>
      <c r="F418">
        <f>VLOOKUP(A418,'fut cocoa'!A:C,3,0)</f>
        <v>-2.7469983298613145E-2</v>
      </c>
      <c r="G418">
        <v>-2.6549591823156258E-3</v>
      </c>
    </row>
    <row r="419" spans="1:7" x14ac:dyDescent="0.25">
      <c r="A419" s="1">
        <v>39185</v>
      </c>
      <c r="B419">
        <v>-6.6455026423355252E-3</v>
      </c>
      <c r="C419">
        <f>VLOOKUP(A419,'etf nikkei'!A:C,3,0)</f>
        <v>-1.1874609420712853E-2</v>
      </c>
      <c r="D419">
        <f>VLOOKUP(A419,'etf ftse mib'!A:C,3,0)</f>
        <v>-1.0631022241109424E-2</v>
      </c>
      <c r="E419">
        <f>VLOOKUP(A419,NFLX!A:C,3,0)</f>
        <v>2.8530689824064807E-3</v>
      </c>
      <c r="F419">
        <f>VLOOKUP(A419,'fut cocoa'!A:C,3,0)</f>
        <v>-9.5037674140383381E-3</v>
      </c>
      <c r="G419">
        <v>-9.4514777959348577E-3</v>
      </c>
    </row>
    <row r="420" spans="1:7" x14ac:dyDescent="0.25">
      <c r="A420" s="1">
        <v>39184</v>
      </c>
      <c r="B420">
        <v>-1.4895135199470375E-2</v>
      </c>
      <c r="C420">
        <f>VLOOKUP(A420,'etf nikkei'!A:C,3,0)</f>
        <v>9.0600846244024806E-3</v>
      </c>
      <c r="D420">
        <f>VLOOKUP(A420,'etf ftse mib'!A:C,3,0)</f>
        <v>-4.4242708097401735E-3</v>
      </c>
      <c r="E420">
        <f>VLOOKUP(A420,NFLX!A:C,3,0)</f>
        <v>0</v>
      </c>
      <c r="F420">
        <f>VLOOKUP(A420,'fut cocoa'!A:C,3,0)</f>
        <v>-1.5927797367862224E-3</v>
      </c>
      <c r="G420">
        <v>-4.552045931866474E-3</v>
      </c>
    </row>
    <row r="421" spans="1:7" x14ac:dyDescent="0.25">
      <c r="A421" s="1">
        <v>39183</v>
      </c>
      <c r="B421">
        <v>2.9381540161470339E-3</v>
      </c>
      <c r="C421">
        <f>VLOOKUP(A421,'etf nikkei'!A:C,3,0)</f>
        <v>4.4994451612297504E-3</v>
      </c>
      <c r="D421">
        <f>VLOOKUP(A421,'etf ftse mib'!A:C,3,0)</f>
        <v>6.9987171875787117E-4</v>
      </c>
      <c r="E421">
        <f>VLOOKUP(A421,NFLX!A:C,3,0)</f>
        <v>0</v>
      </c>
      <c r="F421">
        <f>VLOOKUP(A421,'fut cocoa'!A:C,3,0)</f>
        <v>9.5188450092068399E-3</v>
      </c>
      <c r="G421">
        <v>-4.4339826004138544E-3</v>
      </c>
    </row>
    <row r="422" spans="1:7" x14ac:dyDescent="0.25">
      <c r="A422" s="1">
        <v>39182</v>
      </c>
      <c r="B422">
        <v>-2.934272321523507E-4</v>
      </c>
      <c r="C422">
        <f>VLOOKUP(A422,'etf nikkei'!A:C,3,0)</f>
        <v>3.3613477027049274E-3</v>
      </c>
      <c r="D422">
        <f>VLOOKUP(A422,'etf ftse mib'!A:C,3,0)</f>
        <v>1.6311316677178032E-3</v>
      </c>
      <c r="E422">
        <f>VLOOKUP(A422,NFLX!A:C,3,0)</f>
        <v>1.1331566009550018E-2</v>
      </c>
      <c r="F422">
        <f>VLOOKUP(A422,'fut cocoa'!A:C,3,0)</f>
        <v>-8.9876364973793775E-3</v>
      </c>
      <c r="G422">
        <v>4.0882848059800685E-3</v>
      </c>
    </row>
    <row r="423" spans="1:7" x14ac:dyDescent="0.25">
      <c r="A423" s="1">
        <v>39177</v>
      </c>
      <c r="B423">
        <v>3.6865042119216961E-3</v>
      </c>
      <c r="C423">
        <f>VLOOKUP(A423,'etf nikkei'!A:C,3,0)</f>
        <v>-5.1063940745741387E-3</v>
      </c>
      <c r="D423">
        <f>VLOOKUP(A423,'etf ftse mib'!A:C,3,0)</f>
        <v>-1.0532572499893268E-2</v>
      </c>
      <c r="E423">
        <f>VLOOKUP(A423,NFLX!A:C,3,0)</f>
        <v>-5.7637047167501294E-3</v>
      </c>
      <c r="F423">
        <f>VLOOKUP(A423,'fut cocoa'!A:C,3,0)</f>
        <v>1.5806440783100388E-2</v>
      </c>
      <c r="G423">
        <v>-1.3856175141950808E-3</v>
      </c>
    </row>
    <row r="424" spans="1:7" x14ac:dyDescent="0.25">
      <c r="A424" s="1">
        <v>39176</v>
      </c>
      <c r="B424">
        <v>-2.9481153428122637E-3</v>
      </c>
      <c r="C424">
        <f>VLOOKUP(A424,'etf nikkei'!A:C,3,0)</f>
        <v>4.5403029187830101E-3</v>
      </c>
      <c r="D424">
        <f>VLOOKUP(A424,'etf ftse mib'!A:C,3,0)</f>
        <v>-1.177163173014752E-3</v>
      </c>
      <c r="E424">
        <f>VLOOKUP(A424,NFLX!A:C,3,0)</f>
        <v>1.1494379425735212E-2</v>
      </c>
      <c r="F424">
        <f>VLOOKUP(A424,'fut cocoa'!A:C,3,0)</f>
        <v>-5.7667263349172153E-3</v>
      </c>
      <c r="G424">
        <v>-2.7074888975050213E-3</v>
      </c>
    </row>
    <row r="425" spans="1:7" x14ac:dyDescent="0.25">
      <c r="A425" s="1">
        <v>39175</v>
      </c>
      <c r="B425">
        <v>-1.1432089467666691E-2</v>
      </c>
      <c r="C425">
        <f>VLOOKUP(A425,'etf nikkei'!A:C,3,0)</f>
        <v>-1.8863091448299188E-2</v>
      </c>
      <c r="D425">
        <f>VLOOKUP(A425,'etf ftse mib'!A:C,3,0)</f>
        <v>1.4124296133423584E-3</v>
      </c>
      <c r="E425">
        <f>VLOOKUP(A425,NFLX!A:C,3,0)</f>
        <v>-2.8987536873252298E-2</v>
      </c>
      <c r="F425">
        <f>VLOOKUP(A425,'fut cocoa'!A:C,3,0)</f>
        <v>-1.9108861698046473E-2</v>
      </c>
      <c r="G425">
        <v>-1.1128887564415965E-3</v>
      </c>
    </row>
    <row r="426" spans="1:7" x14ac:dyDescent="0.25">
      <c r="A426" s="1">
        <v>39174</v>
      </c>
      <c r="B426">
        <v>2.6841650472877389E-3</v>
      </c>
      <c r="C426">
        <f>VLOOKUP(A426,'etf nikkei'!A:C,3,0)</f>
        <v>-5.7870531876764112E-3</v>
      </c>
      <c r="D426">
        <f>VLOOKUP(A426,'etf ftse mib'!A:C,3,0)</f>
        <v>-1.2069724087330399E-2</v>
      </c>
      <c r="E426">
        <f>VLOOKUP(A426,NFLX!A:C,3,0)</f>
        <v>-1.4815085785140587E-2</v>
      </c>
      <c r="F426">
        <f>VLOOKUP(A426,'fut cocoa'!A:C,3,0)</f>
        <v>-1.6752620918618469E-2</v>
      </c>
      <c r="G426">
        <v>-1.0705017394719385E-2</v>
      </c>
    </row>
    <row r="427" spans="1:7" x14ac:dyDescent="0.25">
      <c r="A427" s="1">
        <v>39171</v>
      </c>
      <c r="B427">
        <v>-3.729955835063789E-3</v>
      </c>
      <c r="C427">
        <f>VLOOKUP(A427,'etf nikkei'!A:C,3,0)</f>
        <v>8.0925297131753081E-3</v>
      </c>
      <c r="D427">
        <f>VLOOKUP(A427,'etf ftse mib'!A:C,3,0)</f>
        <v>-7.1454093786887127E-4</v>
      </c>
      <c r="E427">
        <f>VLOOKUP(A427,NFLX!A:C,3,0)</f>
        <v>-1.2012156448003545E-2</v>
      </c>
      <c r="F427">
        <f>VLOOKUP(A427,'fut cocoa'!A:C,3,0)</f>
        <v>6.2322170388008344E-2</v>
      </c>
      <c r="G427">
        <v>-1.126126245135136E-3</v>
      </c>
    </row>
    <row r="428" spans="1:7" x14ac:dyDescent="0.25">
      <c r="A428" s="1">
        <v>39170</v>
      </c>
      <c r="B428">
        <v>-2.094868340548393E-3</v>
      </c>
      <c r="C428">
        <f>VLOOKUP(A428,'etf nikkei'!A:C,3,0)</f>
        <v>7.4563006764547073E-3</v>
      </c>
      <c r="D428">
        <f>VLOOKUP(A428,'etf ftse mib'!A:C,3,0)</f>
        <v>-4.0587378147888924E-3</v>
      </c>
      <c r="E428">
        <f>VLOOKUP(A428,NFLX!A:C,3,0)</f>
        <v>1.2012156448003653E-2</v>
      </c>
      <c r="F428">
        <f>VLOOKUP(A428,'fut cocoa'!A:C,3,0)</f>
        <v>-6.163347707668688E-3</v>
      </c>
      <c r="G428">
        <v>-2.1128992577816862E-4</v>
      </c>
    </row>
    <row r="429" spans="1:7" x14ac:dyDescent="0.25">
      <c r="A429" s="1">
        <v>39169</v>
      </c>
      <c r="B429">
        <v>-1.1990409110411375E-3</v>
      </c>
      <c r="C429">
        <f>VLOOKUP(A429,'etf nikkei'!A:C,3,0)</f>
        <v>-2.8612322810322348E-3</v>
      </c>
      <c r="D429">
        <f>VLOOKUP(A429,'etf ftse mib'!A:C,3,0)</f>
        <v>-1.1549695279272736E-2</v>
      </c>
      <c r="E429">
        <f>VLOOKUP(A429,NFLX!A:C,3,0)</f>
        <v>-2.9895388483660483E-3</v>
      </c>
      <c r="F429">
        <f>VLOOKUP(A429,'fut cocoa'!A:C,3,0)</f>
        <v>-8.277336447125706E-3</v>
      </c>
      <c r="G429">
        <v>-1.0571197996320453E-3</v>
      </c>
    </row>
    <row r="430" spans="1:7" x14ac:dyDescent="0.25">
      <c r="A430" s="1">
        <v>39168</v>
      </c>
      <c r="B430">
        <v>-6.4695930162616058E-3</v>
      </c>
      <c r="C430">
        <f>VLOOKUP(A430,'etf nikkei'!A:C,3,0)</f>
        <v>1.422499093134726E-2</v>
      </c>
      <c r="D430">
        <f>VLOOKUP(A430,'etf ftse mib'!A:C,3,0)</f>
        <v>4.3467829852148008E-3</v>
      </c>
      <c r="E430">
        <f>VLOOKUP(A430,NFLX!A:C,3,0)</f>
        <v>8.941937375661433E-3</v>
      </c>
      <c r="F430">
        <f>VLOOKUP(A430,'fut cocoa'!A:C,3,0)</f>
        <v>-1.6763095512561776E-2</v>
      </c>
      <c r="G430">
        <v>7.3064818509759218E-3</v>
      </c>
    </row>
    <row r="431" spans="1:7" x14ac:dyDescent="0.25">
      <c r="A431" s="1">
        <v>39167</v>
      </c>
      <c r="B431">
        <v>2.1109778647362847E-3</v>
      </c>
      <c r="C431">
        <f>VLOOKUP(A431,'etf nikkei'!A:C,3,0)</f>
        <v>-4.530019071750011E-3</v>
      </c>
      <c r="D431">
        <f>VLOOKUP(A431,'etf ftse mib'!A:C,3,0)</f>
        <v>-2.4099289187599953E-4</v>
      </c>
      <c r="E431">
        <f>VLOOKUP(A431,NFLX!A:C,3,0)</f>
        <v>-1.4947961435873252E-2</v>
      </c>
      <c r="F431">
        <f>VLOOKUP(A431,'fut cocoa'!A:C,3,0)</f>
        <v>1.7282441148747968E-2</v>
      </c>
      <c r="G431">
        <v>2.3771247997186368E-3</v>
      </c>
    </row>
    <row r="432" spans="1:7" x14ac:dyDescent="0.25">
      <c r="A432" s="1">
        <v>39164</v>
      </c>
      <c r="B432">
        <v>-9.9910004555831249E-3</v>
      </c>
      <c r="C432">
        <f>VLOOKUP(A432,'etf nikkei'!A:C,3,0)</f>
        <v>-3.411032301062821E-3</v>
      </c>
      <c r="D432">
        <f>VLOOKUP(A432,'etf ftse mib'!A:C,3,0)</f>
        <v>9.8333925833155103E-3</v>
      </c>
      <c r="E432">
        <f>VLOOKUP(A432,NFLX!A:C,3,0)</f>
        <v>2.0865138463961756E-2</v>
      </c>
      <c r="F432">
        <f>VLOOKUP(A432,'fut cocoa'!A:C,3,0)</f>
        <v>-3.1201273362436339E-3</v>
      </c>
      <c r="G432">
        <v>1.3259362004026764E-3</v>
      </c>
    </row>
    <row r="433" spans="1:7" x14ac:dyDescent="0.25">
      <c r="A433" s="1">
        <v>39163</v>
      </c>
      <c r="B433">
        <v>1.0442773673115722E-2</v>
      </c>
      <c r="C433">
        <f>VLOOKUP(A433,'etf nikkei'!A:C,3,0)</f>
        <v>-5.6963829509575569E-4</v>
      </c>
      <c r="D433">
        <f>VLOOKUP(A433,'etf ftse mib'!A:C,3,0)</f>
        <v>-5.744391095266187E-3</v>
      </c>
      <c r="E433">
        <f>VLOOKUP(A433,NFLX!A:C,3,0)</f>
        <v>-2.6907452919924382E-2</v>
      </c>
      <c r="F433">
        <f>VLOOKUP(A433,'fut cocoa'!A:C,3,0)</f>
        <v>-9.9451225333980625E-3</v>
      </c>
      <c r="G433">
        <v>-1.4656107589087366E-3</v>
      </c>
    </row>
    <row r="434" spans="1:7" x14ac:dyDescent="0.25">
      <c r="A434" s="1">
        <v>39161</v>
      </c>
      <c r="B434">
        <v>-1.5163005179639638E-3</v>
      </c>
      <c r="C434">
        <f>VLOOKUP(A434,'etf nikkei'!A:C,3,0)</f>
        <v>-1.434744840814154E-2</v>
      </c>
      <c r="D434">
        <f>VLOOKUP(A434,'etf ftse mib'!A:C,3,0)</f>
        <v>-7.8701832692052859E-3</v>
      </c>
      <c r="E434">
        <f>VLOOKUP(A434,NFLX!A:C,3,0)</f>
        <v>-2.461662763535603E-2</v>
      </c>
      <c r="F434">
        <f>VLOOKUP(A434,'fut cocoa'!A:C,3,0)</f>
        <v>-1.5966278500487104E-2</v>
      </c>
      <c r="G434">
        <v>-1.6323446945677375E-2</v>
      </c>
    </row>
    <row r="435" spans="1:7" x14ac:dyDescent="0.25">
      <c r="A435" s="1">
        <v>39160</v>
      </c>
      <c r="B435">
        <v>-7.1575726268141909E-3</v>
      </c>
      <c r="C435">
        <f>VLOOKUP(A435,'etf nikkei'!A:C,3,0)</f>
        <v>-1.2798313143309509E-2</v>
      </c>
      <c r="D435">
        <f>VLOOKUP(A435,'etf ftse mib'!A:C,3,0)</f>
        <v>4.9370526798930164E-4</v>
      </c>
      <c r="E435">
        <f>VLOOKUP(A435,NFLX!A:C,3,0)</f>
        <v>-5.1129346522604244E-2</v>
      </c>
      <c r="F435">
        <f>VLOOKUP(A435,'fut cocoa'!A:C,3,0)</f>
        <v>-4.7235579171686595E-2</v>
      </c>
      <c r="G435">
        <v>-5.4771271823444217E-3</v>
      </c>
    </row>
    <row r="436" spans="1:7" x14ac:dyDescent="0.25">
      <c r="A436" s="1">
        <v>39157</v>
      </c>
      <c r="B436">
        <v>-6.1152730846272655E-4</v>
      </c>
      <c r="C436">
        <f>VLOOKUP(A436,'etf nikkei'!A:C,3,0)</f>
        <v>-1.0594566431396028E-2</v>
      </c>
      <c r="D436">
        <f>VLOOKUP(A436,'etf ftse mib'!A:C,3,0)</f>
        <v>-1.5168760319840328E-2</v>
      </c>
      <c r="E436">
        <f>VLOOKUP(A436,NFLX!A:C,3,0)</f>
        <v>-1.6529301951210471E-2</v>
      </c>
      <c r="F436">
        <f>VLOOKUP(A436,'fut cocoa'!A:C,3,0)</f>
        <v>6.7264827609508126E-3</v>
      </c>
      <c r="G436">
        <v>-1.1983065930702008E-2</v>
      </c>
    </row>
    <row r="437" spans="1:7" x14ac:dyDescent="0.25">
      <c r="A437" s="1">
        <v>39156</v>
      </c>
      <c r="B437">
        <v>-1.0453592504009807E-2</v>
      </c>
      <c r="C437">
        <f>VLOOKUP(A437,'etf nikkei'!A:C,3,0)</f>
        <v>8.8365818004979436E-3</v>
      </c>
      <c r="D437">
        <f>VLOOKUP(A437,'etf ftse mib'!A:C,3,0)</f>
        <v>-2.0065218670895788E-3</v>
      </c>
      <c r="E437">
        <f>VLOOKUP(A437,NFLX!A:C,3,0)</f>
        <v>6.6445427186685108E-3</v>
      </c>
      <c r="F437">
        <f>VLOOKUP(A437,'fut cocoa'!A:C,3,0)</f>
        <v>-1.8607810647703497E-2</v>
      </c>
      <c r="G437">
        <v>6.7626157008152743E-3</v>
      </c>
    </row>
    <row r="438" spans="1:7" x14ac:dyDescent="0.25">
      <c r="A438" s="1">
        <v>39155</v>
      </c>
      <c r="B438">
        <v>-7.1340252938456019E-3</v>
      </c>
      <c r="C438">
        <f>VLOOKUP(A438,'etf nikkei'!A:C,3,0)</f>
        <v>-1.239319491534514E-2</v>
      </c>
      <c r="D438">
        <f>VLOOKUP(A438,'etf ftse mib'!A:C,3,0)</f>
        <v>-9.0795075187971447E-3</v>
      </c>
      <c r="E438">
        <f>VLOOKUP(A438,NFLX!A:C,3,0)</f>
        <v>0</v>
      </c>
      <c r="F438">
        <f>VLOOKUP(A438,'fut cocoa'!A:C,3,0)</f>
        <v>-9.1481484189081252E-3</v>
      </c>
      <c r="G438">
        <v>-1.3632289106694005E-3</v>
      </c>
    </row>
    <row r="439" spans="1:7" x14ac:dyDescent="0.25">
      <c r="A439" s="1">
        <v>39154</v>
      </c>
      <c r="B439">
        <v>1.0682042899370589E-2</v>
      </c>
      <c r="C439">
        <f>VLOOKUP(A439,'etf nikkei'!A:C,3,0)</f>
        <v>2.6949492689552577E-2</v>
      </c>
      <c r="D439">
        <f>VLOOKUP(A439,'etf ftse mib'!A:C,3,0)</f>
        <v>2.921191359547079E-2</v>
      </c>
      <c r="E439">
        <f>VLOOKUP(A439,NFLX!A:C,3,0)</f>
        <v>-2.6847250036188052E-2</v>
      </c>
      <c r="F439">
        <f>VLOOKUP(A439,'fut cocoa'!A:C,3,0)</f>
        <v>2.7197143740530172E-2</v>
      </c>
      <c r="G439">
        <v>-7.4226550574894154E-3</v>
      </c>
    </row>
    <row r="440" spans="1:7" x14ac:dyDescent="0.25">
      <c r="A440" s="1">
        <v>39153</v>
      </c>
      <c r="B440">
        <v>1.3849352063605271E-3</v>
      </c>
      <c r="C440">
        <f>VLOOKUP(A440,'etf nikkei'!A:C,3,0)</f>
        <v>4.0380787492802737E-3</v>
      </c>
      <c r="D440">
        <f>VLOOKUP(A440,'etf ftse mib'!A:C,3,0)</f>
        <v>4.6643020612579904E-3</v>
      </c>
      <c r="E440">
        <f>VLOOKUP(A440,NFLX!A:C,3,0)</f>
        <v>2.3530497410194036E-2</v>
      </c>
      <c r="F440">
        <f>VLOOKUP(A440,'fut cocoa'!A:C,3,0)</f>
        <v>-7.8563815992029572E-3</v>
      </c>
      <c r="G440">
        <v>1.9625325474825619E-2</v>
      </c>
    </row>
    <row r="441" spans="1:7" x14ac:dyDescent="0.25">
      <c r="A441" s="1">
        <v>39150</v>
      </c>
      <c r="B441">
        <v>2.6107670515468921E-3</v>
      </c>
      <c r="C441">
        <f>VLOOKUP(A441,'etf nikkei'!A:C,3,0)</f>
        <v>-6.9324367756447907E-3</v>
      </c>
      <c r="D441">
        <f>VLOOKUP(A441,'etf ftse mib'!A:C,3,0)</f>
        <v>1.4684290450666464E-3</v>
      </c>
      <c r="E441">
        <f>VLOOKUP(A441,NFLX!A:C,3,0)</f>
        <v>0</v>
      </c>
      <c r="F441">
        <f>VLOOKUP(A441,'fut cocoa'!A:C,3,0)</f>
        <v>1.6887141643337591E-3</v>
      </c>
      <c r="G441">
        <v>-1.4905776972842656E-3</v>
      </c>
    </row>
    <row r="442" spans="1:7" x14ac:dyDescent="0.25">
      <c r="A442" s="1">
        <v>39149</v>
      </c>
      <c r="B442">
        <v>5.3537412771016042E-3</v>
      </c>
      <c r="C442">
        <f>VLOOKUP(A442,'etf nikkei'!A:C,3,0)</f>
        <v>-5.8139698654198447E-3</v>
      </c>
      <c r="D442">
        <f>VLOOKUP(A442,'etf ftse mib'!A:C,3,0)</f>
        <v>1.9545571822287351E-3</v>
      </c>
      <c r="E442">
        <f>VLOOKUP(A442,NFLX!A:C,3,0)</f>
        <v>6.6225407604934569E-3</v>
      </c>
      <c r="F442">
        <f>VLOOKUP(A442,'fut cocoa'!A:C,3,0)</f>
        <v>-9.6073075776437946E-3</v>
      </c>
      <c r="G442">
        <v>-2.8417164158258323E-4</v>
      </c>
    </row>
    <row r="443" spans="1:7" x14ac:dyDescent="0.25">
      <c r="A443" s="1">
        <v>39148</v>
      </c>
      <c r="B443">
        <v>-3.9743250111667688E-3</v>
      </c>
      <c r="C443">
        <f>VLOOKUP(A443,'etf nikkei'!A:C,3,0)</f>
        <v>-7.0216789373520466E-3</v>
      </c>
      <c r="D443">
        <f>VLOOKUP(A443,'etf ftse mib'!A:C,3,0)</f>
        <v>-1.2279132671005459E-2</v>
      </c>
      <c r="E443">
        <f>VLOOKUP(A443,NFLX!A:C,3,0)</f>
        <v>0</v>
      </c>
      <c r="F443">
        <f>VLOOKUP(A443,'fut cocoa'!A:C,3,0)</f>
        <v>-1.1996716287631437E-2</v>
      </c>
      <c r="G443">
        <v>-8.419600219829489E-3</v>
      </c>
    </row>
    <row r="444" spans="1:7" x14ac:dyDescent="0.25">
      <c r="A444" s="1">
        <v>39147</v>
      </c>
      <c r="B444">
        <v>-1.0314924802189807E-2</v>
      </c>
      <c r="C444">
        <f>VLOOKUP(A444,'etf nikkei'!A:C,3,0)</f>
        <v>6.4384184950368548E-3</v>
      </c>
      <c r="D444">
        <f>VLOOKUP(A444,'etf ftse mib'!A:C,3,0)</f>
        <v>-4.9431538327343984E-4</v>
      </c>
      <c r="E444">
        <f>VLOOKUP(A444,NFLX!A:C,3,0)</f>
        <v>9.8522964430116395E-3</v>
      </c>
      <c r="F444">
        <f>VLOOKUP(A444,'fut cocoa'!A:C,3,0)</f>
        <v>-1.7391742711869222E-2</v>
      </c>
      <c r="G444">
        <v>1.0026499443426854E-3</v>
      </c>
    </row>
    <row r="445" spans="1:7" x14ac:dyDescent="0.25">
      <c r="A445" s="1">
        <v>39146</v>
      </c>
      <c r="B445">
        <v>-1.0891658938332979E-2</v>
      </c>
      <c r="C445">
        <f>VLOOKUP(A445,'etf nikkei'!A:C,3,0)</f>
        <v>5.817352065913264E-3</v>
      </c>
      <c r="D445">
        <f>VLOOKUP(A445,'etf ftse mib'!A:C,3,0)</f>
        <v>-4.4598686411378699E-3</v>
      </c>
      <c r="E445">
        <f>VLOOKUP(A445,NFLX!A:C,3,0)</f>
        <v>-1.6474837203505097E-2</v>
      </c>
      <c r="F445">
        <f>VLOOKUP(A445,'fut cocoa'!A:C,3,0)</f>
        <v>3.3921044663079707E-2</v>
      </c>
      <c r="G445">
        <v>-1.6964853721633252E-2</v>
      </c>
    </row>
    <row r="446" spans="1:7" x14ac:dyDescent="0.25">
      <c r="A446" s="1">
        <v>39143</v>
      </c>
      <c r="B446">
        <v>7.6365991007800553E-3</v>
      </c>
      <c r="C446">
        <f>VLOOKUP(A446,'etf nikkei'!A:C,3,0)</f>
        <v>2.6332374344236492E-2</v>
      </c>
      <c r="D446">
        <f>VLOOKUP(A446,'etf ftse mib'!A:C,3,0)</f>
        <v>1.0129796316996276E-2</v>
      </c>
      <c r="E446">
        <f>VLOOKUP(A446,NFLX!A:C,3,0)</f>
        <v>5.4941118031301139E-2</v>
      </c>
      <c r="F446">
        <f>VLOOKUP(A446,'fut cocoa'!A:C,3,0)</f>
        <v>1.4590606762593957E-2</v>
      </c>
      <c r="G446">
        <v>9.5645972244898809E-3</v>
      </c>
    </row>
    <row r="447" spans="1:7" x14ac:dyDescent="0.25">
      <c r="A447" s="1">
        <v>39142</v>
      </c>
      <c r="B447">
        <v>3.2083411737530529E-2</v>
      </c>
      <c r="C447">
        <f>VLOOKUP(A447,'etf nikkei'!A:C,3,0)</f>
        <v>5.6338177182560642E-3</v>
      </c>
      <c r="D447">
        <f>VLOOKUP(A447,'etf ftse mib'!A:C,3,0)</f>
        <v>-7.3773518653958673E-4</v>
      </c>
      <c r="E447">
        <f>VLOOKUP(A447,NFLX!A:C,3,0)</f>
        <v>2.4845998586530586E-2</v>
      </c>
      <c r="F447">
        <f>VLOOKUP(A447,'fut cocoa'!A:C,3,0)</f>
        <v>5.5694793976556725E-4</v>
      </c>
      <c r="G447">
        <v>1.3181650852475961E-2</v>
      </c>
    </row>
    <row r="448" spans="1:7" x14ac:dyDescent="0.25">
      <c r="A448" s="1">
        <v>39141</v>
      </c>
      <c r="B448">
        <v>1.106470618561863E-2</v>
      </c>
      <c r="C448">
        <f>VLOOKUP(A448,'etf nikkei'!A:C,3,0)</f>
        <v>5.0434402225882635E-3</v>
      </c>
      <c r="D448">
        <f>VLOOKUP(A448,'etf ftse mib'!A:C,3,0)</f>
        <v>1.7798836323577573E-2</v>
      </c>
      <c r="E448">
        <f>VLOOKUP(A448,NFLX!A:C,3,0)</f>
        <v>-1.2345835822299266E-2</v>
      </c>
      <c r="F448">
        <f>VLOOKUP(A448,'fut cocoa'!A:C,3,0)</f>
        <v>-4.3237679054646212E-2</v>
      </c>
      <c r="G448">
        <v>2.9846525851708913E-3</v>
      </c>
    </row>
    <row r="449" spans="1:7" x14ac:dyDescent="0.25">
      <c r="A449" s="1">
        <v>39140</v>
      </c>
      <c r="B449">
        <v>2.1623259194051413E-2</v>
      </c>
      <c r="C449">
        <f>VLOOKUP(A449,'etf nikkei'!A:C,3,0)</f>
        <v>2.5932487671716579E-2</v>
      </c>
      <c r="D449">
        <f>VLOOKUP(A449,'etf ftse mib'!A:C,3,0)</f>
        <v>8.4226222860642221E-3</v>
      </c>
      <c r="E449">
        <f>VLOOKUP(A449,NFLX!A:C,3,0)</f>
        <v>-1.8809331957496227E-2</v>
      </c>
      <c r="F449">
        <f>VLOOKUP(A449,'fut cocoa'!A:C,3,0)</f>
        <v>1.7426667204309869E-3</v>
      </c>
      <c r="G449">
        <v>-1.0198711941999426E-2</v>
      </c>
    </row>
    <row r="450" spans="1:7" x14ac:dyDescent="0.25">
      <c r="A450" s="1">
        <v>39139</v>
      </c>
      <c r="B450">
        <v>3.7763298326948737E-3</v>
      </c>
      <c r="C450">
        <f>VLOOKUP(A450,'etf nikkei'!A:C,3,0)</f>
        <v>3.8053864893874217E-3</v>
      </c>
      <c r="D450">
        <f>VLOOKUP(A450,'etf ftse mib'!A:C,3,0)</f>
        <v>2.8117623159036684E-2</v>
      </c>
      <c r="E450">
        <f>VLOOKUP(A450,NFLX!A:C,3,0)</f>
        <v>4.3350440873613609E-2</v>
      </c>
      <c r="F450">
        <f>VLOOKUP(A450,'fut cocoa'!A:C,3,0)</f>
        <v>8.6680692974076892E-3</v>
      </c>
      <c r="G450">
        <v>3.9840868211916451E-2</v>
      </c>
    </row>
    <row r="451" spans="1:7" x14ac:dyDescent="0.25">
      <c r="A451" s="1">
        <v>39136</v>
      </c>
      <c r="B451">
        <v>-4.5041848761097191E-3</v>
      </c>
      <c r="C451">
        <f>VLOOKUP(A451,'etf nikkei'!A:C,3,0)</f>
        <v>-3.260872454697672E-3</v>
      </c>
      <c r="D451">
        <f>VLOOKUP(A451,'etf ftse mib'!A:C,3,0)</f>
        <v>-6.7796869853786919E-3</v>
      </c>
      <c r="E451">
        <f>VLOOKUP(A451,NFLX!A:C,3,0)</f>
        <v>1.8018505502678431E-2</v>
      </c>
      <c r="F451">
        <f>VLOOKUP(A451,'fut cocoa'!A:C,3,0)</f>
        <v>1.3714500670787484E-2</v>
      </c>
      <c r="G451">
        <v>8.9510110290049111E-4</v>
      </c>
    </row>
    <row r="452" spans="1:7" x14ac:dyDescent="0.25">
      <c r="A452" s="1">
        <v>39135</v>
      </c>
      <c r="B452">
        <v>-5.4026560558407275E-3</v>
      </c>
      <c r="C452">
        <f>VLOOKUP(A452,'etf nikkei'!A:C,3,0)</f>
        <v>-1.1497526053887036E-2</v>
      </c>
      <c r="D452">
        <f>VLOOKUP(A452,'etf ftse mib'!A:C,3,0)</f>
        <v>9.3786642278969993E-4</v>
      </c>
      <c r="E452">
        <f>VLOOKUP(A452,NFLX!A:C,3,0)</f>
        <v>8.8889474172459942E-3</v>
      </c>
      <c r="F452">
        <f>VLOOKUP(A452,'fut cocoa'!A:C,3,0)</f>
        <v>-1.4290040255019896E-2</v>
      </c>
      <c r="G452">
        <v>3.9152435218845049E-3</v>
      </c>
    </row>
    <row r="453" spans="1:7" x14ac:dyDescent="0.25">
      <c r="A453" s="1">
        <v>39134</v>
      </c>
      <c r="B453">
        <v>1.4630580517603152E-3</v>
      </c>
      <c r="C453">
        <f>VLOOKUP(A453,'etf nikkei'!A:C,3,0)</f>
        <v>-1.1019284861566439E-3</v>
      </c>
      <c r="D453">
        <f>VLOOKUP(A453,'etf ftse mib'!A:C,3,0)</f>
        <v>-5.8761480633721845E-3</v>
      </c>
      <c r="E453">
        <f>VLOOKUP(A453,NFLX!A:C,3,0)</f>
        <v>-1.4859114403749941E-2</v>
      </c>
      <c r="F453">
        <f>VLOOKUP(A453,'fut cocoa'!A:C,3,0)</f>
        <v>1.4857416156765321E-2</v>
      </c>
      <c r="G453">
        <v>7.5381192536434739E-4</v>
      </c>
    </row>
    <row r="454" spans="1:7" x14ac:dyDescent="0.25">
      <c r="A454" s="1">
        <v>39133</v>
      </c>
      <c r="B454">
        <v>-3.4204077770864129E-2</v>
      </c>
      <c r="C454">
        <f>VLOOKUP(A454,'etf nikkei'!A:C,3,0)</f>
        <v>-4.4198966981511363E-3</v>
      </c>
      <c r="D454">
        <f>VLOOKUP(A454,'etf ftse mib'!A:C,3,0)</f>
        <v>6.3447516333342462E-3</v>
      </c>
      <c r="E454">
        <f>VLOOKUP(A454,NFLX!A:C,3,0)</f>
        <v>5.9701669865037544E-3</v>
      </c>
      <c r="F454">
        <f>VLOOKUP(A454,'fut cocoa'!A:C,3,0)</f>
        <v>-1.0262347761342735E-2</v>
      </c>
      <c r="G454">
        <v>4.1093076394989358E-4</v>
      </c>
    </row>
    <row r="455" spans="1:7" x14ac:dyDescent="0.25">
      <c r="A455" s="1">
        <v>39129</v>
      </c>
      <c r="B455">
        <v>-2.2270070817979643E-3</v>
      </c>
      <c r="C455">
        <f>VLOOKUP(A455,'etf nikkei'!A:C,3,0)</f>
        <v>-3.3351893061383505E-3</v>
      </c>
      <c r="D455">
        <f>VLOOKUP(A455,'etf ftse mib'!A:C,3,0)</f>
        <v>-2.0927806731304973E-3</v>
      </c>
      <c r="E455">
        <f>VLOOKUP(A455,NFLX!A:C,3,0)</f>
        <v>-2.7150989065950745E-2</v>
      </c>
      <c r="F455">
        <f>VLOOKUP(A455,'fut cocoa'!A:C,3,0)</f>
        <v>1.422499093134726E-2</v>
      </c>
      <c r="G455">
        <v>-2.1249622418308472E-3</v>
      </c>
    </row>
    <row r="456" spans="1:7" x14ac:dyDescent="0.25">
      <c r="A456" s="1">
        <v>39128</v>
      </c>
      <c r="B456">
        <v>-2.0830241128037092E-3</v>
      </c>
      <c r="C456">
        <f>VLOOKUP(A456,'etf nikkei'!A:C,3,0)</f>
        <v>-5.5694793976565453E-4</v>
      </c>
      <c r="D456">
        <f>VLOOKUP(A456,'etf ftse mib'!A:C,3,0)</f>
        <v>-6.9856796414002236E-4</v>
      </c>
      <c r="E456">
        <f>VLOOKUP(A456,NFLX!A:C,3,0)</f>
        <v>-1.8519047767237527E-2</v>
      </c>
      <c r="F456">
        <f>VLOOKUP(A456,'fut cocoa'!A:C,3,0)</f>
        <v>-2.8288562004777137E-3</v>
      </c>
      <c r="G456">
        <v>4.8022502895271217E-4</v>
      </c>
    </row>
    <row r="457" spans="1:7" x14ac:dyDescent="0.25">
      <c r="A457" s="1">
        <v>39127</v>
      </c>
      <c r="B457">
        <v>8.9325597721492066E-4</v>
      </c>
      <c r="C457">
        <f>VLOOKUP(A457,'etf nikkei'!A:C,3,0)</f>
        <v>-6.707683059238894E-3</v>
      </c>
      <c r="D457">
        <f>VLOOKUP(A457,'etf ftse mib'!A:C,3,0)</f>
        <v>9.3131555043450011E-4</v>
      </c>
      <c r="E457">
        <f>VLOOKUP(A457,NFLX!A:C,3,0)</f>
        <v>6.2112000926406764E-3</v>
      </c>
      <c r="F457">
        <f>VLOOKUP(A457,'fut cocoa'!A:C,3,0)</f>
        <v>-2.9320870209672067E-2</v>
      </c>
      <c r="G457">
        <v>-1.3040048517446667E-3</v>
      </c>
    </row>
    <row r="458" spans="1:7" x14ac:dyDescent="0.25">
      <c r="A458" s="1">
        <v>39126</v>
      </c>
      <c r="B458">
        <v>-5.2219439811517126E-3</v>
      </c>
      <c r="C458">
        <f>VLOOKUP(A458,'etf nikkei'!A:C,3,0)</f>
        <v>-1.0146648495743229E-2</v>
      </c>
      <c r="D458">
        <f>VLOOKUP(A458,'etf ftse mib'!A:C,3,0)</f>
        <v>-6.3032775523248329E-3</v>
      </c>
      <c r="E458">
        <f>VLOOKUP(A458,NFLX!A:C,3,0)</f>
        <v>1.2307847674596773E-2</v>
      </c>
      <c r="F458">
        <f>VLOOKUP(A458,'fut cocoa'!A:C,3,0)</f>
        <v>8.1348502062758149E-3</v>
      </c>
      <c r="G458">
        <v>-6.5456533016786155E-3</v>
      </c>
    </row>
    <row r="459" spans="1:7" x14ac:dyDescent="0.25">
      <c r="A459" s="1">
        <v>39122</v>
      </c>
      <c r="B459">
        <v>7.4649495654302246E-3</v>
      </c>
      <c r="C459">
        <f>VLOOKUP(A459,'etf nikkei'!A:C,3,0)</f>
        <v>-3.9738911222748164E-3</v>
      </c>
      <c r="D459">
        <f>VLOOKUP(A459,'etf ftse mib'!A:C,3,0)</f>
        <v>5.8555033214757728E-3</v>
      </c>
      <c r="E459">
        <f>VLOOKUP(A459,NFLX!A:C,3,0)</f>
        <v>0</v>
      </c>
      <c r="F459">
        <f>VLOOKUP(A459,'fut cocoa'!A:C,3,0)</f>
        <v>-2.3269353140639086E-3</v>
      </c>
      <c r="G459">
        <v>3.4100036522844374E-3</v>
      </c>
    </row>
    <row r="460" spans="1:7" x14ac:dyDescent="0.25">
      <c r="A460" s="1">
        <v>39121</v>
      </c>
      <c r="B460">
        <v>-1.4231383922583199E-2</v>
      </c>
      <c r="C460">
        <f>VLOOKUP(A460,'etf nikkei'!A:C,3,0)</f>
        <v>-1.0866563890839289E-2</v>
      </c>
      <c r="D460">
        <f>VLOOKUP(A460,'etf ftse mib'!A:C,3,0)</f>
        <v>-5.6206236962033831E-3</v>
      </c>
      <c r="E460">
        <f>VLOOKUP(A460,NFLX!A:C,3,0)</f>
        <v>2.6907452919924402E-2</v>
      </c>
      <c r="F460">
        <f>VLOOKUP(A460,'fut cocoa'!A:C,3,0)</f>
        <v>5.8072172492030236E-3</v>
      </c>
      <c r="G460">
        <v>7.4751178637885163E-3</v>
      </c>
    </row>
    <row r="461" spans="1:7" x14ac:dyDescent="0.25">
      <c r="A461" s="1">
        <v>39120</v>
      </c>
      <c r="B461">
        <v>-8.3327502828773239E-3</v>
      </c>
      <c r="C461">
        <f>VLOOKUP(A461,'etf nikkei'!A:C,3,0)</f>
        <v>-4.6109591780737549E-3</v>
      </c>
      <c r="D461">
        <f>VLOOKUP(A461,'etf ftse mib'!A:C,3,0)</f>
        <v>8.1862227711358183E-3</v>
      </c>
      <c r="E461">
        <f>VLOOKUP(A461,NFLX!A:C,3,0)</f>
        <v>-3.6039936483196928E-2</v>
      </c>
      <c r="F461">
        <f>VLOOKUP(A461,'fut cocoa'!A:C,3,0)</f>
        <v>-1.7523812912452232E-2</v>
      </c>
      <c r="G461">
        <v>1.3093065991993777E-3</v>
      </c>
    </row>
    <row r="462" spans="1:7" x14ac:dyDescent="0.25">
      <c r="A462" s="1">
        <v>39119</v>
      </c>
      <c r="B462">
        <v>2.1276603771168282E-3</v>
      </c>
      <c r="C462">
        <f>VLOOKUP(A462,'etf nikkei'!A:C,3,0)</f>
        <v>1.7182553319996963E-2</v>
      </c>
      <c r="D462">
        <f>VLOOKUP(A462,'etf ftse mib'!A:C,3,0)</f>
        <v>-5.3719620018902571E-3</v>
      </c>
      <c r="E462">
        <f>VLOOKUP(A462,NFLX!A:C,3,0)</f>
        <v>-2.4769068112408858E-2</v>
      </c>
      <c r="F462">
        <f>VLOOKUP(A462,'fut cocoa'!A:C,3,0)</f>
        <v>-2.6270167413202188E-2</v>
      </c>
      <c r="G462">
        <v>-2.2061367100153729E-3</v>
      </c>
    </row>
    <row r="463" spans="1:7" x14ac:dyDescent="0.25">
      <c r="A463" s="1">
        <v>39118</v>
      </c>
      <c r="B463">
        <v>-3.9549792958154927E-3</v>
      </c>
      <c r="C463">
        <f>VLOOKUP(A463,'etf nikkei'!A:C,3,0)</f>
        <v>-5.1238369998693953E-3</v>
      </c>
      <c r="D463">
        <f>VLOOKUP(A463,'etf ftse mib'!A:C,3,0)</f>
        <v>2.8063629269577382E-3</v>
      </c>
      <c r="E463">
        <f>VLOOKUP(A463,NFLX!A:C,3,0)</f>
        <v>1.2461220437812033E-2</v>
      </c>
      <c r="F463">
        <f>VLOOKUP(A463,'fut cocoa'!A:C,3,0)</f>
        <v>-1.1560822401075971E-2</v>
      </c>
      <c r="G463">
        <v>-2.7610961727141505E-4</v>
      </c>
    </row>
    <row r="464" spans="1:7" x14ac:dyDescent="0.25">
      <c r="A464" s="1">
        <v>39115</v>
      </c>
      <c r="B464">
        <v>-7.0358197859320898E-3</v>
      </c>
      <c r="C464">
        <f>VLOOKUP(A464,'etf nikkei'!A:C,3,0)</f>
        <v>6.8259650703998906E-3</v>
      </c>
      <c r="D464">
        <f>VLOOKUP(A464,'etf ftse mib'!A:C,3,0)</f>
        <v>-2.3380885095973438E-3</v>
      </c>
      <c r="E464">
        <f>VLOOKUP(A464,NFLX!A:C,3,0)</f>
        <v>9.2450581440509903E-3</v>
      </c>
      <c r="F464">
        <f>VLOOKUP(A464,'fut cocoa'!A:C,3,0)</f>
        <v>-1.8376727989343024E-3</v>
      </c>
      <c r="G464">
        <v>-2.7618587484807265E-4</v>
      </c>
    </row>
    <row r="465" spans="1:7" x14ac:dyDescent="0.25">
      <c r="A465" s="1">
        <v>39114</v>
      </c>
      <c r="B465">
        <v>1.7497593620962631E-2</v>
      </c>
      <c r="C465">
        <f>VLOOKUP(A465,'etf nikkei'!A:C,3,0)</f>
        <v>-7.9681696491768449E-3</v>
      </c>
      <c r="D465">
        <f>VLOOKUP(A465,'etf ftse mib'!A:C,3,0)</f>
        <v>-1.6399207142512927E-3</v>
      </c>
      <c r="E465">
        <f>VLOOKUP(A465,NFLX!A:C,3,0)</f>
        <v>-3.0721990369701403E-3</v>
      </c>
      <c r="F465">
        <f>VLOOKUP(A465,'fut cocoa'!A:C,3,0)</f>
        <v>6.1124884690770551E-3</v>
      </c>
      <c r="G465">
        <v>-1.3820747138103867E-3</v>
      </c>
    </row>
    <row r="466" spans="1:7" x14ac:dyDescent="0.25">
      <c r="A466" s="1">
        <v>39113</v>
      </c>
      <c r="B466">
        <v>-7.7220460939103897E-3</v>
      </c>
      <c r="C466">
        <f>VLOOKUP(A466,'etf nikkei'!A:C,3,0)</f>
        <v>-2.8612322810322348E-3</v>
      </c>
      <c r="D466">
        <f>VLOOKUP(A466,'etf ftse mib'!A:C,3,0)</f>
        <v>-5.1716147234546483E-3</v>
      </c>
      <c r="E466">
        <f>VLOOKUP(A466,NFLX!A:C,3,0)</f>
        <v>3.0721990369700588E-3</v>
      </c>
      <c r="F466">
        <f>VLOOKUP(A466,'fut cocoa'!A:C,3,0)</f>
        <v>-1.4733231512984004E-2</v>
      </c>
      <c r="G466">
        <v>-5.9647839492410464E-3</v>
      </c>
    </row>
    <row r="467" spans="1:7" x14ac:dyDescent="0.25">
      <c r="A467" s="1">
        <v>39112</v>
      </c>
      <c r="B467">
        <v>-1.1772936222147147E-2</v>
      </c>
      <c r="C467">
        <f>VLOOKUP(A467,'etf nikkei'!A:C,3,0)</f>
        <v>1.1962546527377849E-2</v>
      </c>
      <c r="D467">
        <f>VLOOKUP(A467,'etf ftse mib'!A:C,3,0)</f>
        <v>-1.4150945757656821E-3</v>
      </c>
      <c r="E467">
        <f>VLOOKUP(A467,NFLX!A:C,3,0)</f>
        <v>6.1162270174360536E-3</v>
      </c>
      <c r="F467">
        <f>VLOOKUP(A467,'fut cocoa'!A:C,3,0)</f>
        <v>-6.1862049606616792E-4</v>
      </c>
      <c r="G467">
        <v>-6.7006602352559725E-3</v>
      </c>
    </row>
    <row r="468" spans="1:7" x14ac:dyDescent="0.25">
      <c r="A468" s="1">
        <v>39111</v>
      </c>
      <c r="B468">
        <v>-1.0824290005048351E-2</v>
      </c>
      <c r="C468">
        <f>VLOOKUP(A468,'etf nikkei'!A:C,3,0)</f>
        <v>-1.0817071029848784E-2</v>
      </c>
      <c r="D468">
        <f>VLOOKUP(A468,'etf ftse mib'!A:C,3,0)</f>
        <v>2.3598820168533683E-4</v>
      </c>
      <c r="E468">
        <f>VLOOKUP(A468,NFLX!A:C,3,0)</f>
        <v>-1.8462062839735331E-2</v>
      </c>
      <c r="F468">
        <f>VLOOKUP(A468,'fut cocoa'!A:C,3,0)</f>
        <v>-8.7011114527361655E-3</v>
      </c>
      <c r="G468">
        <v>-5.1959111420068075E-3</v>
      </c>
    </row>
    <row r="469" spans="1:7" x14ac:dyDescent="0.25">
      <c r="A469" s="1">
        <v>39108</v>
      </c>
      <c r="B469">
        <v>2.3293744518177823E-3</v>
      </c>
      <c r="C469">
        <f>VLOOKUP(A469,'etf nikkei'!A:C,3,0)</f>
        <v>1.7157567835032676E-3</v>
      </c>
      <c r="D469">
        <f>VLOOKUP(A469,'etf ftse mib'!A:C,3,0)</f>
        <v>-4.720321069474188E-4</v>
      </c>
      <c r="E469">
        <f>VLOOKUP(A469,NFLX!A:C,3,0)</f>
        <v>2.7566829832654592E-2</v>
      </c>
      <c r="F469">
        <f>VLOOKUP(A469,'fut cocoa'!A:C,3,0)</f>
        <v>-1.5094626222485016E-2</v>
      </c>
      <c r="G469">
        <v>7.740755461988979E-4</v>
      </c>
    </row>
    <row r="470" spans="1:7" x14ac:dyDescent="0.25">
      <c r="A470" s="1">
        <v>39107</v>
      </c>
      <c r="B470">
        <v>5.2599131170958753E-3</v>
      </c>
      <c r="C470">
        <f>VLOOKUP(A470,'etf nikkei'!A:C,3,0)</f>
        <v>-4.5819095051116213E-3</v>
      </c>
      <c r="D470">
        <f>VLOOKUP(A470,'etf ftse mib'!A:C,3,0)</f>
        <v>3.7700327405416098E-3</v>
      </c>
      <c r="E470">
        <f>VLOOKUP(A470,NFLX!A:C,3,0)</f>
        <v>3.0165935394255057E-3</v>
      </c>
      <c r="F470">
        <f>VLOOKUP(A470,'fut cocoa'!A:C,3,0)</f>
        <v>1.5094626222484888E-2</v>
      </c>
      <c r="G470">
        <v>7.0318545897323068E-4</v>
      </c>
    </row>
    <row r="471" spans="1:7" x14ac:dyDescent="0.25">
      <c r="A471" s="1">
        <v>39106</v>
      </c>
      <c r="B471">
        <v>1.5428527377675294E-4</v>
      </c>
      <c r="C471">
        <f>VLOOKUP(A471,'etf nikkei'!A:C,3,0)</f>
        <v>5.7388810757285919E-4</v>
      </c>
      <c r="D471">
        <f>VLOOKUP(A471,'etf ftse mib'!A:C,3,0)</f>
        <v>2.3490731967237928E-3</v>
      </c>
      <c r="E471">
        <f>VLOOKUP(A471,NFLX!A:C,3,0)</f>
        <v>-2.1309786586750985E-2</v>
      </c>
      <c r="F471">
        <f>VLOOKUP(A471,'fut cocoa'!A:C,3,0)</f>
        <v>-1.8744147943503039E-3</v>
      </c>
      <c r="G471">
        <v>1.1809647752815759E-2</v>
      </c>
    </row>
    <row r="472" spans="1:7" x14ac:dyDescent="0.25">
      <c r="A472" s="1">
        <v>39105</v>
      </c>
      <c r="B472">
        <v>-3.5545976690200274E-3</v>
      </c>
      <c r="C472">
        <f>VLOOKUP(A472,'etf nikkei'!A:C,3,0)</f>
        <v>-1.1481057518318604E-3</v>
      </c>
      <c r="D472">
        <f>VLOOKUP(A472,'etf ftse mib'!A:C,3,0)</f>
        <v>-1.0377451619842456E-2</v>
      </c>
      <c r="E472">
        <f>VLOOKUP(A472,NFLX!A:C,3,0)</f>
        <v>-4.40322701505034E-2</v>
      </c>
      <c r="F472">
        <f>VLOOKUP(A472,'fut cocoa'!A:C,3,0)</f>
        <v>9.9565228228026704E-3</v>
      </c>
      <c r="G472">
        <v>-8.0209671527007205E-3</v>
      </c>
    </row>
    <row r="473" spans="1:7" x14ac:dyDescent="0.25">
      <c r="A473" s="1">
        <v>39104</v>
      </c>
      <c r="B473">
        <v>-1.8438022332441004E-2</v>
      </c>
      <c r="C473">
        <f>VLOOKUP(A473,'etf nikkei'!A:C,3,0)</f>
        <v>-5.1828506458085734E-3</v>
      </c>
      <c r="D473">
        <f>VLOOKUP(A473,'etf ftse mib'!A:C,3,0)</f>
        <v>-9.4876667458552901E-4</v>
      </c>
      <c r="E473">
        <f>VLOOKUP(A473,NFLX!A:C,3,0)</f>
        <v>6.4102783609190188E-3</v>
      </c>
      <c r="F473">
        <f>VLOOKUP(A473,'fut cocoa'!A:C,3,0)</f>
        <v>-1.6230069120040966E-2</v>
      </c>
      <c r="G473">
        <v>-2.9455102297569146E-3</v>
      </c>
    </row>
    <row r="474" spans="1:7" x14ac:dyDescent="0.25">
      <c r="A474" s="1">
        <v>39101</v>
      </c>
      <c r="B474">
        <v>3.6206257576458026E-3</v>
      </c>
      <c r="C474">
        <f>VLOOKUP(A474,'etf nikkei'!A:C,3,0)</f>
        <v>-8.6982282249049511E-3</v>
      </c>
      <c r="D474">
        <f>VLOOKUP(A474,'etf ftse mib'!A:C,3,0)</f>
        <v>7.1165938242557744E-4</v>
      </c>
      <c r="E474">
        <f>VLOOKUP(A474,NFLX!A:C,3,0)</f>
        <v>2.834835500425513E-2</v>
      </c>
      <c r="F474">
        <f>VLOOKUP(A474,'fut cocoa'!A:C,3,0)</f>
        <v>3.1416928134443615E-3</v>
      </c>
      <c r="G474">
        <v>3.0855564452367621E-3</v>
      </c>
    </row>
    <row r="475" spans="1:7" x14ac:dyDescent="0.25">
      <c r="A475" s="1">
        <v>39100</v>
      </c>
      <c r="B475">
        <v>-1.3127907003296682E-2</v>
      </c>
      <c r="C475">
        <f>VLOOKUP(A475,'etf nikkei'!A:C,3,0)</f>
        <v>5.8072172492030236E-3</v>
      </c>
      <c r="D475">
        <f>VLOOKUP(A475,'etf ftse mib'!A:C,3,0)</f>
        <v>-7.617270822984184E-3</v>
      </c>
      <c r="E475">
        <f>VLOOKUP(A475,NFLX!A:C,3,0)</f>
        <v>-1.2500162764231494E-2</v>
      </c>
      <c r="F475">
        <f>VLOOKUP(A475,'fut cocoa'!A:C,3,0)</f>
        <v>5.6302932593925124E-3</v>
      </c>
      <c r="G475">
        <v>-1.9624340472392987E-3</v>
      </c>
    </row>
    <row r="476" spans="1:7" x14ac:dyDescent="0.25">
      <c r="A476" s="1">
        <v>39099</v>
      </c>
      <c r="B476">
        <v>8.2448540620494431E-3</v>
      </c>
      <c r="C476">
        <f>VLOOKUP(A476,'etf nikkei'!A:C,3,0)</f>
        <v>1.7356093451459686E-3</v>
      </c>
      <c r="D476">
        <f>VLOOKUP(A476,'etf ftse mib'!A:C,3,0)</f>
        <v>0</v>
      </c>
      <c r="E476">
        <f>VLOOKUP(A476,NFLX!A:C,3,0)</f>
        <v>2.4845998586530586E-2</v>
      </c>
      <c r="F476">
        <f>VLOOKUP(A476,'fut cocoa'!A:C,3,0)</f>
        <v>8.0770864714878321E-3</v>
      </c>
      <c r="G476">
        <v>3.361818546525354E-3</v>
      </c>
    </row>
    <row r="477" spans="1:7" x14ac:dyDescent="0.25">
      <c r="A477" s="1">
        <v>39098</v>
      </c>
      <c r="B477">
        <v>-1.1753629591728813E-2</v>
      </c>
      <c r="C477">
        <f>VLOOKUP(A477,'etf nikkei'!A:C,3,0)</f>
        <v>-1.1628037995119099E-2</v>
      </c>
      <c r="D477">
        <f>VLOOKUP(A477,'etf ftse mib'!A:C,3,0)</f>
        <v>9.0390720103677158E-3</v>
      </c>
      <c r="E477">
        <f>VLOOKUP(A477,NFLX!A:C,3,0)</f>
        <v>-3.0721990369701403E-3</v>
      </c>
      <c r="F477">
        <f>VLOOKUP(A477,'fut cocoa'!A:C,3,0)</f>
        <v>-6.2073445743337117E-3</v>
      </c>
      <c r="G477">
        <v>-4.1960976907725776E-4</v>
      </c>
    </row>
    <row r="478" spans="1:7" x14ac:dyDescent="0.25">
      <c r="A478" s="1">
        <v>39094</v>
      </c>
      <c r="B478">
        <v>1.5964243492671236E-3</v>
      </c>
      <c r="C478">
        <f>VLOOKUP(A478,'etf nikkei'!A:C,3,0)</f>
        <v>-1.3446563315744087E-2</v>
      </c>
      <c r="D478">
        <f>VLOOKUP(A478,'etf ftse mib'!A:C,3,0)</f>
        <v>-7.0888765667112743E-3</v>
      </c>
      <c r="E478">
        <f>VLOOKUP(A478,NFLX!A:C,3,0)</f>
        <v>-3.0816665374080007E-3</v>
      </c>
      <c r="F478">
        <f>VLOOKUP(A478,'fut cocoa'!A:C,3,0)</f>
        <v>1.5446708114306949E-2</v>
      </c>
      <c r="G478">
        <v>1.9566742790593137E-3</v>
      </c>
    </row>
    <row r="479" spans="1:7" x14ac:dyDescent="0.25">
      <c r="A479" s="1">
        <v>39093</v>
      </c>
      <c r="B479">
        <v>-2.0954989846472122E-2</v>
      </c>
      <c r="C479">
        <f>VLOOKUP(A479,'etf nikkei'!A:C,3,0)</f>
        <v>-9.4619274811260437E-3</v>
      </c>
      <c r="D479">
        <f>VLOOKUP(A479,'etf ftse mib'!A:C,3,0)</f>
        <v>-4.5157533659817206E-3</v>
      </c>
      <c r="E479">
        <f>VLOOKUP(A479,NFLX!A:C,3,0)</f>
        <v>6.569525926539474E-2</v>
      </c>
      <c r="F479">
        <f>VLOOKUP(A479,'fut cocoa'!A:C,3,0)</f>
        <v>-1.8410560585283163E-3</v>
      </c>
      <c r="G479">
        <v>-7.5683612838361039E-3</v>
      </c>
    </row>
    <row r="480" spans="1:7" x14ac:dyDescent="0.25">
      <c r="A480" s="1">
        <v>39092</v>
      </c>
      <c r="B480">
        <v>-8.1479675329954894E-4</v>
      </c>
      <c r="C480">
        <f>VLOOKUP(A480,'etf nikkei'!A:C,3,0)</f>
        <v>6.5146810211936723E-3</v>
      </c>
      <c r="D480">
        <f>VLOOKUP(A480,'etf ftse mib'!A:C,3,0)</f>
        <v>-9.5740319626200724E-3</v>
      </c>
      <c r="E480">
        <f>VLOOKUP(A480,NFLX!A:C,3,0)</f>
        <v>-5.7971176843259579E-3</v>
      </c>
      <c r="F480">
        <f>VLOOKUP(A480,'fut cocoa'!A:C,3,0)</f>
        <v>-6.7796869853788038E-3</v>
      </c>
      <c r="G480">
        <v>-4.3708211987572108E-3</v>
      </c>
    </row>
    <row r="481" spans="1:7" x14ac:dyDescent="0.25">
      <c r="A481" s="1">
        <v>39091</v>
      </c>
      <c r="B481">
        <v>2.6050161263666432E-3</v>
      </c>
      <c r="C481">
        <f>VLOOKUP(A481,'etf nikkei'!A:C,3,0)</f>
        <v>1.173722394572542E-2</v>
      </c>
      <c r="D481">
        <f>VLOOKUP(A481,'etf ftse mib'!A:C,3,0)</f>
        <v>4.0801688669976762E-3</v>
      </c>
      <c r="E481">
        <f>VLOOKUP(A481,NFLX!A:C,3,0)</f>
        <v>-2.91121020745833E-3</v>
      </c>
      <c r="F481">
        <f>VLOOKUP(A481,'fut cocoa'!A:C,3,0)</f>
        <v>-1.8097217770025792E-2</v>
      </c>
      <c r="G481">
        <v>-3.3261415612277174E-3</v>
      </c>
    </row>
    <row r="482" spans="1:7" x14ac:dyDescent="0.25">
      <c r="A482" s="1">
        <v>39087</v>
      </c>
      <c r="B482">
        <v>-4.1108337097992241E-3</v>
      </c>
      <c r="C482">
        <f>VLOOKUP(A482,'etf nikkei'!A:C,3,0)</f>
        <v>-4.6783711061007252E-3</v>
      </c>
      <c r="D482">
        <f>VLOOKUP(A482,'etf ftse mib'!A:C,3,0)</f>
        <v>8.1340161386152937E-3</v>
      </c>
      <c r="E482">
        <f>VLOOKUP(A482,NFLX!A:C,3,0)</f>
        <v>4.0351295523567449E-2</v>
      </c>
      <c r="F482">
        <f>VLOOKUP(A482,'fut cocoa'!A:C,3,0)</f>
        <v>1.1264199200796536E-2</v>
      </c>
      <c r="G482">
        <v>-4.6143552573821396E-3</v>
      </c>
    </row>
    <row r="483" spans="1:7" x14ac:dyDescent="0.25">
      <c r="A483" s="1">
        <v>39086</v>
      </c>
      <c r="B483">
        <v>3.1305776050495941E-2</v>
      </c>
      <c r="C483">
        <f>VLOOKUP(A483,'etf nikkei'!A:C,3,0)</f>
        <v>9.3349569360517814E-3</v>
      </c>
      <c r="D483">
        <f>VLOOKUP(A483,'etf ftse mib'!A:C,3,0)</f>
        <v>0</v>
      </c>
      <c r="E483">
        <f>VLOOKUP(A483,NFLX!A:C,3,0)</f>
        <v>2.2347298691996618E-2</v>
      </c>
      <c r="F483">
        <f>VLOOKUP(A483,'fut cocoa'!A:C,3,0)</f>
        <v>3.1845924452931898E-2</v>
      </c>
      <c r="G483">
        <v>8.0082636272078931E-3</v>
      </c>
    </row>
    <row r="484" spans="1:7" x14ac:dyDescent="0.25">
      <c r="A484" s="1">
        <v>39080</v>
      </c>
      <c r="B484">
        <v>0</v>
      </c>
      <c r="C484">
        <f>VLOOKUP(A484,'etf nikkei'!A:C,3,0)</f>
        <v>-1.7436796048268398E-3</v>
      </c>
      <c r="D484">
        <f>VLOOKUP(A484,'etf ftse mib'!A:C,3,0)</f>
        <v>-1.3394125139817102E-2</v>
      </c>
      <c r="E484">
        <f>VLOOKUP(A484,NFLX!A:C,3,0)</f>
        <v>-2.9374608679904244E-2</v>
      </c>
      <c r="F484">
        <f>VLOOKUP(A484,'fut cocoa'!A:C,3,0)</f>
        <v>-2.9529111470918312E-2</v>
      </c>
      <c r="G484">
        <v>1.7668473446866126E-3</v>
      </c>
    </row>
    <row r="485" spans="1:7" x14ac:dyDescent="0.25">
      <c r="A485" s="1">
        <v>39079</v>
      </c>
      <c r="B485">
        <v>-1.7256259674698364E-3</v>
      </c>
      <c r="C485">
        <f>VLOOKUP(A485,'etf nikkei'!A:C,3,0)</f>
        <v>0</v>
      </c>
      <c r="D485">
        <f>VLOOKUP(A485,'etf ftse mib'!A:C,3,0)</f>
        <v>-2.4081878502887536E-4</v>
      </c>
      <c r="E485">
        <f>VLOOKUP(A485,NFLX!A:C,3,0)</f>
        <v>1.0781775603288413E-2</v>
      </c>
      <c r="F485">
        <f>VLOOKUP(A485,'fut cocoa'!A:C,3,0)</f>
        <v>-6.11807911405555E-4</v>
      </c>
      <c r="G485">
        <v>4.1574241609769877E-3</v>
      </c>
    </row>
    <row r="486" spans="1:7" x14ac:dyDescent="0.25">
      <c r="A486" s="1">
        <v>39078</v>
      </c>
      <c r="B486">
        <v>-1.0416760858255715E-2</v>
      </c>
      <c r="C486">
        <f>VLOOKUP(A486,'etf nikkei'!A:C,3,0)</f>
        <v>-5.2493558861436782E-3</v>
      </c>
      <c r="D486">
        <f>VLOOKUP(A486,'etf ftse mib'!A:C,3,0)</f>
        <v>-2.4113828901951742E-3</v>
      </c>
      <c r="E486">
        <f>VLOOKUP(A486,NFLX!A:C,3,0)</f>
        <v>1.3315775975772156E-2</v>
      </c>
      <c r="F486">
        <f>VLOOKUP(A486,'fut cocoa'!A:C,3,0)</f>
        <v>1.8343019511866904E-3</v>
      </c>
      <c r="G486">
        <v>2.1073343005157327E-3</v>
      </c>
    </row>
    <row r="487" spans="1:7" x14ac:dyDescent="0.25">
      <c r="A487" s="1">
        <v>39073</v>
      </c>
      <c r="B487">
        <v>-7.3647467047507015E-3</v>
      </c>
      <c r="C487">
        <f>VLOOKUP(A487,'etf nikkei'!A:C,3,0)</f>
        <v>-5.8910163706631428E-4</v>
      </c>
      <c r="D487">
        <f>VLOOKUP(A487,'etf ftse mib'!A:C,3,0)</f>
        <v>-9.2166551049240632E-3</v>
      </c>
      <c r="E487">
        <f>VLOOKUP(A487,NFLX!A:C,3,0)</f>
        <v>-2.3779191766114063E-2</v>
      </c>
      <c r="F487">
        <f>VLOOKUP(A487,'fut cocoa'!A:C,3,0)</f>
        <v>3.694585483361607E-3</v>
      </c>
      <c r="G487">
        <v>-5.8796613262435621E-3</v>
      </c>
    </row>
    <row r="488" spans="1:7" x14ac:dyDescent="0.25">
      <c r="A488" s="1">
        <v>39072</v>
      </c>
      <c r="B488">
        <v>-1.1254925217343693E-3</v>
      </c>
      <c r="C488">
        <f>VLOOKUP(A488,'etf nikkei'!A:C,3,0)</f>
        <v>1.7662648100810682E-3</v>
      </c>
      <c r="D488">
        <f>VLOOKUP(A488,'etf ftse mib'!A:C,3,0)</f>
        <v>7.5252206071862197E-3</v>
      </c>
      <c r="E488">
        <f>VLOOKUP(A488,NFLX!A:C,3,0)</f>
        <v>2.3779191766113934E-2</v>
      </c>
      <c r="F488">
        <f>VLOOKUP(A488,'fut cocoa'!A:C,3,0)</f>
        <v>1.1002555980434408E-2</v>
      </c>
      <c r="G488">
        <v>6.1621472038280592E-3</v>
      </c>
    </row>
    <row r="489" spans="1:7" x14ac:dyDescent="0.25">
      <c r="A489" s="1">
        <v>39071</v>
      </c>
      <c r="B489">
        <v>4.3342230142606004E-3</v>
      </c>
      <c r="C489">
        <f>VLOOKUP(A489,'etf nikkei'!A:C,3,0)</f>
        <v>-8.8626872578453173E-3</v>
      </c>
      <c r="D489">
        <f>VLOOKUP(A489,'etf ftse mib'!A:C,3,0)</f>
        <v>3.6210057669523619E-3</v>
      </c>
      <c r="E489">
        <f>VLOOKUP(A489,NFLX!A:C,3,0)</f>
        <v>2.0672570804719882E-2</v>
      </c>
      <c r="F489">
        <f>VLOOKUP(A489,'fut cocoa'!A:C,3,0)</f>
        <v>-1.038811663698661E-2</v>
      </c>
      <c r="G489">
        <v>3.665073175121116E-3</v>
      </c>
    </row>
    <row r="490" spans="1:7" x14ac:dyDescent="0.25">
      <c r="A490" s="1">
        <v>39070</v>
      </c>
      <c r="B490">
        <v>1.7604229560424737E-3</v>
      </c>
      <c r="C490">
        <f>VLOOKUP(A490,'etf nikkei'!A:C,3,0)</f>
        <v>-1.374386737106858E-2</v>
      </c>
      <c r="D490">
        <f>VLOOKUP(A490,'etf ftse mib'!A:C,3,0)</f>
        <v>-1.4468292854250618E-3</v>
      </c>
      <c r="E490">
        <f>VLOOKUP(A490,NFLX!A:C,3,0)</f>
        <v>-1.0282866955583919E-2</v>
      </c>
      <c r="F490">
        <f>VLOOKUP(A490,'fut cocoa'!A:C,3,0)</f>
        <v>3.7967802336094612E-2</v>
      </c>
      <c r="G490">
        <v>5.6266705662288822E-4</v>
      </c>
    </row>
    <row r="491" spans="1:7" x14ac:dyDescent="0.25">
      <c r="A491" s="1">
        <v>39069</v>
      </c>
      <c r="B491">
        <v>-1.206481295680702E-2</v>
      </c>
      <c r="C491">
        <f>VLOOKUP(A491,'etf nikkei'!A:C,3,0)</f>
        <v>1.611494139240658E-2</v>
      </c>
      <c r="D491">
        <f>VLOOKUP(A491,'etf ftse mib'!A:C,3,0)</f>
        <v>2.1694596914346997E-3</v>
      </c>
      <c r="E491">
        <f>VLOOKUP(A491,NFLX!A:C,3,0)</f>
        <v>-1.562531790308087E-2</v>
      </c>
      <c r="F491">
        <f>VLOOKUP(A491,'fut cocoa'!A:C,3,0)</f>
        <v>-2.0311331472017347E-2</v>
      </c>
      <c r="G491">
        <v>-1.9002715363917251E-3</v>
      </c>
    </row>
    <row r="492" spans="1:7" x14ac:dyDescent="0.25">
      <c r="A492" s="1">
        <v>39066</v>
      </c>
      <c r="B492">
        <v>1.9401784582526263E-3</v>
      </c>
      <c r="C492">
        <f>VLOOKUP(A492,'etf nikkei'!A:C,3,0)</f>
        <v>-4.153076274906701E-3</v>
      </c>
      <c r="D492">
        <f>VLOOKUP(A492,'etf ftse mib'!A:C,3,0)</f>
        <v>2.4076080530397934E-4</v>
      </c>
      <c r="E492">
        <f>VLOOKUP(A492,NFLX!A:C,3,0)</f>
        <v>3.3551534171232862E-2</v>
      </c>
      <c r="F492">
        <f>VLOOKUP(A492,'fut cocoa'!A:C,3,0)</f>
        <v>-4.2334505319365666E-3</v>
      </c>
      <c r="G492">
        <v>2.7436789521448502E-3</v>
      </c>
    </row>
    <row r="493" spans="1:7" x14ac:dyDescent="0.25">
      <c r="A493" s="1">
        <v>39065</v>
      </c>
      <c r="B493">
        <v>1.8880560851577213E-2</v>
      </c>
      <c r="C493">
        <f>VLOOKUP(A493,'etf nikkei'!A:C,3,0)</f>
        <v>-7.7589168710583299E-3</v>
      </c>
      <c r="D493">
        <f>VLOOKUP(A493,'etf ftse mib'!A:C,3,0)</f>
        <v>-7.0057056672762109E-3</v>
      </c>
      <c r="E493">
        <f>VLOOKUP(A493,NFLX!A:C,3,0)</f>
        <v>7.5853713892565641E-3</v>
      </c>
      <c r="F493">
        <f>VLOOKUP(A493,'fut cocoa'!A:C,3,0)</f>
        <v>1.8018505502678212E-2</v>
      </c>
      <c r="G493">
        <v>5.4648773293387853E-3</v>
      </c>
    </row>
    <row r="494" spans="1:7" x14ac:dyDescent="0.25">
      <c r="A494" s="1">
        <v>39064</v>
      </c>
      <c r="B494">
        <v>2.3747339585531001E-3</v>
      </c>
      <c r="C494">
        <f>VLOOKUP(A494,'etf nikkei'!A:C,3,0)</f>
        <v>-3.6014444689073679E-3</v>
      </c>
      <c r="D494">
        <f>VLOOKUP(A494,'etf ftse mib'!A:C,3,0)</f>
        <v>-9.7016742996399298E-4</v>
      </c>
      <c r="E494">
        <f>VLOOKUP(A494,NFLX!A:C,3,0)</f>
        <v>2.2416878914542054E-2</v>
      </c>
      <c r="F494">
        <f>VLOOKUP(A494,'fut cocoa'!A:C,3,0)</f>
        <v>-3.5133837721946365E-2</v>
      </c>
      <c r="G494">
        <v>-8.7722938765696246E-3</v>
      </c>
    </row>
    <row r="495" spans="1:7" x14ac:dyDescent="0.25">
      <c r="A495" s="1">
        <v>39063</v>
      </c>
      <c r="B495">
        <v>-1.1075074306621283E-3</v>
      </c>
      <c r="C495">
        <f>VLOOKUP(A495,'etf nikkei'!A:C,3,0)</f>
        <v>-2.4081890024831572E-3</v>
      </c>
      <c r="D495">
        <f>VLOOKUP(A495,'etf ftse mib'!A:C,3,0)</f>
        <v>-5.3528108344797478E-3</v>
      </c>
      <c r="E495">
        <f>VLOOKUP(A495,NFLX!A:C,3,0)</f>
        <v>-2.4660924951934427E-3</v>
      </c>
      <c r="F495">
        <f>VLOOKUP(A495,'fut cocoa'!A:C,3,0)</f>
        <v>-1.5533086460345808E-2</v>
      </c>
      <c r="G495">
        <v>-1.0578653266229263E-3</v>
      </c>
    </row>
    <row r="496" spans="1:7" x14ac:dyDescent="0.25">
      <c r="A496" s="1">
        <v>39062</v>
      </c>
      <c r="B496">
        <v>4.8953907475990724E-3</v>
      </c>
      <c r="C496">
        <f>VLOOKUP(A496,'etf nikkei'!A:C,3,0)</f>
        <v>-2.4140023792812333E-3</v>
      </c>
      <c r="D496">
        <f>VLOOKUP(A496,'etf ftse mib'!A:C,3,0)</f>
        <v>-9.7632421716770308E-4</v>
      </c>
      <c r="E496">
        <f>VLOOKUP(A496,NFLX!A:C,3,0)</f>
        <v>4.9261183360560026E-3</v>
      </c>
      <c r="F496">
        <f>VLOOKUP(A496,'fut cocoa'!A:C,3,0)</f>
        <v>4.9968873491037643E-3</v>
      </c>
      <c r="G496">
        <v>7.7587730924497209E-4</v>
      </c>
    </row>
    <row r="497" spans="1:7" x14ac:dyDescent="0.25">
      <c r="A497" s="1">
        <v>39059</v>
      </c>
      <c r="B497">
        <v>-6.0041261110408339E-3</v>
      </c>
      <c r="C497">
        <f>VLOOKUP(A497,'etf nikkei'!A:C,3,0)</f>
        <v>-1.032502339814859E-2</v>
      </c>
      <c r="D497">
        <f>VLOOKUP(A497,'etf ftse mib'!A:C,3,0)</f>
        <v>-4.6506019445544614E-3</v>
      </c>
      <c r="E497">
        <f>VLOOKUP(A497,NFLX!A:C,3,0)</f>
        <v>-2.9927420541473144E-2</v>
      </c>
      <c r="F497">
        <f>VLOOKUP(A497,'fut cocoa'!A:C,3,0)</f>
        <v>-4.9968873491038285E-3</v>
      </c>
      <c r="G497">
        <v>-2.8949711304216384E-3</v>
      </c>
    </row>
    <row r="498" spans="1:7" x14ac:dyDescent="0.25">
      <c r="A498" s="1">
        <v>39058</v>
      </c>
      <c r="B498">
        <v>9.4637930309501416E-3</v>
      </c>
      <c r="C498">
        <f>VLOOKUP(A498,'etf nikkei'!A:C,3,0)</f>
        <v>3.6563112031104792E-3</v>
      </c>
      <c r="D498">
        <f>VLOOKUP(A498,'etf ftse mib'!A:C,3,0)</f>
        <v>9.8087305559189236E-4</v>
      </c>
      <c r="E498">
        <f>VLOOKUP(A498,NFLX!A:C,3,0)</f>
        <v>2.5284463533586906E-3</v>
      </c>
      <c r="F498">
        <f>VLOOKUP(A498,'fut cocoa'!A:C,3,0)</f>
        <v>-2.088022710975607E-2</v>
      </c>
      <c r="G498">
        <v>-1.8401873690253318E-3</v>
      </c>
    </row>
    <row r="499" spans="1:7" x14ac:dyDescent="0.25">
      <c r="A499" s="1">
        <v>39057</v>
      </c>
      <c r="B499">
        <v>-1.7283372988013352E-3</v>
      </c>
      <c r="C499">
        <f>VLOOKUP(A499,'etf nikkei'!A:C,3,0)</f>
        <v>-7.3260400920728977E-3</v>
      </c>
      <c r="D499">
        <f>VLOOKUP(A499,'etf ftse mib'!A:C,3,0)</f>
        <v>-4.667739711909577E-3</v>
      </c>
      <c r="E499">
        <f>VLOOKUP(A499,NFLX!A:C,3,0)</f>
        <v>2.7398974188114562E-2</v>
      </c>
      <c r="F499">
        <f>VLOOKUP(A499,'fut cocoa'!A:C,3,0)</f>
        <v>-4.2448423002658706E-2</v>
      </c>
      <c r="G499">
        <v>4.3825616198022253E-3</v>
      </c>
    </row>
    <row r="500" spans="1:7" x14ac:dyDescent="0.25">
      <c r="A500" s="1">
        <v>39056</v>
      </c>
      <c r="B500">
        <v>1.8695045182549535E-2</v>
      </c>
      <c r="C500">
        <f>VLOOKUP(A500,'etf nikkei'!A:C,3,0)</f>
        <v>-1.2262417232442964E-3</v>
      </c>
      <c r="D500">
        <f>VLOOKUP(A500,'etf ftse mib'!A:C,3,0)</f>
        <v>-1.4785611367846008E-3</v>
      </c>
      <c r="E500">
        <f>VLOOKUP(A500,NFLX!A:C,3,0)</f>
        <v>1.7052788382719262E-2</v>
      </c>
      <c r="F500">
        <f>VLOOKUP(A500,'fut cocoa'!A:C,3,0)</f>
        <v>-5.3511833378593072E-3</v>
      </c>
      <c r="G500">
        <v>8.4602373912560382E-4</v>
      </c>
    </row>
    <row r="501" spans="1:7" x14ac:dyDescent="0.25">
      <c r="A501" s="1">
        <v>39055</v>
      </c>
      <c r="B501">
        <v>4.6196571224299682E-3</v>
      </c>
      <c r="C501">
        <f>VLOOKUP(A501,'etf nikkei'!A:C,3,0)</f>
        <v>5.5062849430216349E-3</v>
      </c>
      <c r="D501">
        <f>VLOOKUP(A501,'etf ftse mib'!A:C,3,0)</f>
        <v>-8.171396216915882E-3</v>
      </c>
      <c r="E501">
        <f>VLOOKUP(A501,NFLX!A:C,3,0)</f>
        <v>-2.4183808642815269E-3</v>
      </c>
      <c r="F501">
        <f>VLOOKUP(A501,'fut cocoa'!A:C,3,0)</f>
        <v>-1.5546105590277479E-2</v>
      </c>
      <c r="G501">
        <v>-4.3080683882805821E-3</v>
      </c>
    </row>
    <row r="502" spans="1:7" x14ac:dyDescent="0.25">
      <c r="A502" s="1">
        <v>39052</v>
      </c>
      <c r="B502">
        <v>-4.6100653909051992E-4</v>
      </c>
      <c r="C502">
        <f>VLOOKUP(A502,'etf nikkei'!A:C,3,0)</f>
        <v>-4.280043219777401E-3</v>
      </c>
      <c r="D502">
        <f>VLOOKUP(A502,'etf ftse mib'!A:C,3,0)</f>
        <v>-3.7364596964527745E-3</v>
      </c>
      <c r="E502">
        <f>VLOOKUP(A502,NFLX!A:C,3,0)</f>
        <v>1.9185240721348643E-2</v>
      </c>
      <c r="F502">
        <f>VLOOKUP(A502,'fut cocoa'!A:C,3,0)</f>
        <v>8.1411575836998658E-3</v>
      </c>
      <c r="G502">
        <v>-7.6018979988948607E-3</v>
      </c>
    </row>
    <row r="503" spans="1:7" x14ac:dyDescent="0.25">
      <c r="A503" s="1">
        <v>39051</v>
      </c>
      <c r="B503">
        <v>3.5289641533366913E-3</v>
      </c>
      <c r="C503">
        <f>VLOOKUP(A503,'etf nikkei'!A:C,3,0)</f>
        <v>-1.8399269220071826E-3</v>
      </c>
      <c r="D503">
        <f>VLOOKUP(A503,'etf ftse mib'!A:C,3,0)</f>
        <v>1.0920932566545877E-2</v>
      </c>
      <c r="E503">
        <f>VLOOKUP(A503,NFLX!A:C,3,0)</f>
        <v>-7.1514011576251282E-3</v>
      </c>
      <c r="F503">
        <f>VLOOKUP(A503,'fut cocoa'!A:C,3,0)</f>
        <v>2.0249753797713828E-3</v>
      </c>
      <c r="G503">
        <v>2.2083713338320607E-3</v>
      </c>
    </row>
    <row r="504" spans="1:7" x14ac:dyDescent="0.25">
      <c r="A504" s="1">
        <v>39050</v>
      </c>
      <c r="B504">
        <v>-1.7147249516831307E-2</v>
      </c>
      <c r="C504">
        <f>VLOOKUP(A504,'etf nikkei'!A:C,3,0)</f>
        <v>-1.1732150623536419E-2</v>
      </c>
      <c r="D504">
        <f>VLOOKUP(A504,'etf ftse mib'!A:C,3,0)</f>
        <v>2.4654844836072306E-3</v>
      </c>
      <c r="E504">
        <f>VLOOKUP(A504,NFLX!A:C,3,0)</f>
        <v>-2.3952107259548219E-3</v>
      </c>
      <c r="F504">
        <f>VLOOKUP(A504,'fut cocoa'!A:C,3,0)</f>
        <v>-1.2211820686764446E-2</v>
      </c>
      <c r="G504">
        <v>-4.2704626983521368E-4</v>
      </c>
    </row>
    <row r="505" spans="1:7" x14ac:dyDescent="0.25">
      <c r="A505" s="1">
        <v>39049</v>
      </c>
      <c r="B505">
        <v>-7.0362263555080714E-3</v>
      </c>
      <c r="C505">
        <f>VLOOKUP(A505,'etf nikkei'!A:C,3,0)</f>
        <v>-1.691239809749653E-2</v>
      </c>
      <c r="D505">
        <f>VLOOKUP(A505,'etf ftse mib'!A:C,3,0)</f>
        <v>-8.4075668348435224E-3</v>
      </c>
      <c r="E505">
        <f>VLOOKUP(A505,NFLX!A:C,3,0)</f>
        <v>-1.2062872449274984E-2</v>
      </c>
      <c r="F505">
        <f>VLOOKUP(A505,'fut cocoa'!A:C,3,0)</f>
        <v>-1.366120431043414E-3</v>
      </c>
      <c r="G505">
        <v>-1.0376135170478553E-2</v>
      </c>
    </row>
    <row r="506" spans="1:7" x14ac:dyDescent="0.25">
      <c r="A506" s="1">
        <v>39048</v>
      </c>
      <c r="B506">
        <v>5.1647348548093655E-3</v>
      </c>
      <c r="C506">
        <f>VLOOKUP(A506,'etf nikkei'!A:C,3,0)</f>
        <v>4.4122353332649925E-3</v>
      </c>
      <c r="D506">
        <f>VLOOKUP(A506,'etf ftse mib'!A:C,3,0)</f>
        <v>2.7278380213285663E-3</v>
      </c>
      <c r="E506">
        <f>VLOOKUP(A506,NFLX!A:C,3,0)</f>
        <v>4.8426244757879908E-3</v>
      </c>
      <c r="F506">
        <f>VLOOKUP(A506,'fut cocoa'!A:C,3,0)</f>
        <v>-2.0021379860558665E-2</v>
      </c>
      <c r="G506">
        <v>-4.3252662586226948E-3</v>
      </c>
    </row>
    <row r="507" spans="1:7" x14ac:dyDescent="0.25">
      <c r="A507" s="1">
        <v>39043</v>
      </c>
      <c r="B507">
        <v>0</v>
      </c>
      <c r="C507">
        <f>VLOOKUP(A507,'etf nikkei'!A:C,3,0)</f>
        <v>2.1424890084106057E-2</v>
      </c>
      <c r="D507">
        <f>VLOOKUP(A507,'etf ftse mib'!A:C,3,0)</f>
        <v>-1.2187691941293434E-3</v>
      </c>
      <c r="E507">
        <f>VLOOKUP(A507,NFLX!A:C,3,0)</f>
        <v>9.5012591241402152E-3</v>
      </c>
      <c r="F507">
        <f>VLOOKUP(A507,'fut cocoa'!A:C,3,0)</f>
        <v>-6.2959284568148118E-3</v>
      </c>
      <c r="G507">
        <v>4.0530506651454317E-3</v>
      </c>
    </row>
    <row r="508" spans="1:7" x14ac:dyDescent="0.25">
      <c r="A508" s="1">
        <v>39042</v>
      </c>
      <c r="B508">
        <v>-4.7706131142504426E-4</v>
      </c>
      <c r="C508">
        <f>VLOOKUP(A508,'etf nikkei'!A:C,3,0)</f>
        <v>-8.1377600886729032E-3</v>
      </c>
      <c r="D508">
        <f>VLOOKUP(A508,'etf ftse mib'!A:C,3,0)</f>
        <v>-7.3197514552809679E-4</v>
      </c>
      <c r="E508">
        <f>VLOOKUP(A508,NFLX!A:C,3,0)</f>
        <v>-1.1890746521521786E-2</v>
      </c>
      <c r="F508">
        <f>VLOOKUP(A508,'fut cocoa'!A:C,3,0)</f>
        <v>-1.0582109330536972E-2</v>
      </c>
      <c r="G508">
        <v>-1.9889195361700784E-3</v>
      </c>
    </row>
    <row r="509" spans="1:7" x14ac:dyDescent="0.25">
      <c r="A509" s="1">
        <v>39041</v>
      </c>
      <c r="B509">
        <v>-1.0553343868041394E-2</v>
      </c>
      <c r="C509">
        <f>VLOOKUP(A509,'etf nikkei'!A:C,3,0)</f>
        <v>1.1250118654596278E-2</v>
      </c>
      <c r="D509">
        <f>VLOOKUP(A509,'etf ftse mib'!A:C,3,0)</f>
        <v>-1.7100285100236398E-3</v>
      </c>
      <c r="E509">
        <f>VLOOKUP(A509,NFLX!A:C,3,0)</f>
        <v>-7.2029122940578854E-3</v>
      </c>
      <c r="F509">
        <f>VLOOKUP(A509,'fut cocoa'!A:C,3,0)</f>
        <v>1.8967902706811045E-2</v>
      </c>
      <c r="G509">
        <v>-9.9594516306630572E-4</v>
      </c>
    </row>
    <row r="510" spans="1:7" x14ac:dyDescent="0.25">
      <c r="A510" s="1">
        <v>39038</v>
      </c>
      <c r="B510">
        <v>6.427768178885084E-4</v>
      </c>
      <c r="C510">
        <f>VLOOKUP(A510,'etf nikkei'!A:C,3,0)</f>
        <v>6.813281234046599E-3</v>
      </c>
      <c r="D510">
        <f>VLOOKUP(A510,'etf ftse mib'!A:C,3,0)</f>
        <v>-6.3772597785295383E-3</v>
      </c>
      <c r="E510">
        <f>VLOOKUP(A510,NFLX!A:C,3,0)</f>
        <v>-4.8309272696656922E-3</v>
      </c>
      <c r="F510">
        <f>VLOOKUP(A510,'fut cocoa'!A:C,3,0)</f>
        <v>2.2704793693757098E-2</v>
      </c>
      <c r="G510">
        <v>-5.6955718469771204E-4</v>
      </c>
    </row>
    <row r="511" spans="1:7" x14ac:dyDescent="0.25">
      <c r="A511" s="1">
        <v>39037</v>
      </c>
      <c r="B511">
        <v>-1.2859670635707704E-3</v>
      </c>
      <c r="C511">
        <f>VLOOKUP(A511,'etf nikkei'!A:C,3,0)</f>
        <v>2.4660924951934683E-3</v>
      </c>
      <c r="D511">
        <f>VLOOKUP(A511,'etf ftse mib'!A:C,3,0)</f>
        <v>5.1540180357853736E-3</v>
      </c>
      <c r="E511">
        <f>VLOOKUP(A511,NFLX!A:C,3,0)</f>
        <v>1.2033839563723463E-2</v>
      </c>
      <c r="F511">
        <f>VLOOKUP(A511,'fut cocoa'!A:C,3,0)</f>
        <v>-1.3614705983210744E-3</v>
      </c>
      <c r="G511">
        <v>-2.8490028682727259E-4</v>
      </c>
    </row>
    <row r="512" spans="1:7" x14ac:dyDescent="0.25">
      <c r="A512" s="1">
        <v>39036</v>
      </c>
      <c r="B512">
        <v>3.3721428984108477E-3</v>
      </c>
      <c r="C512">
        <f>VLOOKUP(A512,'etf nikkei'!A:C,3,0)</f>
        <v>1.4670189747793839E-2</v>
      </c>
      <c r="D512">
        <f>VLOOKUP(A512,'etf ftse mib'!A:C,3,0)</f>
        <v>2.4476808346403248E-4</v>
      </c>
      <c r="E512">
        <f>VLOOKUP(A512,NFLX!A:C,3,0)</f>
        <v>1.6607736399660546E-2</v>
      </c>
      <c r="F512">
        <f>VLOOKUP(A512,'fut cocoa'!A:C,3,0)</f>
        <v>3.0193504613895063E-2</v>
      </c>
      <c r="G512">
        <v>-2.5677617532238405E-3</v>
      </c>
    </row>
    <row r="513" spans="1:7" x14ac:dyDescent="0.25">
      <c r="A513" s="1">
        <v>39035</v>
      </c>
      <c r="B513">
        <v>2.4017303995493874E-3</v>
      </c>
      <c r="C513">
        <f>VLOOKUP(A513,'etf nikkei'!A:C,3,0)</f>
        <v>-1.7136282242987241E-2</v>
      </c>
      <c r="D513">
        <f>VLOOKUP(A513,'etf ftse mib'!A:C,3,0)</f>
        <v>-9.5906305017017576E-3</v>
      </c>
      <c r="E513">
        <f>VLOOKUP(A513,NFLX!A:C,3,0)</f>
        <v>-2.1403908663153493E-2</v>
      </c>
      <c r="F513">
        <f>VLOOKUP(A513,'fut cocoa'!A:C,3,0)</f>
        <v>-2.6793297325725628E-2</v>
      </c>
      <c r="G513">
        <v>-2.8608230067961884E-3</v>
      </c>
    </row>
    <row r="514" spans="1:7" x14ac:dyDescent="0.25">
      <c r="A514" s="1">
        <v>39034</v>
      </c>
      <c r="B514">
        <v>7.9929666152959446E-4</v>
      </c>
      <c r="C514">
        <f>VLOOKUP(A514,'etf nikkei'!A:C,3,0)</f>
        <v>-1.0549275616876829E-2</v>
      </c>
      <c r="D514">
        <f>VLOOKUP(A514,'etf ftse mib'!A:C,3,0)</f>
        <v>4.4378771060453294E-3</v>
      </c>
      <c r="E514">
        <f>VLOOKUP(A514,NFLX!A:C,3,0)</f>
        <v>1.1947573421117982E-2</v>
      </c>
      <c r="F514">
        <f>VLOOKUP(A514,'fut cocoa'!A:C,3,0)</f>
        <v>1.8163970627671121E-2</v>
      </c>
      <c r="G514">
        <v>-7.4766703430201396E-3</v>
      </c>
    </row>
    <row r="515" spans="1:7" x14ac:dyDescent="0.25">
      <c r="A515" s="1">
        <v>39031</v>
      </c>
      <c r="B515">
        <v>6.8477057132281492E-3</v>
      </c>
      <c r="C515">
        <f>VLOOKUP(A515,'etf nikkei'!A:C,3,0)</f>
        <v>2.4922131279595436E-3</v>
      </c>
      <c r="D515">
        <f>VLOOKUP(A515,'etf ftse mib'!A:C,3,0)</f>
        <v>-4.6850042542201271E-3</v>
      </c>
      <c r="E515">
        <f>VLOOKUP(A515,NFLX!A:C,3,0)</f>
        <v>-2.3781224049673243E-3</v>
      </c>
      <c r="F515">
        <f>VLOOKUP(A515,'fut cocoa'!A:C,3,0)</f>
        <v>5.9820716775474689E-3</v>
      </c>
      <c r="G515">
        <v>-2.4564711434897444E-3</v>
      </c>
    </row>
    <row r="516" spans="1:7" x14ac:dyDescent="0.25">
      <c r="A516" s="1">
        <v>39030</v>
      </c>
      <c r="B516">
        <v>1.0577097582163422E-2</v>
      </c>
      <c r="C516">
        <f>VLOOKUP(A516,'etf nikkei'!A:C,3,0)</f>
        <v>5.5848733435280165E-3</v>
      </c>
      <c r="D516">
        <f>VLOOKUP(A516,'etf ftse mib'!A:C,3,0)</f>
        <v>-2.2268968747500887E-3</v>
      </c>
      <c r="E516">
        <f>VLOOKUP(A516,NFLX!A:C,3,0)</f>
        <v>-1.6807118316381289E-2</v>
      </c>
      <c r="F516">
        <f>VLOOKUP(A516,'fut cocoa'!A:C,3,0)</f>
        <v>1.3820555618632316E-2</v>
      </c>
      <c r="G516">
        <v>-4.3412199509667345E-4</v>
      </c>
    </row>
    <row r="517" spans="1:7" x14ac:dyDescent="0.25">
      <c r="A517" s="1">
        <v>39029</v>
      </c>
      <c r="B517">
        <v>-2.9481857965650261E-2</v>
      </c>
      <c r="C517">
        <f>VLOOKUP(A517,'etf nikkei'!A:C,3,0)</f>
        <v>1.8547145965944988E-3</v>
      </c>
      <c r="D517">
        <f>VLOOKUP(A517,'etf ftse mib'!A:C,3,0)</f>
        <v>1.2377771106257139E-3</v>
      </c>
      <c r="E517">
        <f>VLOOKUP(A517,NFLX!A:C,3,0)</f>
        <v>0</v>
      </c>
      <c r="F517">
        <f>VLOOKUP(A517,'fut cocoa'!A:C,3,0)</f>
        <v>-1.3080446600153414E-3</v>
      </c>
      <c r="G517">
        <v>5.2690583486490307E-3</v>
      </c>
    </row>
    <row r="518" spans="1:7" x14ac:dyDescent="0.25">
      <c r="A518" s="1">
        <v>39028</v>
      </c>
      <c r="B518">
        <v>1.5407141555540833E-2</v>
      </c>
      <c r="C518">
        <f>VLOOKUP(A518,'etf nikkei'!A:C,3,0)</f>
        <v>9.2223217423130898E-3</v>
      </c>
      <c r="D518">
        <f>VLOOKUP(A518,'etf ftse mib'!A:C,3,0)</f>
        <v>-3.9662917638296586E-3</v>
      </c>
      <c r="E518">
        <f>VLOOKUP(A518,NFLX!A:C,3,0)</f>
        <v>-4.4561828059910782E-2</v>
      </c>
      <c r="F518">
        <f>VLOOKUP(A518,'fut cocoa'!A:C,3,0)</f>
        <v>-7.88440352414887E-3</v>
      </c>
      <c r="G518">
        <v>-2.1620071840361258E-3</v>
      </c>
    </row>
    <row r="519" spans="1:7" x14ac:dyDescent="0.25">
      <c r="A519" s="1">
        <v>39027</v>
      </c>
      <c r="B519">
        <v>0</v>
      </c>
      <c r="C519">
        <f>VLOOKUP(A519,'etf nikkei'!A:C,3,0)</f>
        <v>-1.1696039763191298E-2</v>
      </c>
      <c r="D519">
        <f>VLOOKUP(A519,'etf ftse mib'!A:C,3,0)</f>
        <v>-2.2379718404544969E-3</v>
      </c>
      <c r="E519">
        <f>VLOOKUP(A519,NFLX!A:C,3,0)</f>
        <v>-1.5306421282675545E-2</v>
      </c>
      <c r="F519">
        <f>VLOOKUP(A519,'fut cocoa'!A:C,3,0)</f>
        <v>-1.5287768663126601E-2</v>
      </c>
      <c r="G519">
        <v>-3.8310068901438979E-3</v>
      </c>
    </row>
    <row r="520" spans="1:7" x14ac:dyDescent="0.25">
      <c r="A520" s="1">
        <v>39023</v>
      </c>
      <c r="B520">
        <v>-2.2275267762697534E-3</v>
      </c>
      <c r="C520">
        <f>VLOOKUP(A520,'etf nikkei'!A:C,3,0)</f>
        <v>0</v>
      </c>
      <c r="D520">
        <f>VLOOKUP(A520,'etf ftse mib'!A:C,3,0)</f>
        <v>-8.553511268843593E-3</v>
      </c>
      <c r="E520">
        <f>VLOOKUP(A520,NFLX!A:C,3,0)</f>
        <v>0</v>
      </c>
      <c r="F520">
        <f>VLOOKUP(A520,'fut cocoa'!A:C,3,0)</f>
        <v>4.0349752121790821E-3</v>
      </c>
      <c r="G520">
        <v>1.7561836798157396E-3</v>
      </c>
    </row>
    <row r="521" spans="1:7" x14ac:dyDescent="0.25">
      <c r="A521" s="1">
        <v>39022</v>
      </c>
      <c r="B521">
        <v>-1.3631836463837954E-2</v>
      </c>
      <c r="C521">
        <f>VLOOKUP(A521,'etf nikkei'!A:C,3,0)</f>
        <v>9.2450581440512089E-3</v>
      </c>
      <c r="D521">
        <f>VLOOKUP(A521,'etf ftse mib'!A:C,3,0)</f>
        <v>5.5429721159723335E-3</v>
      </c>
      <c r="E521">
        <f>VLOOKUP(A521,NFLX!A:C,3,0)</f>
        <v>3.3551534171232862E-2</v>
      </c>
      <c r="F521">
        <f>VLOOKUP(A521,'fut cocoa'!A:C,3,0)</f>
        <v>-1.8286997919380522E-2</v>
      </c>
      <c r="G521">
        <v>5.8470985440177349E-4</v>
      </c>
    </row>
    <row r="522" spans="1:7" x14ac:dyDescent="0.25">
      <c r="A522" s="1">
        <v>39021</v>
      </c>
      <c r="B522">
        <v>-2.0390560469638018E-2</v>
      </c>
      <c r="C522">
        <f>VLOOKUP(A522,'etf nikkei'!A:C,3,0)</f>
        <v>-8.6260547197672798E-3</v>
      </c>
      <c r="D522">
        <f>VLOOKUP(A522,'etf ftse mib'!A:C,3,0)</f>
        <v>-5.0377940299570698E-3</v>
      </c>
      <c r="E522">
        <f>VLOOKUP(A522,NFLX!A:C,3,0)</f>
        <v>2.5348556031881157E-3</v>
      </c>
      <c r="F522">
        <f>VLOOKUP(A522,'fut cocoa'!A:C,3,0)</f>
        <v>1.4252022707201413E-2</v>
      </c>
      <c r="G522">
        <v>6.772281481459844E-3</v>
      </c>
    </row>
    <row r="523" spans="1:7" x14ac:dyDescent="0.25">
      <c r="A523" s="1">
        <v>39020</v>
      </c>
      <c r="B523">
        <v>9.8830513727126454E-4</v>
      </c>
      <c r="C523">
        <f>VLOOKUP(A523,'etf nikkei'!A:C,3,0)</f>
        <v>1.0464853889424378E-2</v>
      </c>
      <c r="D523">
        <f>VLOOKUP(A523,'etf ftse mib'!A:C,3,0)</f>
        <v>-5.3171412776204137E-3</v>
      </c>
      <c r="E523">
        <f>VLOOKUP(A523,NFLX!A:C,3,0)</f>
        <v>1.007565198874164E-2</v>
      </c>
      <c r="F523">
        <f>VLOOKUP(A523,'fut cocoa'!A:C,3,0)</f>
        <v>1.3468015503787952E-3</v>
      </c>
      <c r="G523">
        <v>1.4513788124175607E-4</v>
      </c>
    </row>
    <row r="524" spans="1:7" x14ac:dyDescent="0.25">
      <c r="A524" s="1">
        <v>39017</v>
      </c>
      <c r="B524">
        <v>-1.0592618076440737E-2</v>
      </c>
      <c r="C524">
        <f>VLOOKUP(A524,'etf nikkei'!A:C,3,0)</f>
        <v>1.9406309444079083E-2</v>
      </c>
      <c r="D524">
        <f>VLOOKUP(A524,'etf ftse mib'!A:C,3,0)</f>
        <v>-2.7964934965493968E-3</v>
      </c>
      <c r="E524">
        <f>VLOOKUP(A524,NFLX!A:C,3,0)</f>
        <v>-1.2610507591929696E-2</v>
      </c>
      <c r="F524">
        <f>VLOOKUP(A524,'fut cocoa'!A:C,3,0)</f>
        <v>-1.0825545504922447E-2</v>
      </c>
      <c r="G524">
        <v>7.2537359919270866E-4</v>
      </c>
    </row>
    <row r="525" spans="1:7" x14ac:dyDescent="0.25">
      <c r="A525" s="1">
        <v>39016</v>
      </c>
      <c r="B525">
        <v>-1.9986682202988862E-3</v>
      </c>
      <c r="C525">
        <f>VLOOKUP(A525,'etf nikkei'!A:C,3,0)</f>
        <v>1.4903405502574948E-2</v>
      </c>
      <c r="D525">
        <f>VLOOKUP(A525,'etf ftse mib'!A:C,3,0)</f>
        <v>2.0345886977874567E-3</v>
      </c>
      <c r="E525">
        <f>VLOOKUP(A525,NFLX!A:C,3,0)</f>
        <v>5.0633019565466345E-3</v>
      </c>
      <c r="F525">
        <f>VLOOKUP(A525,'fut cocoa'!A:C,3,0)</f>
        <v>1.2842352911227079E-2</v>
      </c>
      <c r="G525">
        <v>6.288646985156532E-3</v>
      </c>
    </row>
    <row r="526" spans="1:7" x14ac:dyDescent="0.25">
      <c r="A526" s="1">
        <v>39015</v>
      </c>
      <c r="B526">
        <v>-1.5118715657683976E-2</v>
      </c>
      <c r="C526">
        <f>VLOOKUP(A526,'etf nikkei'!A:C,3,0)</f>
        <v>-1.0708014272472212E-2</v>
      </c>
      <c r="D526">
        <f>VLOOKUP(A526,'etf ftse mib'!A:C,3,0)</f>
        <v>1.5232295405216379E-3</v>
      </c>
      <c r="E526">
        <f>VLOOKUP(A526,NFLX!A:C,3,0)</f>
        <v>0</v>
      </c>
      <c r="F526">
        <f>VLOOKUP(A526,'fut cocoa'!A:C,3,0)</f>
        <v>-2.1039120115405555E-2</v>
      </c>
      <c r="G526">
        <v>-3.1032392384679644E-3</v>
      </c>
    </row>
    <row r="527" spans="1:7" x14ac:dyDescent="0.25">
      <c r="A527" s="1">
        <v>39014</v>
      </c>
      <c r="B527">
        <v>-5.4311063575023452E-3</v>
      </c>
      <c r="C527">
        <f>VLOOKUP(A527,'etf nikkei'!A:C,3,0)</f>
        <v>7.7450491418151659E-3</v>
      </c>
      <c r="D527">
        <f>VLOOKUP(A527,'etf ftse mib'!A:C,3,0)</f>
        <v>-2.7943622908052175E-3</v>
      </c>
      <c r="E527">
        <f>VLOOKUP(A527,NFLX!A:C,3,0)</f>
        <v>-1.2706651269114688E-2</v>
      </c>
      <c r="F527">
        <f>VLOOKUP(A527,'fut cocoa'!A:C,3,0)</f>
        <v>0</v>
      </c>
      <c r="G527">
        <v>-3.4029645842703266E-3</v>
      </c>
    </row>
    <row r="528" spans="1:7" x14ac:dyDescent="0.25">
      <c r="A528" s="1">
        <v>39013</v>
      </c>
      <c r="B528">
        <v>-8.0307992482181872E-3</v>
      </c>
      <c r="C528">
        <f>VLOOKUP(A528,'etf nikkei'!A:C,3,0)</f>
        <v>1.1862397595062868E-3</v>
      </c>
      <c r="D528">
        <f>VLOOKUP(A528,'etf ftse mib'!A:C,3,0)</f>
        <v>2.7943622908050865E-3</v>
      </c>
      <c r="E528">
        <f>VLOOKUP(A528,NFLX!A:C,3,0)</f>
        <v>-0.16961490552484002</v>
      </c>
      <c r="F528">
        <f>VLOOKUP(A528,'fut cocoa'!A:C,3,0)</f>
        <v>4.1067819526535024E-3</v>
      </c>
      <c r="G528">
        <v>-2.9780301653359194E-3</v>
      </c>
    </row>
    <row r="529" spans="1:7" x14ac:dyDescent="0.25">
      <c r="A529" s="1">
        <v>39010</v>
      </c>
      <c r="B529">
        <v>2.2895937839079176E-2</v>
      </c>
      <c r="C529">
        <f>VLOOKUP(A529,'etf nikkei'!A:C,3,0)</f>
        <v>-2.0965128465044964E-2</v>
      </c>
      <c r="D529">
        <f>VLOOKUP(A529,'etf ftse mib'!A:C,3,0)</f>
        <v>-2.7943622908052175E-3</v>
      </c>
      <c r="E529">
        <f>VLOOKUP(A529,NFLX!A:C,3,0)</f>
        <v>-3.7041271680348979E-2</v>
      </c>
      <c r="F529">
        <f>VLOOKUP(A529,'fut cocoa'!A:C,3,0)</f>
        <v>-2.0704673361691166E-2</v>
      </c>
      <c r="G529">
        <v>-4.5933513739247365E-3</v>
      </c>
    </row>
    <row r="530" spans="1:7" x14ac:dyDescent="0.25">
      <c r="A530" s="1">
        <v>39009</v>
      </c>
      <c r="B530">
        <v>1.0176082474226784E-2</v>
      </c>
      <c r="C530">
        <f>VLOOKUP(A530,'etf nikkei'!A:C,3,0)</f>
        <v>-1.2113871862970932E-3</v>
      </c>
      <c r="D530">
        <f>VLOOKUP(A530,'etf ftse mib'!A:C,3,0)</f>
        <v>2.7943622908050865E-3</v>
      </c>
      <c r="E530">
        <f>VLOOKUP(A530,NFLX!A:C,3,0)</f>
        <v>-6.309169193264721E-3</v>
      </c>
      <c r="F530">
        <f>VLOOKUP(A530,'fut cocoa'!A:C,3,0)</f>
        <v>6.2565376143051375E-3</v>
      </c>
      <c r="G530">
        <v>-2.1925817738120226E-4</v>
      </c>
    </row>
    <row r="531" spans="1:7" x14ac:dyDescent="0.25">
      <c r="A531" s="1">
        <v>39008</v>
      </c>
      <c r="B531">
        <v>-1.6568030225345181E-2</v>
      </c>
      <c r="C531">
        <f>VLOOKUP(A531,'etf nikkei'!A:C,3,0)</f>
        <v>-4.2514488573582414E-3</v>
      </c>
      <c r="D531">
        <f>VLOOKUP(A531,'etf ftse mib'!A:C,3,0)</f>
        <v>-2.0314887636611332E-3</v>
      </c>
      <c r="E531">
        <f>VLOOKUP(A531,NFLX!A:C,3,0)</f>
        <v>1.2578782206860185E-2</v>
      </c>
      <c r="F531">
        <f>VLOOKUP(A531,'fut cocoa'!A:C,3,0)</f>
        <v>-1.6771881613828213E-2</v>
      </c>
      <c r="G531">
        <v>-1.6093639172222831E-3</v>
      </c>
    </row>
    <row r="532" spans="1:7" x14ac:dyDescent="0.25">
      <c r="A532" s="1">
        <v>39007</v>
      </c>
      <c r="B532">
        <v>1.5175789102577554E-3</v>
      </c>
      <c r="C532">
        <f>VLOOKUP(A532,'etf nikkei'!A:C,3,0)</f>
        <v>3.0385924321490133E-3</v>
      </c>
      <c r="D532">
        <f>VLOOKUP(A532,'etf ftse mib'!A:C,3,0)</f>
        <v>-8.1674777659478479E-3</v>
      </c>
      <c r="E532">
        <f>VLOOKUP(A532,NFLX!A:C,3,0)</f>
        <v>1.5504186535965254E-2</v>
      </c>
      <c r="F532">
        <f>VLOOKUP(A532,'fut cocoa'!A:C,3,0)</f>
        <v>1.746464229272893E-2</v>
      </c>
      <c r="G532">
        <v>-1.3186815097715626E-3</v>
      </c>
    </row>
    <row r="533" spans="1:7" x14ac:dyDescent="0.25">
      <c r="A533" s="1">
        <v>39006</v>
      </c>
      <c r="B533">
        <v>8.3893109483051138E-3</v>
      </c>
      <c r="C533">
        <f>VLOOKUP(A533,'etf nikkei'!A:C,3,0)</f>
        <v>8.459264945976543E-3</v>
      </c>
      <c r="D533">
        <f>VLOOKUP(A533,'etf ftse mib'!A:C,3,0)</f>
        <v>1.3996920202367785E-2</v>
      </c>
      <c r="E533">
        <f>VLOOKUP(A533,NFLX!A:C,3,0)</f>
        <v>2.1309786586751027E-2</v>
      </c>
      <c r="F533">
        <f>VLOOKUP(A533,'fut cocoa'!A:C,3,0)</f>
        <v>-2.6668247082161294E-2</v>
      </c>
      <c r="G533">
        <v>3.1473036043751235E-3</v>
      </c>
    </row>
    <row r="534" spans="1:7" x14ac:dyDescent="0.25">
      <c r="A534" s="1">
        <v>39003</v>
      </c>
      <c r="B534">
        <v>-9.7381562042353383E-3</v>
      </c>
      <c r="C534">
        <f>VLOOKUP(A534,'etf nikkei'!A:C,3,0)</f>
        <v>-9.6735941783783301E-3</v>
      </c>
      <c r="D534">
        <f>VLOOKUP(A534,'etf ftse mib'!A:C,3,0)</f>
        <v>-1.7705834902567825E-3</v>
      </c>
      <c r="E534">
        <f>VLOOKUP(A534,NFLX!A:C,3,0)</f>
        <v>-3.0165935394255677E-3</v>
      </c>
      <c r="F534">
        <f>VLOOKUP(A534,'fut cocoa'!A:C,3,0)</f>
        <v>7.0872018830548311E-3</v>
      </c>
      <c r="G534">
        <v>-1.5358177590075364E-3</v>
      </c>
    </row>
    <row r="535" spans="1:7" x14ac:dyDescent="0.25">
      <c r="A535" s="1">
        <v>39002</v>
      </c>
      <c r="B535">
        <v>-2.1143157597230094E-2</v>
      </c>
      <c r="C535">
        <f>VLOOKUP(A535,'etf nikkei'!A:C,3,0)</f>
        <v>-9.7680874362070721E-3</v>
      </c>
      <c r="D535">
        <f>VLOOKUP(A535,'etf ftse mib'!A:C,3,0)</f>
        <v>0</v>
      </c>
      <c r="E535">
        <f>VLOOKUP(A535,NFLX!A:C,3,0)</f>
        <v>9.0226175996375516E-3</v>
      </c>
      <c r="F535">
        <f>VLOOKUP(A535,'fut cocoa'!A:C,3,0)</f>
        <v>-2.1208915691376244E-3</v>
      </c>
      <c r="G535">
        <v>-2.5649495576306048E-3</v>
      </c>
    </row>
    <row r="536" spans="1:7" x14ac:dyDescent="0.25">
      <c r="A536" s="1">
        <v>39001</v>
      </c>
      <c r="B536">
        <v>-6.5698714874487573E-3</v>
      </c>
      <c r="C536">
        <f>VLOOKUP(A536,'etf nikkei'!A:C,3,0)</f>
        <v>6.1330882020584879E-4</v>
      </c>
      <c r="D536">
        <f>VLOOKUP(A536,'etf ftse mib'!A:C,3,0)</f>
        <v>-2.2810807001638999E-3</v>
      </c>
      <c r="E536">
        <f>VLOOKUP(A536,NFLX!A:C,3,0)</f>
        <v>0</v>
      </c>
      <c r="F536">
        <f>VLOOKUP(A536,'fut cocoa'!A:C,3,0)</f>
        <v>6.3492276786587445E-3</v>
      </c>
      <c r="G536">
        <v>-8.6223313208979961E-3</v>
      </c>
    </row>
    <row r="537" spans="1:7" x14ac:dyDescent="0.25">
      <c r="A537" s="1">
        <v>39000</v>
      </c>
      <c r="B537">
        <v>-5.2051705868551464E-4</v>
      </c>
      <c r="C537">
        <f>VLOOKUP(A537,'etf nikkei'!A:C,3,0)</f>
        <v>5.5029181972302841E-3</v>
      </c>
      <c r="D537">
        <f>VLOOKUP(A537,'etf ftse mib'!A:C,3,0)</f>
        <v>-6.8746292389820409E-3</v>
      </c>
      <c r="E537">
        <f>VLOOKUP(A537,NFLX!A:C,3,0)</f>
        <v>8.941937375661433E-3</v>
      </c>
      <c r="F537">
        <f>VLOOKUP(A537,'fut cocoa'!A:C,3,0)</f>
        <v>7.0077371574048001E-3</v>
      </c>
      <c r="G537">
        <v>1.1835196292347165E-3</v>
      </c>
    </row>
    <row r="538" spans="1:7" x14ac:dyDescent="0.25">
      <c r="A538" s="1">
        <v>38996</v>
      </c>
      <c r="B538">
        <v>-1.0348488350310426E-2</v>
      </c>
      <c r="C538">
        <f>VLOOKUP(A538,'etf nikkei'!A:C,3,0)</f>
        <v>-4.8899852941917919E-3</v>
      </c>
      <c r="D538">
        <f>VLOOKUP(A538,'etf ftse mib'!A:C,3,0)</f>
        <v>-4.1152321451066549E-3</v>
      </c>
      <c r="E538">
        <f>VLOOKUP(A538,NFLX!A:C,3,0)</f>
        <v>2.9112102074583131E-3</v>
      </c>
      <c r="F538">
        <f>VLOOKUP(A538,'fut cocoa'!A:C,3,0)</f>
        <v>9.6953668051629888E-3</v>
      </c>
      <c r="G538">
        <v>-5.9237321243525687E-4</v>
      </c>
    </row>
    <row r="539" spans="1:7" x14ac:dyDescent="0.25">
      <c r="A539" s="1">
        <v>38995</v>
      </c>
      <c r="B539">
        <v>-2.2563578088019291E-3</v>
      </c>
      <c r="C539">
        <f>VLOOKUP(A539,'etf nikkei'!A:C,3,0)</f>
        <v>4.8899852941917702E-3</v>
      </c>
      <c r="D539">
        <f>VLOOKUP(A539,'etf ftse mib'!A:C,3,0)</f>
        <v>1.8024982349040316E-3</v>
      </c>
      <c r="E539">
        <f>VLOOKUP(A539,NFLX!A:C,3,0)</f>
        <v>-8.7591800898814652E-3</v>
      </c>
      <c r="F539">
        <f>VLOOKUP(A539,'fut cocoa'!A:C,3,0)</f>
        <v>1.6405015889732363E-2</v>
      </c>
      <c r="G539">
        <v>1.258373903053496E-3</v>
      </c>
    </row>
    <row r="540" spans="1:7" x14ac:dyDescent="0.25">
      <c r="A540" s="1">
        <v>38994</v>
      </c>
      <c r="B540">
        <v>-1.54091649863637E-2</v>
      </c>
      <c r="C540">
        <f>VLOOKUP(A540,'etf nikkei'!A:C,3,0)</f>
        <v>-2.7195742808490055E-2</v>
      </c>
      <c r="D540">
        <f>VLOOKUP(A540,'etf ftse mib'!A:C,3,0)</f>
        <v>-8.0072751217868301E-3</v>
      </c>
      <c r="E540">
        <f>VLOOKUP(A540,NFLX!A:C,3,0)</f>
        <v>-2.9764101906453861E-2</v>
      </c>
      <c r="F540">
        <f>VLOOKUP(A540,'fut cocoa'!A:C,3,0)</f>
        <v>-1.8474695828258569E-2</v>
      </c>
      <c r="G540">
        <v>-1.9252134787587196E-3</v>
      </c>
    </row>
    <row r="541" spans="1:7" x14ac:dyDescent="0.25">
      <c r="A541" s="1">
        <v>38993</v>
      </c>
      <c r="B541">
        <v>2.5780908783145502E-2</v>
      </c>
      <c r="C541">
        <f>VLOOKUP(A541,'etf nikkei'!A:C,3,0)</f>
        <v>1.2523483164658734E-3</v>
      </c>
      <c r="D541">
        <f>VLOOKUP(A541,'etf ftse mib'!A:C,3,0)</f>
        <v>-7.2879031575913255E-3</v>
      </c>
      <c r="E541">
        <f>VLOOKUP(A541,NFLX!A:C,3,0)</f>
        <v>-6.0606246116910699E-3</v>
      </c>
      <c r="F541">
        <f>VLOOKUP(A541,'fut cocoa'!A:C,3,0)</f>
        <v>6.9036937502063253E-4</v>
      </c>
      <c r="G541">
        <v>-1.1629771750910765E-2</v>
      </c>
    </row>
    <row r="542" spans="1:7" x14ac:dyDescent="0.25">
      <c r="A542" s="1">
        <v>38992</v>
      </c>
      <c r="B542">
        <v>3.6803613487996871E-2</v>
      </c>
      <c r="C542">
        <f>VLOOKUP(A542,'etf nikkei'!A:C,3,0)</f>
        <v>2.5000013020846489E-3</v>
      </c>
      <c r="D542">
        <f>VLOOKUP(A542,'etf ftse mib'!A:C,3,0)</f>
        <v>1.0443865179062505E-3</v>
      </c>
      <c r="E542">
        <f>VLOOKUP(A542,NFLX!A:C,3,0)</f>
        <v>-9.1603693986642785E-3</v>
      </c>
      <c r="F542">
        <f>VLOOKUP(A542,'fut cocoa'!A:C,3,0)</f>
        <v>9.6154586994419734E-3</v>
      </c>
      <c r="G542">
        <v>-2.1017872922626363E-3</v>
      </c>
    </row>
    <row r="543" spans="1:7" x14ac:dyDescent="0.25">
      <c r="A543" s="1">
        <v>38989</v>
      </c>
      <c r="B543">
        <v>1.4906835058557237E-3</v>
      </c>
      <c r="C543">
        <f>VLOOKUP(A543,'etf nikkei'!A:C,3,0)</f>
        <v>-9.4074071018954812E-3</v>
      </c>
      <c r="D543">
        <f>VLOOKUP(A543,'etf ftse mib'!A:C,3,0)</f>
        <v>1.8250559100466402E-3</v>
      </c>
      <c r="E543">
        <f>VLOOKUP(A543,NFLX!A:C,3,0)</f>
        <v>-3.0721990369701403E-3</v>
      </c>
      <c r="F543">
        <f>VLOOKUP(A543,'fut cocoa'!A:C,3,0)</f>
        <v>6.1328982686972228E-3</v>
      </c>
      <c r="G543">
        <v>3.7500981472139241E-3</v>
      </c>
    </row>
    <row r="544" spans="1:7" x14ac:dyDescent="0.25">
      <c r="A544" s="1">
        <v>38988</v>
      </c>
      <c r="B544">
        <v>1.102801070314963E-2</v>
      </c>
      <c r="C544">
        <f>VLOOKUP(A544,'etf nikkei'!A:C,3,0)</f>
        <v>-4.4205945053965908E-3</v>
      </c>
      <c r="D544">
        <f>VLOOKUP(A544,'etf ftse mib'!A:C,3,0)</f>
        <v>-7.817589974688765E-4</v>
      </c>
      <c r="E544">
        <f>VLOOKUP(A544,NFLX!A:C,3,0)</f>
        <v>1.5267472130788381E-2</v>
      </c>
      <c r="F544">
        <f>VLOOKUP(A544,'fut cocoa'!A:C,3,0)</f>
        <v>-3.4025211458398597E-3</v>
      </c>
      <c r="G544">
        <v>8.2313769754106759E-4</v>
      </c>
    </row>
    <row r="545" spans="1:7" x14ac:dyDescent="0.25">
      <c r="A545" s="1">
        <v>38987</v>
      </c>
      <c r="B545">
        <v>-1.2518694209005279E-2</v>
      </c>
      <c r="C545">
        <f>VLOOKUP(A545,'etf nikkei'!A:C,3,0)</f>
        <v>-6.34922767865878E-3</v>
      </c>
      <c r="D545">
        <f>VLOOKUP(A545,'etf ftse mib'!A:C,3,0)</f>
        <v>-4.1797344027078567E-3</v>
      </c>
      <c r="E545">
        <f>VLOOKUP(A545,NFLX!A:C,3,0)</f>
        <v>3.0257209165371114E-3</v>
      </c>
      <c r="F545">
        <f>VLOOKUP(A545,'fut cocoa'!A:C,3,0)</f>
        <v>2.3578054181098394E-2</v>
      </c>
      <c r="G545">
        <v>3.7392963080142732E-4</v>
      </c>
    </row>
    <row r="546" spans="1:7" x14ac:dyDescent="0.25">
      <c r="A546" s="1">
        <v>38986</v>
      </c>
      <c r="B546">
        <v>-1.032998189376922E-2</v>
      </c>
      <c r="C546">
        <f>VLOOKUP(A546,'etf nikkei'!A:C,3,0)</f>
        <v>-2.5154502684669983E-2</v>
      </c>
      <c r="D546">
        <f>VLOOKUP(A546,'etf ftse mib'!A:C,3,0)</f>
        <v>-1.3097578820636404E-3</v>
      </c>
      <c r="E546">
        <f>VLOOKUP(A546,NFLX!A:C,3,0)</f>
        <v>-9.1047669929192037E-3</v>
      </c>
      <c r="F546">
        <f>VLOOKUP(A546,'fut cocoa'!A:C,3,0)</f>
        <v>-8.6927996400711135E-3</v>
      </c>
      <c r="G546">
        <v>-1.1970673283425591E-3</v>
      </c>
    </row>
    <row r="547" spans="1:7" x14ac:dyDescent="0.25">
      <c r="A547" s="1">
        <v>38985</v>
      </c>
      <c r="B547">
        <v>-2.0117358000135907E-3</v>
      </c>
      <c r="C547">
        <f>VLOOKUP(A547,'etf nikkei'!A:C,3,0)</f>
        <v>1.23338142556085E-2</v>
      </c>
      <c r="D547">
        <f>VLOOKUP(A547,'etf ftse mib'!A:C,3,0)</f>
        <v>-1.0540282035432271E-2</v>
      </c>
      <c r="E547">
        <f>VLOOKUP(A547,NFLX!A:C,3,0)</f>
        <v>6.0790460763821925E-3</v>
      </c>
      <c r="F547">
        <f>VLOOKUP(A547,'fut cocoa'!A:C,3,0)</f>
        <v>2.6827648551814329E-3</v>
      </c>
      <c r="G547">
        <v>-8.2688586605404908E-3</v>
      </c>
    </row>
    <row r="548" spans="1:7" x14ac:dyDescent="0.25">
      <c r="A548" s="1">
        <v>38982</v>
      </c>
      <c r="B548">
        <v>-8.3941917125720644E-4</v>
      </c>
      <c r="C548">
        <f>VLOOKUP(A548,'etf nikkei'!A:C,3,0)</f>
        <v>4.5059619207059153E-3</v>
      </c>
      <c r="D548">
        <f>VLOOKUP(A548,'etf ftse mib'!A:C,3,0)</f>
        <v>-2.6493575462949615E-4</v>
      </c>
      <c r="E548">
        <f>VLOOKUP(A548,NFLX!A:C,3,0)</f>
        <v>-3.034903695153936E-3</v>
      </c>
      <c r="F548">
        <f>VLOOKUP(A548,'fut cocoa'!A:C,3,0)</f>
        <v>4.0107005634072747E-3</v>
      </c>
      <c r="G548">
        <v>-7.6530019284366093E-3</v>
      </c>
    </row>
    <row r="549" spans="1:7" x14ac:dyDescent="0.25">
      <c r="A549" s="1">
        <v>38981</v>
      </c>
      <c r="B549">
        <v>-1.199642671126579E-2</v>
      </c>
      <c r="C549">
        <f>VLOOKUP(A549,'etf nikkei'!A:C,3,0)</f>
        <v>8.9514664216228355E-3</v>
      </c>
      <c r="D549">
        <f>VLOOKUP(A549,'etf ftse mib'!A:C,3,0)</f>
        <v>9.2312405501085906E-3</v>
      </c>
      <c r="E549">
        <f>VLOOKUP(A549,NFLX!A:C,3,0)</f>
        <v>-3.044142381228244E-3</v>
      </c>
      <c r="F549">
        <f>VLOOKUP(A549,'fut cocoa'!A:C,3,0)</f>
        <v>1.9815707826464593E-2</v>
      </c>
      <c r="G549">
        <v>3.03790011109482E-3</v>
      </c>
    </row>
    <row r="550" spans="1:7" x14ac:dyDescent="0.25">
      <c r="A550" s="1">
        <v>38980</v>
      </c>
      <c r="B550">
        <v>-3.5759935936180956E-3</v>
      </c>
      <c r="C550">
        <f>VLOOKUP(A550,'etf nikkei'!A:C,3,0)</f>
        <v>-9.5939335172842231E-3</v>
      </c>
      <c r="D550">
        <f>VLOOKUP(A550,'etf ftse mib'!A:C,3,0)</f>
        <v>-1.8394434302296241E-3</v>
      </c>
      <c r="E550">
        <f>VLOOKUP(A550,NFLX!A:C,3,0)</f>
        <v>-2.1572485254127773E-2</v>
      </c>
      <c r="F550">
        <f>VLOOKUP(A550,'fut cocoa'!A:C,3,0)</f>
        <v>-4.1394427786080594E-2</v>
      </c>
      <c r="G550">
        <v>4.8415254569370639E-3</v>
      </c>
    </row>
    <row r="551" spans="1:7" x14ac:dyDescent="0.25">
      <c r="A551" s="1">
        <v>38979</v>
      </c>
      <c r="B551">
        <v>-5.1308475823436785E-3</v>
      </c>
      <c r="C551">
        <f>VLOOKUP(A551,'etf nikkei'!A:C,3,0)</f>
        <v>1.2136846521396454E-2</v>
      </c>
      <c r="D551">
        <f>VLOOKUP(A551,'etf ftse mib'!A:C,3,0)</f>
        <v>-9.5138138312768974E-3</v>
      </c>
      <c r="E551">
        <f>VLOOKUP(A551,NFLX!A:C,3,0)</f>
        <v>-2.20481372217625E-2</v>
      </c>
      <c r="F551">
        <f>VLOOKUP(A551,'fut cocoa'!A:C,3,0)</f>
        <v>-2.2054649949260232E-2</v>
      </c>
      <c r="G551">
        <v>-5.2966225521703606E-3</v>
      </c>
    </row>
    <row r="552" spans="1:7" x14ac:dyDescent="0.25">
      <c r="A552" s="1">
        <v>38975</v>
      </c>
      <c r="B552">
        <v>-1.6669887631384658E-2</v>
      </c>
      <c r="C552">
        <f>VLOOKUP(A552,'etf nikkei'!A:C,3,0)</f>
        <v>-8.2882208601022002E-3</v>
      </c>
      <c r="D552">
        <f>VLOOKUP(A552,'etf ftse mib'!A:C,3,0)</f>
        <v>5.2854123851989946E-4</v>
      </c>
      <c r="E552">
        <f>VLOOKUP(A552,NFLX!A:C,3,0)</f>
        <v>1.863407954489301E-2</v>
      </c>
      <c r="F552">
        <f>VLOOKUP(A552,'fut cocoa'!A:C,3,0)</f>
        <v>3.6644265867323916E-2</v>
      </c>
      <c r="G552">
        <v>-1.3631202413587817E-3</v>
      </c>
    </row>
    <row r="553" spans="1:7" x14ac:dyDescent="0.25">
      <c r="A553" s="1">
        <v>38974</v>
      </c>
      <c r="B553">
        <v>5.1326032265202161E-3</v>
      </c>
      <c r="C553">
        <f>VLOOKUP(A553,'etf nikkei'!A:C,3,0)</f>
        <v>1.3354729481380896E-2</v>
      </c>
      <c r="D553">
        <f>VLOOKUP(A553,'etf ftse mib'!A:C,3,0)</f>
        <v>-5.2854123851998642E-4</v>
      </c>
      <c r="E553">
        <f>VLOOKUP(A553,NFLX!A:C,3,0)</f>
        <v>-1.2384059199721666E-2</v>
      </c>
      <c r="F553">
        <f>VLOOKUP(A553,'fut cocoa'!A:C,3,0)</f>
        <v>-2.8927636906179371E-2</v>
      </c>
      <c r="G553">
        <v>2.0439842083507282E-3</v>
      </c>
    </row>
    <row r="554" spans="1:7" x14ac:dyDescent="0.25">
      <c r="A554" s="1">
        <v>38973</v>
      </c>
      <c r="B554">
        <v>1.7424106552047496E-2</v>
      </c>
      <c r="C554">
        <f>VLOOKUP(A554,'etf nikkei'!A:C,3,0)</f>
        <v>-1.8969338599996945E-3</v>
      </c>
      <c r="D554">
        <f>VLOOKUP(A554,'etf ftse mib'!A:C,3,0)</f>
        <v>7.9270713623890571E-4</v>
      </c>
      <c r="E554">
        <f>VLOOKUP(A554,NFLX!A:C,3,0)</f>
        <v>-9.3897403498389188E-3</v>
      </c>
      <c r="F554">
        <f>VLOOKUP(A554,'fut cocoa'!A:C,3,0)</f>
        <v>2.0942416031146851E-3</v>
      </c>
      <c r="G554">
        <v>-7.5628663299310796E-5</v>
      </c>
    </row>
    <row r="555" spans="1:7" x14ac:dyDescent="0.25">
      <c r="A555" s="1">
        <v>38972</v>
      </c>
      <c r="B555">
        <v>-3.3596537564453315E-3</v>
      </c>
      <c r="C555">
        <f>VLOOKUP(A555,'etf nikkei'!A:C,3,0)</f>
        <v>-7.6239251106593707E-3</v>
      </c>
      <c r="D555">
        <f>VLOOKUP(A555,'etf ftse mib'!A:C,3,0)</f>
        <v>-2.6416589771892569E-4</v>
      </c>
      <c r="E555">
        <f>VLOOKUP(A555,NFLX!A:C,3,0)</f>
        <v>-2.2258470600942808E-2</v>
      </c>
      <c r="F555">
        <f>VLOOKUP(A555,'fut cocoa'!A:C,3,0)</f>
        <v>-1.5460603106378265E-2</v>
      </c>
      <c r="G555">
        <v>-4.0165261833033129E-3</v>
      </c>
    </row>
    <row r="556" spans="1:7" x14ac:dyDescent="0.25">
      <c r="A556" s="1">
        <v>38971</v>
      </c>
      <c r="B556">
        <v>5.0352573656454284E-3</v>
      </c>
      <c r="C556">
        <f>VLOOKUP(A556,'etf nikkei'!A:C,3,0)</f>
        <v>1.9114373452680088E-3</v>
      </c>
      <c r="D556">
        <f>VLOOKUP(A556,'etf ftse mib'!A:C,3,0)</f>
        <v>-6.6269294876089612E-3</v>
      </c>
      <c r="E556">
        <f>VLOOKUP(A556,NFLX!A:C,3,0)</f>
        <v>-5.2817555839414235E-2</v>
      </c>
      <c r="F556">
        <f>VLOOKUP(A556,'fut cocoa'!A:C,3,0)</f>
        <v>7.0796463134009419E-4</v>
      </c>
      <c r="G556">
        <v>-9.7673420533183133E-3</v>
      </c>
    </row>
    <row r="557" spans="1:7" x14ac:dyDescent="0.25">
      <c r="A557" s="1">
        <v>38968</v>
      </c>
      <c r="B557">
        <v>3.2935629661589839E-2</v>
      </c>
      <c r="C557">
        <f>VLOOKUP(A557,'etf nikkei'!A:C,3,0)</f>
        <v>1.8291269972251389E-2</v>
      </c>
      <c r="D557">
        <f>VLOOKUP(A557,'etf ftse mib'!A:C,3,0)</f>
        <v>2.6560440581162104E-3</v>
      </c>
      <c r="E557">
        <f>VLOOKUP(A557,NFLX!A:C,3,0)</f>
        <v>-2.0548668227387677E-2</v>
      </c>
      <c r="F557">
        <f>VLOOKUP(A557,'fut cocoa'!A:C,3,0)</f>
        <v>1.4144273928104849E-3</v>
      </c>
      <c r="G557">
        <v>-9.9735326077757692E-4</v>
      </c>
    </row>
    <row r="558" spans="1:7" x14ac:dyDescent="0.25">
      <c r="A558" s="1">
        <v>38967</v>
      </c>
      <c r="B558">
        <v>1.223650753518586E-2</v>
      </c>
      <c r="C558">
        <f>VLOOKUP(A558,'etf nikkei'!A:C,3,0)</f>
        <v>-1.3845406822053095E-2</v>
      </c>
      <c r="D558">
        <f>VLOOKUP(A558,'etf ftse mib'!A:C,3,0)</f>
        <v>-4.7859703159411297E-3</v>
      </c>
      <c r="E558">
        <f>VLOOKUP(A558,NFLX!A:C,3,0)</f>
        <v>3.4542348680873824E-3</v>
      </c>
      <c r="F558">
        <f>VLOOKUP(A558,'fut cocoa'!A:C,3,0)</f>
        <v>7.042282625412951E-3</v>
      </c>
      <c r="G558">
        <v>-2.8440774003912947E-3</v>
      </c>
    </row>
    <row r="559" spans="1:7" x14ac:dyDescent="0.25">
      <c r="A559" s="1">
        <v>38966</v>
      </c>
      <c r="B559">
        <v>2.6685091740720559E-2</v>
      </c>
      <c r="C559">
        <f>VLOOKUP(A559,'etf nikkei'!A:C,3,0)</f>
        <v>1.8832948333092178E-2</v>
      </c>
      <c r="D559">
        <f>VLOOKUP(A559,'etf ftse mib'!A:C,3,0)</f>
        <v>5.3163336272327886E-3</v>
      </c>
      <c r="E559">
        <f>VLOOKUP(A559,NFLX!A:C,3,0)</f>
        <v>3.3901551675681416E-2</v>
      </c>
      <c r="F559">
        <f>VLOOKUP(A559,'fut cocoa'!A:C,3,0)</f>
        <v>-7.0422826254129232E-3</v>
      </c>
      <c r="G559">
        <v>4.6079491717947122E-3</v>
      </c>
    </row>
    <row r="560" spans="1:7" x14ac:dyDescent="0.25">
      <c r="A560" s="1">
        <v>38965</v>
      </c>
      <c r="B560">
        <v>7.9149943741833612E-3</v>
      </c>
      <c r="C560">
        <f>VLOOKUP(A560,'etf nikkei'!A:C,3,0)</f>
        <v>6.2169725347154111E-4</v>
      </c>
      <c r="D560">
        <f>VLOOKUP(A560,'etf ftse mib'!A:C,3,0)</f>
        <v>6.6059164784542457E-3</v>
      </c>
      <c r="E560">
        <f>VLOOKUP(A560,NFLX!A:C,3,0)</f>
        <v>-3.7355786543768858E-2</v>
      </c>
      <c r="F560">
        <f>VLOOKUP(A560,'fut cocoa'!A:C,3,0)</f>
        <v>1.8901507767556433E-2</v>
      </c>
      <c r="G560">
        <v>8.8489401888160926E-3</v>
      </c>
    </row>
    <row r="561" spans="1:7" x14ac:dyDescent="0.25">
      <c r="A561" s="1">
        <v>38961</v>
      </c>
      <c r="B561">
        <v>-5.3602524685736211E-3</v>
      </c>
      <c r="C561">
        <f>VLOOKUP(A561,'etf nikkei'!A:C,3,0)</f>
        <v>-1.2539349252735251E-2</v>
      </c>
      <c r="D561">
        <f>VLOOKUP(A561,'etf ftse mib'!A:C,3,0)</f>
        <v>-5.2507220949084092E-4</v>
      </c>
      <c r="E561">
        <f>VLOOKUP(A561,NFLX!A:C,3,0)</f>
        <v>-1.0434877292579619E-2</v>
      </c>
      <c r="F561">
        <f>VLOOKUP(A561,'fut cocoa'!A:C,3,0)</f>
        <v>-6.937218453722968E-4</v>
      </c>
      <c r="G561">
        <v>-1.9004908985304899E-3</v>
      </c>
    </row>
    <row r="562" spans="1:7" x14ac:dyDescent="0.25">
      <c r="A562" s="1">
        <v>38960</v>
      </c>
      <c r="B562">
        <v>2.5260512326984539E-3</v>
      </c>
      <c r="C562">
        <f>VLOOKUP(A562,'etf nikkei'!A:C,3,0)</f>
        <v>2.5204802253349316E-3</v>
      </c>
      <c r="D562">
        <f>VLOOKUP(A562,'etf ftse mib'!A:C,3,0)</f>
        <v>-5.2659416052869392E-3</v>
      </c>
      <c r="E562">
        <f>VLOOKUP(A562,NFLX!A:C,3,0)</f>
        <v>0</v>
      </c>
      <c r="F562">
        <f>VLOOKUP(A562,'fut cocoa'!A:C,3,0)</f>
        <v>-1.4680445404215687E-2</v>
      </c>
      <c r="G562">
        <v>-5.9528528075121056E-3</v>
      </c>
    </row>
    <row r="563" spans="1:7" x14ac:dyDescent="0.25">
      <c r="A563" s="1">
        <v>38959</v>
      </c>
      <c r="B563">
        <v>-1.2854259352982277E-2</v>
      </c>
      <c r="C563">
        <f>VLOOKUP(A563,'etf nikkei'!A:C,3,0)</f>
        <v>-5.6800405157034573E-3</v>
      </c>
      <c r="D563">
        <f>VLOOKUP(A563,'etf ftse mib'!A:C,3,0)</f>
        <v>5.2784377050312241E-4</v>
      </c>
      <c r="E563">
        <f>VLOOKUP(A563,NFLX!A:C,3,0)</f>
        <v>3.4904049397685676E-3</v>
      </c>
      <c r="F563">
        <f>VLOOKUP(A563,'fut cocoa'!A:C,3,0)</f>
        <v>-9.9080782246961877E-3</v>
      </c>
      <c r="G563">
        <v>1.5308075039458872E-4</v>
      </c>
    </row>
    <row r="564" spans="1:7" x14ac:dyDescent="0.25">
      <c r="A564" s="1">
        <v>38958</v>
      </c>
      <c r="B564">
        <v>-1.1243292226078316E-2</v>
      </c>
      <c r="C564">
        <f>VLOOKUP(A564,'etf nikkei'!A:C,3,0)</f>
        <v>1.2650223065867022E-3</v>
      </c>
      <c r="D564">
        <f>VLOOKUP(A564,'etf ftse mib'!A:C,3,0)</f>
        <v>-5.5563048093366686E-3</v>
      </c>
      <c r="E564">
        <f>VLOOKUP(A564,NFLX!A:C,3,0)</f>
        <v>-3.5464709572282656E-2</v>
      </c>
      <c r="F564">
        <f>VLOOKUP(A564,'fut cocoa'!A:C,3,0)</f>
        <v>-2.1359922681493111E-3</v>
      </c>
      <c r="G564">
        <v>-6.1246365411675668E-4</v>
      </c>
    </row>
    <row r="565" spans="1:7" x14ac:dyDescent="0.25">
      <c r="A565" s="1">
        <v>38957</v>
      </c>
      <c r="B565">
        <v>7.7232885915541781E-3</v>
      </c>
      <c r="C565">
        <f>VLOOKUP(A565,'etf nikkei'!A:C,3,0)</f>
        <v>-8.2513955945666354E-3</v>
      </c>
      <c r="D565">
        <f>VLOOKUP(A565,'etf ftse mib'!A:C,3,0)</f>
        <v>1.325732661360219E-3</v>
      </c>
      <c r="E565">
        <f>VLOOKUP(A565,NFLX!A:C,3,0)</f>
        <v>-7.2464085207671978E-3</v>
      </c>
      <c r="F565">
        <f>VLOOKUP(A565,'fut cocoa'!A:C,3,0)</f>
        <v>-7.1531063226552326E-3</v>
      </c>
      <c r="G565">
        <v>-1.1493813762956902E-3</v>
      </c>
    </row>
    <row r="566" spans="1:7" x14ac:dyDescent="0.25">
      <c r="A566" s="1">
        <v>38954</v>
      </c>
      <c r="B566">
        <v>1.099875597214265E-2</v>
      </c>
      <c r="C566">
        <f>VLOOKUP(A566,'etf nikkei'!A:C,3,0)</f>
        <v>1.0776649461760606E-2</v>
      </c>
      <c r="D566">
        <f>VLOOKUP(A566,'etf ftse mib'!A:C,3,0)</f>
        <v>-2.9189353350582204E-3</v>
      </c>
      <c r="E566">
        <f>VLOOKUP(A566,NFLX!A:C,3,0)</f>
        <v>-2.9522439266321841E-2</v>
      </c>
      <c r="F566">
        <f>VLOOKUP(A566,'fut cocoa'!A:C,3,0)</f>
        <v>3.7341428938904256E-2</v>
      </c>
      <c r="G566">
        <v>-4.7648414772886111E-3</v>
      </c>
    </row>
    <row r="567" spans="1:7" x14ac:dyDescent="0.25">
      <c r="A567" s="1">
        <v>38953</v>
      </c>
      <c r="B567">
        <v>-3.6528270585811803E-3</v>
      </c>
      <c r="C567">
        <f>VLOOKUP(A567,'etf nikkei'!A:C,3,0)</f>
        <v>5.031457155366975E-3</v>
      </c>
      <c r="D567">
        <f>VLOOKUP(A567,'etf ftse mib'!A:C,3,0)</f>
        <v>-7.9755420949713287E-4</v>
      </c>
      <c r="E567">
        <f>VLOOKUP(A567,NFLX!A:C,3,0)</f>
        <v>-7.5188324140273398E-3</v>
      </c>
      <c r="F567">
        <f>VLOOKUP(A567,'fut cocoa'!A:C,3,0)</f>
        <v>1.2371291802546829E-2</v>
      </c>
      <c r="G567">
        <v>-1.2333309202296407E-3</v>
      </c>
    </row>
    <row r="568" spans="1:7" x14ac:dyDescent="0.25">
      <c r="A568" s="1">
        <v>38952</v>
      </c>
      <c r="B568">
        <v>7.1343941138741112E-3</v>
      </c>
      <c r="C568">
        <f>VLOOKUP(A568,'etf nikkei'!A:C,3,0)</f>
        <v>7.5000351565465834E-3</v>
      </c>
      <c r="D568">
        <f>VLOOKUP(A568,'etf ftse mib'!A:C,3,0)</f>
        <v>-1.1771136450211165E-2</v>
      </c>
      <c r="E568">
        <f>VLOOKUP(A568,NFLX!A:C,3,0)</f>
        <v>7.518832414027319E-3</v>
      </c>
      <c r="F568">
        <f>VLOOKUP(A568,'fut cocoa'!A:C,3,0)</f>
        <v>4.0899852515250664E-3</v>
      </c>
      <c r="G568">
        <v>8.4807838242924587E-4</v>
      </c>
    </row>
    <row r="569" spans="1:7" x14ac:dyDescent="0.25">
      <c r="A569" s="1">
        <v>38951</v>
      </c>
      <c r="B569">
        <v>1.5785322930497896E-3</v>
      </c>
      <c r="C569">
        <f>VLOOKUP(A569,'etf nikkei'!A:C,3,0)</f>
        <v>5.5883411500499544E-3</v>
      </c>
      <c r="D569">
        <f>VLOOKUP(A569,'etf ftse mib'!A:C,3,0)</f>
        <v>5.6353295517547353E-3</v>
      </c>
      <c r="E569">
        <f>VLOOKUP(A569,NFLX!A:C,3,0)</f>
        <v>3.7383221106071581E-3</v>
      </c>
      <c r="F569">
        <f>VLOOKUP(A569,'fut cocoa'!A:C,3,0)</f>
        <v>-6.8259650703998706E-3</v>
      </c>
      <c r="G569">
        <v>2.7705112380480216E-3</v>
      </c>
    </row>
    <row r="570" spans="1:7" x14ac:dyDescent="0.25">
      <c r="A570" s="1">
        <v>38950</v>
      </c>
      <c r="B570">
        <v>1.8909554957001644E-3</v>
      </c>
      <c r="C570">
        <f>VLOOKUP(A570,'etf nikkei'!A:C,3,0)</f>
        <v>-1.6230069120040966E-2</v>
      </c>
      <c r="D570">
        <f>VLOOKUP(A570,'etf ftse mib'!A:C,3,0)</f>
        <v>-5.3533191856605276E-4</v>
      </c>
      <c r="E570">
        <f>VLOOKUP(A570,NFLX!A:C,3,0)</f>
        <v>4.0224801310508797E-2</v>
      </c>
      <c r="F570">
        <f>VLOOKUP(A570,'fut cocoa'!A:C,3,0)</f>
        <v>1.5630627435549882E-2</v>
      </c>
      <c r="G570">
        <v>7.6849183515188433E-5</v>
      </c>
    </row>
    <row r="571" spans="1:7" x14ac:dyDescent="0.25">
      <c r="A571" s="1">
        <v>38947</v>
      </c>
      <c r="B571">
        <v>-2.1482248657634134E-2</v>
      </c>
      <c r="C571">
        <f>VLOOKUP(A571,'etf nikkei'!A:C,3,0)</f>
        <v>1.3129291441792802E-2</v>
      </c>
      <c r="D571">
        <f>VLOOKUP(A571,'etf ftse mib'!A:C,3,0)</f>
        <v>2.6737983844022052E-3</v>
      </c>
      <c r="E571">
        <f>VLOOKUP(A571,NFLX!A:C,3,0)</f>
        <v>1.7762456339840249E-2</v>
      </c>
      <c r="F571">
        <f>VLOOKUP(A571,'fut cocoa'!A:C,3,0)</f>
        <v>-1.3495278701333038E-3</v>
      </c>
      <c r="G571">
        <v>4.2941558202786402E-3</v>
      </c>
    </row>
    <row r="572" spans="1:7" x14ac:dyDescent="0.25">
      <c r="A572" s="1">
        <v>38946</v>
      </c>
      <c r="B572">
        <v>5.7738732979603427E-3</v>
      </c>
      <c r="C572">
        <f>VLOOKUP(A572,'etf nikkei'!A:C,3,0)</f>
        <v>0</v>
      </c>
      <c r="D572">
        <f>VLOOKUP(A572,'etf ftse mib'!A:C,3,0)</f>
        <v>-5.3418804689100367E-4</v>
      </c>
      <c r="E572">
        <f>VLOOKUP(A572,NFLX!A:C,3,0)</f>
        <v>7.0175726586465398E-3</v>
      </c>
      <c r="F572">
        <f>VLOOKUP(A572,'fut cocoa'!A:C,3,0)</f>
        <v>1.2747572822502684E-2</v>
      </c>
      <c r="G572">
        <v>-5.0629135457160041E-3</v>
      </c>
    </row>
    <row r="573" spans="1:7" x14ac:dyDescent="0.25">
      <c r="A573" s="1">
        <v>38945</v>
      </c>
      <c r="B573">
        <v>2.1672919804282553E-2</v>
      </c>
      <c r="C573">
        <f>VLOOKUP(A573,'etf nikkei'!A:C,3,0)</f>
        <v>-6.8557451445544725E-3</v>
      </c>
      <c r="D573">
        <f>VLOOKUP(A573,'etf ftse mib'!A:C,3,0)</f>
        <v>-4.8205770907690263E-3</v>
      </c>
      <c r="E573">
        <f>VLOOKUP(A573,NFLX!A:C,3,0)</f>
        <v>-1.4084739881738972E-2</v>
      </c>
      <c r="F573">
        <f>VLOOKUP(A573,'fut cocoa'!A:C,3,0)</f>
        <v>2.6966448229814411E-2</v>
      </c>
      <c r="G573">
        <v>-1.847433363560918E-3</v>
      </c>
    </row>
    <row r="574" spans="1:7" x14ac:dyDescent="0.25">
      <c r="A574" s="1">
        <v>38943</v>
      </c>
      <c r="B574">
        <v>1.0061395991421345E-2</v>
      </c>
      <c r="C574">
        <f>VLOOKUP(A574,'etf nikkei'!A:C,3,0)</f>
        <v>1.2602396122877732E-3</v>
      </c>
      <c r="D574">
        <f>VLOOKUP(A574,'etf ftse mib'!A:C,3,0)</f>
        <v>-1.3241647338082297E-2</v>
      </c>
      <c r="E574">
        <f>VLOOKUP(A574,NFLX!A:C,3,0)</f>
        <v>-3.5149421074446084E-3</v>
      </c>
      <c r="F574">
        <f>VLOOKUP(A574,'fut cocoa'!A:C,3,0)</f>
        <v>-2.6281224062694691E-3</v>
      </c>
      <c r="G574">
        <v>-1.188721278404648E-2</v>
      </c>
    </row>
    <row r="575" spans="1:7" x14ac:dyDescent="0.25">
      <c r="A575" s="1">
        <v>38940</v>
      </c>
      <c r="B575">
        <v>7.9458235301381307E-3</v>
      </c>
      <c r="C575">
        <f>VLOOKUP(A575,'etf nikkei'!A:C,3,0)</f>
        <v>-1.4589538832827393E-2</v>
      </c>
      <c r="D575">
        <f>VLOOKUP(A575,'etf ftse mib'!A:C,3,0)</f>
        <v>-5.1820653261964436E-3</v>
      </c>
      <c r="E575">
        <f>VLOOKUP(A575,NFLX!A:C,3,0)</f>
        <v>0</v>
      </c>
      <c r="F575">
        <f>VLOOKUP(A575,'fut cocoa'!A:C,3,0)</f>
        <v>2.5334255217454551E-2</v>
      </c>
      <c r="G575">
        <v>-7.8702979034942812E-4</v>
      </c>
    </row>
    <row r="576" spans="1:7" x14ac:dyDescent="0.25">
      <c r="A576" s="1">
        <v>38939</v>
      </c>
      <c r="B576">
        <v>2.4798524797825334E-3</v>
      </c>
      <c r="C576">
        <f>VLOOKUP(A576,'etf nikkei'!A:C,3,0)</f>
        <v>7.0041674435708679E-3</v>
      </c>
      <c r="D576">
        <f>VLOOKUP(A576,'etf ftse mib'!A:C,3,0)</f>
        <v>-3.8356211408174436E-3</v>
      </c>
      <c r="E576">
        <f>VLOOKUP(A576,NFLX!A:C,3,0)</f>
        <v>1.398624197473987E-2</v>
      </c>
      <c r="F576">
        <f>VLOOKUP(A576,'fut cocoa'!A:C,3,0)</f>
        <v>-1.2836972237782198E-3</v>
      </c>
      <c r="G576">
        <v>2.8304130854399164E-3</v>
      </c>
    </row>
    <row r="577" spans="1:7" x14ac:dyDescent="0.25">
      <c r="A577" s="1">
        <v>38938</v>
      </c>
      <c r="B577">
        <v>2.4466052154406424E-2</v>
      </c>
      <c r="C577">
        <f>VLOOKUP(A577,'etf nikkei'!A:C,3,0)</f>
        <v>-5.0890695074712932E-3</v>
      </c>
      <c r="D577">
        <f>VLOOKUP(A577,'etf ftse mib'!A:C,3,0)</f>
        <v>8.7456146383732333E-3</v>
      </c>
      <c r="E577">
        <f>VLOOKUP(A577,NFLX!A:C,3,0)</f>
        <v>0</v>
      </c>
      <c r="F577">
        <f>VLOOKUP(A577,'fut cocoa'!A:C,3,0)</f>
        <v>-1.2853472206638696E-3</v>
      </c>
      <c r="G577">
        <v>-3.0666428593642682E-3</v>
      </c>
    </row>
    <row r="578" spans="1:7" x14ac:dyDescent="0.25">
      <c r="A578" s="1">
        <v>38937</v>
      </c>
      <c r="B578">
        <v>-7.1250206674777945E-3</v>
      </c>
      <c r="C578">
        <f>VLOOKUP(A578,'etf nikkei'!A:C,3,0)</f>
        <v>-5.1151006667703768E-3</v>
      </c>
      <c r="D578">
        <f>VLOOKUP(A578,'etf ftse mib'!A:C,3,0)</f>
        <v>-5.4570394630582006E-3</v>
      </c>
      <c r="E578">
        <f>VLOOKUP(A578,NFLX!A:C,3,0)</f>
        <v>6.920442844573757E-3</v>
      </c>
      <c r="F578">
        <f>VLOOKUP(A578,'fut cocoa'!A:C,3,0)</f>
        <v>-1.1643081074738621E-2</v>
      </c>
      <c r="G578">
        <v>3.3806392509854689E-3</v>
      </c>
    </row>
    <row r="579" spans="1:7" x14ac:dyDescent="0.25">
      <c r="A579" s="1">
        <v>38936</v>
      </c>
      <c r="B579">
        <v>3.3414368878389193E-3</v>
      </c>
      <c r="C579">
        <f>VLOOKUP(A579,'etf nikkei'!A:C,3,0)</f>
        <v>-1.0957247880421852E-2</v>
      </c>
      <c r="D579">
        <f>VLOOKUP(A579,'etf ftse mib'!A:C,3,0)</f>
        <v>-3.2885751753150261E-3</v>
      </c>
      <c r="E579">
        <f>VLOOKUP(A579,NFLX!A:C,3,0)</f>
        <v>1.7094433359300255E-2</v>
      </c>
      <c r="F579">
        <f>VLOOKUP(A579,'fut cocoa'!A:C,3,0)</f>
        <v>-9.8072051169647064E-3</v>
      </c>
      <c r="G579">
        <v>4.2293296125084263E-3</v>
      </c>
    </row>
    <row r="580" spans="1:7" x14ac:dyDescent="0.25">
      <c r="A580" s="1">
        <v>38933</v>
      </c>
      <c r="B580">
        <v>-5.3211832132802721E-3</v>
      </c>
      <c r="C580">
        <f>VLOOKUP(A580,'etf nikkei'!A:C,3,0)</f>
        <v>1.2878478058315712E-2</v>
      </c>
      <c r="D580">
        <f>VLOOKUP(A580,'etf ftse mib'!A:C,3,0)</f>
        <v>1.0105234154412791E-2</v>
      </c>
      <c r="E580">
        <f>VLOOKUP(A580,NFLX!A:C,3,0)</f>
        <v>1.3468217050866611E-2</v>
      </c>
      <c r="F580">
        <f>VLOOKUP(A580,'fut cocoa'!A:C,3,0)</f>
        <v>-1.1897033911846055E-2</v>
      </c>
      <c r="G580">
        <v>1.9519818807717225E-3</v>
      </c>
    </row>
    <row r="581" spans="1:7" x14ac:dyDescent="0.25">
      <c r="A581" s="1">
        <v>38932</v>
      </c>
      <c r="B581">
        <v>1.5232295405214163E-3</v>
      </c>
      <c r="C581">
        <f>VLOOKUP(A581,'etf nikkei'!A:C,3,0)</f>
        <v>3.1938704888766364E-3</v>
      </c>
      <c r="D581">
        <f>VLOOKUP(A581,'etf ftse mib'!A:C,3,0)</f>
        <v>-1.0654382987543232E-2</v>
      </c>
      <c r="E581">
        <f>VLOOKUP(A581,NFLX!A:C,3,0)</f>
        <v>-2.7120306219193896E-2</v>
      </c>
      <c r="F581">
        <f>VLOOKUP(A581,'fut cocoa'!A:C,3,0)</f>
        <v>1.255384838537672E-2</v>
      </c>
      <c r="G581">
        <v>1.7145978793326978E-3</v>
      </c>
    </row>
    <row r="582" spans="1:7" x14ac:dyDescent="0.25">
      <c r="A582" s="1">
        <v>38931</v>
      </c>
      <c r="B582">
        <v>1.0748722062057429E-2</v>
      </c>
      <c r="C582">
        <f>VLOOKUP(A582,'etf nikkei'!A:C,3,0)</f>
        <v>8.2566362991187518E-3</v>
      </c>
      <c r="D582">
        <f>VLOOKUP(A582,'etf ftse mib'!A:C,3,0)</f>
        <v>6.2970776185876194E-3</v>
      </c>
      <c r="E582">
        <f>VLOOKUP(A582,NFLX!A:C,3,0)</f>
        <v>2.3770219333911852E-2</v>
      </c>
      <c r="F582">
        <f>VLOOKUP(A582,'fut cocoa'!A:C,3,0)</f>
        <v>-2.3921406435006749E-2</v>
      </c>
      <c r="G582">
        <v>-2.6510736774428443E-3</v>
      </c>
    </row>
    <row r="583" spans="1:7" x14ac:dyDescent="0.25">
      <c r="A583" s="1">
        <v>38930</v>
      </c>
      <c r="B583">
        <v>-8.0127422431828452E-3</v>
      </c>
      <c r="C583">
        <f>VLOOKUP(A583,'etf nikkei'!A:C,3,0)</f>
        <v>2.5268491019088909E-3</v>
      </c>
      <c r="D583">
        <f>VLOOKUP(A583,'etf ftse mib'!A:C,3,0)</f>
        <v>-1.208142097420409E-2</v>
      </c>
      <c r="E583">
        <f>VLOOKUP(A583,NFLX!A:C,3,0)</f>
        <v>-1.6920877488337063E-2</v>
      </c>
      <c r="F583">
        <f>VLOOKUP(A583,'fut cocoa'!A:C,3,0)</f>
        <v>0</v>
      </c>
      <c r="G583">
        <v>-6.7371974378011741E-3</v>
      </c>
    </row>
    <row r="584" spans="1:7" x14ac:dyDescent="0.25">
      <c r="A584" s="1">
        <v>38929</v>
      </c>
      <c r="B584">
        <v>-1.8382870600533424E-2</v>
      </c>
      <c r="C584">
        <f>VLOOKUP(A584,'etf nikkei'!A:C,3,0)</f>
        <v>3.1496089028962013E-3</v>
      </c>
      <c r="D584">
        <f>VLOOKUP(A584,'etf ftse mib'!A:C,3,0)</f>
        <v>9.0747219754657542E-3</v>
      </c>
      <c r="E584">
        <f>VLOOKUP(A584,NFLX!A:C,3,0)</f>
        <v>1.0186845306992997E-2</v>
      </c>
      <c r="F584">
        <f>VLOOKUP(A584,'fut cocoa'!A:C,3,0)</f>
        <v>-6.7272118245062138E-4</v>
      </c>
      <c r="G584">
        <v>4.9398304865373955E-3</v>
      </c>
    </row>
    <row r="585" spans="1:7" x14ac:dyDescent="0.25">
      <c r="A585" s="1">
        <v>38926</v>
      </c>
      <c r="B585">
        <v>1.5448790342771144E-3</v>
      </c>
      <c r="C585">
        <f>VLOOKUP(A585,'etf nikkei'!A:C,3,0)</f>
        <v>-9.47874395454377E-3</v>
      </c>
      <c r="D585">
        <f>VLOOKUP(A585,'etf ftse mib'!A:C,3,0)</f>
        <v>3.0066989987382986E-3</v>
      </c>
      <c r="E585">
        <f>VLOOKUP(A585,NFLX!A:C,3,0)</f>
        <v>6.7340321813441194E-3</v>
      </c>
      <c r="F585">
        <f>VLOOKUP(A585,'fut cocoa'!A:C,3,0)</f>
        <v>4.0295554860016423E-3</v>
      </c>
      <c r="G585">
        <v>1.0162999741186022E-3</v>
      </c>
    </row>
    <row r="586" spans="1:7" x14ac:dyDescent="0.25">
      <c r="A586" s="1">
        <v>38925</v>
      </c>
      <c r="B586">
        <v>-2.3901786135553511E-2</v>
      </c>
      <c r="C586">
        <f>VLOOKUP(A586,'etf nikkei'!A:C,3,0)</f>
        <v>-9.5694510161506725E-3</v>
      </c>
      <c r="D586">
        <f>VLOOKUP(A586,'etf ftse mib'!A:C,3,0)</f>
        <v>-5.1990813512623546E-3</v>
      </c>
      <c r="E586">
        <f>VLOOKUP(A586,NFLX!A:C,3,0)</f>
        <v>-3.0666798392972188E-2</v>
      </c>
      <c r="F586">
        <f>VLOOKUP(A586,'fut cocoa'!A:C,3,0)</f>
        <v>-2.0127480796971208E-3</v>
      </c>
      <c r="G586">
        <v>-9.9729909004973652E-3</v>
      </c>
    </row>
    <row r="587" spans="1:7" x14ac:dyDescent="0.25">
      <c r="A587" s="1">
        <v>38924</v>
      </c>
      <c r="B587">
        <v>-1.6900912491831697E-2</v>
      </c>
      <c r="C587">
        <f>VLOOKUP(A587,'etf nikkei'!A:C,3,0)</f>
        <v>-1.2903404835907841E-2</v>
      </c>
      <c r="D587">
        <f>VLOOKUP(A587,'etf ftse mib'!A:C,3,0)</f>
        <v>-9.6485931158319504E-3</v>
      </c>
      <c r="E587">
        <f>VLOOKUP(A587,NFLX!A:C,3,0)</f>
        <v>-6.0624621816434854E-2</v>
      </c>
      <c r="F587">
        <f>VLOOKUP(A587,'fut cocoa'!A:C,3,0)</f>
        <v>-6.7385699732091554E-3</v>
      </c>
      <c r="G587">
        <v>9.4659626852133046E-4</v>
      </c>
    </row>
    <row r="588" spans="1:7" x14ac:dyDescent="0.25">
      <c r="A588" s="1">
        <v>38923</v>
      </c>
      <c r="B588">
        <v>-6.2908506521528306E-3</v>
      </c>
      <c r="C588">
        <f>VLOOKUP(A588,'etf nikkei'!A:C,3,0)</f>
        <v>1.9461569554859697E-3</v>
      </c>
      <c r="D588">
        <f>VLOOKUP(A588,'etf ftse mib'!A:C,3,0)</f>
        <v>-4.7202642134079181E-3</v>
      </c>
      <c r="E588">
        <f>VLOOKUP(A588,NFLX!A:C,3,0)</f>
        <v>-1.4815085785140699E-2</v>
      </c>
      <c r="F588">
        <f>VLOOKUP(A588,'fut cocoa'!A:C,3,0)</f>
        <v>3.3749610165260007E-3</v>
      </c>
      <c r="G588">
        <v>-1.3412759910539378E-3</v>
      </c>
    </row>
    <row r="589" spans="1:7" x14ac:dyDescent="0.25">
      <c r="A589" s="1">
        <v>38922</v>
      </c>
      <c r="B589">
        <v>-7.7973104600316178E-3</v>
      </c>
      <c r="C589">
        <f>VLOOKUP(A589,'etf nikkei'!A:C,3,0)</f>
        <v>-1.7653286160843915E-2</v>
      </c>
      <c r="D589">
        <f>VLOOKUP(A589,'etf ftse mib'!A:C,3,0)</f>
        <v>4.4432175292700507E-3</v>
      </c>
      <c r="E589">
        <f>VLOOKUP(A589,NFLX!A:C,3,0)</f>
        <v>0.23501312686959361</v>
      </c>
      <c r="F589">
        <f>VLOOKUP(A589,'fut cocoa'!A:C,3,0)</f>
        <v>-6.7408158939370234E-4</v>
      </c>
      <c r="G589">
        <v>-3.5591448177450203E-3</v>
      </c>
    </row>
    <row r="590" spans="1:7" x14ac:dyDescent="0.25">
      <c r="A590" s="1">
        <v>38919</v>
      </c>
      <c r="B590">
        <v>1.135085966868948E-2</v>
      </c>
      <c r="C590">
        <f>VLOOKUP(A590,'etf nikkei'!A:C,3,0)</f>
        <v>9.1924481841641446E-3</v>
      </c>
      <c r="D590">
        <f>VLOOKUP(A590,'etf ftse mib'!A:C,3,0)</f>
        <v>-1.4794408008993395E-2</v>
      </c>
      <c r="E590">
        <f>VLOOKUP(A590,NFLX!A:C,3,0)</f>
        <v>-2.9942356615078339E-2</v>
      </c>
      <c r="F590">
        <f>VLOOKUP(A590,'fut cocoa'!A:C,3,0)</f>
        <v>1.2730490186148039E-2</v>
      </c>
      <c r="G590">
        <v>-1.8068927789339599E-2</v>
      </c>
    </row>
    <row r="591" spans="1:7" x14ac:dyDescent="0.25">
      <c r="A591" s="1">
        <v>38918</v>
      </c>
      <c r="B591">
        <v>1.9638213935326613E-2</v>
      </c>
      <c r="C591">
        <f>VLOOKUP(A591,'etf nikkei'!A:C,3,0)</f>
        <v>-3.2733253449691376E-3</v>
      </c>
      <c r="D591">
        <f>VLOOKUP(A591,'etf ftse mib'!A:C,3,0)</f>
        <v>6.4471141322304699E-3</v>
      </c>
      <c r="E591">
        <f>VLOOKUP(A591,NFLX!A:C,3,0)</f>
        <v>1.50832422113285E-2</v>
      </c>
      <c r="F591">
        <f>VLOOKUP(A591,'fut cocoa'!A:C,3,0)</f>
        <v>7.9576016733141405E-3</v>
      </c>
      <c r="G591">
        <v>7.0745531817601659E-3</v>
      </c>
    </row>
    <row r="592" spans="1:7" x14ac:dyDescent="0.25">
      <c r="A592" s="1">
        <v>38917</v>
      </c>
      <c r="B592">
        <v>1.6153413261682171E-2</v>
      </c>
      <c r="C592">
        <f>VLOOKUP(A592,'etf nikkei'!A:C,3,0)</f>
        <v>-2.9952322283351217E-2</v>
      </c>
      <c r="D592">
        <f>VLOOKUP(A592,'etf ftse mib'!A:C,3,0)</f>
        <v>1.3960633287952949E-3</v>
      </c>
      <c r="E592">
        <f>VLOOKUP(A592,NFLX!A:C,3,0)</f>
        <v>1.1904902506318458E-2</v>
      </c>
      <c r="F592">
        <f>VLOOKUP(A592,'fut cocoa'!A:C,3,0)</f>
        <v>-7.2920442444195724E-3</v>
      </c>
      <c r="G592">
        <v>6.8657462737864014E-3</v>
      </c>
    </row>
    <row r="593" spans="1:7" x14ac:dyDescent="0.25">
      <c r="A593" s="1">
        <v>38916</v>
      </c>
      <c r="B593">
        <v>-2.0907780378955635E-2</v>
      </c>
      <c r="C593">
        <f>VLOOKUP(A593,'etf nikkei'!A:C,3,0)</f>
        <v>-1.3605652055778598E-2</v>
      </c>
      <c r="D593">
        <f>VLOOKUP(A593,'etf ftse mib'!A:C,3,0)</f>
        <v>-1.773445493976869E-2</v>
      </c>
      <c r="E593">
        <f>VLOOKUP(A593,NFLX!A:C,3,0)</f>
        <v>-1.1904902506318427E-2</v>
      </c>
      <c r="F593">
        <f>VLOOKUP(A593,'fut cocoa'!A:C,3,0)</f>
        <v>-4.0000053333461277E-3</v>
      </c>
      <c r="G593">
        <v>-1.3778957086690583E-2</v>
      </c>
    </row>
    <row r="594" spans="1:7" x14ac:dyDescent="0.25">
      <c r="A594" s="1">
        <v>38912</v>
      </c>
      <c r="B594">
        <v>2.439699760615209E-2</v>
      </c>
      <c r="C594">
        <f>VLOOKUP(A594,'etf nikkei'!A:C,3,0)</f>
        <v>2.3689771122404665E-2</v>
      </c>
      <c r="D594">
        <f>VLOOKUP(A594,'etf ftse mib'!A:C,3,0)</f>
        <v>5.6497325421191276E-3</v>
      </c>
      <c r="E594">
        <f>VLOOKUP(A594,NFLX!A:C,3,0)</f>
        <v>1.7493157447517119E-2</v>
      </c>
      <c r="F594">
        <f>VLOOKUP(A594,'fut cocoa'!A:C,3,0)</f>
        <v>8.8988454231994793E-2</v>
      </c>
      <c r="G594">
        <v>1.4583167131193211E-3</v>
      </c>
    </row>
    <row r="595" spans="1:7" x14ac:dyDescent="0.25">
      <c r="A595" s="1">
        <v>38911</v>
      </c>
      <c r="B595">
        <v>-2.056938824810841E-2</v>
      </c>
      <c r="C595">
        <f>VLOOKUP(A595,'etf nikkei'!A:C,3,0)</f>
        <v>1.9212250421804855E-2</v>
      </c>
      <c r="D595">
        <f>VLOOKUP(A595,'etf ftse mib'!A:C,3,0)</f>
        <v>5.8980651249870009E-3</v>
      </c>
      <c r="E595">
        <f>VLOOKUP(A595,NFLX!A:C,3,0)</f>
        <v>2.8491955794306242E-2</v>
      </c>
      <c r="F595">
        <f>VLOOKUP(A595,'fut cocoa'!A:C,3,0)</f>
        <v>-7.0713317641079507E-3</v>
      </c>
      <c r="G595">
        <v>3.8784793285708383E-3</v>
      </c>
    </row>
    <row r="596" spans="1:7" x14ac:dyDescent="0.25">
      <c r="A596" s="1">
        <v>38910</v>
      </c>
      <c r="B596">
        <v>-4.9019706002066685E-3</v>
      </c>
      <c r="C596">
        <f>VLOOKUP(A596,'etf nikkei'!A:C,3,0)</f>
        <v>7.1919237747058587E-3</v>
      </c>
      <c r="D596">
        <f>VLOOKUP(A596,'etf ftse mib'!A:C,3,0)</f>
        <v>1.4180690848910141E-2</v>
      </c>
      <c r="E596">
        <f>VLOOKUP(A596,NFLX!A:C,3,0)</f>
        <v>-1.4144507386164738E-2</v>
      </c>
      <c r="F596">
        <f>VLOOKUP(A596,'fut cocoa'!A:C,3,0)</f>
        <v>5.9119126758839667E-4</v>
      </c>
      <c r="G596">
        <v>1.6397088028892028E-2</v>
      </c>
    </row>
    <row r="597" spans="1:7" x14ac:dyDescent="0.25">
      <c r="A597" s="1">
        <v>38909</v>
      </c>
      <c r="B597">
        <v>-1.2827623540689592E-2</v>
      </c>
      <c r="C597">
        <f>VLOOKUP(A597,'etf nikkei'!A:C,3,0)</f>
        <v>1.2945164592036986E-2</v>
      </c>
      <c r="D597">
        <f>VLOOKUP(A597,'etf ftse mib'!A:C,3,0)</f>
        <v>-2.7647239064827363E-3</v>
      </c>
      <c r="E597">
        <f>VLOOKUP(A597,NFLX!A:C,3,0)</f>
        <v>3.0857988359905282E-2</v>
      </c>
      <c r="F597">
        <f>VLOOKUP(A597,'fut cocoa'!A:C,3,0)</f>
        <v>7.653849551448615E-3</v>
      </c>
      <c r="G597">
        <v>1.0731579359360748E-2</v>
      </c>
    </row>
    <row r="598" spans="1:7" x14ac:dyDescent="0.25">
      <c r="A598" s="1">
        <v>38908</v>
      </c>
      <c r="B598">
        <v>-2.6479088396376142E-2</v>
      </c>
      <c r="C598">
        <f>VLOOKUP(A598,'etf nikkei'!A:C,3,0)</f>
        <v>3.2102756302481894E-3</v>
      </c>
      <c r="D598">
        <f>VLOOKUP(A598,'etf ftse mib'!A:C,3,0)</f>
        <v>8.5458824716878046E-3</v>
      </c>
      <c r="E598">
        <f>VLOOKUP(A598,NFLX!A:C,3,0)</f>
        <v>4.3249983793816525E-2</v>
      </c>
      <c r="F598">
        <f>VLOOKUP(A598,'fut cocoa'!A:C,3,0)</f>
        <v>1.3978095965673412E-2</v>
      </c>
      <c r="G598">
        <v>-4.4049469479986742E-3</v>
      </c>
    </row>
    <row r="599" spans="1:7" x14ac:dyDescent="0.25">
      <c r="A599" s="1">
        <v>38905</v>
      </c>
      <c r="B599">
        <v>1.3799885900989179E-2</v>
      </c>
      <c r="C599">
        <f>VLOOKUP(A599,'etf nikkei'!A:C,3,0)</f>
        <v>-1.0957247880421852E-2</v>
      </c>
      <c r="D599">
        <f>VLOOKUP(A599,'etf ftse mib'!A:C,3,0)</f>
        <v>2.6278093400013757E-2</v>
      </c>
      <c r="E599">
        <f>VLOOKUP(A599,NFLX!A:C,3,0)</f>
        <v>7.9051795071132473E-3</v>
      </c>
      <c r="F599">
        <f>VLOOKUP(A599,'fut cocoa'!A:C,3,0)</f>
        <v>-2.8960344596520903E-3</v>
      </c>
      <c r="G599">
        <v>-1.8937905131290644E-3</v>
      </c>
    </row>
    <row r="600" spans="1:7" x14ac:dyDescent="0.25">
      <c r="A600" s="1">
        <v>38904</v>
      </c>
      <c r="B600">
        <v>2.3601615864925246E-3</v>
      </c>
      <c r="C600">
        <f>VLOOKUP(A600,'etf nikkei'!A:C,3,0)</f>
        <v>-4.5469386555433535E-3</v>
      </c>
      <c r="D600">
        <f>VLOOKUP(A600,'etf ftse mib'!A:C,3,0)</f>
        <v>3.4699087264433823E-3</v>
      </c>
      <c r="E600">
        <f>VLOOKUP(A600,NFLX!A:C,3,0)</f>
        <v>-2.6281224062695806E-3</v>
      </c>
      <c r="F600">
        <f>VLOOKUP(A600,'fut cocoa'!A:C,3,0)</f>
        <v>-1.108206150602121E-2</v>
      </c>
      <c r="G600">
        <v>6.5341700696313117E-3</v>
      </c>
    </row>
    <row r="601" spans="1:7" x14ac:dyDescent="0.25">
      <c r="A601" s="1">
        <v>38903</v>
      </c>
      <c r="B601">
        <v>-1.0426634744049297E-2</v>
      </c>
      <c r="C601">
        <f>VLOOKUP(A601,'etf nikkei'!A:C,3,0)</f>
        <v>9.7182494689213462E-3</v>
      </c>
      <c r="D601">
        <f>VLOOKUP(A601,'etf ftse mib'!A:C,3,0)</f>
        <v>-8.2943619328247759E-3</v>
      </c>
      <c r="E601">
        <f>VLOOKUP(A601,NFLX!A:C,3,0)</f>
        <v>2.62812240626963E-3</v>
      </c>
      <c r="F601">
        <f>VLOOKUP(A601,'fut cocoa'!A:C,3,0)</f>
        <v>1.7579846308979621E-3</v>
      </c>
      <c r="G601">
        <v>-2.9075498853501449E-3</v>
      </c>
    </row>
    <row r="602" spans="1:7" x14ac:dyDescent="0.25">
      <c r="A602" s="1">
        <v>38901</v>
      </c>
      <c r="B602">
        <v>-1.6653707550681917E-2</v>
      </c>
      <c r="C602">
        <f>VLOOKUP(A602,'etf nikkei'!A:C,3,0)</f>
        <v>-6.395906837797636E-4</v>
      </c>
      <c r="D602">
        <f>VLOOKUP(A602,'etf ftse mib'!A:C,3,0)</f>
        <v>-2.9189353350582204E-3</v>
      </c>
      <c r="E602">
        <f>VLOOKUP(A602,NFLX!A:C,3,0)</f>
        <v>2.0779968491745435E-2</v>
      </c>
      <c r="F602">
        <f>VLOOKUP(A602,'fut cocoa'!A:C,3,0)</f>
        <v>-2.0107123299094566E-2</v>
      </c>
      <c r="G602">
        <v>5.7284262269913944E-3</v>
      </c>
    </row>
    <row r="603" spans="1:7" x14ac:dyDescent="0.25">
      <c r="A603" s="1">
        <v>38898</v>
      </c>
      <c r="B603">
        <v>-5.3428444104953576E-3</v>
      </c>
      <c r="C603">
        <f>VLOOKUP(A603,'etf nikkei'!A:C,3,0)</f>
        <v>-4.488625683139711E-3</v>
      </c>
      <c r="D603">
        <f>VLOOKUP(A603,'etf ftse mib'!A:C,3,0)</f>
        <v>-4.260991799750001E-3</v>
      </c>
      <c r="E603">
        <f>VLOOKUP(A603,NFLX!A:C,3,0)</f>
        <v>0</v>
      </c>
      <c r="F603">
        <f>VLOOKUP(A603,'fut cocoa'!A:C,3,0)</f>
        <v>-1.6867869812405518E-2</v>
      </c>
      <c r="G603">
        <v>-4.4700697888253125E-3</v>
      </c>
    </row>
    <row r="604" spans="1:7" x14ac:dyDescent="0.25">
      <c r="A604" s="1">
        <v>38897</v>
      </c>
      <c r="B604">
        <v>-4.4990573582994742E-2</v>
      </c>
      <c r="C604">
        <f>VLOOKUP(A604,'etf nikkei'!A:C,3,0)</f>
        <v>-2.0124015696824916E-2</v>
      </c>
      <c r="D604">
        <f>VLOOKUP(A604,'etf ftse mib'!A:C,3,0)</f>
        <v>-1.2082305660244413E-2</v>
      </c>
      <c r="E604">
        <f>VLOOKUP(A604,NFLX!A:C,3,0)</f>
        <v>-2.5740039951728773E-3</v>
      </c>
      <c r="F604">
        <f>VLOOKUP(A604,'fut cocoa'!A:C,3,0)</f>
        <v>0</v>
      </c>
      <c r="G604">
        <v>3.1434184934657012E-4</v>
      </c>
    </row>
    <row r="605" spans="1:7" x14ac:dyDescent="0.25">
      <c r="A605" s="1">
        <v>38896</v>
      </c>
      <c r="B605">
        <v>-1.3505633098613801E-2</v>
      </c>
      <c r="C605">
        <f>VLOOKUP(A605,'etf nikkei'!A:C,3,0)</f>
        <v>-1.3201511858535842E-2</v>
      </c>
      <c r="D605">
        <f>VLOOKUP(A605,'etf ftse mib'!A:C,3,0)</f>
        <v>-1.168332811423595E-2</v>
      </c>
      <c r="E605">
        <f>VLOOKUP(A605,NFLX!A:C,3,0)</f>
        <v>-2.3469134540847009E-2</v>
      </c>
      <c r="F605">
        <f>VLOOKUP(A605,'fut cocoa'!A:C,3,0)</f>
        <v>-2.3356931498103438E-2</v>
      </c>
      <c r="G605">
        <v>-1.9999079372327717E-2</v>
      </c>
    </row>
    <row r="606" spans="1:7" x14ac:dyDescent="0.25">
      <c r="A606" s="1">
        <v>38895</v>
      </c>
      <c r="B606">
        <v>5.8349230246332101E-3</v>
      </c>
      <c r="C606">
        <f>VLOOKUP(A606,'etf nikkei'!A:C,3,0)</f>
        <v>1.7128218474707631E-2</v>
      </c>
      <c r="D606">
        <f>VLOOKUP(A606,'etf ftse mib'!A:C,3,0)</f>
        <v>-8.2023244516621309E-4</v>
      </c>
      <c r="E606">
        <f>VLOOKUP(A606,NFLX!A:C,3,0)</f>
        <v>1.3106347505300365E-2</v>
      </c>
      <c r="F606">
        <f>VLOOKUP(A606,'fut cocoa'!A:C,3,0)</f>
        <v>-2.5190248828558519E-2</v>
      </c>
      <c r="G606">
        <v>-6.756239003226556E-3</v>
      </c>
    </row>
    <row r="607" spans="1:7" x14ac:dyDescent="0.25">
      <c r="A607" s="1">
        <v>38894</v>
      </c>
      <c r="B607">
        <v>5.6309337420604403E-3</v>
      </c>
      <c r="C607">
        <f>VLOOKUP(A607,'etf nikkei'!A:C,3,0)</f>
        <v>5.8612997499911928E-3</v>
      </c>
      <c r="D607">
        <f>VLOOKUP(A607,'etf ftse mib'!A:C,3,0)</f>
        <v>2.7348557534047379E-4</v>
      </c>
      <c r="E607">
        <f>VLOOKUP(A607,NFLX!A:C,3,0)</f>
        <v>3.0771658666753687E-2</v>
      </c>
      <c r="F607">
        <f>VLOOKUP(A607,'fut cocoa'!A:C,3,0)</f>
        <v>-4.4742803949210774E-3</v>
      </c>
      <c r="G607">
        <v>8.6782384737288578E-3</v>
      </c>
    </row>
    <row r="608" spans="1:7" x14ac:dyDescent="0.25">
      <c r="A608" s="1">
        <v>38891</v>
      </c>
      <c r="B608">
        <v>5.103342800221258E-4</v>
      </c>
      <c r="C608">
        <f>VLOOKUP(A608,'etf nikkei'!A:C,3,0)</f>
        <v>-6.5146810211936419E-3</v>
      </c>
      <c r="D608">
        <f>VLOOKUP(A608,'etf ftse mib'!A:C,3,0)</f>
        <v>6.5413152296399206E-3</v>
      </c>
      <c r="E608">
        <f>VLOOKUP(A608,NFLX!A:C,3,0)</f>
        <v>-1.2706651269114688E-2</v>
      </c>
      <c r="F608">
        <f>VLOOKUP(A608,'fut cocoa'!A:C,3,0)</f>
        <v>-6.4267573388932442E-3</v>
      </c>
      <c r="G608">
        <v>-4.4100620726941694E-3</v>
      </c>
    </row>
    <row r="609" spans="1:7" x14ac:dyDescent="0.25">
      <c r="A609" s="1">
        <v>38890</v>
      </c>
      <c r="B609">
        <v>-4.4315736408414618E-3</v>
      </c>
      <c r="C609">
        <f>VLOOKUP(A609,'etf nikkei'!A:C,3,0)</f>
        <v>-6.5574005461590517E-3</v>
      </c>
      <c r="D609">
        <f>VLOOKUP(A609,'etf ftse mib'!A:C,3,0)</f>
        <v>-7.3619964410691942E-3</v>
      </c>
      <c r="E609">
        <f>VLOOKUP(A609,NFLX!A:C,3,0)</f>
        <v>1.0178204915756052E-2</v>
      </c>
      <c r="F609">
        <f>VLOOKUP(A609,'fut cocoa'!A:C,3,0)</f>
        <v>-9.0674196379430146E-3</v>
      </c>
      <c r="G609">
        <v>1.6070711163556015E-4</v>
      </c>
    </row>
    <row r="610" spans="1:7" x14ac:dyDescent="0.25">
      <c r="A610" s="1">
        <v>38889</v>
      </c>
      <c r="B610">
        <v>9.5206431483127445E-3</v>
      </c>
      <c r="C610">
        <f>VLOOKUP(A610,'etf nikkei'!A:C,3,0)</f>
        <v>-3.4128437666444793E-2</v>
      </c>
      <c r="D610">
        <f>VLOOKUP(A610,'etf ftse mib'!A:C,3,0)</f>
        <v>-2.7404785581031555E-3</v>
      </c>
      <c r="E610">
        <f>VLOOKUP(A610,NFLX!A:C,3,0)</f>
        <v>-1.7880425277848524E-2</v>
      </c>
      <c r="F610">
        <f>VLOOKUP(A610,'fut cocoa'!A:C,3,0)</f>
        <v>0</v>
      </c>
      <c r="G610">
        <v>4.4093549614000601E-3</v>
      </c>
    </row>
    <row r="611" spans="1:7" x14ac:dyDescent="0.25">
      <c r="A611" s="1">
        <v>38888</v>
      </c>
      <c r="B611">
        <v>-1.7926216268152009E-2</v>
      </c>
      <c r="C611">
        <f>VLOOKUP(A611,'etf nikkei'!A:C,3,0)</f>
        <v>6.7842865369224879E-3</v>
      </c>
      <c r="D611">
        <f>VLOOKUP(A611,'etf ftse mib'!A:C,3,0)</f>
        <v>-2.4728684122290478E-3</v>
      </c>
      <c r="E611">
        <f>VLOOKUP(A611,NFLX!A:C,3,0)</f>
        <v>-2.5806465934916254E-3</v>
      </c>
      <c r="F611">
        <f>VLOOKUP(A611,'fut cocoa'!A:C,3,0)</f>
        <v>-6.527438319963383E-3</v>
      </c>
      <c r="G611">
        <v>-7.3866253159435829E-3</v>
      </c>
    </row>
    <row r="612" spans="1:7" x14ac:dyDescent="0.25">
      <c r="A612" s="1">
        <v>38887</v>
      </c>
      <c r="B612">
        <v>-1.4051753455650415E-2</v>
      </c>
      <c r="C612">
        <f>VLOOKUP(A612,'etf nikkei'!A:C,3,0)</f>
        <v>1.9418085857101516E-2</v>
      </c>
      <c r="D612">
        <f>VLOOKUP(A612,'etf ftse mib'!A:C,3,0)</f>
        <v>-3.3066990725426786E-3</v>
      </c>
      <c r="E612">
        <f>VLOOKUP(A612,NFLX!A:C,3,0)</f>
        <v>3.3039854078200093E-2</v>
      </c>
      <c r="F612">
        <f>VLOOKUP(A612,'fut cocoa'!A:C,3,0)</f>
        <v>0</v>
      </c>
      <c r="G612">
        <v>-3.3903810325626028E-3</v>
      </c>
    </row>
    <row r="613" spans="1:7" x14ac:dyDescent="0.25">
      <c r="A613" s="1">
        <v>38884</v>
      </c>
      <c r="B613">
        <v>1.6116803234420055E-2</v>
      </c>
      <c r="C613">
        <f>VLOOKUP(A613,'etf nikkei'!A:C,3,0)</f>
        <v>6.6291019994744451E-4</v>
      </c>
      <c r="D613">
        <f>VLOOKUP(A613,'etf ftse mib'!A:C,3,0)</f>
        <v>-8.0366235515728131E-3</v>
      </c>
      <c r="E613">
        <f>VLOOKUP(A613,NFLX!A:C,3,0)</f>
        <v>-3.3039854078200155E-2</v>
      </c>
      <c r="F613">
        <f>VLOOKUP(A613,'fut cocoa'!A:C,3,0)</f>
        <v>-1.3106161771204202E-3</v>
      </c>
      <c r="G613">
        <v>7.8930822156011837E-3</v>
      </c>
    </row>
    <row r="614" spans="1:7" x14ac:dyDescent="0.25">
      <c r="A614" s="1">
        <v>38883</v>
      </c>
      <c r="B614">
        <v>-1.9792312754222798E-2</v>
      </c>
      <c r="C614">
        <f>VLOOKUP(A614,'etf nikkei'!A:C,3,0)</f>
        <v>-2.8909576321252128E-2</v>
      </c>
      <c r="D614">
        <f>VLOOKUP(A614,'etf ftse mib'!A:C,3,0)</f>
        <v>2.5010434045888729E-3</v>
      </c>
      <c r="E614">
        <f>VLOOKUP(A614,NFLX!A:C,3,0)</f>
        <v>2.2989518224698781E-2</v>
      </c>
      <c r="F614">
        <f>VLOOKUP(A614,'fut cocoa'!A:C,3,0)</f>
        <v>1.3106161771203756E-3</v>
      </c>
      <c r="G614">
        <v>1.172402470729327E-2</v>
      </c>
    </row>
    <row r="615" spans="1:7" x14ac:dyDescent="0.25">
      <c r="A615" s="1">
        <v>38882</v>
      </c>
      <c r="B615">
        <v>-6.685457694432068E-3</v>
      </c>
      <c r="C615">
        <f>VLOOKUP(A615,'etf nikkei'!A:C,3,0)</f>
        <v>-1.5813323672725907E-2</v>
      </c>
      <c r="D615">
        <f>VLOOKUP(A615,'etf ftse mib'!A:C,3,0)</f>
        <v>-1.2568242522312886E-2</v>
      </c>
      <c r="E615">
        <f>VLOOKUP(A615,NFLX!A:C,3,0)</f>
        <v>1.0050335853501506E-2</v>
      </c>
      <c r="F615">
        <f>VLOOKUP(A615,'fut cocoa'!A:C,3,0)</f>
        <v>-1.9174141141467635E-2</v>
      </c>
      <c r="G615">
        <v>-2.0992678608828242E-2</v>
      </c>
    </row>
    <row r="616" spans="1:7" x14ac:dyDescent="0.25">
      <c r="A616" s="1">
        <v>38881</v>
      </c>
      <c r="B616">
        <v>5.2942734846424862E-4</v>
      </c>
      <c r="C616">
        <f>VLOOKUP(A616,'etf nikkei'!A:C,3,0)</f>
        <v>2.0768439448390691E-3</v>
      </c>
      <c r="D616">
        <f>VLOOKUP(A616,'etf ftse mib'!A:C,3,0)</f>
        <v>-2.2509857563189337E-3</v>
      </c>
      <c r="E616">
        <f>VLOOKUP(A616,NFLX!A:C,3,0)</f>
        <v>-1.765493523872071E-2</v>
      </c>
      <c r="F616">
        <f>VLOOKUP(A616,'fut cocoa'!A:C,3,0)</f>
        <v>-1.3441062569017753E-2</v>
      </c>
      <c r="G616">
        <v>-7.7220460939102778E-3</v>
      </c>
    </row>
    <row r="617" spans="1:7" x14ac:dyDescent="0.25">
      <c r="A617" s="1">
        <v>38880</v>
      </c>
      <c r="B617">
        <v>7.5581329218154289E-2</v>
      </c>
      <c r="C617">
        <f>VLOOKUP(A617,'etf nikkei'!A:C,3,0)</f>
        <v>2.6613648518089904E-2</v>
      </c>
      <c r="D617">
        <f>VLOOKUP(A617,'etf ftse mib'!A:C,3,0)</f>
        <v>2.0354808425615638E-2</v>
      </c>
      <c r="E617">
        <f>VLOOKUP(A617,NFLX!A:C,3,0)</f>
        <v>-1.5384918839479456E-2</v>
      </c>
      <c r="F617">
        <f>VLOOKUP(A617,'fut cocoa'!A:C,3,0)</f>
        <v>-4.7473809067095502E-3</v>
      </c>
      <c r="G617">
        <v>1.1681807217628975E-2</v>
      </c>
    </row>
    <row r="618" spans="1:7" x14ac:dyDescent="0.25">
      <c r="A618" s="1">
        <v>38877</v>
      </c>
      <c r="B618">
        <v>2.4507813917019187E-3</v>
      </c>
      <c r="C618">
        <f>VLOOKUP(A618,'etf nikkei'!A:C,3,0)</f>
        <v>1.271345327298515E-2</v>
      </c>
      <c r="D618">
        <f>VLOOKUP(A618,'etf ftse mib'!A:C,3,0)</f>
        <v>5.7795674847716857E-3</v>
      </c>
      <c r="E618">
        <f>VLOOKUP(A618,NFLX!A:C,3,0)</f>
        <v>1.5384918839479456E-2</v>
      </c>
      <c r="F618">
        <f>VLOOKUP(A618,'fut cocoa'!A:C,3,0)</f>
        <v>3.3932845589803081E-3</v>
      </c>
      <c r="G618">
        <v>1.0908907412551813E-2</v>
      </c>
    </row>
    <row r="619" spans="1:7" x14ac:dyDescent="0.25">
      <c r="A619" s="1">
        <v>38876</v>
      </c>
      <c r="B619">
        <v>1.6305237592542765E-3</v>
      </c>
      <c r="C619">
        <f>VLOOKUP(A619,'etf nikkei'!A:C,3,0)</f>
        <v>-9.3521055702802877E-3</v>
      </c>
      <c r="D619">
        <f>VLOOKUP(A619,'etf ftse mib'!A:C,3,0)</f>
        <v>-9.0972371023911938E-3</v>
      </c>
      <c r="E619">
        <f>VLOOKUP(A619,NFLX!A:C,3,0)</f>
        <v>1.0126668817929268E-2</v>
      </c>
      <c r="F619">
        <f>VLOOKUP(A619,'fut cocoa'!A:C,3,0)</f>
        <v>-1.0214593409718295E-2</v>
      </c>
      <c r="G619">
        <v>3.1859843755463056E-3</v>
      </c>
    </row>
    <row r="620" spans="1:7" x14ac:dyDescent="0.25">
      <c r="A620" s="1">
        <v>38875</v>
      </c>
      <c r="B620">
        <v>3.0169168685912712E-2</v>
      </c>
      <c r="C620">
        <f>VLOOKUP(A620,'etf nikkei'!A:C,3,0)</f>
        <v>2.2562337307086792E-2</v>
      </c>
      <c r="D620">
        <f>VLOOKUP(A620,'etf ftse mib'!A:C,3,0)</f>
        <v>1.9199712101563491E-2</v>
      </c>
      <c r="E620">
        <f>VLOOKUP(A620,NFLX!A:C,3,0)</f>
        <v>-5.1691093239179677E-2</v>
      </c>
      <c r="F620">
        <f>VLOOKUP(A620,'fut cocoa'!A:C,3,0)</f>
        <v>8.1800047119306891E-3</v>
      </c>
      <c r="G620">
        <v>8.7436911893890327E-4</v>
      </c>
    </row>
    <row r="621" spans="1:7" x14ac:dyDescent="0.25">
      <c r="A621" s="1">
        <v>38874</v>
      </c>
      <c r="B621">
        <v>3.3141354408759978E-3</v>
      </c>
      <c r="C621">
        <f>VLOOKUP(A621,'etf nikkei'!A:C,3,0)</f>
        <v>1.3037994338129801E-2</v>
      </c>
      <c r="D621">
        <f>VLOOKUP(A621,'etf ftse mib'!A:C,3,0)</f>
        <v>-8.7312969425734892E-3</v>
      </c>
      <c r="E621">
        <f>VLOOKUP(A621,NFLX!A:C,3,0)</f>
        <v>1.8397365139716099E-2</v>
      </c>
      <c r="F621">
        <f>VLOOKUP(A621,'fut cocoa'!A:C,3,0)</f>
        <v>-8.8647017602481015E-3</v>
      </c>
      <c r="G621">
        <v>7.5197251480207655E-3</v>
      </c>
    </row>
    <row r="622" spans="1:7" x14ac:dyDescent="0.25">
      <c r="A622" s="1">
        <v>38873</v>
      </c>
      <c r="B622">
        <v>2.1817913906585232E-2</v>
      </c>
      <c r="C622">
        <f>VLOOKUP(A622,'etf nikkei'!A:C,3,0)</f>
        <v>1.9878820675012027E-2</v>
      </c>
      <c r="D622">
        <f>VLOOKUP(A622,'etf ftse mib'!A:C,3,0)</f>
        <v>1.8732731844941581E-2</v>
      </c>
      <c r="E622">
        <f>VLOOKUP(A622,NFLX!A:C,3,0)</f>
        <v>1.5504186535965254E-2</v>
      </c>
      <c r="F622">
        <f>VLOOKUP(A622,'fut cocoa'!A:C,3,0)</f>
        <v>9.543358046899696E-3</v>
      </c>
      <c r="G622">
        <v>2.4416189816523918E-3</v>
      </c>
    </row>
    <row r="623" spans="1:7" x14ac:dyDescent="0.25">
      <c r="A623" s="1">
        <v>38870</v>
      </c>
      <c r="B623">
        <v>-1.1940903298339715E-2</v>
      </c>
      <c r="C623">
        <f>VLOOKUP(A623,'etf nikkei'!A:C,3,0)</f>
        <v>6.3471915809090696E-4</v>
      </c>
      <c r="D623">
        <f>VLOOKUP(A623,'etf ftse mib'!A:C,3,0)</f>
        <v>2.1493828801443507E-3</v>
      </c>
      <c r="E623">
        <f>VLOOKUP(A623,NFLX!A:C,3,0)</f>
        <v>2.2814677766171482E-2</v>
      </c>
      <c r="F623">
        <f>VLOOKUP(A623,'fut cocoa'!A:C,3,0)</f>
        <v>-8.8586609985824467E-3</v>
      </c>
      <c r="G623">
        <v>1.4680882133211453E-2</v>
      </c>
    </row>
    <row r="624" spans="1:7" x14ac:dyDescent="0.25">
      <c r="A624" s="1">
        <v>38869</v>
      </c>
      <c r="B624">
        <v>-1.1769457159476259E-2</v>
      </c>
      <c r="C624">
        <f>VLOOKUP(A624,'etf nikkei'!A:C,3,0)</f>
        <v>-7.0041674435707951E-3</v>
      </c>
      <c r="D624">
        <f>VLOOKUP(A624,'etf ftse mib'!A:C,3,0)</f>
        <v>-3.2258092488825657E-3</v>
      </c>
      <c r="E624">
        <f>VLOOKUP(A624,NFLX!A:C,3,0)</f>
        <v>1.9851768552731529E-2</v>
      </c>
      <c r="F624">
        <f>VLOOKUP(A624,'fut cocoa'!A:C,3,0)</f>
        <v>1.021459340971842E-2</v>
      </c>
      <c r="G624">
        <v>-2.0952166901291973E-3</v>
      </c>
    </row>
    <row r="625" spans="1:7" x14ac:dyDescent="0.25">
      <c r="A625" s="1">
        <v>38868</v>
      </c>
      <c r="B625">
        <v>2.4172716942896175E-2</v>
      </c>
      <c r="C625">
        <f>VLOOKUP(A625,'etf nikkei'!A:C,3,0)</f>
        <v>0</v>
      </c>
      <c r="D625">
        <f>VLOOKUP(A625,'etf ftse mib'!A:C,3,0)</f>
        <v>-1.347164423060205E-3</v>
      </c>
      <c r="E625">
        <f>VLOOKUP(A625,NFLX!A:C,3,0)</f>
        <v>-2.7398974188114503E-2</v>
      </c>
      <c r="F625">
        <f>VLOOKUP(A625,'fut cocoa'!A:C,3,0)</f>
        <v>-2.0345886977875742E-3</v>
      </c>
      <c r="G625">
        <v>-9.5223947760923397E-3</v>
      </c>
    </row>
    <row r="626" spans="1:7" x14ac:dyDescent="0.25">
      <c r="A626" s="1">
        <v>38867</v>
      </c>
      <c r="B626">
        <v>1.7564407258289987E-2</v>
      </c>
      <c r="C626">
        <f>VLOOKUP(A626,'etf nikkei'!A:C,3,0)</f>
        <v>2.4614685452206162E-2</v>
      </c>
      <c r="D626">
        <f>VLOOKUP(A626,'etf ftse mib'!A:C,3,0)</f>
        <v>-1.3299151094178939E-2</v>
      </c>
      <c r="E626">
        <f>VLOOKUP(A626,NFLX!A:C,3,0)</f>
        <v>-7.6045993852193036E-3</v>
      </c>
      <c r="F626">
        <f>VLOOKUP(A626,'fut cocoa'!A:C,3,0)</f>
        <v>-9.5498679398446275E-3</v>
      </c>
      <c r="G626">
        <v>-1.1119549924576729E-2</v>
      </c>
    </row>
    <row r="627" spans="1:7" x14ac:dyDescent="0.25">
      <c r="A627" s="1">
        <v>38863</v>
      </c>
      <c r="B627">
        <v>-1.4487481753810734E-2</v>
      </c>
      <c r="C627">
        <f>VLOOKUP(A627,'etf nikkei'!A:C,3,0)</f>
        <v>-1.8720754297450852E-3</v>
      </c>
      <c r="D627">
        <f>VLOOKUP(A627,'etf ftse mib'!A:C,3,0)</f>
        <v>-5.1137239683546852E-3</v>
      </c>
      <c r="E627">
        <f>VLOOKUP(A627,NFLX!A:C,3,0)</f>
        <v>4.7213737480265194E-2</v>
      </c>
      <c r="F627">
        <f>VLOOKUP(A627,'fut cocoa'!A:C,3,0)</f>
        <v>1.3698632279139041E-3</v>
      </c>
      <c r="G627">
        <v>1.791937291275816E-2</v>
      </c>
    </row>
    <row r="628" spans="1:7" x14ac:dyDescent="0.25">
      <c r="A628" s="1">
        <v>38862</v>
      </c>
      <c r="B628">
        <v>-3.8476384520706344E-3</v>
      </c>
      <c r="C628">
        <f>VLOOKUP(A628,'etf nikkei'!A:C,3,0)</f>
        <v>-1.3203586975702177E-2</v>
      </c>
      <c r="D628">
        <f>VLOOKUP(A628,'etf ftse mib'!A:C,3,0)</f>
        <v>-7.5840016810387097E-3</v>
      </c>
      <c r="E628">
        <f>VLOOKUP(A628,NFLX!A:C,3,0)</f>
        <v>-2.4301348532917819E-3</v>
      </c>
      <c r="F628">
        <f>VLOOKUP(A628,'fut cocoa'!A:C,3,0)</f>
        <v>7.5008875381219735E-3</v>
      </c>
      <c r="G628">
        <v>-5.075954828946537E-3</v>
      </c>
    </row>
    <row r="629" spans="1:7" x14ac:dyDescent="0.25">
      <c r="A629" s="1">
        <v>38861</v>
      </c>
      <c r="B629">
        <v>-1.7107726723917388E-2</v>
      </c>
      <c r="C629">
        <f>VLOOKUP(A629,'etf nikkei'!A:C,3,0)</f>
        <v>1.4452026588540542E-2</v>
      </c>
      <c r="D629">
        <f>VLOOKUP(A629,'etf ftse mib'!A:C,3,0)</f>
        <v>-1.0660207552106634E-2</v>
      </c>
      <c r="E629">
        <f>VLOOKUP(A629,NFLX!A:C,3,0)</f>
        <v>-2.9631797606371229E-2</v>
      </c>
      <c r="F629">
        <f>VLOOKUP(A629,'fut cocoa'!A:C,3,0)</f>
        <v>4.7441634219782033E-3</v>
      </c>
      <c r="G629">
        <v>-1.2288457115035588E-2</v>
      </c>
    </row>
    <row r="630" spans="1:7" x14ac:dyDescent="0.25">
      <c r="A630" s="1">
        <v>38860</v>
      </c>
      <c r="B630">
        <v>5.5230630934032951E-2</v>
      </c>
      <c r="C630">
        <f>VLOOKUP(A630,'etf nikkei'!A:C,3,0)</f>
        <v>-1.1923580235181752E-2</v>
      </c>
      <c r="D630">
        <f>VLOOKUP(A630,'etf ftse mib'!A:C,3,0)</f>
        <v>5.207631338651088E-3</v>
      </c>
      <c r="E630">
        <f>VLOOKUP(A630,NFLX!A:C,3,0)</f>
        <v>0</v>
      </c>
      <c r="F630">
        <f>VLOOKUP(A630,'fut cocoa'!A:C,3,0)</f>
        <v>1.4765368922662073E-2</v>
      </c>
      <c r="G630">
        <v>-7.9573905997176852E-3</v>
      </c>
    </row>
    <row r="631" spans="1:7" x14ac:dyDescent="0.25">
      <c r="A631" s="1">
        <v>38859</v>
      </c>
      <c r="B631">
        <v>-2.4036007659308776E-2</v>
      </c>
      <c r="C631">
        <f>VLOOKUP(A631,'etf nikkei'!A:C,3,0)</f>
        <v>4.4094559634156073E-3</v>
      </c>
      <c r="D631">
        <f>VLOOKUP(A631,'etf ftse mib'!A:C,3,0)</f>
        <v>-1.8764347468486452E-2</v>
      </c>
      <c r="E631">
        <f>VLOOKUP(A631,NFLX!A:C,3,0)</f>
        <v>2.5031302181184748E-3</v>
      </c>
      <c r="F631">
        <f>VLOOKUP(A631,'fut cocoa'!A:C,3,0)</f>
        <v>9.2838863100076583E-3</v>
      </c>
      <c r="G631">
        <v>7.6403077591695899E-3</v>
      </c>
    </row>
    <row r="632" spans="1:7" x14ac:dyDescent="0.25">
      <c r="A632" s="1">
        <v>38856</v>
      </c>
      <c r="B632">
        <v>-1.0648818226949245E-3</v>
      </c>
      <c r="C632">
        <f>VLOOKUP(A632,'etf nikkei'!A:C,3,0)</f>
        <v>2.1145066426050969E-2</v>
      </c>
      <c r="D632">
        <f>VLOOKUP(A632,'etf ftse mib'!A:C,3,0)</f>
        <v>1.9584131637911749E-2</v>
      </c>
      <c r="E632">
        <f>VLOOKUP(A632,NFLX!A:C,3,0)</f>
        <v>-5.0125418235442863E-3</v>
      </c>
      <c r="F632">
        <f>VLOOKUP(A632,'fut cocoa'!A:C,3,0)</f>
        <v>9.1984879855927185E-3</v>
      </c>
      <c r="G632">
        <v>7.6610570963064981E-3</v>
      </c>
    </row>
    <row r="633" spans="1:7" x14ac:dyDescent="0.25">
      <c r="A633" s="1">
        <v>38855</v>
      </c>
      <c r="B633">
        <v>3.573143400431044E-2</v>
      </c>
      <c r="C633">
        <f>VLOOKUP(A633,'etf nikkei'!A:C,3,0)</f>
        <v>6.7464223988545954E-3</v>
      </c>
      <c r="D633">
        <f>VLOOKUP(A633,'etf ftse mib'!A:C,3,0)</f>
        <v>1.9102202561192452E-3</v>
      </c>
      <c r="E633">
        <f>VLOOKUP(A633,NFLX!A:C,3,0)</f>
        <v>-5.0377940299571808E-3</v>
      </c>
      <c r="F633">
        <f>VLOOKUP(A633,'fut cocoa'!A:C,3,0)</f>
        <v>1.3641003984230038E-2</v>
      </c>
      <c r="G633">
        <v>-7.0269919248691177E-3</v>
      </c>
    </row>
    <row r="634" spans="1:7" x14ac:dyDescent="0.25">
      <c r="A634" s="1">
        <v>38854</v>
      </c>
      <c r="B634">
        <v>1.5881444014147386E-2</v>
      </c>
      <c r="C634">
        <f>VLOOKUP(A634,'etf nikkei'!A:C,3,0)</f>
        <v>6.0938640743228127E-3</v>
      </c>
      <c r="D634">
        <f>VLOOKUP(A634,'etf ftse mib'!A:C,3,0)</f>
        <v>5.4377513001291292E-3</v>
      </c>
      <c r="E634">
        <f>VLOOKUP(A634,NFLX!A:C,3,0)</f>
        <v>1.2547216052088556E-2</v>
      </c>
      <c r="F634">
        <f>VLOOKUP(A634,'fut cocoa'!A:C,3,0)</f>
        <v>-6.4725145056174788E-3</v>
      </c>
      <c r="G634">
        <v>5.0580997747515736E-3</v>
      </c>
    </row>
    <row r="635" spans="1:7" x14ac:dyDescent="0.25">
      <c r="A635" s="1">
        <v>38853</v>
      </c>
      <c r="B635">
        <v>1.5887921302672723E-3</v>
      </c>
      <c r="C635">
        <f>VLOOKUP(A635,'etf nikkei'!A:C,3,0)</f>
        <v>-1.2225091129259267E-2</v>
      </c>
      <c r="D635">
        <f>VLOOKUP(A635,'etf ftse mib'!A:C,3,0)</f>
        <v>2.3845738035972425E-2</v>
      </c>
      <c r="E635">
        <f>VLOOKUP(A635,NFLX!A:C,3,0)</f>
        <v>1.9753728736232649E-2</v>
      </c>
      <c r="F635">
        <f>VLOOKUP(A635,'fut cocoa'!A:C,3,0)</f>
        <v>8.4061277410122578E-3</v>
      </c>
      <c r="G635">
        <v>1.9207336262469427E-2</v>
      </c>
    </row>
    <row r="636" spans="1:7" x14ac:dyDescent="0.25">
      <c r="A636" s="1">
        <v>38852</v>
      </c>
      <c r="B636">
        <v>-1.1466850371110221E-2</v>
      </c>
      <c r="C636">
        <f>VLOOKUP(A636,'etf nikkei'!A:C,3,0)</f>
        <v>2.3101331273397908E-2</v>
      </c>
      <c r="D636">
        <f>VLOOKUP(A636,'etf ftse mib'!A:C,3,0)</f>
        <v>5.2938063703196763E-4</v>
      </c>
      <c r="E636">
        <f>VLOOKUP(A636,NFLX!A:C,3,0)</f>
        <v>-7.3619964410691942E-3</v>
      </c>
      <c r="F636">
        <f>VLOOKUP(A636,'fut cocoa'!A:C,3,0)</f>
        <v>-4.1412424209182286E-2</v>
      </c>
      <c r="G636">
        <v>1.4682588318321423E-3</v>
      </c>
    </row>
    <row r="637" spans="1:7" x14ac:dyDescent="0.25">
      <c r="A637" s="1">
        <v>38849</v>
      </c>
      <c r="B637">
        <v>3.8378134813866996E-2</v>
      </c>
      <c r="C637">
        <f>VLOOKUP(A637,'etf nikkei'!A:C,3,0)</f>
        <v>9.5694510161506725E-3</v>
      </c>
      <c r="D637">
        <f>VLOOKUP(A637,'etf ftse mib'!A:C,3,0)</f>
        <v>1.1314421450729292E-2</v>
      </c>
      <c r="E637">
        <f>VLOOKUP(A637,NFLX!A:C,3,0)</f>
        <v>4.1019019444545543E-2</v>
      </c>
      <c r="F637">
        <f>VLOOKUP(A637,'fut cocoa'!A:C,3,0)</f>
        <v>4.0768301803659153E-2</v>
      </c>
      <c r="G637">
        <v>-2.0097401832948492E-3</v>
      </c>
    </row>
    <row r="638" spans="1:7" x14ac:dyDescent="0.25">
      <c r="A638" s="1">
        <v>38848</v>
      </c>
      <c r="B638">
        <v>1.3535405137833236E-2</v>
      </c>
      <c r="C638">
        <f>VLOOKUP(A638,'etf nikkei'!A:C,3,0)</f>
        <v>7.7083097358306794E-3</v>
      </c>
      <c r="D638">
        <f>VLOOKUP(A638,'etf ftse mib'!A:C,3,0)</f>
        <v>1.4029848210438485E-2</v>
      </c>
      <c r="E638">
        <f>VLOOKUP(A638,NFLX!A:C,3,0)</f>
        <v>4.7169898781388667E-3</v>
      </c>
      <c r="F638">
        <f>VLOOKUP(A638,'fut cocoa'!A:C,3,0)</f>
        <v>8.9801758075843188E-3</v>
      </c>
      <c r="G638">
        <v>1.3144429997423199E-2</v>
      </c>
    </row>
    <row r="639" spans="1:7" x14ac:dyDescent="0.25">
      <c r="A639" s="1">
        <v>38847</v>
      </c>
      <c r="B639">
        <v>-2.2142160207140969E-2</v>
      </c>
      <c r="C639">
        <f>VLOOKUP(A639,'etf nikkei'!A:C,3,0)</f>
        <v>1.5822187674363448E-2</v>
      </c>
      <c r="D639">
        <f>VLOOKUP(A639,'etf ftse mib'!A:C,3,0)</f>
        <v>3.3483611450904009E-3</v>
      </c>
      <c r="E639">
        <f>VLOOKUP(A639,NFLX!A:C,3,0)</f>
        <v>3.9220713153281329E-2</v>
      </c>
      <c r="F639">
        <f>VLOOKUP(A639,'fut cocoa'!A:C,3,0)</f>
        <v>-6.4061718124115161E-3</v>
      </c>
      <c r="G639">
        <v>1.2144361781313747E-2</v>
      </c>
    </row>
    <row r="640" spans="1:7" x14ac:dyDescent="0.25">
      <c r="A640" s="1">
        <v>38846</v>
      </c>
      <c r="B640">
        <v>-5.9693184642690411E-3</v>
      </c>
      <c r="C640">
        <f>VLOOKUP(A640,'etf nikkei'!A:C,3,0)</f>
        <v>1.0410736017838727E-2</v>
      </c>
      <c r="D640">
        <f>VLOOKUP(A640,'etf ftse mib'!A:C,3,0)</f>
        <v>2.5710245674465489E-4</v>
      </c>
      <c r="E640">
        <f>VLOOKUP(A640,NFLX!A:C,3,0)</f>
        <v>-6.8104690025268628E-3</v>
      </c>
      <c r="F640">
        <f>VLOOKUP(A640,'fut cocoa'!A:C,3,0)</f>
        <v>1.2845216923566189E-3</v>
      </c>
      <c r="G640">
        <v>5.2796320568707718E-4</v>
      </c>
    </row>
    <row r="641" spans="1:7" x14ac:dyDescent="0.25">
      <c r="A641" s="1">
        <v>38845</v>
      </c>
      <c r="B641">
        <v>-3.1275171010101729E-2</v>
      </c>
      <c r="C641">
        <f>VLOOKUP(A641,'etf nikkei'!A:C,3,0)</f>
        <v>5.752085289457673E-4</v>
      </c>
      <c r="D641">
        <f>VLOOKUP(A641,'etf ftse mib'!A:C,3,0)</f>
        <v>-5.4130819119790783E-3</v>
      </c>
      <c r="E641">
        <f>VLOOKUP(A641,NFLX!A:C,3,0)</f>
        <v>-2.304249414715424E-2</v>
      </c>
      <c r="F641">
        <f>VLOOKUP(A641,'fut cocoa'!A:C,3,0)</f>
        <v>-2.6668247082161294E-2</v>
      </c>
      <c r="G641">
        <v>-1.9624128873100602E-3</v>
      </c>
    </row>
    <row r="642" spans="1:7" x14ac:dyDescent="0.25">
      <c r="A642" s="1">
        <v>38839</v>
      </c>
      <c r="B642">
        <v>-1.6468302247242955E-3</v>
      </c>
      <c r="C642">
        <f>VLOOKUP(A642,'etf nikkei'!A:C,3,0)</f>
        <v>-7.5036427109097664E-3</v>
      </c>
      <c r="D642">
        <f>VLOOKUP(A642,'etf ftse mib'!A:C,3,0)</f>
        <v>6.0233257921941466E-3</v>
      </c>
      <c r="E642">
        <f>VLOOKUP(A642,NFLX!A:C,3,0)</f>
        <v>1.6374634871789886E-2</v>
      </c>
      <c r="F642">
        <f>VLOOKUP(A642,'fut cocoa'!A:C,3,0)</f>
        <v>5.9583095836306249E-3</v>
      </c>
      <c r="G642">
        <v>3.7366116606989321E-3</v>
      </c>
    </row>
    <row r="643" spans="1:7" x14ac:dyDescent="0.25">
      <c r="A643" s="1">
        <v>38835</v>
      </c>
      <c r="B643">
        <v>-8.6712340691380476E-3</v>
      </c>
      <c r="C643">
        <f>VLOOKUP(A643,'etf nikkei'!A:C,3,0)</f>
        <v>-1.1737090549289277E-3</v>
      </c>
      <c r="D643">
        <f>VLOOKUP(A643,'etf ftse mib'!A:C,3,0)</f>
        <v>-6.8116585094107392E-3</v>
      </c>
      <c r="E643">
        <f>VLOOKUP(A643,NFLX!A:C,3,0)</f>
        <v>0</v>
      </c>
      <c r="F643">
        <f>VLOOKUP(A643,'fut cocoa'!A:C,3,0)</f>
        <v>-1.4550521261699888E-2</v>
      </c>
      <c r="G643">
        <v>8.172039215960292E-3</v>
      </c>
    </row>
    <row r="644" spans="1:7" x14ac:dyDescent="0.25">
      <c r="A644" s="1">
        <v>38834</v>
      </c>
      <c r="B644">
        <v>-2.8201435111208189E-2</v>
      </c>
      <c r="C644">
        <f>VLOOKUP(A644,'etf nikkei'!A:C,3,0)</f>
        <v>1.1095004324987771E-2</v>
      </c>
      <c r="D644">
        <f>VLOOKUP(A644,'etf ftse mib'!A:C,3,0)</f>
        <v>5.5053225953552538E-3</v>
      </c>
      <c r="E644">
        <f>VLOOKUP(A644,NFLX!A:C,3,0)</f>
        <v>5.5186415567290731E-2</v>
      </c>
      <c r="F644">
        <f>VLOOKUP(A644,'fut cocoa'!A:C,3,0)</f>
        <v>-8.6986162404247263E-3</v>
      </c>
      <c r="G644">
        <v>-3.3523840920189653E-3</v>
      </c>
    </row>
    <row r="645" spans="1:7" x14ac:dyDescent="0.25">
      <c r="A645" s="1">
        <v>38833</v>
      </c>
      <c r="B645">
        <v>8.9181534512148431E-3</v>
      </c>
      <c r="C645">
        <f>VLOOKUP(A645,'etf nikkei'!A:C,3,0)</f>
        <v>5.80551540253618E-4</v>
      </c>
      <c r="D645">
        <f>VLOOKUP(A645,'etf ftse mib'!A:C,3,0)</f>
        <v>7.5531027136755491E-3</v>
      </c>
      <c r="E645">
        <f>VLOOKUP(A645,NFLX!A:C,3,0)</f>
        <v>6.6889881507967101E-3</v>
      </c>
      <c r="F645">
        <f>VLOOKUP(A645,'fut cocoa'!A:C,3,0)</f>
        <v>1.2687983233458218E-2</v>
      </c>
      <c r="G645">
        <v>-4.8196551239413545E-3</v>
      </c>
    </row>
    <row r="646" spans="1:7" x14ac:dyDescent="0.25">
      <c r="A646" s="1">
        <v>38832</v>
      </c>
      <c r="B646">
        <v>-1.2223941585714146E-2</v>
      </c>
      <c r="C646">
        <f>VLOOKUP(A646,'etf nikkei'!A:C,3,0)</f>
        <v>1.1600929375304458E-3</v>
      </c>
      <c r="D646">
        <f>VLOOKUP(A646,'etf ftse mib'!A:C,3,0)</f>
        <v>-5.4637835937566236E-3</v>
      </c>
      <c r="E646">
        <f>VLOOKUP(A646,NFLX!A:C,3,0)</f>
        <v>6.644542718668732E-3</v>
      </c>
      <c r="F646">
        <f>VLOOKUP(A646,'fut cocoa'!A:C,3,0)</f>
        <v>-6.6578142068671551E-3</v>
      </c>
      <c r="G646">
        <v>-2.3008781786520272E-4</v>
      </c>
    </row>
    <row r="647" spans="1:7" x14ac:dyDescent="0.25">
      <c r="A647" s="1">
        <v>38831</v>
      </c>
      <c r="B647">
        <v>-1.6374262987506414E-2</v>
      </c>
      <c r="C647">
        <f>VLOOKUP(A647,'etf nikkei'!A:C,3,0)</f>
        <v>-5.8139698654198447E-3</v>
      </c>
      <c r="D647">
        <f>VLOOKUP(A647,'etf ftse mib'!A:C,3,0)</f>
        <v>-7.8298320586341215E-4</v>
      </c>
      <c r="E647">
        <f>VLOOKUP(A647,NFLX!A:C,3,0)</f>
        <v>-1.5573173462970033E-2</v>
      </c>
      <c r="F647">
        <f>VLOOKUP(A647,'fut cocoa'!A:C,3,0)</f>
        <v>-1.956217524516745E-2</v>
      </c>
      <c r="G647">
        <v>4.1335025173202151E-3</v>
      </c>
    </row>
    <row r="648" spans="1:7" x14ac:dyDescent="0.25">
      <c r="A648" s="1">
        <v>38828</v>
      </c>
      <c r="B648">
        <v>1.8421991512768059E-2</v>
      </c>
      <c r="C648">
        <f>VLOOKUP(A648,'etf nikkei'!A:C,3,0)</f>
        <v>2.0773972685811559E-2</v>
      </c>
      <c r="D648">
        <f>VLOOKUP(A648,'etf ftse mib'!A:C,3,0)</f>
        <v>1.8260080722607942E-3</v>
      </c>
      <c r="E648">
        <f>VLOOKUP(A648,NFLX!A:C,3,0)</f>
        <v>-1.3544225107757149E-2</v>
      </c>
      <c r="F648">
        <f>VLOOKUP(A648,'fut cocoa'!A:C,3,0)</f>
        <v>-1.4408482542977046E-2</v>
      </c>
      <c r="G648">
        <v>1.8316421208750548E-3</v>
      </c>
    </row>
    <row r="649" spans="1:7" x14ac:dyDescent="0.25">
      <c r="A649" s="1">
        <v>38827</v>
      </c>
      <c r="B649">
        <v>-1.9705071079332444E-2</v>
      </c>
      <c r="C649">
        <f>VLOOKUP(A649,'etf nikkei'!A:C,3,0)</f>
        <v>0</v>
      </c>
      <c r="D649">
        <f>VLOOKUP(A649,'etf ftse mib'!A:C,3,0)</f>
        <v>-3.1323439863161057E-3</v>
      </c>
      <c r="E649">
        <f>VLOOKUP(A649,NFLX!A:C,3,0)</f>
        <v>9.0498355199178562E-3</v>
      </c>
      <c r="F649">
        <f>VLOOKUP(A649,'fut cocoa'!A:C,3,0)</f>
        <v>6.2005021251474819E-3</v>
      </c>
      <c r="G649">
        <v>-1.5250876954988363E-4</v>
      </c>
    </row>
    <row r="650" spans="1:7" x14ac:dyDescent="0.25">
      <c r="A650" s="1">
        <v>38826</v>
      </c>
      <c r="B650">
        <v>2.0491543789945776E-2</v>
      </c>
      <c r="C650">
        <f>VLOOKUP(A650,'etf nikkei'!A:C,3,0)</f>
        <v>2.8514419092100906E-3</v>
      </c>
      <c r="D650">
        <f>VLOOKUP(A650,'etf ftse mib'!A:C,3,0)</f>
        <v>-1.2893218995244949E-2</v>
      </c>
      <c r="E650">
        <f>VLOOKUP(A650,NFLX!A:C,3,0)</f>
        <v>0</v>
      </c>
      <c r="F650">
        <f>VLOOKUP(A650,'fut cocoa'!A:C,3,0)</f>
        <v>2.0583197661543599E-3</v>
      </c>
      <c r="G650">
        <v>-1.373626589611979E-3</v>
      </c>
    </row>
    <row r="651" spans="1:7" x14ac:dyDescent="0.25">
      <c r="A651" s="1">
        <v>38825</v>
      </c>
      <c r="B651">
        <v>-2.0170619525317263E-2</v>
      </c>
      <c r="C651">
        <f>VLOOKUP(A651,'etf nikkei'!A:C,3,0)</f>
        <v>-6.8571697261370235E-3</v>
      </c>
      <c r="D651">
        <f>VLOOKUP(A651,'etf ftse mib'!A:C,3,0)</f>
        <v>-1.0114539249882995E-2</v>
      </c>
      <c r="E651">
        <f>VLOOKUP(A651,NFLX!A:C,3,0)</f>
        <v>-4.1385216162854482E-2</v>
      </c>
      <c r="F651">
        <f>VLOOKUP(A651,'fut cocoa'!A:C,3,0)</f>
        <v>-8.2588218913017489E-3</v>
      </c>
      <c r="G651">
        <v>-1.9109503235446696E-3</v>
      </c>
    </row>
    <row r="652" spans="1:7" x14ac:dyDescent="0.25">
      <c r="A652" s="1">
        <v>38820</v>
      </c>
      <c r="B652">
        <v>-3.0685810703443783E-2</v>
      </c>
      <c r="C652">
        <f>VLOOKUP(A652,'etf nikkei'!A:C,3,0)</f>
        <v>-7.4137778981409556E-3</v>
      </c>
      <c r="D652">
        <f>VLOOKUP(A652,'etf ftse mib'!A:C,3,0)</f>
        <v>5.0700575584606226E-3</v>
      </c>
      <c r="E652">
        <f>VLOOKUP(A652,NFLX!A:C,3,0)</f>
        <v>0</v>
      </c>
      <c r="F652">
        <f>VLOOKUP(A652,'fut cocoa'!A:C,3,0)</f>
        <v>-2.024501953941105E-2</v>
      </c>
      <c r="G652">
        <v>3.8854567843222995E-4</v>
      </c>
    </row>
    <row r="653" spans="1:7" x14ac:dyDescent="0.25">
      <c r="A653" s="1">
        <v>38819</v>
      </c>
      <c r="B653">
        <v>1.9976700500557204E-3</v>
      </c>
      <c r="C653">
        <f>VLOOKUP(A653,'etf nikkei'!A:C,3,0)</f>
        <v>2.2870221517951898E-3</v>
      </c>
      <c r="D653">
        <f>VLOOKUP(A653,'etf ftse mib'!A:C,3,0)</f>
        <v>1.3299642870067689E-3</v>
      </c>
      <c r="E653">
        <f>VLOOKUP(A653,NFLX!A:C,3,0)</f>
        <v>-1.6929062100448082E-2</v>
      </c>
      <c r="F653">
        <f>VLOOKUP(A653,'fut cocoa'!A:C,3,0)</f>
        <v>9.1260724643781963E-3</v>
      </c>
      <c r="G653">
        <v>1.3199272074325599E-3</v>
      </c>
    </row>
    <row r="654" spans="1:7" x14ac:dyDescent="0.25">
      <c r="A654" s="1">
        <v>38818</v>
      </c>
      <c r="B654">
        <v>-3.1648231629600723E-3</v>
      </c>
      <c r="C654">
        <f>VLOOKUP(A654,'etf nikkei'!A:C,3,0)</f>
        <v>8.5300488780533906E-3</v>
      </c>
      <c r="D654">
        <f>VLOOKUP(A654,'etf ftse mib'!A:C,3,0)</f>
        <v>-1.3299642870067264E-3</v>
      </c>
      <c r="E654">
        <f>VLOOKUP(A654,NFLX!A:C,3,0)</f>
        <v>-7.3439742557583941E-3</v>
      </c>
      <c r="F654">
        <f>VLOOKUP(A654,'fut cocoa'!A:C,3,0)</f>
        <v>-2.7991620796144661E-3</v>
      </c>
      <c r="G654">
        <v>-1.8639334380627533E-3</v>
      </c>
    </row>
    <row r="655" spans="1:7" x14ac:dyDescent="0.25">
      <c r="A655" s="1">
        <v>38817</v>
      </c>
      <c r="B655">
        <v>3.9960093133819229E-3</v>
      </c>
      <c r="C655">
        <f>VLOOKUP(A655,'etf nikkei'!A:C,3,0)</f>
        <v>-3.4032931317078069E-3</v>
      </c>
      <c r="D655">
        <f>VLOOKUP(A655,'etf ftse mib'!A:C,3,0)</f>
        <v>2.0809390429359857E-2</v>
      </c>
      <c r="E655">
        <f>VLOOKUP(A655,NFLX!A:C,3,0)</f>
        <v>-7.3983074814449245E-3</v>
      </c>
      <c r="F655">
        <f>VLOOKUP(A655,'fut cocoa'!A:C,3,0)</f>
        <v>6.2871321313329905E-3</v>
      </c>
      <c r="G655">
        <v>8.5146423542533638E-3</v>
      </c>
    </row>
    <row r="656" spans="1:7" x14ac:dyDescent="0.25">
      <c r="A656" s="1">
        <v>38814</v>
      </c>
      <c r="B656">
        <v>-1.5236795402152172E-2</v>
      </c>
      <c r="C656">
        <f>VLOOKUP(A656,'etf nikkei'!A:C,3,0)</f>
        <v>2.2701485345390775E-3</v>
      </c>
      <c r="D656">
        <f>VLOOKUP(A656,'etf ftse mib'!A:C,3,0)</f>
        <v>-1.1272894314429861E-2</v>
      </c>
      <c r="E656">
        <f>VLOOKUP(A656,NFLX!A:C,3,0)</f>
        <v>-1.2453461071286625E-2</v>
      </c>
      <c r="F656">
        <f>VLOOKUP(A656,'fut cocoa'!A:C,3,0)</f>
        <v>3.959561608459318E-2</v>
      </c>
      <c r="G656">
        <v>-1.5427340301384352E-3</v>
      </c>
    </row>
    <row r="657" spans="1:7" x14ac:dyDescent="0.25">
      <c r="A657" s="1">
        <v>38813</v>
      </c>
      <c r="B657">
        <v>1.1741161380671578E-2</v>
      </c>
      <c r="C657">
        <f>VLOOKUP(A657,'etf nikkei'!A:C,3,0)</f>
        <v>-2.2701485345391855E-3</v>
      </c>
      <c r="D657">
        <f>VLOOKUP(A657,'etf ftse mib'!A:C,3,0)</f>
        <v>1.0490523691656079E-2</v>
      </c>
      <c r="E657">
        <f>VLOOKUP(A657,NFLX!A:C,3,0)</f>
        <v>1.2453461071286557E-2</v>
      </c>
      <c r="F657">
        <f>VLOOKUP(A657,'fut cocoa'!A:C,3,0)</f>
        <v>1.3377928416599535E-3</v>
      </c>
      <c r="G657">
        <v>1.0214750312618429E-2</v>
      </c>
    </row>
    <row r="658" spans="1:7" x14ac:dyDescent="0.25">
      <c r="A658" s="1">
        <v>38812</v>
      </c>
      <c r="B658">
        <v>-1.2078657165177857E-2</v>
      </c>
      <c r="C658">
        <f>VLOOKUP(A658,'etf nikkei'!A:C,3,0)</f>
        <v>-9.7060425121765319E-3</v>
      </c>
      <c r="D658">
        <f>VLOOKUP(A658,'etf ftse mib'!A:C,3,0)</f>
        <v>-1.827915380356935E-3</v>
      </c>
      <c r="E658">
        <f>VLOOKUP(A658,NFLX!A:C,3,0)</f>
        <v>1.2300278081651687E-2</v>
      </c>
      <c r="F658">
        <f>VLOOKUP(A658,'fut cocoa'!A:C,3,0)</f>
        <v>4.6682312185519007E-3</v>
      </c>
      <c r="G658">
        <v>1.0691920981898459E-3</v>
      </c>
    </row>
    <row r="659" spans="1:7" x14ac:dyDescent="0.25">
      <c r="A659" s="1">
        <v>38811</v>
      </c>
      <c r="B659">
        <v>-3.2119036994638769E-3</v>
      </c>
      <c r="C659">
        <f>VLOOKUP(A659,'etf nikkei'!A:C,3,0)</f>
        <v>1.719690879526679E-3</v>
      </c>
      <c r="D659">
        <f>VLOOKUP(A659,'etf ftse mib'!A:C,3,0)</f>
        <v>-7.3452586279670008E-3</v>
      </c>
      <c r="E659">
        <f>VLOOKUP(A659,NFLX!A:C,3,0)</f>
        <v>-4.2453316252339231E-2</v>
      </c>
      <c r="F659">
        <f>VLOOKUP(A659,'fut cocoa'!A:C,3,0)</f>
        <v>-1.0030174359937357E-2</v>
      </c>
      <c r="G659">
        <v>-3.4407649497823476E-3</v>
      </c>
    </row>
    <row r="660" spans="1:7" x14ac:dyDescent="0.25">
      <c r="A660" s="1">
        <v>38810</v>
      </c>
      <c r="B660">
        <v>6.245273062792542E-3</v>
      </c>
      <c r="C660">
        <f>VLOOKUP(A660,'etf nikkei'!A:C,3,0)</f>
        <v>-4.5924305742101506E-3</v>
      </c>
      <c r="D660">
        <f>VLOOKUP(A660,'etf ftse mib'!A:C,3,0)</f>
        <v>5.2521129134617652E-3</v>
      </c>
      <c r="E660">
        <f>VLOOKUP(A660,NFLX!A:C,3,0)</f>
        <v>2.5190248828558495E-2</v>
      </c>
      <c r="F660">
        <f>VLOOKUP(A660,'fut cocoa'!A:C,3,0)</f>
        <v>8.6986162404248269E-3</v>
      </c>
      <c r="G660">
        <v>-6.3775236328759317E-3</v>
      </c>
    </row>
    <row r="661" spans="1:7" x14ac:dyDescent="0.25">
      <c r="A661" s="1">
        <v>38807</v>
      </c>
      <c r="B661">
        <v>-1.2870626440800585E-2</v>
      </c>
      <c r="C661">
        <f>VLOOKUP(A661,'etf nikkei'!A:C,3,0)</f>
        <v>-1.5072749123649894E-2</v>
      </c>
      <c r="D661">
        <f>VLOOKUP(A661,'etf ftse mib'!A:C,3,0)</f>
        <v>-7.0968887693581397E-3</v>
      </c>
      <c r="E661">
        <f>VLOOKUP(A661,NFLX!A:C,3,0)</f>
        <v>2.9413885206293407E-2</v>
      </c>
      <c r="F661">
        <f>VLOOKUP(A661,'fut cocoa'!A:C,3,0)</f>
        <v>-8.0267989494529884E-3</v>
      </c>
      <c r="G661">
        <v>7.7053478924108657E-4</v>
      </c>
    </row>
    <row r="662" spans="1:7" x14ac:dyDescent="0.25">
      <c r="A662" s="1">
        <v>38806</v>
      </c>
      <c r="B662">
        <v>8.6551240342949108E-3</v>
      </c>
      <c r="C662">
        <f>VLOOKUP(A662,'etf nikkei'!A:C,3,0)</f>
        <v>0</v>
      </c>
      <c r="D662">
        <f>VLOOKUP(A662,'etf ftse mib'!A:C,3,0)</f>
        <v>5.7864443412289713E-3</v>
      </c>
      <c r="E662">
        <f>VLOOKUP(A662,NFLX!A:C,3,0)</f>
        <v>-1.2150817782512579E-2</v>
      </c>
      <c r="F662">
        <f>VLOOKUP(A662,'fut cocoa'!A:C,3,0)</f>
        <v>1.3342426083839853E-2</v>
      </c>
      <c r="G662">
        <v>-2.3109810217244789E-4</v>
      </c>
    </row>
    <row r="663" spans="1:7" x14ac:dyDescent="0.25">
      <c r="A663" s="1">
        <v>38805</v>
      </c>
      <c r="B663">
        <v>-3.1759600051772197E-2</v>
      </c>
      <c r="C663">
        <f>VLOOKUP(A663,'etf nikkei'!A:C,3,0)</f>
        <v>-1.4710474155719147E-2</v>
      </c>
      <c r="D663">
        <f>VLOOKUP(A663,'etf ftse mib'!A:C,3,0)</f>
        <v>-1.5860760722542919E-2</v>
      </c>
      <c r="E663">
        <f>VLOOKUP(A663,NFLX!A:C,3,0)</f>
        <v>1.937106575599979E-2</v>
      </c>
      <c r="F663">
        <f>VLOOKUP(A663,'fut cocoa'!A:C,3,0)</f>
        <v>-1.4686512307693788E-2</v>
      </c>
      <c r="G663">
        <v>1.7703887932387686E-3</v>
      </c>
    </row>
    <row r="664" spans="1:7" x14ac:dyDescent="0.25">
      <c r="A664" s="1">
        <v>38804</v>
      </c>
      <c r="B664">
        <v>-1.1049836186584935E-2</v>
      </c>
      <c r="C664">
        <f>VLOOKUP(A664,'etf nikkei'!A:C,3,0)</f>
        <v>-1.4328603353040573E-2</v>
      </c>
      <c r="D664">
        <f>VLOOKUP(A664,'etf ftse mib'!A:C,3,0)</f>
        <v>-4.0048111195126997E-3</v>
      </c>
      <c r="E664">
        <f>VLOOKUP(A664,NFLX!A:C,3,0)</f>
        <v>-4.1621674690819427E-2</v>
      </c>
      <c r="F664">
        <f>VLOOKUP(A664,'fut cocoa'!A:C,3,0)</f>
        <v>-3.3681406041228771E-3</v>
      </c>
      <c r="G664">
        <v>-6.2488149332091533E-3</v>
      </c>
    </row>
    <row r="665" spans="1:7" x14ac:dyDescent="0.25">
      <c r="A665" s="1">
        <v>38803</v>
      </c>
      <c r="B665">
        <v>7.0521864699892532E-4</v>
      </c>
      <c r="C665">
        <f>VLOOKUP(A665,'etf nikkei'!A:C,3,0)</f>
        <v>-3.011143497687413E-3</v>
      </c>
      <c r="D665">
        <f>VLOOKUP(A665,'etf ftse mib'!A:C,3,0)</f>
        <v>7.462721201589374E-3</v>
      </c>
      <c r="E665">
        <f>VLOOKUP(A665,NFLX!A:C,3,0)</f>
        <v>3.1983045853050743E-2</v>
      </c>
      <c r="F665">
        <f>VLOOKUP(A665,'fut cocoa'!A:C,3,0)</f>
        <v>1.348617871293463E-3</v>
      </c>
      <c r="G665">
        <v>6.1719066463033203E-3</v>
      </c>
    </row>
    <row r="666" spans="1:7" x14ac:dyDescent="0.25">
      <c r="A666" s="1">
        <v>38800</v>
      </c>
      <c r="B666">
        <v>-1.2235279862536301E-2</v>
      </c>
      <c r="C666">
        <f>VLOOKUP(A666,'etf nikkei'!A:C,3,0)</f>
        <v>-1.2070007500352277E-3</v>
      </c>
      <c r="D666">
        <f>VLOOKUP(A666,'etf ftse mib'!A:C,3,0)</f>
        <v>1.2140555556995034E-2</v>
      </c>
      <c r="E666">
        <f>VLOOKUP(A666,NFLX!A:C,3,0)</f>
        <v>-7.2904332626793442E-3</v>
      </c>
      <c r="F666">
        <f>VLOOKUP(A666,'fut cocoa'!A:C,3,0)</f>
        <v>4.0349752121790821E-3</v>
      </c>
      <c r="G666">
        <v>1.4602469643141707E-3</v>
      </c>
    </row>
    <row r="667" spans="1:7" x14ac:dyDescent="0.25">
      <c r="A667" s="1">
        <v>38799</v>
      </c>
      <c r="B667">
        <v>-1.7457475657714858E-2</v>
      </c>
      <c r="C667">
        <f>VLOOKUP(A667,'etf nikkei'!A:C,3,0)</f>
        <v>-3.6297680505787237E-3</v>
      </c>
      <c r="D667">
        <f>VLOOKUP(A667,'etf ftse mib'!A:C,3,0)</f>
        <v>0</v>
      </c>
      <c r="E667">
        <f>VLOOKUP(A667,NFLX!A:C,3,0)</f>
        <v>-1.4742281737203319E-2</v>
      </c>
      <c r="F667">
        <f>VLOOKUP(A667,'fut cocoa'!A:C,3,0)</f>
        <v>-2.0154524793497153E-3</v>
      </c>
      <c r="G667">
        <v>-7.6828522525229539E-4</v>
      </c>
    </row>
    <row r="668" spans="1:7" x14ac:dyDescent="0.25">
      <c r="A668" s="1">
        <v>38798</v>
      </c>
      <c r="B668">
        <v>1.6326534238855334E-3</v>
      </c>
      <c r="C668">
        <f>VLOOKUP(A668,'etf nikkei'!A:C,3,0)</f>
        <v>0</v>
      </c>
      <c r="D668">
        <f>VLOOKUP(A668,'etf ftse mib'!A:C,3,0)</f>
        <v>8.619617165651695E-3</v>
      </c>
      <c r="E668">
        <f>VLOOKUP(A668,NFLX!A:C,3,0)</f>
        <v>-7.4534506545808907E-3</v>
      </c>
      <c r="F668">
        <f>VLOOKUP(A668,'fut cocoa'!A:C,3,0)</f>
        <v>1.2032230722820988E-2</v>
      </c>
      <c r="G668">
        <v>2.07301698100855E-3</v>
      </c>
    </row>
    <row r="669" spans="1:7" x14ac:dyDescent="0.25">
      <c r="A669" s="1">
        <v>38796</v>
      </c>
      <c r="B669">
        <v>5.2285344029151352E-3</v>
      </c>
      <c r="C669">
        <f>VLOOKUP(A669,'etf nikkei'!A:C,3,0)</f>
        <v>4.8367688006140212E-3</v>
      </c>
      <c r="D669">
        <f>VLOOKUP(A669,'etf ftse mib'!A:C,3,0)</f>
        <v>-2.8604882331363149E-3</v>
      </c>
      <c r="E669">
        <f>VLOOKUP(A669,NFLX!A:C,3,0)</f>
        <v>-2.5806465934916254E-3</v>
      </c>
      <c r="F669">
        <f>VLOOKUP(A669,'fut cocoa'!A:C,3,0)</f>
        <v>-1.0023471825776118E-2</v>
      </c>
      <c r="G669">
        <v>6.3077132214872881E-3</v>
      </c>
    </row>
    <row r="670" spans="1:7" x14ac:dyDescent="0.25">
      <c r="A670" s="1">
        <v>38793</v>
      </c>
      <c r="B670">
        <v>-1.7998564974026543E-3</v>
      </c>
      <c r="C670">
        <f>VLOOKUP(A670,'etf nikkei'!A:C,3,0)</f>
        <v>-7.8716724957680513E-3</v>
      </c>
      <c r="D670">
        <f>VLOOKUP(A670,'etf ftse mib'!A:C,3,0)</f>
        <v>-3.9138993211363287E-3</v>
      </c>
      <c r="E670">
        <f>VLOOKUP(A670,NFLX!A:C,3,0)</f>
        <v>-3.4168895615249897E-2</v>
      </c>
      <c r="F670">
        <f>VLOOKUP(A670,'fut cocoa'!A:C,3,0)</f>
        <v>1.4004897124960976E-2</v>
      </c>
      <c r="G670">
        <v>1.6090108057006858E-3</v>
      </c>
    </row>
    <row r="671" spans="1:7" x14ac:dyDescent="0.25">
      <c r="A671" s="1">
        <v>38792</v>
      </c>
      <c r="B671">
        <v>5.4029717658355119E-4</v>
      </c>
      <c r="C671">
        <f>VLOOKUP(A671,'etf nikkei'!A:C,3,0)</f>
        <v>-9.7740545974271831E-3</v>
      </c>
      <c r="D671">
        <f>VLOOKUP(A671,'etf ftse mib'!A:C,3,0)</f>
        <v>4.4345970678657748E-3</v>
      </c>
      <c r="E671">
        <f>VLOOKUP(A671,NFLX!A:C,3,0)</f>
        <v>-2.7101929777791269E-2</v>
      </c>
      <c r="F671">
        <f>VLOOKUP(A671,'fut cocoa'!A:C,3,0)</f>
        <v>-3.2988518058270563E-2</v>
      </c>
      <c r="G671">
        <v>3.1339601419827154E-3</v>
      </c>
    </row>
    <row r="672" spans="1:7" x14ac:dyDescent="0.25">
      <c r="A672" s="1">
        <v>38791</v>
      </c>
      <c r="B672">
        <v>-1.8021269970056818E-3</v>
      </c>
      <c r="C672">
        <f>VLOOKUP(A672,'etf nikkei'!A:C,3,0)</f>
        <v>7.9486814103284908E-3</v>
      </c>
      <c r="D672">
        <f>VLOOKUP(A672,'etf ftse mib'!A:C,3,0)</f>
        <v>-2.0844197229120975E-3</v>
      </c>
      <c r="E672">
        <f>VLOOKUP(A672,NFLX!A:C,3,0)</f>
        <v>-1.3831479148461849E-2</v>
      </c>
      <c r="F672">
        <f>VLOOKUP(A672,'fut cocoa'!A:C,3,0)</f>
        <v>5.4607644231777558E-3</v>
      </c>
      <c r="G672">
        <v>-2.0627227604840892E-3</v>
      </c>
    </row>
    <row r="673" spans="1:7" x14ac:dyDescent="0.25">
      <c r="A673" s="1">
        <v>38790</v>
      </c>
      <c r="B673">
        <v>-2.5284463533586377E-3</v>
      </c>
      <c r="C673">
        <f>VLOOKUP(A673,'etf nikkei'!A:C,3,0)</f>
        <v>-3.6607728496811463E-3</v>
      </c>
      <c r="D673">
        <f>VLOOKUP(A673,'etf ftse mib'!A:C,3,0)</f>
        <v>-4.4438708603600583E-3</v>
      </c>
      <c r="E673">
        <f>VLOOKUP(A673,NFLX!A:C,3,0)</f>
        <v>1.1080445776571959E-2</v>
      </c>
      <c r="F673">
        <f>VLOOKUP(A673,'fut cocoa'!A:C,3,0)</f>
        <v>-3.11120842019562E-2</v>
      </c>
      <c r="G673">
        <v>-4.4454737117684846E-3</v>
      </c>
    </row>
    <row r="674" spans="1:7" x14ac:dyDescent="0.25">
      <c r="A674" s="1">
        <v>38789</v>
      </c>
      <c r="B674">
        <v>-9.9955398316789196E-3</v>
      </c>
      <c r="C674">
        <f>VLOOKUP(A674,'etf nikkei'!A:C,3,0)</f>
        <v>6.0938640743228127E-3</v>
      </c>
      <c r="D674">
        <f>VLOOKUP(A674,'etf ftse mib'!A:C,3,0)</f>
        <v>-3.4116290799488316E-3</v>
      </c>
      <c r="E674">
        <f>VLOOKUP(A674,NFLX!A:C,3,0)</f>
        <v>-1.1080445776571907E-2</v>
      </c>
      <c r="F674">
        <f>VLOOKUP(A674,'fut cocoa'!A:C,3,0)</f>
        <v>2.8050509276086816E-3</v>
      </c>
      <c r="G674">
        <v>-1.0424402340807822E-2</v>
      </c>
    </row>
    <row r="675" spans="1:7" x14ac:dyDescent="0.25">
      <c r="A675" s="1">
        <v>38786</v>
      </c>
      <c r="B675">
        <v>-1.1388807887723711E-2</v>
      </c>
      <c r="C675">
        <f>VLOOKUP(A675,'etf nikkei'!A:C,3,0)</f>
        <v>-1.8394142155974388E-2</v>
      </c>
      <c r="D675">
        <f>VLOOKUP(A675,'etf ftse mib'!A:C,3,0)</f>
        <v>-7.1231009528239103E-3</v>
      </c>
      <c r="E675">
        <f>VLOOKUP(A675,NFLX!A:C,3,0)</f>
        <v>1.65749650942126E-2</v>
      </c>
      <c r="F675">
        <f>VLOOKUP(A675,'fut cocoa'!A:C,3,0)</f>
        <v>1.8043515193934916E-2</v>
      </c>
      <c r="G675">
        <v>-1.8646575210858329E-3</v>
      </c>
    </row>
    <row r="676" spans="1:7" x14ac:dyDescent="0.25">
      <c r="A676" s="1">
        <v>38785</v>
      </c>
      <c r="B676">
        <v>1.0475148619049014E-2</v>
      </c>
      <c r="C676">
        <f>VLOOKUP(A676,'etf nikkei'!A:C,3,0)</f>
        <v>-9.950330853168092E-3</v>
      </c>
      <c r="D676">
        <f>VLOOKUP(A676,'etf ftse mib'!A:C,3,0)</f>
        <v>-6.3745235774361007E-3</v>
      </c>
      <c r="E676">
        <f>VLOOKUP(A676,NFLX!A:C,3,0)</f>
        <v>-1.1019395249610538E-2</v>
      </c>
      <c r="F676">
        <f>VLOOKUP(A676,'fut cocoa'!A:C,3,0)</f>
        <v>1.4339610680455545E-2</v>
      </c>
      <c r="G676">
        <v>-9.4543033391279192E-3</v>
      </c>
    </row>
    <row r="677" spans="1:7" x14ac:dyDescent="0.25">
      <c r="A677" s="1">
        <v>38784</v>
      </c>
      <c r="B677">
        <v>-4.9482369818269799E-3</v>
      </c>
      <c r="C677">
        <f>VLOOKUP(A677,'etf nikkei'!A:C,3,0)</f>
        <v>-2.275698712261618E-2</v>
      </c>
      <c r="D677">
        <f>VLOOKUP(A677,'etf ftse mib'!A:C,3,0)</f>
        <v>-7.7571607380630689E-3</v>
      </c>
      <c r="E677">
        <f>VLOOKUP(A677,NFLX!A:C,3,0)</f>
        <v>-5.5555698446021051E-3</v>
      </c>
      <c r="F677">
        <f>VLOOKUP(A677,'fut cocoa'!A:C,3,0)</f>
        <v>0</v>
      </c>
      <c r="G677">
        <v>6.728763358077856E-3</v>
      </c>
    </row>
    <row r="678" spans="1:7" x14ac:dyDescent="0.25">
      <c r="A678" s="1">
        <v>38783</v>
      </c>
      <c r="B678">
        <v>1.8566241350267524E-2</v>
      </c>
      <c r="C678">
        <f>VLOOKUP(A678,'etf nikkei'!A:C,3,0)</f>
        <v>1.0178204915756052E-2</v>
      </c>
      <c r="D678">
        <f>VLOOKUP(A678,'etf ftse mib'!A:C,3,0)</f>
        <v>3.7523496185503718E-3</v>
      </c>
      <c r="E678">
        <f>VLOOKUP(A678,NFLX!A:C,3,0)</f>
        <v>1.3831479148461799E-2</v>
      </c>
      <c r="F678">
        <f>VLOOKUP(A678,'fut cocoa'!A:C,3,0)</f>
        <v>-2.7493140580198732E-2</v>
      </c>
      <c r="G678">
        <v>-2.1076468517930752E-3</v>
      </c>
    </row>
    <row r="679" spans="1:7" x14ac:dyDescent="0.25">
      <c r="A679" s="1">
        <v>38782</v>
      </c>
      <c r="B679">
        <v>4.1393022297880654E-3</v>
      </c>
      <c r="C679">
        <f>VLOOKUP(A679,'etf nikkei'!A:C,3,0)</f>
        <v>1.2650223065867022E-3</v>
      </c>
      <c r="D679">
        <f>VLOOKUP(A679,'etf ftse mib'!A:C,3,0)</f>
        <v>6.1341704548281825E-3</v>
      </c>
      <c r="E679">
        <f>VLOOKUP(A679,NFLX!A:C,3,0)</f>
        <v>5.4794657646255705E-3</v>
      </c>
      <c r="F679">
        <f>VLOOKUP(A679,'fut cocoa'!A:C,3,0)</f>
        <v>6.944472352810995E-3</v>
      </c>
      <c r="G679">
        <v>1.5616462922279201E-3</v>
      </c>
    </row>
    <row r="680" spans="1:7" x14ac:dyDescent="0.25">
      <c r="A680" s="1">
        <v>38779</v>
      </c>
      <c r="B680">
        <v>1.9915309700941516E-2</v>
      </c>
      <c r="C680">
        <f>VLOOKUP(A680,'etf nikkei'!A:C,3,0)</f>
        <v>-6.9775100719780209E-3</v>
      </c>
      <c r="D680">
        <f>VLOOKUP(A680,'etf ftse mib'!A:C,3,0)</f>
        <v>-7.4726795557525736E-3</v>
      </c>
      <c r="E680">
        <f>VLOOKUP(A680,NFLX!A:C,3,0)</f>
        <v>4.2787275205208766E-2</v>
      </c>
      <c r="F680">
        <f>VLOOKUP(A680,'fut cocoa'!A:C,3,0)</f>
        <v>-5.5517144675075823E-3</v>
      </c>
      <c r="G680">
        <v>4.5926986888747724E-3</v>
      </c>
    </row>
    <row r="681" spans="1:7" x14ac:dyDescent="0.25">
      <c r="A681" s="1">
        <v>38778</v>
      </c>
      <c r="B681">
        <v>4.2164503789348254E-3</v>
      </c>
      <c r="C681">
        <f>VLOOKUP(A681,'etf nikkei'!A:C,3,0)</f>
        <v>5.7124877653912283E-3</v>
      </c>
      <c r="D681">
        <f>VLOOKUP(A681,'etf ftse mib'!A:C,3,0)</f>
        <v>-1.340303109102006E-3</v>
      </c>
      <c r="E681">
        <f>VLOOKUP(A681,NFLX!A:C,3,0)</f>
        <v>2.6143805740708936E-3</v>
      </c>
      <c r="F681">
        <f>VLOOKUP(A681,'fut cocoa'!A:C,3,0)</f>
        <v>-8.38579337627407E-3</v>
      </c>
      <c r="G681">
        <v>4.6490088382442341E-3</v>
      </c>
    </row>
    <row r="682" spans="1:7" x14ac:dyDescent="0.25">
      <c r="A682" s="1">
        <v>38777</v>
      </c>
      <c r="B682">
        <v>-8.0972102326193618E-3</v>
      </c>
      <c r="C682">
        <f>VLOOKUP(A682,'etf nikkei'!A:C,3,0)</f>
        <v>1.5075662405447396E-2</v>
      </c>
      <c r="D682">
        <f>VLOOKUP(A682,'etf ftse mib'!A:C,3,0)</f>
        <v>6.6836233295390112E-3</v>
      </c>
      <c r="E682">
        <f>VLOOKUP(A682,NFLX!A:C,3,0)</f>
        <v>2.6075634070807695E-3</v>
      </c>
      <c r="F682">
        <f>VLOOKUP(A682,'fut cocoa'!A:C,3,0)</f>
        <v>6.2959284568148309E-3</v>
      </c>
      <c r="G682">
        <v>7.7300660958963636E-5</v>
      </c>
    </row>
    <row r="683" spans="1:7" x14ac:dyDescent="0.25">
      <c r="A683" s="1">
        <v>38776</v>
      </c>
      <c r="B683">
        <v>-3.3637280543303769E-3</v>
      </c>
      <c r="C683">
        <f>VLOOKUP(A683,'etf nikkei'!A:C,3,0)</f>
        <v>4.9751346401137077E-3</v>
      </c>
      <c r="D683">
        <f>VLOOKUP(A683,'etf ftse mib'!A:C,3,0)</f>
        <v>1.3313808383896126E-3</v>
      </c>
      <c r="E683">
        <f>VLOOKUP(A683,NFLX!A:C,3,0)</f>
        <v>-2.6075634070808302E-3</v>
      </c>
      <c r="F683">
        <f>VLOOKUP(A683,'fut cocoa'!A:C,3,0)</f>
        <v>1.1095814255054447E-2</v>
      </c>
      <c r="G683">
        <v>-8.8509894587862157E-3</v>
      </c>
    </row>
    <row r="684" spans="1:7" x14ac:dyDescent="0.25">
      <c r="A684" s="1">
        <v>38775</v>
      </c>
      <c r="B684">
        <v>-1.2311690885852336E-2</v>
      </c>
      <c r="C684">
        <f>VLOOKUP(A684,'etf nikkei'!A:C,3,0)</f>
        <v>6.1843116087845224E-3</v>
      </c>
      <c r="D684">
        <f>VLOOKUP(A684,'etf ftse mib'!A:C,3,0)</f>
        <v>1.5315852594766538E-2</v>
      </c>
      <c r="E684">
        <f>VLOOKUP(A684,NFLX!A:C,3,0)</f>
        <v>-1.0498784098219695E-2</v>
      </c>
      <c r="F684">
        <f>VLOOKUP(A684,'fut cocoa'!A:C,3,0)</f>
        <v>-1.8093743442698956E-2</v>
      </c>
      <c r="G684">
        <v>9.5464266463397198E-3</v>
      </c>
    </row>
    <row r="685" spans="1:7" x14ac:dyDescent="0.25">
      <c r="A685" s="1">
        <v>38772</v>
      </c>
      <c r="B685">
        <v>7.5121083010219643E-3</v>
      </c>
      <c r="C685">
        <f>VLOOKUP(A685,'etf nikkei'!A:C,3,0)</f>
        <v>-3.0873750982513427E-3</v>
      </c>
      <c r="D685">
        <f>VLOOKUP(A685,'etf ftse mib'!A:C,3,0)</f>
        <v>-4.7281411959459001E-3</v>
      </c>
      <c r="E685">
        <f>VLOOKUP(A685,NFLX!A:C,3,0)</f>
        <v>-2.1334142474991172E-2</v>
      </c>
      <c r="F685">
        <f>VLOOKUP(A685,'fut cocoa'!A:C,3,0)</f>
        <v>1.6022634659562756E-2</v>
      </c>
      <c r="G685">
        <v>-3.8629428378553861E-4</v>
      </c>
    </row>
    <row r="686" spans="1:7" x14ac:dyDescent="0.25">
      <c r="A686" s="1">
        <v>38771</v>
      </c>
      <c r="B686">
        <v>-1.8524043749635188E-2</v>
      </c>
      <c r="C686">
        <f>VLOOKUP(A686,'etf nikkei'!A:C,3,0)</f>
        <v>-3.7174764001324202E-3</v>
      </c>
      <c r="D686">
        <f>VLOOKUP(A686,'etf ftse mib'!A:C,3,0)</f>
        <v>-3.1645596029629139E-3</v>
      </c>
      <c r="E686">
        <f>VLOOKUP(A686,NFLX!A:C,3,0)</f>
        <v>-1.0840214552864833E-2</v>
      </c>
      <c r="F686">
        <f>VLOOKUP(A686,'fut cocoa'!A:C,3,0)</f>
        <v>6.9084631417777164E-4</v>
      </c>
      <c r="G686">
        <v>-2.5532916498175692E-3</v>
      </c>
    </row>
    <row r="687" spans="1:7" x14ac:dyDescent="0.25">
      <c r="A687" s="1">
        <v>38770</v>
      </c>
      <c r="B687">
        <v>1.0293544613119585E-2</v>
      </c>
      <c r="C687">
        <f>VLOOKUP(A687,'etf nikkei'!A:C,3,0)</f>
        <v>-1.6270696865593372E-2</v>
      </c>
      <c r="D687">
        <f>VLOOKUP(A687,'etf ftse mib'!A:C,3,0)</f>
        <v>1.8472099196308745E-3</v>
      </c>
      <c r="E687">
        <f>VLOOKUP(A687,NFLX!A:C,3,0)</f>
        <v>2.688333939344045E-2</v>
      </c>
      <c r="F687">
        <f>VLOOKUP(A687,'fut cocoa'!A:C,3,0)</f>
        <v>1.9152432214756137E-2</v>
      </c>
      <c r="G687">
        <v>1.4708731120951311E-3</v>
      </c>
    </row>
    <row r="688" spans="1:7" x14ac:dyDescent="0.25">
      <c r="A688" s="1">
        <v>38769</v>
      </c>
      <c r="B688">
        <v>0</v>
      </c>
      <c r="C688">
        <f>VLOOKUP(A688,'etf nikkei'!A:C,3,0)</f>
        <v>-1.2626264303688105E-3</v>
      </c>
      <c r="D688">
        <f>VLOOKUP(A688,'etf ftse mib'!A:C,3,0)</f>
        <v>-8.4723832185625101E-3</v>
      </c>
      <c r="E688">
        <f>VLOOKUP(A688,NFLX!A:C,3,0)</f>
        <v>-2.4162249279079822E-2</v>
      </c>
      <c r="F688">
        <f>VLOOKUP(A688,'fut cocoa'!A:C,3,0)</f>
        <v>-2.1918685707646275E-2</v>
      </c>
      <c r="G688">
        <v>-6.0521600004670413E-3</v>
      </c>
    </row>
    <row r="689" spans="1:7" x14ac:dyDescent="0.25">
      <c r="A689" s="1">
        <v>38765</v>
      </c>
      <c r="B689">
        <v>-3.5997159101127003E-3</v>
      </c>
      <c r="C689">
        <f>VLOOKUP(A689,'etf nikkei'!A:C,3,0)</f>
        <v>1.4710850516569325E-2</v>
      </c>
      <c r="D689">
        <f>VLOOKUP(A689,'etf ftse mib'!A:C,3,0)</f>
        <v>-4.8141307204516235E-3</v>
      </c>
      <c r="E689">
        <f>VLOOKUP(A689,NFLX!A:C,3,0)</f>
        <v>-3.0347156389291932E-2</v>
      </c>
      <c r="F689">
        <f>VLOOKUP(A689,'fut cocoa'!A:C,3,0)</f>
        <v>2.7997731784028354E-2</v>
      </c>
      <c r="G689">
        <v>2.4873701126071021E-3</v>
      </c>
    </row>
    <row r="690" spans="1:7" x14ac:dyDescent="0.25">
      <c r="A690" s="1">
        <v>38764</v>
      </c>
      <c r="B690">
        <v>-1.0513056770002313E-2</v>
      </c>
      <c r="C690">
        <f>VLOOKUP(A690,'etf nikkei'!A:C,3,0)</f>
        <v>1.4497575066486445E-2</v>
      </c>
      <c r="D690">
        <f>VLOOKUP(A690,'etf ftse mib'!A:C,3,0)</f>
        <v>-6.4551057925559836E-3</v>
      </c>
      <c r="E690">
        <f>VLOOKUP(A690,NFLX!A:C,3,0)</f>
        <v>5.5866067086397762E-3</v>
      </c>
      <c r="F690">
        <f>VLOOKUP(A690,'fut cocoa'!A:C,3,0)</f>
        <v>1.3458952233551631E-3</v>
      </c>
      <c r="G690">
        <v>2.7134954820778336E-3</v>
      </c>
    </row>
    <row r="691" spans="1:7" x14ac:dyDescent="0.25">
      <c r="A691" s="1">
        <v>38763</v>
      </c>
      <c r="B691">
        <v>-1.1177395342316146E-2</v>
      </c>
      <c r="C691">
        <f>VLOOKUP(A691,'etf nikkei'!A:C,3,0)</f>
        <v>8.1022568507543788E-3</v>
      </c>
      <c r="D691">
        <f>VLOOKUP(A691,'etf ftse mib'!A:C,3,0)</f>
        <v>-5.4112686155365448E-3</v>
      </c>
      <c r="E691">
        <f>VLOOKUP(A691,NFLX!A:C,3,0)</f>
        <v>-8.3916576362484015E-3</v>
      </c>
      <c r="F691">
        <f>VLOOKUP(A691,'fut cocoa'!A:C,3,0)</f>
        <v>5.365539364631685E-3</v>
      </c>
      <c r="G691">
        <v>-7.4604014035048079E-3</v>
      </c>
    </row>
    <row r="692" spans="1:7" x14ac:dyDescent="0.25">
      <c r="A692" s="1">
        <v>38762</v>
      </c>
      <c r="B692">
        <v>1.1359594486484333E-2</v>
      </c>
      <c r="C692">
        <f>VLOOKUP(A692,'etf nikkei'!A:C,3,0)</f>
        <v>6.1881385587018271E-3</v>
      </c>
      <c r="D692">
        <f>VLOOKUP(A692,'etf ftse mib'!A:C,3,0)</f>
        <v>-2.988726582831495E-3</v>
      </c>
      <c r="E692">
        <f>VLOOKUP(A692,NFLX!A:C,3,0)</f>
        <v>-1.4144507386164738E-2</v>
      </c>
      <c r="F692">
        <f>VLOOKUP(A692,'fut cocoa'!A:C,3,0)</f>
        <v>8.6580627431145311E-3</v>
      </c>
      <c r="G692">
        <v>-3.5163154027557718E-3</v>
      </c>
    </row>
    <row r="693" spans="1:7" x14ac:dyDescent="0.25">
      <c r="A693" s="1">
        <v>38761</v>
      </c>
      <c r="B693">
        <v>-1.2465789289550893E-2</v>
      </c>
      <c r="C693">
        <f>VLOOKUP(A693,'etf nikkei'!A:C,3,0)</f>
        <v>3.0797683720797608E-3</v>
      </c>
      <c r="D693">
        <f>VLOOKUP(A693,'etf ftse mib'!A:C,3,0)</f>
        <v>2.4459857282604423E-3</v>
      </c>
      <c r="E693">
        <f>VLOOKUP(A693,NFLX!A:C,3,0)</f>
        <v>2.5317807984290001E-2</v>
      </c>
      <c r="F693">
        <f>VLOOKUP(A693,'fut cocoa'!A:C,3,0)</f>
        <v>-1.1337233803162974E-2</v>
      </c>
      <c r="G693">
        <v>-1.054463657634757E-2</v>
      </c>
    </row>
    <row r="694" spans="1:7" x14ac:dyDescent="0.25">
      <c r="A694" s="1">
        <v>38758</v>
      </c>
      <c r="B694">
        <v>2.081126588239899E-2</v>
      </c>
      <c r="C694">
        <f>VLOOKUP(A694,'etf nikkei'!A:C,3,0)</f>
        <v>1.1617373091716319E-2</v>
      </c>
      <c r="D694">
        <f>VLOOKUP(A694,'etf ftse mib'!A:C,3,0)</f>
        <v>-4.0799730199155308E-3</v>
      </c>
      <c r="E694">
        <f>VLOOKUP(A694,NFLX!A:C,3,0)</f>
        <v>8.2988028146950641E-3</v>
      </c>
      <c r="F694">
        <f>VLOOKUP(A694,'fut cocoa'!A:C,3,0)</f>
        <v>1.9263299075583742E-2</v>
      </c>
      <c r="G694">
        <v>1.8178230652903934E-3</v>
      </c>
    </row>
    <row r="695" spans="1:7" x14ac:dyDescent="0.25">
      <c r="A695" s="1">
        <v>38757</v>
      </c>
      <c r="B695">
        <v>2.6035707414389746E-2</v>
      </c>
      <c r="C695">
        <f>VLOOKUP(A695,'etf nikkei'!A:C,3,0)</f>
        <v>6.0771803754287152E-4</v>
      </c>
      <c r="D695">
        <f>VLOOKUP(A695,'etf ftse mib'!A:C,3,0)</f>
        <v>5.9782786747165648E-3</v>
      </c>
      <c r="E695">
        <f>VLOOKUP(A695,NFLX!A:C,3,0)</f>
        <v>-3.3616610798984974E-2</v>
      </c>
      <c r="F695">
        <f>VLOOKUP(A695,'fut cocoa'!A:C,3,0)</f>
        <v>0</v>
      </c>
      <c r="G695">
        <v>-1.8178230652904916E-3</v>
      </c>
    </row>
    <row r="696" spans="1:7" x14ac:dyDescent="0.25">
      <c r="A696" s="1">
        <v>38756</v>
      </c>
      <c r="B696">
        <v>-2.5493848826219873E-2</v>
      </c>
      <c r="C696">
        <f>VLOOKUP(A696,'etf nikkei'!A:C,3,0)</f>
        <v>-1.8242631997470702E-3</v>
      </c>
      <c r="D696">
        <f>VLOOKUP(A696,'etf ftse mib'!A:C,3,0)</f>
        <v>-1.0348676234715918E-2</v>
      </c>
      <c r="E696">
        <f>VLOOKUP(A696,NFLX!A:C,3,0)</f>
        <v>2.2536165022413127E-2</v>
      </c>
      <c r="F696">
        <f>VLOOKUP(A696,'fut cocoa'!A:C,3,0)</f>
        <v>1.3149245813090221E-3</v>
      </c>
      <c r="G696">
        <v>1.6598826085142077E-3</v>
      </c>
    </row>
    <row r="697" spans="1:7" x14ac:dyDescent="0.25">
      <c r="A697" s="1">
        <v>38755</v>
      </c>
      <c r="B697">
        <v>1.8040777038150246E-3</v>
      </c>
      <c r="C697">
        <f>VLOOKUP(A697,'etf nikkei'!A:C,3,0)</f>
        <v>2.2269954360036537E-2</v>
      </c>
      <c r="D697">
        <f>VLOOKUP(A697,'etf ftse mib'!A:C,3,0)</f>
        <v>-2.7378508042339681E-4</v>
      </c>
      <c r="E697">
        <f>VLOOKUP(A697,NFLX!A:C,3,0)</f>
        <v>3.0180617149991238E-2</v>
      </c>
      <c r="F697">
        <f>VLOOKUP(A697,'fut cocoa'!A:C,3,0)</f>
        <v>-3.2905590730988969E-3</v>
      </c>
      <c r="G697">
        <v>-9.0440917935030694E-3</v>
      </c>
    </row>
    <row r="698" spans="1:7" x14ac:dyDescent="0.25">
      <c r="A698" s="1">
        <v>38754</v>
      </c>
      <c r="B698">
        <v>3.4544219429574217E-2</v>
      </c>
      <c r="C698">
        <f>VLOOKUP(A698,'etf nikkei'!A:C,3,0)</f>
        <v>1.1897681355887508E-3</v>
      </c>
      <c r="D698">
        <f>VLOOKUP(A698,'etf ftse mib'!A:C,3,0)</f>
        <v>6.278169932077882E-3</v>
      </c>
      <c r="E698">
        <f>VLOOKUP(A698,NFLX!A:C,3,0)</f>
        <v>1.342302033214055E-2</v>
      </c>
      <c r="F698">
        <f>VLOOKUP(A698,'fut cocoa'!A:C,3,0)</f>
        <v>-2.7398974188114388E-2</v>
      </c>
      <c r="G698">
        <v>8.8861263875984423E-3</v>
      </c>
    </row>
    <row r="699" spans="1:7" x14ac:dyDescent="0.25">
      <c r="A699" s="1">
        <v>38751</v>
      </c>
      <c r="B699">
        <v>-4.7124618145383528E-3</v>
      </c>
      <c r="C699">
        <f>VLOOKUP(A699,'etf nikkei'!A:C,3,0)</f>
        <v>-3.5735594908650249E-3</v>
      </c>
      <c r="D699">
        <f>VLOOKUP(A699,'etf ftse mib'!A:C,3,0)</f>
        <v>-1.4526773203578385E-2</v>
      </c>
      <c r="E699">
        <f>VLOOKUP(A699,NFLX!A:C,3,0)</f>
        <v>-5.3476063265952417E-3</v>
      </c>
      <c r="F699">
        <f>VLOOKUP(A699,'fut cocoa'!A:C,3,0)</f>
        <v>-1.3559324111358441E-3</v>
      </c>
      <c r="G699">
        <v>-2.6100382594868572E-3</v>
      </c>
    </row>
    <row r="700" spans="1:7" x14ac:dyDescent="0.25">
      <c r="A700" s="1">
        <v>38750</v>
      </c>
      <c r="B700">
        <v>9.0561399150268281E-3</v>
      </c>
      <c r="C700">
        <f>VLOOKUP(A700,'etf nikkei'!A:C,3,0)</f>
        <v>0</v>
      </c>
      <c r="D700">
        <f>VLOOKUP(A700,'etf ftse mib'!A:C,3,0)</f>
        <v>7.9747432122781806E-3</v>
      </c>
      <c r="E700">
        <f>VLOOKUP(A700,NFLX!A:C,3,0)</f>
        <v>0</v>
      </c>
      <c r="F700">
        <f>VLOOKUP(A700,'fut cocoa'!A:C,3,0)</f>
        <v>-1.4349409178999E-2</v>
      </c>
      <c r="G700">
        <v>4.9769032697530953E-3</v>
      </c>
    </row>
    <row r="701" spans="1:7" x14ac:dyDescent="0.25">
      <c r="A701" s="1">
        <v>38749</v>
      </c>
      <c r="B701">
        <v>-4.8661896511727884E-3</v>
      </c>
      <c r="C701">
        <f>VLOOKUP(A701,'etf nikkei'!A:C,3,0)</f>
        <v>-1.0797945346788011E-2</v>
      </c>
      <c r="D701">
        <f>VLOOKUP(A701,'etf ftse mib'!A:C,3,0)</f>
        <v>9.8120165785076496E-3</v>
      </c>
      <c r="E701">
        <f>VLOOKUP(A701,NFLX!A:C,3,0)</f>
        <v>3.6846273385966292E-2</v>
      </c>
      <c r="F701">
        <f>VLOOKUP(A701,'fut cocoa'!A:C,3,0)</f>
        <v>9.5891145726987245E-3</v>
      </c>
      <c r="G701">
        <v>1.1673131882650034E-2</v>
      </c>
    </row>
    <row r="702" spans="1:7" x14ac:dyDescent="0.25">
      <c r="A702" s="1">
        <v>38748</v>
      </c>
      <c r="B702">
        <v>2.6098318423709499E-3</v>
      </c>
      <c r="C702">
        <f>VLOOKUP(A702,'etf nikkei'!A:C,3,0)</f>
        <v>8.4084579494065996E-3</v>
      </c>
      <c r="D702">
        <f>VLOOKUP(A702,'etf ftse mib'!A:C,3,0)</f>
        <v>-7.3499718387324371E-3</v>
      </c>
      <c r="E702">
        <f>VLOOKUP(A702,NFLX!A:C,3,0)</f>
        <v>1.7926216268151895E-2</v>
      </c>
      <c r="F702">
        <f>VLOOKUP(A702,'fut cocoa'!A:C,3,0)</f>
        <v>1.152164558434395E-2</v>
      </c>
      <c r="G702">
        <v>-6.9561420045113516E-3</v>
      </c>
    </row>
    <row r="703" spans="1:7" x14ac:dyDescent="0.25">
      <c r="A703" s="1">
        <v>38747</v>
      </c>
      <c r="B703">
        <v>-8.5507893825376869E-3</v>
      </c>
      <c r="C703">
        <f>VLOOKUP(A703,'etf nikkei'!A:C,3,0)</f>
        <v>-4.7961722634930551E-3</v>
      </c>
      <c r="D703">
        <f>VLOOKUP(A703,'etf ftse mib'!A:C,3,0)</f>
        <v>2.7318672482419494E-4</v>
      </c>
      <c r="E703">
        <f>VLOOKUP(A703,NFLX!A:C,3,0)</f>
        <v>0</v>
      </c>
      <c r="F703">
        <f>VLOOKUP(A703,'fut cocoa'!A:C,3,0)</f>
        <v>-4.728141195946012E-3</v>
      </c>
      <c r="G703">
        <v>7.345504622832435E-3</v>
      </c>
    </row>
    <row r="704" spans="1:7" x14ac:dyDescent="0.25">
      <c r="A704" s="1">
        <v>38744</v>
      </c>
      <c r="B704">
        <v>-1.2166243691870225E-2</v>
      </c>
      <c r="C704">
        <f>VLOOKUP(A704,'etf nikkei'!A:C,3,0)</f>
        <v>-1.8805528410688808E-2</v>
      </c>
      <c r="D704">
        <f>VLOOKUP(A704,'etf ftse mib'!A:C,3,0)</f>
        <v>-5.4644810102929544E-4</v>
      </c>
      <c r="E704">
        <f>VLOOKUP(A704,NFLX!A:C,3,0)</f>
        <v>7.5853713892565641E-3</v>
      </c>
      <c r="F704">
        <f>VLOOKUP(A704,'fut cocoa'!A:C,3,0)</f>
        <v>-1.500710292578686E-2</v>
      </c>
      <c r="G704">
        <v>7.7827072182680369E-4</v>
      </c>
    </row>
    <row r="705" spans="1:7" x14ac:dyDescent="0.25">
      <c r="A705" s="1">
        <v>38743</v>
      </c>
      <c r="B705">
        <v>-6.7639987326818737E-3</v>
      </c>
      <c r="C705">
        <f>VLOOKUP(A705,'etf nikkei'!A:C,3,0)</f>
        <v>-2.6056064632678264E-2</v>
      </c>
      <c r="D705">
        <f>VLOOKUP(A705,'etf ftse mib'!A:C,3,0)</f>
        <v>-6.0307200322179226E-3</v>
      </c>
      <c r="E705">
        <f>VLOOKUP(A705,NFLX!A:C,3,0)</f>
        <v>4.1929693138123766E-2</v>
      </c>
      <c r="F705">
        <f>VLOOKUP(A705,'fut cocoa'!A:C,3,0)</f>
        <v>2.0408871631207033E-2</v>
      </c>
      <c r="G705">
        <v>-9.2224178470672186E-3</v>
      </c>
    </row>
    <row r="706" spans="1:7" x14ac:dyDescent="0.25">
      <c r="A706" s="1">
        <v>38742</v>
      </c>
      <c r="B706">
        <v>4.632937723727578E-3</v>
      </c>
      <c r="C706">
        <f>VLOOKUP(A706,'etf nikkei'!A:C,3,0)</f>
        <v>-3.7783420264058949E-3</v>
      </c>
      <c r="D706">
        <f>VLOOKUP(A706,'etf ftse mib'!A:C,3,0)</f>
        <v>-1.5796365592243081E-2</v>
      </c>
      <c r="E706">
        <f>VLOOKUP(A706,NFLX!A:C,3,0)</f>
        <v>-1.4598799421152636E-2</v>
      </c>
      <c r="F706">
        <f>VLOOKUP(A706,'fut cocoa'!A:C,3,0)</f>
        <v>-1.3559529785632362E-2</v>
      </c>
      <c r="G706">
        <v>-5.5113910077886552E-3</v>
      </c>
    </row>
    <row r="707" spans="1:7" x14ac:dyDescent="0.25">
      <c r="A707" s="1">
        <v>38741</v>
      </c>
      <c r="B707">
        <v>-7.8529762841872616E-3</v>
      </c>
      <c r="C707">
        <f>VLOOKUP(A707,'etf nikkei'!A:C,3,0)</f>
        <v>0</v>
      </c>
      <c r="D707">
        <f>VLOOKUP(A707,'etf ftse mib'!A:C,3,0)</f>
        <v>-5.6022555486696752E-3</v>
      </c>
      <c r="E707">
        <f>VLOOKUP(A707,NFLX!A:C,3,0)</f>
        <v>-0.14479911747086502</v>
      </c>
      <c r="F707">
        <f>VLOOKUP(A707,'fut cocoa'!A:C,3,0)</f>
        <v>-9.6022685669797988E-3</v>
      </c>
      <c r="G707">
        <v>-8.6884409715119173E-4</v>
      </c>
    </row>
    <row r="708" spans="1:7" x14ac:dyDescent="0.25">
      <c r="A708" s="1">
        <v>38740</v>
      </c>
      <c r="B708">
        <v>1.0744986707153059E-3</v>
      </c>
      <c r="C708">
        <f>VLOOKUP(A708,'etf nikkei'!A:C,3,0)</f>
        <v>-2.0395863162693883E-2</v>
      </c>
      <c r="D708">
        <f>VLOOKUP(A708,'etf ftse mib'!A:C,3,0)</f>
        <v>2.8085943170157136E-4</v>
      </c>
      <c r="E708">
        <f>VLOOKUP(A708,NFLX!A:C,3,0)</f>
        <v>-5.8325566952852827E-2</v>
      </c>
      <c r="F708">
        <f>VLOOKUP(A708,'fut cocoa'!A:C,3,0)</f>
        <v>5.3668142773496005E-2</v>
      </c>
      <c r="G708">
        <v>-1.0277899469803824E-3</v>
      </c>
    </row>
    <row r="709" spans="1:7" x14ac:dyDescent="0.25">
      <c r="A709" s="1">
        <v>38737</v>
      </c>
      <c r="B709">
        <v>-8.4479697178193869E-3</v>
      </c>
      <c r="C709">
        <f>VLOOKUP(A709,'etf nikkei'!A:C,3,0)</f>
        <v>2.9815085079185615E-2</v>
      </c>
      <c r="D709">
        <f>VLOOKUP(A709,'etf ftse mib'!A:C,3,0)</f>
        <v>1.6835020811137944E-3</v>
      </c>
      <c r="E709">
        <f>VLOOKUP(A709,NFLX!A:C,3,0)</f>
        <v>5.9880418446226933E-3</v>
      </c>
      <c r="F709">
        <f>VLOOKUP(A709,'fut cocoa'!A:C,3,0)</f>
        <v>1.1042658491988695E-2</v>
      </c>
      <c r="G709">
        <v>-3.5659136799410344E-3</v>
      </c>
    </row>
    <row r="710" spans="1:7" x14ac:dyDescent="0.25">
      <c r="A710" s="1">
        <v>38736</v>
      </c>
      <c r="B710">
        <v>8.9847864078152571E-3</v>
      </c>
      <c r="C710">
        <f>VLOOKUP(A710,'etf nikkei'!A:C,3,0)</f>
        <v>-6.8987416911565902E-3</v>
      </c>
      <c r="D710">
        <f>VLOOKUP(A710,'etf ftse mib'!A:C,3,0)</f>
        <v>1.0596864360157819E-2</v>
      </c>
      <c r="E710">
        <f>VLOOKUP(A710,NFLX!A:C,3,0)</f>
        <v>8.0272302439784324E-2</v>
      </c>
      <c r="F710">
        <f>VLOOKUP(A710,'fut cocoa'!A:C,3,0)</f>
        <v>3.2247689990145762E-3</v>
      </c>
      <c r="G710">
        <v>1.8405427542715343E-2</v>
      </c>
    </row>
    <row r="711" spans="1:7" x14ac:dyDescent="0.25">
      <c r="A711" s="1">
        <v>38735</v>
      </c>
      <c r="B711">
        <v>-2.6281530782084003E-2</v>
      </c>
      <c r="C711">
        <f>VLOOKUP(A711,'etf nikkei'!A:C,3,0)</f>
        <v>-2.162934192338151E-2</v>
      </c>
      <c r="D711">
        <f>VLOOKUP(A711,'etf ftse mib'!A:C,3,0)</f>
        <v>-1.387925274847969E-3</v>
      </c>
      <c r="E711">
        <f>VLOOKUP(A711,NFLX!A:C,3,0)</f>
        <v>-2.2285044789434983E-2</v>
      </c>
      <c r="F711">
        <f>VLOOKUP(A711,'fut cocoa'!A:C,3,0)</f>
        <v>2.8564303177532963E-2</v>
      </c>
      <c r="G711">
        <v>-3.8261866847913114E-3</v>
      </c>
    </row>
    <row r="712" spans="1:7" x14ac:dyDescent="0.25">
      <c r="A712" s="1">
        <v>38734</v>
      </c>
      <c r="B712">
        <v>1.7838114052743815E-2</v>
      </c>
      <c r="C712">
        <f>VLOOKUP(A712,'etf nikkei'!A:C,3,0)</f>
        <v>3.4137322379048624E-2</v>
      </c>
      <c r="D712">
        <f>VLOOKUP(A712,'etf ftse mib'!A:C,3,0)</f>
        <v>8.8496152769826E-3</v>
      </c>
      <c r="E712">
        <f>VLOOKUP(A712,NFLX!A:C,3,0)</f>
        <v>3.5965148693515303E-2</v>
      </c>
      <c r="F712">
        <f>VLOOKUP(A712,'fut cocoa'!A:C,3,0)</f>
        <v>-1.7040488070598794E-2</v>
      </c>
      <c r="G712">
        <v>3.9820470342340139E-3</v>
      </c>
    </row>
    <row r="713" spans="1:7" x14ac:dyDescent="0.25">
      <c r="A713" s="1">
        <v>38730</v>
      </c>
      <c r="B713">
        <v>4.8591835015251083E-3</v>
      </c>
      <c r="C713">
        <f>VLOOKUP(A713,'etf nikkei'!A:C,3,0)</f>
        <v>7.2993024816115351E-3</v>
      </c>
      <c r="D713">
        <f>VLOOKUP(A713,'etf ftse mib'!A:C,3,0)</f>
        <v>-9.6141380557337851E-3</v>
      </c>
      <c r="E713">
        <f>VLOOKUP(A713,NFLX!A:C,3,0)</f>
        <v>-8.1855845864395177E-3</v>
      </c>
      <c r="F713">
        <f>VLOOKUP(A713,'fut cocoa'!A:C,3,0)</f>
        <v>-3.4318680300045958E-2</v>
      </c>
      <c r="G713">
        <v>2.7236311144559298E-3</v>
      </c>
    </row>
    <row r="714" spans="1:7" x14ac:dyDescent="0.25">
      <c r="A714" s="1">
        <v>38729</v>
      </c>
      <c r="B714">
        <v>-1.3920499578709361E-2</v>
      </c>
      <c r="C714">
        <f>VLOOKUP(A714,'etf nikkei'!A:C,3,0)</f>
        <v>0</v>
      </c>
      <c r="D714">
        <f>VLOOKUP(A714,'etf ftse mib'!A:C,3,0)</f>
        <v>1.0160735500334809E-2</v>
      </c>
      <c r="E714">
        <f>VLOOKUP(A714,NFLX!A:C,3,0)</f>
        <v>5.4644944720787453E-3</v>
      </c>
      <c r="F714">
        <f>VLOOKUP(A714,'fut cocoa'!A:C,3,0)</f>
        <v>5.9113472630571645E-3</v>
      </c>
      <c r="G714">
        <v>9.3211129942767114E-4</v>
      </c>
    </row>
    <row r="715" spans="1:7" x14ac:dyDescent="0.25">
      <c r="A715" s="1">
        <v>38728</v>
      </c>
      <c r="B715">
        <v>1.4553395328377812E-3</v>
      </c>
      <c r="C715">
        <f>VLOOKUP(A715,'etf nikkei'!A:C,3,0)</f>
        <v>-3.034903695154047E-3</v>
      </c>
      <c r="D715">
        <f>VLOOKUP(A715,'etf ftse mib'!A:C,3,0)</f>
        <v>-4.1067819526533593E-3</v>
      </c>
      <c r="E715">
        <f>VLOOKUP(A715,NFLX!A:C,3,0)</f>
        <v>-3.3244058579154516E-2</v>
      </c>
      <c r="F715">
        <f>VLOOKUP(A715,'fut cocoa'!A:C,3,0)</f>
        <v>-5.9113472630572374E-3</v>
      </c>
      <c r="G715">
        <v>3.9518086375068739E-3</v>
      </c>
    </row>
    <row r="716" spans="1:7" x14ac:dyDescent="0.25">
      <c r="A716" s="1">
        <v>38727</v>
      </c>
      <c r="B716">
        <v>-8.0307056892261405E-3</v>
      </c>
      <c r="C716">
        <f>VLOOKUP(A716,'etf nikkei'!A:C,3,0)</f>
        <v>-9.1603693986642785E-3</v>
      </c>
      <c r="D716">
        <f>VLOOKUP(A716,'etf ftse mib'!A:C,3,0)</f>
        <v>-9.3716231653008589E-3</v>
      </c>
      <c r="E716">
        <f>VLOOKUP(A716,NFLX!A:C,3,0)</f>
        <v>2.2285044789434955E-2</v>
      </c>
      <c r="F716">
        <f>VLOOKUP(A716,'fut cocoa'!A:C,3,0)</f>
        <v>6.5854464019754271E-4</v>
      </c>
      <c r="G716">
        <v>-3.1757123626184633E-3</v>
      </c>
    </row>
    <row r="717" spans="1:7" x14ac:dyDescent="0.25">
      <c r="A717" s="1">
        <v>38723</v>
      </c>
      <c r="B717">
        <v>-1.7038059866101594E-2</v>
      </c>
      <c r="C717">
        <f>VLOOKUP(A717,'etf nikkei'!A:C,3,0)</f>
        <v>1.0982416668608927E-2</v>
      </c>
      <c r="D717">
        <f>VLOOKUP(A717,'etf ftse mib'!A:C,3,0)</f>
        <v>1.9334352107719232E-3</v>
      </c>
      <c r="E717">
        <f>VLOOKUP(A717,NFLX!A:C,3,0)</f>
        <v>2.7972046210612191E-3</v>
      </c>
      <c r="F717">
        <f>VLOOKUP(A717,'fut cocoa'!A:C,3,0)</f>
        <v>3.0106985993562783E-2</v>
      </c>
      <c r="G717">
        <v>-2.5659980643794131E-3</v>
      </c>
    </row>
    <row r="718" spans="1:7" x14ac:dyDescent="0.25">
      <c r="A718" s="1">
        <v>38722</v>
      </c>
      <c r="B718">
        <v>-2.5071472227409412E-2</v>
      </c>
      <c r="C718">
        <f>VLOOKUP(A718,'etf nikkei'!A:C,3,0)</f>
        <v>1.8187334507109168E-3</v>
      </c>
      <c r="D718">
        <f>VLOOKUP(A718,'etf ftse mib'!A:C,3,0)</f>
        <v>-4.7019862593310072E-3</v>
      </c>
      <c r="E718">
        <f>VLOOKUP(A718,NFLX!A:C,3,0)</f>
        <v>-5.6022555486698981E-3</v>
      </c>
      <c r="F718">
        <f>VLOOKUP(A718,'fut cocoa'!A:C,3,0)</f>
        <v>-2.0847660580765946E-2</v>
      </c>
      <c r="G718">
        <v>-8.287124278093503E-3</v>
      </c>
    </row>
    <row r="719" spans="1:7" x14ac:dyDescent="0.25">
      <c r="A719" s="1">
        <v>38721</v>
      </c>
      <c r="B719">
        <v>1.4670189747793839E-2</v>
      </c>
      <c r="C719">
        <f>VLOOKUP(A719,'etf nikkei'!A:C,3,0)</f>
        <v>-6.0587702550172248E-4</v>
      </c>
      <c r="D719">
        <f>VLOOKUP(A719,'etf ftse mib'!A:C,3,0)</f>
        <v>4.9778863852360765E-3</v>
      </c>
      <c r="E719">
        <f>VLOOKUP(A719,NFLX!A:C,3,0)</f>
        <v>2.8050509276084604E-3</v>
      </c>
      <c r="F719">
        <f>VLOOKUP(A719,'fut cocoa'!A:C,3,0)</f>
        <v>1.6324227988948663E-2</v>
      </c>
      <c r="G719">
        <v>-6.282393798588919E-4</v>
      </c>
    </row>
    <row r="720" spans="1:7" x14ac:dyDescent="0.25">
      <c r="A720" s="1">
        <v>38716</v>
      </c>
      <c r="B720">
        <v>-2.4331175569183874E-2</v>
      </c>
      <c r="C720">
        <f>VLOOKUP(A720,'etf nikkei'!A:C,3,0)</f>
        <v>-1.5267472130788421E-2</v>
      </c>
      <c r="D720">
        <f>VLOOKUP(A720,'etf ftse mib'!A:C,3,0)</f>
        <v>-8.1062638162541414E-3</v>
      </c>
      <c r="E720">
        <f>VLOOKUP(A720,NFLX!A:C,3,0)</f>
        <v>3.9530838756635218E-2</v>
      </c>
      <c r="F720">
        <f>VLOOKUP(A720,'fut cocoa'!A:C,3,0)</f>
        <v>-2.7542724637582165E-2</v>
      </c>
      <c r="G720">
        <v>-1.7436053362772222E-2</v>
      </c>
    </row>
    <row r="721" spans="1:7" x14ac:dyDescent="0.25">
      <c r="A721" s="1">
        <v>38715</v>
      </c>
      <c r="B721">
        <v>-4.2421968748721367E-3</v>
      </c>
      <c r="C721">
        <f>VLOOKUP(A721,'etf nikkei'!A:C,3,0)</f>
        <v>1.2840286473177155E-2</v>
      </c>
      <c r="D721">
        <f>VLOOKUP(A721,'etf ftse mib'!A:C,3,0)</f>
        <v>7.8278286202466962E-3</v>
      </c>
      <c r="E721">
        <f>VLOOKUP(A721,NFLX!A:C,3,0)</f>
        <v>5.1546505886644221E-3</v>
      </c>
      <c r="F721">
        <f>VLOOKUP(A721,'fut cocoa'!A:C,3,0)</f>
        <v>-1.9966728763231513E-3</v>
      </c>
      <c r="G721">
        <v>5.4465493072496894E-3</v>
      </c>
    </row>
    <row r="722" spans="1:7" x14ac:dyDescent="0.25">
      <c r="A722" s="1">
        <v>38714</v>
      </c>
      <c r="B722">
        <v>-2.3215332539207813E-3</v>
      </c>
      <c r="C722">
        <f>VLOOKUP(A722,'etf nikkei'!A:C,3,0)</f>
        <v>-1.5304859501338964E-2</v>
      </c>
      <c r="D722">
        <f>VLOOKUP(A722,'etf ftse mib'!A:C,3,0)</f>
        <v>-2.2302769211290274E-3</v>
      </c>
      <c r="E722">
        <f>VLOOKUP(A722,NFLX!A:C,3,0)</f>
        <v>0</v>
      </c>
      <c r="F722">
        <f>VLOOKUP(A722,'fut cocoa'!A:C,3,0)</f>
        <v>-2.1549655459584663E-2</v>
      </c>
      <c r="G722">
        <v>4.4632257082775732E-3</v>
      </c>
    </row>
    <row r="723" spans="1:7" x14ac:dyDescent="0.25">
      <c r="A723" s="1">
        <v>38713</v>
      </c>
      <c r="B723">
        <v>-1.2081206956722441E-2</v>
      </c>
      <c r="C723">
        <f>VLOOKUP(A723,'etf nikkei'!A:C,3,0)</f>
        <v>-6.8090637571674066E-3</v>
      </c>
      <c r="D723">
        <f>VLOOKUP(A723,'etf ftse mib'!A:C,3,0)</f>
        <v>-2.791346842967009E-4</v>
      </c>
      <c r="E723">
        <f>VLOOKUP(A723,NFLX!A:C,3,0)</f>
        <v>-1.033600933066206E-2</v>
      </c>
      <c r="F723">
        <f>VLOOKUP(A723,'fut cocoa'!A:C,3,0)</f>
        <v>-1.6472575627344822E-2</v>
      </c>
      <c r="G723">
        <v>-2.229122808240227E-3</v>
      </c>
    </row>
    <row r="724" spans="1:7" x14ac:dyDescent="0.25">
      <c r="A724" s="1">
        <v>38708</v>
      </c>
      <c r="B724">
        <v>-3.9596120097618259E-4</v>
      </c>
      <c r="C724">
        <f>VLOOKUP(A724,'etf nikkei'!A:C,3,0)</f>
        <v>-1.1805045449762477E-2</v>
      </c>
      <c r="D724">
        <f>VLOOKUP(A724,'etf ftse mib'!A:C,3,0)</f>
        <v>2.2402697692165421E-3</v>
      </c>
      <c r="E724">
        <f>VLOOKUP(A724,NFLX!A:C,3,0)</f>
        <v>-5.063301956546762E-3</v>
      </c>
      <c r="F724">
        <f>VLOOKUP(A724,'fut cocoa'!A:C,3,0)</f>
        <v>1.0200700488022749E-2</v>
      </c>
      <c r="G724">
        <v>-5.5237720875811664E-4</v>
      </c>
    </row>
    <row r="725" spans="1:7" x14ac:dyDescent="0.25">
      <c r="A725" s="1">
        <v>38707</v>
      </c>
      <c r="B725">
        <v>-1.9394789681167826E-2</v>
      </c>
      <c r="C725">
        <f>VLOOKUP(A725,'etf nikkei'!A:C,3,0)</f>
        <v>-9.4192219164916397E-3</v>
      </c>
      <c r="D725">
        <f>VLOOKUP(A725,'etf ftse mib'!A:C,3,0)</f>
        <v>-1.1195075336596094E-3</v>
      </c>
      <c r="E725">
        <f>VLOOKUP(A725,NFLX!A:C,3,0)</f>
        <v>-7.6433493125680121E-3</v>
      </c>
      <c r="F725">
        <f>VLOOKUP(A725,'fut cocoa'!A:C,3,0)</f>
        <v>-1.9126266093527047E-2</v>
      </c>
      <c r="G725">
        <v>-5.2231837645614976E-3</v>
      </c>
    </row>
    <row r="726" spans="1:7" x14ac:dyDescent="0.25">
      <c r="A726" s="1">
        <v>38706</v>
      </c>
      <c r="B726">
        <v>3.4263865024367151E-3</v>
      </c>
      <c r="C726">
        <f>VLOOKUP(A726,'etf nikkei'!A:C,3,0)</f>
        <v>-8.8720480557598434E-3</v>
      </c>
      <c r="D726">
        <f>VLOOKUP(A726,'etf ftse mib'!A:C,3,0)</f>
        <v>-8.15412925166961E-3</v>
      </c>
      <c r="E726">
        <f>VLOOKUP(A726,NFLX!A:C,3,0)</f>
        <v>-8.5385171497086979E-2</v>
      </c>
      <c r="F726">
        <f>VLOOKUP(A726,'fut cocoa'!A:C,3,0)</f>
        <v>-1.3802624689584579E-3</v>
      </c>
      <c r="G726">
        <v>-1.5881842455238834E-3</v>
      </c>
    </row>
    <row r="727" spans="1:7" x14ac:dyDescent="0.25">
      <c r="A727" s="1">
        <v>38705</v>
      </c>
      <c r="B727">
        <v>1.8144252123403558E-2</v>
      </c>
      <c r="C727">
        <f>VLOOKUP(A727,'etf nikkei'!A:C,3,0)</f>
        <v>-1.7335907670899701E-2</v>
      </c>
      <c r="D727">
        <f>VLOOKUP(A727,'etf ftse mib'!A:C,3,0)</f>
        <v>-4.811103096409826E-3</v>
      </c>
      <c r="E727">
        <f>VLOOKUP(A727,NFLX!A:C,3,0)</f>
        <v>1.9310944913087522E-2</v>
      </c>
      <c r="F727">
        <f>VLOOKUP(A727,'fut cocoa'!A:C,3,0)</f>
        <v>-6.234866058293884E-3</v>
      </c>
      <c r="G727">
        <v>-9.5412267713690152E-4</v>
      </c>
    </row>
    <row r="728" spans="1:7" x14ac:dyDescent="0.25">
      <c r="A728" s="1">
        <v>38702</v>
      </c>
      <c r="B728">
        <v>-3.9525692214200801E-4</v>
      </c>
      <c r="C728">
        <f>VLOOKUP(A728,'etf nikkei'!A:C,3,0)</f>
        <v>-3.2435967458422661E-3</v>
      </c>
      <c r="D728">
        <f>VLOOKUP(A728,'etf ftse mib'!A:C,3,0)</f>
        <v>-1.1353960913165397E-3</v>
      </c>
      <c r="E728">
        <f>VLOOKUP(A728,NFLX!A:C,3,0)</f>
        <v>2.695580998852808E-2</v>
      </c>
      <c r="F728">
        <f>VLOOKUP(A728,'fut cocoa'!A:C,3,0)</f>
        <v>1.5172704863331591E-2</v>
      </c>
      <c r="G728">
        <v>5.1573090071447567E-3</v>
      </c>
    </row>
    <row r="729" spans="1:7" x14ac:dyDescent="0.25">
      <c r="A729" s="1">
        <v>38701</v>
      </c>
      <c r="B729">
        <v>1.3827162696844468E-3</v>
      </c>
      <c r="C729">
        <f>VLOOKUP(A729,'etf nikkei'!A:C,3,0)</f>
        <v>7.1220760744131334E-3</v>
      </c>
      <c r="D729">
        <f>VLOOKUP(A729,'etf ftse mib'!A:C,3,0)</f>
        <v>-7.125582379626412E-3</v>
      </c>
      <c r="E729">
        <f>VLOOKUP(A729,NFLX!A:C,3,0)</f>
        <v>-1.3387080782459296E-2</v>
      </c>
      <c r="F729">
        <f>VLOOKUP(A729,'fut cocoa'!A:C,3,0)</f>
        <v>4.7797974237613504E-3</v>
      </c>
      <c r="G729">
        <v>8.5106896679086105E-3</v>
      </c>
    </row>
    <row r="730" spans="1:7" x14ac:dyDescent="0.25">
      <c r="A730" s="1">
        <v>38700</v>
      </c>
      <c r="B730">
        <v>5.7081150952046139E-3</v>
      </c>
      <c r="C730">
        <f>VLOOKUP(A730,'etf nikkei'!A:C,3,0)</f>
        <v>8.9917111919640864E-3</v>
      </c>
      <c r="D730">
        <f>VLOOKUP(A730,'etf ftse mib'!A:C,3,0)</f>
        <v>5.7191880312110394E-4</v>
      </c>
      <c r="E730">
        <f>VLOOKUP(A730,NFLX!A:C,3,0)</f>
        <v>-6.1130140405007895E-2</v>
      </c>
      <c r="F730">
        <f>VLOOKUP(A730,'fut cocoa'!A:C,3,0)</f>
        <v>-2.0456877232932122E-3</v>
      </c>
      <c r="G730">
        <v>2.8991205418298742E-3</v>
      </c>
    </row>
    <row r="731" spans="1:7" x14ac:dyDescent="0.25">
      <c r="A731" s="1">
        <v>38699</v>
      </c>
      <c r="B731">
        <v>2.8252653145341068E-2</v>
      </c>
      <c r="C731">
        <f>VLOOKUP(A731,'etf nikkei'!A:C,3,0)</f>
        <v>1.8372388804792202E-2</v>
      </c>
      <c r="D731">
        <f>VLOOKUP(A731,'etf ftse mib'!A:C,3,0)</f>
        <v>-1.430410771715378E-3</v>
      </c>
      <c r="E731">
        <f>VLOOKUP(A731,NFLX!A:C,3,0)</f>
        <v>-1.4430264829028896E-2</v>
      </c>
      <c r="F731">
        <f>VLOOKUP(A731,'fut cocoa'!A:C,3,0)</f>
        <v>1.3559529785632294E-2</v>
      </c>
      <c r="G731">
        <v>-3.9197290700689977E-3</v>
      </c>
    </row>
    <row r="732" spans="1:7" x14ac:dyDescent="0.25">
      <c r="A732" s="1">
        <v>38698</v>
      </c>
      <c r="B732">
        <v>1.4020691973882081E-2</v>
      </c>
      <c r="C732">
        <f>VLOOKUP(A732,'etf nikkei'!A:C,3,0)</f>
        <v>-1.0094722947010136E-2</v>
      </c>
      <c r="D732">
        <f>VLOOKUP(A732,'etf ftse mib'!A:C,3,0)</f>
        <v>-2.2929216122076664E-3</v>
      </c>
      <c r="E732">
        <f>VLOOKUP(A732,NFLX!A:C,3,0)</f>
        <v>4.2680731114880598E-2</v>
      </c>
      <c r="F732">
        <f>VLOOKUP(A732,'fut cocoa'!A:C,3,0)</f>
        <v>-6.7362750947427613E-4</v>
      </c>
      <c r="G732">
        <v>-6.7780839575799058E-3</v>
      </c>
    </row>
    <row r="733" spans="1:7" x14ac:dyDescent="0.25">
      <c r="A733" s="1">
        <v>38695</v>
      </c>
      <c r="B733">
        <v>-2.4489039270773187E-3</v>
      </c>
      <c r="C733">
        <f>VLOOKUP(A733,'etf nikkei'!A:C,3,0)</f>
        <v>-1.4048762349703836E-2</v>
      </c>
      <c r="D733">
        <f>VLOOKUP(A733,'etf ftse mib'!A:C,3,0)</f>
        <v>-2.5858368093416954E-3</v>
      </c>
      <c r="E733">
        <f>VLOOKUP(A733,NFLX!A:C,3,0)</f>
        <v>2.4760549680652118E-2</v>
      </c>
      <c r="F733">
        <f>VLOOKUP(A733,'fut cocoa'!A:C,3,0)</f>
        <v>-1.8361617532120882E-2</v>
      </c>
      <c r="G733">
        <v>-9.4944227402807659E-4</v>
      </c>
    </row>
    <row r="734" spans="1:7" x14ac:dyDescent="0.25">
      <c r="A734" s="1">
        <v>38694</v>
      </c>
      <c r="B734">
        <v>-1.4246608136048977E-2</v>
      </c>
      <c r="C734">
        <f>VLOOKUP(A734,'etf nikkei'!A:C,3,0)</f>
        <v>-1.620781022685331E-2</v>
      </c>
      <c r="D734">
        <f>VLOOKUP(A734,'etf ftse mib'!A:C,3,0)</f>
        <v>-1.1514106050418138E-3</v>
      </c>
      <c r="E734">
        <f>VLOOKUP(A734,NFLX!A:C,3,0)</f>
        <v>6.5726673700330224E-2</v>
      </c>
      <c r="F734">
        <f>VLOOKUP(A734,'fut cocoa'!A:C,3,0)</f>
        <v>-2.0611481017401533E-3</v>
      </c>
      <c r="G734">
        <v>-2.6156238904680444E-3</v>
      </c>
    </row>
    <row r="735" spans="1:7" x14ac:dyDescent="0.25">
      <c r="A735" s="1">
        <v>38693</v>
      </c>
      <c r="B735">
        <v>-9.41861840143908E-3</v>
      </c>
      <c r="C735">
        <f>VLOOKUP(A735,'etf nikkei'!A:C,3,0)</f>
        <v>1.5564516541111548E-2</v>
      </c>
      <c r="D735">
        <f>VLOOKUP(A735,'etf ftse mib'!A:C,3,0)</f>
        <v>-2.8805991845451477E-4</v>
      </c>
      <c r="E735">
        <f>VLOOKUP(A735,NFLX!A:C,3,0)</f>
        <v>-5.1020518838955104E-3</v>
      </c>
      <c r="F735">
        <f>VLOOKUP(A735,'fut cocoa'!A:C,3,0)</f>
        <v>-1.1065119812472688E-2</v>
      </c>
      <c r="G735">
        <v>6.3471915809090696E-4</v>
      </c>
    </row>
    <row r="736" spans="1:7" x14ac:dyDescent="0.25">
      <c r="A736" s="1">
        <v>38692</v>
      </c>
      <c r="B736">
        <v>-7.7549826416540516E-3</v>
      </c>
      <c r="C736">
        <f>VLOOKUP(A736,'etf nikkei'!A:C,3,0)</f>
        <v>-2.5773210143004033E-3</v>
      </c>
      <c r="D736">
        <f>VLOOKUP(A736,'etf ftse mib'!A:C,3,0)</f>
        <v>2.0146790524420625E-3</v>
      </c>
      <c r="E736">
        <f>VLOOKUP(A736,NFLX!A:C,3,0)</f>
        <v>1.2706651269114662E-2</v>
      </c>
      <c r="F736">
        <f>VLOOKUP(A736,'fut cocoa'!A:C,3,0)</f>
        <v>-1.4005831188919212E-2</v>
      </c>
      <c r="G736">
        <v>5.8521321623166023E-3</v>
      </c>
    </row>
    <row r="737" spans="1:7" x14ac:dyDescent="0.25">
      <c r="A737" s="1">
        <v>38691</v>
      </c>
      <c r="B737">
        <v>-2.3382707458123749E-3</v>
      </c>
      <c r="C737">
        <f>VLOOKUP(A737,'etf nikkei'!A:C,3,0)</f>
        <v>3.2206147000421572E-3</v>
      </c>
      <c r="D737">
        <f>VLOOKUP(A737,'etf ftse mib'!A:C,3,0)</f>
        <v>-6.6349587124581895E-3</v>
      </c>
      <c r="E737">
        <f>VLOOKUP(A737,NFLX!A:C,3,0)</f>
        <v>0</v>
      </c>
      <c r="F737">
        <f>VLOOKUP(A737,'fut cocoa'!A:C,3,0)</f>
        <v>1.0522720736099136E-2</v>
      </c>
      <c r="G737">
        <v>-1.8942389247262467E-3</v>
      </c>
    </row>
    <row r="738" spans="1:7" x14ac:dyDescent="0.25">
      <c r="A738" s="1">
        <v>38688</v>
      </c>
      <c r="B738">
        <v>-1.0984810338787591E-2</v>
      </c>
      <c r="C738">
        <f>VLOOKUP(A738,'etf nikkei'!A:C,3,0)</f>
        <v>-1.5554428955650755E-2</v>
      </c>
      <c r="D738">
        <f>VLOOKUP(A738,'etf ftse mib'!A:C,3,0)</f>
        <v>3.1787340737810385E-3</v>
      </c>
      <c r="E738">
        <f>VLOOKUP(A738,NFLX!A:C,3,0)</f>
        <v>0</v>
      </c>
      <c r="F738">
        <f>VLOOKUP(A738,'fut cocoa'!A:C,3,0)</f>
        <v>2.7530988634458436E-2</v>
      </c>
      <c r="G738">
        <v>2.1307666981316229E-3</v>
      </c>
    </row>
    <row r="739" spans="1:7" x14ac:dyDescent="0.25">
      <c r="A739" s="1">
        <v>38687</v>
      </c>
      <c r="B739">
        <v>-1.3816246153197046E-3</v>
      </c>
      <c r="C739">
        <f>VLOOKUP(A739,'etf nikkei'!A:C,3,0)</f>
        <v>-7.2107818173617116E-3</v>
      </c>
      <c r="D739">
        <f>VLOOKUP(A739,'etf ftse mib'!A:C,3,0)</f>
        <v>-4.6269602501458219E-3</v>
      </c>
      <c r="E739">
        <f>VLOOKUP(A739,NFLX!A:C,3,0)</f>
        <v>-2.2989518224698718E-2</v>
      </c>
      <c r="F739">
        <f>VLOOKUP(A739,'fut cocoa'!A:C,3,0)</f>
        <v>-8.8647017602481015E-3</v>
      </c>
      <c r="G739">
        <v>-1.2621284313289111E-3</v>
      </c>
    </row>
    <row r="740" spans="1:7" x14ac:dyDescent="0.25">
      <c r="A740" s="1">
        <v>38686</v>
      </c>
      <c r="B740">
        <v>-1.5124666423786699E-2</v>
      </c>
      <c r="C740">
        <f>VLOOKUP(A740,'etf nikkei'!A:C,3,0)</f>
        <v>-1.3912115737724384E-2</v>
      </c>
      <c r="D740">
        <f>VLOOKUP(A740,'etf ftse mib'!A:C,3,0)</f>
        <v>-1.0196738020515093E-2</v>
      </c>
      <c r="E740">
        <f>VLOOKUP(A740,NFLX!A:C,3,0)</f>
        <v>1.5384918839479456E-2</v>
      </c>
      <c r="F740">
        <f>VLOOKUP(A740,'fut cocoa'!A:C,3,0)</f>
        <v>-3.6266177984394375E-2</v>
      </c>
      <c r="G740">
        <v>-1.0154787778003469E-2</v>
      </c>
    </row>
    <row r="741" spans="1:7" x14ac:dyDescent="0.25">
      <c r="A741" s="1">
        <v>38685</v>
      </c>
      <c r="B741">
        <v>9.5789996065401718E-3</v>
      </c>
      <c r="C741">
        <f>VLOOKUP(A741,'etf nikkei'!A:C,3,0)</f>
        <v>-3.3411324098350879E-3</v>
      </c>
      <c r="D741">
        <f>VLOOKUP(A741,'etf ftse mib'!A:C,3,0)</f>
        <v>3.5077498697186375E-3</v>
      </c>
      <c r="E741">
        <f>VLOOKUP(A741,NFLX!A:C,3,0)</f>
        <v>-1.7972242404430482E-2</v>
      </c>
      <c r="F741">
        <f>VLOOKUP(A741,'fut cocoa'!A:C,3,0)</f>
        <v>-3.5574566155267603E-3</v>
      </c>
      <c r="G741">
        <v>5.4075678491765852E-3</v>
      </c>
    </row>
    <row r="742" spans="1:7" x14ac:dyDescent="0.25">
      <c r="A742" s="1">
        <v>38684</v>
      </c>
      <c r="B742">
        <v>-1.0381406871258091E-2</v>
      </c>
      <c r="C742">
        <f>VLOOKUP(A742,'etf nikkei'!A:C,3,0)</f>
        <v>-5.3691404150580969E-3</v>
      </c>
      <c r="D742">
        <f>VLOOKUP(A742,'etf ftse mib'!A:C,3,0)</f>
        <v>1.4579387332440609E-3</v>
      </c>
      <c r="E742">
        <f>VLOOKUP(A742,NFLX!A:C,3,0)</f>
        <v>2.0513539833103028E-2</v>
      </c>
      <c r="F742">
        <f>VLOOKUP(A742,'fut cocoa'!A:C,3,0)</f>
        <v>4.2674317962193399E-3</v>
      </c>
      <c r="G742">
        <v>1.1097020796351797E-3</v>
      </c>
    </row>
    <row r="743" spans="1:7" x14ac:dyDescent="0.25">
      <c r="A743" s="1">
        <v>38678</v>
      </c>
      <c r="B743">
        <v>1.2180269471770036E-3</v>
      </c>
      <c r="C743">
        <f>VLOOKUP(A743,'etf nikkei'!A:C,3,0)</f>
        <v>-6.7796869853788038E-3</v>
      </c>
      <c r="D743">
        <f>VLOOKUP(A743,'etf ftse mib'!A:C,3,0)</f>
        <v>-3.5108286500630816E-3</v>
      </c>
      <c r="E743">
        <f>VLOOKUP(A743,NFLX!A:C,3,0)</f>
        <v>4.8077015681030778E-3</v>
      </c>
      <c r="F743">
        <f>VLOOKUP(A743,'fut cocoa'!A:C,3,0)</f>
        <v>1.0582109330537008E-2</v>
      </c>
      <c r="G743">
        <v>-5.7632496789240071E-3</v>
      </c>
    </row>
    <row r="744" spans="1:7" x14ac:dyDescent="0.25">
      <c r="A744" s="1">
        <v>38677</v>
      </c>
      <c r="B744">
        <v>-6.9218517407669405E-3</v>
      </c>
      <c r="C744">
        <f>VLOOKUP(A744,'etf nikkei'!A:C,3,0)</f>
        <v>-6.8259650703998706E-3</v>
      </c>
      <c r="D744">
        <f>VLOOKUP(A744,'etf ftse mib'!A:C,3,0)</f>
        <v>-5.8633833400715792E-4</v>
      </c>
      <c r="E744">
        <f>VLOOKUP(A744,NFLX!A:C,3,0)</f>
        <v>-1.6929062100448082E-2</v>
      </c>
      <c r="F744">
        <f>VLOOKUP(A744,'fut cocoa'!A:C,3,0)</f>
        <v>-7.749246246232815E-3</v>
      </c>
      <c r="G744">
        <v>-4.2847006755489577E-3</v>
      </c>
    </row>
    <row r="745" spans="1:7" x14ac:dyDescent="0.25">
      <c r="A745" s="1">
        <v>38674</v>
      </c>
      <c r="B745">
        <v>-6.7644000885421487E-3</v>
      </c>
      <c r="C745">
        <f>VLOOKUP(A745,'etf nikkei'!A:C,3,0)</f>
        <v>0</v>
      </c>
      <c r="D745">
        <f>VLOOKUP(A745,'etf ftse mib'!A:C,3,0)</f>
        <v>-4.4085302847659685E-3</v>
      </c>
      <c r="E745">
        <f>VLOOKUP(A745,NFLX!A:C,3,0)</f>
        <v>-9.8040000966208556E-3</v>
      </c>
      <c r="F745">
        <f>VLOOKUP(A745,'fut cocoa'!A:C,3,0)</f>
        <v>7.7492462462329364E-3</v>
      </c>
      <c r="G745">
        <v>-5.0221318039329341E-3</v>
      </c>
    </row>
    <row r="746" spans="1:7" x14ac:dyDescent="0.25">
      <c r="A746" s="1">
        <v>38673</v>
      </c>
      <c r="B746">
        <v>1.4387013066321892E-3</v>
      </c>
      <c r="C746">
        <f>VLOOKUP(A746,'etf nikkei'!A:C,3,0)</f>
        <v>-2.0761991448429128E-2</v>
      </c>
      <c r="D746">
        <f>VLOOKUP(A746,'etf ftse mib'!A:C,3,0)</f>
        <v>-4.1322372849104949E-3</v>
      </c>
      <c r="E746">
        <f>VLOOKUP(A746,NFLX!A:C,3,0)</f>
        <v>1.2240054894502224E-2</v>
      </c>
      <c r="F746">
        <f>VLOOKUP(A746,'fut cocoa'!A:C,3,0)</f>
        <v>-4.8895432867881776E-2</v>
      </c>
      <c r="G746">
        <v>-3.9236147545254141E-3</v>
      </c>
    </row>
    <row r="747" spans="1:7" x14ac:dyDescent="0.25">
      <c r="A747" s="1">
        <v>38672</v>
      </c>
      <c r="B747">
        <v>-1.6149419299578721E-2</v>
      </c>
      <c r="C747">
        <f>VLOOKUP(A747,'etf nikkei'!A:C,3,0)</f>
        <v>-1.4084739881738972E-2</v>
      </c>
      <c r="D747">
        <f>VLOOKUP(A747,'etf ftse mib'!A:C,3,0)</f>
        <v>-5.3380909676163527E-3</v>
      </c>
      <c r="E747">
        <f>VLOOKUP(A747,NFLX!A:C,3,0)</f>
        <v>-3.7179003241754133E-2</v>
      </c>
      <c r="F747">
        <f>VLOOKUP(A747,'fut cocoa'!A:C,3,0)</f>
        <v>-3.6914032319596878E-3</v>
      </c>
      <c r="G747">
        <v>-9.2694009927071774E-3</v>
      </c>
    </row>
    <row r="748" spans="1:7" x14ac:dyDescent="0.25">
      <c r="A748" s="1">
        <v>38671</v>
      </c>
      <c r="B748">
        <v>-2.1306575442797078E-2</v>
      </c>
      <c r="C748">
        <f>VLOOKUP(A748,'etf nikkei'!A:C,3,0)</f>
        <v>-6.4034370352069126E-3</v>
      </c>
      <c r="D748">
        <f>VLOOKUP(A748,'etf ftse mib'!A:C,3,0)</f>
        <v>0</v>
      </c>
      <c r="E748">
        <f>VLOOKUP(A748,NFLX!A:C,3,0)</f>
        <v>7.5472056353829038E-3</v>
      </c>
      <c r="F748">
        <f>VLOOKUP(A748,'fut cocoa'!A:C,3,0)</f>
        <v>-1.1156679500966252E-2</v>
      </c>
      <c r="G748">
        <v>-2.0265074012638957E-3</v>
      </c>
    </row>
    <row r="749" spans="1:7" x14ac:dyDescent="0.25">
      <c r="A749" s="1">
        <v>38670</v>
      </c>
      <c r="B749">
        <v>2.1319688813308527E-4</v>
      </c>
      <c r="C749">
        <f>VLOOKUP(A749,'etf nikkei'!A:C,3,0)</f>
        <v>3.5625260336033114E-3</v>
      </c>
      <c r="D749">
        <f>VLOOKUP(A749,'etf ftse mib'!A:C,3,0)</f>
        <v>1.4856636219475494E-3</v>
      </c>
      <c r="E749">
        <f>VLOOKUP(A749,NFLX!A:C,3,0)</f>
        <v>3.9317103340834839E-2</v>
      </c>
      <c r="F749">
        <f>VLOOKUP(A749,'fut cocoa'!A:C,3,0)</f>
        <v>-7.5075427697356605E-3</v>
      </c>
      <c r="G749">
        <v>3.6447616584512833E-3</v>
      </c>
    </row>
    <row r="750" spans="1:7" x14ac:dyDescent="0.25">
      <c r="A750" s="1">
        <v>38667</v>
      </c>
      <c r="B750">
        <v>6.3931808251065634E-4</v>
      </c>
      <c r="C750">
        <f>VLOOKUP(A750,'etf nikkei'!A:C,3,0)</f>
        <v>4.2583456825772458E-3</v>
      </c>
      <c r="D750">
        <f>VLOOKUP(A750,'etf ftse mib'!A:C,3,0)</f>
        <v>-1.4856636219476654E-3</v>
      </c>
      <c r="E750">
        <f>VLOOKUP(A750,NFLX!A:C,3,0)</f>
        <v>3.5506688456909602E-2</v>
      </c>
      <c r="F750">
        <f>VLOOKUP(A750,'fut cocoa'!A:C,3,0)</f>
        <v>-4.5317298098821917E-3</v>
      </c>
      <c r="G750">
        <v>5.6577087789246353E-4</v>
      </c>
    </row>
    <row r="751" spans="1:7" x14ac:dyDescent="0.25">
      <c r="A751" s="1">
        <v>38666</v>
      </c>
      <c r="B751">
        <v>-3.6282186850825912E-3</v>
      </c>
      <c r="C751">
        <f>VLOOKUP(A751,'etf nikkei'!A:C,3,0)</f>
        <v>-6.3943379507264758E-3</v>
      </c>
      <c r="D751">
        <f>VLOOKUP(A751,'etf ftse mib'!A:C,3,0)</f>
        <v>-1.0461909799170471E-2</v>
      </c>
      <c r="E751">
        <f>VLOOKUP(A751,NFLX!A:C,3,0)</f>
        <v>-1.8779894651596359E-2</v>
      </c>
      <c r="F751">
        <f>VLOOKUP(A751,'fut cocoa'!A:C,3,0)</f>
        <v>2.0974551685430505E-2</v>
      </c>
      <c r="G751">
        <v>-3.3994367014639148E-3</v>
      </c>
    </row>
    <row r="752" spans="1:7" x14ac:dyDescent="0.25">
      <c r="A752" s="1">
        <v>38665</v>
      </c>
      <c r="B752">
        <v>-4.2771600309884732E-4</v>
      </c>
      <c r="C752">
        <f>VLOOKUP(A752,'etf nikkei'!A:C,3,0)</f>
        <v>-2.1405644991109884E-3</v>
      </c>
      <c r="D752">
        <f>VLOOKUP(A752,'etf ftse mib'!A:C,3,0)</f>
        <v>3.8986404156571017E-3</v>
      </c>
      <c r="E752">
        <f>VLOOKUP(A752,NFLX!A:C,3,0)</f>
        <v>-4.8553225416990795E-2</v>
      </c>
      <c r="F752">
        <f>VLOOKUP(A752,'fut cocoa'!A:C,3,0)</f>
        <v>-5.9479729260773087E-3</v>
      </c>
      <c r="G752">
        <v>-7.7321021690997423E-3</v>
      </c>
    </row>
    <row r="753" spans="1:7" x14ac:dyDescent="0.25">
      <c r="A753" s="1">
        <v>38664</v>
      </c>
      <c r="B753">
        <v>-1.1185317734561918E-2</v>
      </c>
      <c r="C753">
        <f>VLOOKUP(A753,'etf nikkei'!A:C,3,0)</f>
        <v>4.276556767260172E-3</v>
      </c>
      <c r="D753">
        <f>VLOOKUP(A753,'etf ftse mib'!A:C,3,0)</f>
        <v>-4.8004892668018911E-3</v>
      </c>
      <c r="E753">
        <f>VLOOKUP(A753,NFLX!A:C,3,0)</f>
        <v>1.4815085785140682E-2</v>
      </c>
      <c r="F753">
        <f>VLOOKUP(A753,'fut cocoa'!A:C,3,0)</f>
        <v>-5.2336568061095382E-3</v>
      </c>
      <c r="G753">
        <v>-1.3081516050757109E-3</v>
      </c>
    </row>
    <row r="754" spans="1:7" x14ac:dyDescent="0.25">
      <c r="A754" s="1">
        <v>38663</v>
      </c>
      <c r="B754">
        <v>-4.1183541464521987E-3</v>
      </c>
      <c r="C754">
        <f>VLOOKUP(A754,'etf nikkei'!A:C,3,0)</f>
        <v>-1.0725880447167265E-2</v>
      </c>
      <c r="D754">
        <f>VLOOKUP(A754,'etf ftse mib'!A:C,3,0)</f>
        <v>4.5011328807914421E-3</v>
      </c>
      <c r="E754">
        <f>VLOOKUP(A754,NFLX!A:C,3,0)</f>
        <v>-2.7330893716971304E-2</v>
      </c>
      <c r="F754">
        <f>VLOOKUP(A754,'fut cocoa'!A:C,3,0)</f>
        <v>-9.0362060639374454E-3</v>
      </c>
      <c r="G754">
        <v>0</v>
      </c>
    </row>
    <row r="755" spans="1:7" x14ac:dyDescent="0.25">
      <c r="A755" s="1">
        <v>38660</v>
      </c>
      <c r="B755">
        <v>-5.4448571846778425E-3</v>
      </c>
      <c r="C755">
        <f>VLOOKUP(A755,'etf nikkei'!A:C,3,0)</f>
        <v>3.5880913988748475E-3</v>
      </c>
      <c r="D755">
        <f>VLOOKUP(A755,'etf ftse mib'!A:C,3,0)</f>
        <v>-4.801929995407195E-3</v>
      </c>
      <c r="E755">
        <f>VLOOKUP(A755,NFLX!A:C,3,0)</f>
        <v>-7.5853713892566118E-3</v>
      </c>
      <c r="F755">
        <f>VLOOKUP(A755,'fut cocoa'!A:C,3,0)</f>
        <v>1.6504500671463199E-2</v>
      </c>
      <c r="G755">
        <v>-9.8223794424096966E-4</v>
      </c>
    </row>
    <row r="756" spans="1:7" x14ac:dyDescent="0.25">
      <c r="A756" s="1">
        <v>38658</v>
      </c>
      <c r="B756">
        <v>5.8284028997492516E-3</v>
      </c>
      <c r="C756">
        <f>VLOOKUP(A756,'etf nikkei'!A:C,3,0)</f>
        <v>-8.6331471447028893E-3</v>
      </c>
      <c r="D756">
        <f>VLOOKUP(A756,'etf ftse mib'!A:C,3,0)</f>
        <v>-1.2704345099765849E-2</v>
      </c>
      <c r="E756">
        <f>VLOOKUP(A756,NFLX!A:C,3,0)</f>
        <v>0</v>
      </c>
      <c r="F756">
        <f>VLOOKUP(A756,'fut cocoa'!A:C,3,0)</f>
        <v>-5.100193204840035E-3</v>
      </c>
      <c r="G756">
        <v>-4.2619521933994738E-3</v>
      </c>
    </row>
    <row r="757" spans="1:7" x14ac:dyDescent="0.25">
      <c r="A757" s="1">
        <v>38657</v>
      </c>
      <c r="B757">
        <v>-8.6468329497239385E-3</v>
      </c>
      <c r="C757">
        <f>VLOOKUP(A757,'etf nikkei'!A:C,3,0)</f>
        <v>4.325889947122661E-3</v>
      </c>
      <c r="D757">
        <f>VLOOKUP(A757,'etf ftse mib'!A:C,3,0)</f>
        <v>-5.1884749388174623E-3</v>
      </c>
      <c r="E757">
        <f>VLOOKUP(A757,NFLX!A:C,3,0)</f>
        <v>-5.3062844975211555E-2</v>
      </c>
      <c r="F757">
        <f>VLOOKUP(A757,'fut cocoa'!A:C,3,0)</f>
        <v>-7.3072710595309225E-4</v>
      </c>
      <c r="G757">
        <v>-1.0403000027514157E-2</v>
      </c>
    </row>
    <row r="758" spans="1:7" x14ac:dyDescent="0.25">
      <c r="A758" s="1">
        <v>38656</v>
      </c>
      <c r="B758">
        <v>1.358511459030645E-2</v>
      </c>
      <c r="C758">
        <f>VLOOKUP(A758,'etf nikkei'!A:C,3,0)</f>
        <v>-2.255461197359377E-2</v>
      </c>
      <c r="D758">
        <f>VLOOKUP(A758,'etf ftse mib'!A:C,3,0)</f>
        <v>6.118079114057147E-4</v>
      </c>
      <c r="E758">
        <f>VLOOKUP(A758,NFLX!A:C,3,0)</f>
        <v>2.688333939344045E-2</v>
      </c>
      <c r="F758">
        <f>VLOOKUP(A758,'fut cocoa'!A:C,3,0)</f>
        <v>-1.2504760222296935E-2</v>
      </c>
      <c r="G758">
        <v>-2.9922722019013492E-3</v>
      </c>
    </row>
    <row r="759" spans="1:7" x14ac:dyDescent="0.25">
      <c r="A759" s="1">
        <v>38653</v>
      </c>
      <c r="B759">
        <v>1.6778560758621608E-2</v>
      </c>
      <c r="C759">
        <f>VLOOKUP(A759,'etf nikkei'!A:C,3,0)</f>
        <v>-2.1570192935344224E-2</v>
      </c>
      <c r="D759">
        <f>VLOOKUP(A759,'etf ftse mib'!A:C,3,0)</f>
        <v>-1.8519047767237527E-2</v>
      </c>
      <c r="E759">
        <f>VLOOKUP(A759,NFLX!A:C,3,0)</f>
        <v>-5.3191614775999329E-3</v>
      </c>
      <c r="F759">
        <f>VLOOKUP(A759,'fut cocoa'!A:C,3,0)</f>
        <v>2.2686666367416335E-2</v>
      </c>
      <c r="G759">
        <v>-2.7508040519347082E-3</v>
      </c>
    </row>
    <row r="760" spans="1:7" x14ac:dyDescent="0.25">
      <c r="A760" s="1">
        <v>38652</v>
      </c>
      <c r="B760">
        <v>1.6835020811137944E-3</v>
      </c>
      <c r="C760">
        <f>VLOOKUP(A760,'etf nikkei'!A:C,3,0)</f>
        <v>1.4184634991956381E-2</v>
      </c>
      <c r="D760">
        <f>VLOOKUP(A760,'etf ftse mib'!A:C,3,0)</f>
        <v>-9.3501643090664304E-4</v>
      </c>
      <c r="E760">
        <f>VLOOKUP(A760,NFLX!A:C,3,0)</f>
        <v>-1.3423020332140661E-2</v>
      </c>
      <c r="F760">
        <f>VLOOKUP(A760,'fut cocoa'!A:C,3,0)</f>
        <v>2.3597805749722856E-2</v>
      </c>
      <c r="G760">
        <v>-1.4291962478032409E-2</v>
      </c>
    </row>
    <row r="761" spans="1:7" x14ac:dyDescent="0.25">
      <c r="A761" s="1">
        <v>38651</v>
      </c>
      <c r="B761">
        <v>-5.4817763246938151E-3</v>
      </c>
      <c r="C761">
        <f>VLOOKUP(A761,'etf nikkei'!A:C,3,0)</f>
        <v>-1.0432285373405974E-2</v>
      </c>
      <c r="D761">
        <f>VLOOKUP(A761,'etf ftse mib'!A:C,3,0)</f>
        <v>2.1592449005659865E-2</v>
      </c>
      <c r="E761">
        <f>VLOOKUP(A761,NFLX!A:C,3,0)</f>
        <v>-3.5767223858631139E-2</v>
      </c>
      <c r="F761">
        <f>VLOOKUP(A761,'fut cocoa'!A:C,3,0)</f>
        <v>2.117897014734913E-3</v>
      </c>
      <c r="G761">
        <v>1.0696189903630499E-2</v>
      </c>
    </row>
    <row r="762" spans="1:7" x14ac:dyDescent="0.25">
      <c r="A762" s="1">
        <v>38650</v>
      </c>
      <c r="B762">
        <v>3.5876370653393605E-3</v>
      </c>
      <c r="C762">
        <f>VLOOKUP(A762,'etf nikkei'!A:C,3,0)</f>
        <v>-3.7523496185504642E-3</v>
      </c>
      <c r="D762">
        <f>VLOOKUP(A762,'etf ftse mib'!A:C,3,0)</f>
        <v>-3.3623751684043832E-3</v>
      </c>
      <c r="E762">
        <f>VLOOKUP(A762,NFLX!A:C,3,0)</f>
        <v>9.3526058010823546E-2</v>
      </c>
      <c r="F762">
        <f>VLOOKUP(A762,'fut cocoa'!A:C,3,0)</f>
        <v>-1.0634626989611852E-2</v>
      </c>
      <c r="G762">
        <v>2.9277698775511821E-3</v>
      </c>
    </row>
    <row r="763" spans="1:7" x14ac:dyDescent="0.25">
      <c r="A763" s="1">
        <v>38649</v>
      </c>
      <c r="B763">
        <v>-1.6353767888374962E-2</v>
      </c>
      <c r="C763">
        <f>VLOOKUP(A763,'etf nikkei'!A:C,3,0)</f>
        <v>-1.515180502060222E-2</v>
      </c>
      <c r="D763">
        <f>VLOOKUP(A763,'etf ftse mib'!A:C,3,0)</f>
        <v>1.2239903608889033E-3</v>
      </c>
      <c r="E763">
        <f>VLOOKUP(A763,NFLX!A:C,3,0)</f>
        <v>-1.801850550267825E-2</v>
      </c>
      <c r="F763">
        <f>VLOOKUP(A763,'fut cocoa'!A:C,3,0)</f>
        <v>3.5574566155268223E-3</v>
      </c>
      <c r="G763">
        <v>2.0026708963100659E-3</v>
      </c>
    </row>
    <row r="764" spans="1:7" x14ac:dyDescent="0.25">
      <c r="A764" s="1">
        <v>38646</v>
      </c>
      <c r="B764">
        <v>4.486707665515067E-3</v>
      </c>
      <c r="C764">
        <f>VLOOKUP(A764,'etf nikkei'!A:C,3,0)</f>
        <v>7.6045993852192125E-3</v>
      </c>
      <c r="D764">
        <f>VLOOKUP(A764,'etf ftse mib'!A:C,3,0)</f>
        <v>-7.9828486559957411E-3</v>
      </c>
      <c r="E764">
        <f>VLOOKUP(A764,NFLX!A:C,3,0)</f>
        <v>-2.8987536873252298E-2</v>
      </c>
      <c r="F764">
        <f>VLOOKUP(A764,'fut cocoa'!A:C,3,0)</f>
        <v>-3.0283496587252295E-2</v>
      </c>
      <c r="G764">
        <v>-1.5372640920379713E-2</v>
      </c>
    </row>
    <row r="765" spans="1:7" x14ac:dyDescent="0.25">
      <c r="A765" s="1">
        <v>38645</v>
      </c>
      <c r="B765">
        <v>-1.265703907562692E-2</v>
      </c>
      <c r="C765">
        <f>VLOOKUP(A765,'etf nikkei'!A:C,3,0)</f>
        <v>0</v>
      </c>
      <c r="D765">
        <f>VLOOKUP(A765,'etf ftse mib'!A:C,3,0)</f>
        <v>-6.8048514983838036E-3</v>
      </c>
      <c r="E765">
        <f>VLOOKUP(A765,NFLX!A:C,3,0)</f>
        <v>-2.1622464013165657E-2</v>
      </c>
      <c r="F765">
        <f>VLOOKUP(A765,'fut cocoa'!A:C,3,0)</f>
        <v>7.3179659321414604E-4</v>
      </c>
      <c r="G765">
        <v>-3.9016164845909942E-3</v>
      </c>
    </row>
    <row r="766" spans="1:7" x14ac:dyDescent="0.25">
      <c r="A766" s="1">
        <v>38644</v>
      </c>
      <c r="B766">
        <v>5.5974311914552266E-3</v>
      </c>
      <c r="C766">
        <f>VLOOKUP(A766,'etf nikkei'!A:C,3,0)</f>
        <v>3.7807228399061523E-3</v>
      </c>
      <c r="D766">
        <f>VLOOKUP(A766,'etf ftse mib'!A:C,3,0)</f>
        <v>4.0266431980813845E-3</v>
      </c>
      <c r="E766">
        <f>VLOOKUP(A766,NFLX!A:C,3,0)</f>
        <v>0.10125373370517289</v>
      </c>
      <c r="F766">
        <f>VLOOKUP(A766,'fut cocoa'!A:C,3,0)</f>
        <v>1.8123004170415423E-2</v>
      </c>
      <c r="G766">
        <v>1.7772630360478842E-2</v>
      </c>
    </row>
    <row r="767" spans="1:7" x14ac:dyDescent="0.25">
      <c r="A767" s="1">
        <v>38643</v>
      </c>
      <c r="B767">
        <v>1.8715986551422509E-2</v>
      </c>
      <c r="C767">
        <f>VLOOKUP(A767,'etf nikkei'!A:C,3,0)</f>
        <v>9.0158386816205482E-3</v>
      </c>
      <c r="D767">
        <f>VLOOKUP(A767,'etf ftse mib'!A:C,3,0)</f>
        <v>1.4728710566591552E-2</v>
      </c>
      <c r="E767">
        <f>VLOOKUP(A767,NFLX!A:C,3,0)</f>
        <v>-3.2625227316076609E-2</v>
      </c>
      <c r="F767">
        <f>VLOOKUP(A767,'fut cocoa'!A:C,3,0)</f>
        <v>-4.3196611445163961E-3</v>
      </c>
      <c r="G767">
        <v>-1.6498690742775178E-2</v>
      </c>
    </row>
    <row r="768" spans="1:7" x14ac:dyDescent="0.25">
      <c r="A768" s="1">
        <v>38642</v>
      </c>
      <c r="B768">
        <v>4.2052206629786485E-3</v>
      </c>
      <c r="C768">
        <f>VLOOKUP(A768,'etf nikkei'!A:C,3,0)</f>
        <v>8.1937143703092446E-3</v>
      </c>
      <c r="D768">
        <f>VLOOKUP(A768,'etf ftse mib'!A:C,3,0)</f>
        <v>1.1207144408941759E-2</v>
      </c>
      <c r="E768">
        <f>VLOOKUP(A768,NFLX!A:C,3,0)</f>
        <v>5.9423420470800806E-2</v>
      </c>
      <c r="F768">
        <f>VLOOKUP(A768,'fut cocoa'!A:C,3,0)</f>
        <v>-1.3803343025898942E-2</v>
      </c>
      <c r="G768">
        <v>1.0889399799268317E-2</v>
      </c>
    </row>
    <row r="769" spans="1:7" x14ac:dyDescent="0.25">
      <c r="A769" s="1">
        <v>38639</v>
      </c>
      <c r="B769">
        <v>-1.0122397691067113E-2</v>
      </c>
      <c r="C769">
        <f>VLOOKUP(A769,'etf nikkei'!A:C,3,0)</f>
        <v>-4.4609739406252279E-3</v>
      </c>
      <c r="D769">
        <f>VLOOKUP(A769,'etf ftse mib'!A:C,3,0)</f>
        <v>-1.5071592905714739E-3</v>
      </c>
      <c r="E769">
        <f>VLOOKUP(A769,NFLX!A:C,3,0)</f>
        <v>-1.2092045765028633E-2</v>
      </c>
      <c r="F769">
        <f>VLOOKUP(A769,'fut cocoa'!A:C,3,0)</f>
        <v>2.9551699994038165E-2</v>
      </c>
      <c r="G769">
        <v>-3.7009042157618364E-3</v>
      </c>
    </row>
    <row r="770" spans="1:7" x14ac:dyDescent="0.25">
      <c r="A770" s="1">
        <v>38638</v>
      </c>
      <c r="B770">
        <v>4.2301247511103562E-3</v>
      </c>
      <c r="C770">
        <f>VLOOKUP(A770,'etf nikkei'!A:C,3,0)</f>
        <v>2.9761926730459548E-3</v>
      </c>
      <c r="D770">
        <f>VLOOKUP(A770,'etf ftse mib'!A:C,3,0)</f>
        <v>-2.416189638170091E-3</v>
      </c>
      <c r="E770">
        <f>VLOOKUP(A770,NFLX!A:C,3,0)</f>
        <v>-2.9631797606371229E-2</v>
      </c>
      <c r="F770">
        <f>VLOOKUP(A770,'fut cocoa'!A:C,3,0)</f>
        <v>-2.8089711429538831E-2</v>
      </c>
      <c r="G770">
        <v>-1.0504120300057845E-2</v>
      </c>
    </row>
    <row r="771" spans="1:7" x14ac:dyDescent="0.25">
      <c r="A771" s="1">
        <v>38637</v>
      </c>
      <c r="B771">
        <v>5.8922729399567067E-3</v>
      </c>
      <c r="C771">
        <f>VLOOKUP(A771,'etf nikkei'!A:C,3,0)</f>
        <v>1.2550921491859456E-2</v>
      </c>
      <c r="D771">
        <f>VLOOKUP(A771,'etf ftse mib'!A:C,3,0)</f>
        <v>1.2321718627572972E-2</v>
      </c>
      <c r="E771">
        <f>VLOOKUP(A771,NFLX!A:C,3,0)</f>
        <v>-1.515180502060222E-2</v>
      </c>
      <c r="F771">
        <f>VLOOKUP(A771,'fut cocoa'!A:C,3,0)</f>
        <v>-1.4716969080693055E-2</v>
      </c>
      <c r="G771">
        <v>5.9592220722378905E-4</v>
      </c>
    </row>
    <row r="772" spans="1:7" x14ac:dyDescent="0.25">
      <c r="A772" s="1">
        <v>38636</v>
      </c>
      <c r="B772">
        <v>6.6917857409523173E-3</v>
      </c>
      <c r="C772">
        <f>VLOOKUP(A772,'etf nikkei'!A:C,3,0)</f>
        <v>-1.2550921491859468E-2</v>
      </c>
      <c r="D772">
        <f>VLOOKUP(A772,'etf ftse mib'!A:C,3,0)</f>
        <v>3.875396115739769E-3</v>
      </c>
      <c r="E772">
        <f>VLOOKUP(A772,NFLX!A:C,3,0)</f>
        <v>2.5126950077421859E-2</v>
      </c>
      <c r="F772">
        <f>VLOOKUP(A772,'fut cocoa'!A:C,3,0)</f>
        <v>5.1756122925851068E-3</v>
      </c>
      <c r="G772">
        <v>7.8837351491900069E-3</v>
      </c>
    </row>
    <row r="773" spans="1:7" x14ac:dyDescent="0.25">
      <c r="A773" s="1">
        <v>38632</v>
      </c>
      <c r="B773">
        <v>-6.2781209553985278E-4</v>
      </c>
      <c r="C773">
        <f>VLOOKUP(A773,'etf nikkei'!A:C,3,0)</f>
        <v>2.2263460030827594E-3</v>
      </c>
      <c r="D773">
        <f>VLOOKUP(A773,'etf ftse mib'!A:C,3,0)</f>
        <v>-2.9677993985466902E-4</v>
      </c>
      <c r="E773">
        <f>VLOOKUP(A773,NFLX!A:C,3,0)</f>
        <v>-5.2577816079907129E-2</v>
      </c>
      <c r="F773">
        <f>VLOOKUP(A773,'fut cocoa'!A:C,3,0)</f>
        <v>8.0793682236086021E-3</v>
      </c>
      <c r="G773">
        <v>8.4799634977482385E-3</v>
      </c>
    </row>
    <row r="774" spans="1:7" x14ac:dyDescent="0.25">
      <c r="A774" s="1">
        <v>38631</v>
      </c>
      <c r="B774">
        <v>-5.6681163612748746E-3</v>
      </c>
      <c r="C774">
        <f>VLOOKUP(A774,'etf nikkei'!A:C,3,0)</f>
        <v>7.4101522471920378E-4</v>
      </c>
      <c r="D774">
        <f>VLOOKUP(A774,'etf ftse mib'!A:C,3,0)</f>
        <v>2.6678539611926693E-3</v>
      </c>
      <c r="E774">
        <f>VLOOKUP(A774,NFLX!A:C,3,0)</f>
        <v>-5.8217495563876023E-2</v>
      </c>
      <c r="F774">
        <f>VLOOKUP(A774,'fut cocoa'!A:C,3,0)</f>
        <v>1.8123004170415423E-2</v>
      </c>
      <c r="G774">
        <v>-3.4336954301239201E-3</v>
      </c>
    </row>
    <row r="775" spans="1:7" x14ac:dyDescent="0.25">
      <c r="A775" s="1">
        <v>38630</v>
      </c>
      <c r="B775">
        <v>-1.2072581234269249E-2</v>
      </c>
      <c r="C775">
        <f>VLOOKUP(A775,'etf nikkei'!A:C,3,0)</f>
        <v>2.5595547188963723E-2</v>
      </c>
      <c r="D775">
        <f>VLOOKUP(A775,'etf ftse mib'!A:C,3,0)</f>
        <v>1.3525639893887434E-2</v>
      </c>
      <c r="E775">
        <f>VLOOKUP(A775,NFLX!A:C,3,0)</f>
        <v>1.0840214552864807E-2</v>
      </c>
      <c r="F775">
        <f>VLOOKUP(A775,'fut cocoa'!A:C,3,0)</f>
        <v>-2.8776998276151692E-3</v>
      </c>
      <c r="G775">
        <v>3.6008915515634184E-3</v>
      </c>
    </row>
    <row r="776" spans="1:7" x14ac:dyDescent="0.25">
      <c r="A776" s="1">
        <v>38629</v>
      </c>
      <c r="B776">
        <v>0</v>
      </c>
      <c r="C776">
        <f>VLOOKUP(A776,'etf nikkei'!A:C,3,0)</f>
        <v>9.3425041723166034E-3</v>
      </c>
      <c r="D776">
        <f>VLOOKUP(A776,'etf ftse mib'!A:C,3,0)</f>
        <v>1.132580714078928E-2</v>
      </c>
      <c r="E776">
        <f>VLOOKUP(A776,NFLX!A:C,3,0)</f>
        <v>3.963530685739565E-2</v>
      </c>
      <c r="F776">
        <f>VLOOKUP(A776,'fut cocoa'!A:C,3,0)</f>
        <v>-3.608809401991609E-3</v>
      </c>
      <c r="G776">
        <v>1.3203430340326181E-2</v>
      </c>
    </row>
    <row r="777" spans="1:7" x14ac:dyDescent="0.25">
      <c r="A777" s="1">
        <v>38628</v>
      </c>
      <c r="B777">
        <v>0</v>
      </c>
      <c r="C777">
        <f>VLOOKUP(A777,'etf nikkei'!A:C,3,0)</f>
        <v>-2.0231903971585002E-2</v>
      </c>
      <c r="D777">
        <f>VLOOKUP(A777,'etf ftse mib'!A:C,3,0)</f>
        <v>5.1843434090169012E-3</v>
      </c>
      <c r="E777">
        <f>VLOOKUP(A777,NFLX!A:C,3,0)</f>
        <v>-1.303799433812983E-2</v>
      </c>
      <c r="F777">
        <f>VLOOKUP(A777,'fut cocoa'!A:C,3,0)</f>
        <v>1.2931214672248784E-2</v>
      </c>
      <c r="G777">
        <v>1.1319946978972002E-2</v>
      </c>
    </row>
    <row r="778" spans="1:7" x14ac:dyDescent="0.25">
      <c r="A778" s="1">
        <v>38625</v>
      </c>
      <c r="B778">
        <v>6.3721541016994471E-3</v>
      </c>
      <c r="C778">
        <f>VLOOKUP(A778,'etf nikkei'!A:C,3,0)</f>
        <v>0</v>
      </c>
      <c r="D778">
        <f>VLOOKUP(A778,'etf ftse mib'!A:C,3,0)</f>
        <v>-1.4374014261563704E-3</v>
      </c>
      <c r="E778">
        <f>VLOOKUP(A778,NFLX!A:C,3,0)</f>
        <v>-2.6597312519265854E-2</v>
      </c>
      <c r="F778">
        <f>VLOOKUP(A778,'fut cocoa'!A:C,3,0)</f>
        <v>8.5288363475205017E-3</v>
      </c>
      <c r="G778">
        <v>3.582482255222879E-3</v>
      </c>
    </row>
    <row r="779" spans="1:7" x14ac:dyDescent="0.25">
      <c r="A779" s="1">
        <v>38624</v>
      </c>
      <c r="B779">
        <v>7.383220966785964E-3</v>
      </c>
      <c r="C779">
        <f>VLOOKUP(A779,'etf nikkei'!A:C,3,0)</f>
        <v>0</v>
      </c>
      <c r="D779">
        <f>VLOOKUP(A779,'etf ftse mib'!A:C,3,0)</f>
        <v>0</v>
      </c>
      <c r="E779">
        <f>VLOOKUP(A779,NFLX!A:C,3,0)</f>
        <v>-6.1130140405007895E-2</v>
      </c>
      <c r="F779">
        <f>VLOOKUP(A779,'fut cocoa'!A:C,3,0)</f>
        <v>1.4752638475038224E-2</v>
      </c>
      <c r="G779">
        <v>-3.0932055594962752E-3</v>
      </c>
    </row>
    <row r="780" spans="1:7" x14ac:dyDescent="0.25">
      <c r="A780" s="1">
        <v>38623</v>
      </c>
      <c r="B780">
        <v>-5.6908152317548481E-3</v>
      </c>
      <c r="C780">
        <f>VLOOKUP(A780,'etf nikkei'!A:C,3,0)</f>
        <v>-1.4706147389695449E-2</v>
      </c>
      <c r="D780">
        <f>VLOOKUP(A780,'etf ftse mib'!A:C,3,0)</f>
        <v>1.15008638323731E-3</v>
      </c>
      <c r="E780">
        <f>VLOOKUP(A780,NFLX!A:C,3,0)</f>
        <v>-8.6331471447030021E-3</v>
      </c>
      <c r="F780">
        <f>VLOOKUP(A780,'fut cocoa'!A:C,3,0)</f>
        <v>-4.3469615391594649E-2</v>
      </c>
      <c r="G780">
        <v>-8.1038383984799213E-3</v>
      </c>
    </row>
    <row r="781" spans="1:7" x14ac:dyDescent="0.25">
      <c r="A781" s="1">
        <v>38622</v>
      </c>
      <c r="B781">
        <v>-1.4692056035445758E-2</v>
      </c>
      <c r="C781">
        <f>VLOOKUP(A781,'etf nikkei'!A:C,3,0)</f>
        <v>-9.6762943305319805E-3</v>
      </c>
      <c r="D781">
        <f>VLOOKUP(A781,'etf ftse mib'!A:C,3,0)</f>
        <v>-5.7637047167499065E-3</v>
      </c>
      <c r="E781">
        <f>VLOOKUP(A781,NFLX!A:C,3,0)</f>
        <v>2.886004889135073E-3</v>
      </c>
      <c r="F781">
        <f>VLOOKUP(A781,'fut cocoa'!A:C,3,0)</f>
        <v>-1.6153067807772158E-2</v>
      </c>
      <c r="G781">
        <v>-9.8676103722541942E-4</v>
      </c>
    </row>
    <row r="782" spans="1:7" x14ac:dyDescent="0.25">
      <c r="A782" s="1">
        <v>38617</v>
      </c>
      <c r="B782">
        <v>6.6133574369850283E-3</v>
      </c>
      <c r="C782">
        <f>VLOOKUP(A782,'etf nikkei'!A:C,3,0)</f>
        <v>-1.2796561521526693E-2</v>
      </c>
      <c r="D782">
        <f>VLOOKUP(A782,'etf ftse mib'!A:C,3,0)</f>
        <v>5.8496638111467771E-4</v>
      </c>
      <c r="E782">
        <f>VLOOKUP(A782,NFLX!A:C,3,0)</f>
        <v>-2.3461486678998045E-2</v>
      </c>
      <c r="F782">
        <f>VLOOKUP(A782,'fut cocoa'!A:C,3,0)</f>
        <v>-5.9435539008479941E-3</v>
      </c>
      <c r="G782">
        <v>-8.2379113316791641E-4</v>
      </c>
    </row>
    <row r="783" spans="1:7" x14ac:dyDescent="0.25">
      <c r="A783" s="1">
        <v>38616</v>
      </c>
      <c r="B783">
        <v>4.8785758018051227E-3</v>
      </c>
      <c r="C783">
        <f>VLOOKUP(A783,'etf nikkei'!A:C,3,0)</f>
        <v>5.2890187517910326E-3</v>
      </c>
      <c r="D783">
        <f>VLOOKUP(A783,'etf ftse mib'!A:C,3,0)</f>
        <v>6.4121467148337647E-3</v>
      </c>
      <c r="E783">
        <f>VLOOKUP(A783,NFLX!A:C,3,0)</f>
        <v>-3.9339414560032343E-2</v>
      </c>
      <c r="F783">
        <f>VLOOKUP(A783,'fut cocoa'!A:C,3,0)</f>
        <v>7.4239390712822666E-3</v>
      </c>
      <c r="G783">
        <v>-3.5500553279964667E-3</v>
      </c>
    </row>
    <row r="784" spans="1:7" x14ac:dyDescent="0.25">
      <c r="A784" s="1">
        <v>38615</v>
      </c>
      <c r="B784">
        <v>-5.5166700487032823E-3</v>
      </c>
      <c r="C784">
        <f>VLOOKUP(A784,'etf nikkei'!A:C,3,0)</f>
        <v>3.0097840629041972E-3</v>
      </c>
      <c r="D784">
        <f>VLOOKUP(A784,'etf ftse mib'!A:C,3,0)</f>
        <v>2.321533253920734E-3</v>
      </c>
      <c r="E784">
        <f>VLOOKUP(A784,NFLX!A:C,3,0)</f>
        <v>2.1374859584733393E-2</v>
      </c>
      <c r="F784">
        <f>VLOOKUP(A784,'fut cocoa'!A:C,3,0)</f>
        <v>1.6868753497762325E-2</v>
      </c>
      <c r="G784">
        <v>9.3843296528137929E-3</v>
      </c>
    </row>
    <row r="785" spans="1:7" x14ac:dyDescent="0.25">
      <c r="A785" s="1">
        <v>38611</v>
      </c>
      <c r="B785">
        <v>-1.5208604161814373E-2</v>
      </c>
      <c r="C785">
        <f>VLOOKUP(A785,'etf nikkei'!A:C,3,0)</f>
        <v>-8.2988028146950658E-3</v>
      </c>
      <c r="D785">
        <f>VLOOKUP(A785,'etf ftse mib'!A:C,3,0)</f>
        <v>5.797101611624703E-4</v>
      </c>
      <c r="E785">
        <f>VLOOKUP(A785,NFLX!A:C,3,0)</f>
        <v>4.1303806141235792E-2</v>
      </c>
      <c r="F785">
        <f>VLOOKUP(A785,'fut cocoa'!A:C,3,0)</f>
        <v>1.0159739059124477E-2</v>
      </c>
      <c r="G785">
        <v>3.3253609458274869E-3</v>
      </c>
    </row>
    <row r="786" spans="1:7" x14ac:dyDescent="0.25">
      <c r="A786" s="1">
        <v>38610</v>
      </c>
      <c r="B786">
        <v>-8.6712010908548947E-3</v>
      </c>
      <c r="C786">
        <f>VLOOKUP(A786,'etf nikkei'!A:C,3,0)</f>
        <v>-1.5267472130788421E-2</v>
      </c>
      <c r="D786">
        <f>VLOOKUP(A786,'etf ftse mib'!A:C,3,0)</f>
        <v>-6.6870433803329302E-3</v>
      </c>
      <c r="E786">
        <f>VLOOKUP(A786,NFLX!A:C,3,0)</f>
        <v>-3.2308243232657775E-2</v>
      </c>
      <c r="F786">
        <f>VLOOKUP(A786,'fut cocoa'!A:C,3,0)</f>
        <v>-2.1898685307637573E-2</v>
      </c>
      <c r="G786">
        <v>-2.8380315014849161E-3</v>
      </c>
    </row>
    <row r="787" spans="1:7" x14ac:dyDescent="0.25">
      <c r="A787" s="1">
        <v>38609</v>
      </c>
      <c r="B787">
        <v>-1.2267404661829545E-2</v>
      </c>
      <c r="C787">
        <f>VLOOKUP(A787,'etf nikkei'!A:C,3,0)</f>
        <v>1.2992158293652847E-2</v>
      </c>
      <c r="D787">
        <f>VLOOKUP(A787,'etf ftse mib'!A:C,3,0)</f>
        <v>-2.917578430614965E-4</v>
      </c>
      <c r="E787">
        <f>VLOOKUP(A787,NFLX!A:C,3,0)</f>
        <v>8.9153636579523288E-3</v>
      </c>
      <c r="F787">
        <f>VLOOKUP(A787,'fut cocoa'!A:C,3,0)</f>
        <v>9.5483648686945869E-3</v>
      </c>
      <c r="G787">
        <v>4.8709207002995162E-4</v>
      </c>
    </row>
    <row r="788" spans="1:7" x14ac:dyDescent="0.25">
      <c r="A788" s="1">
        <v>38608</v>
      </c>
      <c r="B788">
        <v>-8.1886039055527483E-3</v>
      </c>
      <c r="C788">
        <f>VLOOKUP(A788,'etf nikkei'!A:C,3,0)</f>
        <v>1.357486909106885E-2</v>
      </c>
      <c r="D788">
        <f>VLOOKUP(A788,'etf ftse mib'!A:C,3,0)</f>
        <v>-5.8531042136423499E-3</v>
      </c>
      <c r="E788">
        <f>VLOOKUP(A788,NFLX!A:C,3,0)</f>
        <v>2.9156584291455487E-2</v>
      </c>
      <c r="F788">
        <f>VLOOKUP(A788,'fut cocoa'!A:C,3,0)</f>
        <v>1.5953927942241684E-2</v>
      </c>
      <c r="G788">
        <v>3.645647493845855E-3</v>
      </c>
    </row>
    <row r="789" spans="1:7" x14ac:dyDescent="0.25">
      <c r="A789" s="1">
        <v>38607</v>
      </c>
      <c r="B789">
        <v>8.1886039055526823E-3</v>
      </c>
      <c r="C789">
        <f>VLOOKUP(A789,'etf nikkei'!A:C,3,0)</f>
        <v>-3.042059670071174E-2</v>
      </c>
      <c r="D789">
        <f>VLOOKUP(A789,'etf ftse mib'!A:C,3,0)</f>
        <v>6.4365348019536734E-3</v>
      </c>
      <c r="E789">
        <f>VLOOKUP(A789,NFLX!A:C,3,0)</f>
        <v>3.3901551675681416E-2</v>
      </c>
      <c r="F789">
        <f>VLOOKUP(A789,'fut cocoa'!A:C,3,0)</f>
        <v>2.6971116774792175E-2</v>
      </c>
      <c r="G789">
        <v>5.5643061189909046E-3</v>
      </c>
    </row>
    <row r="790" spans="1:7" x14ac:dyDescent="0.25">
      <c r="A790" s="1">
        <v>38604</v>
      </c>
      <c r="B790">
        <v>-1.5440611868841663E-3</v>
      </c>
      <c r="C790">
        <f>VLOOKUP(A790,'etf nikkei'!A:C,3,0)</f>
        <v>-3.8684767779203176E-3</v>
      </c>
      <c r="D790">
        <f>VLOOKUP(A790,'etf ftse mib'!A:C,3,0)</f>
        <v>-3.213088787384159E-3</v>
      </c>
      <c r="E790">
        <f>VLOOKUP(A790,NFLX!A:C,3,0)</f>
        <v>-8.3682496705166903E-3</v>
      </c>
      <c r="F790">
        <f>VLOOKUP(A790,'fut cocoa'!A:C,3,0)</f>
        <v>3.306086226088821E-2</v>
      </c>
      <c r="G790">
        <v>2.0084361039391166E-3</v>
      </c>
    </row>
    <row r="791" spans="1:7" x14ac:dyDescent="0.25">
      <c r="A791" s="1">
        <v>38603</v>
      </c>
      <c r="B791">
        <v>-5.0901957864314777E-3</v>
      </c>
      <c r="C791">
        <f>VLOOKUP(A791,'etf nikkei'!A:C,3,0)</f>
        <v>-1.4838226166263797E-2</v>
      </c>
      <c r="D791">
        <f>VLOOKUP(A791,'etf ftse mib'!A:C,3,0)</f>
        <v>-2.3432933979736655E-3</v>
      </c>
      <c r="E791">
        <f>VLOOKUP(A791,NFLX!A:C,3,0)</f>
        <v>-3.7094124406240707E-2</v>
      </c>
      <c r="F791">
        <f>VLOOKUP(A791,'fut cocoa'!A:C,3,0)</f>
        <v>2.8716497435355124E-2</v>
      </c>
      <c r="G791">
        <v>-8.8674502853208718E-3</v>
      </c>
    </row>
    <row r="792" spans="1:7" x14ac:dyDescent="0.25">
      <c r="A792" s="1">
        <v>38602</v>
      </c>
      <c r="B792">
        <v>-3.7790419543482371E-3</v>
      </c>
      <c r="C792">
        <f>VLOOKUP(A792,'etf nikkei'!A:C,3,0)</f>
        <v>2.869526082768991E-2</v>
      </c>
      <c r="D792">
        <f>VLOOKUP(A792,'etf ftse mib'!A:C,3,0)</f>
        <v>-1.4673516939498429E-3</v>
      </c>
      <c r="E792">
        <f>VLOOKUP(A792,NFLX!A:C,3,0)</f>
        <v>-6.2989334150741802E-2</v>
      </c>
      <c r="F792">
        <f>VLOOKUP(A792,'fut cocoa'!A:C,3,0)</f>
        <v>-1.9947469911763896E-2</v>
      </c>
      <c r="G792">
        <v>3.314339560369613E-3</v>
      </c>
    </row>
    <row r="793" spans="1:7" x14ac:dyDescent="0.25">
      <c r="A793" s="1">
        <v>38601</v>
      </c>
      <c r="B793">
        <v>-8.9126565614631211E-4</v>
      </c>
      <c r="C793">
        <f>VLOOKUP(A793,'etf nikkei'!A:C,3,0)</f>
        <v>1.6679689198655374E-2</v>
      </c>
      <c r="D793">
        <f>VLOOKUP(A793,'etf ftse mib'!A:C,3,0)</f>
        <v>-3.5304537993825335E-3</v>
      </c>
      <c r="E793">
        <f>VLOOKUP(A793,NFLX!A:C,3,0)</f>
        <v>6.1728591070810161E-3</v>
      </c>
      <c r="F793">
        <f>VLOOKUP(A793,'fut cocoa'!A:C,3,0)</f>
        <v>-6.0626659258481985E-3</v>
      </c>
      <c r="G793">
        <v>-1.6962162299593052E-3</v>
      </c>
    </row>
    <row r="794" spans="1:7" x14ac:dyDescent="0.25">
      <c r="A794" s="1">
        <v>38596</v>
      </c>
      <c r="B794">
        <v>-4.4692811822970311E-3</v>
      </c>
      <c r="C794">
        <f>VLOOKUP(A794,'etf nikkei'!A:C,3,0)</f>
        <v>7.0121050854562578E-3</v>
      </c>
      <c r="D794">
        <f>VLOOKUP(A794,'etf ftse mib'!A:C,3,0)</f>
        <v>-2.0805476371116623E-3</v>
      </c>
      <c r="E794">
        <f>VLOOKUP(A794,NFLX!A:C,3,0)</f>
        <v>-6.5146810211937538E-3</v>
      </c>
      <c r="F794">
        <f>VLOOKUP(A794,'fut cocoa'!A:C,3,0)</f>
        <v>-3.6763840689528204E-2</v>
      </c>
      <c r="G794">
        <v>1.7976798434953397E-3</v>
      </c>
    </row>
    <row r="795" spans="1:7" x14ac:dyDescent="0.25">
      <c r="A795" s="1">
        <v>38595</v>
      </c>
      <c r="B795">
        <v>-1.8992205496700929E-2</v>
      </c>
      <c r="C795">
        <f>VLOOKUP(A795,'etf nikkei'!A:C,3,0)</f>
        <v>-1.4073727211661965E-2</v>
      </c>
      <c r="D795">
        <f>VLOOKUP(A795,'etf ftse mib'!A:C,3,0)</f>
        <v>-6.8667235033252087E-3</v>
      </c>
      <c r="E795">
        <f>VLOOKUP(A795,NFLX!A:C,3,0)</f>
        <v>6.5146810211936723E-3</v>
      </c>
      <c r="F795">
        <f>VLOOKUP(A795,'fut cocoa'!A:C,3,0)</f>
        <v>-6.5926446412419223E-2</v>
      </c>
      <c r="G795">
        <v>7.3448405799165617E-4</v>
      </c>
    </row>
    <row r="796" spans="1:7" x14ac:dyDescent="0.25">
      <c r="A796" s="1">
        <v>38594</v>
      </c>
      <c r="B796">
        <v>-5.9523985272953847E-3</v>
      </c>
      <c r="C796">
        <f>VLOOKUP(A796,'etf nikkei'!A:C,3,0)</f>
        <v>2.359419104769514E-3</v>
      </c>
      <c r="D796">
        <f>VLOOKUP(A796,'etf ftse mib'!A:C,3,0)</f>
        <v>-7.5177019218845582E-3</v>
      </c>
      <c r="E796">
        <f>VLOOKUP(A796,NFLX!A:C,3,0)</f>
        <v>-6.5146810211937538E-3</v>
      </c>
      <c r="F796">
        <f>VLOOKUP(A796,'fut cocoa'!A:C,3,0)</f>
        <v>1.4803851704342031E-3</v>
      </c>
      <c r="G796">
        <v>-1.2560194673518181E-2</v>
      </c>
    </row>
    <row r="797" spans="1:7" x14ac:dyDescent="0.25">
      <c r="A797" s="1">
        <v>38593</v>
      </c>
      <c r="B797">
        <v>1.3456697530078433E-2</v>
      </c>
      <c r="C797">
        <f>VLOOKUP(A797,'etf nikkei'!A:C,3,0)</f>
        <v>-3.0305349495328922E-2</v>
      </c>
      <c r="D797">
        <f>VLOOKUP(A797,'etf ftse mib'!A:C,3,0)</f>
        <v>6.0350032006679574E-4</v>
      </c>
      <c r="E797">
        <f>VLOOKUP(A797,NFLX!A:C,3,0)</f>
        <v>2.2618088587772364E-2</v>
      </c>
      <c r="F797">
        <f>VLOOKUP(A797,'fut cocoa'!A:C,3,0)</f>
        <v>9.5694510161506725E-3</v>
      </c>
      <c r="G797">
        <v>5.2731439646412845E-3</v>
      </c>
    </row>
    <row r="798" spans="1:7" x14ac:dyDescent="0.25">
      <c r="A798" s="1">
        <v>38590</v>
      </c>
      <c r="B798">
        <v>1.5846070095616479E-3</v>
      </c>
      <c r="C798">
        <f>VLOOKUP(A798,'etf nikkei'!A:C,3,0)</f>
        <v>1.6064602503806622E-2</v>
      </c>
      <c r="D798">
        <f>VLOOKUP(A798,'etf ftse mib'!A:C,3,0)</f>
        <v>-2.1138464763809416E-3</v>
      </c>
      <c r="E798">
        <f>VLOOKUP(A798,NFLX!A:C,3,0)</f>
        <v>-3.2470385030784157E-2</v>
      </c>
      <c r="F798">
        <f>VLOOKUP(A798,'fut cocoa'!A:C,3,0)</f>
        <v>6.571765163234519E-3</v>
      </c>
      <c r="G798">
        <v>-7.6717225100705437E-3</v>
      </c>
    </row>
    <row r="799" spans="1:7" x14ac:dyDescent="0.25">
      <c r="A799" s="1">
        <v>38589</v>
      </c>
      <c r="B799">
        <v>2.2593773732463586E-3</v>
      </c>
      <c r="C799">
        <f>VLOOKUP(A799,'etf nikkei'!A:C,3,0)</f>
        <v>-1.6064602503806674E-2</v>
      </c>
      <c r="D799">
        <f>VLOOKUP(A799,'etf ftse mib'!A:C,3,0)</f>
        <v>1.0524830276516784E-2</v>
      </c>
      <c r="E799">
        <f>VLOOKUP(A799,NFLX!A:C,3,0)</f>
        <v>-6.6225407604933824E-3</v>
      </c>
      <c r="F799">
        <f>VLOOKUP(A799,'fut cocoa'!A:C,3,0)</f>
        <v>-1.8362616574538717E-2</v>
      </c>
      <c r="G799">
        <v>6.8496244696888533E-3</v>
      </c>
    </row>
    <row r="800" spans="1:7" x14ac:dyDescent="0.25">
      <c r="A800" s="1">
        <v>38588</v>
      </c>
      <c r="B800">
        <v>-2.0332097820979565E-3</v>
      </c>
      <c r="C800">
        <f>VLOOKUP(A800,'etf nikkei'!A:C,3,0)</f>
        <v>6.4568424486336467E-3</v>
      </c>
      <c r="D800">
        <f>VLOOKUP(A800,'etf ftse mib'!A:C,3,0)</f>
        <v>2.0917383990135211E-3</v>
      </c>
      <c r="E800">
        <f>VLOOKUP(A800,NFLX!A:C,3,0)</f>
        <v>0</v>
      </c>
      <c r="F800">
        <f>VLOOKUP(A800,'fut cocoa'!A:C,3,0)</f>
        <v>1.3254980516193707E-2</v>
      </c>
      <c r="G800">
        <v>-3.6252820457921267E-3</v>
      </c>
    </row>
    <row r="801" spans="1:7" x14ac:dyDescent="0.25">
      <c r="A801" s="1">
        <v>38587</v>
      </c>
      <c r="B801">
        <v>4.7377415185170134E-3</v>
      </c>
      <c r="C801">
        <f>VLOOKUP(A801,'etf nikkei'!A:C,3,0)</f>
        <v>8.8106296821549059E-3</v>
      </c>
      <c r="D801">
        <f>VLOOKUP(A801,'etf ftse mib'!A:C,3,0)</f>
        <v>-1.7926506145199395E-3</v>
      </c>
      <c r="E801">
        <f>VLOOKUP(A801,NFLX!A:C,3,0)</f>
        <v>0</v>
      </c>
      <c r="F801">
        <f>VLOOKUP(A801,'fut cocoa'!A:C,3,0)</f>
        <v>-5.1338579938518215E-3</v>
      </c>
      <c r="G801">
        <v>8.9568781556755572E-3</v>
      </c>
    </row>
    <row r="802" spans="1:7" x14ac:dyDescent="0.25">
      <c r="A802" s="1">
        <v>38586</v>
      </c>
      <c r="B802">
        <v>-2.9302398967271516E-3</v>
      </c>
      <c r="C802">
        <f>VLOOKUP(A802,'etf nikkei'!A:C,3,0)</f>
        <v>-1.5267472130788421E-2</v>
      </c>
      <c r="D802">
        <f>VLOOKUP(A802,'etf ftse mib'!A:C,3,0)</f>
        <v>8.9312889013214002E-3</v>
      </c>
      <c r="E802">
        <f>VLOOKUP(A802,NFLX!A:C,3,0)</f>
        <v>1.6474837203505042E-2</v>
      </c>
      <c r="F802">
        <f>VLOOKUP(A802,'fut cocoa'!A:C,3,0)</f>
        <v>5.8651194523980576E-3</v>
      </c>
      <c r="G802">
        <v>1.8797766149857191E-3</v>
      </c>
    </row>
    <row r="803" spans="1:7" x14ac:dyDescent="0.25">
      <c r="A803" s="1">
        <v>38581</v>
      </c>
      <c r="B803">
        <v>1.1237218847389653E-3</v>
      </c>
      <c r="C803">
        <f>VLOOKUP(A803,'etf nikkei'!A:C,3,0)</f>
        <v>-5.6841403549898074E-3</v>
      </c>
      <c r="D803">
        <f>VLOOKUP(A803,'etf ftse mib'!A:C,3,0)</f>
        <v>6.5967255714304181E-3</v>
      </c>
      <c r="E803">
        <f>VLOOKUP(A803,NFLX!A:C,3,0)</f>
        <v>2.2618088587772364E-2</v>
      </c>
      <c r="F803">
        <f>VLOOKUP(A803,'fut cocoa'!A:C,3,0)</f>
        <v>-2.2506576409799861E-2</v>
      </c>
      <c r="G803">
        <v>8.1836409064170849E-5</v>
      </c>
    </row>
    <row r="804" spans="1:7" x14ac:dyDescent="0.25">
      <c r="A804" s="1">
        <v>38576</v>
      </c>
      <c r="B804">
        <v>8.4538879456651193E-3</v>
      </c>
      <c r="C804">
        <f>VLOOKUP(A804,'etf nikkei'!A:C,3,0)</f>
        <v>1.30614101768172E-2</v>
      </c>
      <c r="D804">
        <f>VLOOKUP(A804,'etf ftse mib'!A:C,3,0)</f>
        <v>7.4217351207892185E-3</v>
      </c>
      <c r="E804">
        <f>VLOOKUP(A804,NFLX!A:C,3,0)</f>
        <v>6.3492276786587445E-3</v>
      </c>
      <c r="F804">
        <f>VLOOKUP(A804,'fut cocoa'!A:C,3,0)</f>
        <v>4.4776194212944797E-3</v>
      </c>
      <c r="G804">
        <v>-6.1568567787417695E-3</v>
      </c>
    </row>
    <row r="805" spans="1:7" x14ac:dyDescent="0.25">
      <c r="A805" s="1">
        <v>38575</v>
      </c>
      <c r="B805">
        <v>-1.1082789563968043E-3</v>
      </c>
      <c r="C805">
        <f>VLOOKUP(A805,'etf nikkei'!A:C,3,0)</f>
        <v>-1.0599365437042081E-2</v>
      </c>
      <c r="D805">
        <f>VLOOKUP(A805,'etf ftse mib'!A:C,3,0)</f>
        <v>2.6583976666098774E-3</v>
      </c>
      <c r="E805">
        <f>VLOOKUP(A805,NFLX!A:C,3,0)</f>
        <v>-5.1959738930711104E-2</v>
      </c>
      <c r="F805">
        <f>VLOOKUP(A805,'fut cocoa'!A:C,3,0)</f>
        <v>9.6332719771033033E-3</v>
      </c>
      <c r="G805">
        <v>6.1568567787417426E-3</v>
      </c>
    </row>
    <row r="806" spans="1:7" x14ac:dyDescent="0.25">
      <c r="A806" s="1">
        <v>38574</v>
      </c>
      <c r="B806">
        <v>-1.9935703349340299E-2</v>
      </c>
      <c r="C806">
        <f>VLOOKUP(A806,'etf nikkei'!A:C,3,0)</f>
        <v>-9.0572871125095683E-3</v>
      </c>
      <c r="D806">
        <f>VLOOKUP(A806,'etf ftse mib'!A:C,3,0)</f>
        <v>2.3571018573813338E-3</v>
      </c>
      <c r="E806">
        <f>VLOOKUP(A806,NFLX!A:C,3,0)</f>
        <v>-6.688988150796652E-3</v>
      </c>
      <c r="F806">
        <f>VLOOKUP(A806,'fut cocoa'!A:C,3,0)</f>
        <v>3.1218506165140325E-2</v>
      </c>
      <c r="G806">
        <v>-3.9652085131892979E-3</v>
      </c>
    </row>
    <row r="807" spans="1:7" x14ac:dyDescent="0.25">
      <c r="A807" s="1">
        <v>38573</v>
      </c>
      <c r="B807">
        <v>-4.9898039570372985E-3</v>
      </c>
      <c r="C807">
        <f>VLOOKUP(A807,'etf nikkei'!A:C,3,0)</f>
        <v>-1.2484556662245284E-2</v>
      </c>
      <c r="D807">
        <f>VLOOKUP(A807,'etf ftse mib'!A:C,3,0)</f>
        <v>-9.4619274811260437E-3</v>
      </c>
      <c r="E807">
        <f>VLOOKUP(A807,NFLX!A:C,3,0)</f>
        <v>2.3218290102007086E-2</v>
      </c>
      <c r="F807">
        <f>VLOOKUP(A807,'fut cocoa'!A:C,3,0)</f>
        <v>2.1420929290541322E-3</v>
      </c>
      <c r="G807">
        <v>4.8638133254565684E-4</v>
      </c>
    </row>
    <row r="808" spans="1:7" x14ac:dyDescent="0.25">
      <c r="A808" s="1">
        <v>38572</v>
      </c>
      <c r="B808">
        <v>1.1362346410473301E-3</v>
      </c>
      <c r="C808">
        <f>VLOOKUP(A808,'etf nikkei'!A:C,3,0)</f>
        <v>-2.0305266160745569E-2</v>
      </c>
      <c r="D808">
        <f>VLOOKUP(A808,'etf ftse mib'!A:C,3,0)</f>
        <v>-4.7647499316391308E-3</v>
      </c>
      <c r="E808">
        <f>VLOOKUP(A808,NFLX!A:C,3,0)</f>
        <v>1.9481135571822489E-2</v>
      </c>
      <c r="F808">
        <f>VLOOKUP(A808,'fut cocoa'!A:C,3,0)</f>
        <v>1.9774655659417523E-2</v>
      </c>
      <c r="G808">
        <v>-6.0153002059440963E-3</v>
      </c>
    </row>
    <row r="809" spans="1:7" x14ac:dyDescent="0.25">
      <c r="A809" s="1">
        <v>38569</v>
      </c>
      <c r="B809">
        <v>5.6618880727736945E-3</v>
      </c>
      <c r="C809">
        <f>VLOOKUP(A809,'etf nikkei'!A:C,3,0)</f>
        <v>9.3577884055604695E-3</v>
      </c>
      <c r="D809">
        <f>VLOOKUP(A809,'etf ftse mib'!A:C,3,0)</f>
        <v>-3.588520597331636E-3</v>
      </c>
      <c r="E809">
        <f>VLOOKUP(A809,NFLX!A:C,3,0)</f>
        <v>-3.6010437523033054E-2</v>
      </c>
      <c r="F809">
        <f>VLOOKUP(A809,'fut cocoa'!A:C,3,0)</f>
        <v>1.7331456351639941E-2</v>
      </c>
      <c r="G809">
        <v>1.8734986948636357E-3</v>
      </c>
    </row>
    <row r="810" spans="1:7" x14ac:dyDescent="0.25">
      <c r="A810" s="1">
        <v>38567</v>
      </c>
      <c r="B810">
        <v>-2.2563186467684185E-3</v>
      </c>
      <c r="C810">
        <f>VLOOKUP(A810,'etf nikkei'!A:C,3,0)</f>
        <v>2.5910350431897475E-2</v>
      </c>
      <c r="D810">
        <f>VLOOKUP(A810,'etf ftse mib'!A:C,3,0)</f>
        <v>1.0977710005077506E-2</v>
      </c>
      <c r="E810">
        <f>VLOOKUP(A810,NFLX!A:C,3,0)</f>
        <v>1.0118130165584466E-2</v>
      </c>
      <c r="F810">
        <f>VLOOKUP(A810,'fut cocoa'!A:C,3,0)</f>
        <v>8.0808520539386742E-3</v>
      </c>
      <c r="G810">
        <v>8.0502769326522249E-3</v>
      </c>
    </row>
    <row r="811" spans="1:7" x14ac:dyDescent="0.25">
      <c r="A811" s="1">
        <v>38566</v>
      </c>
      <c r="B811">
        <v>-1.1358595541245688E-2</v>
      </c>
      <c r="C811">
        <f>VLOOKUP(A811,'etf nikkei'!A:C,3,0)</f>
        <v>-3.1855166241217994E-2</v>
      </c>
      <c r="D811">
        <f>VLOOKUP(A811,'etf ftse mib'!A:C,3,0)</f>
        <v>5.8997051858712831E-4</v>
      </c>
      <c r="E811">
        <f>VLOOKUP(A811,NFLX!A:C,3,0)</f>
        <v>-6.2303883336154865E-2</v>
      </c>
      <c r="F811">
        <f>VLOOKUP(A811,'fut cocoa'!A:C,3,0)</f>
        <v>4.6838493124264375E-3</v>
      </c>
      <c r="G811">
        <v>-2.6494335276478018E-3</v>
      </c>
    </row>
    <row r="812" spans="1:7" x14ac:dyDescent="0.25">
      <c r="A812" s="1">
        <v>38565</v>
      </c>
      <c r="B812">
        <v>0</v>
      </c>
      <c r="C812">
        <f>VLOOKUP(A812,'etf nikkei'!A:C,3,0)</f>
        <v>2.8549378106718412E-2</v>
      </c>
      <c r="D812">
        <f>VLOOKUP(A812,'etf ftse mib'!A:C,3,0)</f>
        <v>-9.1838891683885485E-3</v>
      </c>
      <c r="E812">
        <f>VLOOKUP(A812,NFLX!A:C,3,0)</f>
        <v>-1.4388737452099669E-2</v>
      </c>
      <c r="F812">
        <f>VLOOKUP(A812,'fut cocoa'!A:C,3,0)</f>
        <v>-1.0738358221132609E-2</v>
      </c>
      <c r="G812">
        <v>-5.9667972544479812E-3</v>
      </c>
    </row>
    <row r="813" spans="1:7" x14ac:dyDescent="0.25">
      <c r="A813" s="1">
        <v>38562</v>
      </c>
      <c r="B813">
        <v>-4.3503216863301462E-3</v>
      </c>
      <c r="C813">
        <f>VLOOKUP(A813,'etf nikkei'!A:C,3,0)</f>
        <v>0</v>
      </c>
      <c r="D813">
        <f>VLOOKUP(A813,'etf ftse mib'!A:C,3,0)</f>
        <v>5.9506101131077494E-4</v>
      </c>
      <c r="E813">
        <f>VLOOKUP(A813,NFLX!A:C,3,0)</f>
        <v>-4.0671039730927748E-2</v>
      </c>
      <c r="F813">
        <f>VLOOKUP(A813,'fut cocoa'!A:C,3,0)</f>
        <v>-2.0263431452323616E-3</v>
      </c>
      <c r="G813">
        <v>7.2759613541747373E-4</v>
      </c>
    </row>
    <row r="814" spans="1:7" x14ac:dyDescent="0.25">
      <c r="A814" s="1">
        <v>38561</v>
      </c>
      <c r="B814">
        <v>-5.7530937646558273E-3</v>
      </c>
      <c r="C814">
        <f>VLOOKUP(A814,'etf nikkei'!A:C,3,0)</f>
        <v>-1.4172809139460197E-2</v>
      </c>
      <c r="D814">
        <f>VLOOKUP(A814,'etf ftse mib'!A:C,3,0)</f>
        <v>4.4517064170069027E-3</v>
      </c>
      <c r="E814">
        <f>VLOOKUP(A814,NFLX!A:C,3,0)</f>
        <v>1.8692133012152546E-2</v>
      </c>
      <c r="F814">
        <f>VLOOKUP(A814,'fut cocoa'!A:C,3,0)</f>
        <v>-1.7735799140516866E-2</v>
      </c>
      <c r="G814">
        <v>6.6852167951585995E-3</v>
      </c>
    </row>
    <row r="815" spans="1:7" x14ac:dyDescent="0.25">
      <c r="A815" s="1">
        <v>38560</v>
      </c>
      <c r="B815">
        <v>-1.9811858818134628E-2</v>
      </c>
      <c r="C815">
        <f>VLOOKUP(A815,'etf nikkei'!A:C,3,0)</f>
        <v>-8.3998324972498731E-4</v>
      </c>
      <c r="D815">
        <f>VLOOKUP(A815,'etf ftse mib'!A:C,3,0)</f>
        <v>-3.5597783067396415E-3</v>
      </c>
      <c r="E815">
        <f>VLOOKUP(A815,NFLX!A:C,3,0)</f>
        <v>3.2789822822990755E-2</v>
      </c>
      <c r="F815">
        <f>VLOOKUP(A815,'fut cocoa'!A:C,3,0)</f>
        <v>3.4352489983206168E-3</v>
      </c>
      <c r="G815">
        <v>-6.2812253542823366E-3</v>
      </c>
    </row>
    <row r="816" spans="1:7" x14ac:dyDescent="0.25">
      <c r="A816" s="1">
        <v>38555</v>
      </c>
      <c r="B816">
        <v>-2.1154080047509332E-3</v>
      </c>
      <c r="C816">
        <f>VLOOKUP(A816,'etf nikkei'!A:C,3,0)</f>
        <v>-5.8997221271882708E-3</v>
      </c>
      <c r="D816">
        <f>VLOOKUP(A816,'etf ftse mib'!A:C,3,0)</f>
        <v>2.4960920043313916E-2</v>
      </c>
      <c r="E816">
        <f>VLOOKUP(A816,NFLX!A:C,3,0)</f>
        <v>-3.3616610798984974E-2</v>
      </c>
      <c r="F816">
        <f>VLOOKUP(A816,'fut cocoa'!A:C,3,0)</f>
        <v>-9.1970934809173458E-3</v>
      </c>
      <c r="G816">
        <v>2.8371112938704018E-3</v>
      </c>
    </row>
    <row r="817" spans="1:7" x14ac:dyDescent="0.25">
      <c r="A817" s="1">
        <v>38554</v>
      </c>
      <c r="B817">
        <v>1.64570390968976E-3</v>
      </c>
      <c r="C817">
        <f>VLOOKUP(A817,'etf nikkei'!A:C,3,0)</f>
        <v>0</v>
      </c>
      <c r="D817">
        <f>VLOOKUP(A817,'etf ftse mib'!A:C,3,0)</f>
        <v>-2.6136213513174343E-3</v>
      </c>
      <c r="E817">
        <f>VLOOKUP(A817,NFLX!A:C,3,0)</f>
        <v>1.6949558313773205E-2</v>
      </c>
      <c r="F817">
        <f>VLOOKUP(A817,'fut cocoa'!A:C,3,0)</f>
        <v>0</v>
      </c>
      <c r="G817">
        <v>-6.6596526488071177E-3</v>
      </c>
    </row>
    <row r="818" spans="1:7" x14ac:dyDescent="0.25">
      <c r="A818" s="1">
        <v>38552</v>
      </c>
      <c r="B818">
        <v>-4.5114643775530485E-3</v>
      </c>
      <c r="C818">
        <f>VLOOKUP(A818,'etf nikkei'!A:C,3,0)</f>
        <v>3.3755306312812138E-3</v>
      </c>
      <c r="D818">
        <f>VLOOKUP(A818,'etf ftse mib'!A:C,3,0)</f>
        <v>8.7196633921864141E-4</v>
      </c>
      <c r="E818">
        <f>VLOOKUP(A818,NFLX!A:C,3,0)</f>
        <v>-2.9475818132953691E-2</v>
      </c>
      <c r="F818">
        <f>VLOOKUP(A818,'fut cocoa'!A:C,3,0)</f>
        <v>1.4846508116994419E-2</v>
      </c>
      <c r="G818">
        <v>-3.4082642746831797E-3</v>
      </c>
    </row>
    <row r="819" spans="1:7" x14ac:dyDescent="0.25">
      <c r="A819" s="1">
        <v>38548</v>
      </c>
      <c r="B819">
        <v>7.1233530258936831E-4</v>
      </c>
      <c r="C819">
        <f>VLOOKUP(A819,'etf nikkei'!A:C,3,0)</f>
        <v>-5.9146771499575951E-3</v>
      </c>
      <c r="D819">
        <f>VLOOKUP(A819,'etf ftse mib'!A:C,3,0)</f>
        <v>-2.9338418869688466E-4</v>
      </c>
      <c r="E819">
        <f>VLOOKUP(A819,NFLX!A:C,3,0)</f>
        <v>4.2826617920007281E-3</v>
      </c>
      <c r="F819">
        <f>VLOOKUP(A819,'fut cocoa'!A:C,3,0)</f>
        <v>-2.3911125119521714E-2</v>
      </c>
      <c r="G819">
        <v>3.9969056839410941E-3</v>
      </c>
    </row>
    <row r="820" spans="1:7" x14ac:dyDescent="0.25">
      <c r="A820" s="1">
        <v>38547</v>
      </c>
      <c r="B820">
        <v>-2.6143805740708207E-3</v>
      </c>
      <c r="C820">
        <f>VLOOKUP(A820,'etf nikkei'!A:C,3,0)</f>
        <v>-2.1414094503816584E-2</v>
      </c>
      <c r="D820">
        <f>VLOOKUP(A820,'etf ftse mib'!A:C,3,0)</f>
        <v>4.9758627471194273E-3</v>
      </c>
      <c r="E820">
        <f>VLOOKUP(A820,NFLX!A:C,3,0)</f>
        <v>8.5106896679086105E-3</v>
      </c>
      <c r="F820">
        <f>VLOOKUP(A820,'fut cocoa'!A:C,3,0)</f>
        <v>-7.8599904473769661E-3</v>
      </c>
      <c r="G820">
        <v>5.696846542676316E-4</v>
      </c>
    </row>
    <row r="821" spans="1:7" x14ac:dyDescent="0.25">
      <c r="A821" s="1">
        <v>38545</v>
      </c>
      <c r="B821">
        <v>5.8706285782650115E-3</v>
      </c>
      <c r="C821">
        <f>VLOOKUP(A821,'etf nikkei'!A:C,3,0)</f>
        <v>6.0423144559626617E-3</v>
      </c>
      <c r="D821">
        <f>VLOOKUP(A821,'etf ftse mib'!A:C,3,0)</f>
        <v>-7.3735771331603899E-3</v>
      </c>
      <c r="E821">
        <f>VLOOKUP(A821,NFLX!A:C,3,0)</f>
        <v>2.0965128465045089E-2</v>
      </c>
      <c r="F821">
        <f>VLOOKUP(A821,'fut cocoa'!A:C,3,0)</f>
        <v>6.4585800394117284E-3</v>
      </c>
      <c r="G821">
        <v>-1.3895134852446895E-3</v>
      </c>
    </row>
    <row r="822" spans="1:7" x14ac:dyDescent="0.25">
      <c r="A822" s="1">
        <v>38541</v>
      </c>
      <c r="B822">
        <v>-5.8816779369658938E-3</v>
      </c>
      <c r="C822">
        <f>VLOOKUP(A822,'etf nikkei'!A:C,3,0)</f>
        <v>-1.7226533114461818E-3</v>
      </c>
      <c r="D822">
        <f>VLOOKUP(A822,'etf ftse mib'!A:C,3,0)</f>
        <v>-9.7851040199545304E-3</v>
      </c>
      <c r="E822">
        <f>VLOOKUP(A822,NFLX!A:C,3,0)</f>
        <v>-2.8867984000852127E-2</v>
      </c>
      <c r="F822">
        <f>VLOOKUP(A822,'fut cocoa'!A:C,3,0)</f>
        <v>-1.0108389320761106E-2</v>
      </c>
      <c r="G822">
        <v>-5.0974376592897441E-3</v>
      </c>
    </row>
    <row r="823" spans="1:7" x14ac:dyDescent="0.25">
      <c r="A823" s="1">
        <v>38539</v>
      </c>
      <c r="B823">
        <v>7.0696362081990277E-4</v>
      </c>
      <c r="C823">
        <f>VLOOKUP(A823,'etf nikkei'!A:C,3,0)</f>
        <v>-8.6580627431145415E-3</v>
      </c>
      <c r="D823">
        <f>VLOOKUP(A823,'etf ftse mib'!A:C,3,0)</f>
        <v>1.7396959454483111E-2</v>
      </c>
      <c r="E823">
        <f>VLOOKUP(A823,NFLX!A:C,3,0)</f>
        <v>-1.2474174225175688E-2</v>
      </c>
      <c r="F823">
        <f>VLOOKUP(A823,'fut cocoa'!A:C,3,0)</f>
        <v>1.3753383637612398E-2</v>
      </c>
      <c r="G823">
        <v>-3.9259959377945675E-3</v>
      </c>
    </row>
    <row r="824" spans="1:7" x14ac:dyDescent="0.25">
      <c r="A824" s="1">
        <v>38534</v>
      </c>
      <c r="B824">
        <v>1.1493031398000952E-2</v>
      </c>
      <c r="C824">
        <f>VLOOKUP(A824,'etf nikkei'!A:C,3,0)</f>
        <v>2.0654779030746064E-2</v>
      </c>
      <c r="D824">
        <f>VLOOKUP(A824,'etf ftse mib'!A:C,3,0)</f>
        <v>-1.7931863741059957E-3</v>
      </c>
      <c r="E824">
        <f>VLOOKUP(A824,NFLX!A:C,3,0)</f>
        <v>4.246290881451004E-3</v>
      </c>
      <c r="F824">
        <f>VLOOKUP(A824,'fut cocoa'!A:C,3,0)</f>
        <v>1.4700999795295095E-2</v>
      </c>
      <c r="G824">
        <v>-7.9993760452954747E-3</v>
      </c>
    </row>
    <row r="825" spans="1:7" x14ac:dyDescent="0.25">
      <c r="A825" s="1">
        <v>38532</v>
      </c>
      <c r="B825">
        <v>3.4258341145190102E-3</v>
      </c>
      <c r="C825">
        <f>VLOOKUP(A825,'etf nikkei'!A:C,3,0)</f>
        <v>-1.3722342255101216E-2</v>
      </c>
      <c r="D825">
        <f>VLOOKUP(A825,'etf ftse mib'!A:C,3,0)</f>
        <v>-2.4096397201533995E-3</v>
      </c>
      <c r="E825">
        <f>VLOOKUP(A825,NFLX!A:C,3,0)</f>
        <v>-4.2826617920007359E-3</v>
      </c>
      <c r="F825">
        <f>VLOOKUP(A825,'fut cocoa'!A:C,3,0)</f>
        <v>3.0771658666753687E-2</v>
      </c>
      <c r="G825">
        <v>5.4391163755923358E-3</v>
      </c>
    </row>
    <row r="826" spans="1:7" x14ac:dyDescent="0.25">
      <c r="A826" s="1">
        <v>38531</v>
      </c>
      <c r="B826">
        <v>-2.0540917869382295E-3</v>
      </c>
      <c r="C826">
        <f>VLOOKUP(A826,'etf nikkei'!A:C,3,0)</f>
        <v>0</v>
      </c>
      <c r="D826">
        <f>VLOOKUP(A826,'etf ftse mib'!A:C,3,0)</f>
        <v>-5.4430131356414139E-3</v>
      </c>
      <c r="E826">
        <f>VLOOKUP(A826,NFLX!A:C,3,0)</f>
        <v>-1.2959144642505341E-2</v>
      </c>
      <c r="F826">
        <f>VLOOKUP(A826,'fut cocoa'!A:C,3,0)</f>
        <v>9.3834468657976247E-3</v>
      </c>
      <c r="G826">
        <v>2.6668904880528099E-3</v>
      </c>
    </row>
    <row r="827" spans="1:7" x14ac:dyDescent="0.25">
      <c r="A827" s="1">
        <v>38525</v>
      </c>
      <c r="B827">
        <v>-7.9284592463096191E-3</v>
      </c>
      <c r="C827">
        <f>VLOOKUP(A827,'etf nikkei'!A:C,3,0)</f>
        <v>-1.1289742144600495E-2</v>
      </c>
      <c r="D827">
        <f>VLOOKUP(A827,'etf ftse mib'!A:C,3,0)</f>
        <v>2.1005259036124017E-3</v>
      </c>
      <c r="E827">
        <f>VLOOKUP(A827,NFLX!A:C,3,0)</f>
        <v>3.0109801471370382E-2</v>
      </c>
      <c r="F827">
        <f>VLOOKUP(A827,'fut cocoa'!A:C,3,0)</f>
        <v>-2.5591824588215165E-3</v>
      </c>
      <c r="G827">
        <v>1.4165833537663392E-2</v>
      </c>
    </row>
    <row r="828" spans="1:7" x14ac:dyDescent="0.25">
      <c r="A828" s="1">
        <v>38523</v>
      </c>
      <c r="B828">
        <v>-1.1357184639273798E-3</v>
      </c>
      <c r="C828">
        <f>VLOOKUP(A828,'etf nikkei'!A:C,3,0)</f>
        <v>-4.3763745997988882E-3</v>
      </c>
      <c r="D828">
        <f>VLOOKUP(A828,'etf ftse mib'!A:C,3,0)</f>
        <v>-2.7055480204395636E-3</v>
      </c>
      <c r="E828">
        <f>VLOOKUP(A828,NFLX!A:C,3,0)</f>
        <v>3.306086226088821E-2</v>
      </c>
      <c r="F828">
        <f>VLOOKUP(A828,'fut cocoa'!A:C,3,0)</f>
        <v>-9.1503906434340556E-3</v>
      </c>
      <c r="G828">
        <v>-5.7644008678155124E-4</v>
      </c>
    </row>
    <row r="829" spans="1:7" x14ac:dyDescent="0.25">
      <c r="A829" s="1">
        <v>38518</v>
      </c>
      <c r="B829">
        <v>-1.611452918556033E-2</v>
      </c>
      <c r="C829">
        <f>VLOOKUP(A829,'etf nikkei'!A:C,3,0)</f>
        <v>8.7336799687546315E-3</v>
      </c>
      <c r="D829">
        <f>VLOOKUP(A829,'etf ftse mib'!A:C,3,0)</f>
        <v>-6.0259116014450039E-4</v>
      </c>
      <c r="E829">
        <f>VLOOKUP(A829,NFLX!A:C,3,0)</f>
        <v>-2.8170876966696221E-2</v>
      </c>
      <c r="F829">
        <f>VLOOKUP(A829,'fut cocoa'!A:C,3,0)</f>
        <v>1.2373977487443526E-2</v>
      </c>
      <c r="G829">
        <v>-2.5568078591229585E-3</v>
      </c>
    </row>
    <row r="830" spans="1:7" x14ac:dyDescent="0.25">
      <c r="A830" s="1">
        <v>38517</v>
      </c>
      <c r="B830">
        <v>-3.720069391277319E-3</v>
      </c>
      <c r="C830">
        <f>VLOOKUP(A830,'etf nikkei'!A:C,3,0)</f>
        <v>8.6580627431145311E-3</v>
      </c>
      <c r="D830">
        <f>VLOOKUP(A830,'etf ftse mib'!A:C,3,0)</f>
        <v>3.013409695848558E-4</v>
      </c>
      <c r="E830">
        <f>VLOOKUP(A830,NFLX!A:C,3,0)</f>
        <v>-8.196767204178515E-3</v>
      </c>
      <c r="F830">
        <f>VLOOKUP(A830,'fut cocoa'!A:C,3,0)</f>
        <v>-4.028276560452005E-2</v>
      </c>
      <c r="G830">
        <v>-1.9012198328624663E-3</v>
      </c>
    </row>
    <row r="831" spans="1:7" x14ac:dyDescent="0.25">
      <c r="A831" s="1">
        <v>38516</v>
      </c>
      <c r="B831">
        <v>4.1841065225740907E-3</v>
      </c>
      <c r="C831">
        <f>VLOOKUP(A831,'etf nikkei'!A:C,3,0)</f>
        <v>4.3010818993907017E-3</v>
      </c>
      <c r="D831">
        <f>VLOOKUP(A831,'etf ftse mib'!A:C,3,0)</f>
        <v>-4.529677079105926E-3</v>
      </c>
      <c r="E831">
        <f>VLOOKUP(A831,NFLX!A:C,3,0)</f>
        <v>-2.0790769669073894E-2</v>
      </c>
      <c r="F831">
        <f>VLOOKUP(A831,'fut cocoa'!A:C,3,0)</f>
        <v>-4.9026041042798348E-2</v>
      </c>
      <c r="G831">
        <v>-2.3194178721529595E-3</v>
      </c>
    </row>
    <row r="832" spans="1:7" x14ac:dyDescent="0.25">
      <c r="A832" s="1">
        <v>38512</v>
      </c>
      <c r="B832">
        <v>-7.4819147246484984E-3</v>
      </c>
      <c r="C832">
        <f>VLOOKUP(A832,'etf nikkei'!A:C,3,0)</f>
        <v>-3.6717411261357802E-2</v>
      </c>
      <c r="D832">
        <f>VLOOKUP(A832,'etf ftse mib'!A:C,3,0)</f>
        <v>-4.2592093593962332E-3</v>
      </c>
      <c r="E832">
        <f>VLOOKUP(A832,NFLX!A:C,3,0)</f>
        <v>-7.7291674301646393E-2</v>
      </c>
      <c r="F832">
        <f>VLOOKUP(A832,'fut cocoa'!A:C,3,0)</f>
        <v>9.9010709827115368E-3</v>
      </c>
      <c r="G832">
        <v>2.3267419504762847E-3</v>
      </c>
    </row>
    <row r="833" spans="1:7" x14ac:dyDescent="0.25">
      <c r="A833" s="1">
        <v>38510</v>
      </c>
      <c r="B833">
        <v>2.3438415670409815E-4</v>
      </c>
      <c r="C833">
        <f>VLOOKUP(A833,'etf nikkei'!A:C,3,0)</f>
        <v>6.2139569679430726E-3</v>
      </c>
      <c r="D833">
        <f>VLOOKUP(A833,'etf ftse mib'!A:C,3,0)</f>
        <v>-1.5288185212868673E-3</v>
      </c>
      <c r="E833">
        <f>VLOOKUP(A833,NFLX!A:C,3,0)</f>
        <v>9.3897403498391374E-3</v>
      </c>
      <c r="F833">
        <f>VLOOKUP(A833,'fut cocoa'!A:C,3,0)</f>
        <v>2.7913486372705501E-3</v>
      </c>
      <c r="G833">
        <v>1.8330283419417798E-3</v>
      </c>
    </row>
    <row r="834" spans="1:7" x14ac:dyDescent="0.25">
      <c r="A834" s="1">
        <v>38509</v>
      </c>
      <c r="B834">
        <v>3.9761483796394168E-3</v>
      </c>
      <c r="C834">
        <f>VLOOKUP(A834,'etf nikkei'!A:C,3,0)</f>
        <v>5.2956875747105026E-3</v>
      </c>
      <c r="D834">
        <f>VLOOKUP(A834,'etf ftse mib'!A:C,3,0)</f>
        <v>-7.9877536842720403E-3</v>
      </c>
      <c r="E834">
        <f>VLOOKUP(A834,NFLX!A:C,3,0)</f>
        <v>1.3921338518608014E-2</v>
      </c>
      <c r="F834">
        <f>VLOOKUP(A834,'fut cocoa'!A:C,3,0)</f>
        <v>-9.8040000966208556E-3</v>
      </c>
      <c r="G834">
        <v>-7.4946916111731968E-4</v>
      </c>
    </row>
    <row r="835" spans="1:7" x14ac:dyDescent="0.25">
      <c r="A835" s="1">
        <v>38505</v>
      </c>
      <c r="B835">
        <v>-2.3512825316500019E-3</v>
      </c>
      <c r="C835">
        <f>VLOOKUP(A835,'etf nikkei'!A:C,3,0)</f>
        <v>-1.2400513198455074E-2</v>
      </c>
      <c r="D835">
        <f>VLOOKUP(A835,'etf ftse mib'!A:C,3,0)</f>
        <v>3.682115237179841E-3</v>
      </c>
      <c r="E835">
        <f>VLOOKUP(A835,NFLX!A:C,3,0)</f>
        <v>1.4184634991956381E-2</v>
      </c>
      <c r="F835">
        <f>VLOOKUP(A835,'fut cocoa'!A:C,3,0)</f>
        <v>-6.31802733456098E-3</v>
      </c>
      <c r="G835">
        <v>5.0641426561600427E-3</v>
      </c>
    </row>
    <row r="836" spans="1:7" x14ac:dyDescent="0.25">
      <c r="A836" s="1">
        <v>38504</v>
      </c>
      <c r="B836">
        <v>-1.6854998424599518E-2</v>
      </c>
      <c r="C836">
        <f>VLOOKUP(A836,'etf nikkei'!A:C,3,0)</f>
        <v>5.0401631377068871E-2</v>
      </c>
      <c r="D836">
        <f>VLOOKUP(A836,'etf ftse mib'!A:C,3,0)</f>
        <v>-1.532567349778005E-3</v>
      </c>
      <c r="E836">
        <f>VLOOKUP(A836,NFLX!A:C,3,0)</f>
        <v>-2.8573372444056114E-2</v>
      </c>
      <c r="F836">
        <f>VLOOKUP(A836,'fut cocoa'!A:C,3,0)</f>
        <v>-1.8479559274837198E-2</v>
      </c>
      <c r="G836">
        <v>-2.1553519079284488E-3</v>
      </c>
    </row>
    <row r="837" spans="1:7" x14ac:dyDescent="0.25">
      <c r="A837" s="1">
        <v>38503</v>
      </c>
      <c r="B837">
        <v>2.8687564498595885E-3</v>
      </c>
      <c r="C837">
        <f>VLOOKUP(A837,'etf nikkei'!A:C,3,0)</f>
        <v>-3.0109801471370455E-2</v>
      </c>
      <c r="D837">
        <f>VLOOKUP(A837,'etf ftse mib'!A:C,3,0)</f>
        <v>-9.5547036024781692E-3</v>
      </c>
      <c r="E837">
        <f>VLOOKUP(A837,NFLX!A:C,3,0)</f>
        <v>-1.4598799421152636E-2</v>
      </c>
      <c r="F837">
        <f>VLOOKUP(A837,'fut cocoa'!A:C,3,0)</f>
        <v>1.9887019042716933E-2</v>
      </c>
      <c r="G837">
        <v>-8.5007595828005614E-3</v>
      </c>
    </row>
    <row r="838" spans="1:7" x14ac:dyDescent="0.25">
      <c r="A838" s="1">
        <v>38496</v>
      </c>
      <c r="B838">
        <v>-2.8687564498595095E-3</v>
      </c>
      <c r="C838">
        <f>VLOOKUP(A838,'etf nikkei'!A:C,3,0)</f>
        <v>-2.1564177915840525E-2</v>
      </c>
      <c r="D838">
        <f>VLOOKUP(A838,'etf ftse mib'!A:C,3,0)</f>
        <v>0</v>
      </c>
      <c r="E838">
        <f>VLOOKUP(A838,NFLX!A:C,3,0)</f>
        <v>-9.6619109117368589E-3</v>
      </c>
      <c r="F838">
        <f>VLOOKUP(A838,'fut cocoa'!A:C,3,0)</f>
        <v>4.8865716783020891E-3</v>
      </c>
      <c r="G838">
        <v>7.5342182627218944E-4</v>
      </c>
    </row>
    <row r="839" spans="1:7" x14ac:dyDescent="0.25">
      <c r="A839" s="1">
        <v>38490</v>
      </c>
      <c r="B839">
        <v>2.6106577067927326E-3</v>
      </c>
      <c r="C839">
        <f>VLOOKUP(A839,'etf nikkei'!A:C,3,0)</f>
        <v>-9.0867793621806432E-4</v>
      </c>
      <c r="D839">
        <f>VLOOKUP(A839,'etf ftse mib'!A:C,3,0)</f>
        <v>-3.7831066557038454E-3</v>
      </c>
      <c r="E839">
        <f>VLOOKUP(A839,NFLX!A:C,3,0)</f>
        <v>-3.9916607405442554E-2</v>
      </c>
      <c r="F839">
        <f>VLOOKUP(A839,'fut cocoa'!A:C,3,0)</f>
        <v>4.8292608515728905E-3</v>
      </c>
      <c r="G839">
        <v>-4.2002749924062201E-3</v>
      </c>
    </row>
    <row r="840" spans="1:7" x14ac:dyDescent="0.25">
      <c r="A840" s="1">
        <v>38489</v>
      </c>
      <c r="B840">
        <v>-4.9899117437603394E-3</v>
      </c>
      <c r="C840">
        <f>VLOOKUP(A840,'etf nikkei'!A:C,3,0)</f>
        <v>9.0867793621811225E-4</v>
      </c>
      <c r="D840">
        <f>VLOOKUP(A840,'etf ftse mib'!A:C,3,0)</f>
        <v>-1.431549817017806E-2</v>
      </c>
      <c r="E840">
        <f>VLOOKUP(A840,NFLX!A:C,3,0)</f>
        <v>-6.5443908252383859E-2</v>
      </c>
      <c r="F840">
        <f>VLOOKUP(A840,'fut cocoa'!A:C,3,0)</f>
        <v>-1.0377125289290872E-2</v>
      </c>
      <c r="G840">
        <v>-1.0238275327339412E-2</v>
      </c>
    </row>
    <row r="841" spans="1:7" x14ac:dyDescent="0.25">
      <c r="A841" s="1">
        <v>38488</v>
      </c>
      <c r="B841">
        <v>-1.1917532098156863E-3</v>
      </c>
      <c r="C841">
        <f>VLOOKUP(A841,'etf nikkei'!A:C,3,0)</f>
        <v>0</v>
      </c>
      <c r="D841">
        <f>VLOOKUP(A841,'etf ftse mib'!A:C,3,0)</f>
        <v>7.3424112783176763E-3</v>
      </c>
      <c r="E841">
        <f>VLOOKUP(A841,NFLX!A:C,3,0)</f>
        <v>2.3867481406643486E-2</v>
      </c>
      <c r="F841">
        <f>VLOOKUP(A841,'fut cocoa'!A:C,3,0)</f>
        <v>8.9997146031959002E-3</v>
      </c>
      <c r="G841">
        <v>-6.6558825799822186E-3</v>
      </c>
    </row>
    <row r="842" spans="1:7" x14ac:dyDescent="0.25">
      <c r="A842" s="1">
        <v>38485</v>
      </c>
      <c r="B842">
        <v>3.333336419758217E-3</v>
      </c>
      <c r="C842">
        <f>VLOOKUP(A842,'etf nikkei'!A:C,3,0)</f>
        <v>1.2635547171539136E-2</v>
      </c>
      <c r="D842">
        <f>VLOOKUP(A842,'etf ftse mib'!A:C,3,0)</f>
        <v>-1.2730746467982078E-3</v>
      </c>
      <c r="E842">
        <f>VLOOKUP(A842,NFLX!A:C,3,0)</f>
        <v>-3.8466280827796052E-2</v>
      </c>
      <c r="F842">
        <f>VLOOKUP(A842,'fut cocoa'!A:C,3,0)</f>
        <v>-3.4353185289652477E-2</v>
      </c>
      <c r="G842">
        <v>-9.289590286192341E-3</v>
      </c>
    </row>
    <row r="843" spans="1:7" x14ac:dyDescent="0.25">
      <c r="A843" s="1">
        <v>38484</v>
      </c>
      <c r="B843">
        <v>3.5591448177449683E-3</v>
      </c>
      <c r="C843">
        <f>VLOOKUP(A843,'etf nikkei'!A:C,3,0)</f>
        <v>4.4742803949211069E-3</v>
      </c>
      <c r="D843">
        <f>VLOOKUP(A843,'etf ftse mib'!A:C,3,0)</f>
        <v>1.2730746467981126E-3</v>
      </c>
      <c r="E843">
        <f>VLOOKUP(A843,NFLX!A:C,3,0)</f>
        <v>-2.985296314968116E-2</v>
      </c>
      <c r="F843">
        <f>VLOOKUP(A843,'fut cocoa'!A:C,3,0)</f>
        <v>2.9517251858236185E-2</v>
      </c>
      <c r="G843">
        <v>1.9855835936063784E-3</v>
      </c>
    </row>
    <row r="844" spans="1:7" x14ac:dyDescent="0.25">
      <c r="A844" s="1">
        <v>38483</v>
      </c>
      <c r="B844">
        <v>1.3410388008550973E-2</v>
      </c>
      <c r="C844">
        <f>VLOOKUP(A844,'etf nikkei'!A:C,3,0)</f>
        <v>-3.5778213478839666E-3</v>
      </c>
      <c r="D844">
        <f>VLOOKUP(A844,'etf ftse mib'!A:C,3,0)</f>
        <v>-6.7017962660186701E-3</v>
      </c>
      <c r="E844">
        <f>VLOOKUP(A844,NFLX!A:C,3,0)</f>
        <v>-6.7911205616210391E-2</v>
      </c>
      <c r="F844">
        <f>VLOOKUP(A844,'fut cocoa'!A:C,3,0)</f>
        <v>1.3072081567352701E-2</v>
      </c>
      <c r="G844">
        <v>1.1064052141150907E-2</v>
      </c>
    </row>
    <row r="845" spans="1:7" x14ac:dyDescent="0.25">
      <c r="A845" s="1">
        <v>38482</v>
      </c>
      <c r="B845">
        <v>0</v>
      </c>
      <c r="C845">
        <f>VLOOKUP(A845,'etf nikkei'!A:C,3,0)</f>
        <v>0</v>
      </c>
      <c r="D845">
        <f>VLOOKUP(A845,'etf ftse mib'!A:C,3,0)</f>
        <v>-1.9230775157414877E-3</v>
      </c>
      <c r="E845">
        <f>VLOOKUP(A845,NFLX!A:C,3,0)</f>
        <v>-0.11441035117774434</v>
      </c>
      <c r="F845">
        <f>VLOOKUP(A845,'fut cocoa'!A:C,3,0)</f>
        <v>4.0927751537529851E-3</v>
      </c>
      <c r="G845">
        <v>-5.4738419262996942E-3</v>
      </c>
    </row>
    <row r="846" spans="1:7" x14ac:dyDescent="0.25">
      <c r="A846" s="1">
        <v>38481</v>
      </c>
      <c r="B846">
        <v>-2.339729658854739E-3</v>
      </c>
      <c r="C846">
        <f>VLOOKUP(A846,'etf nikkei'!A:C,3,0)</f>
        <v>2.2154206920819298E-2</v>
      </c>
      <c r="D846">
        <f>VLOOKUP(A846,'etf ftse mib'!A:C,3,0)</f>
        <v>8.3067570302305573E-3</v>
      </c>
      <c r="E846">
        <f>VLOOKUP(A846,NFLX!A:C,3,0)</f>
        <v>6.0423144559626617E-3</v>
      </c>
      <c r="F846">
        <f>VLOOKUP(A846,'fut cocoa'!A:C,3,0)</f>
        <v>-5.4607644231778399E-3</v>
      </c>
      <c r="G846">
        <v>1.0408762177149204E-2</v>
      </c>
    </row>
    <row r="847" spans="1:7" x14ac:dyDescent="0.25">
      <c r="A847" s="1">
        <v>38478</v>
      </c>
      <c r="B847">
        <v>0</v>
      </c>
      <c r="C847">
        <f>VLOOKUP(A847,'etf nikkei'!A:C,3,0)</f>
        <v>-3.5686213139395712E-2</v>
      </c>
      <c r="D847">
        <f>VLOOKUP(A847,'etf ftse mib'!A:C,3,0)</f>
        <v>1.9071843034569826E-3</v>
      </c>
      <c r="E847">
        <f>VLOOKUP(A847,NFLX!A:C,3,0)</f>
        <v>-6.0423144559625863E-3</v>
      </c>
      <c r="F847">
        <f>VLOOKUP(A847,'fut cocoa'!A:C,3,0)</f>
        <v>-3.4281829940681612E-3</v>
      </c>
      <c r="G847">
        <v>-6.2151662329078495E-3</v>
      </c>
    </row>
    <row r="848" spans="1:7" x14ac:dyDescent="0.25">
      <c r="A848" s="1">
        <v>38474</v>
      </c>
      <c r="B848">
        <v>6.525308634922641E-3</v>
      </c>
      <c r="C848">
        <f>VLOOKUP(A848,'etf nikkei'!A:C,3,0)</f>
        <v>1.7109827566460185E-2</v>
      </c>
      <c r="D848">
        <f>VLOOKUP(A848,'etf ftse mib'!A:C,3,0)</f>
        <v>3.1933578428801649E-4</v>
      </c>
      <c r="E848">
        <f>VLOOKUP(A848,NFLX!A:C,3,0)</f>
        <v>0</v>
      </c>
      <c r="F848">
        <f>VLOOKUP(A848,'fut cocoa'!A:C,3,0)</f>
        <v>8.852628464196325E-3</v>
      </c>
      <c r="G848">
        <v>-1.7167386190544741E-3</v>
      </c>
    </row>
    <row r="849" spans="1:7" x14ac:dyDescent="0.25">
      <c r="A849" s="1">
        <v>38470</v>
      </c>
      <c r="B849">
        <v>-8.5204890836676483E-3</v>
      </c>
      <c r="C849">
        <f>VLOOKUP(A849,'etf nikkei'!A:C,3,0)</f>
        <v>-1.8018505502678365E-2</v>
      </c>
      <c r="D849">
        <f>VLOOKUP(A849,'etf ftse mib'!A:C,3,0)</f>
        <v>-2.9018237354296351E-3</v>
      </c>
      <c r="E849">
        <f>VLOOKUP(A849,NFLX!A:C,3,0)</f>
        <v>-6.0790460763822263E-3</v>
      </c>
      <c r="F849">
        <f>VLOOKUP(A849,'fut cocoa'!A:C,3,0)</f>
        <v>-2.7453689171927833E-3</v>
      </c>
      <c r="G849">
        <v>-1.3481395744433581E-2</v>
      </c>
    </row>
    <row r="850" spans="1:7" x14ac:dyDescent="0.25">
      <c r="A850" s="1">
        <v>38468</v>
      </c>
      <c r="B850">
        <v>1.1224490769623532E-2</v>
      </c>
      <c r="C850">
        <f>VLOOKUP(A850,'etf nikkei'!A:C,3,0)</f>
        <v>1.8018505502678212E-2</v>
      </c>
      <c r="D850">
        <f>VLOOKUP(A850,'etf ftse mib'!A:C,3,0)</f>
        <v>1.2506175505229764E-2</v>
      </c>
      <c r="E850">
        <f>VLOOKUP(A850,NFLX!A:C,3,0)</f>
        <v>-1.8462062839735331E-2</v>
      </c>
      <c r="F850">
        <f>VLOOKUP(A850,'fut cocoa'!A:C,3,0)</f>
        <v>-1.64952193691109E-2</v>
      </c>
      <c r="G850">
        <v>-3.898640415657309E-3</v>
      </c>
    </row>
    <row r="851" spans="1:7" x14ac:dyDescent="0.25">
      <c r="A851" s="1">
        <v>38467</v>
      </c>
      <c r="B851">
        <v>-7.3159905646517972E-3</v>
      </c>
      <c r="C851">
        <f>VLOOKUP(A851,'etf nikkei'!A:C,3,0)</f>
        <v>0</v>
      </c>
      <c r="D851">
        <f>VLOOKUP(A851,'etf ftse mib'!A:C,3,0)</f>
        <v>3.499287808046714E-3</v>
      </c>
      <c r="E851">
        <f>VLOOKUP(A851,NFLX!A:C,3,0)</f>
        <v>1.8462062839735352E-2</v>
      </c>
      <c r="F851">
        <f>VLOOKUP(A851,'fut cocoa'!A:C,3,0)</f>
        <v>6.906104796411996E-3</v>
      </c>
      <c r="G851">
        <v>9.7612315668841997E-3</v>
      </c>
    </row>
    <row r="852" spans="1:7" x14ac:dyDescent="0.25">
      <c r="A852" s="1">
        <v>38464</v>
      </c>
      <c r="B852">
        <v>-4.5903145171404572E-4</v>
      </c>
      <c r="C852">
        <f>VLOOKUP(A852,'etf nikkei'!A:C,3,0)</f>
        <v>3.2501762904536338E-2</v>
      </c>
      <c r="D852">
        <f>VLOOKUP(A852,'etf ftse mib'!A:C,3,0)</f>
        <v>-1.2710519664837225E-3</v>
      </c>
      <c r="E852">
        <f>VLOOKUP(A852,NFLX!A:C,3,0)</f>
        <v>-2.4692612590371411E-2</v>
      </c>
      <c r="F852">
        <f>VLOOKUP(A852,'fut cocoa'!A:C,3,0)</f>
        <v>1.3670752892347395E-2</v>
      </c>
      <c r="G852">
        <v>-6.5545728413250893E-3</v>
      </c>
    </row>
    <row r="853" spans="1:7" x14ac:dyDescent="0.25">
      <c r="A853" s="1">
        <v>38463</v>
      </c>
      <c r="B853">
        <v>-2.7586224390798624E-3</v>
      </c>
      <c r="C853">
        <f>VLOOKUP(A853,'etf nikkei'!A:C,3,0)</f>
        <v>-4.1470432887296696E-2</v>
      </c>
      <c r="D853">
        <f>VLOOKUP(A853,'etf ftse mib'!A:C,3,0)</f>
        <v>-3.8228781823492204E-3</v>
      </c>
      <c r="E853">
        <f>VLOOKUP(A853,NFLX!A:C,3,0)</f>
        <v>8.3881483980702026E-2</v>
      </c>
      <c r="F853">
        <f>VLOOKUP(A853,'fut cocoa'!A:C,3,0)</f>
        <v>2.1491760720345809E-2</v>
      </c>
      <c r="G853">
        <v>3.7999872999655978E-3</v>
      </c>
    </row>
    <row r="854" spans="1:7" x14ac:dyDescent="0.25">
      <c r="A854" s="1">
        <v>38462</v>
      </c>
      <c r="B854">
        <v>5.2806918717895638E-3</v>
      </c>
      <c r="C854">
        <f>VLOOKUP(A854,'etf nikkei'!A:C,3,0)</f>
        <v>1.4311514393255946E-2</v>
      </c>
      <c r="D854">
        <f>VLOOKUP(A854,'etf ftse mib'!A:C,3,0)</f>
        <v>-7.0467940545546857E-3</v>
      </c>
      <c r="E854">
        <f>VLOOKUP(A854,NFLX!A:C,3,0)</f>
        <v>-5.9188871390330647E-2</v>
      </c>
      <c r="F854">
        <f>VLOOKUP(A854,'fut cocoa'!A:C,3,0)</f>
        <v>1.5821028746086215E-2</v>
      </c>
      <c r="G854">
        <v>-1.923387259508488E-2</v>
      </c>
    </row>
    <row r="855" spans="1:7" x14ac:dyDescent="0.25">
      <c r="A855" s="1">
        <v>38461</v>
      </c>
      <c r="B855">
        <v>-5.2806918717896046E-3</v>
      </c>
      <c r="C855">
        <f>VLOOKUP(A855,'etf nikkei'!A:C,3,0)</f>
        <v>7.9611212158674192E-3</v>
      </c>
      <c r="D855">
        <f>VLOOKUP(A855,'etf ftse mib'!A:C,3,0)</f>
        <v>3.5296041777402786E-3</v>
      </c>
      <c r="E855">
        <f>VLOOKUP(A855,NFLX!A:C,3,0)</f>
        <v>1.212136053234482E-2</v>
      </c>
      <c r="F855">
        <f>VLOOKUP(A855,'fut cocoa'!A:C,3,0)</f>
        <v>-8.5386397267453729E-3</v>
      </c>
      <c r="G855">
        <v>1.4048483740082891E-2</v>
      </c>
    </row>
    <row r="856" spans="1:7" x14ac:dyDescent="0.25">
      <c r="A856" s="1">
        <v>38460</v>
      </c>
      <c r="B856">
        <v>-1.2508849691708651E-2</v>
      </c>
      <c r="C856">
        <f>VLOOKUP(A856,'etf nikkei'!A:C,3,0)</f>
        <v>1.746769304039078E-2</v>
      </c>
      <c r="D856">
        <f>VLOOKUP(A856,'etf ftse mib'!A:C,3,0)</f>
        <v>1.9200005898244268E-3</v>
      </c>
      <c r="E856">
        <f>VLOOKUP(A856,NFLX!A:C,3,0)</f>
        <v>-2.439145312415901E-2</v>
      </c>
      <c r="F856">
        <f>VLOOKUP(A856,'fut cocoa'!A:C,3,0)</f>
        <v>-1.461820050955439E-2</v>
      </c>
      <c r="G856">
        <v>-7.9161824380190472E-3</v>
      </c>
    </row>
    <row r="857" spans="1:7" x14ac:dyDescent="0.25">
      <c r="A857" s="1">
        <v>38457</v>
      </c>
      <c r="B857">
        <v>-5.8445519962831323E-3</v>
      </c>
      <c r="C857">
        <f>VLOOKUP(A857,'etf nikkei'!A:C,3,0)</f>
        <v>0</v>
      </c>
      <c r="D857">
        <f>VLOOKUP(A857,'etf ftse mib'!A:C,3,0)</f>
        <v>2.1819047394639673E-2</v>
      </c>
      <c r="E857">
        <f>VLOOKUP(A857,NFLX!A:C,3,0)</f>
        <v>3.0397477184370948E-2</v>
      </c>
      <c r="F857">
        <f>VLOOKUP(A857,'fut cocoa'!A:C,3,0)</f>
        <v>6.6912013202419414E-4</v>
      </c>
      <c r="G857">
        <v>-3.0614500184897118E-3</v>
      </c>
    </row>
    <row r="858" spans="1:7" x14ac:dyDescent="0.25">
      <c r="A858" s="1">
        <v>38456</v>
      </c>
      <c r="B858">
        <v>-2.1124289042991139E-3</v>
      </c>
      <c r="C858">
        <f>VLOOKUP(A858,'etf nikkei'!A:C,3,0)</f>
        <v>5.1813587419975845E-3</v>
      </c>
      <c r="D858">
        <f>VLOOKUP(A858,'etf ftse mib'!A:C,3,0)</f>
        <v>1.767213871914176E-2</v>
      </c>
      <c r="E858">
        <f>VLOOKUP(A858,NFLX!A:C,3,0)</f>
        <v>2.3669744085904703E-2</v>
      </c>
      <c r="F858">
        <f>VLOOKUP(A858,'fut cocoa'!A:C,3,0)</f>
        <v>1.3289232118682706E-2</v>
      </c>
      <c r="G858">
        <v>1.409209124183242E-2</v>
      </c>
    </row>
    <row r="859" spans="1:7" x14ac:dyDescent="0.25">
      <c r="A859" s="1">
        <v>38455</v>
      </c>
      <c r="B859">
        <v>1.2608152076313045E-2</v>
      </c>
      <c r="C859">
        <f>VLOOKUP(A859,'etf nikkei'!A:C,3,0)</f>
        <v>7.7220460939103185E-3</v>
      </c>
      <c r="D859">
        <f>VLOOKUP(A859,'etf ftse mib'!A:C,3,0)</f>
        <v>4.2931682009103708E-3</v>
      </c>
      <c r="E859">
        <f>VLOOKUP(A859,NFLX!A:C,3,0)</f>
        <v>1.1628037995119214E-2</v>
      </c>
      <c r="F859">
        <f>VLOOKUP(A859,'fut cocoa'!A:C,3,0)</f>
        <v>2.6060106669865087E-2</v>
      </c>
      <c r="G859">
        <v>1.3129291441792802E-2</v>
      </c>
    </row>
    <row r="860" spans="1:7" x14ac:dyDescent="0.25">
      <c r="A860" s="1">
        <v>38454</v>
      </c>
      <c r="B860">
        <v>-3.9521148732328008E-3</v>
      </c>
      <c r="C860">
        <f>VLOOKUP(A860,'etf nikkei'!A:C,3,0)</f>
        <v>1.6108868898979972E-2</v>
      </c>
      <c r="D860">
        <f>VLOOKUP(A860,'etf ftse mib'!A:C,3,0)</f>
        <v>-1.5311593865727892E-3</v>
      </c>
      <c r="E860">
        <f>VLOOKUP(A860,NFLX!A:C,3,0)</f>
        <v>-3.5297782081023819E-2</v>
      </c>
      <c r="F860">
        <f>VLOOKUP(A860,'fut cocoa'!A:C,3,0)</f>
        <v>0</v>
      </c>
      <c r="G860">
        <v>1.1864545956192704E-2</v>
      </c>
    </row>
    <row r="861" spans="1:7" x14ac:dyDescent="0.25">
      <c r="A861" s="1">
        <v>38449</v>
      </c>
      <c r="B861">
        <v>-9.3327118299865687E-4</v>
      </c>
      <c r="C861">
        <f>VLOOKUP(A861,'etf nikkei'!A:C,3,0)</f>
        <v>1.1705819283897065E-2</v>
      </c>
      <c r="D861">
        <f>VLOOKUP(A861,'etf ftse mib'!A:C,3,0)</f>
        <v>1.5255533088369701E-3</v>
      </c>
      <c r="E861">
        <f>VLOOKUP(A861,NFLX!A:C,3,0)</f>
        <v>-6.6090111828989925E-2</v>
      </c>
      <c r="F861">
        <f>VLOOKUP(A861,'fut cocoa'!A:C,3,0)</f>
        <v>-8.3414022310895515E-3</v>
      </c>
      <c r="G861">
        <v>1.0453644344205881E-2</v>
      </c>
    </row>
    <row r="862" spans="1:7" x14ac:dyDescent="0.25">
      <c r="A862" s="1">
        <v>38448</v>
      </c>
      <c r="B862">
        <v>1.8656721829496967E-3</v>
      </c>
      <c r="C862">
        <f>VLOOKUP(A862,'etf nikkei'!A:C,3,0)</f>
        <v>-6.6722516090677916E-3</v>
      </c>
      <c r="D862">
        <f>VLOOKUP(A862,'etf ftse mib'!A:C,3,0)</f>
        <v>-8.8807810742840276E-3</v>
      </c>
      <c r="E862">
        <f>VLOOKUP(A862,NFLX!A:C,3,0)</f>
        <v>-1.2500162764231494E-2</v>
      </c>
      <c r="F862">
        <f>VLOOKUP(A862,'fut cocoa'!A:C,3,0)</f>
        <v>1.9311238701704421E-3</v>
      </c>
      <c r="G862">
        <v>-5.3817822462456045E-3</v>
      </c>
    </row>
    <row r="863" spans="1:7" x14ac:dyDescent="0.25">
      <c r="A863" s="1">
        <v>38442</v>
      </c>
      <c r="B863">
        <v>6.5161971317637263E-3</v>
      </c>
      <c r="C863">
        <f>VLOOKUP(A863,'etf nikkei'!A:C,3,0)</f>
        <v>-1.17846481682487E-2</v>
      </c>
      <c r="D863">
        <f>VLOOKUP(A863,'etf ftse mib'!A:C,3,0)</f>
        <v>-4.9352351867308986E-3</v>
      </c>
      <c r="E863">
        <f>VLOOKUP(A863,NFLX!A:C,3,0)</f>
        <v>0</v>
      </c>
      <c r="F863">
        <f>VLOOKUP(A863,'fut cocoa'!A:C,3,0)</f>
        <v>2.6383439869587598E-2</v>
      </c>
      <c r="G863">
        <v>4.5031725700855453E-3</v>
      </c>
    </row>
    <row r="864" spans="1:7" x14ac:dyDescent="0.25">
      <c r="A864" s="1">
        <v>38441</v>
      </c>
      <c r="B864">
        <v>-3.7183403287789039E-3</v>
      </c>
      <c r="C864">
        <f>VLOOKUP(A864,'etf nikkei'!A:C,3,0)</f>
        <v>-9.3577884055604504E-3</v>
      </c>
      <c r="D864">
        <f>VLOOKUP(A864,'etf ftse mib'!A:C,3,0)</f>
        <v>-4.0278908058534553E-3</v>
      </c>
      <c r="E864">
        <f>VLOOKUP(A864,NFLX!A:C,3,0)</f>
        <v>-5.9818495210910219E-2</v>
      </c>
      <c r="F864">
        <f>VLOOKUP(A864,'fut cocoa'!A:C,3,0)</f>
        <v>-2.1304063869566767E-2</v>
      </c>
      <c r="G864">
        <v>1.8633019704531156E-3</v>
      </c>
    </row>
    <row r="865" spans="1:7" x14ac:dyDescent="0.25">
      <c r="A865" s="1">
        <v>38428</v>
      </c>
      <c r="B865">
        <v>-1.365498619092623E-3</v>
      </c>
      <c r="C865">
        <f>VLOOKUP(A865,'etf nikkei'!A:C,3,0)</f>
        <v>-2.0050797045561078E-2</v>
      </c>
      <c r="D865">
        <f>VLOOKUP(A865,'etf ftse mib'!A:C,3,0)</f>
        <v>-5.3670215649411776E-3</v>
      </c>
      <c r="E865">
        <f>VLOOKUP(A865,NFLX!A:C,3,0)</f>
        <v>0</v>
      </c>
      <c r="F865">
        <f>VLOOKUP(A865,'fut cocoa'!A:C,3,0)</f>
        <v>-7.6211582810724893E-3</v>
      </c>
      <c r="G865">
        <v>6.8936800957585488E-3</v>
      </c>
    </row>
    <row r="866" spans="1:7" x14ac:dyDescent="0.25">
      <c r="A866" s="1">
        <v>38427</v>
      </c>
      <c r="B866">
        <v>1.1547733892655274E-2</v>
      </c>
      <c r="C866">
        <f>VLOOKUP(A866,'etf nikkei'!A:C,3,0)</f>
        <v>1.2578782206860185E-2</v>
      </c>
      <c r="D866">
        <f>VLOOKUP(A866,'etf ftse mib'!A:C,3,0)</f>
        <v>-1.9011412570243075E-3</v>
      </c>
      <c r="E866">
        <f>VLOOKUP(A866,NFLX!A:C,3,0)</f>
        <v>0</v>
      </c>
      <c r="F866">
        <f>VLOOKUP(A866,'fut cocoa'!A:C,3,0)</f>
        <v>-5.4659744460088379E-4</v>
      </c>
      <c r="G866">
        <v>-2.0127480796971208E-3</v>
      </c>
    </row>
    <row r="867" spans="1:7" x14ac:dyDescent="0.25">
      <c r="A867" s="1">
        <v>38425</v>
      </c>
      <c r="B867">
        <v>4.5300114024966802E-4</v>
      </c>
      <c r="C867">
        <f>VLOOKUP(A867,'etf nikkei'!A:C,3,0)</f>
        <v>-8.3682496705165792E-3</v>
      </c>
      <c r="D867">
        <f>VLOOKUP(A867,'etf ftse mib'!A:C,3,0)</f>
        <v>-5.0314571553670955E-3</v>
      </c>
      <c r="E867">
        <f>VLOOKUP(A867,NFLX!A:C,3,0)</f>
        <v>3.7457562534900415E-2</v>
      </c>
      <c r="F867">
        <f>VLOOKUP(A867,'fut cocoa'!A:C,3,0)</f>
        <v>-6.745388139531538E-3</v>
      </c>
      <c r="G867">
        <v>8.2891721307857824E-3</v>
      </c>
    </row>
    <row r="868" spans="1:7" x14ac:dyDescent="0.25">
      <c r="A868" s="1">
        <v>38422</v>
      </c>
      <c r="B868">
        <v>1.1706572232160085E-2</v>
      </c>
      <c r="C868">
        <f>VLOOKUP(A868,'etf nikkei'!A:C,3,0)</f>
        <v>8.3682496705165792E-3</v>
      </c>
      <c r="D868">
        <f>VLOOKUP(A868,'etf ftse mib'!A:C,3,0)</f>
        <v>-3.7902761737806908E-3</v>
      </c>
      <c r="E868">
        <f>VLOOKUP(A868,NFLX!A:C,3,0)</f>
        <v>-7.3801072976225337E-3</v>
      </c>
      <c r="F868">
        <f>VLOOKUP(A868,'fut cocoa'!A:C,3,0)</f>
        <v>1.0101095986503919E-2</v>
      </c>
      <c r="G868">
        <v>-6.2104286058660583E-3</v>
      </c>
    </row>
    <row r="869" spans="1:7" x14ac:dyDescent="0.25">
      <c r="A869" s="1">
        <v>38419</v>
      </c>
      <c r="B869">
        <v>-4.0724038182583669E-3</v>
      </c>
      <c r="C869">
        <f>VLOOKUP(A869,'etf nikkei'!A:C,3,0)</f>
        <v>-2.446347217837434E-2</v>
      </c>
      <c r="D869">
        <f>VLOOKUP(A869,'etf ftse mib'!A:C,3,0)</f>
        <v>3.1289136916194931E-3</v>
      </c>
      <c r="E869">
        <f>VLOOKUP(A869,NFLX!A:C,3,0)</f>
        <v>1.3889112160667093E-2</v>
      </c>
      <c r="F869">
        <f>VLOOKUP(A869,'fut cocoa'!A:C,3,0)</f>
        <v>1.4977238490672501E-2</v>
      </c>
      <c r="G869">
        <v>1.1179730087068143E-2</v>
      </c>
    </row>
    <row r="870" spans="1:7" x14ac:dyDescent="0.25">
      <c r="A870" s="1">
        <v>38415</v>
      </c>
      <c r="B870">
        <v>-1.6075327838850147E-3</v>
      </c>
      <c r="C870">
        <f>VLOOKUP(A870,'etf nikkei'!A:C,3,0)</f>
        <v>0</v>
      </c>
      <c r="D870">
        <f>VLOOKUP(A870,'etf ftse mib'!A:C,3,0)</f>
        <v>-3.4230623124030866E-3</v>
      </c>
      <c r="E870">
        <f>VLOOKUP(A870,NFLX!A:C,3,0)</f>
        <v>1.3158084577511201E-2</v>
      </c>
      <c r="F870">
        <f>VLOOKUP(A870,'fut cocoa'!A:C,3,0)</f>
        <v>-9.1533819864872482E-3</v>
      </c>
      <c r="G870">
        <v>-4.8875856300440714E-4</v>
      </c>
    </row>
    <row r="871" spans="1:7" x14ac:dyDescent="0.25">
      <c r="A871" s="1">
        <v>38413</v>
      </c>
      <c r="B871">
        <v>6.9396531105404002E-3</v>
      </c>
      <c r="C871">
        <f>VLOOKUP(A871,'etf nikkei'!A:C,3,0)</f>
        <v>1.4413136324872879E-2</v>
      </c>
      <c r="D871">
        <f>VLOOKUP(A871,'etf ftse mib'!A:C,3,0)</f>
        <v>-1.2566762571196868E-3</v>
      </c>
      <c r="E871">
        <f>VLOOKUP(A871,NFLX!A:C,3,0)</f>
        <v>1.3158084577511201E-2</v>
      </c>
      <c r="F871">
        <f>VLOOKUP(A871,'fut cocoa'!A:C,3,0)</f>
        <v>-4.1019688340172963E-3</v>
      </c>
      <c r="G871">
        <v>-4.125582797077293E-4</v>
      </c>
    </row>
    <row r="872" spans="1:7" x14ac:dyDescent="0.25">
      <c r="A872" s="1">
        <v>38408</v>
      </c>
      <c r="B872">
        <v>-3.4336762590507354E-3</v>
      </c>
      <c r="C872">
        <f>VLOOKUP(A872,'etf nikkei'!A:C,3,0)</f>
        <v>-2.3851215822179909E-2</v>
      </c>
      <c r="D872">
        <f>VLOOKUP(A872,'etf ftse mib'!A:C,3,0)</f>
        <v>-6.9466651308965465E-3</v>
      </c>
      <c r="E872">
        <f>VLOOKUP(A872,NFLX!A:C,3,0)</f>
        <v>2.5807883955872721E-2</v>
      </c>
      <c r="F872">
        <f>VLOOKUP(A872,'fut cocoa'!A:C,3,0)</f>
        <v>-4.7770276268686546E-2</v>
      </c>
      <c r="G872">
        <v>6.6099554884353528E-3</v>
      </c>
    </row>
    <row r="873" spans="1:7" x14ac:dyDescent="0.25">
      <c r="A873" s="1">
        <v>38406</v>
      </c>
      <c r="B873">
        <v>9.176417253243342E-4</v>
      </c>
      <c r="C873">
        <f>VLOOKUP(A873,'etf nikkei'!A:C,3,0)</f>
        <v>-1.0398707220898622E-2</v>
      </c>
      <c r="D873">
        <f>VLOOKUP(A873,'etf ftse mib'!A:C,3,0)</f>
        <v>-2.2324997312597921E-3</v>
      </c>
      <c r="E873">
        <f>VLOOKUP(A873,NFLX!A:C,3,0)</f>
        <v>-2.0339684237122672E-2</v>
      </c>
      <c r="F873">
        <f>VLOOKUP(A873,'fut cocoa'!A:C,3,0)</f>
        <v>-1.9071633111582206E-2</v>
      </c>
      <c r="G873">
        <v>-6.5918716729004888E-3</v>
      </c>
    </row>
    <row r="874" spans="1:7" x14ac:dyDescent="0.25">
      <c r="A874" s="1">
        <v>38400</v>
      </c>
      <c r="B874">
        <v>4.6674446588293867E-4</v>
      </c>
      <c r="C874">
        <f>VLOOKUP(A874,'etf nikkei'!A:C,3,0)</f>
        <v>-8.7145975014108596E-4</v>
      </c>
      <c r="D874">
        <f>VLOOKUP(A874,'etf ftse mib'!A:C,3,0)</f>
        <v>4.6809260068108819E-3</v>
      </c>
      <c r="E874">
        <f>VLOOKUP(A874,NFLX!A:C,3,0)</f>
        <v>-1.324522675002068E-2</v>
      </c>
      <c r="F874">
        <f>VLOOKUP(A874,'fut cocoa'!A:C,3,0)</f>
        <v>-4.3763745997988882E-3</v>
      </c>
      <c r="G874">
        <v>-1.3298979601173346E-3</v>
      </c>
    </row>
    <row r="875" spans="1:7" x14ac:dyDescent="0.25">
      <c r="A875" s="1">
        <v>38399</v>
      </c>
      <c r="B875">
        <v>-3.9742892755603764E-3</v>
      </c>
      <c r="C875">
        <f>VLOOKUP(A875,'etf nikkei'!A:C,3,0)</f>
        <v>-1.7452011410306386E-3</v>
      </c>
      <c r="D875">
        <f>VLOOKUP(A875,'etf ftse mib'!A:C,3,0)</f>
        <v>-1.2461060802471829E-3</v>
      </c>
      <c r="E875">
        <f>VLOOKUP(A875,NFLX!A:C,3,0)</f>
        <v>3.9220713153281329E-2</v>
      </c>
      <c r="F875">
        <f>VLOOKUP(A875,'fut cocoa'!A:C,3,0)</f>
        <v>-1.9614675035500496E-2</v>
      </c>
      <c r="G875">
        <v>8.118003495602804E-3</v>
      </c>
    </row>
    <row r="876" spans="1:7" x14ac:dyDescent="0.25">
      <c r="A876" s="1">
        <v>38397</v>
      </c>
      <c r="B876">
        <v>0</v>
      </c>
      <c r="C876">
        <f>VLOOKUP(A876,'etf nikkei'!A:C,3,0)</f>
        <v>1.7316450011460958E-2</v>
      </c>
      <c r="D876">
        <f>VLOOKUP(A876,'etf ftse mib'!A:C,3,0)</f>
        <v>-3.7163251195632108E-3</v>
      </c>
      <c r="E876">
        <f>VLOOKUP(A876,NFLX!A:C,3,0)</f>
        <v>-1.2500162764231494E-2</v>
      </c>
      <c r="F876">
        <f>VLOOKUP(A876,'fut cocoa'!A:C,3,0)</f>
        <v>-1.7347045979192899E-2</v>
      </c>
      <c r="G876">
        <v>-3.7219347378504119E-3</v>
      </c>
    </row>
    <row r="877" spans="1:7" x14ac:dyDescent="0.25">
      <c r="A877" s="1">
        <v>38384</v>
      </c>
      <c r="B877">
        <v>-2.3643456783512906E-4</v>
      </c>
      <c r="C877">
        <f>VLOOKUP(A877,'etf nikkei'!A:C,3,0)</f>
        <v>-2.1692824611259785E-2</v>
      </c>
      <c r="D877">
        <f>VLOOKUP(A877,'etf ftse mib'!A:C,3,0)</f>
        <v>-3.172591493584872E-3</v>
      </c>
      <c r="E877">
        <f>VLOOKUP(A877,NFLX!A:C,3,0)</f>
        <v>2.4692612590371414E-2</v>
      </c>
      <c r="F877">
        <f>VLOOKUP(A877,'fut cocoa'!A:C,3,0)</f>
        <v>-2.655023209412084E-2</v>
      </c>
      <c r="G877">
        <v>-3.0229261410901942E-3</v>
      </c>
    </row>
    <row r="878" spans="1:7" x14ac:dyDescent="0.25">
      <c r="A878" s="1">
        <v>38380</v>
      </c>
      <c r="B878">
        <v>9.3875366703553044E-3</v>
      </c>
      <c r="C878">
        <f>VLOOKUP(A878,'etf nikkei'!A:C,3,0)</f>
        <v>-1.146902734876488E-2</v>
      </c>
      <c r="D878">
        <f>VLOOKUP(A878,'etf ftse mib'!A:C,3,0)</f>
        <v>-1.1560822401075971E-2</v>
      </c>
      <c r="E878">
        <f>VLOOKUP(A878,NFLX!A:C,3,0)</f>
        <v>-6.1162270174360944E-3</v>
      </c>
      <c r="F878">
        <f>VLOOKUP(A878,'fut cocoa'!A:C,3,0)</f>
        <v>2.3972641358119374E-2</v>
      </c>
      <c r="G878">
        <v>-6.1972268461344586E-3</v>
      </c>
    </row>
    <row r="879" spans="1:7" x14ac:dyDescent="0.25">
      <c r="A879" s="1">
        <v>38379</v>
      </c>
      <c r="B879">
        <v>-4.2134893797357601E-3</v>
      </c>
      <c r="C879">
        <f>VLOOKUP(A879,'etf nikkei'!A:C,3,0)</f>
        <v>3.2303114251606875E-2</v>
      </c>
      <c r="D879">
        <f>VLOOKUP(A879,'etf ftse mib'!A:C,3,0)</f>
        <v>0</v>
      </c>
      <c r="E879">
        <f>VLOOKUP(A879,NFLX!A:C,3,0)</f>
        <v>-1.8576385572935304E-2</v>
      </c>
      <c r="F879">
        <f>VLOOKUP(A879,'fut cocoa'!A:C,3,0)</f>
        <v>9.5572565634071561E-3</v>
      </c>
      <c r="G879">
        <v>0</v>
      </c>
    </row>
    <row r="880" spans="1:7" x14ac:dyDescent="0.25">
      <c r="A880" s="1">
        <v>38378</v>
      </c>
      <c r="B880">
        <v>1.4064699927516034E-3</v>
      </c>
      <c r="C880">
        <f>VLOOKUP(A880,'etf nikkei'!A:C,3,0)</f>
        <v>-3.4079313652862618E-2</v>
      </c>
      <c r="D880">
        <f>VLOOKUP(A880,'etf ftse mib'!A:C,3,0)</f>
        <v>4.8332621880192942E-3</v>
      </c>
      <c r="E880">
        <f>VLOOKUP(A880,NFLX!A:C,3,0)</f>
        <v>-1.2578782206860073E-2</v>
      </c>
      <c r="F880">
        <f>VLOOKUP(A880,'fut cocoa'!A:C,3,0)</f>
        <v>-1.2690357033049329E-3</v>
      </c>
      <c r="G880">
        <v>-1.7045942932528964E-3</v>
      </c>
    </row>
    <row r="881" spans="1:7" x14ac:dyDescent="0.25">
      <c r="A881" s="1">
        <v>38377</v>
      </c>
      <c r="B881">
        <v>-1.1307540975463161E-2</v>
      </c>
      <c r="C881">
        <f>VLOOKUP(A881,'etf nikkei'!A:C,3,0)</f>
        <v>2.1978906718775167E-2</v>
      </c>
      <c r="D881">
        <f>VLOOKUP(A881,'etf ftse mib'!A:C,3,0)</f>
        <v>1.6059100930019294E-3</v>
      </c>
      <c r="E881">
        <f>VLOOKUP(A881,NFLX!A:C,3,0)</f>
        <v>2.5001302205417186E-2</v>
      </c>
      <c r="F881">
        <f>VLOOKUP(A881,'fut cocoa'!A:C,3,0)</f>
        <v>-3.095024604110096E-2</v>
      </c>
      <c r="G881">
        <v>-2.9900496412929678E-3</v>
      </c>
    </row>
    <row r="882" spans="1:7" x14ac:dyDescent="0.25">
      <c r="A882" s="1">
        <v>38373</v>
      </c>
      <c r="B882">
        <v>-4.6838408350458098E-4</v>
      </c>
      <c r="C882">
        <f>VLOOKUP(A882,'etf nikkei'!A:C,3,0)</f>
        <v>4.3384015985981411E-3</v>
      </c>
      <c r="D882">
        <f>VLOOKUP(A882,'etf ftse mib'!A:C,3,0)</f>
        <v>4.8254878901898991E-3</v>
      </c>
      <c r="E882">
        <f>VLOOKUP(A882,NFLX!A:C,3,0)</f>
        <v>-6.309169193264721E-3</v>
      </c>
      <c r="F882">
        <f>VLOOKUP(A882,'fut cocoa'!A:C,3,0)</f>
        <v>-2.6561986566697875E-2</v>
      </c>
      <c r="G882">
        <v>1.9714573736253379E-3</v>
      </c>
    </row>
    <row r="883" spans="1:7" x14ac:dyDescent="0.25">
      <c r="A883" s="1">
        <v>38372</v>
      </c>
      <c r="B883">
        <v>-1.0123688581959936E-2</v>
      </c>
      <c r="C883">
        <f>VLOOKUP(A883,'etf nikkei'!A:C,3,0)</f>
        <v>-1.570712920535788E-2</v>
      </c>
      <c r="D883">
        <f>VLOOKUP(A883,'etf ftse mib'!A:C,3,0)</f>
        <v>-1.9274018173590136E-3</v>
      </c>
      <c r="E883">
        <f>VLOOKUP(A883,NFLX!A:C,3,0)</f>
        <v>0</v>
      </c>
      <c r="F883">
        <f>VLOOKUP(A883,'fut cocoa'!A:C,3,0)</f>
        <v>8.0429387994602284E-3</v>
      </c>
      <c r="G883">
        <v>6.1465107288220661E-3</v>
      </c>
    </row>
    <row r="884" spans="1:7" x14ac:dyDescent="0.25">
      <c r="A884" s="1">
        <v>38371</v>
      </c>
      <c r="B884">
        <v>1.6550423449215924E-3</v>
      </c>
      <c r="C884">
        <f>VLOOKUP(A884,'etf nikkei'!A:C,3,0)</f>
        <v>1.3106347505300583E-2</v>
      </c>
      <c r="D884">
        <f>VLOOKUP(A884,'etf ftse mib'!A:C,3,0)</f>
        <v>2.24827459405731E-3</v>
      </c>
      <c r="E884">
        <f>VLOOKUP(A884,NFLX!A:C,3,0)</f>
        <v>0</v>
      </c>
      <c r="F884">
        <f>VLOOKUP(A884,'fut cocoa'!A:C,3,0)</f>
        <v>6.6733402543292411E-4</v>
      </c>
      <c r="G884">
        <v>6.10896181200984E-3</v>
      </c>
    </row>
    <row r="885" spans="1:7" x14ac:dyDescent="0.25">
      <c r="A885" s="1">
        <v>38370</v>
      </c>
      <c r="B885">
        <v>4.7236656523094803E-4</v>
      </c>
      <c r="C885">
        <f>VLOOKUP(A885,'etf nikkei'!A:C,3,0)</f>
        <v>5.7351296471465599E-2</v>
      </c>
      <c r="D885">
        <f>VLOOKUP(A885,'etf ftse mib'!A:C,3,0)</f>
        <v>-3.8572853997579305E-3</v>
      </c>
      <c r="E885">
        <f>VLOOKUP(A885,NFLX!A:C,3,0)</f>
        <v>1.8809331957496293E-2</v>
      </c>
      <c r="F885">
        <f>VLOOKUP(A885,'fut cocoa'!A:C,3,0)</f>
        <v>-2.0033395681751734E-3</v>
      </c>
      <c r="G885">
        <v>1.051799843290894E-2</v>
      </c>
    </row>
    <row r="886" spans="1:7" x14ac:dyDescent="0.25">
      <c r="A886" s="1">
        <v>38366</v>
      </c>
      <c r="B886">
        <v>-4.7236656523104258E-4</v>
      </c>
      <c r="C886">
        <f>VLOOKUP(A886,'etf nikkei'!A:C,3,0)</f>
        <v>4.3675063502661635E-2</v>
      </c>
      <c r="D886">
        <f>VLOOKUP(A886,'etf ftse mib'!A:C,3,0)</f>
        <v>-2.5789827318183716E-3</v>
      </c>
      <c r="E886">
        <f>VLOOKUP(A886,NFLX!A:C,3,0)</f>
        <v>6.1919702479209804E-3</v>
      </c>
      <c r="F886">
        <f>VLOOKUP(A886,'fut cocoa'!A:C,3,0)</f>
        <v>2.6702285558788921E-3</v>
      </c>
      <c r="G886">
        <v>-1.0348836629240835E-2</v>
      </c>
    </row>
    <row r="887" spans="1:7" x14ac:dyDescent="0.25">
      <c r="A887" s="1">
        <v>38359</v>
      </c>
      <c r="B887">
        <v>-4.7664443228423269E-4</v>
      </c>
      <c r="C887">
        <f>VLOOKUP(A887,'etf nikkei'!A:C,3,0)</f>
        <v>-1.7241806434506103E-2</v>
      </c>
      <c r="D887">
        <f>VLOOKUP(A887,'etf ftse mib'!A:C,3,0)</f>
        <v>-1.2857603828543361E-3</v>
      </c>
      <c r="E887">
        <f>VLOOKUP(A887,NFLX!A:C,3,0)</f>
        <v>-1.2500162764231494E-2</v>
      </c>
      <c r="F887">
        <f>VLOOKUP(A887,'fut cocoa'!A:C,3,0)</f>
        <v>4.763534016033486E-3</v>
      </c>
      <c r="G887">
        <v>-4.7169898781389101E-3</v>
      </c>
    </row>
    <row r="888" spans="1:7" x14ac:dyDescent="0.25">
      <c r="A888" s="1">
        <v>38357</v>
      </c>
      <c r="B888">
        <v>1.3429345422826613E-2</v>
      </c>
      <c r="C888">
        <f>VLOOKUP(A888,'etf nikkei'!A:C,3,0)</f>
        <v>-2.6433257068155483E-2</v>
      </c>
      <c r="D888">
        <f>VLOOKUP(A888,'etf ftse mib'!A:C,3,0)</f>
        <v>-3.2221685472905653E-4</v>
      </c>
      <c r="E888">
        <f>VLOOKUP(A888,NFLX!A:C,3,0)</f>
        <v>1.2578782206860185E-2</v>
      </c>
      <c r="F888">
        <f>VLOOKUP(A888,'fut cocoa'!A:C,3,0)</f>
        <v>7.8947778470082833E-3</v>
      </c>
      <c r="G888">
        <v>-5.0714334035270653E-3</v>
      </c>
    </row>
    <row r="889" spans="1:7" x14ac:dyDescent="0.25">
      <c r="A889" s="1">
        <v>38349</v>
      </c>
      <c r="B889">
        <v>1.8815017232066515E-2</v>
      </c>
      <c r="C889">
        <f>VLOOKUP(A889,'etf nikkei'!A:C,3,0)</f>
        <v>-8.9325597721499092E-4</v>
      </c>
      <c r="D889">
        <f>VLOOKUP(A889,'etf ftse mib'!A:C,3,0)</f>
        <v>9.7323608655217509E-4</v>
      </c>
      <c r="E889">
        <f>VLOOKUP(A889,NFLX!A:C,3,0)</f>
        <v>-3.9665256392431514E-2</v>
      </c>
      <c r="F889">
        <f>VLOOKUP(A889,'fut cocoa'!A:C,3,0)</f>
        <v>1.4193786676552947E-2</v>
      </c>
      <c r="G889">
        <v>-1.4842915234337857E-3</v>
      </c>
    </row>
    <row r="890" spans="1:7" x14ac:dyDescent="0.25">
      <c r="A890" s="1">
        <v>38348</v>
      </c>
      <c r="B890">
        <v>2.0190696707753615E-3</v>
      </c>
      <c r="C890">
        <f>VLOOKUP(A890,'etf nikkei'!A:C,3,0)</f>
        <v>-3.5474388193659882E-2</v>
      </c>
      <c r="D890">
        <f>VLOOKUP(A890,'etf ftse mib'!A:C,3,0)</f>
        <v>-1.6225867587197295E-3</v>
      </c>
      <c r="E890">
        <f>VLOOKUP(A890,NFLX!A:C,3,0)</f>
        <v>-4.1303806141235751E-2</v>
      </c>
      <c r="F890">
        <f>VLOOKUP(A890,'fut cocoa'!A:C,3,0)</f>
        <v>1.9200005898244268E-3</v>
      </c>
      <c r="G890">
        <v>-5.4613292547425942E-3</v>
      </c>
    </row>
    <row r="891" spans="1:7" x14ac:dyDescent="0.25">
      <c r="A891" s="1">
        <v>38337</v>
      </c>
      <c r="B891">
        <v>-1.0668583767786325E-2</v>
      </c>
      <c r="C891">
        <f>VLOOKUP(A891,'etf nikkei'!A:C,3,0)</f>
        <v>5.5059777183027389E-2</v>
      </c>
      <c r="D891">
        <f>VLOOKUP(A891,'etf ftse mib'!A:C,3,0)</f>
        <v>6.6094093876738072E-3</v>
      </c>
      <c r="E891">
        <f>VLOOKUP(A891,NFLX!A:C,3,0)</f>
        <v>3.1917602968304946E-2</v>
      </c>
      <c r="F891">
        <f>VLOOKUP(A891,'fut cocoa'!A:C,3,0)</f>
        <v>3.3192967355763964E-2</v>
      </c>
      <c r="G891">
        <v>1.1404910300537557E-2</v>
      </c>
    </row>
    <row r="892" spans="1:7" x14ac:dyDescent="0.25">
      <c r="A892" s="1">
        <v>38335</v>
      </c>
      <c r="B892">
        <v>-1.1142810004470901E-2</v>
      </c>
      <c r="C892">
        <f>VLOOKUP(A892,'etf nikkei'!A:C,3,0)</f>
        <v>-5.5059777183027431E-2</v>
      </c>
      <c r="D892">
        <f>VLOOKUP(A892,'etf ftse mib'!A:C,3,0)</f>
        <v>1.3170894231945014E-3</v>
      </c>
      <c r="E892">
        <f>VLOOKUP(A892,NFLX!A:C,3,0)</f>
        <v>-1.6529301951210582E-2</v>
      </c>
      <c r="F892">
        <f>VLOOKUP(A892,'fut cocoa'!A:C,3,0)</f>
        <v>-3.2929804625585091E-2</v>
      </c>
      <c r="G892">
        <v>-7.4481734729700663E-4</v>
      </c>
    </row>
    <row r="893" spans="1:7" x14ac:dyDescent="0.25">
      <c r="A893" s="1">
        <v>38334</v>
      </c>
      <c r="B893">
        <v>6.8368543428333024E-3</v>
      </c>
      <c r="C893">
        <f>VLOOKUP(A893,'etf nikkei'!A:C,3,0)</f>
        <v>-3.7807228399060443E-3</v>
      </c>
      <c r="D893">
        <f>VLOOKUP(A893,'etf ftse mib'!A:C,3,0)</f>
        <v>-2.6359158589900318E-3</v>
      </c>
      <c r="E893">
        <f>VLOOKUP(A893,NFLX!A:C,3,0)</f>
        <v>1.6529301951210506E-2</v>
      </c>
      <c r="F893">
        <f>VLOOKUP(A893,'fut cocoa'!A:C,3,0)</f>
        <v>2.0859652052431458E-2</v>
      </c>
      <c r="G893">
        <v>-3.4831682255435916E-3</v>
      </c>
    </row>
    <row r="894" spans="1:7" x14ac:dyDescent="0.25">
      <c r="A894" s="1">
        <v>38330</v>
      </c>
      <c r="B894">
        <v>4.3553077441315551E-3</v>
      </c>
      <c r="C894">
        <f>VLOOKUP(A894,'etf nikkei'!A:C,3,0)</f>
        <v>5.7947244045718375E-2</v>
      </c>
      <c r="D894">
        <f>VLOOKUP(A894,'etf ftse mib'!A:C,3,0)</f>
        <v>-1.6553554516638203E-3</v>
      </c>
      <c r="E894">
        <f>VLOOKUP(A894,NFLX!A:C,3,0)</f>
        <v>0</v>
      </c>
      <c r="F894">
        <f>VLOOKUP(A894,'fut cocoa'!A:C,3,0)</f>
        <v>-7.2551708811719098E-3</v>
      </c>
      <c r="G894">
        <v>-1.006120651654122E-3</v>
      </c>
    </row>
    <row r="895" spans="1:7" x14ac:dyDescent="0.25">
      <c r="A895" s="1">
        <v>38313</v>
      </c>
      <c r="B895">
        <v>2.4528945289998736E-3</v>
      </c>
      <c r="C895">
        <f>VLOOKUP(A895,'etf nikkei'!A:C,3,0)</f>
        <v>-5.3223569697942057E-2</v>
      </c>
      <c r="D895">
        <f>VLOOKUP(A895,'etf ftse mib'!A:C,3,0)</f>
        <v>-1.0133424275344501E-3</v>
      </c>
      <c r="E895">
        <f>VLOOKUP(A895,NFLX!A:C,3,0)</f>
        <v>3.7740327982847113E-2</v>
      </c>
      <c r="F895">
        <f>VLOOKUP(A895,'fut cocoa'!A:C,3,0)</f>
        <v>-1.7094433359300068E-2</v>
      </c>
      <c r="G895">
        <v>-1.5245196481950875E-3</v>
      </c>
    </row>
    <row r="896" spans="1:7" x14ac:dyDescent="0.25">
      <c r="A896" s="1">
        <v>38310</v>
      </c>
      <c r="B896">
        <v>-4.4642931286854931E-3</v>
      </c>
      <c r="C896">
        <f>VLOOKUP(A896,'etf nikkei'!A:C,3,0)</f>
        <v>-1.9991146478564731E-2</v>
      </c>
      <c r="D896">
        <f>VLOOKUP(A896,'etf ftse mib'!A:C,3,0)</f>
        <v>5.7287435527727821E-3</v>
      </c>
      <c r="E896">
        <f>VLOOKUP(A896,NFLX!A:C,3,0)</f>
        <v>-6.191970247921107E-3</v>
      </c>
      <c r="F896">
        <f>VLOOKUP(A896,'fut cocoa'!A:C,3,0)</f>
        <v>2.2728251077556091E-2</v>
      </c>
      <c r="G896">
        <v>-4.757867938889355E-3</v>
      </c>
    </row>
    <row r="897" spans="1:7" x14ac:dyDescent="0.25">
      <c r="A897" s="1">
        <v>38309</v>
      </c>
      <c r="B897">
        <v>-9.2145836844164178E-3</v>
      </c>
      <c r="C897">
        <f>VLOOKUP(A897,'etf nikkei'!A:C,3,0)</f>
        <v>7.5000430936741511E-2</v>
      </c>
      <c r="D897">
        <f>VLOOKUP(A897,'etf ftse mib'!A:C,3,0)</f>
        <v>6.7181729097186478E-4</v>
      </c>
      <c r="E897">
        <f>VLOOKUP(A897,NFLX!A:C,3,0)</f>
        <v>5.4394072065798764E-2</v>
      </c>
      <c r="F897">
        <f>VLOOKUP(A897,'fut cocoa'!A:C,3,0)</f>
        <v>5.6022555486697516E-3</v>
      </c>
      <c r="G897">
        <v>1.117897820648934E-2</v>
      </c>
    </row>
    <row r="898" spans="1:7" x14ac:dyDescent="0.25">
      <c r="A898" s="1">
        <v>38308</v>
      </c>
      <c r="B898">
        <v>4.9549650926562182E-3</v>
      </c>
      <c r="C898">
        <f>VLOOKUP(A898,'etf nikkei'!A:C,3,0)</f>
        <v>-8.9245878301972236E-4</v>
      </c>
      <c r="D898">
        <f>VLOOKUP(A898,'etf ftse mib'!A:C,3,0)</f>
        <v>3.3573946932799324E-4</v>
      </c>
      <c r="E898">
        <f>VLOOKUP(A898,NFLX!A:C,3,0)</f>
        <v>-0.13185213110480262</v>
      </c>
      <c r="F898">
        <f>VLOOKUP(A898,'fut cocoa'!A:C,3,0)</f>
        <v>3.0988559040663615E-3</v>
      </c>
      <c r="G898">
        <v>-1.3483905633076482E-3</v>
      </c>
    </row>
    <row r="899" spans="1:7" x14ac:dyDescent="0.25">
      <c r="A899" s="1">
        <v>38307</v>
      </c>
      <c r="B899">
        <v>-1.038853064557445E-2</v>
      </c>
      <c r="C899">
        <f>VLOOKUP(A899,'etf nikkei'!A:C,3,0)</f>
        <v>0</v>
      </c>
      <c r="D899">
        <f>VLOOKUP(A899,'etf ftse mib'!A:C,3,0)</f>
        <v>-1.2498051551899364E-2</v>
      </c>
      <c r="E899">
        <f>VLOOKUP(A899,NFLX!A:C,3,0)</f>
        <v>3.9478810973787422E-2</v>
      </c>
      <c r="F899">
        <f>VLOOKUP(A899,'fut cocoa'!A:C,3,0)</f>
        <v>4.4182677726759371E-2</v>
      </c>
      <c r="G899">
        <v>-5.9206804097276782E-3</v>
      </c>
    </row>
    <row r="900" spans="1:7" x14ac:dyDescent="0.25">
      <c r="A900" s="1">
        <v>38301</v>
      </c>
      <c r="B900">
        <v>-2.0692040950002514E-3</v>
      </c>
      <c r="C900">
        <f>VLOOKUP(A900,'etf nikkei'!A:C,3,0)</f>
        <v>-1.8018505502678365E-2</v>
      </c>
      <c r="D900">
        <f>VLOOKUP(A900,'etf ftse mib'!A:C,3,0)</f>
        <v>-6.7865886538571183E-3</v>
      </c>
      <c r="E900">
        <f>VLOOKUP(A900,NFLX!A:C,3,0)</f>
        <v>-3.9740328649514108E-2</v>
      </c>
      <c r="F900">
        <f>VLOOKUP(A900,'fut cocoa'!A:C,3,0)</f>
        <v>-2.2668799812712939E-2</v>
      </c>
      <c r="G900">
        <v>-7.5799877471516954E-3</v>
      </c>
    </row>
    <row r="901" spans="1:7" x14ac:dyDescent="0.25">
      <c r="A901" s="1">
        <v>38299</v>
      </c>
      <c r="B901">
        <v>-6.4397646652700037E-3</v>
      </c>
      <c r="C901">
        <f>VLOOKUP(A901,'etf nikkei'!A:C,3,0)</f>
        <v>0</v>
      </c>
      <c r="D901">
        <f>VLOOKUP(A901,'etf ftse mib'!A:C,3,0)</f>
        <v>1.7015488195887554E-3</v>
      </c>
      <c r="E901">
        <f>VLOOKUP(A901,NFLX!A:C,3,0)</f>
        <v>1.9544596072970346E-2</v>
      </c>
      <c r="F901">
        <f>VLOOKUP(A901,'fut cocoa'!A:C,3,0)</f>
        <v>-7.7821404420549628E-3</v>
      </c>
      <c r="G901">
        <v>1.9658966116019813E-3</v>
      </c>
    </row>
    <row r="902" spans="1:7" x14ac:dyDescent="0.25">
      <c r="A902" s="1">
        <v>38295</v>
      </c>
      <c r="B902">
        <v>-8.0915942585426722E-3</v>
      </c>
      <c r="C902">
        <f>VLOOKUP(A902,'etf nikkei'!A:C,3,0)</f>
        <v>2.0693495951981347E-2</v>
      </c>
      <c r="D902">
        <f>VLOOKUP(A902,'etf ftse mib'!A:C,3,0)</f>
        <v>-7.1832017434924188E-3</v>
      </c>
      <c r="E902">
        <f>VLOOKUP(A902,NFLX!A:C,3,0)</f>
        <v>-3.2576170434612715E-2</v>
      </c>
      <c r="F902">
        <f>VLOOKUP(A902,'fut cocoa'!A:C,3,0)</f>
        <v>-4.0617892060111953E-2</v>
      </c>
      <c r="G902">
        <v>-6.2438726565752101E-3</v>
      </c>
    </row>
    <row r="903" spans="1:7" x14ac:dyDescent="0.25">
      <c r="A903" s="1">
        <v>38267</v>
      </c>
      <c r="B903">
        <v>-1.1848479844141111E-2</v>
      </c>
      <c r="C903">
        <f>VLOOKUP(A903,'etf nikkei'!A:C,3,0)</f>
        <v>1.0628975177059838E-2</v>
      </c>
      <c r="D903">
        <f>VLOOKUP(A903,'etf ftse mib'!A:C,3,0)</f>
        <v>1.3976242666379351E-3</v>
      </c>
      <c r="E903">
        <f>VLOOKUP(A903,NFLX!A:C,3,0)</f>
        <v>4.8989387200273134E-2</v>
      </c>
      <c r="F903">
        <f>VLOOKUP(A903,'fut cocoa'!A:C,3,0)</f>
        <v>-2.4148900779307998E-2</v>
      </c>
      <c r="G903">
        <v>8.3201046428702397E-3</v>
      </c>
    </row>
    <row r="904" spans="1:7" x14ac:dyDescent="0.25">
      <c r="A904" s="1">
        <v>38266</v>
      </c>
      <c r="B904">
        <v>1.1911853701532321E-3</v>
      </c>
      <c r="C904">
        <f>VLOOKUP(A904,'etf nikkei'!A:C,3,0)</f>
        <v>-2.6787315963649843E-2</v>
      </c>
      <c r="D904">
        <f>VLOOKUP(A904,'etf ftse mib'!A:C,3,0)</f>
        <v>-4.1987465463497161E-3</v>
      </c>
      <c r="E904">
        <f>VLOOKUP(A904,NFLX!A:C,3,0)</f>
        <v>1.9724505347778788E-2</v>
      </c>
      <c r="F904">
        <f>VLOOKUP(A904,'fut cocoa'!A:C,3,0)</f>
        <v>1.0725880447167229E-2</v>
      </c>
      <c r="G904">
        <v>1.0260097897740791E-2</v>
      </c>
    </row>
    <row r="905" spans="1:7" x14ac:dyDescent="0.25">
      <c r="A905" s="1">
        <v>38265</v>
      </c>
      <c r="B905">
        <v>-4.7630389088130798E-4</v>
      </c>
      <c r="C905">
        <f>VLOOKUP(A905,'etf nikkei'!A:C,3,0)</f>
        <v>1.7937700686667252E-2</v>
      </c>
      <c r="D905">
        <f>VLOOKUP(A905,'etf ftse mib'!A:C,3,0)</f>
        <v>3.1507115159237109E-3</v>
      </c>
      <c r="E905">
        <f>VLOOKUP(A905,NFLX!A:C,3,0)</f>
        <v>7.782140442054949E-3</v>
      </c>
      <c r="F905">
        <f>VLOOKUP(A905,'fut cocoa'!A:C,3,0)</f>
        <v>1.2721019601310861E-2</v>
      </c>
      <c r="G905">
        <v>-6.3014386704548899E-3</v>
      </c>
    </row>
    <row r="906" spans="1:7" x14ac:dyDescent="0.25">
      <c r="A906" s="1">
        <v>38264</v>
      </c>
      <c r="B906">
        <v>-1.0055148161460265E-2</v>
      </c>
      <c r="C906">
        <f>VLOOKUP(A906,'etf nikkei'!A:C,3,0)</f>
        <v>-7.1365155693197549E-3</v>
      </c>
      <c r="D906">
        <f>VLOOKUP(A906,'etf ftse mib'!A:C,3,0)</f>
        <v>-4.2031585522020335E-3</v>
      </c>
      <c r="E906">
        <f>VLOOKUP(A906,NFLX!A:C,3,0)</f>
        <v>-4.7628048989254705E-2</v>
      </c>
      <c r="F906">
        <f>VLOOKUP(A906,'fut cocoa'!A:C,3,0)</f>
        <v>0</v>
      </c>
      <c r="G906">
        <v>-5.2691667153957774E-4</v>
      </c>
    </row>
    <row r="907" spans="1:7" x14ac:dyDescent="0.25">
      <c r="A907" s="1">
        <v>38259</v>
      </c>
      <c r="B907">
        <v>-1.3651271750460442E-2</v>
      </c>
      <c r="C907">
        <f>VLOOKUP(A907,'etf nikkei'!A:C,3,0)</f>
        <v>-5.5211813198963115E-2</v>
      </c>
      <c r="D907">
        <f>VLOOKUP(A907,'etf ftse mib'!A:C,3,0)</f>
        <v>8.2304991365154435E-3</v>
      </c>
      <c r="E907">
        <f>VLOOKUP(A907,NFLX!A:C,3,0)</f>
        <v>6.1693569005339753E-2</v>
      </c>
      <c r="F907">
        <f>VLOOKUP(A907,'fut cocoa'!A:C,3,0)</f>
        <v>-2.756721249600531E-3</v>
      </c>
      <c r="G907">
        <v>7.155635367936872E-4</v>
      </c>
    </row>
    <row r="908" spans="1:7" x14ac:dyDescent="0.25">
      <c r="A908" s="1">
        <v>38246</v>
      </c>
      <c r="B908">
        <v>-2.7023723607045255E-3</v>
      </c>
      <c r="C908">
        <f>VLOOKUP(A908,'etf nikkei'!A:C,3,0)</f>
        <v>5.3419698023981492E-2</v>
      </c>
      <c r="D908">
        <f>VLOOKUP(A908,'etf ftse mib'!A:C,3,0)</f>
        <v>-7.1787817270057511E-3</v>
      </c>
      <c r="E908">
        <f>VLOOKUP(A908,NFLX!A:C,3,0)</f>
        <v>4.1067819526532812E-3</v>
      </c>
      <c r="F908">
        <f>VLOOKUP(A908,'fut cocoa'!A:C,3,0)</f>
        <v>-5.4907481804166228E-3</v>
      </c>
      <c r="G908">
        <v>-8.8382164536804627E-5</v>
      </c>
    </row>
    <row r="909" spans="1:7" x14ac:dyDescent="0.25">
      <c r="A909" s="1">
        <v>38244</v>
      </c>
      <c r="B909">
        <v>1.7192685065125835E-3</v>
      </c>
      <c r="C909">
        <f>VLOOKUP(A909,'etf nikkei'!A:C,3,0)</f>
        <v>7.1492708442241117E-3</v>
      </c>
      <c r="D909">
        <f>VLOOKUP(A909,'etf ftse mib'!A:C,3,0)</f>
        <v>-3.6081544681541502E-4</v>
      </c>
      <c r="E909">
        <f>VLOOKUP(A909,NFLX!A:C,3,0)</f>
        <v>2.6088436084297874E-2</v>
      </c>
      <c r="F909">
        <f>VLOOKUP(A909,'fut cocoa'!A:C,3,0)</f>
        <v>6.8469704831738455E-4</v>
      </c>
      <c r="G909">
        <v>7.5951968050169353E-3</v>
      </c>
    </row>
    <row r="910" spans="1:7" x14ac:dyDescent="0.25">
      <c r="A910" s="1">
        <v>38240</v>
      </c>
      <c r="B910">
        <v>-5.4334537229955475E-3</v>
      </c>
      <c r="C910">
        <f>VLOOKUP(A910,'etf nikkei'!A:C,3,0)</f>
        <v>-6.2462908828276278E-2</v>
      </c>
      <c r="D910">
        <f>VLOOKUP(A910,'etf ftse mib'!A:C,3,0)</f>
        <v>-7.9451483314357581E-3</v>
      </c>
      <c r="E910">
        <f>VLOOKUP(A910,NFLX!A:C,3,0)</f>
        <v>-5.9242833562860739E-2</v>
      </c>
      <c r="F910">
        <f>VLOOKUP(A910,'fut cocoa'!A:C,3,0)</f>
        <v>1.3144429997423419E-2</v>
      </c>
      <c r="G910">
        <v>-3.2672553238064805E-3</v>
      </c>
    </row>
    <row r="911" spans="1:7" x14ac:dyDescent="0.25">
      <c r="A911" s="1">
        <v>38238</v>
      </c>
      <c r="B911">
        <v>2.4943889211722177E-3</v>
      </c>
      <c r="C911">
        <f>VLOOKUP(A911,'etf nikkei'!A:C,3,0)</f>
        <v>6.8676865796219344E-2</v>
      </c>
      <c r="D911">
        <f>VLOOKUP(A911,'etf ftse mib'!A:C,3,0)</f>
        <v>5.4496047675646848E-3</v>
      </c>
      <c r="E911">
        <f>VLOOKUP(A911,NFLX!A:C,3,0)</f>
        <v>0</v>
      </c>
      <c r="F911">
        <f>VLOOKUP(A911,'fut cocoa'!A:C,3,0)</f>
        <v>8.1191244385041914E-3</v>
      </c>
      <c r="G911">
        <v>8.8865197352569144E-4</v>
      </c>
    </row>
    <row r="912" spans="1:7" x14ac:dyDescent="0.25">
      <c r="A912" s="1">
        <v>38232</v>
      </c>
      <c r="B912">
        <v>1.3572077545543687E-2</v>
      </c>
      <c r="C912">
        <f>VLOOKUP(A912,'etf nikkei'!A:C,3,0)</f>
        <v>-2.2574322038539065E-2</v>
      </c>
      <c r="D912">
        <f>VLOOKUP(A912,'etf ftse mib'!A:C,3,0)</f>
        <v>-7.9971345871216338E-3</v>
      </c>
      <c r="E912">
        <f>VLOOKUP(A912,NFLX!A:C,3,0)</f>
        <v>3.3576295533604521E-2</v>
      </c>
      <c r="F912">
        <f>VLOOKUP(A912,'fut cocoa'!A:C,3,0)</f>
        <v>1.0790330018350312E-2</v>
      </c>
      <c r="G912">
        <v>4.0943537392930324E-3</v>
      </c>
    </row>
    <row r="913" spans="1:7" x14ac:dyDescent="0.25">
      <c r="A913" s="1">
        <v>38230</v>
      </c>
      <c r="B913">
        <v>3.8872740884016476E-3</v>
      </c>
      <c r="C913">
        <f>VLOOKUP(A913,'etf nikkei'!A:C,3,0)</f>
        <v>1.8100041643617937E-2</v>
      </c>
      <c r="D913">
        <f>VLOOKUP(A913,'etf ftse mib'!A:C,3,0)</f>
        <v>-9.6190160827020338E-3</v>
      </c>
      <c r="E913">
        <f>VLOOKUP(A913,NFLX!A:C,3,0)</f>
        <v>-2.481516911972402E-2</v>
      </c>
      <c r="F913">
        <f>VLOOKUP(A913,'fut cocoa'!A:C,3,0)</f>
        <v>5.5620812195106561E-2</v>
      </c>
      <c r="G913">
        <v>-1.8882350617726222E-3</v>
      </c>
    </row>
    <row r="914" spans="1:7" x14ac:dyDescent="0.25">
      <c r="A914" s="1">
        <v>38229</v>
      </c>
      <c r="B914">
        <v>-5.8365924444513141E-3</v>
      </c>
      <c r="C914">
        <f>VLOOKUP(A914,'etf nikkei'!A:C,3,0)</f>
        <v>2.1296279552962982E-2</v>
      </c>
      <c r="D914">
        <f>VLOOKUP(A914,'etf ftse mib'!A:C,3,0)</f>
        <v>2.2279994363129363E-3</v>
      </c>
      <c r="E914">
        <f>VLOOKUP(A914,NFLX!A:C,3,0)</f>
        <v>3.4571344065088723E-2</v>
      </c>
      <c r="F914">
        <f>VLOOKUP(A914,'fut cocoa'!A:C,3,0)</f>
        <v>1.5924842582697628E-2</v>
      </c>
      <c r="G914">
        <v>-5.2337242730533216E-3</v>
      </c>
    </row>
    <row r="915" spans="1:7" x14ac:dyDescent="0.25">
      <c r="A915" s="1">
        <v>38226</v>
      </c>
      <c r="B915">
        <v>-1.1282925680453837E-2</v>
      </c>
      <c r="C915">
        <f>VLOOKUP(A915,'etf nikkei'!A:C,3,0)</f>
        <v>-1.6821999158041941E-2</v>
      </c>
      <c r="D915">
        <f>VLOOKUP(A915,'etf ftse mib'!A:C,3,0)</f>
        <v>3.332719248384151E-3</v>
      </c>
      <c r="E915">
        <f>VLOOKUP(A915,NFLX!A:C,3,0)</f>
        <v>4.7402238894583899E-2</v>
      </c>
      <c r="F915">
        <f>VLOOKUP(A915,'fut cocoa'!A:C,3,0)</f>
        <v>-5.2801530712834749E-3</v>
      </c>
      <c r="G915">
        <v>8.2890825090137944E-3</v>
      </c>
    </row>
    <row r="916" spans="1:7" x14ac:dyDescent="0.25">
      <c r="A916" s="1">
        <v>38225</v>
      </c>
      <c r="B916">
        <v>1.0306839707398454E-2</v>
      </c>
      <c r="C916">
        <f>VLOOKUP(A916,'etf nikkei'!A:C,3,0)</f>
        <v>-8.0681746495102034E-3</v>
      </c>
      <c r="D916">
        <f>VLOOKUP(A916,'etf ftse mib'!A:C,3,0)</f>
        <v>-4.0748343102726316E-3</v>
      </c>
      <c r="E916">
        <f>VLOOKUP(A916,NFLX!A:C,3,0)</f>
        <v>9.2166551049240476E-3</v>
      </c>
      <c r="F916">
        <f>VLOOKUP(A916,'fut cocoa'!A:C,3,0)</f>
        <v>-8.8626872578453173E-3</v>
      </c>
      <c r="G916">
        <v>-3.1453631862936047E-3</v>
      </c>
    </row>
    <row r="917" spans="1:7" x14ac:dyDescent="0.25">
      <c r="A917" s="1">
        <v>38218</v>
      </c>
      <c r="B917">
        <v>-1.5034230797145515E-2</v>
      </c>
      <c r="C917">
        <f>VLOOKUP(A917,'etf nikkei'!A:C,3,0)</f>
        <v>-9.950330853168092E-3</v>
      </c>
      <c r="D917">
        <f>VLOOKUP(A917,'etf ftse mib'!A:C,3,0)</f>
        <v>3.7778662234823849E-3</v>
      </c>
      <c r="E917">
        <f>VLOOKUP(A917,NFLX!A:C,3,0)</f>
        <v>0</v>
      </c>
      <c r="F917">
        <f>VLOOKUP(A917,'fut cocoa'!A:C,3,0)</f>
        <v>-8.795131452827289E-3</v>
      </c>
      <c r="G917">
        <v>-6.9939882716371837E-3</v>
      </c>
    </row>
    <row r="918" spans="1:7" x14ac:dyDescent="0.25">
      <c r="A918" s="1">
        <v>38217</v>
      </c>
      <c r="B918">
        <v>-6.6184823041110482E-3</v>
      </c>
      <c r="C918">
        <f>VLOOKUP(A918,'etf nikkei'!A:C,3,0)</f>
        <v>-2.8586547761416701E-2</v>
      </c>
      <c r="D918">
        <f>VLOOKUP(A918,'etf ftse mib'!A:C,3,0)</f>
        <v>-1.1318620336834176E-3</v>
      </c>
      <c r="E918">
        <f>VLOOKUP(A918,NFLX!A:C,3,0)</f>
        <v>-4.4345970678656412E-3</v>
      </c>
      <c r="F918">
        <f>VLOOKUP(A918,'fut cocoa'!A:C,3,0)</f>
        <v>-5.4459917132380992E-2</v>
      </c>
      <c r="G918">
        <v>2.9125350524219426E-3</v>
      </c>
    </row>
    <row r="919" spans="1:7" x14ac:dyDescent="0.25">
      <c r="A919" s="1">
        <v>38216</v>
      </c>
      <c r="B919">
        <v>2.4591171893250042E-4</v>
      </c>
      <c r="C919">
        <f>VLOOKUP(A919,'etf nikkei'!A:C,3,0)</f>
        <v>2.8586547761416694E-2</v>
      </c>
      <c r="D919">
        <f>VLOOKUP(A919,'etf ftse mib'!A:C,3,0)</f>
        <v>7.5471701695599598E-4</v>
      </c>
      <c r="E919">
        <f>VLOOKUP(A919,NFLX!A:C,3,0)</f>
        <v>-1.3423020332140548E-2</v>
      </c>
      <c r="F919">
        <f>VLOOKUP(A919,'fut cocoa'!A:C,3,0)</f>
        <v>-1.9466862775873305E-2</v>
      </c>
      <c r="G919">
        <v>-1.023120279422623E-2</v>
      </c>
    </row>
    <row r="920" spans="1:7" x14ac:dyDescent="0.25">
      <c r="A920" s="1">
        <v>38215</v>
      </c>
      <c r="B920">
        <v>-3.6950405386505895E-3</v>
      </c>
      <c r="C920">
        <f>VLOOKUP(A920,'etf nikkei'!A:C,3,0)</f>
        <v>-3.327478888487221E-2</v>
      </c>
      <c r="D920">
        <f>VLOOKUP(A920,'etf ftse mib'!A:C,3,0)</f>
        <v>-1.5100040619244069E-3</v>
      </c>
      <c r="E920">
        <f>VLOOKUP(A920,NFLX!A:C,3,0)</f>
        <v>-9.0498355199179273E-3</v>
      </c>
      <c r="F920">
        <f>VLOOKUP(A920,'fut cocoa'!A:C,3,0)</f>
        <v>-1.9041579856898824E-3</v>
      </c>
      <c r="G920">
        <v>-5.6166990806500987E-3</v>
      </c>
    </row>
    <row r="921" spans="1:7" x14ac:dyDescent="0.25">
      <c r="A921" s="1">
        <v>38212</v>
      </c>
      <c r="B921">
        <v>-9.9207162867478785E-3</v>
      </c>
      <c r="C921">
        <f>VLOOKUP(A921,'etf nikkei'!A:C,3,0)</f>
        <v>2.9631797606371149E-2</v>
      </c>
      <c r="D921">
        <f>VLOOKUP(A921,'etf ftse mib'!A:C,3,0)</f>
        <v>-9.870998903694821E-3</v>
      </c>
      <c r="E921">
        <f>VLOOKUP(A921,NFLX!A:C,3,0)</f>
        <v>-2.7651531330510123E-2</v>
      </c>
      <c r="F921">
        <f>VLOOKUP(A921,'fut cocoa'!A:C,3,0)</f>
        <v>3.3117678241689284E-2</v>
      </c>
      <c r="G921">
        <v>-1.03021933035168E-2</v>
      </c>
    </row>
    <row r="922" spans="1:7" x14ac:dyDescent="0.25">
      <c r="A922" s="1">
        <v>38211</v>
      </c>
      <c r="B922">
        <v>-1.1531840002084813E-2</v>
      </c>
      <c r="C922">
        <f>VLOOKUP(A922,'etf nikkei'!A:C,3,0)</f>
        <v>1.3593322131669094E-2</v>
      </c>
      <c r="D922">
        <f>VLOOKUP(A922,'etf ftse mib'!A:C,3,0)</f>
        <v>1.905851539335238E-3</v>
      </c>
      <c r="E922">
        <f>VLOOKUP(A922,NFLX!A:C,3,0)</f>
        <v>2.7651531330510164E-2</v>
      </c>
      <c r="F922">
        <f>VLOOKUP(A922,'fut cocoa'!A:C,3,0)</f>
        <v>-6.7838681379970723E-3</v>
      </c>
      <c r="G922">
        <v>-1.9610596003240039E-3</v>
      </c>
    </row>
    <row r="923" spans="1:7" x14ac:dyDescent="0.25">
      <c r="A923" s="1">
        <v>38210</v>
      </c>
      <c r="B923">
        <v>3.2725013471871615E-3</v>
      </c>
      <c r="C923">
        <f>VLOOKUP(A923,'etf nikkei'!A:C,3,0)</f>
        <v>-9.0049533325020626E-4</v>
      </c>
      <c r="D923">
        <f>VLOOKUP(A923,'etf ftse mib'!A:C,3,0)</f>
        <v>3.8073482279835259E-4</v>
      </c>
      <c r="E923">
        <f>VLOOKUP(A923,NFLX!A:C,3,0)</f>
        <v>4.4451762570833588E-2</v>
      </c>
      <c r="F923">
        <f>VLOOKUP(A923,'fut cocoa'!A:C,3,0)</f>
        <v>-2.1896401871568633E-2</v>
      </c>
      <c r="G923">
        <v>1.0969711191549922E-2</v>
      </c>
    </row>
    <row r="924" spans="1:7" x14ac:dyDescent="0.25">
      <c r="A924" s="1">
        <v>38209</v>
      </c>
      <c r="B924">
        <v>1.09973615228596E-2</v>
      </c>
      <c r="C924">
        <f>VLOOKUP(A924,'etf nikkei'!A:C,3,0)</f>
        <v>-3.4833952675632503E-2</v>
      </c>
      <c r="D924">
        <f>VLOOKUP(A924,'etf ftse mib'!A:C,3,0)</f>
        <v>9.094416603485804E-3</v>
      </c>
      <c r="E924">
        <f>VLOOKUP(A924,NFLX!A:C,3,0)</f>
        <v>6.3178901621531669E-2</v>
      </c>
      <c r="F924">
        <f>VLOOKUP(A924,'fut cocoa'!A:C,3,0)</f>
        <v>4.4534260611552259E-2</v>
      </c>
      <c r="G924">
        <v>2.0319578433142752E-3</v>
      </c>
    </row>
    <row r="925" spans="1:7" x14ac:dyDescent="0.25">
      <c r="A925" s="1">
        <v>38208</v>
      </c>
      <c r="B925">
        <v>1.7384829909405017E-3</v>
      </c>
      <c r="C925">
        <f>VLOOKUP(A925,'etf nikkei'!A:C,3,0)</f>
        <v>5.5814098381952656E-3</v>
      </c>
      <c r="D925">
        <f>VLOOKUP(A925,'etf ftse mib'!A:C,3,0)</f>
        <v>-3.7792939918933292E-3</v>
      </c>
      <c r="E925">
        <f>VLOOKUP(A925,NFLX!A:C,3,0)</f>
        <v>-4.1672696400568074E-2</v>
      </c>
      <c r="F925">
        <f>VLOOKUP(A925,'fut cocoa'!A:C,3,0)</f>
        <v>-2.3256862164267235E-2</v>
      </c>
      <c r="G925">
        <v>-1.2814735676061968E-2</v>
      </c>
    </row>
    <row r="926" spans="1:7" x14ac:dyDescent="0.25">
      <c r="A926" s="1">
        <v>38205</v>
      </c>
      <c r="B926">
        <v>-2.2357480434545434E-3</v>
      </c>
      <c r="C926">
        <f>VLOOKUP(A926,'etf nikkei'!A:C,3,0)</f>
        <v>2.2019238243917279E-2</v>
      </c>
      <c r="D926">
        <f>VLOOKUP(A926,'etf ftse mib'!A:C,3,0)</f>
        <v>7.9200866579248377E-3</v>
      </c>
      <c r="E926">
        <f>VLOOKUP(A926,NFLX!A:C,3,0)</f>
        <v>2.9352212012527371E-2</v>
      </c>
      <c r="F926">
        <f>VLOOKUP(A926,'fut cocoa'!A:C,3,0)</f>
        <v>-3.1007776782482708E-3</v>
      </c>
      <c r="G926">
        <v>-1.4028526967495636E-3</v>
      </c>
    </row>
    <row r="927" spans="1:7" x14ac:dyDescent="0.25">
      <c r="A927" s="1">
        <v>38203</v>
      </c>
      <c r="B927">
        <v>-2.533248905251337E-4</v>
      </c>
      <c r="C927">
        <f>VLOOKUP(A927,'etf nikkei'!A:C,3,0)</f>
        <v>-9.0785299017978279E-4</v>
      </c>
      <c r="D927">
        <f>VLOOKUP(A927,'etf ftse mib'!A:C,3,0)</f>
        <v>1.4716706114562507E-3</v>
      </c>
      <c r="E927">
        <f>VLOOKUP(A927,NFLX!A:C,3,0)</f>
        <v>2.4292692569044483E-2</v>
      </c>
      <c r="F927">
        <f>VLOOKUP(A927,'fut cocoa'!A:C,3,0)</f>
        <v>1.399439748399026E-2</v>
      </c>
      <c r="G927">
        <v>1.6468807713268165E-2</v>
      </c>
    </row>
    <row r="928" spans="1:7" x14ac:dyDescent="0.25">
      <c r="A928" s="1">
        <v>38201</v>
      </c>
      <c r="B928">
        <v>-5.3104183464224288E-3</v>
      </c>
      <c r="C928">
        <f>VLOOKUP(A928,'etf nikkei'!A:C,3,0)</f>
        <v>3.9185779265659984E-2</v>
      </c>
      <c r="D928">
        <f>VLOOKUP(A928,'etf ftse mib'!A:C,3,0)</f>
        <v>-1.4566644964640444E-3</v>
      </c>
      <c r="E928">
        <f>VLOOKUP(A928,NFLX!A:C,3,0)</f>
        <v>4.6189382469374506E-2</v>
      </c>
      <c r="F928">
        <f>VLOOKUP(A928,'fut cocoa'!A:C,3,0)</f>
        <v>-1.8155696361761037E-2</v>
      </c>
      <c r="G928">
        <v>7.7729964755780144E-3</v>
      </c>
    </row>
    <row r="929" spans="1:7" x14ac:dyDescent="0.25">
      <c r="A929" s="1">
        <v>38198</v>
      </c>
      <c r="B929">
        <v>-1.7764247787885219E-3</v>
      </c>
      <c r="C929">
        <f>VLOOKUP(A929,'etf nikkei'!A:C,3,0)</f>
        <v>4.3573053689556262E-3</v>
      </c>
      <c r="D929">
        <f>VLOOKUP(A929,'etf ftse mib'!A:C,3,0)</f>
        <v>4.3636432877732717E-3</v>
      </c>
      <c r="E929">
        <f>VLOOKUP(A929,NFLX!A:C,3,0)</f>
        <v>1.7212128881121426E-2</v>
      </c>
      <c r="F929">
        <f>VLOOKUP(A929,'fut cocoa'!A:C,3,0)</f>
        <v>-2.8170876966696335E-2</v>
      </c>
      <c r="G929">
        <v>-2.0729131842508754E-3</v>
      </c>
    </row>
    <row r="930" spans="1:7" x14ac:dyDescent="0.25">
      <c r="A930" s="1">
        <v>38195</v>
      </c>
      <c r="B930">
        <v>-5.1546505886645375E-3</v>
      </c>
      <c r="C930">
        <f>VLOOKUP(A930,'etf nikkei'!A:C,3,0)</f>
        <v>1.0380716054560818E-2</v>
      </c>
      <c r="D930">
        <f>VLOOKUP(A930,'etf ftse mib'!A:C,3,0)</f>
        <v>-3.6975411772727993E-4</v>
      </c>
      <c r="E930">
        <f>VLOOKUP(A930,NFLX!A:C,3,0)</f>
        <v>6.8965790590604587E-3</v>
      </c>
      <c r="F930">
        <f>VLOOKUP(A930,'fut cocoa'!A:C,3,0)</f>
        <v>-3.3111547268780447E-2</v>
      </c>
      <c r="G930">
        <v>-3.0017760294091338E-3</v>
      </c>
    </row>
    <row r="931" spans="1:7" x14ac:dyDescent="0.25">
      <c r="A931" s="1">
        <v>38189</v>
      </c>
      <c r="B931">
        <v>5.0466925179133235E-3</v>
      </c>
      <c r="C931">
        <f>VLOOKUP(A931,'etf nikkei'!A:C,3,0)</f>
        <v>0</v>
      </c>
      <c r="D931">
        <f>VLOOKUP(A931,'etf ftse mib'!A:C,3,0)</f>
        <v>1.2031284546756092E-2</v>
      </c>
      <c r="E931">
        <f>VLOOKUP(A931,NFLX!A:C,3,0)</f>
        <v>-1.0434877292579619E-2</v>
      </c>
      <c r="F931">
        <f>VLOOKUP(A931,'fut cocoa'!A:C,3,0)</f>
        <v>-1.1159446248898407E-2</v>
      </c>
      <c r="G931">
        <v>-2.7339851168033677E-3</v>
      </c>
    </row>
    <row r="932" spans="1:7" x14ac:dyDescent="0.25">
      <c r="A932" s="1">
        <v>38188</v>
      </c>
      <c r="B932">
        <v>1.2009151082675064E-2</v>
      </c>
      <c r="C932">
        <f>VLOOKUP(A932,'etf nikkei'!A:C,3,0)</f>
        <v>-3.4138982673413344E-2</v>
      </c>
      <c r="D932">
        <f>VLOOKUP(A932,'etf ftse mib'!A:C,3,0)</f>
        <v>-5.9975484065269572E-3</v>
      </c>
      <c r="E932">
        <f>VLOOKUP(A932,NFLX!A:C,3,0)</f>
        <v>7.4107972153722043E-2</v>
      </c>
      <c r="F932">
        <f>VLOOKUP(A932,'fut cocoa'!A:C,3,0)</f>
        <v>-3.4245578513167459E-2</v>
      </c>
      <c r="G932">
        <v>1.8624532557851799E-2</v>
      </c>
    </row>
    <row r="933" spans="1:7" x14ac:dyDescent="0.25">
      <c r="A933" s="1">
        <v>38180</v>
      </c>
      <c r="B933">
        <v>1.5049007334767772E-2</v>
      </c>
      <c r="C933">
        <f>VLOOKUP(A933,'etf nikkei'!A:C,3,0)</f>
        <v>3.5858673552940049E-2</v>
      </c>
      <c r="D933">
        <f>VLOOKUP(A933,'etf ftse mib'!A:C,3,0)</f>
        <v>-1.3951868325249449E-3</v>
      </c>
      <c r="E933">
        <f>VLOOKUP(A933,NFLX!A:C,3,0)</f>
        <v>2.1739986636406038E-2</v>
      </c>
      <c r="F933">
        <f>VLOOKUP(A933,'fut cocoa'!A:C,3,0)</f>
        <v>-1.3879252748480802E-3</v>
      </c>
      <c r="G933">
        <v>-7.1543555188977221E-4</v>
      </c>
    </row>
    <row r="934" spans="1:7" x14ac:dyDescent="0.25">
      <c r="A934" s="1">
        <v>38177</v>
      </c>
      <c r="B934">
        <v>-1.2250399669976794E-3</v>
      </c>
      <c r="C934">
        <f>VLOOKUP(A934,'etf nikkei'!A:C,3,0)</f>
        <v>-1.7331456351639976E-2</v>
      </c>
      <c r="D934">
        <f>VLOOKUP(A934,'etf ftse mib'!A:C,3,0)</f>
        <v>6.609869255999737E-3</v>
      </c>
      <c r="E934">
        <f>VLOOKUP(A934,NFLX!A:C,3,0)</f>
        <v>2.7573326904099554E-2</v>
      </c>
      <c r="F934">
        <f>VLOOKUP(A934,'fut cocoa'!A:C,3,0)</f>
        <v>-1.6101152879365924E-2</v>
      </c>
      <c r="G934">
        <v>-4.4740728230546517E-4</v>
      </c>
    </row>
    <row r="935" spans="1:7" x14ac:dyDescent="0.25">
      <c r="A935" s="1">
        <v>38176</v>
      </c>
      <c r="B935">
        <v>7.3520405223168549E-4</v>
      </c>
      <c r="C935">
        <f>VLOOKUP(A935,'etf nikkei'!A:C,3,0)</f>
        <v>2.7587956518828963E-2</v>
      </c>
      <c r="D935">
        <f>VLOOKUP(A935,'etf ftse mib'!A:C,3,0)</f>
        <v>-5.5632966853287153E-3</v>
      </c>
      <c r="E935">
        <f>VLOOKUP(A935,NFLX!A:C,3,0)</f>
        <v>-4.7117922977070084E-2</v>
      </c>
      <c r="F935">
        <f>VLOOKUP(A935,'fut cocoa'!A:C,3,0)</f>
        <v>2.114910904626034E-3</v>
      </c>
      <c r="G935">
        <v>-2.7784019665771107E-3</v>
      </c>
    </row>
    <row r="936" spans="1:7" x14ac:dyDescent="0.25">
      <c r="A936" s="1">
        <v>38175</v>
      </c>
      <c r="B936">
        <v>-1.3565382518335882E-2</v>
      </c>
      <c r="C936">
        <f>VLOOKUP(A936,'etf nikkei'!A:C,3,0)</f>
        <v>-1.2837146760680719E-2</v>
      </c>
      <c r="D936">
        <f>VLOOKUP(A936,'etf ftse mib'!A:C,3,0)</f>
        <v>-2.0942416031147371E-3</v>
      </c>
      <c r="E936">
        <f>VLOOKUP(A936,NFLX!A:C,3,0)</f>
        <v>4.2925044717034053E-2</v>
      </c>
      <c r="F936">
        <f>VLOOKUP(A936,'fut cocoa'!A:C,3,0)</f>
        <v>-4.234304138788344E-3</v>
      </c>
      <c r="G936">
        <v>7.1543857301563729E-3</v>
      </c>
    </row>
    <row r="937" spans="1:7" x14ac:dyDescent="0.25">
      <c r="A937" s="1">
        <v>38174</v>
      </c>
      <c r="B937">
        <v>-2.4382255988147181E-2</v>
      </c>
      <c r="C937">
        <f>VLOOKUP(A937,'etf nikkei'!A:C,3,0)</f>
        <v>3.0536723860081702E-2</v>
      </c>
      <c r="D937">
        <f>VLOOKUP(A937,'etf ftse mib'!A:C,3,0)</f>
        <v>1.0476690324436838E-3</v>
      </c>
      <c r="E937">
        <f>VLOOKUP(A937,NFLX!A:C,3,0)</f>
        <v>6.282743179495209E-3</v>
      </c>
      <c r="F937">
        <f>VLOOKUP(A937,'fut cocoa'!A:C,3,0)</f>
        <v>-5.5246605768344274E-2</v>
      </c>
      <c r="G937">
        <v>-2.9449845031961725E-3</v>
      </c>
    </row>
    <row r="938" spans="1:7" x14ac:dyDescent="0.25">
      <c r="A938" s="1">
        <v>38170</v>
      </c>
      <c r="B938">
        <v>1.4399642518048093E-2</v>
      </c>
      <c r="C938">
        <f>VLOOKUP(A938,'etf nikkei'!A:C,3,0)</f>
        <v>2.5873235649509544E-3</v>
      </c>
      <c r="D938">
        <f>VLOOKUP(A938,'etf ftse mib'!A:C,3,0)</f>
        <v>1.386962774348806E-3</v>
      </c>
      <c r="E938">
        <f>VLOOKUP(A938,NFLX!A:C,3,0)</f>
        <v>-3.6135706329176322E-2</v>
      </c>
      <c r="F938">
        <f>VLOOKUP(A938,'fut cocoa'!A:C,3,0)</f>
        <v>-1.9623271184139427E-2</v>
      </c>
      <c r="G938">
        <v>8.8090617249286119E-3</v>
      </c>
    </row>
    <row r="939" spans="1:7" x14ac:dyDescent="0.25">
      <c r="A939" s="1">
        <v>38168</v>
      </c>
      <c r="B939">
        <v>-8.6141905865716774E-3</v>
      </c>
      <c r="C939">
        <f>VLOOKUP(A939,'etf nikkei'!A:C,3,0)</f>
        <v>3.2206173329622709E-2</v>
      </c>
      <c r="D939">
        <f>VLOOKUP(A939,'etf ftse mib'!A:C,3,0)</f>
        <v>0</v>
      </c>
      <c r="E939">
        <f>VLOOKUP(A939,NFLX!A:C,3,0)</f>
        <v>0</v>
      </c>
      <c r="F939">
        <f>VLOOKUP(A939,'fut cocoa'!A:C,3,0)</f>
        <v>6.0060240602119487E-3</v>
      </c>
      <c r="G939">
        <v>1.3980093164934166E-2</v>
      </c>
    </row>
    <row r="940" spans="1:7" x14ac:dyDescent="0.25">
      <c r="A940" s="1">
        <v>38167</v>
      </c>
      <c r="B940">
        <v>-5.0903538895036163E-4</v>
      </c>
      <c r="C940">
        <f>VLOOKUP(A940,'etf nikkei'!A:C,3,0)</f>
        <v>-1.5973437567803766E-2</v>
      </c>
      <c r="D940">
        <f>VLOOKUP(A940,'etf ftse mib'!A:C,3,0)</f>
        <v>5.8550193094810202E-3</v>
      </c>
      <c r="E940">
        <f>VLOOKUP(A940,NFLX!A:C,3,0)</f>
        <v>-5.190785960201786E-2</v>
      </c>
      <c r="F940">
        <f>VLOOKUP(A940,'fut cocoa'!A:C,3,0)</f>
        <v>3.240342405465943E-2</v>
      </c>
      <c r="G940">
        <v>-5.3403497459592764E-3</v>
      </c>
    </row>
    <row r="941" spans="1:7" x14ac:dyDescent="0.25">
      <c r="A941" s="1">
        <v>38163</v>
      </c>
      <c r="B941">
        <v>4.7234394842877829E-3</v>
      </c>
      <c r="C941">
        <f>VLOOKUP(A941,'etf nikkei'!A:C,3,0)</f>
        <v>-2.575249610241474E-2</v>
      </c>
      <c r="D941">
        <f>VLOOKUP(A941,'etf ftse mib'!A:C,3,0)</f>
        <v>-3.7755322007049048E-3</v>
      </c>
      <c r="E941">
        <f>VLOOKUP(A941,NFLX!A:C,3,0)</f>
        <v>5.6014641554671306E-2</v>
      </c>
      <c r="F941">
        <f>VLOOKUP(A941,'fut cocoa'!A:C,3,0)</f>
        <v>-1.3148472843506211E-2</v>
      </c>
      <c r="G941">
        <v>3.4317425557462357E-3</v>
      </c>
    </row>
    <row r="942" spans="1:7" x14ac:dyDescent="0.25">
      <c r="A942" s="1">
        <v>38162</v>
      </c>
      <c r="B942">
        <v>7.437709528446807E-4</v>
      </c>
      <c r="C942">
        <f>VLOOKUP(A942,'etf nikkei'!A:C,3,0)</f>
        <v>2.0654779030746064E-2</v>
      </c>
      <c r="D942">
        <f>VLOOKUP(A942,'etf ftse mib'!A:C,3,0)</f>
        <v>-2.4100545320058968E-3</v>
      </c>
      <c r="E942">
        <f>VLOOKUP(A942,NFLX!A:C,3,0)</f>
        <v>-0.14639870302294017</v>
      </c>
      <c r="F942">
        <f>VLOOKUP(A942,'fut cocoa'!A:C,3,0)</f>
        <v>-2.3057920016852394E-2</v>
      </c>
      <c r="G942">
        <v>4.8197087559850096E-3</v>
      </c>
    </row>
    <row r="943" spans="1:7" x14ac:dyDescent="0.25">
      <c r="A943" s="1">
        <v>38159</v>
      </c>
      <c r="B943">
        <v>-2.5316469217796195E-3</v>
      </c>
      <c r="C943">
        <f>VLOOKUP(A943,'etf nikkei'!A:C,3,0)</f>
        <v>-3.2903401106945125E-2</v>
      </c>
      <c r="D943">
        <f>VLOOKUP(A943,'etf ftse mib'!A:C,3,0)</f>
        <v>3.1190460219492778E-3</v>
      </c>
      <c r="E943">
        <f>VLOOKUP(A943,NFLX!A:C,3,0)</f>
        <v>-2.4183808642815269E-3</v>
      </c>
      <c r="F943">
        <f>VLOOKUP(A943,'fut cocoa'!A:C,3,0)</f>
        <v>5.2258424266464834E-3</v>
      </c>
      <c r="G943">
        <v>-5.0227007825424915E-3</v>
      </c>
    </row>
    <row r="944" spans="1:7" x14ac:dyDescent="0.25">
      <c r="A944" s="1">
        <v>38156</v>
      </c>
      <c r="B944">
        <v>3.0372081054496547E-3</v>
      </c>
      <c r="C944">
        <f>VLOOKUP(A944,'etf nikkei'!A:C,3,0)</f>
        <v>3.3754827297162712E-2</v>
      </c>
      <c r="D944">
        <f>VLOOKUP(A944,'etf ftse mib'!A:C,3,0)</f>
        <v>-2.7720045470103782E-3</v>
      </c>
      <c r="E944">
        <f>VLOOKUP(A944,NFLX!A:C,3,0)</f>
        <v>2.1557721074979056E-2</v>
      </c>
      <c r="F944">
        <f>VLOOKUP(A944,'fut cocoa'!A:C,3,0)</f>
        <v>-5.9746256888876951E-3</v>
      </c>
      <c r="G944">
        <v>3.7913901608351459E-3</v>
      </c>
    </row>
    <row r="945" spans="1:7" x14ac:dyDescent="0.25">
      <c r="A945" s="1">
        <v>38155</v>
      </c>
      <c r="B945">
        <v>-1.5792483080575622E-2</v>
      </c>
      <c r="C945">
        <f>VLOOKUP(A945,'etf nikkei'!A:C,3,0)</f>
        <v>-1.7167803622365446E-2</v>
      </c>
      <c r="D945">
        <f>VLOOKUP(A945,'etf ftse mib'!A:C,3,0)</f>
        <v>1.7334031034676137E-3</v>
      </c>
      <c r="E945">
        <f>VLOOKUP(A945,NFLX!A:C,3,0)</f>
        <v>9.4340322333587145E-3</v>
      </c>
      <c r="F945">
        <f>VLOOKUP(A945,'fut cocoa'!A:C,3,0)</f>
        <v>1.1173300598125255E-2</v>
      </c>
      <c r="G945">
        <v>1.7585514072076126E-3</v>
      </c>
    </row>
    <row r="946" spans="1:7" x14ac:dyDescent="0.25">
      <c r="A946" s="1">
        <v>38154</v>
      </c>
      <c r="B946">
        <v>-1.1101185386832439E-2</v>
      </c>
      <c r="C946">
        <f>VLOOKUP(A946,'etf nikkei'!A:C,3,0)</f>
        <v>8.6207430439069546E-3</v>
      </c>
      <c r="D946">
        <f>VLOOKUP(A946,'etf ftse mib'!A:C,3,0)</f>
        <v>-3.1222922156219465E-3</v>
      </c>
      <c r="E946">
        <f>VLOOKUP(A946,NFLX!A:C,3,0)</f>
        <v>1.3986241974740091E-2</v>
      </c>
      <c r="F946">
        <f>VLOOKUP(A946,'fut cocoa'!A:C,3,0)</f>
        <v>3.6968618813262026E-3</v>
      </c>
      <c r="G946">
        <v>1.4923410573702968E-3</v>
      </c>
    </row>
    <row r="947" spans="1:7" x14ac:dyDescent="0.25">
      <c r="A947" s="1">
        <v>38153</v>
      </c>
      <c r="B947">
        <v>9.0451579342068888E-3</v>
      </c>
      <c r="C947">
        <f>VLOOKUP(A947,'etf nikkei'!A:C,3,0)</f>
        <v>8.5470605784583476E-3</v>
      </c>
      <c r="D947">
        <f>VLOOKUP(A947,'etf ftse mib'!A:C,3,0)</f>
        <v>-4.5272582984732619E-3</v>
      </c>
      <c r="E947">
        <f>VLOOKUP(A947,NFLX!A:C,3,0)</f>
        <v>-1.6336419319693499E-2</v>
      </c>
      <c r="F947">
        <f>VLOOKUP(A947,'fut cocoa'!A:C,3,0)</f>
        <v>-1.3373156211858139E-2</v>
      </c>
      <c r="G947">
        <v>1.7542320894027986E-4</v>
      </c>
    </row>
    <row r="948" spans="1:7" x14ac:dyDescent="0.25">
      <c r="A948" s="1">
        <v>38148</v>
      </c>
      <c r="B948">
        <v>6.227316439774414E-3</v>
      </c>
      <c r="C948">
        <f>VLOOKUP(A948,'etf nikkei'!A:C,3,0)</f>
        <v>-5.2288470031633304E-2</v>
      </c>
      <c r="D948">
        <f>VLOOKUP(A948,'etf ftse mib'!A:C,3,0)</f>
        <v>7.0150827149030332E-4</v>
      </c>
      <c r="E948">
        <f>VLOOKUP(A948,NFLX!A:C,3,0)</f>
        <v>5.5313637984052401E-2</v>
      </c>
      <c r="F948">
        <f>VLOOKUP(A948,'fut cocoa'!A:C,3,0)</f>
        <v>1.7222439913410513E-2</v>
      </c>
      <c r="G948">
        <v>9.9310918602762265E-3</v>
      </c>
    </row>
    <row r="949" spans="1:7" x14ac:dyDescent="0.25">
      <c r="A949" s="1">
        <v>38147</v>
      </c>
      <c r="B949">
        <v>-3.6278868502600649E-3</v>
      </c>
      <c r="C949">
        <f>VLOOKUP(A949,'etf nikkei'!A:C,3,0)</f>
        <v>1.2903404835907782E-2</v>
      </c>
      <c r="D949">
        <f>VLOOKUP(A949,'etf ftse mib'!A:C,3,0)</f>
        <v>-5.9785653723340611E-3</v>
      </c>
      <c r="E949">
        <f>VLOOKUP(A949,NFLX!A:C,3,0)</f>
        <v>2.2396425935046599E-3</v>
      </c>
      <c r="F949">
        <f>VLOOKUP(A949,'fut cocoa'!A:C,3,0)</f>
        <v>1.0339826241101979E-2</v>
      </c>
      <c r="G949">
        <v>-4.9092760998728242E-3</v>
      </c>
    </row>
    <row r="950" spans="1:7" x14ac:dyDescent="0.25">
      <c r="A950" s="1">
        <v>38146</v>
      </c>
      <c r="B950">
        <v>1.6988825586469945E-2</v>
      </c>
      <c r="C950">
        <f>VLOOKUP(A950,'etf nikkei'!A:C,3,0)</f>
        <v>-8.5837436913914419E-3</v>
      </c>
      <c r="D950">
        <f>VLOOKUP(A950,'etf ftse mib'!A:C,3,0)</f>
        <v>2.4660924951934683E-3</v>
      </c>
      <c r="E950">
        <f>VLOOKUP(A950,NFLX!A:C,3,0)</f>
        <v>2.2124796280635978E-2</v>
      </c>
      <c r="F950">
        <f>VLOOKUP(A950,'fut cocoa'!A:C,3,0)</f>
        <v>-2.9433428165969171E-3</v>
      </c>
      <c r="G950">
        <v>9.3593510672331428E-3</v>
      </c>
    </row>
    <row r="951" spans="1:7" x14ac:dyDescent="0.25">
      <c r="A951" s="1">
        <v>38145</v>
      </c>
      <c r="B951">
        <v>6.8676347754885337E-3</v>
      </c>
      <c r="C951">
        <f>VLOOKUP(A951,'etf nikkei'!A:C,3,0)</f>
        <v>-1.3015368112070361E-2</v>
      </c>
      <c r="D951">
        <f>VLOOKUP(A951,'etf ftse mib'!A:C,3,0)</f>
        <v>-1.0561521840748295E-3</v>
      </c>
      <c r="E951">
        <f>VLOOKUP(A951,NFLX!A:C,3,0)</f>
        <v>4.3668191663403895E-3</v>
      </c>
      <c r="F951">
        <f>VLOOKUP(A951,'fut cocoa'!A:C,3,0)</f>
        <v>-1.7844339656160484E-2</v>
      </c>
      <c r="G951">
        <v>-1.393971300825458E-3</v>
      </c>
    </row>
    <row r="952" spans="1:7" x14ac:dyDescent="0.25">
      <c r="A952" s="1">
        <v>38141</v>
      </c>
      <c r="B952">
        <v>-7.1739995100840491E-3</v>
      </c>
      <c r="C952">
        <f>VLOOKUP(A952,'etf nikkei'!A:C,3,0)</f>
        <v>4.3573053689556262E-3</v>
      </c>
      <c r="D952">
        <f>VLOOKUP(A952,'etf ftse mib'!A:C,3,0)</f>
        <v>-1.0722046963966052E-2</v>
      </c>
      <c r="E952">
        <f>VLOOKUP(A952,NFLX!A:C,3,0)</f>
        <v>-8.9486055760140334E-3</v>
      </c>
      <c r="F952">
        <f>VLOOKUP(A952,'fut cocoa'!A:C,3,0)</f>
        <v>8.9552837291039904E-3</v>
      </c>
      <c r="G952">
        <v>-7.9086918641120448E-3</v>
      </c>
    </row>
    <row r="953" spans="1:7" x14ac:dyDescent="0.25">
      <c r="A953" s="1">
        <v>38140</v>
      </c>
      <c r="B953">
        <v>9.2142960607615766E-3</v>
      </c>
      <c r="C953">
        <f>VLOOKUP(A953,'etf nikkei'!A:C,3,0)</f>
        <v>-8.7336799687545534E-3</v>
      </c>
      <c r="D953">
        <f>VLOOKUP(A953,'etf ftse mib'!A:C,3,0)</f>
        <v>6.0899346374045987E-3</v>
      </c>
      <c r="E953">
        <f>VLOOKUP(A953,NFLX!A:C,3,0)</f>
        <v>4.1810270060014851E-2</v>
      </c>
      <c r="F953">
        <f>VLOOKUP(A953,'fut cocoa'!A:C,3,0)</f>
        <v>-2.9761926730460012E-3</v>
      </c>
      <c r="G953">
        <v>9.2354799053714527E-3</v>
      </c>
    </row>
    <row r="954" spans="1:7" x14ac:dyDescent="0.25">
      <c r="A954" s="1">
        <v>38139</v>
      </c>
      <c r="B954">
        <v>7.3613735140532792E-3</v>
      </c>
      <c r="C954">
        <f>VLOOKUP(A954,'etf nikkei'!A:C,3,0)</f>
        <v>3.278982282299097E-2</v>
      </c>
      <c r="D954">
        <f>VLOOKUP(A954,'etf ftse mib'!A:C,3,0)</f>
        <v>-5.0125418235442863E-3</v>
      </c>
      <c r="E954">
        <f>VLOOKUP(A954,NFLX!A:C,3,0)</f>
        <v>4.3010818993907017E-3</v>
      </c>
      <c r="F954">
        <f>VLOOKUP(A954,'fut cocoa'!A:C,3,0)</f>
        <v>5.8606280558225171E-2</v>
      </c>
      <c r="G954">
        <v>-3.7194516843882574E-3</v>
      </c>
    </row>
    <row r="955" spans="1:7" x14ac:dyDescent="0.25">
      <c r="A955" s="1">
        <v>38135</v>
      </c>
      <c r="B955">
        <v>-1.2653424439128386E-3</v>
      </c>
      <c r="C955">
        <f>VLOOKUP(A955,'etf nikkei'!A:C,3,0)</f>
        <v>-5.3109825313948408E-2</v>
      </c>
      <c r="D955">
        <f>VLOOKUP(A955,'etf ftse mib'!A:C,3,0)</f>
        <v>-7.1556353679372645E-4</v>
      </c>
      <c r="E955">
        <f>VLOOKUP(A955,NFLX!A:C,3,0)</f>
        <v>8.5470605784583476E-3</v>
      </c>
      <c r="F955">
        <f>VLOOKUP(A955,'fut cocoa'!A:C,3,0)</f>
        <v>2.9087923361315254E-2</v>
      </c>
      <c r="G955">
        <v>1.3299642870067689E-3</v>
      </c>
    </row>
    <row r="956" spans="1:7" x14ac:dyDescent="0.25">
      <c r="A956" s="1">
        <v>38134</v>
      </c>
      <c r="B956">
        <v>0</v>
      </c>
      <c r="C956">
        <f>VLOOKUP(A956,'etf nikkei'!A:C,3,0)</f>
        <v>0</v>
      </c>
      <c r="D956">
        <f>VLOOKUP(A956,'etf ftse mib'!A:C,3,0)</f>
        <v>2.8591870800451606E-3</v>
      </c>
      <c r="E956">
        <f>VLOOKUP(A956,NFLX!A:C,3,0)</f>
        <v>8.4746269909722356E-3</v>
      </c>
      <c r="F956">
        <f>VLOOKUP(A956,'fut cocoa'!A:C,3,0)</f>
        <v>-1.9297635372142796E-2</v>
      </c>
      <c r="G956">
        <v>8.8601426540930561E-5</v>
      </c>
    </row>
    <row r="957" spans="1:7" x14ac:dyDescent="0.25">
      <c r="A957" s="1">
        <v>38133</v>
      </c>
      <c r="B957">
        <v>-1.6854331554982074E-2</v>
      </c>
      <c r="C957">
        <f>VLOOKUP(A957,'etf nikkei'!A:C,3,0)</f>
        <v>0</v>
      </c>
      <c r="D957">
        <f>VLOOKUP(A957,'etf ftse mib'!A:C,3,0)</f>
        <v>-6.8039653710615473E-3</v>
      </c>
      <c r="E957">
        <f>VLOOKUP(A957,NFLX!A:C,3,0)</f>
        <v>-1.9169916107720172E-2</v>
      </c>
      <c r="F957">
        <f>VLOOKUP(A957,'fut cocoa'!A:C,3,0)</f>
        <v>-3.8302554414266748E-2</v>
      </c>
      <c r="G957">
        <v>-5.5972781733294955E-3</v>
      </c>
    </row>
    <row r="958" spans="1:7" x14ac:dyDescent="0.25">
      <c r="A958" s="1">
        <v>38131</v>
      </c>
      <c r="B958">
        <v>-6.9758712029877479E-3</v>
      </c>
      <c r="C958">
        <f>VLOOKUP(A958,'etf nikkei'!A:C,3,0)</f>
        <v>-4.5558165358606907E-3</v>
      </c>
      <c r="D958">
        <f>VLOOKUP(A958,'etf ftse mib'!A:C,3,0)</f>
        <v>7.9537657197845512E-3</v>
      </c>
      <c r="E958">
        <f>VLOOKUP(A958,NFLX!A:C,3,0)</f>
        <v>-6.5574005461591636E-3</v>
      </c>
      <c r="F958">
        <f>VLOOKUP(A958,'fut cocoa'!A:C,3,0)</f>
        <v>-2.0261185139821971E-2</v>
      </c>
      <c r="G958">
        <v>-1.4226784165551461E-2</v>
      </c>
    </row>
    <row r="959" spans="1:7" x14ac:dyDescent="0.25">
      <c r="A959" s="1">
        <v>38127</v>
      </c>
      <c r="B959">
        <v>-1.6767487412196854E-2</v>
      </c>
      <c r="C959">
        <f>VLOOKUP(A959,'etf nikkei'!A:C,3,0)</f>
        <v>1.1802225056627912E-2</v>
      </c>
      <c r="D959">
        <f>VLOOKUP(A959,'etf ftse mib'!A:C,3,0)</f>
        <v>3.639014205004188E-3</v>
      </c>
      <c r="E959">
        <f>VLOOKUP(A959,NFLX!A:C,3,0)</f>
        <v>-1.1248712535870653E-2</v>
      </c>
      <c r="F959">
        <f>VLOOKUP(A959,'fut cocoa'!A:C,3,0)</f>
        <v>2.4304269926049948E-2</v>
      </c>
      <c r="G959">
        <v>-1.7317599916514895E-3</v>
      </c>
    </row>
    <row r="960" spans="1:7" x14ac:dyDescent="0.25">
      <c r="A960" s="1">
        <v>38126</v>
      </c>
      <c r="B960">
        <v>1.1818916303142605E-2</v>
      </c>
      <c r="C960">
        <f>VLOOKUP(A960,'etf nikkei'!A:C,3,0)</f>
        <v>-2.7112533553759663E-3</v>
      </c>
      <c r="D960">
        <f>VLOOKUP(A960,'etf ftse mib'!A:C,3,0)</f>
        <v>1.4519058811894754E-3</v>
      </c>
      <c r="E960">
        <f>VLOOKUP(A960,NFLX!A:C,3,0)</f>
        <v>1.3483350337287207E-2</v>
      </c>
      <c r="F960">
        <f>VLOOKUP(A960,'fut cocoa'!A:C,3,0)</f>
        <v>-6.4915239921457576E-2</v>
      </c>
      <c r="G960">
        <v>-3.1979560353164113E-3</v>
      </c>
    </row>
    <row r="961" spans="1:7" x14ac:dyDescent="0.25">
      <c r="A961" s="1">
        <v>38125</v>
      </c>
      <c r="B961">
        <v>-1.8711838610513787E-2</v>
      </c>
      <c r="C961">
        <f>VLOOKUP(A961,'etf nikkei'!A:C,3,0)</f>
        <v>-9.0909717012519625E-3</v>
      </c>
      <c r="D961">
        <f>VLOOKUP(A961,'etf ftse mib'!A:C,3,0)</f>
        <v>-1.6456761963510508E-2</v>
      </c>
      <c r="E961">
        <f>VLOOKUP(A961,NFLX!A:C,3,0)</f>
        <v>-1.1223462369849653E-2</v>
      </c>
      <c r="F961">
        <f>VLOOKUP(A961,'fut cocoa'!A:C,3,0)</f>
        <v>-5.2890187517909909E-3</v>
      </c>
      <c r="G961">
        <v>3.4715912812431928E-3</v>
      </c>
    </row>
    <row r="962" spans="1:7" x14ac:dyDescent="0.25">
      <c r="A962" s="1">
        <v>38124</v>
      </c>
      <c r="B962">
        <v>9.7949161656405038E-3</v>
      </c>
      <c r="C962">
        <f>VLOOKUP(A962,'etf nikkei'!A:C,3,0)</f>
        <v>-9.1743762760412694E-3</v>
      </c>
      <c r="D962">
        <f>VLOOKUP(A962,'etf ftse mib'!A:C,3,0)</f>
        <v>-4.0642952676705748E-3</v>
      </c>
      <c r="E962">
        <f>VLOOKUP(A962,NFLX!A:C,3,0)</f>
        <v>-1.5927526696101191E-2</v>
      </c>
      <c r="F962">
        <f>VLOOKUP(A962,'fut cocoa'!A:C,3,0)</f>
        <v>-4.5558165358606907E-3</v>
      </c>
      <c r="G962">
        <v>-5.0285820248722208E-3</v>
      </c>
    </row>
    <row r="963" spans="1:7" x14ac:dyDescent="0.25">
      <c r="A963" s="1">
        <v>38121</v>
      </c>
      <c r="B963">
        <v>-6.607662471461345E-3</v>
      </c>
      <c r="C963">
        <f>VLOOKUP(A963,'etf nikkei'!A:C,3,0)</f>
        <v>9.1743762760412295E-3</v>
      </c>
      <c r="D963">
        <f>VLOOKUP(A963,'etf ftse mib'!A:C,3,0)</f>
        <v>1.2509361063466016E-2</v>
      </c>
      <c r="E963">
        <f>VLOOKUP(A963,NFLX!A:C,3,0)</f>
        <v>6.857169726136824E-3</v>
      </c>
      <c r="F963">
        <f>VLOOKUP(A963,'fut cocoa'!A:C,3,0)</f>
        <v>6.0698213670757738E-3</v>
      </c>
      <c r="G963">
        <v>8.5790432173488522E-3</v>
      </c>
    </row>
    <row r="964" spans="1:7" x14ac:dyDescent="0.25">
      <c r="A964" s="1">
        <v>38120</v>
      </c>
      <c r="B964">
        <v>-5.8510805224452483E-3</v>
      </c>
      <c r="C964">
        <f>VLOOKUP(A964,'etf nikkei'!A:C,3,0)</f>
        <v>1.7202778236628101E-2</v>
      </c>
      <c r="D964">
        <f>VLOOKUP(A964,'etf ftse mib'!A:C,3,0)</f>
        <v>1.096290992312545E-3</v>
      </c>
      <c r="E964">
        <f>VLOOKUP(A964,NFLX!A:C,3,0)</f>
        <v>-2.2805026987252177E-3</v>
      </c>
      <c r="F964">
        <f>VLOOKUP(A964,'fut cocoa'!A:C,3,0)</f>
        <v>1.2777325279540817E-2</v>
      </c>
      <c r="G964">
        <v>-4.5448348734861979E-4</v>
      </c>
    </row>
    <row r="965" spans="1:7" x14ac:dyDescent="0.25">
      <c r="A965" s="1">
        <v>38119</v>
      </c>
      <c r="B965">
        <v>7.4409059765447906E-3</v>
      </c>
      <c r="C965">
        <f>VLOOKUP(A965,'etf nikkei'!A:C,3,0)</f>
        <v>0</v>
      </c>
      <c r="D965">
        <f>VLOOKUP(A965,'etf ftse mib'!A:C,3,0)</f>
        <v>-6.2282670651477978E-3</v>
      </c>
      <c r="E965">
        <f>VLOOKUP(A965,NFLX!A:C,3,0)</f>
        <v>-3.7213596340434321E-2</v>
      </c>
      <c r="F965">
        <f>VLOOKUP(A965,'fut cocoa'!A:C,3,0)</f>
        <v>1.1140107781047825E-2</v>
      </c>
      <c r="G965">
        <v>4.1734772971010617E-3</v>
      </c>
    </row>
    <row r="966" spans="1:7" x14ac:dyDescent="0.25">
      <c r="A966" s="1">
        <v>38118</v>
      </c>
      <c r="B966">
        <v>-1.3246789591087227E-3</v>
      </c>
      <c r="C966">
        <f>VLOOKUP(A966,'etf nikkei'!A:C,3,0)</f>
        <v>-4.1233509462184091E-2</v>
      </c>
      <c r="D966">
        <f>VLOOKUP(A966,'etf ftse mib'!A:C,3,0)</f>
        <v>6.9584605988694493E-3</v>
      </c>
      <c r="E966">
        <f>VLOOKUP(A966,NFLX!A:C,3,0)</f>
        <v>-4.7506027585977528E-3</v>
      </c>
      <c r="F966">
        <f>VLOOKUP(A966,'fut cocoa'!A:C,3,0)</f>
        <v>0</v>
      </c>
      <c r="G966">
        <v>-6.3578779108455132E-3</v>
      </c>
    </row>
    <row r="967" spans="1:7" x14ac:dyDescent="0.25">
      <c r="A967" s="1">
        <v>38117</v>
      </c>
      <c r="B967">
        <v>3.968784148446822E-3</v>
      </c>
      <c r="C967">
        <f>VLOOKUP(A967,'etf nikkei'!A:C,3,0)</f>
        <v>1.9454064198144241E-2</v>
      </c>
      <c r="D967">
        <f>VLOOKUP(A967,'etf ftse mib'!A:C,3,0)</f>
        <v>-9.9028867231842031E-3</v>
      </c>
      <c r="E967">
        <f>VLOOKUP(A967,NFLX!A:C,3,0)</f>
        <v>-8.4417341812583174E-2</v>
      </c>
      <c r="F967">
        <f>VLOOKUP(A967,'fut cocoa'!A:C,3,0)</f>
        <v>0</v>
      </c>
      <c r="G967">
        <v>-8.418020247310436E-3</v>
      </c>
    </row>
    <row r="968" spans="1:7" x14ac:dyDescent="0.25">
      <c r="A968" s="1">
        <v>38114</v>
      </c>
      <c r="B968">
        <v>1.0556876145400573E-3</v>
      </c>
      <c r="C968">
        <f>VLOOKUP(A968,'etf nikkei'!A:C,3,0)</f>
        <v>6.2242308877221E-2</v>
      </c>
      <c r="D968">
        <f>VLOOKUP(A968,'etf ftse mib'!A:C,3,0)</f>
        <v>1.7900021310305804E-2</v>
      </c>
      <c r="E968">
        <f>VLOOKUP(A968,NFLX!A:C,3,0)</f>
        <v>1.2870190520534956E-2</v>
      </c>
      <c r="F968">
        <f>VLOOKUP(A968,'fut cocoa'!A:C,3,0)</f>
        <v>-1.4781968693108945E-3</v>
      </c>
      <c r="G968">
        <v>1.0329631589074529E-2</v>
      </c>
    </row>
    <row r="969" spans="1:7" x14ac:dyDescent="0.25">
      <c r="A969" s="1">
        <v>38113</v>
      </c>
      <c r="B969">
        <v>2.4235713894880582E-2</v>
      </c>
      <c r="C969">
        <f>VLOOKUP(A969,'etf nikkei'!A:C,3,0)</f>
        <v>1.709443335930004E-2</v>
      </c>
      <c r="D969">
        <f>VLOOKUP(A969,'etf ftse mib'!A:C,3,0)</f>
        <v>7.5744275566533587E-3</v>
      </c>
      <c r="E969">
        <f>VLOOKUP(A969,NFLX!A:C,3,0)</f>
        <v>3.0229001961317292E-2</v>
      </c>
      <c r="F969">
        <f>VLOOKUP(A969,'fut cocoa'!A:C,3,0)</f>
        <v>3.6914032319596769E-3</v>
      </c>
      <c r="G969">
        <v>1.6684338862231859E-2</v>
      </c>
    </row>
    <row r="970" spans="1:7" x14ac:dyDescent="0.25">
      <c r="A970" s="1">
        <v>38107</v>
      </c>
      <c r="B970">
        <v>0</v>
      </c>
      <c r="C970">
        <f>VLOOKUP(A970,'etf nikkei'!A:C,3,0)</f>
        <v>-8.5106896679086191E-3</v>
      </c>
      <c r="D970">
        <f>VLOOKUP(A970,'etf ftse mib'!A:C,3,0)</f>
        <v>-3.9083368279156372E-3</v>
      </c>
      <c r="E970">
        <f>VLOOKUP(A970,NFLX!A:C,3,0)</f>
        <v>-5.8998340761955759E-2</v>
      </c>
      <c r="F970">
        <f>VLOOKUP(A970,'fut cocoa'!A:C,3,0)</f>
        <v>2.5807883955872503E-2</v>
      </c>
      <c r="G970">
        <v>-1.0667484959641278E-2</v>
      </c>
    </row>
    <row r="971" spans="1:7" x14ac:dyDescent="0.25">
      <c r="A971" s="1">
        <v>38104</v>
      </c>
      <c r="B971">
        <v>3.3633743511115179E-2</v>
      </c>
      <c r="C971">
        <f>VLOOKUP(A971,'etf nikkei'!A:C,3,0)</f>
        <v>4.5937095187025608E-2</v>
      </c>
      <c r="D971">
        <f>VLOOKUP(A971,'etf ftse mib'!A:C,3,0)</f>
        <v>8.7612265339292606E-3</v>
      </c>
      <c r="E971">
        <f>VLOOKUP(A971,NFLX!A:C,3,0)</f>
        <v>1.5075662405447178E-2</v>
      </c>
      <c r="F971">
        <f>VLOOKUP(A971,'fut cocoa'!A:C,3,0)</f>
        <v>-1.583906402974607E-2</v>
      </c>
      <c r="G971">
        <v>1.303294248893495E-2</v>
      </c>
    </row>
    <row r="972" spans="1:7" x14ac:dyDescent="0.25">
      <c r="A972" s="1">
        <v>38103</v>
      </c>
      <c r="B972">
        <v>-6.2837959689925884E-3</v>
      </c>
      <c r="C972">
        <f>VLOOKUP(A972,'etf nikkei'!A:C,3,0)</f>
        <v>-9.0201513593837837E-3</v>
      </c>
      <c r="D972">
        <f>VLOOKUP(A972,'etf ftse mib'!A:C,3,0)</f>
        <v>6.9759333139377932E-4</v>
      </c>
      <c r="E972">
        <f>VLOOKUP(A972,NFLX!A:C,3,0)</f>
        <v>1.9753728736232649E-2</v>
      </c>
      <c r="F972">
        <f>VLOOKUP(A972,'fut cocoa'!A:C,3,0)</f>
        <v>1.2977831748713815E-2</v>
      </c>
      <c r="G972">
        <v>-8.7527357885504168E-4</v>
      </c>
    </row>
    <row r="973" spans="1:7" x14ac:dyDescent="0.25">
      <c r="A973" s="1">
        <v>38100</v>
      </c>
      <c r="B973">
        <v>-2.2718676943171302E-3</v>
      </c>
      <c r="C973">
        <f>VLOOKUP(A973,'etf nikkei'!A:C,3,0)</f>
        <v>-6.611594332312818E-3</v>
      </c>
      <c r="D973">
        <f>VLOOKUP(A973,'etf ftse mib'!A:C,3,0)</f>
        <v>-3.8427994887379013E-3</v>
      </c>
      <c r="E973">
        <f>VLOOKUP(A973,NFLX!A:C,3,0)</f>
        <v>3.3657023003476269E-2</v>
      </c>
      <c r="F973">
        <f>VLOOKUP(A973,'fut cocoa'!A:C,3,0)</f>
        <v>-2.907181482197696E-2</v>
      </c>
      <c r="G973">
        <v>1.4000702322011958E-3</v>
      </c>
    </row>
    <row r="974" spans="1:7" x14ac:dyDescent="0.25">
      <c r="A974" s="1">
        <v>38099</v>
      </c>
      <c r="B974">
        <v>-4.5592784145184646E-3</v>
      </c>
      <c r="C974">
        <f>VLOOKUP(A974,'etf nikkei'!A:C,3,0)</f>
        <v>-4.9875415110390512E-3</v>
      </c>
      <c r="D974">
        <f>VLOOKUP(A974,'etf ftse mib'!A:C,3,0)</f>
        <v>-8.7889474171626968E-3</v>
      </c>
      <c r="E974">
        <f>VLOOKUP(A974,NFLX!A:C,3,0)</f>
        <v>4.7169898781388667E-3</v>
      </c>
      <c r="F974">
        <f>VLOOKUP(A974,'fut cocoa'!A:C,3,0)</f>
        <v>-2.0865138463961676E-2</v>
      </c>
      <c r="G974">
        <v>-9.623376797969703E-4</v>
      </c>
    </row>
    <row r="975" spans="1:7" x14ac:dyDescent="0.25">
      <c r="A975" s="1">
        <v>38098</v>
      </c>
      <c r="B975">
        <v>-6.3670150148843552E-3</v>
      </c>
      <c r="C975">
        <f>VLOOKUP(A975,'etf nikkei'!A:C,3,0)</f>
        <v>-1.8503471564559643E-2</v>
      </c>
      <c r="D975">
        <f>VLOOKUP(A975,'etf ftse mib'!A:C,3,0)</f>
        <v>1.4114328384078085E-3</v>
      </c>
      <c r="E975">
        <f>VLOOKUP(A975,NFLX!A:C,3,0)</f>
        <v>-2.6223195099102557E-2</v>
      </c>
      <c r="F975">
        <f>VLOOKUP(A975,'fut cocoa'!A:C,3,0)</f>
        <v>5.257240797970698E-3</v>
      </c>
      <c r="G975">
        <v>-1.3925837598239486E-2</v>
      </c>
    </row>
    <row r="976" spans="1:7" x14ac:dyDescent="0.25">
      <c r="A976" s="1">
        <v>38097</v>
      </c>
      <c r="B976">
        <v>1.7475435225622817E-2</v>
      </c>
      <c r="C976">
        <f>VLOOKUP(A976,'etf nikkei'!A:C,3,0)</f>
        <v>1.7669790815982123E-2</v>
      </c>
      <c r="D976">
        <f>VLOOKUP(A976,'etf ftse mib'!A:C,3,0)</f>
        <v>7.0274358074568759E-3</v>
      </c>
      <c r="E976">
        <f>VLOOKUP(A976,NFLX!A:C,3,0)</f>
        <v>4.8192864359489218E-3</v>
      </c>
      <c r="F976">
        <f>VLOOKUP(A976,'fut cocoa'!A:C,3,0)</f>
        <v>-2.2497197340154416E-3</v>
      </c>
      <c r="G976">
        <v>-6.6788618188488094E-3</v>
      </c>
    </row>
    <row r="977" spans="1:7" x14ac:dyDescent="0.25">
      <c r="A977" s="1">
        <v>38096</v>
      </c>
      <c r="B977">
        <v>7.2545659001818554E-3</v>
      </c>
      <c r="C977">
        <f>VLOOKUP(A977,'etf nikkei'!A:C,3,0)</f>
        <v>-2.4484127235712489E-2</v>
      </c>
      <c r="D977">
        <f>VLOOKUP(A977,'etf ftse mib'!A:C,3,0)</f>
        <v>-1.0559760215002106E-2</v>
      </c>
      <c r="E977">
        <f>VLOOKUP(A977,NFLX!A:C,3,0)</f>
        <v>5.1533650115182877E-2</v>
      </c>
      <c r="F977">
        <f>VLOOKUP(A977,'fut cocoa'!A:C,3,0)</f>
        <v>3.2499167392954553E-2</v>
      </c>
      <c r="G977">
        <v>1.692177697989946E-2</v>
      </c>
    </row>
    <row r="978" spans="1:7" x14ac:dyDescent="0.25">
      <c r="A978" s="1">
        <v>38093</v>
      </c>
      <c r="B978">
        <v>9.9651228973907601E-4</v>
      </c>
      <c r="C978">
        <f>VLOOKUP(A978,'etf nikkei'!A:C,3,0)</f>
        <v>2.7814688182876978E-2</v>
      </c>
      <c r="D978">
        <f>VLOOKUP(A978,'etf ftse mib'!A:C,3,0)</f>
        <v>1.4144273928104849E-3</v>
      </c>
      <c r="E978">
        <f>VLOOKUP(A978,NFLX!A:C,3,0)</f>
        <v>2.2805026987250815E-3</v>
      </c>
      <c r="F978">
        <f>VLOOKUP(A978,'fut cocoa'!A:C,3,0)</f>
        <v>-2.950066439669799E-2</v>
      </c>
      <c r="G978">
        <v>0</v>
      </c>
    </row>
    <row r="979" spans="1:7" x14ac:dyDescent="0.25">
      <c r="A979" s="1">
        <v>38092</v>
      </c>
      <c r="B979">
        <v>-8.2510781899209473E-3</v>
      </c>
      <c r="C979">
        <f>VLOOKUP(A979,'etf nikkei'!A:C,3,0)</f>
        <v>-1.0865129869103764E-2</v>
      </c>
      <c r="D979">
        <f>VLOOKUP(A979,'etf ftse mib'!A:C,3,0)</f>
        <v>-3.894499523170765E-3</v>
      </c>
      <c r="E979">
        <f>VLOOKUP(A979,NFLX!A:C,3,0)</f>
        <v>0.18648901878312804</v>
      </c>
      <c r="F979">
        <f>VLOOKUP(A979,'fut cocoa'!A:C,3,0)</f>
        <v>2.2206686034144319E-2</v>
      </c>
      <c r="G979">
        <v>-7.6723335921933524E-3</v>
      </c>
    </row>
    <row r="980" spans="1:7" x14ac:dyDescent="0.25">
      <c r="A980" s="1">
        <v>38091</v>
      </c>
      <c r="B980">
        <v>5.5082763208154249E-3</v>
      </c>
      <c r="C980">
        <f>VLOOKUP(A980,'etf nikkei'!A:C,3,0)</f>
        <v>1.584026450921755E-2</v>
      </c>
      <c r="D980">
        <f>VLOOKUP(A980,'etf ftse mib'!A:C,3,0)</f>
        <v>-1.0647738361795269E-3</v>
      </c>
      <c r="E980">
        <f>VLOOKUP(A980,NFLX!A:C,3,0)</f>
        <v>-1.5238390104932498E-2</v>
      </c>
      <c r="F980">
        <f>VLOOKUP(A980,'fut cocoa'!A:C,3,0)</f>
        <v>1.0196738020515085E-2</v>
      </c>
      <c r="G980">
        <v>3.7994302388164782E-3</v>
      </c>
    </row>
    <row r="981" spans="1:7" x14ac:dyDescent="0.25">
      <c r="A981" s="1">
        <v>38090</v>
      </c>
      <c r="B981">
        <v>1.7817843316793675E-2</v>
      </c>
      <c r="C981">
        <f>VLOOKUP(A981,'etf nikkei'!A:C,3,0)</f>
        <v>3.3030583292574887E-3</v>
      </c>
      <c r="D981">
        <f>VLOOKUP(A981,'etf ftse mib'!A:C,3,0)</f>
        <v>6.0187825525833717E-3</v>
      </c>
      <c r="E981">
        <f>VLOOKUP(A981,NFLX!A:C,3,0)</f>
        <v>3.8314223115560888E-3</v>
      </c>
      <c r="F981">
        <f>VLOOKUP(A981,'fut cocoa'!A:C,3,0)</f>
        <v>-3.6297680505787237E-3</v>
      </c>
      <c r="G981">
        <v>-1.5887028937304117E-3</v>
      </c>
    </row>
    <row r="982" spans="1:7" x14ac:dyDescent="0.25">
      <c r="A982" s="1">
        <v>38085</v>
      </c>
      <c r="B982">
        <v>-4.7528518004967947E-4</v>
      </c>
      <c r="C982">
        <f>VLOOKUP(A982,'etf nikkei'!A:C,3,0)</f>
        <v>1.9450930354829993E-2</v>
      </c>
      <c r="D982">
        <f>VLOOKUP(A982,'etf ftse mib'!A:C,3,0)</f>
        <v>-1.3146396476815638E-2</v>
      </c>
      <c r="E982">
        <f>VLOOKUP(A982,NFLX!A:C,3,0)</f>
        <v>-1.8570107472126599E-3</v>
      </c>
      <c r="F982">
        <f>VLOOKUP(A982,'fut cocoa'!A:C,3,0)</f>
        <v>1.4368063266920193E-2</v>
      </c>
      <c r="G982">
        <v>-3.9268779463653303E-3</v>
      </c>
    </row>
    <row r="983" spans="1:7" x14ac:dyDescent="0.25">
      <c r="A983" s="1">
        <v>38084</v>
      </c>
      <c r="B983">
        <v>7.1056670360384227E-3</v>
      </c>
      <c r="C983">
        <f>VLOOKUP(A983,'etf nikkei'!A:C,3,0)</f>
        <v>1.1657084542212948E-2</v>
      </c>
      <c r="D983">
        <f>VLOOKUP(A983,'etf ftse mib'!A:C,3,0)</f>
        <v>-1.4316394714377388E-3</v>
      </c>
      <c r="E983">
        <f>VLOOKUP(A983,NFLX!A:C,3,0)</f>
        <v>-5.541054361126168E-2</v>
      </c>
      <c r="F983">
        <f>VLOOKUP(A983,'fut cocoa'!A:C,3,0)</f>
        <v>-1.427551991185446E-3</v>
      </c>
      <c r="G983">
        <v>2.2707433337927751E-3</v>
      </c>
    </row>
    <row r="984" spans="1:7" x14ac:dyDescent="0.25">
      <c r="A984" s="1">
        <v>38083</v>
      </c>
      <c r="B984">
        <v>-9.2472502459809008E-3</v>
      </c>
      <c r="C984">
        <f>VLOOKUP(A984,'etf nikkei'!A:C,3,0)</f>
        <v>4.2938957470159383E-2</v>
      </c>
      <c r="D984">
        <f>VLOOKUP(A984,'etf ftse mib'!A:C,3,0)</f>
        <v>1.4316394714376703E-3</v>
      </c>
      <c r="E984">
        <f>VLOOKUP(A984,NFLX!A:C,3,0)</f>
        <v>0</v>
      </c>
      <c r="F984">
        <f>VLOOKUP(A984,'fut cocoa'!A:C,3,0)</f>
        <v>2.2599831917240992E-2</v>
      </c>
      <c r="G984">
        <v>2.3526347277917701E-3</v>
      </c>
    </row>
    <row r="985" spans="1:7" x14ac:dyDescent="0.25">
      <c r="A985" s="1">
        <v>38082</v>
      </c>
      <c r="B985">
        <v>-8.3722531856028244E-3</v>
      </c>
      <c r="C985">
        <f>VLOOKUP(A985,'etf nikkei'!A:C,3,0)</f>
        <v>-3.2234861854214876E-2</v>
      </c>
      <c r="D985">
        <f>VLOOKUP(A985,'etf ftse mib'!A:C,3,0)</f>
        <v>3.570157308705261E-3</v>
      </c>
      <c r="E985">
        <f>VLOOKUP(A985,NFLX!A:C,3,0)</f>
        <v>1.9627091678486889E-3</v>
      </c>
      <c r="F985">
        <f>VLOOKUP(A985,'fut cocoa'!A:C,3,0)</f>
        <v>2.7894020875785922E-3</v>
      </c>
      <c r="G985">
        <v>3.2150177582110635E-3</v>
      </c>
    </row>
    <row r="986" spans="1:7" x14ac:dyDescent="0.25">
      <c r="A986" s="1">
        <v>38079</v>
      </c>
      <c r="B986">
        <v>1.4783292596298679E-2</v>
      </c>
      <c r="C986">
        <f>VLOOKUP(A986,'etf nikkei'!A:C,3,0)</f>
        <v>-5.81706328548681E-2</v>
      </c>
      <c r="D986">
        <f>VLOOKUP(A986,'etf ftse mib'!A:C,3,0)</f>
        <v>-8.23049913651548E-3</v>
      </c>
      <c r="E986">
        <f>VLOOKUP(A986,NFLX!A:C,3,0)</f>
        <v>-1.3820555618632087E-2</v>
      </c>
      <c r="F986">
        <f>VLOOKUP(A986,'fut cocoa'!A:C,3,0)</f>
        <v>-1.2614042516096716E-2</v>
      </c>
      <c r="G986">
        <v>-5.4804190930047266E-3</v>
      </c>
    </row>
    <row r="987" spans="1:7" x14ac:dyDescent="0.25">
      <c r="A987" s="1">
        <v>38078</v>
      </c>
      <c r="B987">
        <v>1.4801162959363656E-2</v>
      </c>
      <c r="C987">
        <f>VLOOKUP(A987,'etf nikkei'!A:C,3,0)</f>
        <v>5.7351296471465599E-2</v>
      </c>
      <c r="D987">
        <f>VLOOKUP(A987,'etf ftse mib'!A:C,3,0)</f>
        <v>-2.1795268852131157E-2</v>
      </c>
      <c r="E987">
        <f>VLOOKUP(A987,NFLX!A:C,3,0)</f>
        <v>3.9682591756204488E-3</v>
      </c>
      <c r="F987">
        <f>VLOOKUP(A987,'fut cocoa'!A:C,3,0)</f>
        <v>6.7487272256459438E-2</v>
      </c>
      <c r="G987">
        <v>-7.53002419741511E-3</v>
      </c>
    </row>
    <row r="988" spans="1:7" x14ac:dyDescent="0.25">
      <c r="A988" s="1">
        <v>38077</v>
      </c>
      <c r="B988">
        <v>-1.1667251352669031E-3</v>
      </c>
      <c r="C988">
        <f>VLOOKUP(A988,'etf nikkei'!A:C,3,0)</f>
        <v>-4.4414505440746273E-2</v>
      </c>
      <c r="D988">
        <f>VLOOKUP(A988,'etf ftse mib'!A:C,3,0)</f>
        <v>-1.1023333837166386E-3</v>
      </c>
      <c r="E988">
        <f>VLOOKUP(A988,NFLX!A:C,3,0)</f>
        <v>-3.6294306192769951E-2</v>
      </c>
      <c r="F988">
        <f>VLOOKUP(A988,'fut cocoa'!A:C,3,0)</f>
        <v>2.0874861068336442E-2</v>
      </c>
      <c r="G988">
        <v>-5.9943762004265825E-3</v>
      </c>
    </row>
    <row r="989" spans="1:7" x14ac:dyDescent="0.25">
      <c r="A989" s="1">
        <v>38076</v>
      </c>
      <c r="B989">
        <v>-1.292463062524273E-2</v>
      </c>
      <c r="C989">
        <f>VLOOKUP(A989,'etf nikkei'!A:C,3,0)</f>
        <v>1.5306421282675507E-2</v>
      </c>
      <c r="D989">
        <f>VLOOKUP(A989,'etf ftse mib'!A:C,3,0)</f>
        <v>-3.3143097913774645E-3</v>
      </c>
      <c r="E989">
        <f>VLOOKUP(A989,NFLX!A:C,3,0)</f>
        <v>8.1800047119306891E-3</v>
      </c>
      <c r="F989">
        <f>VLOOKUP(A989,'fut cocoa'!A:C,3,0)</f>
        <v>-3.4814681882446095E-2</v>
      </c>
      <c r="G989">
        <v>-1.1500863832373297E-3</v>
      </c>
    </row>
    <row r="990" spans="1:7" x14ac:dyDescent="0.25">
      <c r="A990" s="1">
        <v>38071</v>
      </c>
      <c r="B990">
        <v>-1.2632750527469013E-2</v>
      </c>
      <c r="C990">
        <f>VLOOKUP(A990,'etf nikkei'!A:C,3,0)</f>
        <v>-3.346515629454664E-2</v>
      </c>
      <c r="D990">
        <f>VLOOKUP(A990,'etf ftse mib'!A:C,3,0)</f>
        <v>-2.9873061797354651E-3</v>
      </c>
      <c r="E990">
        <f>VLOOKUP(A990,NFLX!A:C,3,0)</f>
        <v>2.1506205220963682E-2</v>
      </c>
      <c r="F990">
        <f>VLOOKUP(A990,'fut cocoa'!A:C,3,0)</f>
        <v>-1.0884461198423219E-2</v>
      </c>
      <c r="G990">
        <v>-2.7023375384018682E-4</v>
      </c>
    </row>
    <row r="991" spans="1:7" x14ac:dyDescent="0.25">
      <c r="A991" s="1">
        <v>38070</v>
      </c>
      <c r="B991">
        <v>1.198609756349153E-3</v>
      </c>
      <c r="C991">
        <f>VLOOKUP(A991,'etf nikkei'!A:C,3,0)</f>
        <v>-3.4965070587293142E-3</v>
      </c>
      <c r="D991">
        <f>VLOOKUP(A991,'etf ftse mib'!A:C,3,0)</f>
        <v>-1.3554424384628609E-2</v>
      </c>
      <c r="E991">
        <f>VLOOKUP(A991,NFLX!A:C,3,0)</f>
        <v>-4.3485111939739009E-2</v>
      </c>
      <c r="F991">
        <f>VLOOKUP(A991,'fut cocoa'!A:C,3,0)</f>
        <v>1.4261701828208384E-2</v>
      </c>
      <c r="G991">
        <v>-1.3149135270858585E-2</v>
      </c>
    </row>
    <row r="992" spans="1:7" x14ac:dyDescent="0.25">
      <c r="A992" s="1">
        <v>38068</v>
      </c>
      <c r="B992">
        <v>-5.7306747089849834E-3</v>
      </c>
      <c r="C992">
        <f>VLOOKUP(A992,'etf nikkei'!A:C,3,0)</f>
        <v>0</v>
      </c>
      <c r="D992">
        <f>VLOOKUP(A992,'etf ftse mib'!A:C,3,0)</f>
        <v>-6.8104690025267518E-3</v>
      </c>
      <c r="E992">
        <f>VLOOKUP(A992,NFLX!A:C,3,0)</f>
        <v>2.6668247082161273E-2</v>
      </c>
      <c r="F992">
        <f>VLOOKUP(A992,'fut cocoa'!A:C,3,0)</f>
        <v>9.4213348283906147E-3</v>
      </c>
      <c r="G992">
        <v>1.734289148125172E-3</v>
      </c>
    </row>
    <row r="993" spans="1:7" x14ac:dyDescent="0.25">
      <c r="A993" s="1">
        <v>38065</v>
      </c>
      <c r="B993">
        <v>-1.1803099809892959E-2</v>
      </c>
      <c r="C993">
        <f>VLOOKUP(A993,'etf nikkei'!A:C,3,0)</f>
        <v>4.703731534201766E-2</v>
      </c>
      <c r="D993">
        <f>VLOOKUP(A993,'etf ftse mib'!A:C,3,0)</f>
        <v>1.7313191201675959E-2</v>
      </c>
      <c r="E993">
        <f>VLOOKUP(A993,NFLX!A:C,3,0)</f>
        <v>4.9017980550415126E-2</v>
      </c>
      <c r="F993">
        <f>VLOOKUP(A993,'fut cocoa'!A:C,3,0)</f>
        <v>-3.5450201539668248E-2</v>
      </c>
      <c r="G993">
        <v>1.277712094956384E-2</v>
      </c>
    </row>
    <row r="994" spans="1:7" x14ac:dyDescent="0.25">
      <c r="A994" s="1">
        <v>38064</v>
      </c>
      <c r="B994">
        <v>-3.3980615221576933E-3</v>
      </c>
      <c r="C994">
        <f>VLOOKUP(A994,'etf nikkei'!A:C,3,0)</f>
        <v>4.8909503032274274E-2</v>
      </c>
      <c r="D994">
        <f>VLOOKUP(A994,'etf ftse mib'!A:C,3,0)</f>
        <v>1.4914245866701199E-3</v>
      </c>
      <c r="E994">
        <f>VLOOKUP(A994,NFLX!A:C,3,0)</f>
        <v>4.5454623716746382E-3</v>
      </c>
      <c r="F994">
        <f>VLOOKUP(A994,'fut cocoa'!A:C,3,0)</f>
        <v>6.9156568846656498E-3</v>
      </c>
      <c r="G994">
        <v>1.7936500133692634E-2</v>
      </c>
    </row>
    <row r="995" spans="1:7" x14ac:dyDescent="0.25">
      <c r="A995" s="1">
        <v>38063</v>
      </c>
      <c r="B995">
        <v>-1.0264019727445242E-2</v>
      </c>
      <c r="C995">
        <f>VLOOKUP(A995,'etf nikkei'!A:C,3,0)</f>
        <v>-0.11272425385180423</v>
      </c>
      <c r="D995">
        <f>VLOOKUP(A995,'etf ftse mib'!A:C,3,0)</f>
        <v>1.1851990587014328E-2</v>
      </c>
      <c r="E995">
        <f>VLOOKUP(A995,NFLX!A:C,3,0)</f>
        <v>-1.1402632097811649E-2</v>
      </c>
      <c r="F995">
        <f>VLOOKUP(A995,'fut cocoa'!A:C,3,0)</f>
        <v>-1.3879473327736909E-2</v>
      </c>
      <c r="G995">
        <v>-2.6535757088166689E-4</v>
      </c>
    </row>
    <row r="996" spans="1:7" x14ac:dyDescent="0.25">
      <c r="A996" s="1">
        <v>38057</v>
      </c>
      <c r="B996">
        <v>1.3557827558012084E-2</v>
      </c>
      <c r="C996">
        <f>VLOOKUP(A996,'etf nikkei'!A:C,3,0)</f>
        <v>4.9510762721267178E-2</v>
      </c>
      <c r="D996">
        <f>VLOOKUP(A996,'etf ftse mib'!A:C,3,0)</f>
        <v>8.3288549551610476E-3</v>
      </c>
      <c r="E996">
        <f>VLOOKUP(A996,NFLX!A:C,3,0)</f>
        <v>-2.5317807984289897E-2</v>
      </c>
      <c r="F996">
        <f>VLOOKUP(A996,'fut cocoa'!A:C,3,0)</f>
        <v>-4.2887842722175926E-3</v>
      </c>
      <c r="G996">
        <v>-1.3053381589792195E-2</v>
      </c>
    </row>
    <row r="997" spans="1:7" x14ac:dyDescent="0.25">
      <c r="A997" s="1">
        <v>38055</v>
      </c>
      <c r="B997">
        <v>1.0437470500018364E-2</v>
      </c>
      <c r="C997">
        <f>VLOOKUP(A997,'etf nikkei'!A:C,3,0)</f>
        <v>1.6807118316381191E-2</v>
      </c>
      <c r="D997">
        <f>VLOOKUP(A997,'etf ftse mib'!A:C,3,0)</f>
        <v>-1.4119310499528888E-3</v>
      </c>
      <c r="E997">
        <f>VLOOKUP(A997,NFLX!A:C,3,0)</f>
        <v>1.8141087070650003E-2</v>
      </c>
      <c r="F997">
        <f>VLOOKUP(A997,'fut cocoa'!A:C,3,0)</f>
        <v>4.1894660487690173E-2</v>
      </c>
      <c r="G997">
        <v>1.691074295841373E-2</v>
      </c>
    </row>
    <row r="998" spans="1:7" x14ac:dyDescent="0.25">
      <c r="A998" s="1">
        <v>38049</v>
      </c>
      <c r="B998">
        <v>-1.2724266890475301E-3</v>
      </c>
      <c r="C998">
        <f>VLOOKUP(A998,'etf nikkei'!A:C,3,0)</f>
        <v>-1.765493523872071E-2</v>
      </c>
      <c r="D998">
        <f>VLOOKUP(A998,'etf ftse mib'!A:C,3,0)</f>
        <v>-2.4800721303602372E-3</v>
      </c>
      <c r="E998">
        <f>VLOOKUP(A998,NFLX!A:C,3,0)</f>
        <v>1.0649727916657928E-2</v>
      </c>
      <c r="F998">
        <f>VLOOKUP(A998,'fut cocoa'!A:C,3,0)</f>
        <v>1.0847563994950488E-2</v>
      </c>
      <c r="G998">
        <v>-2.5897804529873406E-3</v>
      </c>
    </row>
    <row r="999" spans="1:7" x14ac:dyDescent="0.25">
      <c r="A999" s="1">
        <v>38048</v>
      </c>
      <c r="B999">
        <v>2.7972046210612191E-3</v>
      </c>
      <c r="C999">
        <f>VLOOKUP(A999,'etf nikkei'!A:C,3,0)</f>
        <v>-5.2231192225445706E-2</v>
      </c>
      <c r="D999">
        <f>VLOOKUP(A999,'etf ftse mib'!A:C,3,0)</f>
        <v>1.0636412986466501E-3</v>
      </c>
      <c r="E999">
        <f>VLOOKUP(A999,NFLX!A:C,3,0)</f>
        <v>4.1499730906752838E-2</v>
      </c>
      <c r="F999">
        <f>VLOOKUP(A999,'fut cocoa'!A:C,3,0)</f>
        <v>2.464327170238987E-2</v>
      </c>
      <c r="G999">
        <v>-1.8168452460630769E-3</v>
      </c>
    </row>
    <row r="1000" spans="1:7" x14ac:dyDescent="0.25">
      <c r="A1000" s="1">
        <v>38043</v>
      </c>
      <c r="B1000">
        <v>-3.2815882030091817E-3</v>
      </c>
      <c r="C1000">
        <f>VLOOKUP(A1000,'etf nikkei'!A:C,3,0)</f>
        <v>-9.3613675089200404E-2</v>
      </c>
      <c r="D1000">
        <f>VLOOKUP(A1000,'etf ftse mib'!A:C,3,0)</f>
        <v>-8.6022035826631912E-3</v>
      </c>
      <c r="E1000">
        <f>VLOOKUP(A1000,NFLX!A:C,3,0)</f>
        <v>-2.2658023892583989E-2</v>
      </c>
      <c r="F1000">
        <f>VLOOKUP(A1000,'fut cocoa'!A:C,3,0)</f>
        <v>3.8143720754706925E-3</v>
      </c>
      <c r="G1000">
        <v>-6.9577320601260856E-4</v>
      </c>
    </row>
    <row r="1001" spans="1:7" x14ac:dyDescent="0.25">
      <c r="A1001" s="1">
        <v>38041</v>
      </c>
      <c r="B1001">
        <v>2.1726413345384853E-2</v>
      </c>
      <c r="C1001">
        <f>VLOOKUP(A1001,'etf nikkei'!A:C,3,0)</f>
        <v>3.5666431043481994E-2</v>
      </c>
      <c r="D1001">
        <f>VLOOKUP(A1001,'etf ftse mib'!A:C,3,0)</f>
        <v>-2.8797716086113893E-3</v>
      </c>
      <c r="E1001">
        <f>VLOOKUP(A1001,NFLX!A:C,3,0)</f>
        <v>4.4943895878392674E-3</v>
      </c>
      <c r="F1001">
        <f>VLOOKUP(A1001,'fut cocoa'!A:C,3,0)</f>
        <v>-1.8692133012152522E-2</v>
      </c>
      <c r="G1001">
        <v>-4.1873916197308521E-3</v>
      </c>
    </row>
    <row r="1002" spans="1:7" x14ac:dyDescent="0.25">
      <c r="A1002" s="1">
        <v>38040</v>
      </c>
      <c r="B1002">
        <v>-1.3680103904080154E-2</v>
      </c>
      <c r="C1002">
        <f>VLOOKUP(A1002,'etf nikkei'!A:C,3,0)</f>
        <v>-1.6229473166979404E-2</v>
      </c>
      <c r="D1002">
        <f>VLOOKUP(A1002,'etf ftse mib'!A:C,3,0)</f>
        <v>7.1839389421303381E-3</v>
      </c>
      <c r="E1002">
        <f>VLOOKUP(A1002,NFLX!A:C,3,0)</f>
        <v>0.11428914640212759</v>
      </c>
      <c r="F1002">
        <f>VLOOKUP(A1002,'fut cocoa'!A:C,3,0)</f>
        <v>-2.5248697095841915E-2</v>
      </c>
      <c r="G1002">
        <v>1.7468779007748139E-3</v>
      </c>
    </row>
    <row r="1003" spans="1:7" x14ac:dyDescent="0.25">
      <c r="A1003" s="1">
        <v>38034</v>
      </c>
      <c r="B1003">
        <v>8.9232474395443632E-3</v>
      </c>
      <c r="C1003">
        <f>VLOOKUP(A1003,'etf nikkei'!A:C,3,0)</f>
        <v>0.10929885224052434</v>
      </c>
      <c r="D1003">
        <f>VLOOKUP(A1003,'etf ftse mib'!A:C,3,0)</f>
        <v>7.1942449146102246E-4</v>
      </c>
      <c r="E1003">
        <f>VLOOKUP(A1003,NFLX!A:C,3,0)</f>
        <v>1.9860979716293243E-3</v>
      </c>
      <c r="F1003">
        <f>VLOOKUP(A1003,'fut cocoa'!A:C,3,0)</f>
        <v>8.4829219944768438E-3</v>
      </c>
      <c r="G1003">
        <v>4.3997827953113234E-3</v>
      </c>
    </row>
    <row r="1004" spans="1:7" x14ac:dyDescent="0.25">
      <c r="A1004" s="1">
        <v>38029</v>
      </c>
      <c r="B1004">
        <v>8.2424709070806311E-3</v>
      </c>
      <c r="C1004">
        <f>VLOOKUP(A1004,'etf nikkei'!A:C,3,0)</f>
        <v>-0.12286495176724314</v>
      </c>
      <c r="D1004">
        <f>VLOOKUP(A1004,'etf ftse mib'!A:C,3,0)</f>
        <v>7.2150385141506934E-3</v>
      </c>
      <c r="E1004">
        <f>VLOOKUP(A1004,NFLX!A:C,3,0)</f>
        <v>4.8039976587362566E-2</v>
      </c>
      <c r="F1004">
        <f>VLOOKUP(A1004,'fut cocoa'!A:C,3,0)</f>
        <v>3.8986404156573229E-3</v>
      </c>
      <c r="G1004">
        <v>4.5064639918752482E-3</v>
      </c>
    </row>
    <row r="1005" spans="1:7" x14ac:dyDescent="0.25">
      <c r="A1005" s="1">
        <v>38027</v>
      </c>
      <c r="B1005">
        <v>-9.0498355199179273E-3</v>
      </c>
      <c r="C1005">
        <f>VLOOKUP(A1005,'etf nikkei'!A:C,3,0)</f>
        <v>0.12372739252790169</v>
      </c>
      <c r="D1005">
        <f>VLOOKUP(A1005,'etf ftse mib'!A:C,3,0)</f>
        <v>-3.5887314219723777E-4</v>
      </c>
      <c r="E1005">
        <f>VLOOKUP(A1005,NFLX!A:C,3,0)</f>
        <v>1.160554612030811E-2</v>
      </c>
      <c r="F1005">
        <f>VLOOKUP(A1005,'fut cocoa'!A:C,3,0)</f>
        <v>7.2155117907083703E-3</v>
      </c>
      <c r="G1005">
        <v>-1.0566528245424006E-2</v>
      </c>
    </row>
    <row r="1006" spans="1:7" x14ac:dyDescent="0.25">
      <c r="A1006" s="1">
        <v>38022</v>
      </c>
      <c r="B1006">
        <v>-1.3449766881837358E-2</v>
      </c>
      <c r="C1006">
        <f>VLOOKUP(A1006,'etf nikkei'!A:C,3,0)</f>
        <v>-8.1696373075365064E-2</v>
      </c>
      <c r="D1006">
        <f>VLOOKUP(A1006,'etf ftse mib'!A:C,3,0)</f>
        <v>7.2727275932895654E-4</v>
      </c>
      <c r="E1006">
        <f>VLOOKUP(A1006,NFLX!A:C,3,0)</f>
        <v>-4.486733835705816E-2</v>
      </c>
      <c r="F1006">
        <f>VLOOKUP(A1006,'fut cocoa'!A:C,3,0)</f>
        <v>3.6275055864711719E-2</v>
      </c>
      <c r="G1006">
        <v>-1.115857468419788E-2</v>
      </c>
    </row>
    <row r="1007" spans="1:7" x14ac:dyDescent="0.25">
      <c r="A1007" s="1">
        <v>38020</v>
      </c>
      <c r="B1007">
        <v>-4.4910255124638266E-3</v>
      </c>
      <c r="C1007">
        <f>VLOOKUP(A1007,'etf nikkei'!A:C,3,0)</f>
        <v>-9.7182839527616721E-2</v>
      </c>
      <c r="D1007">
        <f>VLOOKUP(A1007,'etf ftse mib'!A:C,3,0)</f>
        <v>-4.3368336856236837E-3</v>
      </c>
      <c r="E1007">
        <f>VLOOKUP(A1007,NFLX!A:C,3,0)</f>
        <v>3.3633239358536279E-2</v>
      </c>
      <c r="F1007">
        <f>VLOOKUP(A1007,'fut cocoa'!A:C,3,0)</f>
        <v>1.1946071018400539E-2</v>
      </c>
      <c r="G1007">
        <v>8.2072560589566308E-3</v>
      </c>
    </row>
    <row r="1008" spans="1:7" x14ac:dyDescent="0.25">
      <c r="A1008" s="1">
        <v>38014</v>
      </c>
      <c r="B1008">
        <v>3.7350779019964489E-2</v>
      </c>
      <c r="C1008">
        <f>VLOOKUP(A1008,'etf nikkei'!A:C,3,0)</f>
        <v>0.18746295629437323</v>
      </c>
      <c r="D1008">
        <f>VLOOKUP(A1008,'etf ftse mib'!A:C,3,0)</f>
        <v>7.4508061558654212E-3</v>
      </c>
      <c r="E1008">
        <f>VLOOKUP(A1008,NFLX!A:C,3,0)</f>
        <v>1.7664836179805299E-2</v>
      </c>
      <c r="F1008">
        <f>VLOOKUP(A1008,'fut cocoa'!A:C,3,0)</f>
        <v>-7.8380544970839006E-3</v>
      </c>
      <c r="G1008">
        <v>-9.6980391114327073E-4</v>
      </c>
    </row>
    <row r="1009" spans="1:7" x14ac:dyDescent="0.25">
      <c r="A1009" s="1">
        <v>37973</v>
      </c>
      <c r="B1009">
        <v>2.9232663935408959E-3</v>
      </c>
      <c r="C1009">
        <f>VLOOKUP(A1009,'etf nikkei'!A:C,3,0)</f>
        <v>-3.0459207484708574E-2</v>
      </c>
      <c r="D1009">
        <f>VLOOKUP(A1009,'etf ftse mib'!A:C,3,0)</f>
        <v>7.9971345871216962E-3</v>
      </c>
      <c r="E1009">
        <f>VLOOKUP(A1009,NFLX!A:C,3,0)</f>
        <v>0</v>
      </c>
      <c r="F1009">
        <f>VLOOKUP(A1009,'fut cocoa'!A:C,3,0)</f>
        <v>6.9730868918603146E-3</v>
      </c>
      <c r="G1009">
        <v>7.5016361304875434E-3</v>
      </c>
    </row>
    <row r="1010" spans="1:7" x14ac:dyDescent="0.25">
      <c r="A1010" s="1">
        <v>37972</v>
      </c>
      <c r="B1010">
        <v>3.8844428547032913E-3</v>
      </c>
      <c r="C1010">
        <f>VLOOKUP(A1010,'etf nikkei'!A:C,3,0)</f>
        <v>8.8728115608684224E-2</v>
      </c>
      <c r="D1010">
        <f>VLOOKUP(A1010,'etf ftse mib'!A:C,3,0)</f>
        <v>-6.1739800256064492E-3</v>
      </c>
      <c r="E1010">
        <f>VLOOKUP(A1010,NFLX!A:C,3,0)</f>
        <v>-1.1019395249610538E-2</v>
      </c>
      <c r="F1010">
        <f>VLOOKUP(A1010,'fut cocoa'!A:C,3,0)</f>
        <v>4.4122353332649925E-3</v>
      </c>
      <c r="G1010">
        <v>-1.1181493088888198E-2</v>
      </c>
    </row>
    <row r="1011" spans="1:7" x14ac:dyDescent="0.25">
      <c r="A1011" s="1">
        <v>37971</v>
      </c>
      <c r="B1011">
        <v>-1.0473850468025651E-2</v>
      </c>
      <c r="C1011">
        <f>VLOOKUP(A1011,'etf nikkei'!A:C,3,0)</f>
        <v>-1.4252022707201502E-2</v>
      </c>
      <c r="D1011">
        <f>VLOOKUP(A1011,'etf ftse mib'!A:C,3,0)</f>
        <v>0</v>
      </c>
      <c r="E1011">
        <f>VLOOKUP(A1011,NFLX!A:C,3,0)</f>
        <v>-0.12055696253910859</v>
      </c>
      <c r="F1011">
        <f>VLOOKUP(A1011,'fut cocoa'!A:C,3,0)</f>
        <v>-1.0749392155999384E-2</v>
      </c>
      <c r="G1011">
        <v>-3.1385606858603653E-3</v>
      </c>
    </row>
    <row r="1012" spans="1:7" x14ac:dyDescent="0.25">
      <c r="A1012" s="1">
        <v>37951</v>
      </c>
      <c r="B1012">
        <v>-1.7487330468019445E-2</v>
      </c>
      <c r="C1012">
        <f>VLOOKUP(A1012,'etf nikkei'!A:C,3,0)</f>
        <v>-5.7629112836636416E-2</v>
      </c>
      <c r="D1012">
        <f>VLOOKUP(A1012,'etf ftse mib'!A:C,3,0)</f>
        <v>-1.8494549381176488E-3</v>
      </c>
      <c r="E1012">
        <f>VLOOKUP(A1012,NFLX!A:C,3,0)</f>
        <v>-1.4388737452099556E-2</v>
      </c>
      <c r="F1012">
        <f>VLOOKUP(A1012,'fut cocoa'!A:C,3,0)</f>
        <v>-6.7516447854356121E-2</v>
      </c>
      <c r="G1012">
        <v>-7.5180907591501471E-4</v>
      </c>
    </row>
    <row r="1013" spans="1:7" x14ac:dyDescent="0.25">
      <c r="A1013" s="1">
        <v>37944</v>
      </c>
      <c r="B1013">
        <v>3.0433703429117854E-3</v>
      </c>
      <c r="C1013">
        <f>VLOOKUP(A1013,'etf nikkei'!A:C,3,0)</f>
        <v>-0.10724553035359756</v>
      </c>
      <c r="D1013">
        <f>VLOOKUP(A1013,'etf ftse mib'!A:C,3,0)</f>
        <v>5.6980211146375748E-3</v>
      </c>
      <c r="E1013">
        <f>VLOOKUP(A1013,NFLX!A:C,3,0)</f>
        <v>2.1309786586751027E-2</v>
      </c>
      <c r="F1013">
        <f>VLOOKUP(A1013,'fut cocoa'!A:C,3,0)</f>
        <v>6.4185072727894303E-3</v>
      </c>
      <c r="G1013">
        <v>9.0168476620508149E-3</v>
      </c>
    </row>
    <row r="1014" spans="1:7" x14ac:dyDescent="0.25">
      <c r="A1014" s="1">
        <v>37942</v>
      </c>
      <c r="B1014">
        <v>-1.5460959351561183E-2</v>
      </c>
      <c r="C1014">
        <f>VLOOKUP(A1014,'etf nikkei'!A:C,3,0)</f>
        <v>-5.8268908123975761E-2</v>
      </c>
      <c r="D1014">
        <f>VLOOKUP(A1014,'etf ftse mib'!A:C,3,0)</f>
        <v>-4.530019071750011E-3</v>
      </c>
      <c r="E1014">
        <f>VLOOKUP(A1014,NFLX!A:C,3,0)</f>
        <v>-4.2951387195599308E-2</v>
      </c>
      <c r="F1014">
        <f>VLOOKUP(A1014,'fut cocoa'!A:C,3,0)</f>
        <v>1.4248945741520492E-2</v>
      </c>
      <c r="G1014">
        <v>1.0442208214039773E-2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54E8F-25E3-430D-BC4C-DFE223ED22F8}">
  <dimension ref="A1:G1014"/>
  <sheetViews>
    <sheetView workbookViewId="0">
      <selection activeCell="I7" sqref="I7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7</v>
      </c>
      <c r="C1">
        <v>1329</v>
      </c>
      <c r="D1" t="s">
        <v>9</v>
      </c>
      <c r="E1" t="s">
        <v>12</v>
      </c>
      <c r="F1" t="s">
        <v>8</v>
      </c>
      <c r="G1" t="s">
        <v>3</v>
      </c>
    </row>
    <row r="2" spans="1:7" x14ac:dyDescent="0.25">
      <c r="A2" s="1">
        <v>39842</v>
      </c>
      <c r="B2">
        <f>VLOOKUP(A2,'fut gold'!A:C,2,0)</f>
        <v>906.5</v>
      </c>
      <c r="C2">
        <f>VLOOKUP(A2,'etf nikkei'!A:C,2,0)</f>
        <v>8280</v>
      </c>
      <c r="D2">
        <f>VLOOKUP(A2,'etf ftse mib'!A:C,2,0)</f>
        <v>18.32</v>
      </c>
      <c r="E2">
        <f>VLOOKUP(A2,NFLX!A:C,2,0)</f>
        <v>5.27</v>
      </c>
      <c r="F2">
        <f>VLOOKUP(A2,'fut cocoa'!A:C,2,0)</f>
        <v>2801</v>
      </c>
      <c r="G2">
        <f>VLOOKUP(A2,'etf sp'!A:C,2,0)</f>
        <v>84.55</v>
      </c>
    </row>
    <row r="3" spans="1:7" x14ac:dyDescent="0.25">
      <c r="A3" s="1">
        <v>39841</v>
      </c>
      <c r="B3">
        <f>VLOOKUP(A3,'fut gold'!A:C,2,0)</f>
        <v>888.2</v>
      </c>
      <c r="C3">
        <f>VLOOKUP(A3,'etf nikkei'!A:C,2,0)</f>
        <v>8180</v>
      </c>
      <c r="D3">
        <f>VLOOKUP(A3,'etf ftse mib'!A:C,2,0)</f>
        <v>18.61</v>
      </c>
      <c r="E3">
        <f>VLOOKUP(A3,NFLX!A:C,2,0)</f>
        <v>5.17</v>
      </c>
      <c r="F3">
        <f>VLOOKUP(A3,'fut cocoa'!A:C,2,0)</f>
        <v>2792</v>
      </c>
      <c r="G3">
        <f>VLOOKUP(A3,'etf sp'!A:C,2,0)</f>
        <v>87.39</v>
      </c>
    </row>
    <row r="4" spans="1:7" x14ac:dyDescent="0.25">
      <c r="A4" s="1">
        <v>39840</v>
      </c>
      <c r="B4">
        <f>VLOOKUP(A4,'fut gold'!A:C,2,0)</f>
        <v>899.5</v>
      </c>
      <c r="C4">
        <f>VLOOKUP(A4,'etf nikkei'!A:C,2,0)</f>
        <v>8070</v>
      </c>
      <c r="D4">
        <f>VLOOKUP(A4,'etf ftse mib'!A:C,2,0)</f>
        <v>17.82</v>
      </c>
      <c r="E4">
        <f>VLOOKUP(A4,NFLX!A:C,2,0)</f>
        <v>4.97</v>
      </c>
      <c r="F4">
        <f>VLOOKUP(A4,'fut cocoa'!A:C,2,0)</f>
        <v>2745</v>
      </c>
      <c r="G4">
        <f>VLOOKUP(A4,'etf sp'!A:C,2,0)</f>
        <v>84.53</v>
      </c>
    </row>
    <row r="5" spans="1:7" x14ac:dyDescent="0.25">
      <c r="A5" s="1">
        <v>39839</v>
      </c>
      <c r="B5">
        <f>VLOOKUP(A5,'fut gold'!A:C,2,0)</f>
        <v>908.8</v>
      </c>
      <c r="C5">
        <f>VLOOKUP(A5,'etf nikkei'!A:C,2,0)</f>
        <v>7750</v>
      </c>
      <c r="D5">
        <f>VLOOKUP(A5,'etf ftse mib'!A:C,2,0)</f>
        <v>18.03</v>
      </c>
      <c r="E5">
        <f>VLOOKUP(A5,NFLX!A:C,2,0)</f>
        <v>4.3099999999999996</v>
      </c>
      <c r="F5">
        <f>VLOOKUP(A5,'fut cocoa'!A:C,2,0)</f>
        <v>2667</v>
      </c>
      <c r="G5">
        <f>VLOOKUP(A5,'etf sp'!A:C,2,0)</f>
        <v>83.68</v>
      </c>
    </row>
    <row r="6" spans="1:7" x14ac:dyDescent="0.25">
      <c r="A6" s="1">
        <v>39836</v>
      </c>
      <c r="B6">
        <f>VLOOKUP(A6,'fut gold'!A:C,2,0)</f>
        <v>895.8</v>
      </c>
      <c r="C6">
        <f>VLOOKUP(A6,'etf nikkei'!A:C,2,0)</f>
        <v>7880</v>
      </c>
      <c r="D6">
        <f>VLOOKUP(A6,'etf ftse mib'!A:C,2,0)</f>
        <v>17.37</v>
      </c>
      <c r="E6">
        <f>VLOOKUP(A6,NFLX!A:C,2,0)</f>
        <v>4.3499999999999996</v>
      </c>
      <c r="F6">
        <f>VLOOKUP(A6,'fut cocoa'!A:C,2,0)</f>
        <v>2661</v>
      </c>
      <c r="G6">
        <f>VLOOKUP(A6,'etf sp'!A:C,2,0)</f>
        <v>83.11</v>
      </c>
    </row>
    <row r="7" spans="1:7" x14ac:dyDescent="0.25">
      <c r="A7" s="1">
        <v>39835</v>
      </c>
      <c r="B7">
        <f>VLOOKUP(A7,'fut gold'!A:C,2,0)</f>
        <v>858.8</v>
      </c>
      <c r="C7">
        <f>VLOOKUP(A7,'etf nikkei'!A:C,2,0)</f>
        <v>8100</v>
      </c>
      <c r="D7">
        <f>VLOOKUP(A7,'etf ftse mib'!A:C,2,0)</f>
        <v>17.57</v>
      </c>
      <c r="E7">
        <f>VLOOKUP(A7,NFLX!A:C,2,0)</f>
        <v>4.41</v>
      </c>
      <c r="F7">
        <f>VLOOKUP(A7,'fut cocoa'!A:C,2,0)</f>
        <v>2580</v>
      </c>
      <c r="G7">
        <f>VLOOKUP(A7,'etf sp'!A:C,2,0)</f>
        <v>82.75</v>
      </c>
    </row>
    <row r="8" spans="1:7" x14ac:dyDescent="0.25">
      <c r="A8" s="1">
        <v>39834</v>
      </c>
      <c r="B8">
        <f>VLOOKUP(A8,'fut gold'!A:C,2,0)</f>
        <v>850.1</v>
      </c>
      <c r="C8">
        <f>VLOOKUP(A8,'etf nikkei'!A:C,2,0)</f>
        <v>8010</v>
      </c>
      <c r="D8">
        <f>VLOOKUP(A8,'etf ftse mib'!A:C,2,0)</f>
        <v>17.89</v>
      </c>
      <c r="E8">
        <f>VLOOKUP(A8,NFLX!A:C,2,0)</f>
        <v>4.38</v>
      </c>
      <c r="F8">
        <f>VLOOKUP(A8,'fut cocoa'!A:C,2,0)</f>
        <v>2602</v>
      </c>
      <c r="G8">
        <f>VLOOKUP(A8,'etf sp'!A:C,2,0)</f>
        <v>84.05</v>
      </c>
    </row>
    <row r="9" spans="1:7" x14ac:dyDescent="0.25">
      <c r="A9" s="1">
        <v>39833</v>
      </c>
      <c r="B9">
        <f>VLOOKUP(A9,'fut gold'!A:C,2,0)</f>
        <v>856</v>
      </c>
      <c r="C9">
        <f>VLOOKUP(A9,'etf nikkei'!A:C,2,0)</f>
        <v>8200</v>
      </c>
      <c r="D9">
        <f>VLOOKUP(A9,'etf ftse mib'!A:C,2,0)</f>
        <v>18.18</v>
      </c>
      <c r="E9">
        <f>VLOOKUP(A9,NFLX!A:C,2,0)</f>
        <v>4.26</v>
      </c>
      <c r="F9">
        <f>VLOOKUP(A9,'fut cocoa'!A:C,2,0)</f>
        <v>2470</v>
      </c>
      <c r="G9">
        <f>VLOOKUP(A9,'etf sp'!A:C,2,0)</f>
        <v>80.569999999999993</v>
      </c>
    </row>
    <row r="10" spans="1:7" x14ac:dyDescent="0.25">
      <c r="A10" s="1">
        <v>39829</v>
      </c>
      <c r="B10">
        <f>VLOOKUP(A10,'fut gold'!A:C,2,0)</f>
        <v>839.9</v>
      </c>
      <c r="C10">
        <f>VLOOKUP(A10,'etf nikkei'!A:C,2,0)</f>
        <v>8370</v>
      </c>
      <c r="D10">
        <f>VLOOKUP(A10,'etf ftse mib'!A:C,2,0)</f>
        <v>19.010000000000002</v>
      </c>
      <c r="E10">
        <f>VLOOKUP(A10,NFLX!A:C,2,0)</f>
        <v>4.47</v>
      </c>
      <c r="F10">
        <f>VLOOKUP(A10,'fut cocoa'!A:C,2,0)</f>
        <v>2463</v>
      </c>
      <c r="G10">
        <f>VLOOKUP(A10,'etf sp'!A:C,2,0)</f>
        <v>85.06</v>
      </c>
    </row>
    <row r="11" spans="1:7" x14ac:dyDescent="0.25">
      <c r="A11" s="1">
        <v>39828</v>
      </c>
      <c r="B11">
        <f>VLOOKUP(A11,'fut gold'!A:C,2,0)</f>
        <v>807.3</v>
      </c>
      <c r="C11">
        <f>VLOOKUP(A11,'etf nikkei'!A:C,2,0)</f>
        <v>8140</v>
      </c>
      <c r="D11">
        <f>VLOOKUP(A11,'etf ftse mib'!A:C,2,0)</f>
        <v>18.600000000000001</v>
      </c>
      <c r="E11">
        <f>VLOOKUP(A11,NFLX!A:C,2,0)</f>
        <v>4.5199999999999996</v>
      </c>
      <c r="F11">
        <f>VLOOKUP(A11,'fut cocoa'!A:C,2,0)</f>
        <v>2367</v>
      </c>
      <c r="G11">
        <f>VLOOKUP(A11,'etf sp'!A:C,2,0)</f>
        <v>84.4</v>
      </c>
    </row>
    <row r="12" spans="1:7" x14ac:dyDescent="0.25">
      <c r="A12" s="1">
        <v>39827</v>
      </c>
      <c r="B12">
        <f>VLOOKUP(A12,'fut gold'!A:C,2,0)</f>
        <v>808.8</v>
      </c>
      <c r="C12">
        <f>VLOOKUP(A12,'etf nikkei'!A:C,2,0)</f>
        <v>8560</v>
      </c>
      <c r="D12">
        <f>VLOOKUP(A12,'etf ftse mib'!A:C,2,0)</f>
        <v>18.850000000000001</v>
      </c>
      <c r="E12">
        <f>VLOOKUP(A12,NFLX!A:C,2,0)</f>
        <v>4.22</v>
      </c>
      <c r="F12">
        <f>VLOOKUP(A12,'fut cocoa'!A:C,2,0)</f>
        <v>2398</v>
      </c>
      <c r="G12">
        <f>VLOOKUP(A12,'etf sp'!A:C,2,0)</f>
        <v>84.37</v>
      </c>
    </row>
    <row r="13" spans="1:7" x14ac:dyDescent="0.25">
      <c r="A13" s="1">
        <v>39826</v>
      </c>
      <c r="B13">
        <f>VLOOKUP(A13,'fut gold'!A:C,2,0)</f>
        <v>820.7</v>
      </c>
      <c r="C13">
        <f>VLOOKUP(A13,'etf nikkei'!A:C,2,0)</f>
        <v>8440</v>
      </c>
      <c r="D13">
        <f>VLOOKUP(A13,'etf ftse mib'!A:C,2,0)</f>
        <v>19.7</v>
      </c>
      <c r="E13">
        <f>VLOOKUP(A13,NFLX!A:C,2,0)</f>
        <v>4.42</v>
      </c>
      <c r="F13">
        <f>VLOOKUP(A13,'fut cocoa'!A:C,2,0)</f>
        <v>2485</v>
      </c>
      <c r="G13">
        <f>VLOOKUP(A13,'etf sp'!A:C,2,0)</f>
        <v>87.11</v>
      </c>
    </row>
    <row r="14" spans="1:7" x14ac:dyDescent="0.25">
      <c r="A14" s="1">
        <v>39822</v>
      </c>
      <c r="B14">
        <f>VLOOKUP(A14,'fut gold'!A:C,2,0)</f>
        <v>855</v>
      </c>
      <c r="C14">
        <f>VLOOKUP(A14,'etf nikkei'!A:C,2,0)</f>
        <v>9040</v>
      </c>
      <c r="D14">
        <f>VLOOKUP(A14,'etf ftse mib'!A:C,2,0)</f>
        <v>20.309999999999999</v>
      </c>
      <c r="E14">
        <f>VLOOKUP(A14,NFLX!A:C,2,0)</f>
        <v>4.6100000000000003</v>
      </c>
      <c r="F14">
        <f>VLOOKUP(A14,'fut cocoa'!A:C,2,0)</f>
        <v>2585</v>
      </c>
      <c r="G14">
        <f>VLOOKUP(A14,'etf sp'!A:C,2,0)</f>
        <v>89.09</v>
      </c>
    </row>
    <row r="15" spans="1:7" x14ac:dyDescent="0.25">
      <c r="A15" s="1">
        <v>39821</v>
      </c>
      <c r="B15">
        <f>VLOOKUP(A15,'fut gold'!A:C,2,0)</f>
        <v>854.5</v>
      </c>
      <c r="C15">
        <f>VLOOKUP(A15,'etf nikkei'!A:C,2,0)</f>
        <v>8990</v>
      </c>
      <c r="D15">
        <f>VLOOKUP(A15,'etf ftse mib'!A:C,2,0)</f>
        <v>20.82</v>
      </c>
      <c r="E15">
        <f>VLOOKUP(A15,NFLX!A:C,2,0)</f>
        <v>4.74</v>
      </c>
      <c r="F15">
        <f>VLOOKUP(A15,'fut cocoa'!A:C,2,0)</f>
        <v>2616</v>
      </c>
      <c r="G15">
        <f>VLOOKUP(A15,'etf sp'!A:C,2,0)</f>
        <v>91.04</v>
      </c>
    </row>
    <row r="16" spans="1:7" x14ac:dyDescent="0.25">
      <c r="A16" s="1">
        <v>39820</v>
      </c>
      <c r="B16">
        <f>VLOOKUP(A16,'fut gold'!A:C,2,0)</f>
        <v>841.7</v>
      </c>
      <c r="C16">
        <f>VLOOKUP(A16,'etf nikkei'!A:C,2,0)</f>
        <v>9250</v>
      </c>
      <c r="D16">
        <f>VLOOKUP(A16,'etf ftse mib'!A:C,2,0)</f>
        <v>20.73</v>
      </c>
      <c r="E16">
        <f>VLOOKUP(A16,NFLX!A:C,2,0)</f>
        <v>4.67</v>
      </c>
      <c r="F16">
        <f>VLOOKUP(A16,'fut cocoa'!A:C,2,0)</f>
        <v>2596</v>
      </c>
      <c r="G16">
        <f>VLOOKUP(A16,'etf sp'!A:C,2,0)</f>
        <v>90.67</v>
      </c>
    </row>
    <row r="17" spans="1:7" x14ac:dyDescent="0.25">
      <c r="A17" s="1">
        <v>39819</v>
      </c>
      <c r="B17">
        <f>VLOOKUP(A17,'fut gold'!A:C,2,0)</f>
        <v>866</v>
      </c>
      <c r="C17">
        <f>VLOOKUP(A17,'etf nikkei'!A:C,2,0)</f>
        <v>9090</v>
      </c>
      <c r="D17">
        <f>VLOOKUP(A17,'etf ftse mib'!A:C,2,0)</f>
        <v>20.97</v>
      </c>
      <c r="E17">
        <f>VLOOKUP(A17,NFLX!A:C,2,0)</f>
        <v>4.71</v>
      </c>
      <c r="F17">
        <f>VLOOKUP(A17,'fut cocoa'!A:C,2,0)</f>
        <v>2568</v>
      </c>
      <c r="G17">
        <f>VLOOKUP(A17,'etf sp'!A:C,2,0)</f>
        <v>93.47</v>
      </c>
    </row>
    <row r="18" spans="1:7" x14ac:dyDescent="0.25">
      <c r="A18" s="1">
        <v>39818</v>
      </c>
      <c r="B18">
        <f>VLOOKUP(A18,'fut gold'!A:C,2,0)</f>
        <v>857.8</v>
      </c>
      <c r="C18">
        <f>VLOOKUP(A18,'etf nikkei'!A:C,2,0)</f>
        <v>9070</v>
      </c>
      <c r="D18">
        <f>VLOOKUP(A18,'etf ftse mib'!A:C,2,0)</f>
        <v>20.399999999999999</v>
      </c>
      <c r="E18">
        <f>VLOOKUP(A18,NFLX!A:C,2,0)</f>
        <v>4.5599999999999996</v>
      </c>
      <c r="F18">
        <f>VLOOKUP(A18,'fut cocoa'!A:C,2,0)</f>
        <v>2555</v>
      </c>
      <c r="G18">
        <f>VLOOKUP(A18,'etf sp'!A:C,2,0)</f>
        <v>92.85</v>
      </c>
    </row>
    <row r="19" spans="1:7" x14ac:dyDescent="0.25">
      <c r="A19" s="1">
        <v>39812</v>
      </c>
      <c r="B19">
        <f>VLOOKUP(A19,'fut gold'!A:C,2,0)</f>
        <v>870</v>
      </c>
      <c r="C19">
        <f>VLOOKUP(A19,'etf nikkei'!A:C,2,0)</f>
        <v>8830</v>
      </c>
      <c r="D19">
        <f>VLOOKUP(A19,'etf ftse mib'!A:C,2,0)</f>
        <v>19.38</v>
      </c>
      <c r="E19">
        <f>VLOOKUP(A19,NFLX!A:C,2,0)</f>
        <v>4.09</v>
      </c>
      <c r="F19">
        <f>VLOOKUP(A19,'fut cocoa'!A:C,2,0)</f>
        <v>2529</v>
      </c>
      <c r="G19">
        <f>VLOOKUP(A19,'etf sp'!A:C,2,0)</f>
        <v>88.97</v>
      </c>
    </row>
    <row r="20" spans="1:7" x14ac:dyDescent="0.25">
      <c r="A20" s="1">
        <v>39811</v>
      </c>
      <c r="B20">
        <f>VLOOKUP(A20,'fut gold'!A:C,2,0)</f>
        <v>875.3</v>
      </c>
      <c r="C20">
        <f>VLOOKUP(A20,'etf nikkei'!A:C,2,0)</f>
        <v>8730</v>
      </c>
      <c r="D20">
        <f>VLOOKUP(A20,'etf ftse mib'!A:C,2,0)</f>
        <v>19.3</v>
      </c>
      <c r="E20">
        <f>VLOOKUP(A20,NFLX!A:C,2,0)</f>
        <v>3.99</v>
      </c>
      <c r="F20">
        <f>VLOOKUP(A20,'fut cocoa'!A:C,2,0)</f>
        <v>2551</v>
      </c>
      <c r="G20">
        <f>VLOOKUP(A20,'etf sp'!A:C,2,0)</f>
        <v>86.91</v>
      </c>
    </row>
    <row r="21" spans="1:7" x14ac:dyDescent="0.25">
      <c r="A21" s="1">
        <v>39804</v>
      </c>
      <c r="B21">
        <f>VLOOKUP(A21,'fut gold'!A:C,2,0)</f>
        <v>847.2</v>
      </c>
      <c r="C21">
        <f>VLOOKUP(A21,'etf nikkei'!A:C,2,0)</f>
        <v>8780</v>
      </c>
      <c r="D21">
        <f>VLOOKUP(A21,'etf ftse mib'!A:C,2,0)</f>
        <v>19.55</v>
      </c>
      <c r="E21">
        <f>VLOOKUP(A21,NFLX!A:C,2,0)</f>
        <v>3.99</v>
      </c>
      <c r="F21">
        <f>VLOOKUP(A21,'fut cocoa'!A:C,2,0)</f>
        <v>2562</v>
      </c>
      <c r="G21">
        <f>VLOOKUP(A21,'etf sp'!A:C,2,0)</f>
        <v>87.06</v>
      </c>
    </row>
    <row r="22" spans="1:7" x14ac:dyDescent="0.25">
      <c r="A22" s="1">
        <v>39801</v>
      </c>
      <c r="B22">
        <f>VLOOKUP(A22,'fut gold'!A:C,2,0)</f>
        <v>837.4</v>
      </c>
      <c r="C22">
        <f>VLOOKUP(A22,'etf nikkei'!A:C,2,0)</f>
        <v>8740</v>
      </c>
      <c r="D22">
        <f>VLOOKUP(A22,'etf ftse mib'!A:C,2,0)</f>
        <v>19.649999999999999</v>
      </c>
      <c r="E22">
        <f>VLOOKUP(A22,NFLX!A:C,2,0)</f>
        <v>3.96</v>
      </c>
      <c r="F22">
        <f>VLOOKUP(A22,'fut cocoa'!A:C,2,0)</f>
        <v>2595</v>
      </c>
      <c r="G22">
        <f>VLOOKUP(A22,'etf sp'!A:C,2,0)</f>
        <v>88.19</v>
      </c>
    </row>
    <row r="23" spans="1:7" x14ac:dyDescent="0.25">
      <c r="A23" s="1">
        <v>39800</v>
      </c>
      <c r="B23">
        <f>VLOOKUP(A23,'fut gold'!A:C,2,0)</f>
        <v>860.6</v>
      </c>
      <c r="C23">
        <f>VLOOKUP(A23,'etf nikkei'!A:C,2,0)</f>
        <v>8700</v>
      </c>
      <c r="D23">
        <f>VLOOKUP(A23,'etf ftse mib'!A:C,2,0)</f>
        <v>19.75</v>
      </c>
      <c r="E23">
        <f>VLOOKUP(A23,NFLX!A:C,2,0)</f>
        <v>4.03</v>
      </c>
      <c r="F23">
        <f>VLOOKUP(A23,'fut cocoa'!A:C,2,0)</f>
        <v>2672</v>
      </c>
      <c r="G23">
        <f>VLOOKUP(A23,'etf sp'!A:C,2,0)</f>
        <v>89.29</v>
      </c>
    </row>
    <row r="24" spans="1:7" x14ac:dyDescent="0.25">
      <c r="A24" s="1">
        <v>39799</v>
      </c>
      <c r="B24">
        <f>VLOOKUP(A24,'fut gold'!A:C,2,0)</f>
        <v>868.5</v>
      </c>
      <c r="C24">
        <f>VLOOKUP(A24,'etf nikkei'!A:C,2,0)</f>
        <v>8650</v>
      </c>
      <c r="D24">
        <f>VLOOKUP(A24,'etf ftse mib'!A:C,2,0)</f>
        <v>19.5</v>
      </c>
      <c r="E24">
        <f>VLOOKUP(A24,NFLX!A:C,2,0)</f>
        <v>4.1100000000000003</v>
      </c>
      <c r="F24">
        <f>VLOOKUP(A24,'fut cocoa'!A:C,2,0)</f>
        <v>2616</v>
      </c>
      <c r="G24">
        <f>VLOOKUP(A24,'etf sp'!A:C,2,0)</f>
        <v>90.99</v>
      </c>
    </row>
    <row r="25" spans="1:7" x14ac:dyDescent="0.25">
      <c r="A25" s="1">
        <v>39798</v>
      </c>
      <c r="B25">
        <f>VLOOKUP(A25,'fut gold'!A:C,2,0)</f>
        <v>842.7</v>
      </c>
      <c r="C25">
        <f>VLOOKUP(A25,'etf nikkei'!A:C,2,0)</f>
        <v>8610</v>
      </c>
      <c r="D25">
        <f>VLOOKUP(A25,'etf ftse mib'!A:C,2,0)</f>
        <v>19.39</v>
      </c>
      <c r="E25">
        <f>VLOOKUP(A25,NFLX!A:C,2,0)</f>
        <v>4.09</v>
      </c>
      <c r="F25">
        <f>VLOOKUP(A25,'fut cocoa'!A:C,2,0)</f>
        <v>2569</v>
      </c>
      <c r="G25">
        <f>VLOOKUP(A25,'etf sp'!A:C,2,0)</f>
        <v>91.88</v>
      </c>
    </row>
    <row r="26" spans="1:7" x14ac:dyDescent="0.25">
      <c r="A26" s="1">
        <v>39797</v>
      </c>
      <c r="B26">
        <f>VLOOKUP(A26,'fut gold'!A:C,2,0)</f>
        <v>836.5</v>
      </c>
      <c r="C26">
        <f>VLOOKUP(A26,'etf nikkei'!A:C,2,0)</f>
        <v>8580</v>
      </c>
      <c r="D26">
        <f>VLOOKUP(A26,'etf ftse mib'!A:C,2,0)</f>
        <v>19.22</v>
      </c>
      <c r="E26">
        <f>VLOOKUP(A26,NFLX!A:C,2,0)</f>
        <v>4.07</v>
      </c>
      <c r="F26">
        <f>VLOOKUP(A26,'fut cocoa'!A:C,2,0)</f>
        <v>2582</v>
      </c>
      <c r="G26">
        <f>VLOOKUP(A26,'etf sp'!A:C,2,0)</f>
        <v>87.75</v>
      </c>
    </row>
    <row r="27" spans="1:7" x14ac:dyDescent="0.25">
      <c r="A27" s="1">
        <v>39794</v>
      </c>
      <c r="B27">
        <f>VLOOKUP(A27,'fut gold'!A:C,2,0)</f>
        <v>820.5</v>
      </c>
      <c r="C27">
        <f>VLOOKUP(A27,'etf nikkei'!A:C,2,0)</f>
        <v>8410</v>
      </c>
      <c r="D27">
        <f>VLOOKUP(A27,'etf ftse mib'!A:C,2,0)</f>
        <v>19.489999999999998</v>
      </c>
      <c r="E27">
        <f>VLOOKUP(A27,NFLX!A:C,2,0)</f>
        <v>4.07</v>
      </c>
      <c r="F27">
        <f>VLOOKUP(A27,'fut cocoa'!A:C,2,0)</f>
        <v>2418</v>
      </c>
      <c r="G27">
        <f>VLOOKUP(A27,'etf sp'!A:C,2,0)</f>
        <v>88.99</v>
      </c>
    </row>
    <row r="28" spans="1:7" x14ac:dyDescent="0.25">
      <c r="A28" s="1">
        <v>39793</v>
      </c>
      <c r="B28">
        <f>VLOOKUP(A28,'fut gold'!A:C,2,0)</f>
        <v>826.6</v>
      </c>
      <c r="C28">
        <f>VLOOKUP(A28,'etf nikkei'!A:C,2,0)</f>
        <v>8610</v>
      </c>
      <c r="D28">
        <f>VLOOKUP(A28,'etf ftse mib'!A:C,2,0)</f>
        <v>19.98</v>
      </c>
      <c r="E28">
        <f>VLOOKUP(A28,NFLX!A:C,2,0)</f>
        <v>4.0199999999999996</v>
      </c>
      <c r="F28">
        <f>VLOOKUP(A28,'fut cocoa'!A:C,2,0)</f>
        <v>2400</v>
      </c>
      <c r="G28">
        <f>VLOOKUP(A28,'etf sp'!A:C,2,0)</f>
        <v>87.94</v>
      </c>
    </row>
    <row r="29" spans="1:7" x14ac:dyDescent="0.25">
      <c r="A29" s="1">
        <v>39792</v>
      </c>
      <c r="B29">
        <f>VLOOKUP(A29,'fut gold'!A:C,2,0)</f>
        <v>808.8</v>
      </c>
      <c r="C29">
        <f>VLOOKUP(A29,'etf nikkei'!A:C,2,0)</f>
        <v>8600</v>
      </c>
      <c r="D29">
        <f>VLOOKUP(A29,'etf ftse mib'!A:C,2,0)</f>
        <v>20.07</v>
      </c>
      <c r="E29">
        <f>VLOOKUP(A29,NFLX!A:C,2,0)</f>
        <v>4.07</v>
      </c>
      <c r="F29">
        <f>VLOOKUP(A29,'fut cocoa'!A:C,2,0)</f>
        <v>2382</v>
      </c>
      <c r="G29">
        <f>VLOOKUP(A29,'etf sp'!A:C,2,0)</f>
        <v>90.11</v>
      </c>
    </row>
    <row r="30" spans="1:7" x14ac:dyDescent="0.25">
      <c r="A30" s="1">
        <v>39791</v>
      </c>
      <c r="B30">
        <f>VLOOKUP(A30,'fut gold'!A:C,2,0)</f>
        <v>774.2</v>
      </c>
      <c r="C30">
        <f>VLOOKUP(A30,'etf nikkei'!A:C,2,0)</f>
        <v>8450</v>
      </c>
      <c r="D30">
        <f>VLOOKUP(A30,'etf ftse mib'!A:C,2,0)</f>
        <v>19.88</v>
      </c>
      <c r="E30">
        <f>VLOOKUP(A30,NFLX!A:C,2,0)</f>
        <v>4.01</v>
      </c>
      <c r="F30">
        <f>VLOOKUP(A30,'fut cocoa'!A:C,2,0)</f>
        <v>2257</v>
      </c>
      <c r="G30">
        <f>VLOOKUP(A30,'etf sp'!A:C,2,0)</f>
        <v>89.5</v>
      </c>
    </row>
    <row r="31" spans="1:7" x14ac:dyDescent="0.25">
      <c r="A31" s="1">
        <v>39790</v>
      </c>
      <c r="B31">
        <f>VLOOKUP(A31,'fut gold'!A:C,2,0)</f>
        <v>769.3</v>
      </c>
      <c r="C31">
        <f>VLOOKUP(A31,'etf nikkei'!A:C,2,0)</f>
        <v>8450</v>
      </c>
      <c r="D31">
        <f>VLOOKUP(A31,'etf ftse mib'!A:C,2,0)</f>
        <v>19.45</v>
      </c>
      <c r="E31">
        <f>VLOOKUP(A31,NFLX!A:C,2,0)</f>
        <v>3.64</v>
      </c>
      <c r="F31">
        <f>VLOOKUP(A31,'fut cocoa'!A:C,2,0)</f>
        <v>2289</v>
      </c>
      <c r="G31">
        <f>VLOOKUP(A31,'etf sp'!A:C,2,0)</f>
        <v>91</v>
      </c>
    </row>
    <row r="32" spans="1:7" x14ac:dyDescent="0.25">
      <c r="A32" s="1">
        <v>39787</v>
      </c>
      <c r="B32">
        <f>VLOOKUP(A32,'fut gold'!A:C,2,0)</f>
        <v>752.2</v>
      </c>
      <c r="C32">
        <f>VLOOKUP(A32,'etf nikkei'!A:C,2,0)</f>
        <v>8150</v>
      </c>
      <c r="D32">
        <f>VLOOKUP(A32,'etf ftse mib'!A:C,2,0)</f>
        <v>18.27</v>
      </c>
      <c r="E32">
        <f>VLOOKUP(A32,NFLX!A:C,2,0)</f>
        <v>3.61</v>
      </c>
      <c r="F32">
        <f>VLOOKUP(A32,'fut cocoa'!A:C,2,0)</f>
        <v>2214</v>
      </c>
      <c r="G32">
        <f>VLOOKUP(A32,'etf sp'!A:C,2,0)</f>
        <v>87.93</v>
      </c>
    </row>
    <row r="33" spans="1:7" x14ac:dyDescent="0.25">
      <c r="A33" s="1">
        <v>39786</v>
      </c>
      <c r="B33">
        <f>VLOOKUP(A33,'fut gold'!A:C,2,0)</f>
        <v>765.5</v>
      </c>
      <c r="C33">
        <f>VLOOKUP(A33,'etf nikkei'!A:C,2,0)</f>
        <v>8260</v>
      </c>
      <c r="D33">
        <f>VLOOKUP(A33,'etf ftse mib'!A:C,2,0)</f>
        <v>19.07</v>
      </c>
      <c r="E33">
        <f>VLOOKUP(A33,NFLX!A:C,2,0)</f>
        <v>3.31</v>
      </c>
      <c r="F33">
        <f>VLOOKUP(A33,'fut cocoa'!A:C,2,0)</f>
        <v>2249</v>
      </c>
      <c r="G33">
        <f>VLOOKUP(A33,'etf sp'!A:C,2,0)</f>
        <v>85.3</v>
      </c>
    </row>
    <row r="34" spans="1:7" x14ac:dyDescent="0.25">
      <c r="A34" s="1">
        <v>39785</v>
      </c>
      <c r="B34">
        <f>VLOOKUP(A34,'fut gold'!A:C,2,0)</f>
        <v>770.5</v>
      </c>
      <c r="C34">
        <f>VLOOKUP(A34,'etf nikkei'!A:C,2,0)</f>
        <v>8240</v>
      </c>
      <c r="D34">
        <f>VLOOKUP(A34,'etf ftse mib'!A:C,2,0)</f>
        <v>19.39</v>
      </c>
      <c r="E34">
        <f>VLOOKUP(A34,NFLX!A:C,2,0)</f>
        <v>3.4</v>
      </c>
      <c r="F34">
        <f>VLOOKUP(A34,'fut cocoa'!A:C,2,0)</f>
        <v>2223</v>
      </c>
      <c r="G34">
        <f>VLOOKUP(A34,'etf sp'!A:C,2,0)</f>
        <v>87.32</v>
      </c>
    </row>
    <row r="35" spans="1:7" x14ac:dyDescent="0.25">
      <c r="A35" s="1">
        <v>39784</v>
      </c>
      <c r="B35">
        <f>VLOOKUP(A35,'fut gold'!A:C,2,0)</f>
        <v>783.3</v>
      </c>
      <c r="C35">
        <f>VLOOKUP(A35,'etf nikkei'!A:C,2,0)</f>
        <v>8100</v>
      </c>
      <c r="D35">
        <f>VLOOKUP(A35,'etf ftse mib'!A:C,2,0)</f>
        <v>19.34</v>
      </c>
      <c r="E35">
        <f>VLOOKUP(A35,NFLX!A:C,2,0)</f>
        <v>3.32</v>
      </c>
      <c r="F35">
        <f>VLOOKUP(A35,'fut cocoa'!A:C,2,0)</f>
        <v>2251</v>
      </c>
      <c r="G35">
        <f>VLOOKUP(A35,'etf sp'!A:C,2,0)</f>
        <v>85.27</v>
      </c>
    </row>
    <row r="36" spans="1:7" x14ac:dyDescent="0.25">
      <c r="A36" s="1">
        <v>39783</v>
      </c>
      <c r="B36">
        <f>VLOOKUP(A36,'fut gold'!A:C,2,0)</f>
        <v>776.8</v>
      </c>
      <c r="C36">
        <f>VLOOKUP(A36,'etf nikkei'!A:C,2,0)</f>
        <v>8530</v>
      </c>
      <c r="D36">
        <f>VLOOKUP(A36,'etf ftse mib'!A:C,2,0)</f>
        <v>19.12</v>
      </c>
      <c r="E36">
        <f>VLOOKUP(A36,NFLX!A:C,2,0)</f>
        <v>3.15</v>
      </c>
      <c r="F36">
        <f>VLOOKUP(A36,'fut cocoa'!A:C,2,0)</f>
        <v>2210</v>
      </c>
      <c r="G36">
        <f>VLOOKUP(A36,'etf sp'!A:C,2,0)</f>
        <v>82.11</v>
      </c>
    </row>
    <row r="37" spans="1:7" x14ac:dyDescent="0.25">
      <c r="A37" s="1">
        <v>39780</v>
      </c>
      <c r="B37">
        <f>VLOOKUP(A37,'fut gold'!A:C,2,0)</f>
        <v>819</v>
      </c>
      <c r="C37">
        <f>VLOOKUP(A37,'etf nikkei'!A:C,2,0)</f>
        <v>8510</v>
      </c>
      <c r="D37">
        <f>VLOOKUP(A37,'etf ftse mib'!A:C,2,0)</f>
        <v>20</v>
      </c>
      <c r="E37">
        <f>VLOOKUP(A37,NFLX!A:C,2,0)</f>
        <v>3.28</v>
      </c>
      <c r="F37">
        <f>VLOOKUP(A37,'fut cocoa'!A:C,2,0)</f>
        <v>2372</v>
      </c>
      <c r="G37">
        <f>VLOOKUP(A37,'etf sp'!A:C,2,0)</f>
        <v>90.09</v>
      </c>
    </row>
    <row r="38" spans="1:7" x14ac:dyDescent="0.25">
      <c r="A38" s="1">
        <v>39778</v>
      </c>
      <c r="B38">
        <f>VLOOKUP(A38,'fut gold'!A:C,2,0)</f>
        <v>808.5</v>
      </c>
      <c r="C38">
        <f>VLOOKUP(A38,'etf nikkei'!A:C,2,0)</f>
        <v>8320</v>
      </c>
      <c r="D38">
        <f>VLOOKUP(A38,'etf ftse mib'!A:C,2,0)</f>
        <v>20.16</v>
      </c>
      <c r="E38">
        <f>VLOOKUP(A38,NFLX!A:C,2,0)</f>
        <v>3.27</v>
      </c>
      <c r="F38">
        <f>VLOOKUP(A38,'fut cocoa'!A:C,2,0)</f>
        <v>2311</v>
      </c>
      <c r="G38">
        <f>VLOOKUP(A38,'etf sp'!A:C,2,0)</f>
        <v>88.97</v>
      </c>
    </row>
    <row r="39" spans="1:7" x14ac:dyDescent="0.25">
      <c r="A39" s="1">
        <v>39777</v>
      </c>
      <c r="B39">
        <f>VLOOKUP(A39,'fut gold'!A:C,2,0)</f>
        <v>818.5</v>
      </c>
      <c r="C39">
        <f>VLOOKUP(A39,'etf nikkei'!A:C,2,0)</f>
        <v>8510</v>
      </c>
      <c r="D39">
        <f>VLOOKUP(A39,'etf ftse mib'!A:C,2,0)</f>
        <v>19.940000000000001</v>
      </c>
      <c r="E39">
        <f>VLOOKUP(A39,NFLX!A:C,2,0)</f>
        <v>3.09</v>
      </c>
      <c r="F39">
        <f>VLOOKUP(A39,'fut cocoa'!A:C,2,0)</f>
        <v>2256</v>
      </c>
      <c r="G39">
        <f>VLOOKUP(A39,'etf sp'!A:C,2,0)</f>
        <v>85.66</v>
      </c>
    </row>
    <row r="40" spans="1:7" x14ac:dyDescent="0.25">
      <c r="A40" s="1">
        <v>39773</v>
      </c>
      <c r="B40">
        <f>VLOOKUP(A40,'fut gold'!A:C,2,0)</f>
        <v>791.8</v>
      </c>
      <c r="C40">
        <f>VLOOKUP(A40,'etf nikkei'!A:C,2,0)</f>
        <v>8200</v>
      </c>
      <c r="D40">
        <f>VLOOKUP(A40,'etf ftse mib'!A:C,2,0)</f>
        <v>18.559999999999999</v>
      </c>
      <c r="E40">
        <f>VLOOKUP(A40,NFLX!A:C,2,0)</f>
        <v>2.86</v>
      </c>
      <c r="F40">
        <f>VLOOKUP(A40,'fut cocoa'!A:C,2,0)</f>
        <v>2170</v>
      </c>
      <c r="G40">
        <f>VLOOKUP(A40,'etf sp'!A:C,2,0)</f>
        <v>79.52</v>
      </c>
    </row>
    <row r="41" spans="1:7" x14ac:dyDescent="0.25">
      <c r="A41" s="1">
        <v>39772</v>
      </c>
      <c r="B41">
        <f>VLOOKUP(A41,'fut gold'!A:C,2,0)</f>
        <v>748.7</v>
      </c>
      <c r="C41">
        <f>VLOOKUP(A41,'etf nikkei'!A:C,2,0)</f>
        <v>8020</v>
      </c>
      <c r="D41">
        <f>VLOOKUP(A41,'etf ftse mib'!A:C,2,0)</f>
        <v>19.2</v>
      </c>
      <c r="E41">
        <f>VLOOKUP(A41,NFLX!A:C,2,0)</f>
        <v>2.67</v>
      </c>
      <c r="F41">
        <f>VLOOKUP(A41,'fut cocoa'!A:C,2,0)</f>
        <v>2179</v>
      </c>
      <c r="G41">
        <f>VLOOKUP(A41,'etf sp'!A:C,2,0)</f>
        <v>75.45</v>
      </c>
    </row>
    <row r="42" spans="1:7" x14ac:dyDescent="0.25">
      <c r="A42" s="1">
        <v>39771</v>
      </c>
      <c r="B42">
        <f>VLOOKUP(A42,'fut gold'!A:C,2,0)</f>
        <v>736</v>
      </c>
      <c r="C42">
        <f>VLOOKUP(A42,'etf nikkei'!A:C,2,0)</f>
        <v>8480</v>
      </c>
      <c r="D42">
        <f>VLOOKUP(A42,'etf ftse mib'!A:C,2,0)</f>
        <v>19.75</v>
      </c>
      <c r="E42">
        <f>VLOOKUP(A42,NFLX!A:C,2,0)</f>
        <v>2.94</v>
      </c>
      <c r="F42">
        <f>VLOOKUP(A42,'fut cocoa'!A:C,2,0)</f>
        <v>2183</v>
      </c>
      <c r="G42">
        <f>VLOOKUP(A42,'etf sp'!A:C,2,0)</f>
        <v>81.5</v>
      </c>
    </row>
    <row r="43" spans="1:7" x14ac:dyDescent="0.25">
      <c r="A43" s="1">
        <v>39770</v>
      </c>
      <c r="B43">
        <f>VLOOKUP(A43,'fut gold'!A:C,2,0)</f>
        <v>732.7</v>
      </c>
      <c r="C43">
        <f>VLOOKUP(A43,'etf nikkei'!A:C,2,0)</f>
        <v>8620</v>
      </c>
      <c r="D43">
        <f>VLOOKUP(A43,'etf ftse mib'!A:C,2,0)</f>
        <v>20.260000000000002</v>
      </c>
      <c r="E43">
        <f>VLOOKUP(A43,NFLX!A:C,2,0)</f>
        <v>3.06</v>
      </c>
      <c r="F43">
        <f>VLOOKUP(A43,'fut cocoa'!A:C,2,0)</f>
        <v>2192</v>
      </c>
      <c r="G43">
        <f>VLOOKUP(A43,'etf sp'!A:C,2,0)</f>
        <v>87.08</v>
      </c>
    </row>
    <row r="44" spans="1:7" x14ac:dyDescent="0.25">
      <c r="A44" s="1">
        <v>39769</v>
      </c>
      <c r="B44">
        <f>VLOOKUP(A44,'fut gold'!A:C,2,0)</f>
        <v>742</v>
      </c>
      <c r="C44">
        <f>VLOOKUP(A44,'etf nikkei'!A:C,2,0)</f>
        <v>8750</v>
      </c>
      <c r="D44">
        <f>VLOOKUP(A44,'etf ftse mib'!A:C,2,0)</f>
        <v>20.18</v>
      </c>
      <c r="E44">
        <f>VLOOKUP(A44,NFLX!A:C,2,0)</f>
        <v>3.04</v>
      </c>
      <c r="F44">
        <f>VLOOKUP(A44,'fut cocoa'!A:C,2,0)</f>
        <v>2117</v>
      </c>
      <c r="G44">
        <f>VLOOKUP(A44,'etf sp'!A:C,2,0)</f>
        <v>85.47</v>
      </c>
    </row>
    <row r="45" spans="1:7" x14ac:dyDescent="0.25">
      <c r="A45" s="1">
        <v>39766</v>
      </c>
      <c r="B45">
        <f>VLOOKUP(A45,'fut gold'!A:C,2,0)</f>
        <v>742.5</v>
      </c>
      <c r="C45">
        <f>VLOOKUP(A45,'etf nikkei'!A:C,2,0)</f>
        <v>8610</v>
      </c>
      <c r="D45">
        <f>VLOOKUP(A45,'etf ftse mib'!A:C,2,0)</f>
        <v>20.87</v>
      </c>
      <c r="E45">
        <f>VLOOKUP(A45,NFLX!A:C,2,0)</f>
        <v>3.15</v>
      </c>
      <c r="F45">
        <f>VLOOKUP(A45,'fut cocoa'!A:C,2,0)</f>
        <v>2040</v>
      </c>
      <c r="G45">
        <f>VLOOKUP(A45,'etf sp'!A:C,2,0)</f>
        <v>86.62</v>
      </c>
    </row>
    <row r="46" spans="1:7" x14ac:dyDescent="0.25">
      <c r="A46" s="1">
        <v>39765</v>
      </c>
      <c r="B46">
        <f>VLOOKUP(A46,'fut gold'!A:C,2,0)</f>
        <v>705</v>
      </c>
      <c r="C46">
        <f>VLOOKUP(A46,'etf nikkei'!A:C,2,0)</f>
        <v>8540</v>
      </c>
      <c r="D46">
        <f>VLOOKUP(A46,'etf ftse mib'!A:C,2,0)</f>
        <v>20.399999999999999</v>
      </c>
      <c r="E46">
        <f>VLOOKUP(A46,NFLX!A:C,2,0)</f>
        <v>3.48</v>
      </c>
      <c r="F46">
        <f>VLOOKUP(A46,'fut cocoa'!A:C,2,0)</f>
        <v>1927</v>
      </c>
      <c r="G46">
        <f>VLOOKUP(A46,'etf sp'!A:C,2,0)</f>
        <v>91.17</v>
      </c>
    </row>
    <row r="47" spans="1:7" x14ac:dyDescent="0.25">
      <c r="A47" s="1">
        <v>39764</v>
      </c>
      <c r="B47">
        <f>VLOOKUP(A47,'fut gold'!A:C,2,0)</f>
        <v>718.3</v>
      </c>
      <c r="C47">
        <f>VLOOKUP(A47,'etf nikkei'!A:C,2,0)</f>
        <v>8840</v>
      </c>
      <c r="D47">
        <f>VLOOKUP(A47,'etf ftse mib'!A:C,2,0)</f>
        <v>20.27</v>
      </c>
      <c r="E47">
        <f>VLOOKUP(A47,NFLX!A:C,2,0)</f>
        <v>2.96</v>
      </c>
      <c r="F47">
        <f>VLOOKUP(A47,'fut cocoa'!A:C,2,0)</f>
        <v>1912</v>
      </c>
      <c r="G47">
        <f>VLOOKUP(A47,'etf sp'!A:C,2,0)</f>
        <v>85.82</v>
      </c>
    </row>
    <row r="48" spans="1:7" x14ac:dyDescent="0.25">
      <c r="A48" s="1">
        <v>39763</v>
      </c>
      <c r="B48">
        <f>VLOOKUP(A48,'fut gold'!A:C,2,0)</f>
        <v>732.8</v>
      </c>
      <c r="C48">
        <f>VLOOKUP(A48,'etf nikkei'!A:C,2,0)</f>
        <v>9020</v>
      </c>
      <c r="D48">
        <f>VLOOKUP(A48,'etf ftse mib'!A:C,2,0)</f>
        <v>20.9</v>
      </c>
      <c r="E48">
        <f>VLOOKUP(A48,NFLX!A:C,2,0)</f>
        <v>3.15</v>
      </c>
      <c r="F48">
        <f>VLOOKUP(A48,'fut cocoa'!A:C,2,0)</f>
        <v>1940</v>
      </c>
      <c r="G48">
        <f>VLOOKUP(A48,'etf sp'!A:C,2,0)</f>
        <v>89.77</v>
      </c>
    </row>
    <row r="49" spans="1:7" x14ac:dyDescent="0.25">
      <c r="A49" s="1">
        <v>39762</v>
      </c>
      <c r="B49">
        <f>VLOOKUP(A49,'fut gold'!A:C,2,0)</f>
        <v>746.5</v>
      </c>
      <c r="C49">
        <f>VLOOKUP(A49,'etf nikkei'!A:C,2,0)</f>
        <v>9300</v>
      </c>
      <c r="D49">
        <f>VLOOKUP(A49,'etf ftse mib'!A:C,2,0)</f>
        <v>22.23</v>
      </c>
      <c r="E49">
        <f>VLOOKUP(A49,NFLX!A:C,2,0)</f>
        <v>3.08</v>
      </c>
      <c r="F49">
        <f>VLOOKUP(A49,'fut cocoa'!A:C,2,0)</f>
        <v>1939</v>
      </c>
      <c r="G49">
        <f>VLOOKUP(A49,'etf sp'!A:C,2,0)</f>
        <v>92.63</v>
      </c>
    </row>
    <row r="50" spans="1:7" x14ac:dyDescent="0.25">
      <c r="A50" s="1">
        <v>39759</v>
      </c>
      <c r="B50">
        <f>VLOOKUP(A50,'fut gold'!A:C,2,0)</f>
        <v>734.2</v>
      </c>
      <c r="C50">
        <f>VLOOKUP(A50,'etf nikkei'!A:C,2,0)</f>
        <v>8950</v>
      </c>
      <c r="D50">
        <f>VLOOKUP(A50,'etf ftse mib'!A:C,2,0)</f>
        <v>22.02</v>
      </c>
      <c r="E50">
        <f>VLOOKUP(A50,NFLX!A:C,2,0)</f>
        <v>3.12</v>
      </c>
      <c r="F50">
        <f>VLOOKUP(A50,'fut cocoa'!A:C,2,0)</f>
        <v>1936</v>
      </c>
      <c r="G50">
        <f>VLOOKUP(A50,'etf sp'!A:C,2,0)</f>
        <v>93.86</v>
      </c>
    </row>
    <row r="51" spans="1:7" x14ac:dyDescent="0.25">
      <c r="A51" s="1">
        <v>39758</v>
      </c>
      <c r="B51">
        <f>VLOOKUP(A51,'fut gold'!A:C,2,0)</f>
        <v>732.2</v>
      </c>
      <c r="C51">
        <f>VLOOKUP(A51,'etf nikkei'!A:C,2,0)</f>
        <v>9130</v>
      </c>
      <c r="D51">
        <f>VLOOKUP(A51,'etf ftse mib'!A:C,2,0)</f>
        <v>21.85</v>
      </c>
      <c r="E51">
        <f>VLOOKUP(A51,NFLX!A:C,2,0)</f>
        <v>3.07</v>
      </c>
      <c r="F51">
        <f>VLOOKUP(A51,'fut cocoa'!A:C,2,0)</f>
        <v>1913</v>
      </c>
      <c r="G51">
        <f>VLOOKUP(A51,'etf sp'!A:C,2,0)</f>
        <v>90.86</v>
      </c>
    </row>
    <row r="52" spans="1:7" x14ac:dyDescent="0.25">
      <c r="A52" s="1">
        <v>39757</v>
      </c>
      <c r="B52">
        <f>VLOOKUP(A52,'fut gold'!A:C,2,0)</f>
        <v>742.4</v>
      </c>
      <c r="C52">
        <f>VLOOKUP(A52,'etf nikkei'!A:C,2,0)</f>
        <v>9710</v>
      </c>
      <c r="D52">
        <f>VLOOKUP(A52,'etf ftse mib'!A:C,2,0)</f>
        <v>22.95</v>
      </c>
      <c r="E52">
        <f>VLOOKUP(A52,NFLX!A:C,2,0)</f>
        <v>3.28</v>
      </c>
      <c r="F52">
        <f>VLOOKUP(A52,'fut cocoa'!A:C,2,0)</f>
        <v>1973</v>
      </c>
      <c r="G52">
        <f>VLOOKUP(A52,'etf sp'!A:C,2,0)</f>
        <v>96.19</v>
      </c>
    </row>
    <row r="53" spans="1:7" x14ac:dyDescent="0.25">
      <c r="A53" s="1">
        <v>39756</v>
      </c>
      <c r="B53">
        <f>VLOOKUP(A53,'fut gold'!A:C,2,0)</f>
        <v>757.3</v>
      </c>
      <c r="C53">
        <f>VLOOKUP(A53,'etf nikkei'!A:C,2,0)</f>
        <v>9380</v>
      </c>
      <c r="D53">
        <f>VLOOKUP(A53,'etf ftse mib'!A:C,2,0)</f>
        <v>23.18</v>
      </c>
      <c r="E53">
        <f>VLOOKUP(A53,NFLX!A:C,2,0)</f>
        <v>3.43</v>
      </c>
      <c r="F53">
        <f>VLOOKUP(A53,'fut cocoa'!A:C,2,0)</f>
        <v>1999</v>
      </c>
      <c r="G53">
        <f>VLOOKUP(A53,'etf sp'!A:C,2,0)</f>
        <v>100.41</v>
      </c>
    </row>
    <row r="54" spans="1:7" x14ac:dyDescent="0.25">
      <c r="A54" s="1">
        <v>39752</v>
      </c>
      <c r="B54">
        <f>VLOOKUP(A54,'fut gold'!A:C,2,0)</f>
        <v>718.2</v>
      </c>
      <c r="C54">
        <f>VLOOKUP(A54,'etf nikkei'!A:C,2,0)</f>
        <v>9010</v>
      </c>
      <c r="D54">
        <f>VLOOKUP(A54,'etf ftse mib'!A:C,2,0)</f>
        <v>21.3</v>
      </c>
      <c r="E54">
        <f>VLOOKUP(A54,NFLX!A:C,2,0)</f>
        <v>3.54</v>
      </c>
      <c r="F54">
        <f>VLOOKUP(A54,'fut cocoa'!A:C,2,0)</f>
        <v>2053</v>
      </c>
      <c r="G54">
        <f>VLOOKUP(A54,'etf sp'!A:C,2,0)</f>
        <v>96.83</v>
      </c>
    </row>
    <row r="55" spans="1:7" x14ac:dyDescent="0.25">
      <c r="A55" s="1">
        <v>39751</v>
      </c>
      <c r="B55">
        <f>VLOOKUP(A55,'fut gold'!A:C,2,0)</f>
        <v>738.5</v>
      </c>
      <c r="C55">
        <f>VLOOKUP(A55,'etf nikkei'!A:C,2,0)</f>
        <v>9170</v>
      </c>
      <c r="D55">
        <f>VLOOKUP(A55,'etf ftse mib'!A:C,2,0)</f>
        <v>20.73</v>
      </c>
      <c r="E55">
        <f>VLOOKUP(A55,NFLX!A:C,2,0)</f>
        <v>3.25</v>
      </c>
      <c r="F55">
        <f>VLOOKUP(A55,'fut cocoa'!A:C,2,0)</f>
        <v>2084</v>
      </c>
      <c r="G55">
        <f>VLOOKUP(A55,'etf sp'!A:C,2,0)</f>
        <v>96.3</v>
      </c>
    </row>
    <row r="56" spans="1:7" x14ac:dyDescent="0.25">
      <c r="A56" s="1">
        <v>39750</v>
      </c>
      <c r="B56">
        <f>VLOOKUP(A56,'fut gold'!A:C,2,0)</f>
        <v>754</v>
      </c>
      <c r="C56">
        <f>VLOOKUP(A56,'etf nikkei'!A:C,2,0)</f>
        <v>8300</v>
      </c>
      <c r="D56">
        <f>VLOOKUP(A56,'etf ftse mib'!A:C,2,0)</f>
        <v>20.329999999999998</v>
      </c>
      <c r="E56">
        <f>VLOOKUP(A56,NFLX!A:C,2,0)</f>
        <v>3.11</v>
      </c>
      <c r="F56">
        <f>VLOOKUP(A56,'fut cocoa'!A:C,2,0)</f>
        <v>2137</v>
      </c>
      <c r="G56">
        <f>VLOOKUP(A56,'etf sp'!A:C,2,0)</f>
        <v>93.08</v>
      </c>
    </row>
    <row r="57" spans="1:7" x14ac:dyDescent="0.25">
      <c r="A57" s="1">
        <v>39749</v>
      </c>
      <c r="B57">
        <f>VLOOKUP(A57,'fut gold'!A:C,2,0)</f>
        <v>740.5</v>
      </c>
      <c r="C57">
        <f>VLOOKUP(A57,'etf nikkei'!A:C,2,0)</f>
        <v>8000</v>
      </c>
      <c r="D57">
        <f>VLOOKUP(A57,'etf ftse mib'!A:C,2,0)</f>
        <v>18.96</v>
      </c>
      <c r="E57">
        <f>VLOOKUP(A57,NFLX!A:C,2,0)</f>
        <v>2.94</v>
      </c>
      <c r="F57">
        <f>VLOOKUP(A57,'fut cocoa'!A:C,2,0)</f>
        <v>1966</v>
      </c>
      <c r="G57">
        <f>VLOOKUP(A57,'etf sp'!A:C,2,0)</f>
        <v>93.76</v>
      </c>
    </row>
    <row r="58" spans="1:7" x14ac:dyDescent="0.25">
      <c r="A58" s="1">
        <v>39748</v>
      </c>
      <c r="B58">
        <f>VLOOKUP(A58,'fut gold'!A:C,2,0)</f>
        <v>742.9</v>
      </c>
      <c r="C58">
        <f>VLOOKUP(A58,'etf nikkei'!A:C,2,0)</f>
        <v>9000</v>
      </c>
      <c r="D58">
        <f>VLOOKUP(A58,'etf ftse mib'!A:C,2,0)</f>
        <v>19.32</v>
      </c>
      <c r="E58">
        <f>VLOOKUP(A58,NFLX!A:C,2,0)</f>
        <v>2.56</v>
      </c>
      <c r="F58">
        <f>VLOOKUP(A58,'fut cocoa'!A:C,2,0)</f>
        <v>1956</v>
      </c>
      <c r="G58">
        <f>VLOOKUP(A58,'etf sp'!A:C,2,0)</f>
        <v>83.95</v>
      </c>
    </row>
    <row r="59" spans="1:7" x14ac:dyDescent="0.25">
      <c r="A59" s="1">
        <v>39745</v>
      </c>
      <c r="B59">
        <f>VLOOKUP(A59,'fut gold'!A:C,2,0)</f>
        <v>730.3</v>
      </c>
      <c r="C59">
        <f>VLOOKUP(A59,'etf nikkei'!A:C,2,0)</f>
        <v>9060</v>
      </c>
      <c r="D59">
        <f>VLOOKUP(A59,'etf ftse mib'!A:C,2,0)</f>
        <v>19.71</v>
      </c>
      <c r="E59">
        <f>VLOOKUP(A59,NFLX!A:C,2,0)</f>
        <v>2.71</v>
      </c>
      <c r="F59">
        <f>VLOOKUP(A59,'fut cocoa'!A:C,2,0)</f>
        <v>1977</v>
      </c>
      <c r="G59">
        <f>VLOOKUP(A59,'etf sp'!A:C,2,0)</f>
        <v>87.04</v>
      </c>
    </row>
    <row r="60" spans="1:7" x14ac:dyDescent="0.25">
      <c r="A60" s="1">
        <v>39744</v>
      </c>
      <c r="B60">
        <f>VLOOKUP(A60,'fut gold'!A:C,2,0)</f>
        <v>714.7</v>
      </c>
      <c r="C60">
        <f>VLOOKUP(A60,'etf nikkei'!A:C,2,0)</f>
        <v>9340</v>
      </c>
      <c r="D60">
        <f>VLOOKUP(A60,'etf ftse mib'!A:C,2,0)</f>
        <v>21.16</v>
      </c>
      <c r="E60">
        <f>VLOOKUP(A60,NFLX!A:C,2,0)</f>
        <v>2.97</v>
      </c>
      <c r="F60">
        <f>VLOOKUP(A60,'fut cocoa'!A:C,2,0)</f>
        <v>1990</v>
      </c>
      <c r="G60">
        <f>VLOOKUP(A60,'etf sp'!A:C,2,0)</f>
        <v>91.69</v>
      </c>
    </row>
    <row r="61" spans="1:7" x14ac:dyDescent="0.25">
      <c r="A61" s="1">
        <v>39743</v>
      </c>
      <c r="B61">
        <f>VLOOKUP(A61,'fut gold'!A:C,2,0)</f>
        <v>735.2</v>
      </c>
      <c r="C61">
        <f>VLOOKUP(A61,'etf nikkei'!A:C,2,0)</f>
        <v>9380</v>
      </c>
      <c r="D61">
        <f>VLOOKUP(A61,'etf ftse mib'!A:C,2,0)</f>
        <v>21.25</v>
      </c>
      <c r="E61">
        <f>VLOOKUP(A61,NFLX!A:C,2,0)</f>
        <v>2.96</v>
      </c>
      <c r="F61">
        <f>VLOOKUP(A61,'fut cocoa'!A:C,2,0)</f>
        <v>1996</v>
      </c>
      <c r="G61">
        <f>VLOOKUP(A61,'etf sp'!A:C,2,0)</f>
        <v>90.64</v>
      </c>
    </row>
    <row r="62" spans="1:7" x14ac:dyDescent="0.25">
      <c r="A62" s="1">
        <v>39742</v>
      </c>
      <c r="B62">
        <f>VLOOKUP(A62,'fut gold'!A:C,2,0)</f>
        <v>768</v>
      </c>
      <c r="C62">
        <f>VLOOKUP(A62,'etf nikkei'!A:C,2,0)</f>
        <v>9720</v>
      </c>
      <c r="D62">
        <f>VLOOKUP(A62,'etf ftse mib'!A:C,2,0)</f>
        <v>22.09</v>
      </c>
      <c r="E62">
        <f>VLOOKUP(A62,NFLX!A:C,2,0)</f>
        <v>2.98</v>
      </c>
      <c r="F62">
        <f>VLOOKUP(A62,'fut cocoa'!A:C,2,0)</f>
        <v>2037</v>
      </c>
      <c r="G62">
        <f>VLOOKUP(A62,'etf sp'!A:C,2,0)</f>
        <v>95.86</v>
      </c>
    </row>
    <row r="63" spans="1:7" x14ac:dyDescent="0.25">
      <c r="A63" s="1">
        <v>39741</v>
      </c>
      <c r="B63">
        <f>VLOOKUP(A63,'fut gold'!A:C,2,0)</f>
        <v>790</v>
      </c>
      <c r="C63">
        <f>VLOOKUP(A63,'etf nikkei'!A:C,2,0)</f>
        <v>9390</v>
      </c>
      <c r="D63">
        <f>VLOOKUP(A63,'etf ftse mib'!A:C,2,0)</f>
        <v>22.2</v>
      </c>
      <c r="E63">
        <f>VLOOKUP(A63,NFLX!A:C,2,0)</f>
        <v>3.4</v>
      </c>
      <c r="F63">
        <f>VLOOKUP(A63,'fut cocoa'!A:C,2,0)</f>
        <v>2085</v>
      </c>
      <c r="G63">
        <f>VLOOKUP(A63,'etf sp'!A:C,2,0)</f>
        <v>98.81</v>
      </c>
    </row>
    <row r="64" spans="1:7" x14ac:dyDescent="0.25">
      <c r="A64" s="1">
        <v>39738</v>
      </c>
      <c r="B64">
        <f>VLOOKUP(A64,'fut gold'!A:C,2,0)</f>
        <v>787.7</v>
      </c>
      <c r="C64">
        <f>VLOOKUP(A64,'etf nikkei'!A:C,2,0)</f>
        <v>9190</v>
      </c>
      <c r="D64">
        <f>VLOOKUP(A64,'etf ftse mib'!A:C,2,0)</f>
        <v>21.66</v>
      </c>
      <c r="E64">
        <f>VLOOKUP(A64,NFLX!A:C,2,0)</f>
        <v>3.33</v>
      </c>
      <c r="F64">
        <f>VLOOKUP(A64,'fut cocoa'!A:C,2,0)</f>
        <v>2122</v>
      </c>
      <c r="G64">
        <f>VLOOKUP(A64,'etf sp'!A:C,2,0)</f>
        <v>93.21</v>
      </c>
    </row>
    <row r="65" spans="1:7" x14ac:dyDescent="0.25">
      <c r="A65" s="1">
        <v>39737</v>
      </c>
      <c r="B65">
        <f>VLOOKUP(A65,'fut gold'!A:C,2,0)</f>
        <v>804.5</v>
      </c>
      <c r="C65">
        <f>VLOOKUP(A65,'etf nikkei'!A:C,2,0)</f>
        <v>9060</v>
      </c>
      <c r="D65">
        <f>VLOOKUP(A65,'etf ftse mib'!A:C,2,0)</f>
        <v>20.82</v>
      </c>
      <c r="E65">
        <f>VLOOKUP(A65,NFLX!A:C,2,0)</f>
        <v>3.35</v>
      </c>
      <c r="F65">
        <f>VLOOKUP(A65,'fut cocoa'!A:C,2,0)</f>
        <v>2124</v>
      </c>
      <c r="G65">
        <f>VLOOKUP(A65,'etf sp'!A:C,2,0)</f>
        <v>93.77</v>
      </c>
    </row>
    <row r="66" spans="1:7" x14ac:dyDescent="0.25">
      <c r="A66" s="1">
        <v>39736</v>
      </c>
      <c r="B66">
        <f>VLOOKUP(A66,'fut gold'!A:C,2,0)</f>
        <v>839</v>
      </c>
      <c r="C66">
        <f>VLOOKUP(A66,'etf nikkei'!A:C,2,0)</f>
        <v>9750</v>
      </c>
      <c r="D66">
        <f>VLOOKUP(A66,'etf ftse mib'!A:C,2,0)</f>
        <v>22.27</v>
      </c>
      <c r="E66">
        <f>VLOOKUP(A66,NFLX!A:C,2,0)</f>
        <v>3.22</v>
      </c>
      <c r="F66">
        <f>VLOOKUP(A66,'fut cocoa'!A:C,2,0)</f>
        <v>2201</v>
      </c>
      <c r="G66">
        <f>VLOOKUP(A66,'etf sp'!A:C,2,0)</f>
        <v>90.02</v>
      </c>
    </row>
    <row r="67" spans="1:7" x14ac:dyDescent="0.25">
      <c r="A67" s="1">
        <v>39735</v>
      </c>
      <c r="B67">
        <f>VLOOKUP(A67,'fut gold'!A:C,2,0)</f>
        <v>839.5</v>
      </c>
      <c r="C67">
        <f>VLOOKUP(A67,'etf nikkei'!A:C,2,0)</f>
        <v>9650</v>
      </c>
      <c r="D67">
        <f>VLOOKUP(A67,'etf ftse mib'!A:C,2,0)</f>
        <v>23.4</v>
      </c>
      <c r="E67">
        <f>VLOOKUP(A67,NFLX!A:C,2,0)</f>
        <v>3.43</v>
      </c>
      <c r="F67">
        <f>VLOOKUP(A67,'fut cocoa'!A:C,2,0)</f>
        <v>2307</v>
      </c>
      <c r="G67">
        <f>VLOOKUP(A67,'etf sp'!A:C,2,0)</f>
        <v>99.85</v>
      </c>
    </row>
    <row r="68" spans="1:7" x14ac:dyDescent="0.25">
      <c r="A68" s="1">
        <v>39731</v>
      </c>
      <c r="B68">
        <f>VLOOKUP(A68,'fut gold'!A:C,2,0)</f>
        <v>859</v>
      </c>
      <c r="C68">
        <f>VLOOKUP(A68,'etf nikkei'!A:C,2,0)</f>
        <v>8650</v>
      </c>
      <c r="D68">
        <f>VLOOKUP(A68,'etf ftse mib'!A:C,2,0)</f>
        <v>21.31</v>
      </c>
      <c r="E68">
        <f>VLOOKUP(A68,NFLX!A:C,2,0)</f>
        <v>3.47</v>
      </c>
      <c r="F68">
        <f>VLOOKUP(A68,'fut cocoa'!A:C,2,0)</f>
        <v>2244</v>
      </c>
      <c r="G68">
        <f>VLOOKUP(A68,'etf sp'!A:C,2,0)</f>
        <v>88.5</v>
      </c>
    </row>
    <row r="69" spans="1:7" x14ac:dyDescent="0.25">
      <c r="A69" s="1">
        <v>39730</v>
      </c>
      <c r="B69">
        <f>VLOOKUP(A69,'fut gold'!A:C,2,0)</f>
        <v>886.5</v>
      </c>
      <c r="C69">
        <f>VLOOKUP(A69,'etf nikkei'!A:C,2,0)</f>
        <v>9230</v>
      </c>
      <c r="D69">
        <f>VLOOKUP(A69,'etf ftse mib'!A:C,2,0)</f>
        <v>22.33</v>
      </c>
      <c r="E69">
        <f>VLOOKUP(A69,NFLX!A:C,2,0)</f>
        <v>3.28</v>
      </c>
      <c r="F69">
        <f>VLOOKUP(A69,'fut cocoa'!A:C,2,0)</f>
        <v>2330</v>
      </c>
      <c r="G69">
        <f>VLOOKUP(A69,'etf sp'!A:C,2,0)</f>
        <v>90.7</v>
      </c>
    </row>
    <row r="70" spans="1:7" x14ac:dyDescent="0.25">
      <c r="A70" s="1">
        <v>39729</v>
      </c>
      <c r="B70">
        <f>VLOOKUP(A70,'fut gold'!A:C,2,0)</f>
        <v>906.5</v>
      </c>
      <c r="C70">
        <f>VLOOKUP(A70,'etf nikkei'!A:C,2,0)</f>
        <v>9340</v>
      </c>
      <c r="D70">
        <f>VLOOKUP(A70,'etf ftse mib'!A:C,2,0)</f>
        <v>22.47</v>
      </c>
      <c r="E70">
        <f>VLOOKUP(A70,NFLX!A:C,2,0)</f>
        <v>3.25</v>
      </c>
      <c r="F70">
        <f>VLOOKUP(A70,'fut cocoa'!A:C,2,0)</f>
        <v>2342</v>
      </c>
      <c r="G70">
        <f>VLOOKUP(A70,'etf sp'!A:C,2,0)</f>
        <v>97.51</v>
      </c>
    </row>
    <row r="71" spans="1:7" x14ac:dyDescent="0.25">
      <c r="A71" s="1">
        <v>39728</v>
      </c>
      <c r="B71">
        <f>VLOOKUP(A71,'fut gold'!A:C,2,0)</f>
        <v>882</v>
      </c>
      <c r="C71">
        <f>VLOOKUP(A71,'etf nikkei'!A:C,2,0)</f>
        <v>10250</v>
      </c>
      <c r="D71">
        <f>VLOOKUP(A71,'etf ftse mib'!A:C,2,0)</f>
        <v>23.97</v>
      </c>
      <c r="E71">
        <f>VLOOKUP(A71,NFLX!A:C,2,0)</f>
        <v>3.19</v>
      </c>
      <c r="F71">
        <f>VLOOKUP(A71,'fut cocoa'!A:C,2,0)</f>
        <v>2422</v>
      </c>
      <c r="G71">
        <f>VLOOKUP(A71,'etf sp'!A:C,2,0)</f>
        <v>100.03</v>
      </c>
    </row>
    <row r="72" spans="1:7" x14ac:dyDescent="0.25">
      <c r="A72" s="1">
        <v>39727</v>
      </c>
      <c r="B72">
        <f>VLOOKUP(A72,'fut gold'!A:C,2,0)</f>
        <v>866.2</v>
      </c>
      <c r="C72">
        <f>VLOOKUP(A72,'etf nikkei'!A:C,2,0)</f>
        <v>10570</v>
      </c>
      <c r="D72">
        <f>VLOOKUP(A72,'etf ftse mib'!A:C,2,0)</f>
        <v>24.15</v>
      </c>
      <c r="E72">
        <f>VLOOKUP(A72,NFLX!A:C,2,0)</f>
        <v>3.78</v>
      </c>
      <c r="F72">
        <f>VLOOKUP(A72,'fut cocoa'!A:C,2,0)</f>
        <v>2400</v>
      </c>
      <c r="G72">
        <f>VLOOKUP(A72,'etf sp'!A:C,2,0)</f>
        <v>104.72</v>
      </c>
    </row>
    <row r="73" spans="1:7" x14ac:dyDescent="0.25">
      <c r="A73" s="1">
        <v>39724</v>
      </c>
      <c r="B73">
        <f>VLOOKUP(A73,'fut gold'!A:C,2,0)</f>
        <v>833.2</v>
      </c>
      <c r="C73">
        <f>VLOOKUP(A73,'etf nikkei'!A:C,2,0)</f>
        <v>11030</v>
      </c>
      <c r="D73">
        <f>VLOOKUP(A73,'etf ftse mib'!A:C,2,0)</f>
        <v>26.03</v>
      </c>
      <c r="E73">
        <f>VLOOKUP(A73,NFLX!A:C,2,0)</f>
        <v>4.1399999999999997</v>
      </c>
      <c r="F73">
        <f>VLOOKUP(A73,'fut cocoa'!A:C,2,0)</f>
        <v>2469</v>
      </c>
      <c r="G73">
        <f>VLOOKUP(A73,'etf sp'!A:C,2,0)</f>
        <v>110.34</v>
      </c>
    </row>
    <row r="74" spans="1:7" x14ac:dyDescent="0.25">
      <c r="A74" s="1">
        <v>39723</v>
      </c>
      <c r="B74">
        <f>VLOOKUP(A74,'fut gold'!A:C,2,0)</f>
        <v>844.3</v>
      </c>
      <c r="C74">
        <f>VLOOKUP(A74,'etf nikkei'!A:C,2,0)</f>
        <v>11280</v>
      </c>
      <c r="D74">
        <f>VLOOKUP(A74,'etf ftse mib'!A:C,2,0)</f>
        <v>25.27</v>
      </c>
      <c r="E74">
        <f>VLOOKUP(A74,NFLX!A:C,2,0)</f>
        <v>4.1900000000000004</v>
      </c>
      <c r="F74">
        <f>VLOOKUP(A74,'fut cocoa'!A:C,2,0)</f>
        <v>2451</v>
      </c>
      <c r="G74">
        <f>VLOOKUP(A74,'etf sp'!A:C,2,0)</f>
        <v>111.85</v>
      </c>
    </row>
    <row r="75" spans="1:7" x14ac:dyDescent="0.25">
      <c r="A75" s="1">
        <v>39722</v>
      </c>
      <c r="B75">
        <f>VLOOKUP(A75,'fut gold'!A:C,2,0)</f>
        <v>887.3</v>
      </c>
      <c r="C75">
        <f>VLOOKUP(A75,'etf nikkei'!A:C,2,0)</f>
        <v>11480</v>
      </c>
      <c r="D75">
        <f>VLOOKUP(A75,'etf ftse mib'!A:C,2,0)</f>
        <v>25.63</v>
      </c>
      <c r="E75">
        <f>VLOOKUP(A75,NFLX!A:C,2,0)</f>
        <v>4.29</v>
      </c>
      <c r="F75">
        <f>VLOOKUP(A75,'fut cocoa'!A:C,2,0)</f>
        <v>2511</v>
      </c>
      <c r="G75">
        <f>VLOOKUP(A75,'etf sp'!A:C,2,0)</f>
        <v>116.06</v>
      </c>
    </row>
    <row r="76" spans="1:7" x14ac:dyDescent="0.25">
      <c r="A76" s="1">
        <v>39721</v>
      </c>
      <c r="B76">
        <f>VLOOKUP(A76,'fut gold'!A:C,2,0)</f>
        <v>880.8</v>
      </c>
      <c r="C76">
        <f>VLOOKUP(A76,'etf nikkei'!A:C,2,0)</f>
        <v>11420</v>
      </c>
      <c r="D76">
        <f>VLOOKUP(A76,'etf ftse mib'!A:C,2,0)</f>
        <v>25.71</v>
      </c>
      <c r="E76">
        <f>VLOOKUP(A76,NFLX!A:C,2,0)</f>
        <v>4.41</v>
      </c>
      <c r="F76">
        <f>VLOOKUP(A76,'fut cocoa'!A:C,2,0)</f>
        <v>2558</v>
      </c>
      <c r="G76">
        <f>VLOOKUP(A76,'etf sp'!A:C,2,0)</f>
        <v>115.99</v>
      </c>
    </row>
    <row r="77" spans="1:7" x14ac:dyDescent="0.25">
      <c r="A77" s="1">
        <v>39720</v>
      </c>
      <c r="B77">
        <f>VLOOKUP(A77,'fut gold'!A:C,2,0)</f>
        <v>894.4</v>
      </c>
      <c r="C77">
        <f>VLOOKUP(A77,'etf nikkei'!A:C,2,0)</f>
        <v>11850</v>
      </c>
      <c r="D77">
        <f>VLOOKUP(A77,'etf ftse mib'!A:C,2,0)</f>
        <v>26.02</v>
      </c>
      <c r="E77">
        <f>VLOOKUP(A77,NFLX!A:C,2,0)</f>
        <v>4.51</v>
      </c>
      <c r="F77">
        <f>VLOOKUP(A77,'fut cocoa'!A:C,2,0)</f>
        <v>2557</v>
      </c>
      <c r="G77">
        <f>VLOOKUP(A77,'etf sp'!A:C,2,0)</f>
        <v>111.38</v>
      </c>
    </row>
    <row r="78" spans="1:7" x14ac:dyDescent="0.25">
      <c r="A78" s="1">
        <v>39717</v>
      </c>
      <c r="B78">
        <f>VLOOKUP(A78,'fut gold'!A:C,2,0)</f>
        <v>888.5</v>
      </c>
      <c r="C78">
        <f>VLOOKUP(A78,'etf nikkei'!A:C,2,0)</f>
        <v>11960</v>
      </c>
      <c r="D78">
        <f>VLOOKUP(A78,'etf ftse mib'!A:C,2,0)</f>
        <v>27.42</v>
      </c>
      <c r="E78">
        <f>VLOOKUP(A78,NFLX!A:C,2,0)</f>
        <v>4.7</v>
      </c>
      <c r="F78">
        <f>VLOOKUP(A78,'fut cocoa'!A:C,2,0)</f>
        <v>2743</v>
      </c>
      <c r="G78">
        <f>VLOOKUP(A78,'etf sp'!A:C,2,0)</f>
        <v>120.85</v>
      </c>
    </row>
    <row r="79" spans="1:7" x14ac:dyDescent="0.25">
      <c r="A79" s="1">
        <v>39716</v>
      </c>
      <c r="B79">
        <f>VLOOKUP(A79,'fut gold'!A:C,2,0)</f>
        <v>882</v>
      </c>
      <c r="C79">
        <f>VLOOKUP(A79,'etf nikkei'!A:C,2,0)</f>
        <v>12190</v>
      </c>
      <c r="D79">
        <f>VLOOKUP(A79,'etf ftse mib'!A:C,2,0)</f>
        <v>27.64</v>
      </c>
      <c r="E79">
        <f>VLOOKUP(A79,NFLX!A:C,2,0)</f>
        <v>4.71</v>
      </c>
      <c r="F79">
        <f>VLOOKUP(A79,'fut cocoa'!A:C,2,0)</f>
        <v>2740</v>
      </c>
      <c r="G79">
        <f>VLOOKUP(A79,'etf sp'!A:C,2,0)</f>
        <v>120.79</v>
      </c>
    </row>
    <row r="80" spans="1:7" x14ac:dyDescent="0.25">
      <c r="A80" s="1">
        <v>39715</v>
      </c>
      <c r="B80">
        <f>VLOOKUP(A80,'fut gold'!A:C,2,0)</f>
        <v>895</v>
      </c>
      <c r="C80">
        <f>VLOOKUP(A80,'etf nikkei'!A:C,2,0)</f>
        <v>12190</v>
      </c>
      <c r="D80">
        <f>VLOOKUP(A80,'etf ftse mib'!A:C,2,0)</f>
        <v>27.01</v>
      </c>
      <c r="E80">
        <f>VLOOKUP(A80,NFLX!A:C,2,0)</f>
        <v>4.54</v>
      </c>
      <c r="F80">
        <f>VLOOKUP(A80,'fut cocoa'!A:C,2,0)</f>
        <v>2757</v>
      </c>
      <c r="G80">
        <f>VLOOKUP(A80,'etf sp'!A:C,2,0)</f>
        <v>118.93</v>
      </c>
    </row>
    <row r="81" spans="1:7" x14ac:dyDescent="0.25">
      <c r="A81" s="1">
        <v>39713</v>
      </c>
      <c r="B81">
        <f>VLOOKUP(A81,'fut gold'!A:C,2,0)</f>
        <v>909</v>
      </c>
      <c r="C81">
        <f>VLOOKUP(A81,'etf nikkei'!A:C,2,0)</f>
        <v>12010</v>
      </c>
      <c r="D81">
        <f>VLOOKUP(A81,'etf ftse mib'!A:C,2,0)</f>
        <v>27.67</v>
      </c>
      <c r="E81">
        <f>VLOOKUP(A81,NFLX!A:C,2,0)</f>
        <v>4.53</v>
      </c>
      <c r="F81">
        <f>VLOOKUP(A81,'fut cocoa'!A:C,2,0)</f>
        <v>2726</v>
      </c>
      <c r="G81">
        <f>VLOOKUP(A81,'etf sp'!A:C,2,0)</f>
        <v>121.31</v>
      </c>
    </row>
    <row r="82" spans="1:7" x14ac:dyDescent="0.25">
      <c r="A82" s="1">
        <v>39710</v>
      </c>
      <c r="B82">
        <f>VLOOKUP(A82,'fut gold'!A:C,2,0)</f>
        <v>864.7</v>
      </c>
      <c r="C82">
        <f>VLOOKUP(A82,'etf nikkei'!A:C,2,0)</f>
        <v>11850</v>
      </c>
      <c r="D82">
        <f>VLOOKUP(A82,'etf ftse mib'!A:C,2,0)</f>
        <v>27.72</v>
      </c>
      <c r="E82">
        <f>VLOOKUP(A82,NFLX!A:C,2,0)</f>
        <v>4.5599999999999996</v>
      </c>
      <c r="F82">
        <f>VLOOKUP(A82,'fut cocoa'!A:C,2,0)</f>
        <v>2690</v>
      </c>
      <c r="G82">
        <f>VLOOKUP(A82,'etf sp'!A:C,2,0)</f>
        <v>124.12</v>
      </c>
    </row>
    <row r="83" spans="1:7" x14ac:dyDescent="0.25">
      <c r="A83" s="1">
        <v>39709</v>
      </c>
      <c r="B83">
        <f>VLOOKUP(A83,'fut gold'!A:C,2,0)</f>
        <v>897</v>
      </c>
      <c r="C83">
        <f>VLOOKUP(A83,'etf nikkei'!A:C,2,0)</f>
        <v>11450</v>
      </c>
      <c r="D83">
        <f>VLOOKUP(A83,'etf ftse mib'!A:C,2,0)</f>
        <v>25.8</v>
      </c>
      <c r="E83">
        <f>VLOOKUP(A83,NFLX!A:C,2,0)</f>
        <v>4.43</v>
      </c>
      <c r="F83">
        <f>VLOOKUP(A83,'fut cocoa'!A:C,2,0)</f>
        <v>2656</v>
      </c>
      <c r="G83">
        <f>VLOOKUP(A83,'etf sp'!A:C,2,0)</f>
        <v>120.07</v>
      </c>
    </row>
    <row r="84" spans="1:7" x14ac:dyDescent="0.25">
      <c r="A84" s="1">
        <v>39708</v>
      </c>
      <c r="B84">
        <f>VLOOKUP(A84,'fut gold'!A:C,2,0)</f>
        <v>850.5</v>
      </c>
      <c r="C84">
        <f>VLOOKUP(A84,'etf nikkei'!A:C,2,0)</f>
        <v>11710</v>
      </c>
      <c r="D84">
        <f>VLOOKUP(A84,'etf ftse mib'!A:C,2,0)</f>
        <v>26.01</v>
      </c>
      <c r="E84">
        <f>VLOOKUP(A84,NFLX!A:C,2,0)</f>
        <v>4.12</v>
      </c>
      <c r="F84">
        <f>VLOOKUP(A84,'fut cocoa'!A:C,2,0)</f>
        <v>2547</v>
      </c>
      <c r="G84">
        <f>VLOOKUP(A84,'etf sp'!A:C,2,0)</f>
        <v>116.61</v>
      </c>
    </row>
    <row r="85" spans="1:7" x14ac:dyDescent="0.25">
      <c r="A85" s="1">
        <v>39707</v>
      </c>
      <c r="B85">
        <f>VLOOKUP(A85,'fut gold'!A:C,2,0)</f>
        <v>780.5</v>
      </c>
      <c r="C85">
        <f>VLOOKUP(A85,'etf nikkei'!A:C,2,0)</f>
        <v>11660</v>
      </c>
      <c r="D85">
        <f>VLOOKUP(A85,'etf ftse mib'!A:C,2,0)</f>
        <v>26.76</v>
      </c>
      <c r="E85">
        <f>VLOOKUP(A85,NFLX!A:C,2,0)</f>
        <v>4.07</v>
      </c>
      <c r="F85">
        <f>VLOOKUP(A85,'fut cocoa'!A:C,2,0)</f>
        <v>2570</v>
      </c>
      <c r="G85">
        <f>VLOOKUP(A85,'etf sp'!A:C,2,0)</f>
        <v>122.1</v>
      </c>
    </row>
    <row r="86" spans="1:7" x14ac:dyDescent="0.25">
      <c r="A86" s="1">
        <v>39703</v>
      </c>
      <c r="B86">
        <f>VLOOKUP(A86,'fut gold'!A:C,2,0)</f>
        <v>764.5</v>
      </c>
      <c r="C86">
        <f>VLOOKUP(A86,'etf nikkei'!A:C,2,0)</f>
        <v>12240</v>
      </c>
      <c r="D86">
        <f>VLOOKUP(A86,'etf ftse mib'!A:C,2,0)</f>
        <v>28.15</v>
      </c>
      <c r="E86">
        <f>VLOOKUP(A86,NFLX!A:C,2,0)</f>
        <v>4.21</v>
      </c>
      <c r="F86">
        <f>VLOOKUP(A86,'fut cocoa'!A:C,2,0)</f>
        <v>2550</v>
      </c>
      <c r="G86">
        <f>VLOOKUP(A86,'etf sp'!A:C,2,0)</f>
        <v>126.09</v>
      </c>
    </row>
    <row r="87" spans="1:7" x14ac:dyDescent="0.25">
      <c r="A87" s="1">
        <v>39702</v>
      </c>
      <c r="B87">
        <f>VLOOKUP(A87,'fut gold'!A:C,2,0)</f>
        <v>745.5</v>
      </c>
      <c r="C87">
        <f>VLOOKUP(A87,'etf nikkei'!A:C,2,0)</f>
        <v>12240</v>
      </c>
      <c r="D87">
        <f>VLOOKUP(A87,'etf ftse mib'!A:C,2,0)</f>
        <v>27.95</v>
      </c>
      <c r="E87">
        <f>VLOOKUP(A87,NFLX!A:C,2,0)</f>
        <v>4.12</v>
      </c>
      <c r="F87">
        <f>VLOOKUP(A87,'fut cocoa'!A:C,2,0)</f>
        <v>2550</v>
      </c>
      <c r="G87">
        <f>VLOOKUP(A87,'etf sp'!A:C,2,0)</f>
        <v>125.51</v>
      </c>
    </row>
    <row r="88" spans="1:7" x14ac:dyDescent="0.25">
      <c r="A88" s="1">
        <v>39701</v>
      </c>
      <c r="B88">
        <f>VLOOKUP(A88,'fut gold'!A:C,2,0)</f>
        <v>762.5</v>
      </c>
      <c r="C88">
        <f>VLOOKUP(A88,'etf nikkei'!A:C,2,0)</f>
        <v>12500</v>
      </c>
      <c r="D88">
        <f>VLOOKUP(A88,'etf ftse mib'!A:C,2,0)</f>
        <v>28.1</v>
      </c>
      <c r="E88">
        <f>VLOOKUP(A88,NFLX!A:C,2,0)</f>
        <v>4.1100000000000003</v>
      </c>
      <c r="F88">
        <f>VLOOKUP(A88,'fut cocoa'!A:C,2,0)</f>
        <v>2588</v>
      </c>
      <c r="G88">
        <f>VLOOKUP(A88,'etf sp'!A:C,2,0)</f>
        <v>123.72</v>
      </c>
    </row>
    <row r="89" spans="1:7" x14ac:dyDescent="0.25">
      <c r="A89" s="1">
        <v>39700</v>
      </c>
      <c r="B89">
        <f>VLOOKUP(A89,'fut gold'!A:C,2,0)</f>
        <v>792</v>
      </c>
      <c r="C89">
        <f>VLOOKUP(A89,'etf nikkei'!A:C,2,0)</f>
        <v>12340</v>
      </c>
      <c r="D89">
        <f>VLOOKUP(A89,'etf ftse mib'!A:C,2,0)</f>
        <v>28.24</v>
      </c>
      <c r="E89">
        <f>VLOOKUP(A89,NFLX!A:C,2,0)</f>
        <v>4.1100000000000003</v>
      </c>
      <c r="F89">
        <f>VLOOKUP(A89,'fut cocoa'!A:C,2,0)</f>
        <v>2562</v>
      </c>
      <c r="G89">
        <f>VLOOKUP(A89,'etf sp'!A:C,2,0)</f>
        <v>123.22</v>
      </c>
    </row>
    <row r="90" spans="1:7" x14ac:dyDescent="0.25">
      <c r="A90" s="1">
        <v>39699</v>
      </c>
      <c r="B90">
        <f>VLOOKUP(A90,'fut gold'!A:C,2,0)</f>
        <v>802.5</v>
      </c>
      <c r="C90">
        <f>VLOOKUP(A90,'etf nikkei'!A:C,2,0)</f>
        <v>12610</v>
      </c>
      <c r="D90">
        <f>VLOOKUP(A90,'etf ftse mib'!A:C,2,0)</f>
        <v>28.42</v>
      </c>
      <c r="E90">
        <f>VLOOKUP(A90,NFLX!A:C,2,0)</f>
        <v>4.3099999999999996</v>
      </c>
      <c r="F90">
        <f>VLOOKUP(A90,'fut cocoa'!A:C,2,0)</f>
        <v>2562</v>
      </c>
      <c r="G90">
        <f>VLOOKUP(A90,'etf sp'!A:C,2,0)</f>
        <v>126.99</v>
      </c>
    </row>
    <row r="91" spans="1:7" x14ac:dyDescent="0.25">
      <c r="A91" s="1">
        <v>39696</v>
      </c>
      <c r="B91">
        <f>VLOOKUP(A91,'fut gold'!A:C,2,0)</f>
        <v>802.8</v>
      </c>
      <c r="C91">
        <f>VLOOKUP(A91,'etf nikkei'!A:C,2,0)</f>
        <v>12150</v>
      </c>
      <c r="D91">
        <f>VLOOKUP(A91,'etf ftse mib'!A:C,2,0)</f>
        <v>27.69</v>
      </c>
      <c r="E91">
        <f>VLOOKUP(A91,NFLX!A:C,2,0)</f>
        <v>4.24</v>
      </c>
      <c r="F91">
        <f>VLOOKUP(A91,'fut cocoa'!A:C,2,0)</f>
        <v>2653</v>
      </c>
      <c r="G91">
        <f>VLOOKUP(A91,'etf sp'!A:C,2,0)</f>
        <v>124.42</v>
      </c>
    </row>
    <row r="92" spans="1:7" x14ac:dyDescent="0.25">
      <c r="A92" s="1">
        <v>39695</v>
      </c>
      <c r="B92">
        <f>VLOOKUP(A92,'fut gold'!A:C,2,0)</f>
        <v>803.2</v>
      </c>
      <c r="C92">
        <f>VLOOKUP(A92,'etf nikkei'!A:C,2,0)</f>
        <v>12460</v>
      </c>
      <c r="D92">
        <f>VLOOKUP(A92,'etf ftse mib'!A:C,2,0)</f>
        <v>28.36</v>
      </c>
      <c r="E92">
        <f>VLOOKUP(A92,NFLX!A:C,2,0)</f>
        <v>4.2699999999999996</v>
      </c>
      <c r="F92">
        <f>VLOOKUP(A92,'fut cocoa'!A:C,2,0)</f>
        <v>2664</v>
      </c>
      <c r="G92">
        <f>VLOOKUP(A92,'etf sp'!A:C,2,0)</f>
        <v>124.03</v>
      </c>
    </row>
    <row r="93" spans="1:7" x14ac:dyDescent="0.25">
      <c r="A93" s="1">
        <v>39694</v>
      </c>
      <c r="B93">
        <f>VLOOKUP(A93,'fut gold'!A:C,2,0)</f>
        <v>808.2</v>
      </c>
      <c r="C93">
        <f>VLOOKUP(A93,'etf nikkei'!A:C,2,0)</f>
        <v>12700</v>
      </c>
      <c r="D93">
        <f>VLOOKUP(A93,'etf ftse mib'!A:C,2,0)</f>
        <v>29.17</v>
      </c>
      <c r="E93">
        <f>VLOOKUP(A93,NFLX!A:C,2,0)</f>
        <v>4.42</v>
      </c>
      <c r="F93">
        <f>VLOOKUP(A93,'fut cocoa'!A:C,2,0)</f>
        <v>2671</v>
      </c>
      <c r="G93">
        <f>VLOOKUP(A93,'etf sp'!A:C,2,0)</f>
        <v>127.88</v>
      </c>
    </row>
    <row r="94" spans="1:7" x14ac:dyDescent="0.25">
      <c r="A94" s="1">
        <v>39693</v>
      </c>
      <c r="B94">
        <f>VLOOKUP(A94,'fut gold'!A:C,2,0)</f>
        <v>810.5</v>
      </c>
      <c r="C94">
        <f>VLOOKUP(A94,'etf nikkei'!A:C,2,0)</f>
        <v>12480</v>
      </c>
      <c r="D94">
        <f>VLOOKUP(A94,'etf ftse mib'!A:C,2,0)</f>
        <v>29.27</v>
      </c>
      <c r="E94">
        <f>VLOOKUP(A94,NFLX!A:C,2,0)</f>
        <v>4.41</v>
      </c>
      <c r="F94">
        <f>VLOOKUP(A94,'fut cocoa'!A:C,2,0)</f>
        <v>2667</v>
      </c>
      <c r="G94">
        <f>VLOOKUP(A94,'etf sp'!A:C,2,0)</f>
        <v>127.99</v>
      </c>
    </row>
    <row r="95" spans="1:7" x14ac:dyDescent="0.25">
      <c r="A95" s="1">
        <v>39689</v>
      </c>
      <c r="B95">
        <f>VLOOKUP(A95,'fut gold'!A:C,2,0)</f>
        <v>835.2</v>
      </c>
      <c r="C95">
        <f>VLOOKUP(A95,'etf nikkei'!A:C,2,0)</f>
        <v>12990</v>
      </c>
      <c r="D95">
        <f>VLOOKUP(A95,'etf ftse mib'!A:C,2,0)</f>
        <v>28.79</v>
      </c>
      <c r="E95">
        <f>VLOOKUP(A95,NFLX!A:C,2,0)</f>
        <v>4.41</v>
      </c>
      <c r="F95">
        <f>VLOOKUP(A95,'fut cocoa'!A:C,2,0)</f>
        <v>2864</v>
      </c>
      <c r="G95">
        <f>VLOOKUP(A95,'etf sp'!A:C,2,0)</f>
        <v>128.79</v>
      </c>
    </row>
    <row r="96" spans="1:7" x14ac:dyDescent="0.25">
      <c r="A96" s="1">
        <v>39688</v>
      </c>
      <c r="B96">
        <f>VLOOKUP(A96,'fut gold'!A:C,2,0)</f>
        <v>837.2</v>
      </c>
      <c r="C96">
        <f>VLOOKUP(A96,'etf nikkei'!A:C,2,0)</f>
        <v>12670</v>
      </c>
      <c r="D96">
        <f>VLOOKUP(A96,'etf ftse mib'!A:C,2,0)</f>
        <v>28.65</v>
      </c>
      <c r="E96">
        <f>VLOOKUP(A96,NFLX!A:C,2,0)</f>
        <v>4.45</v>
      </c>
      <c r="F96">
        <f>VLOOKUP(A96,'fut cocoa'!A:C,2,0)</f>
        <v>2840</v>
      </c>
      <c r="G96">
        <f>VLOOKUP(A96,'etf sp'!A:C,2,0)</f>
        <v>130.19</v>
      </c>
    </row>
    <row r="97" spans="1:7" x14ac:dyDescent="0.25">
      <c r="A97" s="1">
        <v>39687</v>
      </c>
      <c r="B97">
        <f>VLOOKUP(A97,'fut gold'!A:C,2,0)</f>
        <v>834</v>
      </c>
      <c r="C97">
        <f>VLOOKUP(A97,'etf nikkei'!A:C,2,0)</f>
        <v>12670</v>
      </c>
      <c r="D97">
        <f>VLOOKUP(A97,'etf ftse mib'!A:C,2,0)</f>
        <v>27.98</v>
      </c>
      <c r="E97">
        <f>VLOOKUP(A97,NFLX!A:C,2,0)</f>
        <v>4.38</v>
      </c>
      <c r="F97">
        <f>VLOOKUP(A97,'fut cocoa'!A:C,2,0)</f>
        <v>2976</v>
      </c>
      <c r="G97">
        <f>VLOOKUP(A97,'etf sp'!A:C,2,0)</f>
        <v>128.63</v>
      </c>
    </row>
    <row r="98" spans="1:7" x14ac:dyDescent="0.25">
      <c r="A98" s="1">
        <v>39686</v>
      </c>
      <c r="B98">
        <f>VLOOKUP(A98,'fut gold'!A:C,2,0)</f>
        <v>828.1</v>
      </c>
      <c r="C98">
        <f>VLOOKUP(A98,'etf nikkei'!A:C,2,0)</f>
        <v>12640</v>
      </c>
      <c r="D98">
        <f>VLOOKUP(A98,'etf ftse mib'!A:C,2,0)</f>
        <v>27.94</v>
      </c>
      <c r="E98">
        <f>VLOOKUP(A98,NFLX!A:C,2,0)</f>
        <v>4.3</v>
      </c>
      <c r="F98">
        <f>VLOOKUP(A98,'fut cocoa'!A:C,2,0)</f>
        <v>2874</v>
      </c>
      <c r="G98">
        <f>VLOOKUP(A98,'etf sp'!A:C,2,0)</f>
        <v>127.39</v>
      </c>
    </row>
    <row r="99" spans="1:7" x14ac:dyDescent="0.25">
      <c r="A99" s="1">
        <v>39685</v>
      </c>
      <c r="B99">
        <f>VLOOKUP(A99,'fut gold'!A:C,2,0)</f>
        <v>825.7</v>
      </c>
      <c r="C99">
        <f>VLOOKUP(A99,'etf nikkei'!A:C,2,0)</f>
        <v>12820</v>
      </c>
      <c r="D99">
        <f>VLOOKUP(A99,'etf ftse mib'!A:C,2,0)</f>
        <v>27.94</v>
      </c>
      <c r="E99">
        <f>VLOOKUP(A99,NFLX!A:C,2,0)</f>
        <v>4.28</v>
      </c>
      <c r="F99">
        <f>VLOOKUP(A99,'fut cocoa'!A:C,2,0)</f>
        <v>2837</v>
      </c>
      <c r="G99">
        <f>VLOOKUP(A99,'etf sp'!A:C,2,0)</f>
        <v>127.02</v>
      </c>
    </row>
    <row r="100" spans="1:7" x14ac:dyDescent="0.25">
      <c r="A100" s="1">
        <v>39682</v>
      </c>
      <c r="B100">
        <f>VLOOKUP(A100,'fut gold'!A:C,2,0)</f>
        <v>833.5</v>
      </c>
      <c r="C100">
        <f>VLOOKUP(A100,'etf nikkei'!A:C,2,0)</f>
        <v>12550</v>
      </c>
      <c r="D100">
        <f>VLOOKUP(A100,'etf ftse mib'!A:C,2,0)</f>
        <v>28.06</v>
      </c>
      <c r="E100">
        <f>VLOOKUP(A100,NFLX!A:C,2,0)</f>
        <v>4.38</v>
      </c>
      <c r="F100">
        <f>VLOOKUP(A100,'fut cocoa'!A:C,2,0)</f>
        <v>2790</v>
      </c>
      <c r="G100">
        <f>VLOOKUP(A100,'etf sp'!A:C,2,0)</f>
        <v>129.65</v>
      </c>
    </row>
    <row r="101" spans="1:7" x14ac:dyDescent="0.25">
      <c r="A101" s="1">
        <v>39681</v>
      </c>
      <c r="B101">
        <f>VLOOKUP(A101,'fut gold'!A:C,2,0)</f>
        <v>839</v>
      </c>
      <c r="C101">
        <f>VLOOKUP(A101,'etf nikkei'!A:C,2,0)</f>
        <v>12750</v>
      </c>
      <c r="D101">
        <f>VLOOKUP(A101,'etf ftse mib'!A:C,2,0)</f>
        <v>27.77</v>
      </c>
      <c r="E101">
        <f>VLOOKUP(A101,NFLX!A:C,2,0)</f>
        <v>4.29</v>
      </c>
      <c r="F101">
        <f>VLOOKUP(A101,'fut cocoa'!A:C,2,0)</f>
        <v>2824</v>
      </c>
      <c r="G101">
        <f>VLOOKUP(A101,'etf sp'!A:C,2,0)</f>
        <v>127.8</v>
      </c>
    </row>
    <row r="102" spans="1:7" x14ac:dyDescent="0.25">
      <c r="A102" s="1">
        <v>39680</v>
      </c>
      <c r="B102">
        <f>VLOOKUP(A102,'fut gold'!A:C,2,0)</f>
        <v>816.3</v>
      </c>
      <c r="C102">
        <f>VLOOKUP(A102,'etf nikkei'!A:C,2,0)</f>
        <v>12870</v>
      </c>
      <c r="D102">
        <f>VLOOKUP(A102,'etf ftse mib'!A:C,2,0)</f>
        <v>28.13</v>
      </c>
      <c r="E102">
        <f>VLOOKUP(A102,NFLX!A:C,2,0)</f>
        <v>4.3600000000000003</v>
      </c>
      <c r="F102">
        <f>VLOOKUP(A102,'fut cocoa'!A:C,2,0)</f>
        <v>2658</v>
      </c>
      <c r="G102">
        <f>VLOOKUP(A102,'etf sp'!A:C,2,0)</f>
        <v>127.58</v>
      </c>
    </row>
    <row r="103" spans="1:7" x14ac:dyDescent="0.25">
      <c r="A103" s="1">
        <v>39679</v>
      </c>
      <c r="B103">
        <f>VLOOKUP(A103,'fut gold'!A:C,2,0)</f>
        <v>816.8</v>
      </c>
      <c r="C103">
        <f>VLOOKUP(A103,'etf nikkei'!A:C,2,0)</f>
        <v>12990</v>
      </c>
      <c r="D103">
        <f>VLOOKUP(A103,'etf ftse mib'!A:C,2,0)</f>
        <v>28.25</v>
      </c>
      <c r="E103">
        <f>VLOOKUP(A103,NFLX!A:C,2,0)</f>
        <v>4.3</v>
      </c>
      <c r="F103">
        <f>VLOOKUP(A103,'fut cocoa'!A:C,2,0)</f>
        <v>2676</v>
      </c>
      <c r="G103">
        <f>VLOOKUP(A103,'etf sp'!A:C,2,0)</f>
        <v>126.99</v>
      </c>
    </row>
    <row r="104" spans="1:7" x14ac:dyDescent="0.25">
      <c r="A104" s="1">
        <v>39678</v>
      </c>
      <c r="B104">
        <f>VLOOKUP(A104,'fut gold'!A:C,2,0)</f>
        <v>805.7</v>
      </c>
      <c r="C104">
        <f>VLOOKUP(A104,'etf nikkei'!A:C,2,0)</f>
        <v>13130</v>
      </c>
      <c r="D104">
        <f>VLOOKUP(A104,'etf ftse mib'!A:C,2,0)</f>
        <v>28.88</v>
      </c>
      <c r="E104">
        <f>VLOOKUP(A104,NFLX!A:C,2,0)</f>
        <v>4.37</v>
      </c>
      <c r="F104">
        <f>VLOOKUP(A104,'fut cocoa'!A:C,2,0)</f>
        <v>2609</v>
      </c>
      <c r="G104">
        <f>VLOOKUP(A104,'etf sp'!A:C,2,0)</f>
        <v>128.38999999999999</v>
      </c>
    </row>
    <row r="105" spans="1:7" x14ac:dyDescent="0.25">
      <c r="A105" s="1">
        <v>39674</v>
      </c>
      <c r="B105">
        <f>VLOOKUP(A105,'fut gold'!A:C,2,0)</f>
        <v>814.5</v>
      </c>
      <c r="C105">
        <f>VLOOKUP(A105,'etf nikkei'!A:C,2,0)</f>
        <v>13060</v>
      </c>
      <c r="D105">
        <f>VLOOKUP(A105,'etf ftse mib'!A:C,2,0)</f>
        <v>28.76</v>
      </c>
      <c r="E105">
        <f>VLOOKUP(A105,NFLX!A:C,2,0)</f>
        <v>4.55</v>
      </c>
      <c r="F105">
        <f>VLOOKUP(A105,'fut cocoa'!A:C,2,0)</f>
        <v>2657</v>
      </c>
      <c r="G105">
        <f>VLOOKUP(A105,'etf sp'!A:C,2,0)</f>
        <v>129.54</v>
      </c>
    </row>
    <row r="106" spans="1:7" x14ac:dyDescent="0.25">
      <c r="A106" s="1">
        <v>39673</v>
      </c>
      <c r="B106">
        <f>VLOOKUP(A106,'fut gold'!A:C,2,0)</f>
        <v>831.5</v>
      </c>
      <c r="C106">
        <f>VLOOKUP(A106,'etf nikkei'!A:C,2,0)</f>
        <v>13090</v>
      </c>
      <c r="D106">
        <f>VLOOKUP(A106,'etf ftse mib'!A:C,2,0)</f>
        <v>28.75</v>
      </c>
      <c r="E106">
        <f>VLOOKUP(A106,NFLX!A:C,2,0)</f>
        <v>4.45</v>
      </c>
      <c r="F106">
        <f>VLOOKUP(A106,'fut cocoa'!A:C,2,0)</f>
        <v>2691</v>
      </c>
      <c r="G106">
        <f>VLOOKUP(A106,'etf sp'!A:C,2,0)</f>
        <v>128.57</v>
      </c>
    </row>
    <row r="107" spans="1:7" x14ac:dyDescent="0.25">
      <c r="A107" s="1">
        <v>39672</v>
      </c>
      <c r="B107">
        <f>VLOOKUP(A107,'fut gold'!A:C,2,0)</f>
        <v>814.6</v>
      </c>
      <c r="C107">
        <f>VLOOKUP(A107,'etf nikkei'!A:C,2,0)</f>
        <v>13310</v>
      </c>
      <c r="D107">
        <f>VLOOKUP(A107,'etf ftse mib'!A:C,2,0)</f>
        <v>29.34</v>
      </c>
      <c r="E107">
        <f>VLOOKUP(A107,NFLX!A:C,2,0)</f>
        <v>4.4000000000000004</v>
      </c>
      <c r="F107">
        <f>VLOOKUP(A107,'fut cocoa'!A:C,2,0)</f>
        <v>2693</v>
      </c>
      <c r="G107">
        <f>VLOOKUP(A107,'etf sp'!A:C,2,0)</f>
        <v>129.35</v>
      </c>
    </row>
    <row r="108" spans="1:7" x14ac:dyDescent="0.25">
      <c r="A108" s="1">
        <v>39671</v>
      </c>
      <c r="B108">
        <f>VLOOKUP(A108,'fut gold'!A:C,2,0)</f>
        <v>828.3</v>
      </c>
      <c r="C108">
        <f>VLOOKUP(A108,'etf nikkei'!A:C,2,0)</f>
        <v>13370</v>
      </c>
      <c r="D108">
        <f>VLOOKUP(A108,'etf ftse mib'!A:C,2,0)</f>
        <v>29.56</v>
      </c>
      <c r="E108">
        <f>VLOOKUP(A108,NFLX!A:C,2,0)</f>
        <v>4.5999999999999996</v>
      </c>
      <c r="F108">
        <f>VLOOKUP(A108,'fut cocoa'!A:C,2,0)</f>
        <v>2670</v>
      </c>
      <c r="G108">
        <f>VLOOKUP(A108,'etf sp'!A:C,2,0)</f>
        <v>130.71</v>
      </c>
    </row>
    <row r="109" spans="1:7" x14ac:dyDescent="0.25">
      <c r="A109" s="1">
        <v>39668</v>
      </c>
      <c r="B109">
        <f>VLOOKUP(A109,'fut gold'!A:C,2,0)</f>
        <v>864.8</v>
      </c>
      <c r="C109">
        <f>VLOOKUP(A109,'etf nikkei'!A:C,2,0)</f>
        <v>13150</v>
      </c>
      <c r="D109">
        <f>VLOOKUP(A109,'etf ftse mib'!A:C,2,0)</f>
        <v>29.09</v>
      </c>
      <c r="E109">
        <f>VLOOKUP(A109,NFLX!A:C,2,0)</f>
        <v>4.4400000000000004</v>
      </c>
      <c r="F109">
        <f>VLOOKUP(A109,'fut cocoa'!A:C,2,0)</f>
        <v>2688</v>
      </c>
      <c r="G109">
        <f>VLOOKUP(A109,'etf sp'!A:C,2,0)</f>
        <v>129.37</v>
      </c>
    </row>
    <row r="110" spans="1:7" x14ac:dyDescent="0.25">
      <c r="A110" s="1">
        <v>39667</v>
      </c>
      <c r="B110">
        <f>VLOOKUP(A110,'fut gold'!A:C,2,0)</f>
        <v>877.9</v>
      </c>
      <c r="C110">
        <f>VLOOKUP(A110,'etf nikkei'!A:C,2,0)</f>
        <v>13000</v>
      </c>
      <c r="D110">
        <f>VLOOKUP(A110,'etf ftse mib'!A:C,2,0)</f>
        <v>29.15</v>
      </c>
      <c r="E110">
        <f>VLOOKUP(A110,NFLX!A:C,2,0)</f>
        <v>4.3499999999999996</v>
      </c>
      <c r="F110">
        <f>VLOOKUP(A110,'fut cocoa'!A:C,2,0)</f>
        <v>2785</v>
      </c>
      <c r="G110">
        <f>VLOOKUP(A110,'etf sp'!A:C,2,0)</f>
        <v>127.01</v>
      </c>
    </row>
    <row r="111" spans="1:7" x14ac:dyDescent="0.25">
      <c r="A111" s="1">
        <v>39666</v>
      </c>
      <c r="B111">
        <f>VLOOKUP(A111,'fut gold'!A:C,2,0)</f>
        <v>883</v>
      </c>
      <c r="C111">
        <f>VLOOKUP(A111,'etf nikkei'!A:C,2,0)</f>
        <v>13160</v>
      </c>
      <c r="D111">
        <f>VLOOKUP(A111,'etf ftse mib'!A:C,2,0)</f>
        <v>29.04</v>
      </c>
      <c r="E111">
        <f>VLOOKUP(A111,NFLX!A:C,2,0)</f>
        <v>4.29</v>
      </c>
      <c r="F111">
        <f>VLOOKUP(A111,'fut cocoa'!A:C,2,0)</f>
        <v>2756</v>
      </c>
      <c r="G111">
        <f>VLOOKUP(A111,'etf sp'!A:C,2,0)</f>
        <v>128.93</v>
      </c>
    </row>
    <row r="112" spans="1:7" x14ac:dyDescent="0.25">
      <c r="A112" s="1">
        <v>39665</v>
      </c>
      <c r="B112">
        <f>VLOOKUP(A112,'fut gold'!A:C,2,0)</f>
        <v>886.1</v>
      </c>
      <c r="C112">
        <f>VLOOKUP(A112,'etf nikkei'!A:C,2,0)</f>
        <v>12970</v>
      </c>
      <c r="D112">
        <f>VLOOKUP(A112,'etf ftse mib'!A:C,2,0)</f>
        <v>28.78</v>
      </c>
      <c r="E112">
        <f>VLOOKUP(A112,NFLX!A:C,2,0)</f>
        <v>4.2699999999999996</v>
      </c>
      <c r="F112">
        <f>VLOOKUP(A112,'fut cocoa'!A:C,2,0)</f>
        <v>2718</v>
      </c>
      <c r="G112">
        <f>VLOOKUP(A112,'etf sp'!A:C,2,0)</f>
        <v>128.36000000000001</v>
      </c>
    </row>
    <row r="113" spans="1:7" x14ac:dyDescent="0.25">
      <c r="A113" s="1">
        <v>39664</v>
      </c>
      <c r="B113">
        <f>VLOOKUP(A113,'fut gold'!A:C,2,0)</f>
        <v>907.9</v>
      </c>
      <c r="C113">
        <f>VLOOKUP(A113,'etf nikkei'!A:C,2,0)</f>
        <v>13190</v>
      </c>
      <c r="D113">
        <f>VLOOKUP(A113,'etf ftse mib'!A:C,2,0)</f>
        <v>27.78</v>
      </c>
      <c r="E113">
        <f>VLOOKUP(A113,NFLX!A:C,2,0)</f>
        <v>4.26</v>
      </c>
      <c r="F113">
        <f>VLOOKUP(A113,'fut cocoa'!A:C,2,0)</f>
        <v>2783</v>
      </c>
      <c r="G113">
        <f>VLOOKUP(A113,'etf sp'!A:C,2,0)</f>
        <v>124.99</v>
      </c>
    </row>
    <row r="114" spans="1:7" x14ac:dyDescent="0.25">
      <c r="A114" s="1">
        <v>39661</v>
      </c>
      <c r="B114">
        <f>VLOOKUP(A114,'fut gold'!A:C,2,0)</f>
        <v>917.5</v>
      </c>
      <c r="C114">
        <f>VLOOKUP(A114,'etf nikkei'!A:C,2,0)</f>
        <v>13150</v>
      </c>
      <c r="D114">
        <f>VLOOKUP(A114,'etf ftse mib'!A:C,2,0)</f>
        <v>28.18</v>
      </c>
      <c r="E114">
        <f>VLOOKUP(A114,NFLX!A:C,2,0)</f>
        <v>4.17</v>
      </c>
      <c r="F114">
        <f>VLOOKUP(A114,'fut cocoa'!A:C,2,0)</f>
        <v>2996</v>
      </c>
      <c r="G114">
        <f>VLOOKUP(A114,'etf sp'!A:C,2,0)</f>
        <v>126.16</v>
      </c>
    </row>
    <row r="115" spans="1:7" x14ac:dyDescent="0.25">
      <c r="A115" s="1">
        <v>39660</v>
      </c>
      <c r="B115">
        <f>VLOOKUP(A115,'fut gold'!A:C,2,0)</f>
        <v>922.7</v>
      </c>
      <c r="C115">
        <f>VLOOKUP(A115,'etf nikkei'!A:C,2,0)</f>
        <v>13520</v>
      </c>
      <c r="D115">
        <f>VLOOKUP(A115,'etf ftse mib'!A:C,2,0)</f>
        <v>28.35</v>
      </c>
      <c r="E115">
        <f>VLOOKUP(A115,NFLX!A:C,2,0)</f>
        <v>4.41</v>
      </c>
      <c r="F115">
        <f>VLOOKUP(A115,'fut cocoa'!A:C,2,0)</f>
        <v>2858</v>
      </c>
      <c r="G115">
        <f>VLOOKUP(A115,'etf sp'!A:C,2,0)</f>
        <v>126.83</v>
      </c>
    </row>
    <row r="116" spans="1:7" x14ac:dyDescent="0.25">
      <c r="A116" s="1">
        <v>39659</v>
      </c>
      <c r="B116">
        <f>VLOOKUP(A116,'fut gold'!A:C,2,0)</f>
        <v>912.3</v>
      </c>
      <c r="C116">
        <f>VLOOKUP(A116,'etf nikkei'!A:C,2,0)</f>
        <v>13440</v>
      </c>
      <c r="D116">
        <f>VLOOKUP(A116,'etf ftse mib'!A:C,2,0)</f>
        <v>28.44</v>
      </c>
      <c r="E116">
        <f>VLOOKUP(A116,NFLX!A:C,2,0)</f>
        <v>4.3600000000000003</v>
      </c>
      <c r="F116">
        <f>VLOOKUP(A116,'fut cocoa'!A:C,2,0)</f>
        <v>2808</v>
      </c>
      <c r="G116">
        <f>VLOOKUP(A116,'etf sp'!A:C,2,0)</f>
        <v>128.53</v>
      </c>
    </row>
    <row r="117" spans="1:7" x14ac:dyDescent="0.25">
      <c r="A117" s="1">
        <v>39658</v>
      </c>
      <c r="B117">
        <f>VLOOKUP(A117,'fut gold'!A:C,2,0)</f>
        <v>916.5</v>
      </c>
      <c r="C117">
        <f>VLOOKUP(A117,'etf nikkei'!A:C,2,0)</f>
        <v>13220</v>
      </c>
      <c r="D117">
        <f>VLOOKUP(A117,'etf ftse mib'!A:C,2,0)</f>
        <v>28.32</v>
      </c>
      <c r="E117">
        <f>VLOOKUP(A117,NFLX!A:C,2,0)</f>
        <v>4.43</v>
      </c>
      <c r="F117">
        <f>VLOOKUP(A117,'fut cocoa'!A:C,2,0)</f>
        <v>2835</v>
      </c>
      <c r="G117">
        <f>VLOOKUP(A117,'etf sp'!A:C,2,0)</f>
        <v>126.28</v>
      </c>
    </row>
    <row r="118" spans="1:7" x14ac:dyDescent="0.25">
      <c r="A118" s="1">
        <v>39657</v>
      </c>
      <c r="B118">
        <f>VLOOKUP(A118,'fut gold'!A:C,2,0)</f>
        <v>927.7</v>
      </c>
      <c r="C118">
        <f>VLOOKUP(A118,'etf nikkei'!A:C,2,0)</f>
        <v>13470</v>
      </c>
      <c r="D118">
        <f>VLOOKUP(A118,'etf ftse mib'!A:C,2,0)</f>
        <v>28.37</v>
      </c>
      <c r="E118">
        <f>VLOOKUP(A118,NFLX!A:C,2,0)</f>
        <v>4.09</v>
      </c>
      <c r="F118">
        <f>VLOOKUP(A118,'fut cocoa'!A:C,2,0)</f>
        <v>2795</v>
      </c>
      <c r="G118">
        <f>VLOOKUP(A118,'etf sp'!A:C,2,0)</f>
        <v>123.64</v>
      </c>
    </row>
    <row r="119" spans="1:7" x14ac:dyDescent="0.25">
      <c r="A119" s="1">
        <v>39654</v>
      </c>
      <c r="B119">
        <f>VLOOKUP(A119,'fut gold'!A:C,2,0)</f>
        <v>926.8</v>
      </c>
      <c r="C119">
        <f>VLOOKUP(A119,'etf nikkei'!A:C,2,0)</f>
        <v>13450</v>
      </c>
      <c r="D119">
        <f>VLOOKUP(A119,'etf ftse mib'!A:C,2,0)</f>
        <v>28.69</v>
      </c>
      <c r="E119">
        <f>VLOOKUP(A119,NFLX!A:C,2,0)</f>
        <v>3.98</v>
      </c>
      <c r="F119">
        <f>VLOOKUP(A119,'fut cocoa'!A:C,2,0)</f>
        <v>2813</v>
      </c>
      <c r="G119">
        <f>VLOOKUP(A119,'etf sp'!A:C,2,0)</f>
        <v>125.48</v>
      </c>
    </row>
    <row r="120" spans="1:7" x14ac:dyDescent="0.25">
      <c r="A120" s="1">
        <v>39653</v>
      </c>
      <c r="B120">
        <f>VLOOKUP(A120,'fut gold'!A:C,2,0)</f>
        <v>922.3</v>
      </c>
      <c r="C120">
        <f>VLOOKUP(A120,'etf nikkei'!A:C,2,0)</f>
        <v>13540</v>
      </c>
      <c r="D120">
        <f>VLOOKUP(A120,'etf ftse mib'!A:C,2,0)</f>
        <v>28.62</v>
      </c>
      <c r="E120">
        <f>VLOOKUP(A120,NFLX!A:C,2,0)</f>
        <v>3.82</v>
      </c>
      <c r="F120">
        <f>VLOOKUP(A120,'fut cocoa'!A:C,2,0)</f>
        <v>2744</v>
      </c>
      <c r="G120">
        <f>VLOOKUP(A120,'etf sp'!A:C,2,0)</f>
        <v>125.51</v>
      </c>
    </row>
    <row r="121" spans="1:7" x14ac:dyDescent="0.25">
      <c r="A121" s="1">
        <v>39652</v>
      </c>
      <c r="B121">
        <f>VLOOKUP(A121,'fut gold'!A:C,2,0)</f>
        <v>922.8</v>
      </c>
      <c r="C121">
        <f>VLOOKUP(A121,'etf nikkei'!A:C,2,0)</f>
        <v>13200</v>
      </c>
      <c r="D121">
        <f>VLOOKUP(A121,'etf ftse mib'!A:C,2,0)</f>
        <v>28.89</v>
      </c>
      <c r="E121">
        <f>VLOOKUP(A121,NFLX!A:C,2,0)</f>
        <v>4</v>
      </c>
      <c r="F121">
        <f>VLOOKUP(A121,'fut cocoa'!A:C,2,0)</f>
        <v>2754</v>
      </c>
      <c r="G121">
        <f>VLOOKUP(A121,'etf sp'!A:C,2,0)</f>
        <v>128.16999999999999</v>
      </c>
    </row>
    <row r="122" spans="1:7" x14ac:dyDescent="0.25">
      <c r="A122" s="1">
        <v>39651</v>
      </c>
      <c r="B122">
        <f>VLOOKUP(A122,'fut gold'!A:C,2,0)</f>
        <v>948.5</v>
      </c>
      <c r="C122">
        <f>VLOOKUP(A122,'etf nikkei'!A:C,2,0)</f>
        <v>13280</v>
      </c>
      <c r="D122">
        <f>VLOOKUP(A122,'etf ftse mib'!A:C,2,0)</f>
        <v>28.24</v>
      </c>
      <c r="E122">
        <f>VLOOKUP(A122,NFLX!A:C,2,0)</f>
        <v>3.89</v>
      </c>
      <c r="F122">
        <f>VLOOKUP(A122,'fut cocoa'!A:C,2,0)</f>
        <v>2782</v>
      </c>
      <c r="G122">
        <f>VLOOKUP(A122,'etf sp'!A:C,2,0)</f>
        <v>127.48</v>
      </c>
    </row>
    <row r="123" spans="1:7" x14ac:dyDescent="0.25">
      <c r="A123" s="1">
        <v>39647</v>
      </c>
      <c r="B123">
        <f>VLOOKUP(A123,'fut gold'!A:C,2,0)</f>
        <v>958</v>
      </c>
      <c r="C123">
        <f>VLOOKUP(A123,'etf nikkei'!A:C,2,0)</f>
        <v>12930</v>
      </c>
      <c r="D123">
        <f>VLOOKUP(A123,'etf ftse mib'!A:C,2,0)</f>
        <v>28.09</v>
      </c>
      <c r="E123">
        <f>VLOOKUP(A123,NFLX!A:C,2,0)</f>
        <v>3.87</v>
      </c>
      <c r="F123">
        <f>VLOOKUP(A123,'fut cocoa'!A:C,2,0)</f>
        <v>2799</v>
      </c>
      <c r="G123">
        <f>VLOOKUP(A123,'etf sp'!A:C,2,0)</f>
        <v>125.98</v>
      </c>
    </row>
    <row r="124" spans="1:7" x14ac:dyDescent="0.25">
      <c r="A124" s="1">
        <v>39646</v>
      </c>
      <c r="B124">
        <f>VLOOKUP(A124,'fut gold'!A:C,2,0)</f>
        <v>970.7</v>
      </c>
      <c r="C124">
        <f>VLOOKUP(A124,'etf nikkei'!A:C,2,0)</f>
        <v>12990</v>
      </c>
      <c r="D124">
        <f>VLOOKUP(A124,'etf ftse mib'!A:C,2,0)</f>
        <v>27.66</v>
      </c>
      <c r="E124">
        <f>VLOOKUP(A124,NFLX!A:C,2,0)</f>
        <v>3.97</v>
      </c>
      <c r="F124">
        <f>VLOOKUP(A124,'fut cocoa'!A:C,2,0)</f>
        <v>2926</v>
      </c>
      <c r="G124">
        <f>VLOOKUP(A124,'etf sp'!A:C,2,0)</f>
        <v>125.2</v>
      </c>
    </row>
    <row r="125" spans="1:7" x14ac:dyDescent="0.25">
      <c r="A125" s="1">
        <v>39645</v>
      </c>
      <c r="B125">
        <f>VLOOKUP(A125,'fut gold'!A:C,2,0)</f>
        <v>962.7</v>
      </c>
      <c r="C125">
        <f>VLOOKUP(A125,'etf nikkei'!A:C,2,0)</f>
        <v>12850</v>
      </c>
      <c r="D125">
        <f>VLOOKUP(A125,'etf ftse mib'!A:C,2,0)</f>
        <v>27.23</v>
      </c>
      <c r="E125">
        <f>VLOOKUP(A125,NFLX!A:C,2,0)</f>
        <v>4.0199999999999996</v>
      </c>
      <c r="F125">
        <f>VLOOKUP(A125,'fut cocoa'!A:C,2,0)</f>
        <v>3109</v>
      </c>
      <c r="G125">
        <f>VLOOKUP(A125,'etf sp'!A:C,2,0)</f>
        <v>123.96</v>
      </c>
    </row>
    <row r="126" spans="1:7" x14ac:dyDescent="0.25">
      <c r="A126" s="1">
        <v>39644</v>
      </c>
      <c r="B126">
        <f>VLOOKUP(A126,'fut gold'!A:C,2,0)</f>
        <v>978.7</v>
      </c>
      <c r="C126">
        <f>VLOOKUP(A126,'etf nikkei'!A:C,2,0)</f>
        <v>12880</v>
      </c>
      <c r="D126">
        <f>VLOOKUP(A126,'etf ftse mib'!A:C,2,0)</f>
        <v>26.93</v>
      </c>
      <c r="E126">
        <f>VLOOKUP(A126,NFLX!A:C,2,0)</f>
        <v>3.96</v>
      </c>
      <c r="F126">
        <f>VLOOKUP(A126,'fut cocoa'!A:C,2,0)</f>
        <v>3043</v>
      </c>
      <c r="G126">
        <f>VLOOKUP(A126,'etf sp'!A:C,2,0)</f>
        <v>120.99</v>
      </c>
    </row>
    <row r="127" spans="1:7" x14ac:dyDescent="0.25">
      <c r="A127" s="1">
        <v>39643</v>
      </c>
      <c r="B127">
        <f>VLOOKUP(A127,'fut gold'!A:C,2,0)</f>
        <v>973.7</v>
      </c>
      <c r="C127">
        <f>VLOOKUP(A127,'etf nikkei'!A:C,2,0)</f>
        <v>13190</v>
      </c>
      <c r="D127">
        <f>VLOOKUP(A127,'etf ftse mib'!A:C,2,0)</f>
        <v>27.77</v>
      </c>
      <c r="E127">
        <f>VLOOKUP(A127,NFLX!A:C,2,0)</f>
        <v>3.97</v>
      </c>
      <c r="F127">
        <f>VLOOKUP(A127,'fut cocoa'!A:C,2,0)</f>
        <v>3005</v>
      </c>
      <c r="G127">
        <f>VLOOKUP(A127,'etf sp'!A:C,2,0)</f>
        <v>122.72</v>
      </c>
    </row>
    <row r="128" spans="1:7" x14ac:dyDescent="0.25">
      <c r="A128" s="1">
        <v>39640</v>
      </c>
      <c r="B128">
        <f>VLOOKUP(A128,'fut gold'!A:C,2,0)</f>
        <v>960.6</v>
      </c>
      <c r="C128">
        <f>VLOOKUP(A128,'etf nikkei'!A:C,2,0)</f>
        <v>13170</v>
      </c>
      <c r="D128">
        <f>VLOOKUP(A128,'etf ftse mib'!A:C,2,0)</f>
        <v>29.22</v>
      </c>
      <c r="E128">
        <f>VLOOKUP(A128,NFLX!A:C,2,0)</f>
        <v>3.89</v>
      </c>
      <c r="F128">
        <f>VLOOKUP(A128,'fut cocoa'!A:C,2,0)</f>
        <v>2983</v>
      </c>
      <c r="G128">
        <f>VLOOKUP(A128,'etf sp'!A:C,2,0)</f>
        <v>123.84</v>
      </c>
    </row>
    <row r="129" spans="1:7" x14ac:dyDescent="0.25">
      <c r="A129" s="1">
        <v>39639</v>
      </c>
      <c r="B129">
        <f>VLOOKUP(A129,'fut gold'!A:C,2,0)</f>
        <v>942</v>
      </c>
      <c r="C129">
        <f>VLOOKUP(A129,'etf nikkei'!A:C,2,0)</f>
        <v>13150</v>
      </c>
      <c r="D129">
        <f>VLOOKUP(A129,'etf ftse mib'!A:C,2,0)</f>
        <v>29.82</v>
      </c>
      <c r="E129">
        <f>VLOOKUP(A129,NFLX!A:C,2,0)</f>
        <v>3.98</v>
      </c>
      <c r="F129">
        <f>VLOOKUP(A129,'fut cocoa'!A:C,2,0)</f>
        <v>2982</v>
      </c>
      <c r="G129">
        <f>VLOOKUP(A129,'etf sp'!A:C,2,0)</f>
        <v>125.3</v>
      </c>
    </row>
    <row r="130" spans="1:7" x14ac:dyDescent="0.25">
      <c r="A130" s="1">
        <v>39638</v>
      </c>
      <c r="B130">
        <f>VLOOKUP(A130,'fut gold'!A:C,2,0)</f>
        <v>928.6</v>
      </c>
      <c r="C130">
        <f>VLOOKUP(A130,'etf nikkei'!A:C,2,0)</f>
        <v>13290</v>
      </c>
      <c r="D130">
        <f>VLOOKUP(A130,'etf ftse mib'!A:C,2,0)</f>
        <v>29.99</v>
      </c>
      <c r="E130">
        <f>VLOOKUP(A130,NFLX!A:C,2,0)</f>
        <v>4.09</v>
      </c>
      <c r="F130">
        <f>VLOOKUP(A130,'fut cocoa'!A:C,2,0)</f>
        <v>2966</v>
      </c>
      <c r="G130">
        <f>VLOOKUP(A130,'etf sp'!A:C,2,0)</f>
        <v>124.79</v>
      </c>
    </row>
    <row r="131" spans="1:7" x14ac:dyDescent="0.25">
      <c r="A131" s="1">
        <v>39637</v>
      </c>
      <c r="B131">
        <f>VLOOKUP(A131,'fut gold'!A:C,2,0)</f>
        <v>923.3</v>
      </c>
      <c r="C131">
        <f>VLOOKUP(A131,'etf nikkei'!A:C,2,0)</f>
        <v>13180</v>
      </c>
      <c r="D131">
        <f>VLOOKUP(A131,'etf ftse mib'!A:C,2,0)</f>
        <v>29.59</v>
      </c>
      <c r="E131">
        <f>VLOOKUP(A131,NFLX!A:C,2,0)</f>
        <v>4.0599999999999996</v>
      </c>
      <c r="F131">
        <f>VLOOKUP(A131,'fut cocoa'!A:C,2,0)</f>
        <v>3000</v>
      </c>
      <c r="G131">
        <f>VLOOKUP(A131,'etf sp'!A:C,2,0)</f>
        <v>127.24</v>
      </c>
    </row>
    <row r="132" spans="1:7" x14ac:dyDescent="0.25">
      <c r="A132" s="1">
        <v>39636</v>
      </c>
      <c r="B132">
        <f>VLOOKUP(A132,'fut gold'!A:C,2,0)</f>
        <v>928.8</v>
      </c>
      <c r="C132">
        <f>VLOOKUP(A132,'etf nikkei'!A:C,2,0)</f>
        <v>13470</v>
      </c>
      <c r="D132">
        <f>VLOOKUP(A132,'etf ftse mib'!A:C,2,0)</f>
        <v>30.22</v>
      </c>
      <c r="E132">
        <f>VLOOKUP(A132,NFLX!A:C,2,0)</f>
        <v>4.04</v>
      </c>
      <c r="F132">
        <f>VLOOKUP(A132,'fut cocoa'!A:C,2,0)</f>
        <v>2950</v>
      </c>
      <c r="G132">
        <f>VLOOKUP(A132,'etf sp'!A:C,2,0)</f>
        <v>125.02</v>
      </c>
    </row>
    <row r="133" spans="1:7" x14ac:dyDescent="0.25">
      <c r="A133" s="1">
        <v>39632</v>
      </c>
      <c r="B133">
        <f>VLOOKUP(A133,'fut gold'!A:C,2,0)</f>
        <v>933.6</v>
      </c>
      <c r="C133">
        <f>VLOOKUP(A133,'etf nikkei'!A:C,2,0)</f>
        <v>13480</v>
      </c>
      <c r="D133">
        <f>VLOOKUP(A133,'etf ftse mib'!A:C,2,0)</f>
        <v>30.44</v>
      </c>
      <c r="E133">
        <f>VLOOKUP(A133,NFLX!A:C,2,0)</f>
        <v>3.9</v>
      </c>
      <c r="F133">
        <f>VLOOKUP(A133,'fut cocoa'!A:C,2,0)</f>
        <v>3230</v>
      </c>
      <c r="G133">
        <f>VLOOKUP(A133,'etf sp'!A:C,2,0)</f>
        <v>126.31</v>
      </c>
    </row>
    <row r="134" spans="1:7" x14ac:dyDescent="0.25">
      <c r="A134" s="1">
        <v>39631</v>
      </c>
      <c r="B134">
        <f>VLOOKUP(A134,'fut gold'!A:C,2,0)</f>
        <v>946.5</v>
      </c>
      <c r="C134">
        <f>VLOOKUP(A134,'etf nikkei'!A:C,2,0)</f>
        <v>13480</v>
      </c>
      <c r="D134">
        <f>VLOOKUP(A134,'etf ftse mib'!A:C,2,0)</f>
        <v>30.47</v>
      </c>
      <c r="E134">
        <f>VLOOKUP(A134,NFLX!A:C,2,0)</f>
        <v>3.89</v>
      </c>
      <c r="F134">
        <f>VLOOKUP(A134,'fut cocoa'!A:C,2,0)</f>
        <v>3333</v>
      </c>
      <c r="G134">
        <f>VLOOKUP(A134,'etf sp'!A:C,2,0)</f>
        <v>126.18</v>
      </c>
    </row>
    <row r="135" spans="1:7" x14ac:dyDescent="0.25">
      <c r="A135" s="1">
        <v>39630</v>
      </c>
      <c r="B135">
        <f>VLOOKUP(A135,'fut gold'!A:C,2,0)</f>
        <v>944.5</v>
      </c>
      <c r="C135">
        <f>VLOOKUP(A135,'etf nikkei'!A:C,2,0)</f>
        <v>13530</v>
      </c>
      <c r="D135">
        <f>VLOOKUP(A135,'etf ftse mib'!A:C,2,0)</f>
        <v>30.18</v>
      </c>
      <c r="E135">
        <f>VLOOKUP(A135,NFLX!A:C,2,0)</f>
        <v>3.87</v>
      </c>
      <c r="F135">
        <f>VLOOKUP(A135,'fut cocoa'!A:C,2,0)</f>
        <v>3360</v>
      </c>
      <c r="G135">
        <f>VLOOKUP(A135,'etf sp'!A:C,2,0)</f>
        <v>128.38</v>
      </c>
    </row>
    <row r="136" spans="1:7" x14ac:dyDescent="0.25">
      <c r="A136" s="1">
        <v>39629</v>
      </c>
      <c r="B136">
        <f>VLOOKUP(A136,'fut gold'!A:C,2,0)</f>
        <v>928.3</v>
      </c>
      <c r="C136">
        <f>VLOOKUP(A136,'etf nikkei'!A:C,2,0)</f>
        <v>13600</v>
      </c>
      <c r="D136">
        <f>VLOOKUP(A136,'etf ftse mib'!A:C,2,0)</f>
        <v>30.58</v>
      </c>
      <c r="E136">
        <f>VLOOKUP(A136,NFLX!A:C,2,0)</f>
        <v>3.72</v>
      </c>
      <c r="F136">
        <f>VLOOKUP(A136,'fut cocoa'!A:C,2,0)</f>
        <v>3245</v>
      </c>
      <c r="G136">
        <f>VLOOKUP(A136,'etf sp'!A:C,2,0)</f>
        <v>127.98</v>
      </c>
    </row>
    <row r="137" spans="1:7" x14ac:dyDescent="0.25">
      <c r="A137" s="1">
        <v>39626</v>
      </c>
      <c r="B137">
        <f>VLOOKUP(A137,'fut gold'!A:C,2,0)</f>
        <v>931.3</v>
      </c>
      <c r="C137">
        <f>VLOOKUP(A137,'etf nikkei'!A:C,2,0)</f>
        <v>13670</v>
      </c>
      <c r="D137">
        <f>VLOOKUP(A137,'etf ftse mib'!A:C,2,0)</f>
        <v>30.57</v>
      </c>
      <c r="E137">
        <f>VLOOKUP(A137,NFLX!A:C,2,0)</f>
        <v>3.82</v>
      </c>
      <c r="F137">
        <f>VLOOKUP(A137,'fut cocoa'!A:C,2,0)</f>
        <v>3275</v>
      </c>
      <c r="G137">
        <f>VLOOKUP(A137,'etf sp'!A:C,2,0)</f>
        <v>127.53</v>
      </c>
    </row>
    <row r="138" spans="1:7" x14ac:dyDescent="0.25">
      <c r="A138" s="1">
        <v>39625</v>
      </c>
      <c r="B138">
        <f>VLOOKUP(A138,'fut gold'!A:C,2,0)</f>
        <v>915.1</v>
      </c>
      <c r="C138">
        <f>VLOOKUP(A138,'etf nikkei'!A:C,2,0)</f>
        <v>13940</v>
      </c>
      <c r="D138">
        <f>VLOOKUP(A138,'etf ftse mib'!A:C,2,0)</f>
        <v>30.76</v>
      </c>
      <c r="E138">
        <f>VLOOKUP(A138,NFLX!A:C,2,0)</f>
        <v>4.1100000000000003</v>
      </c>
      <c r="F138">
        <f>VLOOKUP(A138,'fut cocoa'!A:C,2,0)</f>
        <v>3237</v>
      </c>
      <c r="G138">
        <f>VLOOKUP(A138,'etf sp'!A:C,2,0)</f>
        <v>128.22999999999999</v>
      </c>
    </row>
    <row r="139" spans="1:7" x14ac:dyDescent="0.25">
      <c r="A139" s="1">
        <v>39624</v>
      </c>
      <c r="B139">
        <f>VLOOKUP(A139,'fut gold'!A:C,2,0)</f>
        <v>882.3</v>
      </c>
      <c r="C139">
        <f>VLOOKUP(A139,'etf nikkei'!A:C,2,0)</f>
        <v>14010</v>
      </c>
      <c r="D139">
        <f>VLOOKUP(A139,'etf ftse mib'!A:C,2,0)</f>
        <v>31.37</v>
      </c>
      <c r="E139">
        <f>VLOOKUP(A139,NFLX!A:C,2,0)</f>
        <v>4.2300000000000004</v>
      </c>
      <c r="F139">
        <f>VLOOKUP(A139,'fut cocoa'!A:C,2,0)</f>
        <v>3200</v>
      </c>
      <c r="G139">
        <f>VLOOKUP(A139,'etf sp'!A:C,2,0)</f>
        <v>131.81</v>
      </c>
    </row>
    <row r="140" spans="1:7" x14ac:dyDescent="0.25">
      <c r="A140" s="1">
        <v>39623</v>
      </c>
      <c r="B140">
        <f>VLOOKUP(A140,'fut gold'!A:C,2,0)</f>
        <v>891.6</v>
      </c>
      <c r="C140">
        <f>VLOOKUP(A140,'etf nikkei'!A:C,2,0)</f>
        <v>14010</v>
      </c>
      <c r="D140">
        <f>VLOOKUP(A140,'etf ftse mib'!A:C,2,0)</f>
        <v>30.81</v>
      </c>
      <c r="E140">
        <f>VLOOKUP(A140,NFLX!A:C,2,0)</f>
        <v>4.1399999999999997</v>
      </c>
      <c r="F140">
        <f>VLOOKUP(A140,'fut cocoa'!A:C,2,0)</f>
        <v>3230</v>
      </c>
      <c r="G140">
        <f>VLOOKUP(A140,'etf sp'!A:C,2,0)</f>
        <v>131.19</v>
      </c>
    </row>
    <row r="141" spans="1:7" x14ac:dyDescent="0.25">
      <c r="A141" s="1">
        <v>39622</v>
      </c>
      <c r="B141">
        <f>VLOOKUP(A141,'fut gold'!A:C,2,0)</f>
        <v>887.2</v>
      </c>
      <c r="C141">
        <f>VLOOKUP(A141,'etf nikkei'!A:C,2,0)</f>
        <v>14050</v>
      </c>
      <c r="D141">
        <f>VLOOKUP(A141,'etf ftse mib'!A:C,2,0)</f>
        <v>31.06</v>
      </c>
      <c r="E141">
        <f>VLOOKUP(A141,NFLX!A:C,2,0)</f>
        <v>4.2300000000000004</v>
      </c>
      <c r="F141">
        <f>VLOOKUP(A141,'fut cocoa'!A:C,2,0)</f>
        <v>3191</v>
      </c>
      <c r="G141">
        <f>VLOOKUP(A141,'etf sp'!A:C,2,0)</f>
        <v>131.44999999999999</v>
      </c>
    </row>
    <row r="142" spans="1:7" x14ac:dyDescent="0.25">
      <c r="A142" s="1">
        <v>39619</v>
      </c>
      <c r="B142">
        <f>VLOOKUP(A142,'fut gold'!A:C,2,0)</f>
        <v>903.7</v>
      </c>
      <c r="C142">
        <f>VLOOKUP(A142,'etf nikkei'!A:C,2,0)</f>
        <v>14140</v>
      </c>
      <c r="D142">
        <f>VLOOKUP(A142,'etf ftse mib'!A:C,2,0)</f>
        <v>30.94</v>
      </c>
      <c r="E142">
        <f>VLOOKUP(A142,NFLX!A:C,2,0)</f>
        <v>4.49</v>
      </c>
      <c r="F142">
        <f>VLOOKUP(A142,'fut cocoa'!A:C,2,0)</f>
        <v>3204</v>
      </c>
      <c r="G142">
        <f>VLOOKUP(A142,'etf sp'!A:C,2,0)</f>
        <v>131.58000000000001</v>
      </c>
    </row>
    <row r="143" spans="1:7" x14ac:dyDescent="0.25">
      <c r="A143" s="1">
        <v>39618</v>
      </c>
      <c r="B143">
        <f>VLOOKUP(A143,'fut gold'!A:C,2,0)</f>
        <v>904.2</v>
      </c>
      <c r="C143">
        <f>VLOOKUP(A143,'etf nikkei'!A:C,2,0)</f>
        <v>14230</v>
      </c>
      <c r="D143">
        <f>VLOOKUP(A143,'etf ftse mib'!A:C,2,0)</f>
        <v>31.62</v>
      </c>
      <c r="E143">
        <f>VLOOKUP(A143,NFLX!A:C,2,0)</f>
        <v>4.59</v>
      </c>
      <c r="F143">
        <f>VLOOKUP(A143,'fut cocoa'!A:C,2,0)</f>
        <v>3163</v>
      </c>
      <c r="G143">
        <f>VLOOKUP(A143,'etf sp'!A:C,2,0)</f>
        <v>134.41999999999999</v>
      </c>
    </row>
    <row r="144" spans="1:7" x14ac:dyDescent="0.25">
      <c r="A144" s="1">
        <v>39617</v>
      </c>
      <c r="B144">
        <f>VLOOKUP(A144,'fut gold'!A:C,2,0)</f>
        <v>893.5</v>
      </c>
      <c r="C144">
        <f>VLOOKUP(A144,'etf nikkei'!A:C,2,0)</f>
        <v>14570</v>
      </c>
      <c r="D144">
        <f>VLOOKUP(A144,'etf ftse mib'!A:C,2,0)</f>
        <v>31.66</v>
      </c>
      <c r="E144">
        <f>VLOOKUP(A144,NFLX!A:C,2,0)</f>
        <v>4.3099999999999996</v>
      </c>
      <c r="F144">
        <f>VLOOKUP(A144,'fut cocoa'!A:C,2,0)</f>
        <v>3068</v>
      </c>
      <c r="G144">
        <f>VLOOKUP(A144,'etf sp'!A:C,2,0)</f>
        <v>134.25</v>
      </c>
    </row>
    <row r="145" spans="1:7" x14ac:dyDescent="0.25">
      <c r="A145" s="1">
        <v>39616</v>
      </c>
      <c r="B145">
        <f>VLOOKUP(A145,'fut gold'!A:C,2,0)</f>
        <v>886.9</v>
      </c>
      <c r="C145">
        <f>VLOOKUP(A145,'etf nikkei'!A:C,2,0)</f>
        <v>14460</v>
      </c>
      <c r="D145">
        <f>VLOOKUP(A145,'etf ftse mib'!A:C,2,0)</f>
        <v>32.17</v>
      </c>
      <c r="E145">
        <f>VLOOKUP(A145,NFLX!A:C,2,0)</f>
        <v>4.47</v>
      </c>
      <c r="F145">
        <f>VLOOKUP(A145,'fut cocoa'!A:C,2,0)</f>
        <v>2998</v>
      </c>
      <c r="G145">
        <f>VLOOKUP(A145,'etf sp'!A:C,2,0)</f>
        <v>135.57</v>
      </c>
    </row>
    <row r="146" spans="1:7" x14ac:dyDescent="0.25">
      <c r="A146" s="1">
        <v>39615</v>
      </c>
      <c r="B146">
        <f>VLOOKUP(A146,'fut gold'!A:C,2,0)</f>
        <v>886.3</v>
      </c>
      <c r="C146">
        <f>VLOOKUP(A146,'etf nikkei'!A:C,2,0)</f>
        <v>14440</v>
      </c>
      <c r="D146">
        <f>VLOOKUP(A146,'etf ftse mib'!A:C,2,0)</f>
        <v>32.01</v>
      </c>
      <c r="E146">
        <f>VLOOKUP(A146,NFLX!A:C,2,0)</f>
        <v>4.5599999999999996</v>
      </c>
      <c r="F146">
        <f>VLOOKUP(A146,'fut cocoa'!A:C,2,0)</f>
        <v>3003</v>
      </c>
      <c r="G146">
        <f>VLOOKUP(A146,'etf sp'!A:C,2,0)</f>
        <v>136.22999999999999</v>
      </c>
    </row>
    <row r="147" spans="1:7" x14ac:dyDescent="0.25">
      <c r="A147" s="1">
        <v>39612</v>
      </c>
      <c r="B147">
        <f>VLOOKUP(A147,'fut gold'!A:C,2,0)</f>
        <v>873.1</v>
      </c>
      <c r="C147">
        <f>VLOOKUP(A147,'etf nikkei'!A:C,2,0)</f>
        <v>14140</v>
      </c>
      <c r="D147">
        <f>VLOOKUP(A147,'etf ftse mib'!A:C,2,0)</f>
        <v>32.11</v>
      </c>
      <c r="E147">
        <f>VLOOKUP(A147,NFLX!A:C,2,0)</f>
        <v>4.5999999999999996</v>
      </c>
      <c r="F147">
        <f>VLOOKUP(A147,'fut cocoa'!A:C,2,0)</f>
        <v>2973</v>
      </c>
      <c r="G147">
        <f>VLOOKUP(A147,'etf sp'!A:C,2,0)</f>
        <v>136.15</v>
      </c>
    </row>
    <row r="148" spans="1:7" x14ac:dyDescent="0.25">
      <c r="A148" s="1">
        <v>39611</v>
      </c>
      <c r="B148">
        <f>VLOOKUP(A148,'fut gold'!A:C,2,0)</f>
        <v>872</v>
      </c>
      <c r="C148">
        <f>VLOOKUP(A148,'etf nikkei'!A:C,2,0)</f>
        <v>14060</v>
      </c>
      <c r="D148">
        <f>VLOOKUP(A148,'etf ftse mib'!A:C,2,0)</f>
        <v>31.97</v>
      </c>
      <c r="E148">
        <f>VLOOKUP(A148,NFLX!A:C,2,0)</f>
        <v>4.43</v>
      </c>
      <c r="F148">
        <f>VLOOKUP(A148,'fut cocoa'!A:C,2,0)</f>
        <v>2971</v>
      </c>
      <c r="G148">
        <f>VLOOKUP(A148,'etf sp'!A:C,2,0)</f>
        <v>134.44999999999999</v>
      </c>
    </row>
    <row r="149" spans="1:7" x14ac:dyDescent="0.25">
      <c r="A149" s="1">
        <v>39610</v>
      </c>
      <c r="B149">
        <f>VLOOKUP(A149,'fut gold'!A:C,2,0)</f>
        <v>882.9</v>
      </c>
      <c r="C149">
        <f>VLOOKUP(A149,'etf nikkei'!A:C,2,0)</f>
        <v>14280</v>
      </c>
      <c r="D149">
        <f>VLOOKUP(A149,'etf ftse mib'!A:C,2,0)</f>
        <v>31.98</v>
      </c>
      <c r="E149">
        <f>VLOOKUP(A149,NFLX!A:C,2,0)</f>
        <v>4.32</v>
      </c>
      <c r="F149">
        <f>VLOOKUP(A149,'fut cocoa'!A:C,2,0)</f>
        <v>2917</v>
      </c>
      <c r="G149">
        <f>VLOOKUP(A149,'etf sp'!A:C,2,0)</f>
        <v>133.94</v>
      </c>
    </row>
    <row r="150" spans="1:7" x14ac:dyDescent="0.25">
      <c r="A150" s="1">
        <v>39609</v>
      </c>
      <c r="B150">
        <f>VLOOKUP(A150,'fut gold'!A:C,2,0)</f>
        <v>871.2</v>
      </c>
      <c r="C150">
        <f>VLOOKUP(A150,'etf nikkei'!A:C,2,0)</f>
        <v>14200</v>
      </c>
      <c r="D150">
        <f>VLOOKUP(A150,'etf ftse mib'!A:C,2,0)</f>
        <v>32.590000000000003</v>
      </c>
      <c r="E150">
        <f>VLOOKUP(A150,NFLX!A:C,2,0)</f>
        <v>4.38</v>
      </c>
      <c r="F150">
        <f>VLOOKUP(A150,'fut cocoa'!A:C,2,0)</f>
        <v>2858</v>
      </c>
      <c r="G150">
        <f>VLOOKUP(A150,'etf sp'!A:C,2,0)</f>
        <v>135.94</v>
      </c>
    </row>
    <row r="151" spans="1:7" x14ac:dyDescent="0.25">
      <c r="A151" s="1">
        <v>39608</v>
      </c>
      <c r="B151">
        <f>VLOOKUP(A151,'fut gold'!A:C,2,0)</f>
        <v>898.1</v>
      </c>
      <c r="C151">
        <f>VLOOKUP(A151,'etf nikkei'!A:C,2,0)</f>
        <v>14320</v>
      </c>
      <c r="D151">
        <f>VLOOKUP(A151,'etf ftse mib'!A:C,2,0)</f>
        <v>32.89</v>
      </c>
      <c r="E151">
        <f>VLOOKUP(A151,NFLX!A:C,2,0)</f>
        <v>4.45</v>
      </c>
      <c r="F151">
        <f>VLOOKUP(A151,'fut cocoa'!A:C,2,0)</f>
        <v>2870</v>
      </c>
      <c r="G151">
        <f>VLOOKUP(A151,'etf sp'!A:C,2,0)</f>
        <v>136.62</v>
      </c>
    </row>
    <row r="152" spans="1:7" x14ac:dyDescent="0.25">
      <c r="A152" s="1">
        <v>39605</v>
      </c>
      <c r="B152">
        <f>VLOOKUP(A152,'fut gold'!A:C,2,0)</f>
        <v>899</v>
      </c>
      <c r="C152">
        <f>VLOOKUP(A152,'etf nikkei'!A:C,2,0)</f>
        <v>14660</v>
      </c>
      <c r="D152">
        <f>VLOOKUP(A152,'etf ftse mib'!A:C,2,0)</f>
        <v>32.97</v>
      </c>
      <c r="E152">
        <f>VLOOKUP(A152,NFLX!A:C,2,0)</f>
        <v>4.55</v>
      </c>
      <c r="F152">
        <f>VLOOKUP(A152,'fut cocoa'!A:C,2,0)</f>
        <v>2878</v>
      </c>
      <c r="G152">
        <f>VLOOKUP(A152,'etf sp'!A:C,2,0)</f>
        <v>136.29</v>
      </c>
    </row>
    <row r="153" spans="1:7" x14ac:dyDescent="0.25">
      <c r="A153" s="1">
        <v>39604</v>
      </c>
      <c r="B153">
        <f>VLOOKUP(A153,'fut gold'!A:C,2,0)</f>
        <v>875.5</v>
      </c>
      <c r="C153">
        <f>VLOOKUP(A153,'etf nikkei'!A:C,2,0)</f>
        <v>14500</v>
      </c>
      <c r="D153">
        <f>VLOOKUP(A153,'etf ftse mib'!A:C,2,0)</f>
        <v>33.76</v>
      </c>
      <c r="E153">
        <f>VLOOKUP(A153,NFLX!A:C,2,0)</f>
        <v>4.74</v>
      </c>
      <c r="F153">
        <f>VLOOKUP(A153,'fut cocoa'!A:C,2,0)</f>
        <v>2792</v>
      </c>
      <c r="G153">
        <f>VLOOKUP(A153,'etf sp'!A:C,2,0)</f>
        <v>140.78</v>
      </c>
    </row>
    <row r="154" spans="1:7" x14ac:dyDescent="0.25">
      <c r="A154" s="1">
        <v>39603</v>
      </c>
      <c r="B154">
        <f>VLOOKUP(A154,'fut gold'!A:C,2,0)</f>
        <v>883.8</v>
      </c>
      <c r="C154">
        <f>VLOOKUP(A154,'etf nikkei'!A:C,2,0)</f>
        <v>14490</v>
      </c>
      <c r="D154">
        <f>VLOOKUP(A154,'etf ftse mib'!A:C,2,0)</f>
        <v>33.71</v>
      </c>
      <c r="E154">
        <f>VLOOKUP(A154,NFLX!A:C,2,0)</f>
        <v>4.62</v>
      </c>
      <c r="F154">
        <f>VLOOKUP(A154,'fut cocoa'!A:C,2,0)</f>
        <v>2796</v>
      </c>
      <c r="G154">
        <f>VLOOKUP(A154,'etf sp'!A:C,2,0)</f>
        <v>138.02000000000001</v>
      </c>
    </row>
    <row r="155" spans="1:7" x14ac:dyDescent="0.25">
      <c r="A155" s="1">
        <v>39602</v>
      </c>
      <c r="B155">
        <f>VLOOKUP(A155,'fut gold'!A:C,2,0)</f>
        <v>885.5</v>
      </c>
      <c r="C155">
        <f>VLOOKUP(A155,'etf nikkei'!A:C,2,0)</f>
        <v>14270</v>
      </c>
      <c r="D155">
        <f>VLOOKUP(A155,'etf ftse mib'!A:C,2,0)</f>
        <v>34.03</v>
      </c>
      <c r="E155">
        <f>VLOOKUP(A155,NFLX!A:C,2,0)</f>
        <v>4.55</v>
      </c>
      <c r="F155">
        <f>VLOOKUP(A155,'fut cocoa'!A:C,2,0)</f>
        <v>2807</v>
      </c>
      <c r="G155">
        <f>VLOOKUP(A155,'etf sp'!A:C,2,0)</f>
        <v>138.09</v>
      </c>
    </row>
    <row r="156" spans="1:7" x14ac:dyDescent="0.25">
      <c r="A156" s="1">
        <v>39601</v>
      </c>
      <c r="B156">
        <f>VLOOKUP(A156,'fut gold'!A:C,2,0)</f>
        <v>897</v>
      </c>
      <c r="C156">
        <f>VLOOKUP(A156,'etf nikkei'!A:C,2,0)</f>
        <v>14550</v>
      </c>
      <c r="D156">
        <f>VLOOKUP(A156,'etf ftse mib'!A:C,2,0)</f>
        <v>33.94</v>
      </c>
      <c r="E156">
        <f>VLOOKUP(A156,NFLX!A:C,2,0)</f>
        <v>4.41</v>
      </c>
      <c r="F156">
        <f>VLOOKUP(A156,'fut cocoa'!A:C,2,0)</f>
        <v>2790</v>
      </c>
      <c r="G156">
        <f>VLOOKUP(A156,'etf sp'!A:C,2,0)</f>
        <v>138.9</v>
      </c>
    </row>
    <row r="157" spans="1:7" x14ac:dyDescent="0.25">
      <c r="A157" s="1">
        <v>39598</v>
      </c>
      <c r="B157">
        <f>VLOOKUP(A157,'fut gold'!A:C,2,0)</f>
        <v>891.5</v>
      </c>
      <c r="C157">
        <f>VLOOKUP(A157,'etf nikkei'!A:C,2,0)</f>
        <v>14450</v>
      </c>
      <c r="D157">
        <f>VLOOKUP(A157,'etf ftse mib'!A:C,2,0)</f>
        <v>34.36</v>
      </c>
      <c r="E157">
        <f>VLOOKUP(A157,NFLX!A:C,2,0)</f>
        <v>4.34</v>
      </c>
      <c r="F157">
        <f>VLOOKUP(A157,'fut cocoa'!A:C,2,0)</f>
        <v>2723</v>
      </c>
      <c r="G157">
        <f>VLOOKUP(A157,'etf sp'!A:C,2,0)</f>
        <v>140.35</v>
      </c>
    </row>
    <row r="158" spans="1:7" x14ac:dyDescent="0.25">
      <c r="A158" s="1">
        <v>39597</v>
      </c>
      <c r="B158">
        <f>VLOOKUP(A158,'fut gold'!A:C,2,0)</f>
        <v>881.7</v>
      </c>
      <c r="C158">
        <f>VLOOKUP(A158,'etf nikkei'!A:C,2,0)</f>
        <v>14200</v>
      </c>
      <c r="D158">
        <f>VLOOKUP(A158,'etf ftse mib'!A:C,2,0)</f>
        <v>34</v>
      </c>
      <c r="E158">
        <f>VLOOKUP(A158,NFLX!A:C,2,0)</f>
        <v>4.34</v>
      </c>
      <c r="F158">
        <f>VLOOKUP(A158,'fut cocoa'!A:C,2,0)</f>
        <v>2730</v>
      </c>
      <c r="G158">
        <f>VLOOKUP(A158,'etf sp'!A:C,2,0)</f>
        <v>140</v>
      </c>
    </row>
    <row r="159" spans="1:7" x14ac:dyDescent="0.25">
      <c r="A159" s="1">
        <v>39596</v>
      </c>
      <c r="B159">
        <f>VLOOKUP(A159,'fut gold'!A:C,2,0)</f>
        <v>900.5</v>
      </c>
      <c r="C159">
        <f>VLOOKUP(A159,'etf nikkei'!A:C,2,0)</f>
        <v>13870</v>
      </c>
      <c r="D159">
        <f>VLOOKUP(A159,'etf ftse mib'!A:C,2,0)</f>
        <v>33.97</v>
      </c>
      <c r="E159">
        <f>VLOOKUP(A159,NFLX!A:C,2,0)</f>
        <v>4.45</v>
      </c>
      <c r="F159">
        <f>VLOOKUP(A159,'fut cocoa'!A:C,2,0)</f>
        <v>2622</v>
      </c>
      <c r="G159">
        <f>VLOOKUP(A159,'etf sp'!A:C,2,0)</f>
        <v>139.30000000000001</v>
      </c>
    </row>
    <row r="160" spans="1:7" x14ac:dyDescent="0.25">
      <c r="A160" s="1">
        <v>39595</v>
      </c>
      <c r="B160">
        <f>VLOOKUP(A160,'fut gold'!A:C,2,0)</f>
        <v>907.9</v>
      </c>
      <c r="C160">
        <f>VLOOKUP(A160,'etf nikkei'!A:C,2,0)</f>
        <v>14020</v>
      </c>
      <c r="D160">
        <f>VLOOKUP(A160,'etf ftse mib'!A:C,2,0)</f>
        <v>34.049999999999997</v>
      </c>
      <c r="E160">
        <f>VLOOKUP(A160,NFLX!A:C,2,0)</f>
        <v>4.58</v>
      </c>
      <c r="F160">
        <f>VLOOKUP(A160,'fut cocoa'!A:C,2,0)</f>
        <v>2590</v>
      </c>
      <c r="G160">
        <f>VLOOKUP(A160,'etf sp'!A:C,2,0)</f>
        <v>138.66</v>
      </c>
    </row>
    <row r="161" spans="1:7" x14ac:dyDescent="0.25">
      <c r="A161" s="1">
        <v>39591</v>
      </c>
      <c r="B161">
        <f>VLOOKUP(A161,'fut gold'!A:C,2,0)</f>
        <v>925.8</v>
      </c>
      <c r="C161">
        <f>VLOOKUP(A161,'etf nikkei'!A:C,2,0)</f>
        <v>14210</v>
      </c>
      <c r="D161">
        <f>VLOOKUP(A161,'etf ftse mib'!A:C,2,0)</f>
        <v>34.299999999999997</v>
      </c>
      <c r="E161">
        <f>VLOOKUP(A161,NFLX!A:C,2,0)</f>
        <v>4.46</v>
      </c>
      <c r="F161">
        <f>VLOOKUP(A161,'fut cocoa'!A:C,2,0)</f>
        <v>2577</v>
      </c>
      <c r="G161">
        <f>VLOOKUP(A161,'etf sp'!A:C,2,0)</f>
        <v>137.63999999999999</v>
      </c>
    </row>
    <row r="162" spans="1:7" x14ac:dyDescent="0.25">
      <c r="A162" s="1">
        <v>39590</v>
      </c>
      <c r="B162">
        <f>VLOOKUP(A162,'fut gold'!A:C,2,0)</f>
        <v>918.3</v>
      </c>
      <c r="C162">
        <f>VLOOKUP(A162,'etf nikkei'!A:C,2,0)</f>
        <v>14120</v>
      </c>
      <c r="D162">
        <f>VLOOKUP(A162,'etf ftse mib'!A:C,2,0)</f>
        <v>34.56</v>
      </c>
      <c r="E162">
        <f>VLOOKUP(A162,NFLX!A:C,2,0)</f>
        <v>4.53</v>
      </c>
      <c r="F162">
        <f>VLOOKUP(A162,'fut cocoa'!A:C,2,0)</f>
        <v>2574</v>
      </c>
      <c r="G162">
        <f>VLOOKUP(A162,'etf sp'!A:C,2,0)</f>
        <v>139.51</v>
      </c>
    </row>
    <row r="163" spans="1:7" x14ac:dyDescent="0.25">
      <c r="A163" s="1">
        <v>39589</v>
      </c>
      <c r="B163">
        <f>VLOOKUP(A163,'fut gold'!A:C,2,0)</f>
        <v>928.6</v>
      </c>
      <c r="C163">
        <f>VLOOKUP(A163,'etf nikkei'!A:C,2,0)</f>
        <v>14050</v>
      </c>
      <c r="D163">
        <f>VLOOKUP(A163,'etf ftse mib'!A:C,2,0)</f>
        <v>34.21</v>
      </c>
      <c r="E163">
        <f>VLOOKUP(A163,NFLX!A:C,2,0)</f>
        <v>4.53</v>
      </c>
      <c r="F163">
        <f>VLOOKUP(A163,'fut cocoa'!A:C,2,0)</f>
        <v>2586</v>
      </c>
      <c r="G163">
        <f>VLOOKUP(A163,'etf sp'!A:C,2,0)</f>
        <v>139.49</v>
      </c>
    </row>
    <row r="164" spans="1:7" x14ac:dyDescent="0.25">
      <c r="A164" s="1">
        <v>39588</v>
      </c>
      <c r="B164">
        <f>VLOOKUP(A164,'fut gold'!A:C,2,0)</f>
        <v>920.2</v>
      </c>
      <c r="C164">
        <f>VLOOKUP(A164,'etf nikkei'!A:C,2,0)</f>
        <v>14320</v>
      </c>
      <c r="D164">
        <f>VLOOKUP(A164,'etf ftse mib'!A:C,2,0)</f>
        <v>34.340000000000003</v>
      </c>
      <c r="E164">
        <f>VLOOKUP(A164,NFLX!A:C,2,0)</f>
        <v>4.5199999999999996</v>
      </c>
      <c r="F164">
        <f>VLOOKUP(A164,'fut cocoa'!A:C,2,0)</f>
        <v>2603</v>
      </c>
      <c r="G164">
        <f>VLOOKUP(A164,'etf sp'!A:C,2,0)</f>
        <v>141.88999999999999</v>
      </c>
    </row>
    <row r="165" spans="1:7" x14ac:dyDescent="0.25">
      <c r="A165" s="1">
        <v>39587</v>
      </c>
      <c r="B165">
        <f>VLOOKUP(A165,'fut gold'!A:C,2,0)</f>
        <v>905.8</v>
      </c>
      <c r="C165">
        <f>VLOOKUP(A165,'etf nikkei'!A:C,2,0)</f>
        <v>14400</v>
      </c>
      <c r="D165">
        <f>VLOOKUP(A165,'etf ftse mib'!A:C,2,0)</f>
        <v>34.71</v>
      </c>
      <c r="E165">
        <f>VLOOKUP(A165,NFLX!A:C,2,0)</f>
        <v>4.43</v>
      </c>
      <c r="F165">
        <f>VLOOKUP(A165,'fut cocoa'!A:C,2,0)</f>
        <v>2611</v>
      </c>
      <c r="G165">
        <f>VLOOKUP(A165,'etf sp'!A:C,2,0)</f>
        <v>143.05000000000001</v>
      </c>
    </row>
    <row r="166" spans="1:7" x14ac:dyDescent="0.25">
      <c r="A166" s="1">
        <v>39584</v>
      </c>
      <c r="B166">
        <f>VLOOKUP(A166,'fut gold'!A:C,2,0)</f>
        <v>899.9</v>
      </c>
      <c r="C166">
        <f>VLOOKUP(A166,'etf nikkei'!A:C,2,0)</f>
        <v>14330</v>
      </c>
      <c r="D166">
        <f>VLOOKUP(A166,'etf ftse mib'!A:C,2,0)</f>
        <v>34.65</v>
      </c>
      <c r="E166">
        <f>VLOOKUP(A166,NFLX!A:C,2,0)</f>
        <v>4.5199999999999996</v>
      </c>
      <c r="F166">
        <f>VLOOKUP(A166,'fut cocoa'!A:C,2,0)</f>
        <v>2676</v>
      </c>
      <c r="G166">
        <f>VLOOKUP(A166,'etf sp'!A:C,2,0)</f>
        <v>142.66</v>
      </c>
    </row>
    <row r="167" spans="1:7" x14ac:dyDescent="0.25">
      <c r="A167" s="1">
        <v>39583</v>
      </c>
      <c r="B167">
        <f>VLOOKUP(A167,'fut gold'!A:C,2,0)</f>
        <v>880</v>
      </c>
      <c r="C167">
        <f>VLOOKUP(A167,'etf nikkei'!A:C,2,0)</f>
        <v>14330</v>
      </c>
      <c r="D167">
        <f>VLOOKUP(A167,'etf ftse mib'!A:C,2,0)</f>
        <v>34.57</v>
      </c>
      <c r="E167">
        <f>VLOOKUP(A167,NFLX!A:C,2,0)</f>
        <v>4.28</v>
      </c>
      <c r="F167">
        <f>VLOOKUP(A167,'fut cocoa'!A:C,2,0)</f>
        <v>2629</v>
      </c>
      <c r="G167">
        <f>VLOOKUP(A167,'etf sp'!A:C,2,0)</f>
        <v>142.53</v>
      </c>
    </row>
    <row r="168" spans="1:7" x14ac:dyDescent="0.25">
      <c r="A168" s="1">
        <v>39582</v>
      </c>
      <c r="B168">
        <f>VLOOKUP(A168,'fut gold'!A:C,2,0)</f>
        <v>866.5</v>
      </c>
      <c r="C168">
        <f>VLOOKUP(A168,'etf nikkei'!A:C,2,0)</f>
        <v>14230</v>
      </c>
      <c r="D168">
        <f>VLOOKUP(A168,'etf ftse mib'!A:C,2,0)</f>
        <v>34.549999999999997</v>
      </c>
      <c r="E168">
        <f>VLOOKUP(A168,NFLX!A:C,2,0)</f>
        <v>4.34</v>
      </c>
      <c r="F168">
        <f>VLOOKUP(A168,'fut cocoa'!A:C,2,0)</f>
        <v>2774</v>
      </c>
      <c r="G168">
        <f>VLOOKUP(A168,'etf sp'!A:C,2,0)</f>
        <v>140.77000000000001</v>
      </c>
    </row>
    <row r="169" spans="1:7" x14ac:dyDescent="0.25">
      <c r="A169" s="1">
        <v>39581</v>
      </c>
      <c r="B169">
        <f>VLOOKUP(A169,'fut gold'!A:C,2,0)</f>
        <v>869.6</v>
      </c>
      <c r="C169">
        <f>VLOOKUP(A169,'etf nikkei'!A:C,2,0)</f>
        <v>14050</v>
      </c>
      <c r="D169">
        <f>VLOOKUP(A169,'etf ftse mib'!A:C,2,0)</f>
        <v>34.04</v>
      </c>
      <c r="E169">
        <f>VLOOKUP(A169,NFLX!A:C,2,0)</f>
        <v>4.38</v>
      </c>
      <c r="F169">
        <f>VLOOKUP(A169,'fut cocoa'!A:C,2,0)</f>
        <v>2703</v>
      </c>
      <c r="G169">
        <f>VLOOKUP(A169,'etf sp'!A:C,2,0)</f>
        <v>140.47999999999999</v>
      </c>
    </row>
    <row r="170" spans="1:7" x14ac:dyDescent="0.25">
      <c r="A170" s="1">
        <v>39580</v>
      </c>
      <c r="B170">
        <f>VLOOKUP(A170,'fut gold'!A:C,2,0)</f>
        <v>884.9</v>
      </c>
      <c r="C170">
        <f>VLOOKUP(A170,'etf nikkei'!A:C,2,0)</f>
        <v>13780</v>
      </c>
      <c r="D170">
        <f>VLOOKUP(A170,'etf ftse mib'!A:C,2,0)</f>
        <v>33.97</v>
      </c>
      <c r="E170">
        <f>VLOOKUP(A170,NFLX!A:C,2,0)</f>
        <v>4.3899999999999997</v>
      </c>
      <c r="F170">
        <f>VLOOKUP(A170,'fut cocoa'!A:C,2,0)</f>
        <v>2880</v>
      </c>
      <c r="G170">
        <f>VLOOKUP(A170,'etf sp'!A:C,2,0)</f>
        <v>140.46</v>
      </c>
    </row>
    <row r="171" spans="1:7" x14ac:dyDescent="0.25">
      <c r="A171" s="1">
        <v>39577</v>
      </c>
      <c r="B171">
        <f>VLOOKUP(A171,'fut gold'!A:C,2,0)</f>
        <v>885.8</v>
      </c>
      <c r="C171">
        <f>VLOOKUP(A171,'etf nikkei'!A:C,2,0)</f>
        <v>13800</v>
      </c>
      <c r="D171">
        <f>VLOOKUP(A171,'etf ftse mib'!A:C,2,0)</f>
        <v>33.99</v>
      </c>
      <c r="E171">
        <f>VLOOKUP(A171,NFLX!A:C,2,0)</f>
        <v>4.3899999999999997</v>
      </c>
      <c r="F171">
        <f>VLOOKUP(A171,'fut cocoa'!A:C,2,0)</f>
        <v>2875</v>
      </c>
      <c r="G171">
        <f>VLOOKUP(A171,'etf sp'!A:C,2,0)</f>
        <v>138.9</v>
      </c>
    </row>
    <row r="172" spans="1:7" x14ac:dyDescent="0.25">
      <c r="A172" s="1">
        <v>39576</v>
      </c>
      <c r="B172">
        <f>VLOOKUP(A172,'fut gold'!A:C,2,0)</f>
        <v>882.1</v>
      </c>
      <c r="C172">
        <f>VLOOKUP(A172,'etf nikkei'!A:C,2,0)</f>
        <v>14060</v>
      </c>
      <c r="D172">
        <f>VLOOKUP(A172,'etf ftse mib'!A:C,2,0)</f>
        <v>34.200000000000003</v>
      </c>
      <c r="E172">
        <f>VLOOKUP(A172,NFLX!A:C,2,0)</f>
        <v>4.3099999999999996</v>
      </c>
      <c r="F172">
        <f>VLOOKUP(A172,'fut cocoa'!A:C,2,0)</f>
        <v>2800</v>
      </c>
      <c r="G172">
        <f>VLOOKUP(A172,'etf sp'!A:C,2,0)</f>
        <v>139.16</v>
      </c>
    </row>
    <row r="173" spans="1:7" x14ac:dyDescent="0.25">
      <c r="A173" s="1">
        <v>39575</v>
      </c>
      <c r="B173">
        <f>VLOOKUP(A173,'fut gold'!A:C,2,0)</f>
        <v>871.2</v>
      </c>
      <c r="C173">
        <f>VLOOKUP(A173,'etf nikkei'!A:C,2,0)</f>
        <v>14180</v>
      </c>
      <c r="D173">
        <f>VLOOKUP(A173,'etf ftse mib'!A:C,2,0)</f>
        <v>34.83</v>
      </c>
      <c r="E173">
        <f>VLOOKUP(A173,NFLX!A:C,2,0)</f>
        <v>4.3099999999999996</v>
      </c>
      <c r="F173">
        <f>VLOOKUP(A173,'fut cocoa'!A:C,2,0)</f>
        <v>2777</v>
      </c>
      <c r="G173">
        <f>VLOOKUP(A173,'etf sp'!A:C,2,0)</f>
        <v>139.52000000000001</v>
      </c>
    </row>
    <row r="174" spans="1:7" x14ac:dyDescent="0.25">
      <c r="A174" s="1">
        <v>39570</v>
      </c>
      <c r="B174">
        <f>VLOOKUP(A174,'fut gold'!A:C,2,0)</f>
        <v>858</v>
      </c>
      <c r="C174">
        <f>VLOOKUP(A174,'etf nikkei'!A:C,2,0)</f>
        <v>14150</v>
      </c>
      <c r="D174">
        <f>VLOOKUP(A174,'etf ftse mib'!A:C,2,0)</f>
        <v>34.799999999999997</v>
      </c>
      <c r="E174">
        <f>VLOOKUP(A174,NFLX!A:C,2,0)</f>
        <v>4.4400000000000004</v>
      </c>
      <c r="F174">
        <f>VLOOKUP(A174,'fut cocoa'!A:C,2,0)</f>
        <v>2740</v>
      </c>
      <c r="G174">
        <f>VLOOKUP(A174,'etf sp'!A:C,2,0)</f>
        <v>141.51</v>
      </c>
    </row>
    <row r="175" spans="1:7" x14ac:dyDescent="0.25">
      <c r="A175" s="1">
        <v>39568</v>
      </c>
      <c r="B175">
        <f>VLOOKUP(A175,'fut gold'!A:C,2,0)</f>
        <v>865.1</v>
      </c>
      <c r="C175">
        <f>VLOOKUP(A175,'etf nikkei'!A:C,2,0)</f>
        <v>14090</v>
      </c>
      <c r="D175">
        <f>VLOOKUP(A175,'etf ftse mib'!A:C,2,0)</f>
        <v>34.229999999999997</v>
      </c>
      <c r="E175">
        <f>VLOOKUP(A175,NFLX!A:C,2,0)</f>
        <v>4.57</v>
      </c>
      <c r="F175">
        <f>VLOOKUP(A175,'fut cocoa'!A:C,2,0)</f>
        <v>2882</v>
      </c>
      <c r="G175">
        <f>VLOOKUP(A175,'etf sp'!A:C,2,0)</f>
        <v>138.26</v>
      </c>
    </row>
    <row r="176" spans="1:7" x14ac:dyDescent="0.25">
      <c r="A176" s="1">
        <v>39566</v>
      </c>
      <c r="B176">
        <f>VLOOKUP(A176,'fut gold'!A:C,2,0)</f>
        <v>895.5</v>
      </c>
      <c r="C176">
        <f>VLOOKUP(A176,'etf nikkei'!A:C,2,0)</f>
        <v>13920</v>
      </c>
      <c r="D176">
        <f>VLOOKUP(A176,'etf ftse mib'!A:C,2,0)</f>
        <v>34.159999999999997</v>
      </c>
      <c r="E176">
        <f>VLOOKUP(A176,NFLX!A:C,2,0)</f>
        <v>4.72</v>
      </c>
      <c r="F176">
        <f>VLOOKUP(A176,'fut cocoa'!A:C,2,0)</f>
        <v>2864</v>
      </c>
      <c r="G176">
        <f>VLOOKUP(A176,'etf sp'!A:C,2,0)</f>
        <v>139.63</v>
      </c>
    </row>
    <row r="177" spans="1:7" x14ac:dyDescent="0.25">
      <c r="A177" s="1">
        <v>39563</v>
      </c>
      <c r="B177">
        <f>VLOOKUP(A177,'fut gold'!A:C,2,0)</f>
        <v>889.7</v>
      </c>
      <c r="C177">
        <f>VLOOKUP(A177,'etf nikkei'!A:C,2,0)</f>
        <v>13960</v>
      </c>
      <c r="D177">
        <f>VLOOKUP(A177,'etf ftse mib'!A:C,2,0)</f>
        <v>34.33</v>
      </c>
      <c r="E177">
        <f>VLOOKUP(A177,NFLX!A:C,2,0)</f>
        <v>4.8499999999999996</v>
      </c>
      <c r="F177">
        <f>VLOOKUP(A177,'fut cocoa'!A:C,2,0)</f>
        <v>2853</v>
      </c>
      <c r="G177">
        <f>VLOOKUP(A177,'etf sp'!A:C,2,0)</f>
        <v>139.6</v>
      </c>
    </row>
    <row r="178" spans="1:7" x14ac:dyDescent="0.25">
      <c r="A178" s="1">
        <v>39562</v>
      </c>
      <c r="B178">
        <f>VLOOKUP(A178,'fut gold'!A:C,2,0)</f>
        <v>889.4</v>
      </c>
      <c r="C178">
        <f>VLOOKUP(A178,'etf nikkei'!A:C,2,0)</f>
        <v>13740</v>
      </c>
      <c r="D178">
        <f>VLOOKUP(A178,'etf ftse mib'!A:C,2,0)</f>
        <v>33.75</v>
      </c>
      <c r="E178">
        <f>VLOOKUP(A178,NFLX!A:C,2,0)</f>
        <v>4.72</v>
      </c>
      <c r="F178">
        <f>VLOOKUP(A178,'fut cocoa'!A:C,2,0)</f>
        <v>2859</v>
      </c>
      <c r="G178">
        <f>VLOOKUP(A178,'etf sp'!A:C,2,0)</f>
        <v>138.32</v>
      </c>
    </row>
    <row r="179" spans="1:7" x14ac:dyDescent="0.25">
      <c r="A179" s="1">
        <v>39561</v>
      </c>
      <c r="B179">
        <f>VLOOKUP(A179,'fut gold'!A:C,2,0)</f>
        <v>909</v>
      </c>
      <c r="C179">
        <f>VLOOKUP(A179,'etf nikkei'!A:C,2,0)</f>
        <v>13800</v>
      </c>
      <c r="D179">
        <f>VLOOKUP(A179,'etf ftse mib'!A:C,2,0)</f>
        <v>33.72</v>
      </c>
      <c r="E179">
        <f>VLOOKUP(A179,NFLX!A:C,2,0)</f>
        <v>4.47</v>
      </c>
      <c r="F179">
        <f>VLOOKUP(A179,'fut cocoa'!A:C,2,0)</f>
        <v>2867</v>
      </c>
      <c r="G179">
        <f>VLOOKUP(A179,'etf sp'!A:C,2,0)</f>
        <v>137.72</v>
      </c>
    </row>
    <row r="180" spans="1:7" x14ac:dyDescent="0.25">
      <c r="A180" s="1">
        <v>39560</v>
      </c>
      <c r="B180">
        <f>VLOOKUP(A180,'fut gold'!A:C,2,0)</f>
        <v>925.2</v>
      </c>
      <c r="C180">
        <f>VLOOKUP(A180,'etf nikkei'!A:C,2,0)</f>
        <v>13630</v>
      </c>
      <c r="D180">
        <f>VLOOKUP(A180,'etf ftse mib'!A:C,2,0)</f>
        <v>33.75</v>
      </c>
      <c r="E180">
        <f>VLOOKUP(A180,NFLX!A:C,2,0)</f>
        <v>4.29</v>
      </c>
      <c r="F180">
        <f>VLOOKUP(A180,'fut cocoa'!A:C,2,0)</f>
        <v>2837</v>
      </c>
      <c r="G180">
        <f>VLOOKUP(A180,'etf sp'!A:C,2,0)</f>
        <v>137.94</v>
      </c>
    </row>
    <row r="181" spans="1:7" x14ac:dyDescent="0.25">
      <c r="A181" s="1">
        <v>39559</v>
      </c>
      <c r="B181">
        <f>VLOOKUP(A181,'fut gold'!A:C,2,0)</f>
        <v>917.6</v>
      </c>
      <c r="C181">
        <f>VLOOKUP(A181,'etf nikkei'!A:C,2,0)</f>
        <v>13770</v>
      </c>
      <c r="D181">
        <f>VLOOKUP(A181,'etf ftse mib'!A:C,2,0)</f>
        <v>33.85</v>
      </c>
      <c r="E181">
        <f>VLOOKUP(A181,NFLX!A:C,2,0)</f>
        <v>5.62</v>
      </c>
      <c r="F181">
        <f>VLOOKUP(A181,'fut cocoa'!A:C,2,0)</f>
        <v>2721</v>
      </c>
      <c r="G181">
        <f>VLOOKUP(A181,'etf sp'!A:C,2,0)</f>
        <v>138.55000000000001</v>
      </c>
    </row>
    <row r="182" spans="1:7" x14ac:dyDescent="0.25">
      <c r="A182" s="1">
        <v>39556</v>
      </c>
      <c r="B182">
        <f>VLOOKUP(A182,'fut gold'!A:C,2,0)</f>
        <v>915.2</v>
      </c>
      <c r="C182">
        <f>VLOOKUP(A182,'etf nikkei'!A:C,2,0)</f>
        <v>13460</v>
      </c>
      <c r="D182">
        <f>VLOOKUP(A182,'etf ftse mib'!A:C,2,0)</f>
        <v>34.01</v>
      </c>
      <c r="E182">
        <f>VLOOKUP(A182,NFLX!A:C,2,0)</f>
        <v>5.51</v>
      </c>
      <c r="F182">
        <f>VLOOKUP(A182,'fut cocoa'!A:C,2,0)</f>
        <v>2700</v>
      </c>
      <c r="G182">
        <f>VLOOKUP(A182,'etf sp'!A:C,2,0)</f>
        <v>138.47999999999999</v>
      </c>
    </row>
    <row r="183" spans="1:7" x14ac:dyDescent="0.25">
      <c r="A183" s="1">
        <v>39555</v>
      </c>
      <c r="B183">
        <f>VLOOKUP(A183,'fut gold'!A:C,2,0)</f>
        <v>942.9</v>
      </c>
      <c r="C183">
        <f>VLOOKUP(A183,'etf nikkei'!A:C,2,0)</f>
        <v>13470</v>
      </c>
      <c r="D183">
        <f>VLOOKUP(A183,'etf ftse mib'!A:C,2,0)</f>
        <v>33.32</v>
      </c>
      <c r="E183">
        <f>VLOOKUP(A183,NFLX!A:C,2,0)</f>
        <v>5.81</v>
      </c>
      <c r="F183">
        <f>VLOOKUP(A183,'fut cocoa'!A:C,2,0)</f>
        <v>2776</v>
      </c>
      <c r="G183">
        <f>VLOOKUP(A183,'etf sp'!A:C,2,0)</f>
        <v>137.05000000000001</v>
      </c>
    </row>
    <row r="184" spans="1:7" x14ac:dyDescent="0.25">
      <c r="A184" s="1">
        <v>39554</v>
      </c>
      <c r="B184">
        <f>VLOOKUP(A184,'fut gold'!A:C,2,0)</f>
        <v>948.3</v>
      </c>
      <c r="C184">
        <f>VLOOKUP(A184,'etf nikkei'!A:C,2,0)</f>
        <v>13270</v>
      </c>
      <c r="D184">
        <f>VLOOKUP(A184,'etf ftse mib'!A:C,2,0)</f>
        <v>33.380000000000003</v>
      </c>
      <c r="E184">
        <f>VLOOKUP(A184,NFLX!A:C,2,0)</f>
        <v>5.57</v>
      </c>
      <c r="F184">
        <f>VLOOKUP(A184,'fut cocoa'!A:C,2,0)</f>
        <v>2686</v>
      </c>
      <c r="G184">
        <f>VLOOKUP(A184,'etf sp'!A:C,2,0)</f>
        <v>136.85</v>
      </c>
    </row>
    <row r="185" spans="1:7" x14ac:dyDescent="0.25">
      <c r="A185" s="1">
        <v>39553</v>
      </c>
      <c r="B185">
        <f>VLOOKUP(A185,'fut gold'!A:C,2,0)</f>
        <v>932</v>
      </c>
      <c r="C185">
        <f>VLOOKUP(A185,'etf nikkei'!A:C,2,0)</f>
        <v>13190</v>
      </c>
      <c r="D185">
        <f>VLOOKUP(A185,'etf ftse mib'!A:C,2,0)</f>
        <v>32.909999999999997</v>
      </c>
      <c r="E185">
        <f>VLOOKUP(A185,NFLX!A:C,2,0)</f>
        <v>5.21</v>
      </c>
      <c r="F185">
        <f>VLOOKUP(A185,'fut cocoa'!A:C,2,0)</f>
        <v>2640</v>
      </c>
      <c r="G185">
        <f>VLOOKUP(A185,'etf sp'!A:C,2,0)</f>
        <v>133.24</v>
      </c>
    </row>
    <row r="186" spans="1:7" x14ac:dyDescent="0.25">
      <c r="A186" s="1">
        <v>39552</v>
      </c>
      <c r="B186">
        <f>VLOOKUP(A186,'fut gold'!A:C,2,0)</f>
        <v>928.7</v>
      </c>
      <c r="C186">
        <f>VLOOKUP(A186,'etf nikkei'!A:C,2,0)</f>
        <v>13110</v>
      </c>
      <c r="D186">
        <f>VLOOKUP(A186,'etf ftse mib'!A:C,2,0)</f>
        <v>32.96</v>
      </c>
      <c r="E186">
        <f>VLOOKUP(A186,NFLX!A:C,2,0)</f>
        <v>5.1100000000000003</v>
      </c>
      <c r="F186">
        <f>VLOOKUP(A186,'fut cocoa'!A:C,2,0)</f>
        <v>2550</v>
      </c>
      <c r="G186">
        <f>VLOOKUP(A186,'etf sp'!A:C,2,0)</f>
        <v>132.93</v>
      </c>
    </row>
    <row r="187" spans="1:7" x14ac:dyDescent="0.25">
      <c r="A187" s="1">
        <v>39549</v>
      </c>
      <c r="B187">
        <f>VLOOKUP(A187,'fut gold'!A:C,2,0)</f>
        <v>927</v>
      </c>
      <c r="C187">
        <f>VLOOKUP(A187,'etf nikkei'!A:C,2,0)</f>
        <v>13370</v>
      </c>
      <c r="D187">
        <f>VLOOKUP(A187,'etf ftse mib'!A:C,2,0)</f>
        <v>33.29</v>
      </c>
      <c r="E187">
        <f>VLOOKUP(A187,NFLX!A:C,2,0)</f>
        <v>5.07</v>
      </c>
      <c r="F187">
        <f>VLOOKUP(A187,'fut cocoa'!A:C,2,0)</f>
        <v>2541</v>
      </c>
      <c r="G187">
        <f>VLOOKUP(A187,'etf sp'!A:C,2,0)</f>
        <v>133.38</v>
      </c>
    </row>
    <row r="188" spans="1:7" x14ac:dyDescent="0.25">
      <c r="A188" s="1">
        <v>39548</v>
      </c>
      <c r="B188">
        <f>VLOOKUP(A188,'fut gold'!A:C,2,0)</f>
        <v>931.8</v>
      </c>
      <c r="C188">
        <f>VLOOKUP(A188,'etf nikkei'!A:C,2,0)</f>
        <v>13100</v>
      </c>
      <c r="D188">
        <f>VLOOKUP(A188,'etf ftse mib'!A:C,2,0)</f>
        <v>33.619999999999997</v>
      </c>
      <c r="E188">
        <f>VLOOKUP(A188,NFLX!A:C,2,0)</f>
        <v>5.22</v>
      </c>
      <c r="F188">
        <f>VLOOKUP(A188,'fut cocoa'!A:C,2,0)</f>
        <v>2469</v>
      </c>
      <c r="G188">
        <f>VLOOKUP(A188,'etf sp'!A:C,2,0)</f>
        <v>136.02000000000001</v>
      </c>
    </row>
    <row r="189" spans="1:7" x14ac:dyDescent="0.25">
      <c r="A189" s="1">
        <v>39547</v>
      </c>
      <c r="B189">
        <f>VLOOKUP(A189,'fut gold'!A:C,2,0)</f>
        <v>937.5</v>
      </c>
      <c r="C189">
        <f>VLOOKUP(A189,'etf nikkei'!A:C,2,0)</f>
        <v>13200</v>
      </c>
      <c r="D189">
        <f>VLOOKUP(A189,'etf ftse mib'!A:C,2,0)</f>
        <v>33.83</v>
      </c>
      <c r="E189">
        <f>VLOOKUP(A189,NFLX!A:C,2,0)</f>
        <v>5.2</v>
      </c>
      <c r="F189">
        <f>VLOOKUP(A189,'fut cocoa'!A:C,2,0)</f>
        <v>2376</v>
      </c>
      <c r="G189">
        <f>VLOOKUP(A189,'etf sp'!A:C,2,0)</f>
        <v>135.83000000000001</v>
      </c>
    </row>
    <row r="190" spans="1:7" x14ac:dyDescent="0.25">
      <c r="A190" s="1">
        <v>39546</v>
      </c>
      <c r="B190">
        <f>VLOOKUP(A190,'fut gold'!A:C,2,0)</f>
        <v>918</v>
      </c>
      <c r="C190">
        <f>VLOOKUP(A190,'etf nikkei'!A:C,2,0)</f>
        <v>13430</v>
      </c>
      <c r="D190">
        <f>VLOOKUP(A190,'etf ftse mib'!A:C,2,0)</f>
        <v>33.799999999999997</v>
      </c>
      <c r="E190">
        <f>VLOOKUP(A190,NFLX!A:C,2,0)</f>
        <v>5.27</v>
      </c>
      <c r="F190">
        <f>VLOOKUP(A190,'fut cocoa'!A:C,2,0)</f>
        <v>2288</v>
      </c>
      <c r="G190">
        <f>VLOOKUP(A190,'etf sp'!A:C,2,0)</f>
        <v>136.82</v>
      </c>
    </row>
    <row r="191" spans="1:7" x14ac:dyDescent="0.25">
      <c r="A191" s="1">
        <v>39545</v>
      </c>
      <c r="B191">
        <f>VLOOKUP(A191,'fut gold'!A:C,2,0)</f>
        <v>926.8</v>
      </c>
      <c r="C191">
        <f>VLOOKUP(A191,'etf nikkei'!A:C,2,0)</f>
        <v>13620</v>
      </c>
      <c r="D191">
        <f>VLOOKUP(A191,'etf ftse mib'!A:C,2,0)</f>
        <v>33.76</v>
      </c>
      <c r="E191">
        <f>VLOOKUP(A191,NFLX!A:C,2,0)</f>
        <v>5.13</v>
      </c>
      <c r="F191">
        <f>VLOOKUP(A191,'fut cocoa'!A:C,2,0)</f>
        <v>2315</v>
      </c>
      <c r="G191">
        <f>VLOOKUP(A191,'etf sp'!A:C,2,0)</f>
        <v>136.96</v>
      </c>
    </row>
    <row r="192" spans="1:7" x14ac:dyDescent="0.25">
      <c r="A192" s="1">
        <v>39542</v>
      </c>
      <c r="B192">
        <f>VLOOKUP(A192,'fut gold'!A:C,2,0)</f>
        <v>913.2</v>
      </c>
      <c r="C192">
        <f>VLOOKUP(A192,'etf nikkei'!A:C,2,0)</f>
        <v>13410</v>
      </c>
      <c r="D192">
        <f>VLOOKUP(A192,'etf ftse mib'!A:C,2,0)</f>
        <v>33.479999999999997</v>
      </c>
      <c r="E192">
        <f>VLOOKUP(A192,NFLX!A:C,2,0)</f>
        <v>5.17</v>
      </c>
      <c r="F192">
        <f>VLOOKUP(A192,'fut cocoa'!A:C,2,0)</f>
        <v>2264</v>
      </c>
      <c r="G192">
        <f>VLOOKUP(A192,'etf sp'!A:C,2,0)</f>
        <v>136.88999999999999</v>
      </c>
    </row>
    <row r="193" spans="1:7" x14ac:dyDescent="0.25">
      <c r="A193" s="1">
        <v>39541</v>
      </c>
      <c r="B193">
        <f>VLOOKUP(A193,'fut gold'!A:C,2,0)</f>
        <v>909.6</v>
      </c>
      <c r="C193">
        <f>VLOOKUP(A193,'etf nikkei'!A:C,2,0)</f>
        <v>13520</v>
      </c>
      <c r="D193">
        <f>VLOOKUP(A193,'etf ftse mib'!A:C,2,0)</f>
        <v>33.270000000000003</v>
      </c>
      <c r="E193">
        <f>VLOOKUP(A193,NFLX!A:C,2,0)</f>
        <v>5.33</v>
      </c>
      <c r="F193">
        <f>VLOOKUP(A193,'fut cocoa'!A:C,2,0)</f>
        <v>2247</v>
      </c>
      <c r="G193">
        <f>VLOOKUP(A193,'etf sp'!A:C,2,0)</f>
        <v>137.04</v>
      </c>
    </row>
    <row r="194" spans="1:7" x14ac:dyDescent="0.25">
      <c r="A194" s="1">
        <v>39540</v>
      </c>
      <c r="B194">
        <f>VLOOKUP(A194,'fut gold'!A:C,2,0)</f>
        <v>900.2</v>
      </c>
      <c r="C194">
        <f>VLOOKUP(A194,'etf nikkei'!A:C,2,0)</f>
        <v>13250</v>
      </c>
      <c r="D194">
        <f>VLOOKUP(A194,'etf ftse mib'!A:C,2,0)</f>
        <v>33.36</v>
      </c>
      <c r="E194">
        <f>VLOOKUP(A194,NFLX!A:C,2,0)</f>
        <v>5.19</v>
      </c>
      <c r="F194">
        <f>VLOOKUP(A194,'fut cocoa'!A:C,2,0)</f>
        <v>2230</v>
      </c>
      <c r="G194">
        <f>VLOOKUP(A194,'etf sp'!A:C,2,0)</f>
        <v>136.69999999999999</v>
      </c>
    </row>
    <row r="195" spans="1:7" x14ac:dyDescent="0.25">
      <c r="A195" s="1">
        <v>39539</v>
      </c>
      <c r="B195">
        <f>VLOOKUP(A195,'fut gold'!A:C,2,0)</f>
        <v>887.8</v>
      </c>
      <c r="C195">
        <f>VLOOKUP(A195,'etf nikkei'!A:C,2,0)</f>
        <v>12780</v>
      </c>
      <c r="D195">
        <f>VLOOKUP(A195,'etf ftse mib'!A:C,2,0)</f>
        <v>32.619999999999997</v>
      </c>
      <c r="E195">
        <f>VLOOKUP(A195,NFLX!A:C,2,0)</f>
        <v>5.22</v>
      </c>
      <c r="F195">
        <f>VLOOKUP(A195,'fut cocoa'!A:C,2,0)</f>
        <v>2282</v>
      </c>
      <c r="G195">
        <f>VLOOKUP(A195,'etf sp'!A:C,2,0)</f>
        <v>136.61000000000001</v>
      </c>
    </row>
    <row r="196" spans="1:7" x14ac:dyDescent="0.25">
      <c r="A196" s="1">
        <v>39538</v>
      </c>
      <c r="B196">
        <f>VLOOKUP(A196,'fut gold'!A:C,2,0)</f>
        <v>921.5</v>
      </c>
      <c r="C196">
        <f>VLOOKUP(A196,'etf nikkei'!A:C,2,0)</f>
        <v>12650</v>
      </c>
      <c r="D196">
        <f>VLOOKUP(A196,'etf ftse mib'!A:C,2,0)</f>
        <v>31.69</v>
      </c>
      <c r="E196">
        <f>VLOOKUP(A196,NFLX!A:C,2,0)</f>
        <v>4.95</v>
      </c>
      <c r="F196">
        <f>VLOOKUP(A196,'fut cocoa'!A:C,2,0)</f>
        <v>2321</v>
      </c>
      <c r="G196">
        <f>VLOOKUP(A196,'etf sp'!A:C,2,0)</f>
        <v>131.97</v>
      </c>
    </row>
    <row r="197" spans="1:7" x14ac:dyDescent="0.25">
      <c r="A197" s="1">
        <v>39535</v>
      </c>
      <c r="B197">
        <f>VLOOKUP(A197,'fut gold'!A:C,2,0)</f>
        <v>936.5</v>
      </c>
      <c r="C197">
        <f>VLOOKUP(A197,'etf nikkei'!A:C,2,0)</f>
        <v>12970</v>
      </c>
      <c r="D197">
        <f>VLOOKUP(A197,'etf ftse mib'!A:C,2,0)</f>
        <v>31.78</v>
      </c>
      <c r="E197">
        <f>VLOOKUP(A197,NFLX!A:C,2,0)</f>
        <v>5.08</v>
      </c>
      <c r="F197">
        <f>VLOOKUP(A197,'fut cocoa'!A:C,2,0)</f>
        <v>2363</v>
      </c>
      <c r="G197">
        <f>VLOOKUP(A197,'etf sp'!A:C,2,0)</f>
        <v>131.51</v>
      </c>
    </row>
    <row r="198" spans="1:7" x14ac:dyDescent="0.25">
      <c r="A198" s="1">
        <v>39534</v>
      </c>
      <c r="B198">
        <f>VLOOKUP(A198,'fut gold'!A:C,2,0)</f>
        <v>948.8</v>
      </c>
      <c r="C198">
        <f>VLOOKUP(A198,'etf nikkei'!A:C,2,0)</f>
        <v>12740</v>
      </c>
      <c r="D198">
        <f>VLOOKUP(A198,'etf ftse mib'!A:C,2,0)</f>
        <v>31.84</v>
      </c>
      <c r="E198">
        <f>VLOOKUP(A198,NFLX!A:C,2,0)</f>
        <v>5.19</v>
      </c>
      <c r="F198">
        <f>VLOOKUP(A198,'fut cocoa'!A:C,2,0)</f>
        <v>2432</v>
      </c>
      <c r="G198">
        <f>VLOOKUP(A198,'etf sp'!A:C,2,0)</f>
        <v>132.78</v>
      </c>
    </row>
    <row r="199" spans="1:7" x14ac:dyDescent="0.25">
      <c r="A199" s="1">
        <v>39533</v>
      </c>
      <c r="B199">
        <f>VLOOKUP(A199,'fut gold'!A:C,2,0)</f>
        <v>949.2</v>
      </c>
      <c r="C199">
        <f>VLOOKUP(A199,'etf nikkei'!A:C,2,0)</f>
        <v>12870</v>
      </c>
      <c r="D199">
        <f>VLOOKUP(A199,'etf ftse mib'!A:C,2,0)</f>
        <v>31.44</v>
      </c>
      <c r="E199">
        <f>VLOOKUP(A199,NFLX!A:C,2,0)</f>
        <v>5.41</v>
      </c>
      <c r="F199">
        <f>VLOOKUP(A199,'fut cocoa'!A:C,2,0)</f>
        <v>2423</v>
      </c>
      <c r="G199">
        <f>VLOOKUP(A199,'etf sp'!A:C,2,0)</f>
        <v>133.19999999999999</v>
      </c>
    </row>
    <row r="200" spans="1:7" x14ac:dyDescent="0.25">
      <c r="A200" s="1">
        <v>39532</v>
      </c>
      <c r="B200">
        <f>VLOOKUP(A200,'fut gold'!A:C,2,0)</f>
        <v>935</v>
      </c>
      <c r="C200">
        <f>VLOOKUP(A200,'etf nikkei'!A:C,2,0)</f>
        <v>12750</v>
      </c>
      <c r="D200">
        <f>VLOOKUP(A200,'etf ftse mib'!A:C,2,0)</f>
        <v>31.62</v>
      </c>
      <c r="E200">
        <f>VLOOKUP(A200,NFLX!A:C,2,0)</f>
        <v>5.3</v>
      </c>
      <c r="F200">
        <f>VLOOKUP(A200,'fut cocoa'!A:C,2,0)</f>
        <v>2398</v>
      </c>
      <c r="G200">
        <f>VLOOKUP(A200,'etf sp'!A:C,2,0)</f>
        <v>134.85</v>
      </c>
    </row>
    <row r="201" spans="1:7" x14ac:dyDescent="0.25">
      <c r="A201" s="1">
        <v>39526</v>
      </c>
      <c r="B201">
        <f>VLOOKUP(A201,'fut gold'!A:C,2,0)</f>
        <v>945.3</v>
      </c>
      <c r="C201">
        <f>VLOOKUP(A201,'etf nikkei'!A:C,2,0)</f>
        <v>12400</v>
      </c>
      <c r="D201">
        <f>VLOOKUP(A201,'etf ftse mib'!A:C,2,0)</f>
        <v>31.08</v>
      </c>
      <c r="E201">
        <f>VLOOKUP(A201,NFLX!A:C,2,0)</f>
        <v>4.9800000000000004</v>
      </c>
      <c r="F201">
        <f>VLOOKUP(A201,'fut cocoa'!A:C,2,0)</f>
        <v>2533</v>
      </c>
      <c r="G201">
        <f>VLOOKUP(A201,'etf sp'!A:C,2,0)</f>
        <v>130.32</v>
      </c>
    </row>
    <row r="202" spans="1:7" x14ac:dyDescent="0.25">
      <c r="A202" s="1">
        <v>39525</v>
      </c>
      <c r="B202">
        <f>VLOOKUP(A202,'fut gold'!A:C,2,0)</f>
        <v>1004.3</v>
      </c>
      <c r="C202">
        <f>VLOOKUP(A202,'etf nikkei'!A:C,2,0)</f>
        <v>12080</v>
      </c>
      <c r="D202">
        <f>VLOOKUP(A202,'etf ftse mib'!A:C,2,0)</f>
        <v>31.56</v>
      </c>
      <c r="E202">
        <f>VLOOKUP(A202,NFLX!A:C,2,0)</f>
        <v>5</v>
      </c>
      <c r="F202">
        <f>VLOOKUP(A202,'fut cocoa'!A:C,2,0)</f>
        <v>2604</v>
      </c>
      <c r="G202">
        <f>VLOOKUP(A202,'etf sp'!A:C,2,0)</f>
        <v>133.63</v>
      </c>
    </row>
    <row r="203" spans="1:7" x14ac:dyDescent="0.25">
      <c r="A203" s="1">
        <v>39524</v>
      </c>
      <c r="B203">
        <f>VLOOKUP(A203,'fut gold'!A:C,2,0)</f>
        <v>1002.6</v>
      </c>
      <c r="C203">
        <f>VLOOKUP(A203,'etf nikkei'!A:C,2,0)</f>
        <v>11880</v>
      </c>
      <c r="D203">
        <f>VLOOKUP(A203,'etf ftse mib'!A:C,2,0)</f>
        <v>30.85</v>
      </c>
      <c r="E203">
        <f>VLOOKUP(A203,NFLX!A:C,2,0)</f>
        <v>4.71</v>
      </c>
      <c r="F203">
        <f>VLOOKUP(A203,'fut cocoa'!A:C,2,0)</f>
        <v>2730</v>
      </c>
      <c r="G203">
        <f>VLOOKUP(A203,'etf sp'!A:C,2,0)</f>
        <v>128.30000000000001</v>
      </c>
    </row>
    <row r="204" spans="1:7" x14ac:dyDescent="0.25">
      <c r="A204" s="1">
        <v>39521</v>
      </c>
      <c r="B204">
        <f>VLOOKUP(A204,'fut gold'!A:C,2,0)</f>
        <v>999.5</v>
      </c>
      <c r="C204">
        <f>VLOOKUP(A204,'etf nikkei'!A:C,2,0)</f>
        <v>12380</v>
      </c>
      <c r="D204">
        <f>VLOOKUP(A204,'etf ftse mib'!A:C,2,0)</f>
        <v>31.66</v>
      </c>
      <c r="E204">
        <f>VLOOKUP(A204,NFLX!A:C,2,0)</f>
        <v>4.75</v>
      </c>
      <c r="F204">
        <f>VLOOKUP(A204,'fut cocoa'!A:C,2,0)</f>
        <v>2904</v>
      </c>
      <c r="G204">
        <f>VLOOKUP(A204,'etf sp'!A:C,2,0)</f>
        <v>129.61000000000001</v>
      </c>
    </row>
    <row r="205" spans="1:7" x14ac:dyDescent="0.25">
      <c r="A205" s="1">
        <v>39520</v>
      </c>
      <c r="B205">
        <f>VLOOKUP(A205,'fut gold'!A:C,2,0)</f>
        <v>993.8</v>
      </c>
      <c r="C205">
        <f>VLOOKUP(A205,'etf nikkei'!A:C,2,0)</f>
        <v>13000</v>
      </c>
      <c r="D205">
        <f>VLOOKUP(A205,'etf ftse mib'!A:C,2,0)</f>
        <v>31.93</v>
      </c>
      <c r="E205">
        <f>VLOOKUP(A205,NFLX!A:C,2,0)</f>
        <v>4.8899999999999997</v>
      </c>
      <c r="F205">
        <f>VLOOKUP(A205,'fut cocoa'!A:C,2,0)</f>
        <v>2922</v>
      </c>
      <c r="G205">
        <f>VLOOKUP(A205,'etf sp'!A:C,2,0)</f>
        <v>131.65</v>
      </c>
    </row>
    <row r="206" spans="1:7" x14ac:dyDescent="0.25">
      <c r="A206" s="1">
        <v>39519</v>
      </c>
      <c r="B206">
        <f>VLOOKUP(A206,'fut gold'!A:C,2,0)</f>
        <v>980.5</v>
      </c>
      <c r="C206">
        <f>VLOOKUP(A206,'etf nikkei'!A:C,2,0)</f>
        <v>12920</v>
      </c>
      <c r="D206">
        <f>VLOOKUP(A206,'etf ftse mib'!A:C,2,0)</f>
        <v>32.700000000000003</v>
      </c>
      <c r="E206">
        <f>VLOOKUP(A206,NFLX!A:C,2,0)</f>
        <v>4.8600000000000003</v>
      </c>
      <c r="F206">
        <f>VLOOKUP(A206,'fut cocoa'!A:C,2,0)</f>
        <v>2768</v>
      </c>
      <c r="G206">
        <f>VLOOKUP(A206,'etf sp'!A:C,2,0)</f>
        <v>131.36000000000001</v>
      </c>
    </row>
    <row r="207" spans="1:7" x14ac:dyDescent="0.25">
      <c r="A207" s="1">
        <v>39518</v>
      </c>
      <c r="B207">
        <f>VLOOKUP(A207,'fut gold'!A:C,2,0)</f>
        <v>976</v>
      </c>
      <c r="C207">
        <f>VLOOKUP(A207,'etf nikkei'!A:C,2,0)</f>
        <v>12750</v>
      </c>
      <c r="D207">
        <f>VLOOKUP(A207,'etf ftse mib'!A:C,2,0)</f>
        <v>32.6</v>
      </c>
      <c r="E207">
        <f>VLOOKUP(A207,NFLX!A:C,2,0)</f>
        <v>4.7300000000000004</v>
      </c>
      <c r="F207">
        <f>VLOOKUP(A207,'fut cocoa'!A:C,2,0)</f>
        <v>2766</v>
      </c>
      <c r="G207">
        <f>VLOOKUP(A207,'etf sp'!A:C,2,0)</f>
        <v>132.6</v>
      </c>
    </row>
    <row r="208" spans="1:7" x14ac:dyDescent="0.25">
      <c r="A208" s="1">
        <v>39517</v>
      </c>
      <c r="B208">
        <f>VLOOKUP(A208,'fut gold'!A:C,2,0)</f>
        <v>971.8</v>
      </c>
      <c r="C208">
        <f>VLOOKUP(A208,'etf nikkei'!A:C,2,0)</f>
        <v>12730</v>
      </c>
      <c r="D208">
        <f>VLOOKUP(A208,'etf ftse mib'!A:C,2,0)</f>
        <v>31.8</v>
      </c>
      <c r="E208">
        <f>VLOOKUP(A208,NFLX!A:C,2,0)</f>
        <v>4.74</v>
      </c>
      <c r="F208">
        <f>VLOOKUP(A208,'fut cocoa'!A:C,2,0)</f>
        <v>2698</v>
      </c>
      <c r="G208">
        <f>VLOOKUP(A208,'etf sp'!A:C,2,0)</f>
        <v>128</v>
      </c>
    </row>
    <row r="209" spans="1:7" x14ac:dyDescent="0.25">
      <c r="A209" s="1">
        <v>39514</v>
      </c>
      <c r="B209">
        <f>VLOOKUP(A209,'fut gold'!A:C,2,0)</f>
        <v>974.2</v>
      </c>
      <c r="C209">
        <f>VLOOKUP(A209,'etf nikkei'!A:C,2,0)</f>
        <v>12970</v>
      </c>
      <c r="D209">
        <f>VLOOKUP(A209,'etf ftse mib'!A:C,2,0)</f>
        <v>32.5</v>
      </c>
      <c r="E209">
        <f>VLOOKUP(A209,NFLX!A:C,2,0)</f>
        <v>4.47</v>
      </c>
      <c r="F209">
        <f>VLOOKUP(A209,'fut cocoa'!A:C,2,0)</f>
        <v>2713</v>
      </c>
      <c r="G209">
        <f>VLOOKUP(A209,'etf sp'!A:C,2,0)</f>
        <v>129.71</v>
      </c>
    </row>
    <row r="210" spans="1:7" x14ac:dyDescent="0.25">
      <c r="A210" s="1">
        <v>39513</v>
      </c>
      <c r="B210">
        <f>VLOOKUP(A210,'fut gold'!A:C,2,0)</f>
        <v>977.1</v>
      </c>
      <c r="C210">
        <f>VLOOKUP(A210,'etf nikkei'!A:C,2,0)</f>
        <v>13260</v>
      </c>
      <c r="D210">
        <f>VLOOKUP(A210,'etf ftse mib'!A:C,2,0)</f>
        <v>32.93</v>
      </c>
      <c r="E210">
        <f>VLOOKUP(A210,NFLX!A:C,2,0)</f>
        <v>4.37</v>
      </c>
      <c r="F210">
        <f>VLOOKUP(A210,'fut cocoa'!A:C,2,0)</f>
        <v>2725</v>
      </c>
      <c r="G210">
        <f>VLOOKUP(A210,'etf sp'!A:C,2,0)</f>
        <v>131.06</v>
      </c>
    </row>
    <row r="211" spans="1:7" x14ac:dyDescent="0.25">
      <c r="A211" s="1">
        <v>39512</v>
      </c>
      <c r="B211">
        <f>VLOOKUP(A211,'fut gold'!A:C,2,0)</f>
        <v>988.5</v>
      </c>
      <c r="C211">
        <f>VLOOKUP(A211,'etf nikkei'!A:C,2,0)</f>
        <v>13000</v>
      </c>
      <c r="D211">
        <f>VLOOKUP(A211,'etf ftse mib'!A:C,2,0)</f>
        <v>33.549999999999997</v>
      </c>
      <c r="E211">
        <f>VLOOKUP(A211,NFLX!A:C,2,0)</f>
        <v>4.59</v>
      </c>
      <c r="F211">
        <f>VLOOKUP(A211,'fut cocoa'!A:C,2,0)</f>
        <v>2760</v>
      </c>
      <c r="G211">
        <f>VLOOKUP(A211,'etf sp'!A:C,2,0)</f>
        <v>133.83000000000001</v>
      </c>
    </row>
    <row r="212" spans="1:7" x14ac:dyDescent="0.25">
      <c r="A212" s="1">
        <v>39511</v>
      </c>
      <c r="B212">
        <f>VLOOKUP(A212,'fut gold'!A:C,2,0)</f>
        <v>966.3</v>
      </c>
      <c r="C212">
        <f>VLOOKUP(A212,'etf nikkei'!A:C,2,0)</f>
        <v>13040</v>
      </c>
      <c r="D212">
        <f>VLOOKUP(A212,'etf ftse mib'!A:C,2,0)</f>
        <v>32.72</v>
      </c>
      <c r="E212">
        <f>VLOOKUP(A212,NFLX!A:C,2,0)</f>
        <v>4.5</v>
      </c>
      <c r="F212">
        <f>VLOOKUP(A212,'fut cocoa'!A:C,2,0)</f>
        <v>2752</v>
      </c>
      <c r="G212">
        <f>VLOOKUP(A212,'etf sp'!A:C,2,0)</f>
        <v>132.99</v>
      </c>
    </row>
    <row r="213" spans="1:7" x14ac:dyDescent="0.25">
      <c r="A213" s="1">
        <v>39510</v>
      </c>
      <c r="B213">
        <f>VLOOKUP(A213,'fut gold'!A:C,2,0)</f>
        <v>984.2</v>
      </c>
      <c r="C213">
        <f>VLOOKUP(A213,'etf nikkei'!A:C,2,0)</f>
        <v>13130</v>
      </c>
      <c r="D213">
        <f>VLOOKUP(A213,'etf ftse mib'!A:C,2,0)</f>
        <v>33.299999999999997</v>
      </c>
      <c r="E213">
        <f>VLOOKUP(A213,NFLX!A:C,2,0)</f>
        <v>4.42</v>
      </c>
      <c r="F213">
        <f>VLOOKUP(A213,'fut cocoa'!A:C,2,0)</f>
        <v>2772</v>
      </c>
      <c r="G213">
        <f>VLOOKUP(A213,'etf sp'!A:C,2,0)</f>
        <v>133.5</v>
      </c>
    </row>
    <row r="214" spans="1:7" x14ac:dyDescent="0.25">
      <c r="A214" s="1">
        <v>39507</v>
      </c>
      <c r="B214">
        <f>VLOOKUP(A214,'fut gold'!A:C,2,0)</f>
        <v>975</v>
      </c>
      <c r="C214">
        <f>VLOOKUP(A214,'etf nikkei'!A:C,2,0)</f>
        <v>13730</v>
      </c>
      <c r="D214">
        <f>VLOOKUP(A214,'etf ftse mib'!A:C,2,0)</f>
        <v>33.68</v>
      </c>
      <c r="E214">
        <f>VLOOKUP(A214,NFLX!A:C,2,0)</f>
        <v>4.51</v>
      </c>
      <c r="F214">
        <f>VLOOKUP(A214,'fut cocoa'!A:C,2,0)</f>
        <v>2754</v>
      </c>
      <c r="G214">
        <f>VLOOKUP(A214,'etf sp'!A:C,2,0)</f>
        <v>133.82</v>
      </c>
    </row>
    <row r="215" spans="1:7" x14ac:dyDescent="0.25">
      <c r="A215" s="1">
        <v>39506</v>
      </c>
      <c r="B215">
        <f>VLOOKUP(A215,'fut gold'!A:C,2,0)</f>
        <v>967.5</v>
      </c>
      <c r="C215">
        <f>VLOOKUP(A215,'etf nikkei'!A:C,2,0)</f>
        <v>13960</v>
      </c>
      <c r="D215">
        <f>VLOOKUP(A215,'etf ftse mib'!A:C,2,0)</f>
        <v>34.200000000000003</v>
      </c>
      <c r="E215">
        <f>VLOOKUP(A215,NFLX!A:C,2,0)</f>
        <v>4.51</v>
      </c>
      <c r="F215">
        <f>VLOOKUP(A215,'fut cocoa'!A:C,2,0)</f>
        <v>2800</v>
      </c>
      <c r="G215">
        <f>VLOOKUP(A215,'etf sp'!A:C,2,0)</f>
        <v>136.87</v>
      </c>
    </row>
    <row r="216" spans="1:7" x14ac:dyDescent="0.25">
      <c r="A216" s="1">
        <v>39505</v>
      </c>
      <c r="B216">
        <f>VLOOKUP(A216,'fut gold'!A:C,2,0)</f>
        <v>961</v>
      </c>
      <c r="C216">
        <f>VLOOKUP(A216,'etf nikkei'!A:C,2,0)</f>
        <v>14010</v>
      </c>
      <c r="D216">
        <f>VLOOKUP(A216,'etf ftse mib'!A:C,2,0)</f>
        <v>34.700000000000003</v>
      </c>
      <c r="E216">
        <f>VLOOKUP(A216,NFLX!A:C,2,0)</f>
        <v>4.63</v>
      </c>
      <c r="F216">
        <f>VLOOKUP(A216,'fut cocoa'!A:C,2,0)</f>
        <v>2717</v>
      </c>
      <c r="G216">
        <f>VLOOKUP(A216,'etf sp'!A:C,2,0)</f>
        <v>138.22</v>
      </c>
    </row>
    <row r="217" spans="1:7" x14ac:dyDescent="0.25">
      <c r="A217" s="1">
        <v>39504</v>
      </c>
      <c r="B217">
        <f>VLOOKUP(A217,'fut gold'!A:C,2,0)</f>
        <v>948.9</v>
      </c>
      <c r="C217">
        <f>VLOOKUP(A217,'etf nikkei'!A:C,2,0)</f>
        <v>13930</v>
      </c>
      <c r="D217">
        <f>VLOOKUP(A217,'etf ftse mib'!A:C,2,0)</f>
        <v>34.54</v>
      </c>
      <c r="E217">
        <f>VLOOKUP(A217,NFLX!A:C,2,0)</f>
        <v>4.1399999999999997</v>
      </c>
      <c r="F217">
        <f>VLOOKUP(A217,'fut cocoa'!A:C,2,0)</f>
        <v>2622</v>
      </c>
      <c r="G217">
        <f>VLOOKUP(A217,'etf sp'!A:C,2,0)</f>
        <v>138.36000000000001</v>
      </c>
    </row>
    <row r="218" spans="1:7" x14ac:dyDescent="0.25">
      <c r="A218" s="1">
        <v>39503</v>
      </c>
      <c r="B218">
        <f>VLOOKUP(A218,'fut gold'!A:C,2,0)</f>
        <v>940.5</v>
      </c>
      <c r="C218">
        <f>VLOOKUP(A218,'etf nikkei'!A:C,2,0)</f>
        <v>13940</v>
      </c>
      <c r="D218">
        <f>VLOOKUP(A218,'etf ftse mib'!A:C,2,0)</f>
        <v>34.119999999999997</v>
      </c>
      <c r="E218">
        <f>VLOOKUP(A218,NFLX!A:C,2,0)</f>
        <v>4</v>
      </c>
      <c r="F218">
        <f>VLOOKUP(A218,'fut cocoa'!A:C,2,0)</f>
        <v>2587</v>
      </c>
      <c r="G218">
        <f>VLOOKUP(A218,'etf sp'!A:C,2,0)</f>
        <v>137.33000000000001</v>
      </c>
    </row>
    <row r="219" spans="1:7" x14ac:dyDescent="0.25">
      <c r="A219" s="1">
        <v>39500</v>
      </c>
      <c r="B219">
        <f>VLOOKUP(A219,'fut gold'!A:C,2,0)</f>
        <v>947.8</v>
      </c>
      <c r="C219">
        <f>VLOOKUP(A219,'etf nikkei'!A:C,2,0)</f>
        <v>13620</v>
      </c>
      <c r="D219">
        <f>VLOOKUP(A219,'etf ftse mib'!A:C,2,0)</f>
        <v>33.4</v>
      </c>
      <c r="E219">
        <f>VLOOKUP(A219,NFLX!A:C,2,0)</f>
        <v>3.97</v>
      </c>
      <c r="F219">
        <f>VLOOKUP(A219,'fut cocoa'!A:C,2,0)</f>
        <v>2562</v>
      </c>
      <c r="G219">
        <f>VLOOKUP(A219,'etf sp'!A:C,2,0)</f>
        <v>135.62</v>
      </c>
    </row>
    <row r="220" spans="1:7" x14ac:dyDescent="0.25">
      <c r="A220" s="1">
        <v>39499</v>
      </c>
      <c r="B220">
        <f>VLOOKUP(A220,'fut gold'!A:C,2,0)</f>
        <v>949.2</v>
      </c>
      <c r="C220">
        <f>VLOOKUP(A220,'etf nikkei'!A:C,2,0)</f>
        <v>13730</v>
      </c>
      <c r="D220">
        <f>VLOOKUP(A220,'etf ftse mib'!A:C,2,0)</f>
        <v>34.01</v>
      </c>
      <c r="E220">
        <f>VLOOKUP(A220,NFLX!A:C,2,0)</f>
        <v>3.98</v>
      </c>
      <c r="F220">
        <f>VLOOKUP(A220,'fut cocoa'!A:C,2,0)</f>
        <v>2485</v>
      </c>
      <c r="G220">
        <f>VLOOKUP(A220,'etf sp'!A:C,2,0)</f>
        <v>134.79</v>
      </c>
    </row>
    <row r="221" spans="1:7" x14ac:dyDescent="0.25">
      <c r="A221" s="1">
        <v>39498</v>
      </c>
      <c r="B221">
        <f>VLOOKUP(A221,'fut gold'!A:C,2,0)</f>
        <v>937.8</v>
      </c>
      <c r="C221">
        <f>VLOOKUP(A221,'etf nikkei'!A:C,2,0)</f>
        <v>13450</v>
      </c>
      <c r="D221">
        <f>VLOOKUP(A221,'etf ftse mib'!A:C,2,0)</f>
        <v>33.9</v>
      </c>
      <c r="E221">
        <f>VLOOKUP(A221,NFLX!A:C,2,0)</f>
        <v>3.92</v>
      </c>
      <c r="F221">
        <f>VLOOKUP(A221,'fut cocoa'!A:C,2,0)</f>
        <v>2456</v>
      </c>
      <c r="G221">
        <f>VLOOKUP(A221,'etf sp'!A:C,2,0)</f>
        <v>135.91999999999999</v>
      </c>
    </row>
    <row r="222" spans="1:7" x14ac:dyDescent="0.25">
      <c r="A222" s="1">
        <v>39497</v>
      </c>
      <c r="B222">
        <f>VLOOKUP(A222,'fut gold'!A:C,2,0)</f>
        <v>929.8</v>
      </c>
      <c r="C222">
        <f>VLOOKUP(A222,'etf nikkei'!A:C,2,0)</f>
        <v>13860</v>
      </c>
      <c r="D222">
        <f>VLOOKUP(A222,'etf ftse mib'!A:C,2,0)</f>
        <v>34.24</v>
      </c>
      <c r="E222">
        <f>VLOOKUP(A222,NFLX!A:C,2,0)</f>
        <v>3.83</v>
      </c>
      <c r="F222">
        <f>VLOOKUP(A222,'fut cocoa'!A:C,2,0)</f>
        <v>2489</v>
      </c>
      <c r="G222">
        <f>VLOOKUP(A222,'etf sp'!A:C,2,0)</f>
        <v>135.52000000000001</v>
      </c>
    </row>
    <row r="223" spans="1:7" x14ac:dyDescent="0.25">
      <c r="A223" s="1">
        <v>39493</v>
      </c>
      <c r="B223">
        <f>VLOOKUP(A223,'fut gold'!A:C,2,0)</f>
        <v>906.1</v>
      </c>
      <c r="C223">
        <f>VLOOKUP(A223,'etf nikkei'!A:C,2,0)</f>
        <v>13550</v>
      </c>
      <c r="D223">
        <f>VLOOKUP(A223,'etf ftse mib'!A:C,2,0)</f>
        <v>33.74</v>
      </c>
      <c r="E223">
        <f>VLOOKUP(A223,NFLX!A:C,2,0)</f>
        <v>3.8</v>
      </c>
      <c r="F223">
        <f>VLOOKUP(A223,'fut cocoa'!A:C,2,0)</f>
        <v>2496</v>
      </c>
      <c r="G223">
        <f>VLOOKUP(A223,'etf sp'!A:C,2,0)</f>
        <v>135.13999999999999</v>
      </c>
    </row>
    <row r="224" spans="1:7" x14ac:dyDescent="0.25">
      <c r="A224" s="1">
        <v>39492</v>
      </c>
      <c r="B224">
        <f>VLOOKUP(A224,'fut gold'!A:C,2,0)</f>
        <v>910.8</v>
      </c>
      <c r="C224">
        <f>VLOOKUP(A224,'etf nikkei'!A:C,2,0)</f>
        <v>13650</v>
      </c>
      <c r="D224">
        <f>VLOOKUP(A224,'etf ftse mib'!A:C,2,0)</f>
        <v>34.25</v>
      </c>
      <c r="E224">
        <f>VLOOKUP(A224,NFLX!A:C,2,0)</f>
        <v>3.82</v>
      </c>
      <c r="F224">
        <f>VLOOKUP(A224,'fut cocoa'!A:C,2,0)</f>
        <v>2467</v>
      </c>
      <c r="G224">
        <f>VLOOKUP(A224,'etf sp'!A:C,2,0)</f>
        <v>135.16999999999999</v>
      </c>
    </row>
    <row r="225" spans="1:7" x14ac:dyDescent="0.25">
      <c r="A225" s="1">
        <v>39491</v>
      </c>
      <c r="B225">
        <f>VLOOKUP(A225,'fut gold'!A:C,2,0)</f>
        <v>910.2</v>
      </c>
      <c r="C225">
        <f>VLOOKUP(A225,'etf nikkei'!A:C,2,0)</f>
        <v>13120</v>
      </c>
      <c r="D225">
        <f>VLOOKUP(A225,'etf ftse mib'!A:C,2,0)</f>
        <v>34.159999999999997</v>
      </c>
      <c r="E225">
        <f>VLOOKUP(A225,NFLX!A:C,2,0)</f>
        <v>3.9</v>
      </c>
      <c r="F225">
        <f>VLOOKUP(A225,'fut cocoa'!A:C,2,0)</f>
        <v>2454</v>
      </c>
      <c r="G225">
        <f>VLOOKUP(A225,'etf sp'!A:C,2,0)</f>
        <v>136.37</v>
      </c>
    </row>
    <row r="226" spans="1:7" x14ac:dyDescent="0.25">
      <c r="A226" s="1">
        <v>39490</v>
      </c>
      <c r="B226">
        <f>VLOOKUP(A226,'fut gold'!A:C,2,0)</f>
        <v>911.1</v>
      </c>
      <c r="C226">
        <f>VLOOKUP(A226,'etf nikkei'!A:C,2,0)</f>
        <v>13150</v>
      </c>
      <c r="D226">
        <f>VLOOKUP(A226,'etf ftse mib'!A:C,2,0)</f>
        <v>33.82</v>
      </c>
      <c r="E226">
        <f>VLOOKUP(A226,NFLX!A:C,2,0)</f>
        <v>3.84</v>
      </c>
      <c r="F226">
        <f>VLOOKUP(A226,'fut cocoa'!A:C,2,0)</f>
        <v>2421</v>
      </c>
      <c r="G226">
        <f>VLOOKUP(A226,'etf sp'!A:C,2,0)</f>
        <v>134.99</v>
      </c>
    </row>
    <row r="227" spans="1:7" x14ac:dyDescent="0.25">
      <c r="A227" s="1">
        <v>39486</v>
      </c>
      <c r="B227">
        <f>VLOOKUP(A227,'fut gold'!A:C,2,0)</f>
        <v>922.3</v>
      </c>
      <c r="C227">
        <f>VLOOKUP(A227,'etf nikkei'!A:C,2,0)</f>
        <v>13150</v>
      </c>
      <c r="D227">
        <f>VLOOKUP(A227,'etf ftse mib'!A:C,2,0)</f>
        <v>33.24</v>
      </c>
      <c r="E227">
        <f>VLOOKUP(A227,NFLX!A:C,2,0)</f>
        <v>3.84</v>
      </c>
      <c r="F227">
        <f>VLOOKUP(A227,'fut cocoa'!A:C,2,0)</f>
        <v>2378</v>
      </c>
      <c r="G227">
        <f>VLOOKUP(A227,'etf sp'!A:C,2,0)</f>
        <v>133.07</v>
      </c>
    </row>
    <row r="228" spans="1:7" x14ac:dyDescent="0.25">
      <c r="A228" s="1">
        <v>39485</v>
      </c>
      <c r="B228">
        <f>VLOOKUP(A228,'fut gold'!A:C,2,0)</f>
        <v>910</v>
      </c>
      <c r="C228">
        <f>VLOOKUP(A228,'etf nikkei'!A:C,2,0)</f>
        <v>13250</v>
      </c>
      <c r="D228">
        <f>VLOOKUP(A228,'etf ftse mib'!A:C,2,0)</f>
        <v>33.479999999999997</v>
      </c>
      <c r="E228">
        <f>VLOOKUP(A228,NFLX!A:C,2,0)</f>
        <v>3.84</v>
      </c>
      <c r="F228">
        <f>VLOOKUP(A228,'fut cocoa'!A:C,2,0)</f>
        <v>2334</v>
      </c>
      <c r="G228">
        <f>VLOOKUP(A228,'etf sp'!A:C,2,0)</f>
        <v>133.93</v>
      </c>
    </row>
    <row r="229" spans="1:7" x14ac:dyDescent="0.25">
      <c r="A229" s="1">
        <v>39484</v>
      </c>
      <c r="B229">
        <f>VLOOKUP(A229,'fut gold'!A:C,2,0)</f>
        <v>905</v>
      </c>
      <c r="C229">
        <f>VLOOKUP(A229,'etf nikkei'!A:C,2,0)</f>
        <v>13220</v>
      </c>
      <c r="D229">
        <f>VLOOKUP(A229,'etf ftse mib'!A:C,2,0)</f>
        <v>33.96</v>
      </c>
      <c r="E229">
        <f>VLOOKUP(A229,NFLX!A:C,2,0)</f>
        <v>3.72</v>
      </c>
      <c r="F229">
        <f>VLOOKUP(A229,'fut cocoa'!A:C,2,0)</f>
        <v>2354</v>
      </c>
      <c r="G229">
        <f>VLOOKUP(A229,'etf sp'!A:C,2,0)</f>
        <v>133.05000000000001</v>
      </c>
    </row>
    <row r="230" spans="1:7" x14ac:dyDescent="0.25">
      <c r="A230" s="1">
        <v>39483</v>
      </c>
      <c r="B230">
        <f>VLOOKUP(A230,'fut gold'!A:C,2,0)</f>
        <v>890.3</v>
      </c>
      <c r="C230">
        <f>VLOOKUP(A230,'etf nikkei'!A:C,2,0)</f>
        <v>13820</v>
      </c>
      <c r="D230">
        <f>VLOOKUP(A230,'etf ftse mib'!A:C,2,0)</f>
        <v>33.86</v>
      </c>
      <c r="E230">
        <f>VLOOKUP(A230,NFLX!A:C,2,0)</f>
        <v>3.61</v>
      </c>
      <c r="F230">
        <f>VLOOKUP(A230,'fut cocoa'!A:C,2,0)</f>
        <v>2338</v>
      </c>
      <c r="G230">
        <f>VLOOKUP(A230,'etf sp'!A:C,2,0)</f>
        <v>134.13</v>
      </c>
    </row>
    <row r="231" spans="1:7" x14ac:dyDescent="0.25">
      <c r="A231" s="1">
        <v>39482</v>
      </c>
      <c r="B231">
        <f>VLOOKUP(A231,'fut gold'!A:C,2,0)</f>
        <v>909.4</v>
      </c>
      <c r="C231">
        <f>VLOOKUP(A231,'etf nikkei'!A:C,2,0)</f>
        <v>13870</v>
      </c>
      <c r="D231">
        <f>VLOOKUP(A231,'etf ftse mib'!A:C,2,0)</f>
        <v>34.909999999999997</v>
      </c>
      <c r="E231">
        <f>VLOOKUP(A231,NFLX!A:C,2,0)</f>
        <v>3.7</v>
      </c>
      <c r="F231">
        <f>VLOOKUP(A231,'fut cocoa'!A:C,2,0)</f>
        <v>2346</v>
      </c>
      <c r="G231">
        <f>VLOOKUP(A231,'etf sp'!A:C,2,0)</f>
        <v>137.82</v>
      </c>
    </row>
    <row r="232" spans="1:7" x14ac:dyDescent="0.25">
      <c r="A232" s="1">
        <v>39479</v>
      </c>
      <c r="B232">
        <f>VLOOKUP(A232,'fut gold'!A:C,2,0)</f>
        <v>913.5</v>
      </c>
      <c r="C232">
        <f>VLOOKUP(A232,'etf nikkei'!A:C,2,0)</f>
        <v>13560</v>
      </c>
      <c r="D232">
        <f>VLOOKUP(A232,'etf ftse mib'!A:C,2,0)</f>
        <v>34.74</v>
      </c>
      <c r="E232">
        <f>VLOOKUP(A232,NFLX!A:C,2,0)</f>
        <v>3.63</v>
      </c>
      <c r="F232">
        <f>VLOOKUP(A232,'fut cocoa'!A:C,2,0)</f>
        <v>2326</v>
      </c>
      <c r="G232">
        <f>VLOOKUP(A232,'etf sp'!A:C,2,0)</f>
        <v>139.58000000000001</v>
      </c>
    </row>
    <row r="233" spans="1:7" x14ac:dyDescent="0.25">
      <c r="A233" s="1">
        <v>39478</v>
      </c>
      <c r="B233">
        <f>VLOOKUP(A233,'fut gold'!A:C,2,0)</f>
        <v>928</v>
      </c>
      <c r="C233">
        <f>VLOOKUP(A233,'etf nikkei'!A:C,2,0)</f>
        <v>13650</v>
      </c>
      <c r="D233">
        <f>VLOOKUP(A233,'etf ftse mib'!A:C,2,0)</f>
        <v>34.17</v>
      </c>
      <c r="E233">
        <f>VLOOKUP(A233,NFLX!A:C,2,0)</f>
        <v>3.59</v>
      </c>
      <c r="F233">
        <f>VLOOKUP(A233,'fut cocoa'!A:C,2,0)</f>
        <v>2326</v>
      </c>
      <c r="G233">
        <f>VLOOKUP(A233,'etf sp'!A:C,2,0)</f>
        <v>137.37</v>
      </c>
    </row>
    <row r="234" spans="1:7" x14ac:dyDescent="0.25">
      <c r="A234" s="1">
        <v>39477</v>
      </c>
      <c r="B234">
        <f>VLOOKUP(A234,'fut gold'!A:C,2,0)</f>
        <v>926.3</v>
      </c>
      <c r="C234">
        <f>VLOOKUP(A234,'etf nikkei'!A:C,2,0)</f>
        <v>13370</v>
      </c>
      <c r="D234">
        <f>VLOOKUP(A234,'etf ftse mib'!A:C,2,0)</f>
        <v>34.47</v>
      </c>
      <c r="E234">
        <f>VLOOKUP(A234,NFLX!A:C,2,0)</f>
        <v>3.28</v>
      </c>
      <c r="F234">
        <f>VLOOKUP(A234,'fut cocoa'!A:C,2,0)</f>
        <v>2288</v>
      </c>
      <c r="G234">
        <f>VLOOKUP(A234,'etf sp'!A:C,2,0)</f>
        <v>134.91</v>
      </c>
    </row>
    <row r="235" spans="1:7" x14ac:dyDescent="0.25">
      <c r="A235" s="1">
        <v>39476</v>
      </c>
      <c r="B235">
        <f>VLOOKUP(A235,'fut gold'!A:C,2,0)</f>
        <v>925.1</v>
      </c>
      <c r="C235">
        <f>VLOOKUP(A235,'etf nikkei'!A:C,2,0)</f>
        <v>13520</v>
      </c>
      <c r="D235">
        <f>VLOOKUP(A235,'etf ftse mib'!A:C,2,0)</f>
        <v>34.61</v>
      </c>
      <c r="E235">
        <f>VLOOKUP(A235,NFLX!A:C,2,0)</f>
        <v>3.31</v>
      </c>
      <c r="F235">
        <f>VLOOKUP(A235,'fut cocoa'!A:C,2,0)</f>
        <v>2235</v>
      </c>
      <c r="G235">
        <f>VLOOKUP(A235,'etf sp'!A:C,2,0)</f>
        <v>135.91</v>
      </c>
    </row>
    <row r="236" spans="1:7" x14ac:dyDescent="0.25">
      <c r="A236" s="1">
        <v>39475</v>
      </c>
      <c r="B236">
        <f>VLOOKUP(A236,'fut gold'!A:C,2,0)</f>
        <v>927.1</v>
      </c>
      <c r="C236">
        <f>VLOOKUP(A236,'etf nikkei'!A:C,2,0)</f>
        <v>13210</v>
      </c>
      <c r="D236">
        <f>VLOOKUP(A236,'etf ftse mib'!A:C,2,0)</f>
        <v>34.25</v>
      </c>
      <c r="E236">
        <f>VLOOKUP(A236,NFLX!A:C,2,0)</f>
        <v>3.28</v>
      </c>
      <c r="F236">
        <f>VLOOKUP(A236,'fut cocoa'!A:C,2,0)</f>
        <v>2213</v>
      </c>
      <c r="G236">
        <f>VLOOKUP(A236,'etf sp'!A:C,2,0)</f>
        <v>135.24</v>
      </c>
    </row>
    <row r="237" spans="1:7" x14ac:dyDescent="0.25">
      <c r="A237" s="1">
        <v>39472</v>
      </c>
      <c r="B237">
        <f>VLOOKUP(A237,'fut gold'!A:C,2,0)</f>
        <v>910.7</v>
      </c>
      <c r="C237">
        <f>VLOOKUP(A237,'etf nikkei'!A:C,2,0)</f>
        <v>13790</v>
      </c>
      <c r="D237">
        <f>VLOOKUP(A237,'etf ftse mib'!A:C,2,0)</f>
        <v>34.450000000000003</v>
      </c>
      <c r="E237">
        <f>VLOOKUP(A237,NFLX!A:C,2,0)</f>
        <v>3.11</v>
      </c>
      <c r="F237">
        <f>VLOOKUP(A237,'fut cocoa'!A:C,2,0)</f>
        <v>2212</v>
      </c>
      <c r="G237">
        <f>VLOOKUP(A237,'etf sp'!A:C,2,0)</f>
        <v>133.04</v>
      </c>
    </row>
    <row r="238" spans="1:7" x14ac:dyDescent="0.25">
      <c r="A238" s="1">
        <v>39471</v>
      </c>
      <c r="B238">
        <f>VLOOKUP(A238,'fut gold'!A:C,2,0)</f>
        <v>905.8</v>
      </c>
      <c r="C238">
        <f>VLOOKUP(A238,'etf nikkei'!A:C,2,0)</f>
        <v>13050</v>
      </c>
      <c r="D238">
        <f>VLOOKUP(A238,'etf ftse mib'!A:C,2,0)</f>
        <v>34.18</v>
      </c>
      <c r="E238">
        <f>VLOOKUP(A238,NFLX!A:C,2,0)</f>
        <v>3.13</v>
      </c>
      <c r="F238">
        <f>VLOOKUP(A238,'fut cocoa'!A:C,2,0)</f>
        <v>2192</v>
      </c>
      <c r="G238">
        <f>VLOOKUP(A238,'etf sp'!A:C,2,0)</f>
        <v>134.99</v>
      </c>
    </row>
    <row r="239" spans="1:7" x14ac:dyDescent="0.25">
      <c r="A239" s="1">
        <v>39470</v>
      </c>
      <c r="B239">
        <f>VLOOKUP(A239,'fut gold'!A:C,2,0)</f>
        <v>883.1</v>
      </c>
      <c r="C239">
        <f>VLOOKUP(A239,'etf nikkei'!A:C,2,0)</f>
        <v>13000</v>
      </c>
      <c r="D239">
        <f>VLOOKUP(A239,'etf ftse mib'!A:C,2,0)</f>
        <v>33.39</v>
      </c>
      <c r="E239">
        <f>VLOOKUP(A239,NFLX!A:C,2,0)</f>
        <v>3.39</v>
      </c>
      <c r="F239">
        <f>VLOOKUP(A239,'fut cocoa'!A:C,2,0)</f>
        <v>2138</v>
      </c>
      <c r="G239">
        <f>VLOOKUP(A239,'etf sp'!A:C,2,0)</f>
        <v>133.86000000000001</v>
      </c>
    </row>
    <row r="240" spans="1:7" x14ac:dyDescent="0.25">
      <c r="A240" s="1">
        <v>39469</v>
      </c>
      <c r="B240">
        <f>VLOOKUP(A240,'fut gold'!A:C,2,0)</f>
        <v>890.3</v>
      </c>
      <c r="C240">
        <f>VLOOKUP(A240,'etf nikkei'!A:C,2,0)</f>
        <v>12760</v>
      </c>
      <c r="D240">
        <f>VLOOKUP(A240,'etf ftse mib'!A:C,2,0)</f>
        <v>34.56</v>
      </c>
      <c r="E240">
        <f>VLOOKUP(A240,NFLX!A:C,2,0)</f>
        <v>3.19</v>
      </c>
      <c r="F240">
        <f>VLOOKUP(A240,'fut cocoa'!A:C,2,0)</f>
        <v>2131</v>
      </c>
      <c r="G240">
        <f>VLOOKUP(A240,'etf sp'!A:C,2,0)</f>
        <v>130.72</v>
      </c>
    </row>
    <row r="241" spans="1:7" x14ac:dyDescent="0.25">
      <c r="A241" s="1">
        <v>39465</v>
      </c>
      <c r="B241">
        <f>VLOOKUP(A241,'fut gold'!A:C,2,0)</f>
        <v>881.7</v>
      </c>
      <c r="C241">
        <f>VLOOKUP(A241,'etf nikkei'!A:C,2,0)</f>
        <v>14000</v>
      </c>
      <c r="D241">
        <f>VLOOKUP(A241,'etf ftse mib'!A:C,2,0)</f>
        <v>36.020000000000003</v>
      </c>
      <c r="E241">
        <f>VLOOKUP(A241,NFLX!A:C,2,0)</f>
        <v>3.12</v>
      </c>
      <c r="F241">
        <f>VLOOKUP(A241,'fut cocoa'!A:C,2,0)</f>
        <v>2141</v>
      </c>
      <c r="G241">
        <f>VLOOKUP(A241,'etf sp'!A:C,2,0)</f>
        <v>132.06</v>
      </c>
    </row>
    <row r="242" spans="1:7" x14ac:dyDescent="0.25">
      <c r="A242" s="1">
        <v>39464</v>
      </c>
      <c r="B242">
        <f>VLOOKUP(A242,'fut gold'!A:C,2,0)</f>
        <v>880.5</v>
      </c>
      <c r="C242">
        <f>VLOOKUP(A242,'etf nikkei'!A:C,2,0)</f>
        <v>13890</v>
      </c>
      <c r="D242">
        <f>VLOOKUP(A242,'etf ftse mib'!A:C,2,0)</f>
        <v>36.6</v>
      </c>
      <c r="E242">
        <f>VLOOKUP(A242,NFLX!A:C,2,0)</f>
        <v>3.11</v>
      </c>
      <c r="F242">
        <f>VLOOKUP(A242,'fut cocoa'!A:C,2,0)</f>
        <v>2171</v>
      </c>
      <c r="G242">
        <f>VLOOKUP(A242,'etf sp'!A:C,2,0)</f>
        <v>133.43</v>
      </c>
    </row>
    <row r="243" spans="1:7" x14ac:dyDescent="0.25">
      <c r="A243" s="1">
        <v>39463</v>
      </c>
      <c r="B243">
        <f>VLOOKUP(A243,'fut gold'!A:C,2,0)</f>
        <v>882</v>
      </c>
      <c r="C243">
        <f>VLOOKUP(A243,'etf nikkei'!A:C,2,0)</f>
        <v>13700</v>
      </c>
      <c r="D243">
        <f>VLOOKUP(A243,'etf ftse mib'!A:C,2,0)</f>
        <v>36.83</v>
      </c>
      <c r="E243">
        <f>VLOOKUP(A243,NFLX!A:C,2,0)</f>
        <v>3.15</v>
      </c>
      <c r="F243">
        <f>VLOOKUP(A243,'fut cocoa'!A:C,2,0)</f>
        <v>2154</v>
      </c>
      <c r="G243">
        <f>VLOOKUP(A243,'etf sp'!A:C,2,0)</f>
        <v>136.97999999999999</v>
      </c>
    </row>
    <row r="244" spans="1:7" x14ac:dyDescent="0.25">
      <c r="A244" s="1">
        <v>39462</v>
      </c>
      <c r="B244">
        <f>VLOOKUP(A244,'fut gold'!A:C,2,0)</f>
        <v>902.6</v>
      </c>
      <c r="C244">
        <f>VLOOKUP(A244,'etf nikkei'!A:C,2,0)</f>
        <v>14090</v>
      </c>
      <c r="D244">
        <f>VLOOKUP(A244,'etf ftse mib'!A:C,2,0)</f>
        <v>36.950000000000003</v>
      </c>
      <c r="E244">
        <f>VLOOKUP(A244,NFLX!A:C,2,0)</f>
        <v>3.15</v>
      </c>
      <c r="F244">
        <f>VLOOKUP(A244,'fut cocoa'!A:C,2,0)</f>
        <v>2186</v>
      </c>
      <c r="G244">
        <f>VLOOKUP(A244,'etf sp'!A:C,2,0)</f>
        <v>138.16999999999999</v>
      </c>
    </row>
    <row r="245" spans="1:7" x14ac:dyDescent="0.25">
      <c r="A245" s="1">
        <v>39458</v>
      </c>
      <c r="B245">
        <f>VLOOKUP(A245,'fut gold'!A:C,2,0)</f>
        <v>897.7</v>
      </c>
      <c r="C245">
        <f>VLOOKUP(A245,'etf nikkei'!A:C,2,0)</f>
        <v>14250</v>
      </c>
      <c r="D245">
        <f>VLOOKUP(A245,'etf ftse mib'!A:C,2,0)</f>
        <v>37.630000000000003</v>
      </c>
      <c r="E245">
        <f>VLOOKUP(A245,NFLX!A:C,2,0)</f>
        <v>3.34</v>
      </c>
      <c r="F245">
        <f>VLOOKUP(A245,'fut cocoa'!A:C,2,0)</f>
        <v>2162</v>
      </c>
      <c r="G245">
        <f>VLOOKUP(A245,'etf sp'!A:C,2,0)</f>
        <v>140.15</v>
      </c>
    </row>
    <row r="246" spans="1:7" x14ac:dyDescent="0.25">
      <c r="A246" s="1">
        <v>39457</v>
      </c>
      <c r="B246">
        <f>VLOOKUP(A246,'fut gold'!A:C,2,0)</f>
        <v>893.6</v>
      </c>
      <c r="C246">
        <f>VLOOKUP(A246,'etf nikkei'!A:C,2,0)</f>
        <v>14560</v>
      </c>
      <c r="D246">
        <f>VLOOKUP(A246,'etf ftse mib'!A:C,2,0)</f>
        <v>37.51</v>
      </c>
      <c r="E246">
        <f>VLOOKUP(A246,NFLX!A:C,2,0)</f>
        <v>3.53</v>
      </c>
      <c r="F246">
        <f>VLOOKUP(A246,'fut cocoa'!A:C,2,0)</f>
        <v>2166</v>
      </c>
      <c r="G246">
        <f>VLOOKUP(A246,'etf sp'!A:C,2,0)</f>
        <v>141.29</v>
      </c>
    </row>
    <row r="247" spans="1:7" x14ac:dyDescent="0.25">
      <c r="A247" s="1">
        <v>39456</v>
      </c>
      <c r="B247">
        <f>VLOOKUP(A247,'fut gold'!A:C,2,0)</f>
        <v>881.7</v>
      </c>
      <c r="C247">
        <f>VLOOKUP(A247,'etf nikkei'!A:C,2,0)</f>
        <v>14640</v>
      </c>
      <c r="D247">
        <f>VLOOKUP(A247,'etf ftse mib'!A:C,2,0)</f>
        <v>37.49</v>
      </c>
      <c r="E247">
        <f>VLOOKUP(A247,NFLX!A:C,2,0)</f>
        <v>3.29</v>
      </c>
      <c r="F247">
        <f>VLOOKUP(A247,'fut cocoa'!A:C,2,0)</f>
        <v>2151</v>
      </c>
      <c r="G247">
        <f>VLOOKUP(A247,'etf sp'!A:C,2,0)</f>
        <v>140.37</v>
      </c>
    </row>
    <row r="248" spans="1:7" x14ac:dyDescent="0.25">
      <c r="A248" s="1">
        <v>39455</v>
      </c>
      <c r="B248">
        <f>VLOOKUP(A248,'fut gold'!A:C,2,0)</f>
        <v>880.3</v>
      </c>
      <c r="C248">
        <f>VLOOKUP(A248,'etf nikkei'!A:C,2,0)</f>
        <v>14700</v>
      </c>
      <c r="D248">
        <f>VLOOKUP(A248,'etf ftse mib'!A:C,2,0)</f>
        <v>37.92</v>
      </c>
      <c r="E248">
        <f>VLOOKUP(A248,NFLX!A:C,2,0)</f>
        <v>3.33</v>
      </c>
      <c r="F248">
        <f>VLOOKUP(A248,'fut cocoa'!A:C,2,0)</f>
        <v>2156</v>
      </c>
      <c r="G248">
        <f>VLOOKUP(A248,'etf sp'!A:C,2,0)</f>
        <v>138.91</v>
      </c>
    </row>
    <row r="249" spans="1:7" x14ac:dyDescent="0.25">
      <c r="A249" s="1">
        <v>39454</v>
      </c>
      <c r="B249">
        <f>VLOOKUP(A249,'fut gold'!A:C,2,0)</f>
        <v>862</v>
      </c>
      <c r="C249">
        <f>VLOOKUP(A249,'etf nikkei'!A:C,2,0)</f>
        <v>14780</v>
      </c>
      <c r="D249">
        <f>VLOOKUP(A249,'etf ftse mib'!A:C,2,0)</f>
        <v>37.75</v>
      </c>
      <c r="E249">
        <f>VLOOKUP(A249,NFLX!A:C,2,0)</f>
        <v>3.55</v>
      </c>
      <c r="F249">
        <f>VLOOKUP(A249,'fut cocoa'!A:C,2,0)</f>
        <v>2131</v>
      </c>
      <c r="G249">
        <f>VLOOKUP(A249,'etf sp'!A:C,2,0)</f>
        <v>141.19</v>
      </c>
    </row>
    <row r="250" spans="1:7" x14ac:dyDescent="0.25">
      <c r="A250" s="1">
        <v>39451</v>
      </c>
      <c r="B250">
        <f>VLOOKUP(A250,'fut gold'!A:C,2,0)</f>
        <v>865.7</v>
      </c>
      <c r="C250">
        <f>VLOOKUP(A250,'etf nikkei'!A:C,2,0)</f>
        <v>15250</v>
      </c>
      <c r="D250">
        <f>VLOOKUP(A250,'etf ftse mib'!A:C,2,0)</f>
        <v>37.68</v>
      </c>
      <c r="E250">
        <f>VLOOKUP(A250,NFLX!A:C,2,0)</f>
        <v>3.52</v>
      </c>
      <c r="F250">
        <f>VLOOKUP(A250,'fut cocoa'!A:C,2,0)</f>
        <v>2098</v>
      </c>
      <c r="G250">
        <f>VLOOKUP(A250,'etf sp'!A:C,2,0)</f>
        <v>141.31</v>
      </c>
    </row>
    <row r="251" spans="1:7" x14ac:dyDescent="0.25">
      <c r="A251" s="1">
        <v>39444</v>
      </c>
      <c r="B251">
        <f>VLOOKUP(A251,'fut gold'!A:C,2,0)</f>
        <v>842.7</v>
      </c>
      <c r="C251">
        <f>VLOOKUP(A251,'etf nikkei'!A:C,2,0)</f>
        <v>15550</v>
      </c>
      <c r="D251">
        <f>VLOOKUP(A251,'etf ftse mib'!A:C,2,0)</f>
        <v>38.69</v>
      </c>
      <c r="E251">
        <f>VLOOKUP(A251,NFLX!A:C,2,0)</f>
        <v>3.85</v>
      </c>
      <c r="F251">
        <f>VLOOKUP(A251,'fut cocoa'!A:C,2,0)</f>
        <v>2057</v>
      </c>
      <c r="G251">
        <f>VLOOKUP(A251,'etf sp'!A:C,2,0)</f>
        <v>147.30000000000001</v>
      </c>
    </row>
    <row r="252" spans="1:7" x14ac:dyDescent="0.25">
      <c r="A252" s="1">
        <v>39443</v>
      </c>
      <c r="B252">
        <f>VLOOKUP(A252,'fut gold'!A:C,2,0)</f>
        <v>831.8</v>
      </c>
      <c r="C252">
        <f>VLOOKUP(A252,'etf nikkei'!A:C,2,0)</f>
        <v>15640</v>
      </c>
      <c r="D252">
        <f>VLOOKUP(A252,'etf ftse mib'!A:C,2,0)</f>
        <v>38.520000000000003</v>
      </c>
      <c r="E252">
        <f>VLOOKUP(A252,NFLX!A:C,2,0)</f>
        <v>3.92</v>
      </c>
      <c r="F252">
        <f>VLOOKUP(A252,'fut cocoa'!A:C,2,0)</f>
        <v>2066</v>
      </c>
      <c r="G252">
        <f>VLOOKUP(A252,'etf sp'!A:C,2,0)</f>
        <v>147.66999999999999</v>
      </c>
    </row>
    <row r="253" spans="1:7" x14ac:dyDescent="0.25">
      <c r="A253" s="1">
        <v>39437</v>
      </c>
      <c r="B253">
        <f>VLOOKUP(A253,'fut gold'!A:C,2,0)</f>
        <v>815.4</v>
      </c>
      <c r="C253">
        <f>VLOOKUP(A253,'etf nikkei'!A:C,2,0)</f>
        <v>15390</v>
      </c>
      <c r="D253">
        <f>VLOOKUP(A253,'etf ftse mib'!A:C,2,0)</f>
        <v>38.32</v>
      </c>
      <c r="E253">
        <f>VLOOKUP(A253,NFLX!A:C,2,0)</f>
        <v>4.01</v>
      </c>
      <c r="F253">
        <f>VLOOKUP(A253,'fut cocoa'!A:C,2,0)</f>
        <v>2086</v>
      </c>
      <c r="G253">
        <f>VLOOKUP(A253,'etf sp'!A:C,2,0)</f>
        <v>148.13</v>
      </c>
    </row>
    <row r="254" spans="1:7" x14ac:dyDescent="0.25">
      <c r="A254" s="1">
        <v>39436</v>
      </c>
      <c r="B254">
        <f>VLOOKUP(A254,'fut gold'!A:C,2,0)</f>
        <v>803.2</v>
      </c>
      <c r="C254">
        <f>VLOOKUP(A254,'etf nikkei'!A:C,2,0)</f>
        <v>15210</v>
      </c>
      <c r="D254">
        <f>VLOOKUP(A254,'etf ftse mib'!A:C,2,0)</f>
        <v>38.130000000000003</v>
      </c>
      <c r="E254">
        <f>VLOOKUP(A254,NFLX!A:C,2,0)</f>
        <v>3.89</v>
      </c>
      <c r="F254">
        <f>VLOOKUP(A254,'fut cocoa'!A:C,2,0)</f>
        <v>2092</v>
      </c>
      <c r="G254">
        <f>VLOOKUP(A254,'etf sp'!A:C,2,0)</f>
        <v>146.80000000000001</v>
      </c>
    </row>
    <row r="255" spans="1:7" x14ac:dyDescent="0.25">
      <c r="A255" s="1">
        <v>39435</v>
      </c>
      <c r="B255">
        <f>VLOOKUP(A255,'fut gold'!A:C,2,0)</f>
        <v>805.4</v>
      </c>
      <c r="C255">
        <f>VLOOKUP(A255,'etf nikkei'!A:C,2,0)</f>
        <v>15300</v>
      </c>
      <c r="D255">
        <f>VLOOKUP(A255,'etf ftse mib'!A:C,2,0)</f>
        <v>38.479999999999997</v>
      </c>
      <c r="E255">
        <f>VLOOKUP(A255,NFLX!A:C,2,0)</f>
        <v>3.55</v>
      </c>
      <c r="F255">
        <f>VLOOKUP(A255,'fut cocoa'!A:C,2,0)</f>
        <v>2132</v>
      </c>
      <c r="G255">
        <f>VLOOKUP(A255,'etf sp'!A:C,2,0)</f>
        <v>145.88</v>
      </c>
    </row>
    <row r="256" spans="1:7" x14ac:dyDescent="0.25">
      <c r="A256" s="1">
        <v>39434</v>
      </c>
      <c r="B256">
        <f>VLOOKUP(A256,'fut gold'!A:C,2,0)</f>
        <v>807.4</v>
      </c>
      <c r="C256">
        <f>VLOOKUP(A256,'etf nikkei'!A:C,2,0)</f>
        <v>15230</v>
      </c>
      <c r="D256">
        <f>VLOOKUP(A256,'etf ftse mib'!A:C,2,0)</f>
        <v>38.42</v>
      </c>
      <c r="E256">
        <f>VLOOKUP(A256,NFLX!A:C,2,0)</f>
        <v>3.45</v>
      </c>
      <c r="F256">
        <f>VLOOKUP(A256,'fut cocoa'!A:C,2,0)</f>
        <v>2114</v>
      </c>
      <c r="G256">
        <f>VLOOKUP(A256,'etf sp'!A:C,2,0)</f>
        <v>145.88</v>
      </c>
    </row>
    <row r="257" spans="1:7" x14ac:dyDescent="0.25">
      <c r="A257" s="1">
        <v>39433</v>
      </c>
      <c r="B257">
        <f>VLOOKUP(A257,'fut gold'!A:C,2,0)</f>
        <v>799.3</v>
      </c>
      <c r="C257">
        <f>VLOOKUP(A257,'etf nikkei'!A:C,2,0)</f>
        <v>15530</v>
      </c>
      <c r="D257">
        <f>VLOOKUP(A257,'etf ftse mib'!A:C,2,0)</f>
        <v>38.479999999999997</v>
      </c>
      <c r="E257">
        <f>VLOOKUP(A257,NFLX!A:C,2,0)</f>
        <v>3.3</v>
      </c>
      <c r="F257">
        <f>VLOOKUP(A257,'fut cocoa'!A:C,2,0)</f>
        <v>2086</v>
      </c>
      <c r="G257">
        <f>VLOOKUP(A257,'etf sp'!A:C,2,0)</f>
        <v>145.07</v>
      </c>
    </row>
    <row r="258" spans="1:7" x14ac:dyDescent="0.25">
      <c r="A258" s="1">
        <v>39430</v>
      </c>
      <c r="B258">
        <f>VLOOKUP(A258,'fut gold'!A:C,2,0)</f>
        <v>798</v>
      </c>
      <c r="C258">
        <f>VLOOKUP(A258,'etf nikkei'!A:C,2,0)</f>
        <v>15670</v>
      </c>
      <c r="D258">
        <f>VLOOKUP(A258,'etf ftse mib'!A:C,2,0)</f>
        <v>39.1</v>
      </c>
      <c r="E258">
        <f>VLOOKUP(A258,NFLX!A:C,2,0)</f>
        <v>3.36</v>
      </c>
      <c r="F258">
        <f>VLOOKUP(A258,'fut cocoa'!A:C,2,0)</f>
        <v>2082</v>
      </c>
      <c r="G258">
        <f>VLOOKUP(A258,'etf sp'!A:C,2,0)</f>
        <v>147.16999999999999</v>
      </c>
    </row>
    <row r="259" spans="1:7" x14ac:dyDescent="0.25">
      <c r="A259" s="1">
        <v>39429</v>
      </c>
      <c r="B259">
        <f>VLOOKUP(A259,'fut gold'!A:C,2,0)</f>
        <v>804</v>
      </c>
      <c r="C259">
        <f>VLOOKUP(A259,'etf nikkei'!A:C,2,0)</f>
        <v>15750</v>
      </c>
      <c r="D259">
        <f>VLOOKUP(A259,'etf ftse mib'!A:C,2,0)</f>
        <v>39.18</v>
      </c>
      <c r="E259">
        <f>VLOOKUP(A259,NFLX!A:C,2,0)</f>
        <v>3.29</v>
      </c>
      <c r="F259">
        <f>VLOOKUP(A259,'fut cocoa'!A:C,2,0)</f>
        <v>2201</v>
      </c>
      <c r="G259">
        <f>VLOOKUP(A259,'etf sp'!A:C,2,0)</f>
        <v>149.06</v>
      </c>
    </row>
    <row r="260" spans="1:7" x14ac:dyDescent="0.25">
      <c r="A260" s="1">
        <v>39428</v>
      </c>
      <c r="B260">
        <f>VLOOKUP(A260,'fut gold'!A:C,2,0)</f>
        <v>818.8</v>
      </c>
      <c r="C260">
        <f>VLOOKUP(A260,'etf nikkei'!A:C,2,0)</f>
        <v>16040</v>
      </c>
      <c r="D260">
        <f>VLOOKUP(A260,'etf ftse mib'!A:C,2,0)</f>
        <v>39.72</v>
      </c>
      <c r="E260">
        <f>VLOOKUP(A260,NFLX!A:C,2,0)</f>
        <v>3.31</v>
      </c>
      <c r="F260">
        <f>VLOOKUP(A260,'fut cocoa'!A:C,2,0)</f>
        <v>2246</v>
      </c>
      <c r="G260">
        <f>VLOOKUP(A260,'etf sp'!A:C,2,0)</f>
        <v>149.37</v>
      </c>
    </row>
    <row r="261" spans="1:7" x14ac:dyDescent="0.25">
      <c r="A261" s="1">
        <v>39427</v>
      </c>
      <c r="B261">
        <f>VLOOKUP(A261,'fut gold'!A:C,2,0)</f>
        <v>817.1</v>
      </c>
      <c r="C261">
        <f>VLOOKUP(A261,'etf nikkei'!A:C,2,0)</f>
        <v>16050</v>
      </c>
      <c r="D261">
        <f>VLOOKUP(A261,'etf ftse mib'!A:C,2,0)</f>
        <v>39.56</v>
      </c>
      <c r="E261">
        <f>VLOOKUP(A261,NFLX!A:C,2,0)</f>
        <v>3.33</v>
      </c>
      <c r="F261">
        <f>VLOOKUP(A261,'fut cocoa'!A:C,2,0)</f>
        <v>2205</v>
      </c>
      <c r="G261">
        <f>VLOOKUP(A261,'etf sp'!A:C,2,0)</f>
        <v>147.91</v>
      </c>
    </row>
    <row r="262" spans="1:7" x14ac:dyDescent="0.25">
      <c r="A262" s="1">
        <v>39426</v>
      </c>
      <c r="B262">
        <f>VLOOKUP(A262,'fut gold'!A:C,2,0)</f>
        <v>813.5</v>
      </c>
      <c r="C262">
        <f>VLOOKUP(A262,'etf nikkei'!A:C,2,0)</f>
        <v>16000</v>
      </c>
      <c r="D262">
        <f>VLOOKUP(A262,'etf ftse mib'!A:C,2,0)</f>
        <v>39.82</v>
      </c>
      <c r="E262">
        <f>VLOOKUP(A262,NFLX!A:C,2,0)</f>
        <v>3.36</v>
      </c>
      <c r="F262">
        <f>VLOOKUP(A262,'fut cocoa'!A:C,2,0)</f>
        <v>2216</v>
      </c>
      <c r="G262">
        <f>VLOOKUP(A262,'etf sp'!A:C,2,0)</f>
        <v>152.08000000000001</v>
      </c>
    </row>
    <row r="263" spans="1:7" x14ac:dyDescent="0.25">
      <c r="A263" s="1">
        <v>39423</v>
      </c>
      <c r="B263">
        <f>VLOOKUP(A263,'fut gold'!A:C,2,0)</f>
        <v>800.2</v>
      </c>
      <c r="C263">
        <f>VLOOKUP(A263,'etf nikkei'!A:C,2,0)</f>
        <v>16010</v>
      </c>
      <c r="D263">
        <f>VLOOKUP(A263,'etf ftse mib'!A:C,2,0)</f>
        <v>39.590000000000003</v>
      </c>
      <c r="E263">
        <f>VLOOKUP(A263,NFLX!A:C,2,0)</f>
        <v>3.37</v>
      </c>
      <c r="F263">
        <f>VLOOKUP(A263,'fut cocoa'!A:C,2,0)</f>
        <v>2152</v>
      </c>
      <c r="G263">
        <f>VLOOKUP(A263,'etf sp'!A:C,2,0)</f>
        <v>150.91</v>
      </c>
    </row>
    <row r="264" spans="1:7" x14ac:dyDescent="0.25">
      <c r="A264" s="1">
        <v>39422</v>
      </c>
      <c r="B264">
        <f>VLOOKUP(A264,'fut gold'!A:C,2,0)</f>
        <v>807.1</v>
      </c>
      <c r="C264">
        <f>VLOOKUP(A264,'etf nikkei'!A:C,2,0)</f>
        <v>15910</v>
      </c>
      <c r="D264">
        <f>VLOOKUP(A264,'etf ftse mib'!A:C,2,0)</f>
        <v>39.25</v>
      </c>
      <c r="E264">
        <f>VLOOKUP(A264,NFLX!A:C,2,0)</f>
        <v>3.41</v>
      </c>
      <c r="F264">
        <f>VLOOKUP(A264,'fut cocoa'!A:C,2,0)</f>
        <v>2152</v>
      </c>
      <c r="G264">
        <f>VLOOKUP(A264,'etf sp'!A:C,2,0)</f>
        <v>150.94</v>
      </c>
    </row>
    <row r="265" spans="1:7" x14ac:dyDescent="0.25">
      <c r="A265" s="1">
        <v>39421</v>
      </c>
      <c r="B265">
        <f>VLOOKUP(A265,'fut gold'!A:C,2,0)</f>
        <v>803.7</v>
      </c>
      <c r="C265">
        <f>VLOOKUP(A265,'etf nikkei'!A:C,2,0)</f>
        <v>15510</v>
      </c>
      <c r="D265">
        <f>VLOOKUP(A265,'etf ftse mib'!A:C,2,0)</f>
        <v>39.29</v>
      </c>
      <c r="E265">
        <f>VLOOKUP(A265,NFLX!A:C,2,0)</f>
        <v>3.42</v>
      </c>
      <c r="F265">
        <f>VLOOKUP(A265,'fut cocoa'!A:C,2,0)</f>
        <v>2134</v>
      </c>
      <c r="G265">
        <f>VLOOKUP(A265,'etf sp'!A:C,2,0)</f>
        <v>148.81</v>
      </c>
    </row>
    <row r="266" spans="1:7" x14ac:dyDescent="0.25">
      <c r="A266" s="1">
        <v>39420</v>
      </c>
      <c r="B266">
        <f>VLOOKUP(A266,'fut gold'!A:C,2,0)</f>
        <v>807.6</v>
      </c>
      <c r="C266">
        <f>VLOOKUP(A266,'etf nikkei'!A:C,2,0)</f>
        <v>15540</v>
      </c>
      <c r="D266">
        <f>VLOOKUP(A266,'etf ftse mib'!A:C,2,0)</f>
        <v>38.6</v>
      </c>
      <c r="E266">
        <f>VLOOKUP(A266,NFLX!A:C,2,0)</f>
        <v>3.39</v>
      </c>
      <c r="F266">
        <f>VLOOKUP(A266,'fut cocoa'!A:C,2,0)</f>
        <v>2113</v>
      </c>
      <c r="G266">
        <f>VLOOKUP(A266,'etf sp'!A:C,2,0)</f>
        <v>146.36000000000001</v>
      </c>
    </row>
    <row r="267" spans="1:7" x14ac:dyDescent="0.25">
      <c r="A267" s="1">
        <v>39419</v>
      </c>
      <c r="B267">
        <f>VLOOKUP(A267,'fut gold'!A:C,2,0)</f>
        <v>794.7</v>
      </c>
      <c r="C267">
        <f>VLOOKUP(A267,'etf nikkei'!A:C,2,0)</f>
        <v>15630</v>
      </c>
      <c r="D267">
        <f>VLOOKUP(A267,'etf ftse mib'!A:C,2,0)</f>
        <v>39.03</v>
      </c>
      <c r="E267">
        <f>VLOOKUP(A267,NFLX!A:C,2,0)</f>
        <v>3.4</v>
      </c>
      <c r="F267">
        <f>VLOOKUP(A267,'fut cocoa'!A:C,2,0)</f>
        <v>2054</v>
      </c>
      <c r="G267">
        <f>VLOOKUP(A267,'etf sp'!A:C,2,0)</f>
        <v>147.68</v>
      </c>
    </row>
    <row r="268" spans="1:7" x14ac:dyDescent="0.25">
      <c r="A268" s="1">
        <v>39416</v>
      </c>
      <c r="B268">
        <f>VLOOKUP(A268,'fut gold'!A:C,2,0)</f>
        <v>789.1</v>
      </c>
      <c r="C268">
        <f>VLOOKUP(A268,'etf nikkei'!A:C,2,0)</f>
        <v>15730</v>
      </c>
      <c r="D268">
        <f>VLOOKUP(A268,'etf ftse mib'!A:C,2,0)</f>
        <v>39.14</v>
      </c>
      <c r="E268">
        <f>VLOOKUP(A268,NFLX!A:C,2,0)</f>
        <v>3.3</v>
      </c>
      <c r="F268">
        <f>VLOOKUP(A268,'fut cocoa'!A:C,2,0)</f>
        <v>1978</v>
      </c>
      <c r="G268">
        <f>VLOOKUP(A268,'etf sp'!A:C,2,0)</f>
        <v>148.66</v>
      </c>
    </row>
    <row r="269" spans="1:7" x14ac:dyDescent="0.25">
      <c r="A269" s="1">
        <v>39415</v>
      </c>
      <c r="B269">
        <f>VLOOKUP(A269,'fut gold'!A:C,2,0)</f>
        <v>802.3</v>
      </c>
      <c r="C269">
        <f>VLOOKUP(A269,'etf nikkei'!A:C,2,0)</f>
        <v>15570</v>
      </c>
      <c r="D269">
        <f>VLOOKUP(A269,'etf ftse mib'!A:C,2,0)</f>
        <v>38.82</v>
      </c>
      <c r="E269">
        <f>VLOOKUP(A269,NFLX!A:C,2,0)</f>
        <v>3.3</v>
      </c>
      <c r="F269">
        <f>VLOOKUP(A269,'fut cocoa'!A:C,2,0)</f>
        <v>1967</v>
      </c>
      <c r="G269">
        <f>VLOOKUP(A269,'etf sp'!A:C,2,0)</f>
        <v>147.18</v>
      </c>
    </row>
    <row r="270" spans="1:7" x14ac:dyDescent="0.25">
      <c r="A270" s="1">
        <v>39414</v>
      </c>
      <c r="B270">
        <f>VLOOKUP(A270,'fut gold'!A:C,2,0)</f>
        <v>800.3</v>
      </c>
      <c r="C270">
        <f>VLOOKUP(A270,'etf nikkei'!A:C,2,0)</f>
        <v>15230</v>
      </c>
      <c r="D270">
        <f>VLOOKUP(A270,'etf ftse mib'!A:C,2,0)</f>
        <v>38.659999999999997</v>
      </c>
      <c r="E270">
        <f>VLOOKUP(A270,NFLX!A:C,2,0)</f>
        <v>3.29</v>
      </c>
      <c r="F270">
        <f>VLOOKUP(A270,'fut cocoa'!A:C,2,0)</f>
        <v>1902</v>
      </c>
      <c r="G270">
        <f>VLOOKUP(A270,'etf sp'!A:C,2,0)</f>
        <v>147.13</v>
      </c>
    </row>
    <row r="271" spans="1:7" x14ac:dyDescent="0.25">
      <c r="A271" s="1">
        <v>39413</v>
      </c>
      <c r="B271">
        <f>VLOOKUP(A271,'fut gold'!A:C,2,0)</f>
        <v>814</v>
      </c>
      <c r="C271">
        <f>VLOOKUP(A271,'etf nikkei'!A:C,2,0)</f>
        <v>15260</v>
      </c>
      <c r="D271">
        <f>VLOOKUP(A271,'etf ftse mib'!A:C,2,0)</f>
        <v>37.78</v>
      </c>
      <c r="E271">
        <f>VLOOKUP(A271,NFLX!A:C,2,0)</f>
        <v>3.19</v>
      </c>
      <c r="F271">
        <f>VLOOKUP(A271,'fut cocoa'!A:C,2,0)</f>
        <v>1903</v>
      </c>
      <c r="G271">
        <f>VLOOKUP(A271,'etf sp'!A:C,2,0)</f>
        <v>142.57</v>
      </c>
    </row>
    <row r="272" spans="1:7" x14ac:dyDescent="0.25">
      <c r="A272" s="1">
        <v>39412</v>
      </c>
      <c r="B272">
        <f>VLOOKUP(A272,'fut gold'!A:C,2,0)</f>
        <v>826.5</v>
      </c>
      <c r="C272">
        <f>VLOOKUP(A272,'etf nikkei'!A:C,2,0)</f>
        <v>15160</v>
      </c>
      <c r="D272">
        <f>VLOOKUP(A272,'etf ftse mib'!A:C,2,0)</f>
        <v>38.08</v>
      </c>
      <c r="E272">
        <f>VLOOKUP(A272,NFLX!A:C,2,0)</f>
        <v>3.07</v>
      </c>
      <c r="F272">
        <f>VLOOKUP(A272,'fut cocoa'!A:C,2,0)</f>
        <v>1901</v>
      </c>
      <c r="G272">
        <f>VLOOKUP(A272,'etf sp'!A:C,2,0)</f>
        <v>140.94999999999999</v>
      </c>
    </row>
    <row r="273" spans="1:7" x14ac:dyDescent="0.25">
      <c r="A273" s="1">
        <v>39407</v>
      </c>
      <c r="B273">
        <f>VLOOKUP(A273,'fut gold'!A:C,2,0)</f>
        <v>798.6</v>
      </c>
      <c r="C273">
        <f>VLOOKUP(A273,'etf nikkei'!A:C,2,0)</f>
        <v>15060</v>
      </c>
      <c r="D273">
        <f>VLOOKUP(A273,'etf ftse mib'!A:C,2,0)</f>
        <v>37.5</v>
      </c>
      <c r="E273">
        <f>VLOOKUP(A273,NFLX!A:C,2,0)</f>
        <v>3.08</v>
      </c>
      <c r="F273">
        <f>VLOOKUP(A273,'fut cocoa'!A:C,2,0)</f>
        <v>1916</v>
      </c>
      <c r="G273">
        <f>VLOOKUP(A273,'etf sp'!A:C,2,0)</f>
        <v>141.68</v>
      </c>
    </row>
    <row r="274" spans="1:7" x14ac:dyDescent="0.25">
      <c r="A274" s="1">
        <v>39406</v>
      </c>
      <c r="B274">
        <f>VLOOKUP(A274,'fut gold'!A:C,2,0)</f>
        <v>791.4</v>
      </c>
      <c r="C274">
        <f>VLOOKUP(A274,'etf nikkei'!A:C,2,0)</f>
        <v>15370</v>
      </c>
      <c r="D274">
        <f>VLOOKUP(A274,'etf ftse mib'!A:C,2,0)</f>
        <v>38.130000000000003</v>
      </c>
      <c r="E274">
        <f>VLOOKUP(A274,NFLX!A:C,2,0)</f>
        <v>3.23</v>
      </c>
      <c r="F274">
        <f>VLOOKUP(A274,'fut cocoa'!A:C,2,0)</f>
        <v>1937</v>
      </c>
      <c r="G274">
        <f>VLOOKUP(A274,'etf sp'!A:C,2,0)</f>
        <v>144.63999999999999</v>
      </c>
    </row>
    <row r="275" spans="1:7" x14ac:dyDescent="0.25">
      <c r="A275" s="1">
        <v>39405</v>
      </c>
      <c r="B275">
        <f>VLOOKUP(A275,'fut gold'!A:C,2,0)</f>
        <v>778</v>
      </c>
      <c r="C275">
        <f>VLOOKUP(A275,'etf nikkei'!A:C,2,0)</f>
        <v>15200</v>
      </c>
      <c r="D275">
        <f>VLOOKUP(A275,'etf ftse mib'!A:C,2,0)</f>
        <v>37.72</v>
      </c>
      <c r="E275">
        <f>VLOOKUP(A275,NFLX!A:C,2,0)</f>
        <v>3.32</v>
      </c>
      <c r="F275">
        <f>VLOOKUP(A275,'fut cocoa'!A:C,2,0)</f>
        <v>1885</v>
      </c>
      <c r="G275">
        <f>VLOOKUP(A275,'etf sp'!A:C,2,0)</f>
        <v>143.76</v>
      </c>
    </row>
    <row r="276" spans="1:7" x14ac:dyDescent="0.25">
      <c r="A276" s="1">
        <v>39402</v>
      </c>
      <c r="B276">
        <f>VLOOKUP(A276,'fut gold'!A:C,2,0)</f>
        <v>787</v>
      </c>
      <c r="C276">
        <f>VLOOKUP(A276,'etf nikkei'!A:C,2,0)</f>
        <v>15310</v>
      </c>
      <c r="D276">
        <f>VLOOKUP(A276,'etf ftse mib'!A:C,2,0)</f>
        <v>38.6</v>
      </c>
      <c r="E276">
        <f>VLOOKUP(A276,NFLX!A:C,2,0)</f>
        <v>3.4</v>
      </c>
      <c r="F276">
        <f>VLOOKUP(A276,'fut cocoa'!A:C,2,0)</f>
        <v>1905</v>
      </c>
      <c r="G276">
        <f>VLOOKUP(A276,'etf sp'!A:C,2,0)</f>
        <v>145.79</v>
      </c>
    </row>
    <row r="277" spans="1:7" x14ac:dyDescent="0.25">
      <c r="A277" s="1">
        <v>39401</v>
      </c>
      <c r="B277">
        <f>VLOOKUP(A277,'fut gold'!A:C,2,0)</f>
        <v>787.3</v>
      </c>
      <c r="C277">
        <f>VLOOKUP(A277,'etf nikkei'!A:C,2,0)</f>
        <v>15500</v>
      </c>
      <c r="D277">
        <f>VLOOKUP(A277,'etf ftse mib'!A:C,2,0)</f>
        <v>38.53</v>
      </c>
      <c r="E277">
        <f>VLOOKUP(A277,NFLX!A:C,2,0)</f>
        <v>3.44</v>
      </c>
      <c r="F277">
        <f>VLOOKUP(A277,'fut cocoa'!A:C,2,0)</f>
        <v>1885</v>
      </c>
      <c r="G277">
        <f>VLOOKUP(A277,'etf sp'!A:C,2,0)</f>
        <v>145.54</v>
      </c>
    </row>
    <row r="278" spans="1:7" x14ac:dyDescent="0.25">
      <c r="A278" s="1">
        <v>39400</v>
      </c>
      <c r="B278">
        <f>VLOOKUP(A278,'fut gold'!A:C,2,0)</f>
        <v>814.7</v>
      </c>
      <c r="C278">
        <f>VLOOKUP(A278,'etf nikkei'!A:C,2,0)</f>
        <v>15600</v>
      </c>
      <c r="D278">
        <f>VLOOKUP(A278,'etf ftse mib'!A:C,2,0)</f>
        <v>38.76</v>
      </c>
      <c r="E278">
        <f>VLOOKUP(A278,NFLX!A:C,2,0)</f>
        <v>3.55</v>
      </c>
      <c r="F278">
        <f>VLOOKUP(A278,'fut cocoa'!A:C,2,0)</f>
        <v>1882</v>
      </c>
      <c r="G278">
        <f>VLOOKUP(A278,'etf sp'!A:C,2,0)</f>
        <v>147.66999999999999</v>
      </c>
    </row>
    <row r="279" spans="1:7" x14ac:dyDescent="0.25">
      <c r="A279" s="1">
        <v>39399</v>
      </c>
      <c r="B279">
        <f>VLOOKUP(A279,'fut gold'!A:C,2,0)</f>
        <v>799</v>
      </c>
      <c r="C279">
        <f>VLOOKUP(A279,'etf nikkei'!A:C,2,0)</f>
        <v>15350</v>
      </c>
      <c r="D279">
        <f>VLOOKUP(A279,'etf ftse mib'!A:C,2,0)</f>
        <v>38.39</v>
      </c>
      <c r="E279">
        <f>VLOOKUP(A279,NFLX!A:C,2,0)</f>
        <v>3.63</v>
      </c>
      <c r="F279">
        <f>VLOOKUP(A279,'fut cocoa'!A:C,2,0)</f>
        <v>1879</v>
      </c>
      <c r="G279">
        <f>VLOOKUP(A279,'etf sp'!A:C,2,0)</f>
        <v>148.08000000000001</v>
      </c>
    </row>
    <row r="280" spans="1:7" x14ac:dyDescent="0.25">
      <c r="A280" s="1">
        <v>39398</v>
      </c>
      <c r="B280">
        <f>VLOOKUP(A280,'fut gold'!A:C,2,0)</f>
        <v>807.7</v>
      </c>
      <c r="C280">
        <f>VLOOKUP(A280,'etf nikkei'!A:C,2,0)</f>
        <v>15360</v>
      </c>
      <c r="D280">
        <f>VLOOKUP(A280,'etf ftse mib'!A:C,2,0)</f>
        <v>38.19</v>
      </c>
      <c r="E280">
        <f>VLOOKUP(A280,NFLX!A:C,2,0)</f>
        <v>3.5</v>
      </c>
      <c r="F280">
        <f>VLOOKUP(A280,'fut cocoa'!A:C,2,0)</f>
        <v>1877</v>
      </c>
      <c r="G280">
        <f>VLOOKUP(A280,'etf sp'!A:C,2,0)</f>
        <v>143.69999999999999</v>
      </c>
    </row>
    <row r="281" spans="1:7" x14ac:dyDescent="0.25">
      <c r="A281" s="1">
        <v>39395</v>
      </c>
      <c r="B281">
        <f>VLOOKUP(A281,'fut gold'!A:C,2,0)</f>
        <v>834.7</v>
      </c>
      <c r="C281">
        <f>VLOOKUP(A281,'etf nikkei'!A:C,2,0)</f>
        <v>15890</v>
      </c>
      <c r="D281">
        <f>VLOOKUP(A281,'etf ftse mib'!A:C,2,0)</f>
        <v>37.99</v>
      </c>
      <c r="E281">
        <f>VLOOKUP(A281,NFLX!A:C,2,0)</f>
        <v>3.61</v>
      </c>
      <c r="F281">
        <f>VLOOKUP(A281,'fut cocoa'!A:C,2,0)</f>
        <v>1921</v>
      </c>
      <c r="G281">
        <f>VLOOKUP(A281,'etf sp'!A:C,2,0)</f>
        <v>145.13999999999999</v>
      </c>
    </row>
    <row r="282" spans="1:7" x14ac:dyDescent="0.25">
      <c r="A282" s="1">
        <v>39394</v>
      </c>
      <c r="B282">
        <f>VLOOKUP(A282,'fut gold'!A:C,2,0)</f>
        <v>837.5</v>
      </c>
      <c r="C282">
        <f>VLOOKUP(A282,'etf nikkei'!A:C,2,0)</f>
        <v>15990</v>
      </c>
      <c r="D282">
        <f>VLOOKUP(A282,'etf ftse mib'!A:C,2,0)</f>
        <v>38.72</v>
      </c>
      <c r="E282">
        <f>VLOOKUP(A282,NFLX!A:C,2,0)</f>
        <v>3.88</v>
      </c>
      <c r="F282">
        <f>VLOOKUP(A282,'fut cocoa'!A:C,2,0)</f>
        <v>1945</v>
      </c>
      <c r="G282">
        <f>VLOOKUP(A282,'etf sp'!A:C,2,0)</f>
        <v>147.16</v>
      </c>
    </row>
    <row r="283" spans="1:7" x14ac:dyDescent="0.25">
      <c r="A283" s="1">
        <v>39393</v>
      </c>
      <c r="B283">
        <f>VLOOKUP(A283,'fut gold'!A:C,2,0)</f>
        <v>833.5</v>
      </c>
      <c r="C283">
        <f>VLOOKUP(A283,'etf nikkei'!A:C,2,0)</f>
        <v>16290</v>
      </c>
      <c r="D283">
        <f>VLOOKUP(A283,'etf ftse mib'!A:C,2,0)</f>
        <v>39.299999999999997</v>
      </c>
      <c r="E283">
        <f>VLOOKUP(A283,NFLX!A:C,2,0)</f>
        <v>3.84</v>
      </c>
      <c r="F283">
        <f>VLOOKUP(A283,'fut cocoa'!A:C,2,0)</f>
        <v>1941</v>
      </c>
      <c r="G283">
        <f>VLOOKUP(A283,'etf sp'!A:C,2,0)</f>
        <v>147.91</v>
      </c>
    </row>
    <row r="284" spans="1:7" x14ac:dyDescent="0.25">
      <c r="A284" s="1">
        <v>39392</v>
      </c>
      <c r="B284">
        <f>VLOOKUP(A284,'fut gold'!A:C,2,0)</f>
        <v>823.4</v>
      </c>
      <c r="C284">
        <f>VLOOKUP(A284,'etf nikkei'!A:C,2,0)</f>
        <v>16410</v>
      </c>
      <c r="D284">
        <f>VLOOKUP(A284,'etf ftse mib'!A:C,2,0)</f>
        <v>39.44</v>
      </c>
      <c r="E284">
        <f>VLOOKUP(A284,NFLX!A:C,2,0)</f>
        <v>3.89</v>
      </c>
      <c r="F284">
        <f>VLOOKUP(A284,'fut cocoa'!A:C,2,0)</f>
        <v>1942</v>
      </c>
      <c r="G284">
        <f>VLOOKUP(A284,'etf sp'!A:C,2,0)</f>
        <v>152.07</v>
      </c>
    </row>
    <row r="285" spans="1:7" x14ac:dyDescent="0.25">
      <c r="A285" s="1">
        <v>39391</v>
      </c>
      <c r="B285">
        <f>VLOOKUP(A285,'fut gold'!A:C,2,0)</f>
        <v>810.8</v>
      </c>
      <c r="C285">
        <f>VLOOKUP(A285,'etf nikkei'!A:C,2,0)</f>
        <v>16350</v>
      </c>
      <c r="D285">
        <f>VLOOKUP(A285,'etf ftse mib'!A:C,2,0)</f>
        <v>39.6</v>
      </c>
      <c r="E285">
        <f>VLOOKUP(A285,NFLX!A:C,2,0)</f>
        <v>3.79</v>
      </c>
      <c r="F285">
        <f>VLOOKUP(A285,'fut cocoa'!A:C,2,0)</f>
        <v>1937</v>
      </c>
      <c r="G285">
        <f>VLOOKUP(A285,'etf sp'!A:C,2,0)</f>
        <v>150.05000000000001</v>
      </c>
    </row>
    <row r="286" spans="1:7" x14ac:dyDescent="0.25">
      <c r="A286" s="1">
        <v>39388</v>
      </c>
      <c r="B286">
        <f>VLOOKUP(A286,'fut gold'!A:C,2,0)</f>
        <v>808.5</v>
      </c>
      <c r="C286">
        <f>VLOOKUP(A286,'etf nikkei'!A:C,2,0)</f>
        <v>16500</v>
      </c>
      <c r="D286">
        <f>VLOOKUP(A286,'etf ftse mib'!A:C,2,0)</f>
        <v>39.75</v>
      </c>
      <c r="E286">
        <f>VLOOKUP(A286,NFLX!A:C,2,0)</f>
        <v>3.75</v>
      </c>
      <c r="F286">
        <f>VLOOKUP(A286,'fut cocoa'!A:C,2,0)</f>
        <v>1970</v>
      </c>
      <c r="G286">
        <f>VLOOKUP(A286,'etf sp'!A:C,2,0)</f>
        <v>151.19999999999999</v>
      </c>
    </row>
    <row r="287" spans="1:7" x14ac:dyDescent="0.25">
      <c r="A287" s="1">
        <v>39387</v>
      </c>
      <c r="B287">
        <f>VLOOKUP(A287,'fut gold'!A:C,2,0)</f>
        <v>793.7</v>
      </c>
      <c r="C287">
        <f>VLOOKUP(A287,'etf nikkei'!A:C,2,0)</f>
        <v>16810</v>
      </c>
      <c r="D287">
        <f>VLOOKUP(A287,'etf ftse mib'!A:C,2,0)</f>
        <v>39.75</v>
      </c>
      <c r="E287">
        <f>VLOOKUP(A287,NFLX!A:C,2,0)</f>
        <v>3.76</v>
      </c>
      <c r="F287">
        <f>VLOOKUP(A287,'fut cocoa'!A:C,2,0)</f>
        <v>1974</v>
      </c>
      <c r="G287">
        <f>VLOOKUP(A287,'etf sp'!A:C,2,0)</f>
        <v>151.03</v>
      </c>
    </row>
    <row r="288" spans="1:7" x14ac:dyDescent="0.25">
      <c r="A288" s="1">
        <v>39386</v>
      </c>
      <c r="B288">
        <f>VLOOKUP(A288,'fut gold'!A:C,2,0)</f>
        <v>795.3</v>
      </c>
      <c r="C288">
        <f>VLOOKUP(A288,'etf nikkei'!A:C,2,0)</f>
        <v>16700</v>
      </c>
      <c r="D288">
        <f>VLOOKUP(A288,'etf ftse mib'!A:C,2,0)</f>
        <v>40.479999999999997</v>
      </c>
      <c r="E288">
        <f>VLOOKUP(A288,NFLX!A:C,2,0)</f>
        <v>3.78</v>
      </c>
      <c r="F288">
        <f>VLOOKUP(A288,'fut cocoa'!A:C,2,0)</f>
        <v>1945</v>
      </c>
      <c r="G288">
        <f>VLOOKUP(A288,'etf sp'!A:C,2,0)</f>
        <v>154.65</v>
      </c>
    </row>
    <row r="289" spans="1:7" x14ac:dyDescent="0.25">
      <c r="A289" s="1">
        <v>39385</v>
      </c>
      <c r="B289">
        <f>VLOOKUP(A289,'fut gold'!A:C,2,0)</f>
        <v>787.8</v>
      </c>
      <c r="C289">
        <f>VLOOKUP(A289,'etf nikkei'!A:C,2,0)</f>
        <v>16600</v>
      </c>
      <c r="D289">
        <f>VLOOKUP(A289,'etf ftse mib'!A:C,2,0)</f>
        <v>40.29</v>
      </c>
      <c r="E289">
        <f>VLOOKUP(A289,NFLX!A:C,2,0)</f>
        <v>3.78</v>
      </c>
      <c r="F289">
        <f>VLOOKUP(A289,'fut cocoa'!A:C,2,0)</f>
        <v>1945</v>
      </c>
      <c r="G289">
        <f>VLOOKUP(A289,'etf sp'!A:C,2,0)</f>
        <v>153.06</v>
      </c>
    </row>
    <row r="290" spans="1:7" x14ac:dyDescent="0.25">
      <c r="A290" s="1">
        <v>39384</v>
      </c>
      <c r="B290">
        <f>VLOOKUP(A290,'fut gold'!A:C,2,0)</f>
        <v>792.6</v>
      </c>
      <c r="C290">
        <f>VLOOKUP(A290,'etf nikkei'!A:C,2,0)</f>
        <v>16670</v>
      </c>
      <c r="D290">
        <f>VLOOKUP(A290,'etf ftse mib'!A:C,2,0)</f>
        <v>40.22</v>
      </c>
      <c r="E290">
        <f>VLOOKUP(A290,NFLX!A:C,2,0)</f>
        <v>3.77</v>
      </c>
      <c r="F290">
        <f>VLOOKUP(A290,'fut cocoa'!A:C,2,0)</f>
        <v>1951</v>
      </c>
      <c r="G290">
        <f>VLOOKUP(A290,'etf sp'!A:C,2,0)</f>
        <v>154.13</v>
      </c>
    </row>
    <row r="291" spans="1:7" x14ac:dyDescent="0.25">
      <c r="A291" s="1">
        <v>39381</v>
      </c>
      <c r="B291">
        <f>VLOOKUP(A291,'fut gold'!A:C,2,0)</f>
        <v>787.5</v>
      </c>
      <c r="C291">
        <f>VLOOKUP(A291,'etf nikkei'!A:C,2,0)</f>
        <v>16410</v>
      </c>
      <c r="D291">
        <f>VLOOKUP(A291,'etf ftse mib'!A:C,2,0)</f>
        <v>40.119999999999997</v>
      </c>
      <c r="E291">
        <f>VLOOKUP(A291,NFLX!A:C,2,0)</f>
        <v>3.6</v>
      </c>
      <c r="F291">
        <f>VLOOKUP(A291,'fut cocoa'!A:C,2,0)</f>
        <v>1911</v>
      </c>
      <c r="G291">
        <f>VLOOKUP(A291,'etf sp'!A:C,2,0)</f>
        <v>153.62</v>
      </c>
    </row>
    <row r="292" spans="1:7" x14ac:dyDescent="0.25">
      <c r="A292" s="1">
        <v>39380</v>
      </c>
      <c r="B292">
        <f>VLOOKUP(A292,'fut gold'!A:C,2,0)</f>
        <v>771</v>
      </c>
      <c r="C292">
        <f>VLOOKUP(A292,'etf nikkei'!A:C,2,0)</f>
        <v>16310</v>
      </c>
      <c r="D292">
        <f>VLOOKUP(A292,'etf ftse mib'!A:C,2,0)</f>
        <v>39.840000000000003</v>
      </c>
      <c r="E292">
        <f>VLOOKUP(A292,NFLX!A:C,2,0)</f>
        <v>3.62</v>
      </c>
      <c r="F292">
        <f>VLOOKUP(A292,'fut cocoa'!A:C,2,0)</f>
        <v>1826</v>
      </c>
      <c r="G292">
        <f>VLOOKUP(A292,'etf sp'!A:C,2,0)</f>
        <v>151.84</v>
      </c>
    </row>
    <row r="293" spans="1:7" x14ac:dyDescent="0.25">
      <c r="A293" s="1">
        <v>39379</v>
      </c>
      <c r="B293">
        <f>VLOOKUP(A293,'fut gold'!A:C,2,0)</f>
        <v>765.6</v>
      </c>
      <c r="C293">
        <f>VLOOKUP(A293,'etf nikkei'!A:C,2,0)</f>
        <v>16400</v>
      </c>
      <c r="D293">
        <f>VLOOKUP(A293,'etf ftse mib'!A:C,2,0)</f>
        <v>39.380000000000003</v>
      </c>
      <c r="E293">
        <f>VLOOKUP(A293,NFLX!A:C,2,0)</f>
        <v>3.61</v>
      </c>
      <c r="F293">
        <f>VLOOKUP(A293,'fut cocoa'!A:C,2,0)</f>
        <v>1838</v>
      </c>
      <c r="G293">
        <f>VLOOKUP(A293,'etf sp'!A:C,2,0)</f>
        <v>151.47999999999999</v>
      </c>
    </row>
    <row r="294" spans="1:7" x14ac:dyDescent="0.25">
      <c r="A294" s="1">
        <v>39378</v>
      </c>
      <c r="B294">
        <f>VLOOKUP(A294,'fut gold'!A:C,2,0)</f>
        <v>763.1</v>
      </c>
      <c r="C294">
        <f>VLOOKUP(A294,'etf nikkei'!A:C,2,0)</f>
        <v>16550</v>
      </c>
      <c r="D294">
        <f>VLOOKUP(A294,'etf ftse mib'!A:C,2,0)</f>
        <v>39.520000000000003</v>
      </c>
      <c r="E294">
        <f>VLOOKUP(A294,NFLX!A:C,2,0)</f>
        <v>3.71</v>
      </c>
      <c r="F294">
        <f>VLOOKUP(A294,'fut cocoa'!A:C,2,0)</f>
        <v>1852</v>
      </c>
      <c r="G294">
        <f>VLOOKUP(A294,'etf sp'!A:C,2,0)</f>
        <v>151.76</v>
      </c>
    </row>
    <row r="295" spans="1:7" x14ac:dyDescent="0.25">
      <c r="A295" s="1">
        <v>39377</v>
      </c>
      <c r="B295">
        <f>VLOOKUP(A295,'fut gold'!A:C,2,0)</f>
        <v>760</v>
      </c>
      <c r="C295">
        <f>VLOOKUP(A295,'etf nikkei'!A:C,2,0)</f>
        <v>16460</v>
      </c>
      <c r="D295">
        <f>VLOOKUP(A295,'etf ftse mib'!A:C,2,0)</f>
        <v>39.32</v>
      </c>
      <c r="E295">
        <f>VLOOKUP(A295,NFLX!A:C,2,0)</f>
        <v>3.29</v>
      </c>
      <c r="F295">
        <f>VLOOKUP(A295,'fut cocoa'!A:C,2,0)</f>
        <v>1841</v>
      </c>
      <c r="G295">
        <f>VLOOKUP(A295,'etf sp'!A:C,2,0)</f>
        <v>150.54</v>
      </c>
    </row>
    <row r="296" spans="1:7" x14ac:dyDescent="0.25">
      <c r="A296" s="1">
        <v>39374</v>
      </c>
      <c r="B296">
        <f>VLOOKUP(A296,'fut gold'!A:C,2,0)</f>
        <v>768.4</v>
      </c>
      <c r="C296">
        <f>VLOOKUP(A296,'etf nikkei'!A:C,2,0)</f>
        <v>16780</v>
      </c>
      <c r="D296">
        <f>VLOOKUP(A296,'etf ftse mib'!A:C,2,0)</f>
        <v>39.9</v>
      </c>
      <c r="E296">
        <f>VLOOKUP(A296,NFLX!A:C,2,0)</f>
        <v>3.32</v>
      </c>
      <c r="F296">
        <f>VLOOKUP(A296,'fut cocoa'!A:C,2,0)</f>
        <v>1879</v>
      </c>
      <c r="G296">
        <f>VLOOKUP(A296,'etf sp'!A:C,2,0)</f>
        <v>149.66999999999999</v>
      </c>
    </row>
    <row r="297" spans="1:7" x14ac:dyDescent="0.25">
      <c r="A297" s="1">
        <v>39373</v>
      </c>
      <c r="B297">
        <f>VLOOKUP(A297,'fut gold'!A:C,2,0)</f>
        <v>768.7</v>
      </c>
      <c r="C297">
        <f>VLOOKUP(A297,'etf nikkei'!A:C,2,0)</f>
        <v>17100</v>
      </c>
      <c r="D297">
        <f>VLOOKUP(A297,'etf ftse mib'!A:C,2,0)</f>
        <v>39.840000000000003</v>
      </c>
      <c r="E297">
        <f>VLOOKUP(A297,NFLX!A:C,2,0)</f>
        <v>3.43</v>
      </c>
      <c r="F297">
        <f>VLOOKUP(A297,'fut cocoa'!A:C,2,0)</f>
        <v>1883</v>
      </c>
      <c r="G297">
        <f>VLOOKUP(A297,'etf sp'!A:C,2,0)</f>
        <v>153.69</v>
      </c>
    </row>
    <row r="298" spans="1:7" x14ac:dyDescent="0.25">
      <c r="A298" s="1">
        <v>39372</v>
      </c>
      <c r="B298">
        <f>VLOOKUP(A298,'fut gold'!A:C,2,0)</f>
        <v>762.3</v>
      </c>
      <c r="C298">
        <f>VLOOKUP(A298,'etf nikkei'!A:C,2,0)</f>
        <v>16890</v>
      </c>
      <c r="D298">
        <f>VLOOKUP(A298,'etf ftse mib'!A:C,2,0)</f>
        <v>40.19</v>
      </c>
      <c r="E298">
        <f>VLOOKUP(A298,NFLX!A:C,2,0)</f>
        <v>3.47</v>
      </c>
      <c r="F298">
        <f>VLOOKUP(A298,'fut cocoa'!A:C,2,0)</f>
        <v>1875</v>
      </c>
      <c r="G298">
        <f>VLOOKUP(A298,'etf sp'!A:C,2,0)</f>
        <v>154.25</v>
      </c>
    </row>
    <row r="299" spans="1:7" x14ac:dyDescent="0.25">
      <c r="A299" s="1">
        <v>39371</v>
      </c>
      <c r="B299">
        <f>VLOOKUP(A299,'fut gold'!A:C,2,0)</f>
        <v>762</v>
      </c>
      <c r="C299">
        <f>VLOOKUP(A299,'etf nikkei'!A:C,2,0)</f>
        <v>17130</v>
      </c>
      <c r="D299">
        <f>VLOOKUP(A299,'etf ftse mib'!A:C,2,0)</f>
        <v>40.33</v>
      </c>
      <c r="E299">
        <f>VLOOKUP(A299,NFLX!A:C,2,0)</f>
        <v>3.42</v>
      </c>
      <c r="F299">
        <f>VLOOKUP(A299,'fut cocoa'!A:C,2,0)</f>
        <v>1870</v>
      </c>
      <c r="G299">
        <f>VLOOKUP(A299,'etf sp'!A:C,2,0)</f>
        <v>153.78</v>
      </c>
    </row>
    <row r="300" spans="1:7" x14ac:dyDescent="0.25">
      <c r="A300" s="1">
        <v>39370</v>
      </c>
      <c r="B300">
        <f>VLOOKUP(A300,'fut gold'!A:C,2,0)</f>
        <v>762.2</v>
      </c>
      <c r="C300">
        <f>VLOOKUP(A300,'etf nikkei'!A:C,2,0)</f>
        <v>17350</v>
      </c>
      <c r="D300">
        <f>VLOOKUP(A300,'etf ftse mib'!A:C,2,0)</f>
        <v>40.53</v>
      </c>
      <c r="E300">
        <f>VLOOKUP(A300,NFLX!A:C,2,0)</f>
        <v>3.42</v>
      </c>
      <c r="F300">
        <f>VLOOKUP(A300,'fut cocoa'!A:C,2,0)</f>
        <v>1859</v>
      </c>
      <c r="G300">
        <f>VLOOKUP(A300,'etf sp'!A:C,2,0)</f>
        <v>155.01</v>
      </c>
    </row>
    <row r="301" spans="1:7" x14ac:dyDescent="0.25">
      <c r="A301" s="1">
        <v>39367</v>
      </c>
      <c r="B301">
        <f>VLOOKUP(A301,'fut gold'!A:C,2,0)</f>
        <v>753.8</v>
      </c>
      <c r="C301">
        <f>VLOOKUP(A301,'etf nikkei'!A:C,2,0)</f>
        <v>17260</v>
      </c>
      <c r="D301">
        <f>VLOOKUP(A301,'etf ftse mib'!A:C,2,0)</f>
        <v>40.909999999999997</v>
      </c>
      <c r="E301">
        <f>VLOOKUP(A301,NFLX!A:C,2,0)</f>
        <v>3.29</v>
      </c>
      <c r="F301">
        <f>VLOOKUP(A301,'fut cocoa'!A:C,2,0)</f>
        <v>1838</v>
      </c>
      <c r="G301">
        <f>VLOOKUP(A301,'etf sp'!A:C,2,0)</f>
        <v>156.33000000000001</v>
      </c>
    </row>
    <row r="302" spans="1:7" x14ac:dyDescent="0.25">
      <c r="A302" s="1">
        <v>39366</v>
      </c>
      <c r="B302">
        <f>VLOOKUP(A302,'fut gold'!A:C,2,0)</f>
        <v>756.7</v>
      </c>
      <c r="C302">
        <f>VLOOKUP(A302,'etf nikkei'!A:C,2,0)</f>
        <v>17400</v>
      </c>
      <c r="D302">
        <f>VLOOKUP(A302,'etf ftse mib'!A:C,2,0)</f>
        <v>40.99</v>
      </c>
      <c r="E302">
        <f>VLOOKUP(A302,NFLX!A:C,2,0)</f>
        <v>3.27</v>
      </c>
      <c r="F302">
        <f>VLOOKUP(A302,'fut cocoa'!A:C,2,0)</f>
        <v>1855</v>
      </c>
      <c r="G302">
        <f>VLOOKUP(A302,'etf sp'!A:C,2,0)</f>
        <v>155.47</v>
      </c>
    </row>
    <row r="303" spans="1:7" x14ac:dyDescent="0.25">
      <c r="A303" s="1">
        <v>39365</v>
      </c>
      <c r="B303">
        <f>VLOOKUP(A303,'fut gold'!A:C,2,0)</f>
        <v>746</v>
      </c>
      <c r="C303">
        <f>VLOOKUP(A303,'etf nikkei'!A:C,2,0)</f>
        <v>17140</v>
      </c>
      <c r="D303">
        <f>VLOOKUP(A303,'etf ftse mib'!A:C,2,0)</f>
        <v>40.82</v>
      </c>
      <c r="E303">
        <f>VLOOKUP(A303,NFLX!A:C,2,0)</f>
        <v>3.35</v>
      </c>
      <c r="F303">
        <f>VLOOKUP(A303,'fut cocoa'!A:C,2,0)</f>
        <v>1835</v>
      </c>
      <c r="G303">
        <f>VLOOKUP(A303,'etf sp'!A:C,2,0)</f>
        <v>156.22</v>
      </c>
    </row>
    <row r="304" spans="1:7" x14ac:dyDescent="0.25">
      <c r="A304" s="1">
        <v>39364</v>
      </c>
      <c r="B304">
        <f>VLOOKUP(A304,'fut gold'!A:C,2,0)</f>
        <v>743.1</v>
      </c>
      <c r="C304">
        <f>VLOOKUP(A304,'etf nikkei'!A:C,2,0)</f>
        <v>17050</v>
      </c>
      <c r="D304">
        <f>VLOOKUP(A304,'etf ftse mib'!A:C,2,0)</f>
        <v>41.05</v>
      </c>
      <c r="E304">
        <f>VLOOKUP(A304,NFLX!A:C,2,0)</f>
        <v>3.26</v>
      </c>
      <c r="F304">
        <f>VLOOKUP(A304,'fut cocoa'!A:C,2,0)</f>
        <v>1823</v>
      </c>
      <c r="G304">
        <f>VLOOKUP(A304,'etf sp'!A:C,2,0)</f>
        <v>156.47999999999999</v>
      </c>
    </row>
    <row r="305" spans="1:7" x14ac:dyDescent="0.25">
      <c r="A305" s="1">
        <v>39360</v>
      </c>
      <c r="B305">
        <f>VLOOKUP(A305,'fut gold'!A:C,2,0)</f>
        <v>747.2</v>
      </c>
      <c r="C305">
        <f>VLOOKUP(A305,'etf nikkei'!A:C,2,0)</f>
        <v>17090</v>
      </c>
      <c r="D305">
        <f>VLOOKUP(A305,'etf ftse mib'!A:C,2,0)</f>
        <v>40.729999999999997</v>
      </c>
      <c r="E305">
        <f>VLOOKUP(A305,NFLX!A:C,2,0)</f>
        <v>3.14</v>
      </c>
      <c r="F305">
        <f>VLOOKUP(A305,'fut cocoa'!A:C,2,0)</f>
        <v>1858</v>
      </c>
      <c r="G305">
        <f>VLOOKUP(A305,'etf sp'!A:C,2,0)</f>
        <v>155.85</v>
      </c>
    </row>
    <row r="306" spans="1:7" x14ac:dyDescent="0.25">
      <c r="A306" s="1">
        <v>39359</v>
      </c>
      <c r="B306">
        <f>VLOOKUP(A306,'fut gold'!A:C,2,0)</f>
        <v>743.8</v>
      </c>
      <c r="C306">
        <f>VLOOKUP(A306,'etf nikkei'!A:C,2,0)</f>
        <v>17090</v>
      </c>
      <c r="D306">
        <f>VLOOKUP(A306,'etf ftse mib'!A:C,2,0)</f>
        <v>40.57</v>
      </c>
      <c r="E306">
        <f>VLOOKUP(A306,NFLX!A:C,2,0)</f>
        <v>3.02</v>
      </c>
      <c r="F306">
        <f>VLOOKUP(A306,'fut cocoa'!A:C,2,0)</f>
        <v>1875</v>
      </c>
      <c r="G306">
        <f>VLOOKUP(A306,'etf sp'!A:C,2,0)</f>
        <v>154.02000000000001</v>
      </c>
    </row>
    <row r="307" spans="1:7" x14ac:dyDescent="0.25">
      <c r="A307" s="1">
        <v>39358</v>
      </c>
      <c r="B307">
        <f>VLOOKUP(A307,'fut gold'!A:C,2,0)</f>
        <v>735.7</v>
      </c>
      <c r="C307">
        <f>VLOOKUP(A307,'etf nikkei'!A:C,2,0)</f>
        <v>17070</v>
      </c>
      <c r="D307">
        <f>VLOOKUP(A307,'etf ftse mib'!A:C,2,0)</f>
        <v>40.42</v>
      </c>
      <c r="E307">
        <f>VLOOKUP(A307,NFLX!A:C,2,0)</f>
        <v>3.01</v>
      </c>
      <c r="F307">
        <f>VLOOKUP(A307,'fut cocoa'!A:C,2,0)</f>
        <v>1876</v>
      </c>
      <c r="G307">
        <f>VLOOKUP(A307,'etf sp'!A:C,2,0)</f>
        <v>153.78</v>
      </c>
    </row>
    <row r="308" spans="1:7" x14ac:dyDescent="0.25">
      <c r="A308" s="1">
        <v>39357</v>
      </c>
      <c r="B308">
        <f>VLOOKUP(A308,'fut gold'!A:C,2,0)</f>
        <v>736.3</v>
      </c>
      <c r="C308">
        <f>VLOOKUP(A308,'etf nikkei'!A:C,2,0)</f>
        <v>16940</v>
      </c>
      <c r="D308">
        <f>VLOOKUP(A308,'etf ftse mib'!A:C,2,0)</f>
        <v>40.340000000000003</v>
      </c>
      <c r="E308">
        <f>VLOOKUP(A308,NFLX!A:C,2,0)</f>
        <v>3.03</v>
      </c>
      <c r="F308">
        <f>VLOOKUP(A308,'fut cocoa'!A:C,2,0)</f>
        <v>1917</v>
      </c>
      <c r="G308">
        <f>VLOOKUP(A308,'etf sp'!A:C,2,0)</f>
        <v>154.09</v>
      </c>
    </row>
    <row r="309" spans="1:7" x14ac:dyDescent="0.25">
      <c r="A309" s="1">
        <v>39356</v>
      </c>
      <c r="B309">
        <f>VLOOKUP(A309,'fut gold'!A:C,2,0)</f>
        <v>754.1</v>
      </c>
      <c r="C309">
        <f>VLOOKUP(A309,'etf nikkei'!A:C,2,0)</f>
        <v>16660</v>
      </c>
      <c r="D309">
        <f>VLOOKUP(A309,'etf ftse mib'!A:C,2,0)</f>
        <v>40.340000000000003</v>
      </c>
      <c r="E309">
        <f>VLOOKUP(A309,NFLX!A:C,2,0)</f>
        <v>3.03</v>
      </c>
      <c r="F309">
        <f>VLOOKUP(A309,'fut cocoa'!A:C,2,0)</f>
        <v>2030</v>
      </c>
      <c r="G309">
        <f>VLOOKUP(A309,'etf sp'!A:C,2,0)</f>
        <v>154.30000000000001</v>
      </c>
    </row>
    <row r="310" spans="1:7" x14ac:dyDescent="0.25">
      <c r="A310" s="1">
        <v>39353</v>
      </c>
      <c r="B310">
        <f>VLOOKUP(A310,'fut gold'!A:C,2,0)</f>
        <v>750</v>
      </c>
      <c r="C310">
        <f>VLOOKUP(A310,'etf nikkei'!A:C,2,0)</f>
        <v>16710</v>
      </c>
      <c r="D310">
        <f>VLOOKUP(A310,'etf ftse mib'!A:C,2,0)</f>
        <v>39.770000000000003</v>
      </c>
      <c r="E310">
        <f>VLOOKUP(A310,NFLX!A:C,2,0)</f>
        <v>2.96</v>
      </c>
      <c r="F310">
        <f>VLOOKUP(A310,'fut cocoa'!A:C,2,0)</f>
        <v>2036</v>
      </c>
      <c r="G310">
        <f>VLOOKUP(A310,'etf sp'!A:C,2,0)</f>
        <v>152.58000000000001</v>
      </c>
    </row>
    <row r="311" spans="1:7" x14ac:dyDescent="0.25">
      <c r="A311" s="1">
        <v>39352</v>
      </c>
      <c r="B311">
        <f>VLOOKUP(A311,'fut gold'!A:C,2,0)</f>
        <v>739.9</v>
      </c>
      <c r="C311">
        <f>VLOOKUP(A311,'etf nikkei'!A:C,2,0)</f>
        <v>16830</v>
      </c>
      <c r="D311">
        <f>VLOOKUP(A311,'etf ftse mib'!A:C,2,0)</f>
        <v>40.06</v>
      </c>
      <c r="E311">
        <f>VLOOKUP(A311,NFLX!A:C,2,0)</f>
        <v>3.05</v>
      </c>
      <c r="F311">
        <f>VLOOKUP(A311,'fut cocoa'!A:C,2,0)</f>
        <v>2031</v>
      </c>
      <c r="G311">
        <f>VLOOKUP(A311,'etf sp'!A:C,2,0)</f>
        <v>153.09</v>
      </c>
    </row>
    <row r="312" spans="1:7" x14ac:dyDescent="0.25">
      <c r="A312" s="1">
        <v>39351</v>
      </c>
      <c r="B312">
        <f>VLOOKUP(A312,'fut gold'!A:C,2,0)</f>
        <v>735.5</v>
      </c>
      <c r="C312">
        <f>VLOOKUP(A312,'etf nikkei'!A:C,2,0)</f>
        <v>16430</v>
      </c>
      <c r="D312">
        <f>VLOOKUP(A312,'etf ftse mib'!A:C,2,0)</f>
        <v>40.049999999999997</v>
      </c>
      <c r="E312">
        <f>VLOOKUP(A312,NFLX!A:C,2,0)</f>
        <v>3.13</v>
      </c>
      <c r="F312">
        <f>VLOOKUP(A312,'fut cocoa'!A:C,2,0)</f>
        <v>2046</v>
      </c>
      <c r="G312">
        <f>VLOOKUP(A312,'etf sp'!A:C,2,0)</f>
        <v>152.19</v>
      </c>
    </row>
    <row r="313" spans="1:7" x14ac:dyDescent="0.25">
      <c r="A313" s="1">
        <v>39350</v>
      </c>
      <c r="B313">
        <f>VLOOKUP(A313,'fut gold'!A:C,2,0)</f>
        <v>738.8</v>
      </c>
      <c r="C313">
        <f>VLOOKUP(A313,'etf nikkei'!A:C,2,0)</f>
        <v>16390</v>
      </c>
      <c r="D313">
        <f>VLOOKUP(A313,'etf ftse mib'!A:C,2,0)</f>
        <v>39.729999999999997</v>
      </c>
      <c r="E313">
        <f>VLOOKUP(A313,NFLX!A:C,2,0)</f>
        <v>3</v>
      </c>
      <c r="F313">
        <f>VLOOKUP(A313,'fut cocoa'!A:C,2,0)</f>
        <v>2042</v>
      </c>
      <c r="G313">
        <f>VLOOKUP(A313,'etf sp'!A:C,2,0)</f>
        <v>151.38999999999999</v>
      </c>
    </row>
    <row r="314" spans="1:7" x14ac:dyDescent="0.25">
      <c r="A314" s="1">
        <v>39346</v>
      </c>
      <c r="B314">
        <f>VLOOKUP(A314,'fut gold'!A:C,2,0)</f>
        <v>738.9</v>
      </c>
      <c r="C314">
        <f>VLOOKUP(A314,'etf nikkei'!A:C,2,0)</f>
        <v>16180</v>
      </c>
      <c r="D314">
        <f>VLOOKUP(A314,'etf ftse mib'!A:C,2,0)</f>
        <v>39.96</v>
      </c>
      <c r="E314">
        <f>VLOOKUP(A314,NFLX!A:C,2,0)</f>
        <v>2.74</v>
      </c>
      <c r="F314">
        <f>VLOOKUP(A314,'fut cocoa'!A:C,2,0)</f>
        <v>1983</v>
      </c>
      <c r="G314">
        <f>VLOOKUP(A314,'etf sp'!A:C,2,0)</f>
        <v>151.97</v>
      </c>
    </row>
    <row r="315" spans="1:7" x14ac:dyDescent="0.25">
      <c r="A315" s="1">
        <v>39345</v>
      </c>
      <c r="B315">
        <f>VLOOKUP(A315,'fut gold'!A:C,2,0)</f>
        <v>739.9</v>
      </c>
      <c r="C315">
        <f>VLOOKUP(A315,'etf nikkei'!A:C,2,0)</f>
        <v>16400</v>
      </c>
      <c r="D315">
        <f>VLOOKUP(A315,'etf ftse mib'!A:C,2,0)</f>
        <v>40.01</v>
      </c>
      <c r="E315">
        <f>VLOOKUP(A315,NFLX!A:C,2,0)</f>
        <v>2.78</v>
      </c>
      <c r="F315">
        <f>VLOOKUP(A315,'fut cocoa'!A:C,2,0)</f>
        <v>1971</v>
      </c>
      <c r="G315">
        <f>VLOOKUP(A315,'etf sp'!A:C,2,0)</f>
        <v>152.28</v>
      </c>
    </row>
    <row r="316" spans="1:7" x14ac:dyDescent="0.25">
      <c r="A316" s="1">
        <v>39344</v>
      </c>
      <c r="B316">
        <f>VLOOKUP(A316,'fut gold'!A:C,2,0)</f>
        <v>729.5</v>
      </c>
      <c r="C316">
        <f>VLOOKUP(A316,'etf nikkei'!A:C,2,0)</f>
        <v>16330</v>
      </c>
      <c r="D316">
        <f>VLOOKUP(A316,'etf ftse mib'!A:C,2,0)</f>
        <v>40.33</v>
      </c>
      <c r="E316">
        <f>VLOOKUP(A316,NFLX!A:C,2,0)</f>
        <v>2.81</v>
      </c>
      <c r="F316">
        <f>VLOOKUP(A316,'fut cocoa'!A:C,2,0)</f>
        <v>1900</v>
      </c>
      <c r="G316">
        <f>VLOOKUP(A316,'etf sp'!A:C,2,0)</f>
        <v>153.36000000000001</v>
      </c>
    </row>
    <row r="317" spans="1:7" x14ac:dyDescent="0.25">
      <c r="A317" s="1">
        <v>39343</v>
      </c>
      <c r="B317">
        <f>VLOOKUP(A317,'fut gold'!A:C,2,0)</f>
        <v>723.7</v>
      </c>
      <c r="C317">
        <f>VLOOKUP(A317,'etf nikkei'!A:C,2,0)</f>
        <v>15900</v>
      </c>
      <c r="D317">
        <f>VLOOKUP(A317,'etf ftse mib'!A:C,2,0)</f>
        <v>39.22</v>
      </c>
      <c r="E317">
        <f>VLOOKUP(A317,NFLX!A:C,2,0)</f>
        <v>2.75</v>
      </c>
      <c r="F317">
        <f>VLOOKUP(A317,'fut cocoa'!A:C,2,0)</f>
        <v>1873</v>
      </c>
      <c r="G317">
        <f>VLOOKUP(A317,'etf sp'!A:C,2,0)</f>
        <v>152.46</v>
      </c>
    </row>
    <row r="318" spans="1:7" x14ac:dyDescent="0.25">
      <c r="A318" s="1">
        <v>39339</v>
      </c>
      <c r="B318">
        <f>VLOOKUP(A318,'fut gold'!A:C,2,0)</f>
        <v>717.8</v>
      </c>
      <c r="C318">
        <f>VLOOKUP(A318,'etf nikkei'!A:C,2,0)</f>
        <v>16180</v>
      </c>
      <c r="D318">
        <f>VLOOKUP(A318,'etf ftse mib'!A:C,2,0)</f>
        <v>38.979999999999997</v>
      </c>
      <c r="E318">
        <f>VLOOKUP(A318,NFLX!A:C,2,0)</f>
        <v>2.5299999999999998</v>
      </c>
      <c r="F318">
        <f>VLOOKUP(A318,'fut cocoa'!A:C,2,0)</f>
        <v>1837</v>
      </c>
      <c r="G318">
        <f>VLOOKUP(A318,'etf sp'!A:C,2,0)</f>
        <v>148.9</v>
      </c>
    </row>
    <row r="319" spans="1:7" x14ac:dyDescent="0.25">
      <c r="A319" s="1">
        <v>39338</v>
      </c>
      <c r="B319">
        <f>VLOOKUP(A319,'fut gold'!A:C,2,0)</f>
        <v>717.9</v>
      </c>
      <c r="C319">
        <f>VLOOKUP(A319,'etf nikkei'!A:C,2,0)</f>
        <v>15920</v>
      </c>
      <c r="D319">
        <f>VLOOKUP(A319,'etf ftse mib'!A:C,2,0)</f>
        <v>39.31</v>
      </c>
      <c r="E319">
        <f>VLOOKUP(A319,NFLX!A:C,2,0)</f>
        <v>2.48</v>
      </c>
      <c r="F319">
        <f>VLOOKUP(A319,'fut cocoa'!A:C,2,0)</f>
        <v>1857</v>
      </c>
      <c r="G319">
        <f>VLOOKUP(A319,'etf sp'!A:C,2,0)</f>
        <v>148.91</v>
      </c>
    </row>
    <row r="320" spans="1:7" x14ac:dyDescent="0.25">
      <c r="A320" s="1">
        <v>39337</v>
      </c>
      <c r="B320">
        <f>VLOOKUP(A320,'fut gold'!A:C,2,0)</f>
        <v>720.7</v>
      </c>
      <c r="C320">
        <f>VLOOKUP(A320,'etf nikkei'!A:C,2,0)</f>
        <v>16070</v>
      </c>
      <c r="D320">
        <f>VLOOKUP(A320,'etf ftse mib'!A:C,2,0)</f>
        <v>38.92</v>
      </c>
      <c r="E320">
        <f>VLOOKUP(A320,NFLX!A:C,2,0)</f>
        <v>2.48</v>
      </c>
      <c r="F320">
        <f>VLOOKUP(A320,'fut cocoa'!A:C,2,0)</f>
        <v>1867</v>
      </c>
      <c r="G320">
        <f>VLOOKUP(A320,'etf sp'!A:C,2,0)</f>
        <v>147.87</v>
      </c>
    </row>
    <row r="321" spans="1:7" x14ac:dyDescent="0.25">
      <c r="A321" s="1">
        <v>39336</v>
      </c>
      <c r="B321">
        <f>VLOOKUP(A321,'fut gold'!A:C,2,0)</f>
        <v>721.1</v>
      </c>
      <c r="C321">
        <f>VLOOKUP(A321,'etf nikkei'!A:C,2,0)</f>
        <v>15960</v>
      </c>
      <c r="D321">
        <f>VLOOKUP(A321,'etf ftse mib'!A:C,2,0)</f>
        <v>38.82</v>
      </c>
      <c r="E321">
        <f>VLOOKUP(A321,NFLX!A:C,2,0)</f>
        <v>2.52</v>
      </c>
      <c r="F321">
        <f>VLOOKUP(A321,'fut cocoa'!A:C,2,0)</f>
        <v>1876</v>
      </c>
      <c r="G321">
        <f>VLOOKUP(A321,'etf sp'!A:C,2,0)</f>
        <v>147.49</v>
      </c>
    </row>
    <row r="322" spans="1:7" x14ac:dyDescent="0.25">
      <c r="A322" s="1">
        <v>39335</v>
      </c>
      <c r="B322">
        <f>VLOOKUP(A322,'fut gold'!A:C,2,0)</f>
        <v>712.2</v>
      </c>
      <c r="C322">
        <f>VLOOKUP(A322,'etf nikkei'!A:C,2,0)</f>
        <v>15920</v>
      </c>
      <c r="D322">
        <f>VLOOKUP(A322,'etf ftse mib'!A:C,2,0)</f>
        <v>38.51</v>
      </c>
      <c r="E322">
        <f>VLOOKUP(A322,NFLX!A:C,2,0)</f>
        <v>2.4900000000000002</v>
      </c>
      <c r="F322">
        <f>VLOOKUP(A322,'fut cocoa'!A:C,2,0)</f>
        <v>1916</v>
      </c>
      <c r="G322">
        <f>VLOOKUP(A322,'etf sp'!A:C,2,0)</f>
        <v>145.79</v>
      </c>
    </row>
    <row r="323" spans="1:7" x14ac:dyDescent="0.25">
      <c r="A323" s="1">
        <v>39332</v>
      </c>
      <c r="B323">
        <f>VLOOKUP(A323,'fut gold'!A:C,2,0)</f>
        <v>709.7</v>
      </c>
      <c r="C323">
        <f>VLOOKUP(A323,'etf nikkei'!A:C,2,0)</f>
        <v>16200</v>
      </c>
      <c r="D323">
        <f>VLOOKUP(A323,'etf ftse mib'!A:C,2,0)</f>
        <v>38.67</v>
      </c>
      <c r="E323">
        <f>VLOOKUP(A323,NFLX!A:C,2,0)</f>
        <v>2.58</v>
      </c>
      <c r="F323">
        <f>VLOOKUP(A323,'fut cocoa'!A:C,2,0)</f>
        <v>1877</v>
      </c>
      <c r="G323">
        <f>VLOOKUP(A323,'etf sp'!A:C,2,0)</f>
        <v>146.07</v>
      </c>
    </row>
    <row r="324" spans="1:7" x14ac:dyDescent="0.25">
      <c r="A324" s="1">
        <v>39331</v>
      </c>
      <c r="B324">
        <f>VLOOKUP(A324,'fut gold'!A:C,2,0)</f>
        <v>704.6</v>
      </c>
      <c r="C324">
        <f>VLOOKUP(A324,'etf nikkei'!A:C,2,0)</f>
        <v>16160</v>
      </c>
      <c r="D324">
        <f>VLOOKUP(A324,'etf ftse mib'!A:C,2,0)</f>
        <v>39.24</v>
      </c>
      <c r="E324">
        <f>VLOOKUP(A324,NFLX!A:C,2,0)</f>
        <v>2.57</v>
      </c>
      <c r="F324">
        <f>VLOOKUP(A324,'fut cocoa'!A:C,2,0)</f>
        <v>1874</v>
      </c>
      <c r="G324">
        <f>VLOOKUP(A324,'etf sp'!A:C,2,0)</f>
        <v>148.13</v>
      </c>
    </row>
    <row r="325" spans="1:7" x14ac:dyDescent="0.25">
      <c r="A325" s="1">
        <v>39330</v>
      </c>
      <c r="B325">
        <f>VLOOKUP(A325,'fut gold'!A:C,2,0)</f>
        <v>690.7</v>
      </c>
      <c r="C325">
        <f>VLOOKUP(A325,'etf nikkei'!A:C,2,0)</f>
        <v>16290</v>
      </c>
      <c r="D325">
        <f>VLOOKUP(A325,'etf ftse mib'!A:C,2,0)</f>
        <v>39.32</v>
      </c>
      <c r="E325">
        <f>VLOOKUP(A325,NFLX!A:C,2,0)</f>
        <v>2.56</v>
      </c>
      <c r="F325">
        <f>VLOOKUP(A325,'fut cocoa'!A:C,2,0)</f>
        <v>1841</v>
      </c>
      <c r="G325">
        <f>VLOOKUP(A325,'etf sp'!A:C,2,0)</f>
        <v>147.79</v>
      </c>
    </row>
    <row r="326" spans="1:7" x14ac:dyDescent="0.25">
      <c r="A326" s="1">
        <v>39329</v>
      </c>
      <c r="B326">
        <f>VLOOKUP(A326,'fut gold'!A:C,2,0)</f>
        <v>691.5</v>
      </c>
      <c r="C326">
        <f>VLOOKUP(A326,'etf nikkei'!A:C,2,0)</f>
        <v>16500</v>
      </c>
      <c r="D326">
        <f>VLOOKUP(A326,'etf ftse mib'!A:C,2,0)</f>
        <v>40.299999999999997</v>
      </c>
      <c r="E326">
        <f>VLOOKUP(A326,NFLX!A:C,2,0)</f>
        <v>2.59</v>
      </c>
      <c r="F326">
        <f>VLOOKUP(A326,'fut cocoa'!A:C,2,0)</f>
        <v>1821</v>
      </c>
      <c r="G326">
        <f>VLOOKUP(A326,'etf sp'!A:C,2,0)</f>
        <v>149.08000000000001</v>
      </c>
    </row>
    <row r="327" spans="1:7" x14ac:dyDescent="0.25">
      <c r="A327" s="1">
        <v>39325</v>
      </c>
      <c r="B327">
        <f>VLOOKUP(A327,'fut gold'!A:C,2,0)</f>
        <v>681.9</v>
      </c>
      <c r="C327">
        <f>VLOOKUP(A327,'etf nikkei'!A:C,2,0)</f>
        <v>16600</v>
      </c>
      <c r="D327">
        <f>VLOOKUP(A327,'etf ftse mib'!A:C,2,0)</f>
        <v>40.07</v>
      </c>
      <c r="E327">
        <f>VLOOKUP(A327,NFLX!A:C,2,0)</f>
        <v>2.5</v>
      </c>
      <c r="F327">
        <f>VLOOKUP(A327,'fut cocoa'!A:C,2,0)</f>
        <v>1868</v>
      </c>
      <c r="G327">
        <f>VLOOKUP(A327,'etf sp'!A:C,2,0)</f>
        <v>147.59</v>
      </c>
    </row>
    <row r="328" spans="1:7" x14ac:dyDescent="0.25">
      <c r="A328" s="1">
        <v>39324</v>
      </c>
      <c r="B328">
        <f>VLOOKUP(A328,'fut gold'!A:C,2,0)</f>
        <v>673.9</v>
      </c>
      <c r="C328">
        <f>VLOOKUP(A328,'etf nikkei'!A:C,2,0)</f>
        <v>16310</v>
      </c>
      <c r="D328">
        <f>VLOOKUP(A328,'etf ftse mib'!A:C,2,0)</f>
        <v>39.75</v>
      </c>
      <c r="E328">
        <f>VLOOKUP(A328,NFLX!A:C,2,0)</f>
        <v>2.46</v>
      </c>
      <c r="F328">
        <f>VLOOKUP(A328,'fut cocoa'!A:C,2,0)</f>
        <v>1815</v>
      </c>
      <c r="G328">
        <f>VLOOKUP(A328,'etf sp'!A:C,2,0)</f>
        <v>146.15</v>
      </c>
    </row>
    <row r="329" spans="1:7" x14ac:dyDescent="0.25">
      <c r="A329" s="1">
        <v>39323</v>
      </c>
      <c r="B329">
        <f>VLOOKUP(A329,'fut gold'!A:C,2,0)</f>
        <v>675.4</v>
      </c>
      <c r="C329">
        <f>VLOOKUP(A329,'etf nikkei'!A:C,2,0)</f>
        <v>16120</v>
      </c>
      <c r="D329">
        <f>VLOOKUP(A329,'etf ftse mib'!A:C,2,0)</f>
        <v>39.450000000000003</v>
      </c>
      <c r="E329">
        <f>VLOOKUP(A329,NFLX!A:C,2,0)</f>
        <v>2.5</v>
      </c>
      <c r="F329">
        <f>VLOOKUP(A329,'fut cocoa'!A:C,2,0)</f>
        <v>1825</v>
      </c>
      <c r="G329">
        <f>VLOOKUP(A329,'etf sp'!A:C,2,0)</f>
        <v>146.54</v>
      </c>
    </row>
    <row r="330" spans="1:7" x14ac:dyDescent="0.25">
      <c r="A330" s="1">
        <v>39322</v>
      </c>
      <c r="B330">
        <f>VLOOKUP(A330,'fut gold'!A:C,2,0)</f>
        <v>673.5</v>
      </c>
      <c r="C330">
        <f>VLOOKUP(A330,'etf nikkei'!A:C,2,0)</f>
        <v>16500</v>
      </c>
      <c r="D330">
        <f>VLOOKUP(A330,'etf ftse mib'!A:C,2,0)</f>
        <v>39.14</v>
      </c>
      <c r="E330">
        <f>VLOOKUP(A330,NFLX!A:C,2,0)</f>
        <v>2.4300000000000002</v>
      </c>
      <c r="F330">
        <f>VLOOKUP(A330,'fut cocoa'!A:C,2,0)</f>
        <v>1812</v>
      </c>
      <c r="G330">
        <f>VLOOKUP(A330,'etf sp'!A:C,2,0)</f>
        <v>143.72</v>
      </c>
    </row>
    <row r="331" spans="1:7" x14ac:dyDescent="0.25">
      <c r="A331" s="1">
        <v>39321</v>
      </c>
      <c r="B331">
        <f>VLOOKUP(A331,'fut gold'!A:C,2,0)</f>
        <v>676.2</v>
      </c>
      <c r="C331">
        <f>VLOOKUP(A331,'etf nikkei'!A:C,2,0)</f>
        <v>16500</v>
      </c>
      <c r="D331">
        <f>VLOOKUP(A331,'etf ftse mib'!A:C,2,0)</f>
        <v>39.869999999999997</v>
      </c>
      <c r="E331">
        <f>VLOOKUP(A331,NFLX!A:C,2,0)</f>
        <v>2.4500000000000002</v>
      </c>
      <c r="F331">
        <f>VLOOKUP(A331,'fut cocoa'!A:C,2,0)</f>
        <v>1822</v>
      </c>
      <c r="G331">
        <f>VLOOKUP(A331,'etf sp'!A:C,2,0)</f>
        <v>146.94999999999999</v>
      </c>
    </row>
    <row r="332" spans="1:7" x14ac:dyDescent="0.25">
      <c r="A332" s="1">
        <v>39318</v>
      </c>
      <c r="B332">
        <f>VLOOKUP(A332,'fut gold'!A:C,2,0)</f>
        <v>677.5</v>
      </c>
      <c r="C332">
        <f>VLOOKUP(A332,'etf nikkei'!A:C,2,0)</f>
        <v>16440</v>
      </c>
      <c r="D332">
        <f>VLOOKUP(A332,'etf ftse mib'!A:C,2,0)</f>
        <v>39.94</v>
      </c>
      <c r="E332">
        <f>VLOOKUP(A332,NFLX!A:C,2,0)</f>
        <v>2.54</v>
      </c>
      <c r="F332">
        <f>VLOOKUP(A332,'fut cocoa'!A:C,2,0)</f>
        <v>1841</v>
      </c>
      <c r="G332">
        <f>VLOOKUP(A332,'etf sp'!A:C,2,0)</f>
        <v>148.33000000000001</v>
      </c>
    </row>
    <row r="333" spans="1:7" x14ac:dyDescent="0.25">
      <c r="A333" s="1">
        <v>39317</v>
      </c>
      <c r="B333">
        <f>VLOOKUP(A333,'fut gold'!A:C,2,0)</f>
        <v>668.4</v>
      </c>
      <c r="C333">
        <f>VLOOKUP(A333,'etf nikkei'!A:C,2,0)</f>
        <v>16300</v>
      </c>
      <c r="D333">
        <f>VLOOKUP(A333,'etf ftse mib'!A:C,2,0)</f>
        <v>39.74</v>
      </c>
      <c r="E333">
        <f>VLOOKUP(A333,NFLX!A:C,2,0)</f>
        <v>2.46</v>
      </c>
      <c r="F333">
        <f>VLOOKUP(A333,'fut cocoa'!A:C,2,0)</f>
        <v>1823</v>
      </c>
      <c r="G333">
        <f>VLOOKUP(A333,'etf sp'!A:C,2,0)</f>
        <v>146.52000000000001</v>
      </c>
    </row>
    <row r="334" spans="1:7" x14ac:dyDescent="0.25">
      <c r="A334" s="1">
        <v>39316</v>
      </c>
      <c r="B334">
        <f>VLOOKUP(A334,'fut gold'!A:C,2,0)</f>
        <v>668.7</v>
      </c>
      <c r="C334">
        <f>VLOOKUP(A334,'etf nikkei'!A:C,2,0)</f>
        <v>15960</v>
      </c>
      <c r="D334">
        <f>VLOOKUP(A334,'etf ftse mib'!A:C,2,0)</f>
        <v>39.57</v>
      </c>
      <c r="E334">
        <f>VLOOKUP(A334,NFLX!A:C,2,0)</f>
        <v>2.4900000000000002</v>
      </c>
      <c r="F334">
        <f>VLOOKUP(A334,'fut cocoa'!A:C,2,0)</f>
        <v>1774</v>
      </c>
      <c r="G334">
        <f>VLOOKUP(A334,'etf sp'!A:C,2,0)</f>
        <v>146.65</v>
      </c>
    </row>
    <row r="335" spans="1:7" x14ac:dyDescent="0.25">
      <c r="A335" s="1">
        <v>39315</v>
      </c>
      <c r="B335">
        <f>VLOOKUP(A335,'fut gold'!A:C,2,0)</f>
        <v>666.2</v>
      </c>
      <c r="C335">
        <f>VLOOKUP(A335,'etf nikkei'!A:C,2,0)</f>
        <v>16050</v>
      </c>
      <c r="D335">
        <f>VLOOKUP(A335,'etf ftse mib'!A:C,2,0)</f>
        <v>38.869999999999997</v>
      </c>
      <c r="E335">
        <f>VLOOKUP(A335,NFLX!A:C,2,0)</f>
        <v>2.4700000000000002</v>
      </c>
      <c r="F335">
        <f>VLOOKUP(A335,'fut cocoa'!A:C,2,0)</f>
        <v>1793</v>
      </c>
      <c r="G335">
        <f>VLOOKUP(A335,'etf sp'!A:C,2,0)</f>
        <v>144.93</v>
      </c>
    </row>
    <row r="336" spans="1:7" x14ac:dyDescent="0.25">
      <c r="A336" s="1">
        <v>39314</v>
      </c>
      <c r="B336">
        <f>VLOOKUP(A336,'fut gold'!A:C,2,0)</f>
        <v>666.5</v>
      </c>
      <c r="C336">
        <f>VLOOKUP(A336,'etf nikkei'!A:C,2,0)</f>
        <v>15900</v>
      </c>
      <c r="D336">
        <f>VLOOKUP(A336,'etf ftse mib'!A:C,2,0)</f>
        <v>38.96</v>
      </c>
      <c r="E336">
        <f>VLOOKUP(A336,NFLX!A:C,2,0)</f>
        <v>2.4500000000000002</v>
      </c>
      <c r="F336">
        <f>VLOOKUP(A336,'fut cocoa'!A:C,2,0)</f>
        <v>1773</v>
      </c>
      <c r="G336">
        <f>VLOOKUP(A336,'etf sp'!A:C,2,0)</f>
        <v>144.63999999999999</v>
      </c>
    </row>
    <row r="337" spans="1:7" x14ac:dyDescent="0.25">
      <c r="A337" s="1">
        <v>39311</v>
      </c>
      <c r="B337">
        <f>VLOOKUP(A337,'fut gold'!A:C,2,0)</f>
        <v>666.8</v>
      </c>
      <c r="C337">
        <f>VLOOKUP(A337,'etf nikkei'!A:C,2,0)</f>
        <v>15440</v>
      </c>
      <c r="D337">
        <f>VLOOKUP(A337,'etf ftse mib'!A:C,2,0)</f>
        <v>38.64</v>
      </c>
      <c r="E337">
        <f>VLOOKUP(A337,NFLX!A:C,2,0)</f>
        <v>2.46</v>
      </c>
      <c r="F337">
        <f>VLOOKUP(A337,'fut cocoa'!A:C,2,0)</f>
        <v>1775</v>
      </c>
      <c r="G337">
        <f>VLOOKUP(A337,'etf sp'!A:C,2,0)</f>
        <v>144.71</v>
      </c>
    </row>
    <row r="338" spans="1:7" x14ac:dyDescent="0.25">
      <c r="A338" s="1">
        <v>39310</v>
      </c>
      <c r="B338">
        <f>VLOOKUP(A338,'fut gold'!A:C,2,0)</f>
        <v>658</v>
      </c>
      <c r="C338">
        <f>VLOOKUP(A338,'etf nikkei'!A:C,2,0)</f>
        <v>16100</v>
      </c>
      <c r="D338">
        <f>VLOOKUP(A338,'etf ftse mib'!A:C,2,0)</f>
        <v>38.04</v>
      </c>
      <c r="E338">
        <f>VLOOKUP(A338,NFLX!A:C,2,0)</f>
        <v>2.41</v>
      </c>
      <c r="F338">
        <f>VLOOKUP(A338,'fut cocoa'!A:C,2,0)</f>
        <v>1787</v>
      </c>
      <c r="G338">
        <f>VLOOKUP(A338,'etf sp'!A:C,2,0)</f>
        <v>142.1</v>
      </c>
    </row>
    <row r="339" spans="1:7" x14ac:dyDescent="0.25">
      <c r="A339" s="1">
        <v>39308</v>
      </c>
      <c r="B339">
        <f>VLOOKUP(A339,'fut gold'!A:C,2,0)</f>
        <v>679.7</v>
      </c>
      <c r="C339">
        <f>VLOOKUP(A339,'etf nikkei'!A:C,2,0)</f>
        <v>16870</v>
      </c>
      <c r="D339">
        <f>VLOOKUP(A339,'etf ftse mib'!A:C,2,0)</f>
        <v>39.4</v>
      </c>
      <c r="E339">
        <f>VLOOKUP(A339,NFLX!A:C,2,0)</f>
        <v>2.4900000000000002</v>
      </c>
      <c r="F339">
        <f>VLOOKUP(A339,'fut cocoa'!A:C,2,0)</f>
        <v>1853</v>
      </c>
      <c r="G339">
        <f>VLOOKUP(A339,'etf sp'!A:C,2,0)</f>
        <v>143.01</v>
      </c>
    </row>
    <row r="340" spans="1:7" x14ac:dyDescent="0.25">
      <c r="A340" s="1">
        <v>39307</v>
      </c>
      <c r="B340">
        <f>VLOOKUP(A340,'fut gold'!A:C,2,0)</f>
        <v>680.9</v>
      </c>
      <c r="C340">
        <f>VLOOKUP(A340,'etf nikkei'!A:C,2,0)</f>
        <v>16900</v>
      </c>
      <c r="D340">
        <f>VLOOKUP(A340,'etf ftse mib'!A:C,2,0)</f>
        <v>39.53</v>
      </c>
      <c r="E340">
        <f>VLOOKUP(A340,NFLX!A:C,2,0)</f>
        <v>2.48</v>
      </c>
      <c r="F340">
        <f>VLOOKUP(A340,'fut cocoa'!A:C,2,0)</f>
        <v>1863</v>
      </c>
      <c r="G340">
        <f>VLOOKUP(A340,'etf sp'!A:C,2,0)</f>
        <v>145.22999999999999</v>
      </c>
    </row>
    <row r="341" spans="1:7" x14ac:dyDescent="0.25">
      <c r="A341" s="1">
        <v>39304</v>
      </c>
      <c r="B341">
        <f>VLOOKUP(A341,'fut gold'!A:C,2,0)</f>
        <v>681.6</v>
      </c>
      <c r="C341">
        <f>VLOOKUP(A341,'etf nikkei'!A:C,2,0)</f>
        <v>16900</v>
      </c>
      <c r="D341">
        <f>VLOOKUP(A341,'etf ftse mib'!A:C,2,0)</f>
        <v>38.979999999999997</v>
      </c>
      <c r="E341">
        <f>VLOOKUP(A341,NFLX!A:C,2,0)</f>
        <v>2.56</v>
      </c>
      <c r="F341">
        <f>VLOOKUP(A341,'fut cocoa'!A:C,2,0)</f>
        <v>1827</v>
      </c>
      <c r="G341">
        <f>VLOOKUP(A341,'etf sp'!A:C,2,0)</f>
        <v>144.71</v>
      </c>
    </row>
    <row r="342" spans="1:7" x14ac:dyDescent="0.25">
      <c r="A342" s="1">
        <v>39303</v>
      </c>
      <c r="B342">
        <f>VLOOKUP(A342,'fut gold'!A:C,2,0)</f>
        <v>672.8</v>
      </c>
      <c r="C342">
        <f>VLOOKUP(A342,'etf nikkei'!A:C,2,0)</f>
        <v>17310</v>
      </c>
      <c r="D342">
        <f>VLOOKUP(A342,'etf ftse mib'!A:C,2,0)</f>
        <v>40.19</v>
      </c>
      <c r="E342">
        <f>VLOOKUP(A342,NFLX!A:C,2,0)</f>
        <v>2.54</v>
      </c>
      <c r="F342">
        <f>VLOOKUP(A342,'fut cocoa'!A:C,2,0)</f>
        <v>1826</v>
      </c>
      <c r="G342">
        <f>VLOOKUP(A342,'etf sp'!A:C,2,0)</f>
        <v>145.38999999999999</v>
      </c>
    </row>
    <row r="343" spans="1:7" x14ac:dyDescent="0.25">
      <c r="A343" s="1">
        <v>39302</v>
      </c>
      <c r="B343">
        <f>VLOOKUP(A343,'fut gold'!A:C,2,0)</f>
        <v>686.3</v>
      </c>
      <c r="C343">
        <f>VLOOKUP(A343,'etf nikkei'!A:C,2,0)</f>
        <v>17350</v>
      </c>
      <c r="D343">
        <f>VLOOKUP(A343,'etf ftse mib'!A:C,2,0)</f>
        <v>40.6</v>
      </c>
      <c r="E343">
        <f>VLOOKUP(A343,NFLX!A:C,2,0)</f>
        <v>2.57</v>
      </c>
      <c r="F343">
        <f>VLOOKUP(A343,'fut cocoa'!A:C,2,0)</f>
        <v>1871</v>
      </c>
      <c r="G343">
        <f>VLOOKUP(A343,'etf sp'!A:C,2,0)</f>
        <v>149.83000000000001</v>
      </c>
    </row>
    <row r="344" spans="1:7" x14ac:dyDescent="0.25">
      <c r="A344" s="1">
        <v>39301</v>
      </c>
      <c r="B344">
        <f>VLOOKUP(A344,'fut gold'!A:C,2,0)</f>
        <v>682.3</v>
      </c>
      <c r="C344">
        <f>VLOOKUP(A344,'etf nikkei'!A:C,2,0)</f>
        <v>17250</v>
      </c>
      <c r="D344">
        <f>VLOOKUP(A344,'etf ftse mib'!A:C,2,0)</f>
        <v>39.67</v>
      </c>
      <c r="E344">
        <f>VLOOKUP(A344,NFLX!A:C,2,0)</f>
        <v>2.48</v>
      </c>
      <c r="F344">
        <f>VLOOKUP(A344,'fut cocoa'!A:C,2,0)</f>
        <v>1827</v>
      </c>
      <c r="G344">
        <f>VLOOKUP(A344,'etf sp'!A:C,2,0)</f>
        <v>147.77000000000001</v>
      </c>
    </row>
    <row r="345" spans="1:7" x14ac:dyDescent="0.25">
      <c r="A345" s="1">
        <v>39300</v>
      </c>
      <c r="B345">
        <f>VLOOKUP(A345,'fut gold'!A:C,2,0)</f>
        <v>683.3</v>
      </c>
      <c r="C345">
        <f>VLOOKUP(A345,'etf nikkei'!A:C,2,0)</f>
        <v>17200</v>
      </c>
      <c r="D345">
        <f>VLOOKUP(A345,'etf ftse mib'!A:C,2,0)</f>
        <v>39.17</v>
      </c>
      <c r="E345">
        <f>VLOOKUP(A345,NFLX!A:C,2,0)</f>
        <v>2.42</v>
      </c>
      <c r="F345">
        <f>VLOOKUP(A345,'fut cocoa'!A:C,2,0)</f>
        <v>1866</v>
      </c>
      <c r="G345">
        <f>VLOOKUP(A345,'etf sp'!A:C,2,0)</f>
        <v>146.21</v>
      </c>
    </row>
    <row r="346" spans="1:7" x14ac:dyDescent="0.25">
      <c r="A346" s="1">
        <v>39297</v>
      </c>
      <c r="B346">
        <f>VLOOKUP(A346,'fut gold'!A:C,2,0)</f>
        <v>684.4</v>
      </c>
      <c r="C346">
        <f>VLOOKUP(A346,'etf nikkei'!A:C,2,0)</f>
        <v>17260</v>
      </c>
      <c r="D346">
        <f>VLOOKUP(A346,'etf ftse mib'!A:C,2,0)</f>
        <v>39.409999999999997</v>
      </c>
      <c r="E346">
        <f>VLOOKUP(A346,NFLX!A:C,2,0)</f>
        <v>2.37</v>
      </c>
      <c r="F346">
        <f>VLOOKUP(A346,'fut cocoa'!A:C,2,0)</f>
        <v>1893</v>
      </c>
      <c r="G346">
        <f>VLOOKUP(A346,'etf sp'!A:C,2,0)</f>
        <v>143.80000000000001</v>
      </c>
    </row>
    <row r="347" spans="1:7" x14ac:dyDescent="0.25">
      <c r="A347" s="1">
        <v>39296</v>
      </c>
      <c r="B347">
        <f>VLOOKUP(A347,'fut gold'!A:C,2,0)</f>
        <v>676.6</v>
      </c>
      <c r="C347">
        <f>VLOOKUP(A347,'etf nikkei'!A:C,2,0)</f>
        <v>17190</v>
      </c>
      <c r="D347">
        <f>VLOOKUP(A347,'etf ftse mib'!A:C,2,0)</f>
        <v>39.69</v>
      </c>
      <c r="E347">
        <f>VLOOKUP(A347,NFLX!A:C,2,0)</f>
        <v>2.44</v>
      </c>
      <c r="F347">
        <f>VLOOKUP(A347,'fut cocoa'!A:C,2,0)</f>
        <v>1914</v>
      </c>
      <c r="G347">
        <f>VLOOKUP(A347,'etf sp'!A:C,2,0)</f>
        <v>147.6</v>
      </c>
    </row>
    <row r="348" spans="1:7" x14ac:dyDescent="0.25">
      <c r="A348" s="1">
        <v>39295</v>
      </c>
      <c r="B348">
        <f>VLOOKUP(A348,'fut gold'!A:C,2,0)</f>
        <v>675.9</v>
      </c>
      <c r="C348">
        <f>VLOOKUP(A348,'etf nikkei'!A:C,2,0)</f>
        <v>17200</v>
      </c>
      <c r="D348">
        <f>VLOOKUP(A348,'etf ftse mib'!A:C,2,0)</f>
        <v>39.51</v>
      </c>
      <c r="E348">
        <f>VLOOKUP(A348,NFLX!A:C,2,0)</f>
        <v>2.4500000000000002</v>
      </c>
      <c r="F348">
        <f>VLOOKUP(A348,'fut cocoa'!A:C,2,0)</f>
        <v>1917</v>
      </c>
      <c r="G348">
        <f>VLOOKUP(A348,'etf sp'!A:C,2,0)</f>
        <v>146.43</v>
      </c>
    </row>
    <row r="349" spans="1:7" x14ac:dyDescent="0.25">
      <c r="A349" s="1">
        <v>39294</v>
      </c>
      <c r="B349">
        <f>VLOOKUP(A349,'fut gold'!A:C,2,0)</f>
        <v>679.3</v>
      </c>
      <c r="C349">
        <f>VLOOKUP(A349,'etf nikkei'!A:C,2,0)</f>
        <v>17430</v>
      </c>
      <c r="D349">
        <f>VLOOKUP(A349,'etf ftse mib'!A:C,2,0)</f>
        <v>40.14</v>
      </c>
      <c r="E349">
        <f>VLOOKUP(A349,NFLX!A:C,2,0)</f>
        <v>2.46</v>
      </c>
      <c r="F349">
        <f>VLOOKUP(A349,'fut cocoa'!A:C,2,0)</f>
        <v>1942</v>
      </c>
      <c r="G349">
        <f>VLOOKUP(A349,'etf sp'!A:C,2,0)</f>
        <v>145.72</v>
      </c>
    </row>
    <row r="350" spans="1:7" x14ac:dyDescent="0.25">
      <c r="A350" s="1">
        <v>39293</v>
      </c>
      <c r="B350">
        <f>VLOOKUP(A350,'fut gold'!A:C,2,0)</f>
        <v>676.6</v>
      </c>
      <c r="C350">
        <f>VLOOKUP(A350,'etf nikkei'!A:C,2,0)</f>
        <v>17480</v>
      </c>
      <c r="D350">
        <f>VLOOKUP(A350,'etf ftse mib'!A:C,2,0)</f>
        <v>39.590000000000003</v>
      </c>
      <c r="E350">
        <f>VLOOKUP(A350,NFLX!A:C,2,0)</f>
        <v>2.48</v>
      </c>
      <c r="F350">
        <f>VLOOKUP(A350,'fut cocoa'!A:C,2,0)</f>
        <v>1931</v>
      </c>
      <c r="G350">
        <f>VLOOKUP(A350,'etf sp'!A:C,2,0)</f>
        <v>147.38</v>
      </c>
    </row>
    <row r="351" spans="1:7" x14ac:dyDescent="0.25">
      <c r="A351" s="1">
        <v>39290</v>
      </c>
      <c r="B351">
        <f>VLOOKUP(A351,'fut gold'!A:C,2,0)</f>
        <v>672.3</v>
      </c>
      <c r="C351">
        <f>VLOOKUP(A351,'etf nikkei'!A:C,2,0)</f>
        <v>17420</v>
      </c>
      <c r="D351">
        <f>VLOOKUP(A351,'etf ftse mib'!A:C,2,0)</f>
        <v>39.79</v>
      </c>
      <c r="E351">
        <f>VLOOKUP(A351,NFLX!A:C,2,0)</f>
        <v>2.44</v>
      </c>
      <c r="F351">
        <f>VLOOKUP(A351,'fut cocoa'!A:C,2,0)</f>
        <v>1931</v>
      </c>
      <c r="G351">
        <f>VLOOKUP(A351,'etf sp'!A:C,2,0)</f>
        <v>145.11000000000001</v>
      </c>
    </row>
    <row r="352" spans="1:7" x14ac:dyDescent="0.25">
      <c r="A352" s="1">
        <v>39289</v>
      </c>
      <c r="B352">
        <f>VLOOKUP(A352,'fut gold'!A:C,2,0)</f>
        <v>662.8</v>
      </c>
      <c r="C352">
        <f>VLOOKUP(A352,'etf nikkei'!A:C,2,0)</f>
        <v>17850</v>
      </c>
      <c r="D352">
        <f>VLOOKUP(A352,'etf ftse mib'!A:C,2,0)</f>
        <v>39.89</v>
      </c>
      <c r="E352">
        <f>VLOOKUP(A352,NFLX!A:C,2,0)</f>
        <v>2.5499999999999998</v>
      </c>
      <c r="F352">
        <f>VLOOKUP(A352,'fut cocoa'!A:C,2,0)</f>
        <v>2003</v>
      </c>
      <c r="G352">
        <f>VLOOKUP(A352,'etf sp'!A:C,2,0)</f>
        <v>148.02000000000001</v>
      </c>
    </row>
    <row r="353" spans="1:7" x14ac:dyDescent="0.25">
      <c r="A353" s="1">
        <v>39288</v>
      </c>
      <c r="B353">
        <f>VLOOKUP(A353,'fut gold'!A:C,2,0)</f>
        <v>673.8</v>
      </c>
      <c r="C353">
        <f>VLOOKUP(A353,'etf nikkei'!A:C,2,0)</f>
        <v>17960</v>
      </c>
      <c r="D353">
        <f>VLOOKUP(A353,'etf ftse mib'!A:C,2,0)</f>
        <v>40.520000000000003</v>
      </c>
      <c r="E353">
        <f>VLOOKUP(A353,NFLX!A:C,2,0)</f>
        <v>2.39</v>
      </c>
      <c r="F353">
        <f>VLOOKUP(A353,'fut cocoa'!A:C,2,0)</f>
        <v>2059</v>
      </c>
      <c r="G353">
        <f>VLOOKUP(A353,'etf sp'!A:C,2,0)</f>
        <v>151.61000000000001</v>
      </c>
    </row>
    <row r="354" spans="1:7" x14ac:dyDescent="0.25">
      <c r="A354" s="1">
        <v>39287</v>
      </c>
      <c r="B354">
        <f>VLOOKUP(A354,'fut gold'!A:C,2,0)</f>
        <v>684.8</v>
      </c>
      <c r="C354">
        <f>VLOOKUP(A354,'etf nikkei'!A:C,2,0)</f>
        <v>18000</v>
      </c>
      <c r="D354">
        <f>VLOOKUP(A354,'etf ftse mib'!A:C,2,0)</f>
        <v>41.12</v>
      </c>
      <c r="E354">
        <f>VLOOKUP(A354,NFLX!A:C,2,0)</f>
        <v>2.2999999999999998</v>
      </c>
      <c r="F354">
        <f>VLOOKUP(A354,'fut cocoa'!A:C,2,0)</f>
        <v>2100</v>
      </c>
      <c r="G354">
        <f>VLOOKUP(A354,'etf sp'!A:C,2,0)</f>
        <v>151.30000000000001</v>
      </c>
    </row>
    <row r="355" spans="1:7" x14ac:dyDescent="0.25">
      <c r="A355" s="1">
        <v>39286</v>
      </c>
      <c r="B355">
        <f>VLOOKUP(A355,'fut gold'!A:C,2,0)</f>
        <v>681.5</v>
      </c>
      <c r="C355">
        <f>VLOOKUP(A355,'etf nikkei'!A:C,2,0)</f>
        <v>17900</v>
      </c>
      <c r="D355">
        <f>VLOOKUP(A355,'etf ftse mib'!A:C,2,0)</f>
        <v>41.65</v>
      </c>
      <c r="E355">
        <f>VLOOKUP(A355,NFLX!A:C,2,0)</f>
        <v>2.4700000000000002</v>
      </c>
      <c r="F355">
        <f>VLOOKUP(A355,'fut cocoa'!A:C,2,0)</f>
        <v>2067</v>
      </c>
      <c r="G355">
        <f>VLOOKUP(A355,'etf sp'!A:C,2,0)</f>
        <v>153.97</v>
      </c>
    </row>
    <row r="356" spans="1:7" x14ac:dyDescent="0.25">
      <c r="A356" s="1">
        <v>39283</v>
      </c>
      <c r="B356">
        <f>VLOOKUP(A356,'fut gold'!A:C,2,0)</f>
        <v>684.7</v>
      </c>
      <c r="C356">
        <f>VLOOKUP(A356,'etf nikkei'!A:C,2,0)</f>
        <v>18240</v>
      </c>
      <c r="D356">
        <f>VLOOKUP(A356,'etf ftse mib'!A:C,2,0)</f>
        <v>41.61</v>
      </c>
      <c r="E356">
        <f>VLOOKUP(A356,NFLX!A:C,2,0)</f>
        <v>2.8</v>
      </c>
      <c r="F356">
        <f>VLOOKUP(A356,'fut cocoa'!A:C,2,0)</f>
        <v>2099</v>
      </c>
      <c r="G356">
        <f>VLOOKUP(A356,'etf sp'!A:C,2,0)</f>
        <v>153.5</v>
      </c>
    </row>
    <row r="357" spans="1:7" x14ac:dyDescent="0.25">
      <c r="A357" s="1">
        <v>39282</v>
      </c>
      <c r="B357">
        <f>VLOOKUP(A357,'fut gold'!A:C,2,0)</f>
        <v>678.1</v>
      </c>
      <c r="C357">
        <f>VLOOKUP(A357,'etf nikkei'!A:C,2,0)</f>
        <v>18190</v>
      </c>
      <c r="D357">
        <f>VLOOKUP(A357,'etf ftse mib'!A:C,2,0)</f>
        <v>42.03</v>
      </c>
      <c r="E357">
        <f>VLOOKUP(A357,NFLX!A:C,2,0)</f>
        <v>2.85</v>
      </c>
      <c r="F357">
        <f>VLOOKUP(A357,'fut cocoa'!A:C,2,0)</f>
        <v>2114</v>
      </c>
      <c r="G357">
        <f>VLOOKUP(A357,'etf sp'!A:C,2,0)</f>
        <v>155.07</v>
      </c>
    </row>
    <row r="358" spans="1:7" x14ac:dyDescent="0.25">
      <c r="A358" s="1">
        <v>39281</v>
      </c>
      <c r="B358">
        <f>VLOOKUP(A358,'fut gold'!A:C,2,0)</f>
        <v>673.7</v>
      </c>
      <c r="C358">
        <f>VLOOKUP(A358,'etf nikkei'!A:C,2,0)</f>
        <v>18160</v>
      </c>
      <c r="D358">
        <f>VLOOKUP(A358,'etf ftse mib'!A:C,2,0)</f>
        <v>41.9</v>
      </c>
      <c r="E358">
        <f>VLOOKUP(A358,NFLX!A:C,2,0)</f>
        <v>2.87</v>
      </c>
      <c r="F358">
        <f>VLOOKUP(A358,'fut cocoa'!A:C,2,0)</f>
        <v>2097</v>
      </c>
      <c r="G358">
        <f>VLOOKUP(A358,'etf sp'!A:C,2,0)</f>
        <v>154.47</v>
      </c>
    </row>
    <row r="359" spans="1:7" x14ac:dyDescent="0.25">
      <c r="A359" s="1">
        <v>39280</v>
      </c>
      <c r="B359">
        <f>VLOOKUP(A359,'fut gold'!A:C,2,0)</f>
        <v>665.9</v>
      </c>
      <c r="C359">
        <f>VLOOKUP(A359,'etf nikkei'!A:C,2,0)</f>
        <v>18170</v>
      </c>
      <c r="D359">
        <f>VLOOKUP(A359,'etf ftse mib'!A:C,2,0)</f>
        <v>42.16</v>
      </c>
      <c r="E359">
        <f>VLOOKUP(A359,NFLX!A:C,2,0)</f>
        <v>2.89</v>
      </c>
      <c r="F359">
        <f>VLOOKUP(A359,'fut cocoa'!A:C,2,0)</f>
        <v>2094</v>
      </c>
      <c r="G359">
        <f>VLOOKUP(A359,'etf sp'!A:C,2,0)</f>
        <v>154.75</v>
      </c>
    </row>
    <row r="360" spans="1:7" x14ac:dyDescent="0.25">
      <c r="A360" s="1">
        <v>39276</v>
      </c>
      <c r="B360">
        <f>VLOOKUP(A360,'fut gold'!A:C,2,0)</f>
        <v>667.3</v>
      </c>
      <c r="C360">
        <f>VLOOKUP(A360,'etf nikkei'!A:C,2,0)</f>
        <v>18150</v>
      </c>
      <c r="D360">
        <f>VLOOKUP(A360,'etf ftse mib'!A:C,2,0)</f>
        <v>42.28</v>
      </c>
      <c r="E360">
        <f>VLOOKUP(A360,NFLX!A:C,2,0)</f>
        <v>2.88</v>
      </c>
      <c r="F360">
        <f>VLOOKUP(A360,'fut cocoa'!A:C,2,0)</f>
        <v>2080</v>
      </c>
      <c r="G360">
        <f>VLOOKUP(A360,'etf sp'!A:C,2,0)</f>
        <v>154.85</v>
      </c>
    </row>
    <row r="361" spans="1:7" x14ac:dyDescent="0.25">
      <c r="A361" s="1">
        <v>39275</v>
      </c>
      <c r="B361">
        <f>VLOOKUP(A361,'fut gold'!A:C,2,0)</f>
        <v>668.3</v>
      </c>
      <c r="C361">
        <f>VLOOKUP(A361,'etf nikkei'!A:C,2,0)</f>
        <v>18120</v>
      </c>
      <c r="D361">
        <f>VLOOKUP(A361,'etf ftse mib'!A:C,2,0)</f>
        <v>41.99</v>
      </c>
      <c r="E361">
        <f>VLOOKUP(A361,NFLX!A:C,2,0)</f>
        <v>2.87</v>
      </c>
      <c r="F361">
        <f>VLOOKUP(A361,'fut cocoa'!A:C,2,0)</f>
        <v>2081</v>
      </c>
      <c r="G361">
        <f>VLOOKUP(A361,'etf sp'!A:C,2,0)</f>
        <v>154.38999999999999</v>
      </c>
    </row>
    <row r="362" spans="1:7" x14ac:dyDescent="0.25">
      <c r="A362" s="1">
        <v>39274</v>
      </c>
      <c r="B362">
        <f>VLOOKUP(A362,'fut gold'!A:C,2,0)</f>
        <v>662.1</v>
      </c>
      <c r="C362">
        <f>VLOOKUP(A362,'etf nikkei'!A:C,2,0)</f>
        <v>18090</v>
      </c>
      <c r="D362">
        <f>VLOOKUP(A362,'etf ftse mib'!A:C,2,0)</f>
        <v>41.76</v>
      </c>
      <c r="E362">
        <f>VLOOKUP(A362,NFLX!A:C,2,0)</f>
        <v>2.86</v>
      </c>
      <c r="F362">
        <f>VLOOKUP(A362,'fut cocoa'!A:C,2,0)</f>
        <v>2065</v>
      </c>
      <c r="G362">
        <f>VLOOKUP(A362,'etf sp'!A:C,2,0)</f>
        <v>151.99</v>
      </c>
    </row>
    <row r="363" spans="1:7" x14ac:dyDescent="0.25">
      <c r="A363" s="1">
        <v>39273</v>
      </c>
      <c r="B363">
        <f>VLOOKUP(A363,'fut gold'!A:C,2,0)</f>
        <v>664.4</v>
      </c>
      <c r="C363">
        <f>VLOOKUP(A363,'etf nikkei'!A:C,2,0)</f>
        <v>18210</v>
      </c>
      <c r="D363">
        <f>VLOOKUP(A363,'etf ftse mib'!A:C,2,0)</f>
        <v>42.06</v>
      </c>
      <c r="E363">
        <f>VLOOKUP(A363,NFLX!A:C,2,0)</f>
        <v>2.87</v>
      </c>
      <c r="F363">
        <f>VLOOKUP(A363,'fut cocoa'!A:C,2,0)</f>
        <v>2025</v>
      </c>
      <c r="G363">
        <f>VLOOKUP(A363,'etf sp'!A:C,2,0)</f>
        <v>150.91999999999999</v>
      </c>
    </row>
    <row r="364" spans="1:7" x14ac:dyDescent="0.25">
      <c r="A364" s="1">
        <v>39272</v>
      </c>
      <c r="B364">
        <f>VLOOKUP(A364,'fut gold'!A:C,2,0)</f>
        <v>662.5</v>
      </c>
      <c r="C364">
        <f>VLOOKUP(A364,'etf nikkei'!A:C,2,0)</f>
        <v>18250</v>
      </c>
      <c r="D364">
        <f>VLOOKUP(A364,'etf ftse mib'!A:C,2,0)</f>
        <v>42.53</v>
      </c>
      <c r="E364">
        <f>VLOOKUP(A364,NFLX!A:C,2,0)</f>
        <v>2.92</v>
      </c>
      <c r="F364">
        <f>VLOOKUP(A364,'fut cocoa'!A:C,2,0)</f>
        <v>2096</v>
      </c>
      <c r="G364">
        <f>VLOOKUP(A364,'etf sp'!A:C,2,0)</f>
        <v>153</v>
      </c>
    </row>
    <row r="365" spans="1:7" x14ac:dyDescent="0.25">
      <c r="A365" s="1">
        <v>39269</v>
      </c>
      <c r="B365">
        <f>VLOOKUP(A365,'fut gold'!A:C,2,0)</f>
        <v>654.79999999999995</v>
      </c>
      <c r="C365">
        <f>VLOOKUP(A365,'etf nikkei'!A:C,2,0)</f>
        <v>18100</v>
      </c>
      <c r="D365">
        <f>VLOOKUP(A365,'etf ftse mib'!A:C,2,0)</f>
        <v>43.56</v>
      </c>
      <c r="E365">
        <f>VLOOKUP(A365,NFLX!A:C,2,0)</f>
        <v>2.91</v>
      </c>
      <c r="F365">
        <f>VLOOKUP(A365,'fut cocoa'!A:C,2,0)</f>
        <v>2128</v>
      </c>
      <c r="G365">
        <f>VLOOKUP(A365,'etf sp'!A:C,2,0)</f>
        <v>152.97999999999999</v>
      </c>
    </row>
    <row r="366" spans="1:7" x14ac:dyDescent="0.25">
      <c r="A366" s="1">
        <v>39268</v>
      </c>
      <c r="B366">
        <f>VLOOKUP(A366,'fut gold'!A:C,2,0)</f>
        <v>650.6</v>
      </c>
      <c r="C366">
        <f>VLOOKUP(A366,'etf nikkei'!A:C,2,0)</f>
        <v>18250</v>
      </c>
      <c r="D366">
        <f>VLOOKUP(A366,'etf ftse mib'!A:C,2,0)</f>
        <v>43.37</v>
      </c>
      <c r="E366">
        <f>VLOOKUP(A366,NFLX!A:C,2,0)</f>
        <v>2.83</v>
      </c>
      <c r="F366">
        <f>VLOOKUP(A366,'fut cocoa'!A:C,2,0)</f>
        <v>2116</v>
      </c>
      <c r="G366">
        <f>VLOOKUP(A366,'etf sp'!A:C,2,0)</f>
        <v>152.18</v>
      </c>
    </row>
    <row r="367" spans="1:7" x14ac:dyDescent="0.25">
      <c r="A367" s="1">
        <v>39266</v>
      </c>
      <c r="B367">
        <f>VLOOKUP(A367,'fut gold'!A:C,2,0)</f>
        <v>655.4</v>
      </c>
      <c r="C367">
        <f>VLOOKUP(A367,'etf nikkei'!A:C,2,0)</f>
        <v>18110</v>
      </c>
      <c r="D367">
        <f>VLOOKUP(A367,'etf ftse mib'!A:C,2,0)</f>
        <v>43.68</v>
      </c>
      <c r="E367">
        <f>VLOOKUP(A367,NFLX!A:C,2,0)</f>
        <v>2.82</v>
      </c>
      <c r="F367">
        <f>VLOOKUP(A367,'fut cocoa'!A:C,2,0)</f>
        <v>2066</v>
      </c>
      <c r="G367">
        <f>VLOOKUP(A367,'etf sp'!A:C,2,0)</f>
        <v>152.34</v>
      </c>
    </row>
    <row r="368" spans="1:7" x14ac:dyDescent="0.25">
      <c r="A368" s="1">
        <v>39265</v>
      </c>
      <c r="B368">
        <f>VLOOKUP(A368,'fut gold'!A:C,2,0)</f>
        <v>659.2</v>
      </c>
      <c r="C368">
        <f>VLOOKUP(A368,'etf nikkei'!A:C,2,0)</f>
        <v>18150</v>
      </c>
      <c r="D368">
        <f>VLOOKUP(A368,'etf ftse mib'!A:C,2,0)</f>
        <v>43.35</v>
      </c>
      <c r="E368">
        <f>VLOOKUP(A368,NFLX!A:C,2,0)</f>
        <v>2.78</v>
      </c>
      <c r="F368">
        <f>VLOOKUP(A368,'fut cocoa'!A:C,2,0)</f>
        <v>2043</v>
      </c>
      <c r="G368">
        <f>VLOOKUP(A368,'etf sp'!A:C,2,0)</f>
        <v>151.79</v>
      </c>
    </row>
    <row r="369" spans="1:7" x14ac:dyDescent="0.25">
      <c r="A369" s="1">
        <v>39262</v>
      </c>
      <c r="B369">
        <f>VLOOKUP(A369,'fut gold'!A:C,2,0)</f>
        <v>650.9</v>
      </c>
      <c r="C369">
        <f>VLOOKUP(A369,'etf nikkei'!A:C,2,0)</f>
        <v>18090</v>
      </c>
      <c r="D369">
        <f>VLOOKUP(A369,'etf ftse mib'!A:C,2,0)</f>
        <v>43.23</v>
      </c>
      <c r="E369">
        <f>VLOOKUP(A369,NFLX!A:C,2,0)</f>
        <v>2.77</v>
      </c>
      <c r="F369">
        <f>VLOOKUP(A369,'fut cocoa'!A:C,2,0)</f>
        <v>2054</v>
      </c>
      <c r="G369">
        <f>VLOOKUP(A369,'etf sp'!A:C,2,0)</f>
        <v>150.43</v>
      </c>
    </row>
    <row r="370" spans="1:7" x14ac:dyDescent="0.25">
      <c r="A370" s="1">
        <v>39261</v>
      </c>
      <c r="B370">
        <f>VLOOKUP(A370,'fut gold'!A:C,2,0)</f>
        <v>650.4</v>
      </c>
      <c r="C370">
        <f>VLOOKUP(A370,'etf nikkei'!A:C,2,0)</f>
        <v>17940</v>
      </c>
      <c r="D370">
        <f>VLOOKUP(A370,'etf ftse mib'!A:C,2,0)</f>
        <v>43.04</v>
      </c>
      <c r="E370">
        <f>VLOOKUP(A370,NFLX!A:C,2,0)</f>
        <v>2.84</v>
      </c>
      <c r="F370">
        <f>VLOOKUP(A370,'fut cocoa'!A:C,2,0)</f>
        <v>2002</v>
      </c>
      <c r="G370">
        <f>VLOOKUP(A370,'etf sp'!A:C,2,0)</f>
        <v>150.38</v>
      </c>
    </row>
    <row r="371" spans="1:7" x14ac:dyDescent="0.25">
      <c r="A371" s="1">
        <v>39260</v>
      </c>
      <c r="B371">
        <f>VLOOKUP(A371,'fut gold'!A:C,2,0)</f>
        <v>644.79999999999995</v>
      </c>
      <c r="C371">
        <f>VLOOKUP(A371,'etf nikkei'!A:C,2,0)</f>
        <v>17970</v>
      </c>
      <c r="D371">
        <f>VLOOKUP(A371,'etf ftse mib'!A:C,2,0)</f>
        <v>42.78</v>
      </c>
      <c r="E371">
        <f>VLOOKUP(A371,NFLX!A:C,2,0)</f>
        <v>2.97</v>
      </c>
      <c r="F371">
        <f>VLOOKUP(A371,'fut cocoa'!A:C,2,0)</f>
        <v>2022</v>
      </c>
      <c r="G371">
        <f>VLOOKUP(A371,'etf sp'!A:C,2,0)</f>
        <v>150.4</v>
      </c>
    </row>
    <row r="372" spans="1:7" x14ac:dyDescent="0.25">
      <c r="A372" s="1">
        <v>39259</v>
      </c>
      <c r="B372">
        <f>VLOOKUP(A372,'fut gold'!A:C,2,0)</f>
        <v>645.29999999999995</v>
      </c>
      <c r="C372">
        <f>VLOOKUP(A372,'etf nikkei'!A:C,2,0)</f>
        <v>18100</v>
      </c>
      <c r="D372">
        <f>VLOOKUP(A372,'etf ftse mib'!A:C,2,0)</f>
        <v>43.03</v>
      </c>
      <c r="E372">
        <f>VLOOKUP(A372,NFLX!A:C,2,0)</f>
        <v>2.79</v>
      </c>
      <c r="F372">
        <f>VLOOKUP(A372,'fut cocoa'!A:C,2,0)</f>
        <v>2022</v>
      </c>
      <c r="G372">
        <f>VLOOKUP(A372,'etf sp'!A:C,2,0)</f>
        <v>148.29</v>
      </c>
    </row>
    <row r="373" spans="1:7" x14ac:dyDescent="0.25">
      <c r="A373" s="1">
        <v>39258</v>
      </c>
      <c r="B373">
        <f>VLOOKUP(A373,'fut gold'!A:C,2,0)</f>
        <v>654.70000000000005</v>
      </c>
      <c r="C373">
        <f>VLOOKUP(A373,'etf nikkei'!A:C,2,0)</f>
        <v>18180</v>
      </c>
      <c r="D373">
        <f>VLOOKUP(A373,'etf ftse mib'!A:C,2,0)</f>
        <v>43.36</v>
      </c>
      <c r="E373">
        <f>VLOOKUP(A373,NFLX!A:C,2,0)</f>
        <v>2.8</v>
      </c>
      <c r="F373">
        <f>VLOOKUP(A373,'fut cocoa'!A:C,2,0)</f>
        <v>1952</v>
      </c>
      <c r="G373">
        <f>VLOOKUP(A373,'etf sp'!A:C,2,0)</f>
        <v>149.83000000000001</v>
      </c>
    </row>
    <row r="374" spans="1:7" x14ac:dyDescent="0.25">
      <c r="A374" s="1">
        <v>39255</v>
      </c>
      <c r="B374">
        <f>VLOOKUP(A374,'fut gold'!A:C,2,0)</f>
        <v>657</v>
      </c>
      <c r="C374">
        <f>VLOOKUP(A374,'etf nikkei'!A:C,2,0)</f>
        <v>18220</v>
      </c>
      <c r="D374">
        <f>VLOOKUP(A374,'etf ftse mib'!A:C,2,0)</f>
        <v>43.53</v>
      </c>
      <c r="E374">
        <f>VLOOKUP(A374,NFLX!A:C,2,0)</f>
        <v>2.81</v>
      </c>
      <c r="F374">
        <f>VLOOKUP(A374,'fut cocoa'!A:C,2,0)</f>
        <v>1958</v>
      </c>
      <c r="G374">
        <f>VLOOKUP(A374,'etf sp'!A:C,2,0)</f>
        <v>150.55000000000001</v>
      </c>
    </row>
    <row r="375" spans="1:7" x14ac:dyDescent="0.25">
      <c r="A375" s="1">
        <v>39254</v>
      </c>
      <c r="B375">
        <f>VLOOKUP(A375,'fut gold'!A:C,2,0)</f>
        <v>654.20000000000005</v>
      </c>
      <c r="C375">
        <f>VLOOKUP(A375,'etf nikkei'!A:C,2,0)</f>
        <v>18190</v>
      </c>
      <c r="D375">
        <f>VLOOKUP(A375,'etf ftse mib'!A:C,2,0)</f>
        <v>43.76</v>
      </c>
      <c r="E375">
        <f>VLOOKUP(A375,NFLX!A:C,2,0)</f>
        <v>2.86</v>
      </c>
      <c r="F375">
        <f>VLOOKUP(A375,'fut cocoa'!A:C,2,0)</f>
        <v>1935</v>
      </c>
      <c r="G375">
        <f>VLOOKUP(A375,'etf sp'!A:C,2,0)</f>
        <v>151.97999999999999</v>
      </c>
    </row>
    <row r="376" spans="1:7" x14ac:dyDescent="0.25">
      <c r="A376" s="1">
        <v>39253</v>
      </c>
      <c r="B376">
        <f>VLOOKUP(A376,'fut gold'!A:C,2,0)</f>
        <v>660</v>
      </c>
      <c r="C376">
        <f>VLOOKUP(A376,'etf nikkei'!A:C,2,0)</f>
        <v>18200</v>
      </c>
      <c r="D376">
        <f>VLOOKUP(A376,'etf ftse mib'!A:C,2,0)</f>
        <v>44.11</v>
      </c>
      <c r="E376">
        <f>VLOOKUP(A376,NFLX!A:C,2,0)</f>
        <v>2.79</v>
      </c>
      <c r="F376">
        <f>VLOOKUP(A376,'fut cocoa'!A:C,2,0)</f>
        <v>1925</v>
      </c>
      <c r="G376">
        <f>VLOOKUP(A376,'etf sp'!A:C,2,0)</f>
        <v>151.13999999999999</v>
      </c>
    </row>
    <row r="377" spans="1:7" x14ac:dyDescent="0.25">
      <c r="A377" s="1">
        <v>39252</v>
      </c>
      <c r="B377">
        <f>VLOOKUP(A377,'fut gold'!A:C,2,0)</f>
        <v>664.7</v>
      </c>
      <c r="C377">
        <f>VLOOKUP(A377,'etf nikkei'!A:C,2,0)</f>
        <v>18050</v>
      </c>
      <c r="D377">
        <f>VLOOKUP(A377,'etf ftse mib'!A:C,2,0)</f>
        <v>44.21</v>
      </c>
      <c r="E377">
        <f>VLOOKUP(A377,NFLX!A:C,2,0)</f>
        <v>2.85</v>
      </c>
      <c r="F377">
        <f>VLOOKUP(A377,'fut cocoa'!A:C,2,0)</f>
        <v>1948</v>
      </c>
      <c r="G377">
        <f>VLOOKUP(A377,'etf sp'!A:C,2,0)</f>
        <v>153.27000000000001</v>
      </c>
    </row>
    <row r="378" spans="1:7" x14ac:dyDescent="0.25">
      <c r="A378" s="1">
        <v>39251</v>
      </c>
      <c r="B378">
        <f>VLOOKUP(A378,'fut gold'!A:C,2,0)</f>
        <v>659.9</v>
      </c>
      <c r="C378">
        <f>VLOOKUP(A378,'etf nikkei'!A:C,2,0)</f>
        <v>18110</v>
      </c>
      <c r="D378">
        <f>VLOOKUP(A378,'etf ftse mib'!A:C,2,0)</f>
        <v>44.05</v>
      </c>
      <c r="E378">
        <f>VLOOKUP(A378,NFLX!A:C,2,0)</f>
        <v>2.86</v>
      </c>
      <c r="F378">
        <f>VLOOKUP(A378,'fut cocoa'!A:C,2,0)</f>
        <v>1959</v>
      </c>
      <c r="G378">
        <f>VLOOKUP(A378,'etf sp'!A:C,2,0)</f>
        <v>152.88999999999999</v>
      </c>
    </row>
    <row r="379" spans="1:7" x14ac:dyDescent="0.25">
      <c r="A379" s="1">
        <v>39248</v>
      </c>
      <c r="B379">
        <f>VLOOKUP(A379,'fut gold'!A:C,2,0)</f>
        <v>658.7</v>
      </c>
      <c r="C379">
        <f>VLOOKUP(A379,'etf nikkei'!A:C,2,0)</f>
        <v>18130</v>
      </c>
      <c r="D379">
        <f>VLOOKUP(A379,'etf ftse mib'!A:C,2,0)</f>
        <v>44.15</v>
      </c>
      <c r="E379">
        <f>VLOOKUP(A379,NFLX!A:C,2,0)</f>
        <v>2.82</v>
      </c>
      <c r="F379">
        <f>VLOOKUP(A379,'fut cocoa'!A:C,2,0)</f>
        <v>1904</v>
      </c>
      <c r="G379">
        <f>VLOOKUP(A379,'etf sp'!A:C,2,0)</f>
        <v>153.07</v>
      </c>
    </row>
    <row r="380" spans="1:7" x14ac:dyDescent="0.25">
      <c r="A380" s="1">
        <v>39247</v>
      </c>
      <c r="B380">
        <f>VLOOKUP(A380,'fut gold'!A:C,2,0)</f>
        <v>655.9</v>
      </c>
      <c r="C380">
        <f>VLOOKUP(A380,'etf nikkei'!A:C,2,0)</f>
        <v>17870</v>
      </c>
      <c r="D380">
        <f>VLOOKUP(A380,'etf ftse mib'!A:C,2,0)</f>
        <v>43.63</v>
      </c>
      <c r="E380">
        <f>VLOOKUP(A380,NFLX!A:C,2,0)</f>
        <v>2.74</v>
      </c>
      <c r="F380">
        <f>VLOOKUP(A380,'fut cocoa'!A:C,2,0)</f>
        <v>1903</v>
      </c>
      <c r="G380">
        <f>VLOOKUP(A380,'etf sp'!A:C,2,0)</f>
        <v>152.86000000000001</v>
      </c>
    </row>
    <row r="381" spans="1:7" x14ac:dyDescent="0.25">
      <c r="A381" s="1">
        <v>39246</v>
      </c>
      <c r="B381">
        <f>VLOOKUP(A381,'fut gold'!A:C,2,0)</f>
        <v>652.70000000000005</v>
      </c>
      <c r="C381">
        <f>VLOOKUP(A381,'etf nikkei'!A:C,2,0)</f>
        <v>17810</v>
      </c>
      <c r="D381">
        <f>VLOOKUP(A381,'etf ftse mib'!A:C,2,0)</f>
        <v>43</v>
      </c>
      <c r="E381">
        <f>VLOOKUP(A381,NFLX!A:C,2,0)</f>
        <v>2.77</v>
      </c>
      <c r="F381">
        <f>VLOOKUP(A381,'fut cocoa'!A:C,2,0)</f>
        <v>1837</v>
      </c>
      <c r="G381">
        <f>VLOOKUP(A381,'etf sp'!A:C,2,0)</f>
        <v>151.88999999999999</v>
      </c>
    </row>
    <row r="382" spans="1:7" x14ac:dyDescent="0.25">
      <c r="A382" s="1">
        <v>39245</v>
      </c>
      <c r="B382">
        <f>VLOOKUP(A382,'fut gold'!A:C,2,0)</f>
        <v>653.1</v>
      </c>
      <c r="C382">
        <f>VLOOKUP(A382,'etf nikkei'!A:C,2,0)</f>
        <v>17860</v>
      </c>
      <c r="D382">
        <f>VLOOKUP(A382,'etf ftse mib'!A:C,2,0)</f>
        <v>42.69</v>
      </c>
      <c r="E382">
        <f>VLOOKUP(A382,NFLX!A:C,2,0)</f>
        <v>2.87</v>
      </c>
      <c r="F382">
        <f>VLOOKUP(A382,'fut cocoa'!A:C,2,0)</f>
        <v>1836</v>
      </c>
      <c r="G382">
        <f>VLOOKUP(A382,'etf sp'!A:C,2,0)</f>
        <v>149.65</v>
      </c>
    </row>
    <row r="383" spans="1:7" x14ac:dyDescent="0.25">
      <c r="A383" s="1">
        <v>39244</v>
      </c>
      <c r="B383">
        <f>VLOOKUP(A383,'fut gold'!A:C,2,0)</f>
        <v>659</v>
      </c>
      <c r="C383">
        <f>VLOOKUP(A383,'etf nikkei'!A:C,2,0)</f>
        <v>17800</v>
      </c>
      <c r="D383">
        <f>VLOOKUP(A383,'etf ftse mib'!A:C,2,0)</f>
        <v>42.87</v>
      </c>
      <c r="E383">
        <f>VLOOKUP(A383,NFLX!A:C,2,0)</f>
        <v>3.13</v>
      </c>
      <c r="F383">
        <f>VLOOKUP(A383,'fut cocoa'!A:C,2,0)</f>
        <v>1839</v>
      </c>
      <c r="G383">
        <f>VLOOKUP(A383,'etf sp'!A:C,2,0)</f>
        <v>151.30000000000001</v>
      </c>
    </row>
    <row r="384" spans="1:7" x14ac:dyDescent="0.25">
      <c r="A384" s="1">
        <v>39241</v>
      </c>
      <c r="B384">
        <f>VLOOKUP(A384,'fut gold'!A:C,2,0)</f>
        <v>650.29999999999995</v>
      </c>
      <c r="C384">
        <f>VLOOKUP(A384,'etf nikkei'!A:C,2,0)</f>
        <v>17860</v>
      </c>
      <c r="D384">
        <f>VLOOKUP(A384,'etf ftse mib'!A:C,2,0)</f>
        <v>42.89</v>
      </c>
      <c r="E384">
        <f>VLOOKUP(A384,NFLX!A:C,2,0)</f>
        <v>3.35</v>
      </c>
      <c r="F384">
        <f>VLOOKUP(A384,'fut cocoa'!A:C,2,0)</f>
        <v>1822</v>
      </c>
      <c r="G384">
        <f>VLOOKUP(A384,'etf sp'!A:C,2,0)</f>
        <v>151.04</v>
      </c>
    </row>
    <row r="385" spans="1:7" x14ac:dyDescent="0.25">
      <c r="A385" s="1">
        <v>39240</v>
      </c>
      <c r="B385">
        <f>VLOOKUP(A385,'fut gold'!A:C,2,0)</f>
        <v>665.2</v>
      </c>
      <c r="C385">
        <f>VLOOKUP(A385,'etf nikkei'!A:C,2,0)</f>
        <v>17970</v>
      </c>
      <c r="D385">
        <f>VLOOKUP(A385,'etf ftse mib'!A:C,2,0)</f>
        <v>43.04</v>
      </c>
      <c r="E385">
        <f>VLOOKUP(A385,NFLX!A:C,2,0)</f>
        <v>3.42</v>
      </c>
      <c r="F385">
        <f>VLOOKUP(A385,'fut cocoa'!A:C,2,0)</f>
        <v>1845</v>
      </c>
      <c r="G385">
        <f>VLOOKUP(A385,'etf sp'!A:C,2,0)</f>
        <v>149.1</v>
      </c>
    </row>
    <row r="386" spans="1:7" x14ac:dyDescent="0.25">
      <c r="A386" s="1">
        <v>39239</v>
      </c>
      <c r="B386">
        <f>VLOOKUP(A386,'fut gold'!A:C,2,0)</f>
        <v>674.6</v>
      </c>
      <c r="C386">
        <f>VLOOKUP(A386,'etf nikkei'!A:C,2,0)</f>
        <v>17990</v>
      </c>
      <c r="D386">
        <f>VLOOKUP(A386,'etf ftse mib'!A:C,2,0)</f>
        <v>43.4</v>
      </c>
      <c r="E386">
        <f>VLOOKUP(A386,NFLX!A:C,2,0)</f>
        <v>3.23</v>
      </c>
      <c r="F386">
        <f>VLOOKUP(A386,'fut cocoa'!A:C,2,0)</f>
        <v>1875</v>
      </c>
      <c r="G386">
        <f>VLOOKUP(A386,'etf sp'!A:C,2,0)</f>
        <v>151.84</v>
      </c>
    </row>
    <row r="387" spans="1:7" x14ac:dyDescent="0.25">
      <c r="A387" s="1">
        <v>39238</v>
      </c>
      <c r="B387">
        <f>VLOOKUP(A387,'fut gold'!A:C,2,0)</f>
        <v>675.1</v>
      </c>
      <c r="C387">
        <f>VLOOKUP(A387,'etf nikkei'!A:C,2,0)</f>
        <v>18050</v>
      </c>
      <c r="D387">
        <f>VLOOKUP(A387,'etf ftse mib'!A:C,2,0)</f>
        <v>44</v>
      </c>
      <c r="E387">
        <f>VLOOKUP(A387,NFLX!A:C,2,0)</f>
        <v>3.06</v>
      </c>
      <c r="F387">
        <f>VLOOKUP(A387,'fut cocoa'!A:C,2,0)</f>
        <v>1881</v>
      </c>
      <c r="G387">
        <f>VLOOKUP(A387,'etf sp'!A:C,2,0)</f>
        <v>153.49</v>
      </c>
    </row>
    <row r="388" spans="1:7" x14ac:dyDescent="0.25">
      <c r="A388" s="1">
        <v>39237</v>
      </c>
      <c r="B388">
        <f>VLOOKUP(A388,'fut gold'!A:C,2,0)</f>
        <v>676.3</v>
      </c>
      <c r="C388">
        <f>VLOOKUP(A388,'etf nikkei'!A:C,2,0)</f>
        <v>18000</v>
      </c>
      <c r="D388">
        <f>VLOOKUP(A388,'etf ftse mib'!A:C,2,0)</f>
        <v>43.68</v>
      </c>
      <c r="E388">
        <f>VLOOKUP(A388,NFLX!A:C,2,0)</f>
        <v>3.07</v>
      </c>
      <c r="F388">
        <f>VLOOKUP(A388,'fut cocoa'!A:C,2,0)</f>
        <v>1856</v>
      </c>
      <c r="G388">
        <f>VLOOKUP(A388,'etf sp'!A:C,2,0)</f>
        <v>154.1</v>
      </c>
    </row>
    <row r="389" spans="1:7" x14ac:dyDescent="0.25">
      <c r="A389" s="1">
        <v>39234</v>
      </c>
      <c r="B389">
        <f>VLOOKUP(A389,'fut gold'!A:C,2,0)</f>
        <v>676.9</v>
      </c>
      <c r="C389">
        <f>VLOOKUP(A389,'etf nikkei'!A:C,2,0)</f>
        <v>17910</v>
      </c>
      <c r="D389">
        <f>VLOOKUP(A389,'etf ftse mib'!A:C,2,0)</f>
        <v>44.06</v>
      </c>
      <c r="E389">
        <f>VLOOKUP(A389,NFLX!A:C,2,0)</f>
        <v>3.08</v>
      </c>
      <c r="F389">
        <f>VLOOKUP(A389,'fut cocoa'!A:C,2,0)</f>
        <v>1883</v>
      </c>
      <c r="G389">
        <f>VLOOKUP(A389,'etf sp'!A:C,2,0)</f>
        <v>154.08000000000001</v>
      </c>
    </row>
    <row r="390" spans="1:7" x14ac:dyDescent="0.25">
      <c r="A390" s="1">
        <v>39233</v>
      </c>
      <c r="B390">
        <f>VLOOKUP(A390,'fut gold'!A:C,2,0)</f>
        <v>666.7</v>
      </c>
      <c r="C390">
        <f>VLOOKUP(A390,'etf nikkei'!A:C,2,0)</f>
        <v>17740</v>
      </c>
      <c r="D390">
        <f>VLOOKUP(A390,'etf ftse mib'!A:C,2,0)</f>
        <v>44.15</v>
      </c>
      <c r="E390">
        <f>VLOOKUP(A390,NFLX!A:C,2,0)</f>
        <v>3.13</v>
      </c>
      <c r="F390">
        <f>VLOOKUP(A390,'fut cocoa'!A:C,2,0)</f>
        <v>1883</v>
      </c>
      <c r="G390">
        <f>VLOOKUP(A390,'etf sp'!A:C,2,0)</f>
        <v>153.32</v>
      </c>
    </row>
    <row r="391" spans="1:7" x14ac:dyDescent="0.25">
      <c r="A391" s="1">
        <v>39232</v>
      </c>
      <c r="B391">
        <f>VLOOKUP(A391,'fut gold'!A:C,2,0)</f>
        <v>659.3</v>
      </c>
      <c r="C391">
        <f>VLOOKUP(A391,'etf nikkei'!A:C,2,0)</f>
        <v>17510</v>
      </c>
      <c r="D391">
        <f>VLOOKUP(A391,'etf ftse mib'!A:C,2,0)</f>
        <v>43.94</v>
      </c>
      <c r="E391">
        <f>VLOOKUP(A391,NFLX!A:C,2,0)</f>
        <v>3.15</v>
      </c>
      <c r="F391">
        <f>VLOOKUP(A391,'fut cocoa'!A:C,2,0)</f>
        <v>1878</v>
      </c>
      <c r="G391">
        <f>VLOOKUP(A391,'etf sp'!A:C,2,0)</f>
        <v>153.47999999999999</v>
      </c>
    </row>
    <row r="392" spans="1:7" x14ac:dyDescent="0.25">
      <c r="A392" s="1">
        <v>39231</v>
      </c>
      <c r="B392">
        <f>VLOOKUP(A392,'fut gold'!A:C,2,0)</f>
        <v>657.2</v>
      </c>
      <c r="C392">
        <f>VLOOKUP(A392,'etf nikkei'!A:C,2,0)</f>
        <v>17670</v>
      </c>
      <c r="D392">
        <f>VLOOKUP(A392,'etf ftse mib'!A:C,2,0)</f>
        <v>44.08</v>
      </c>
      <c r="E392">
        <f>VLOOKUP(A392,NFLX!A:C,2,0)</f>
        <v>3.12</v>
      </c>
      <c r="F392">
        <f>VLOOKUP(A392,'fut cocoa'!A:C,2,0)</f>
        <v>1903</v>
      </c>
      <c r="G392">
        <f>VLOOKUP(A392,'etf sp'!A:C,2,0)</f>
        <v>152.24</v>
      </c>
    </row>
    <row r="393" spans="1:7" x14ac:dyDescent="0.25">
      <c r="A393" s="1">
        <v>39227</v>
      </c>
      <c r="B393">
        <f>VLOOKUP(A393,'fut gold'!A:C,2,0)</f>
        <v>655.29999999999995</v>
      </c>
      <c r="C393">
        <f>VLOOKUP(A393,'etf nikkei'!A:C,2,0)</f>
        <v>17570</v>
      </c>
      <c r="D393">
        <f>VLOOKUP(A393,'etf ftse mib'!A:C,2,0)</f>
        <v>44.09</v>
      </c>
      <c r="E393">
        <f>VLOOKUP(A393,NFLX!A:C,2,0)</f>
        <v>3.22</v>
      </c>
      <c r="F393">
        <f>VLOOKUP(A393,'fut cocoa'!A:C,2,0)</f>
        <v>1928</v>
      </c>
      <c r="G393">
        <f>VLOOKUP(A393,'etf sp'!A:C,2,0)</f>
        <v>151.69</v>
      </c>
    </row>
    <row r="394" spans="1:7" x14ac:dyDescent="0.25">
      <c r="A394" s="1">
        <v>39226</v>
      </c>
      <c r="B394">
        <f>VLOOKUP(A394,'fut gold'!A:C,2,0)</f>
        <v>653.29999999999995</v>
      </c>
      <c r="C394">
        <f>VLOOKUP(A394,'etf nikkei'!A:C,2,0)</f>
        <v>17870</v>
      </c>
      <c r="D394">
        <f>VLOOKUP(A394,'etf ftse mib'!A:C,2,0)</f>
        <v>44.14</v>
      </c>
      <c r="E394">
        <f>VLOOKUP(A394,NFLX!A:C,2,0)</f>
        <v>3.22</v>
      </c>
      <c r="F394">
        <f>VLOOKUP(A394,'fut cocoa'!A:C,2,0)</f>
        <v>1943</v>
      </c>
      <c r="G394">
        <f>VLOOKUP(A394,'etf sp'!A:C,2,0)</f>
        <v>151.06</v>
      </c>
    </row>
    <row r="395" spans="1:7" x14ac:dyDescent="0.25">
      <c r="A395" s="1">
        <v>39225</v>
      </c>
      <c r="B395">
        <f>VLOOKUP(A395,'fut gold'!A:C,2,0)</f>
        <v>662.6</v>
      </c>
      <c r="C395">
        <f>VLOOKUP(A395,'etf nikkei'!A:C,2,0)</f>
        <v>17780</v>
      </c>
      <c r="D395">
        <f>VLOOKUP(A395,'etf ftse mib'!A:C,2,0)</f>
        <v>44.64</v>
      </c>
      <c r="E395">
        <f>VLOOKUP(A395,NFLX!A:C,2,0)</f>
        <v>3.31</v>
      </c>
      <c r="F395">
        <f>VLOOKUP(A395,'fut cocoa'!A:C,2,0)</f>
        <v>1972</v>
      </c>
      <c r="G395">
        <f>VLOOKUP(A395,'etf sp'!A:C,2,0)</f>
        <v>152.44</v>
      </c>
    </row>
    <row r="396" spans="1:7" x14ac:dyDescent="0.25">
      <c r="A396" s="1">
        <v>39224</v>
      </c>
      <c r="B396">
        <f>VLOOKUP(A396,'fut gold'!A:C,2,0)</f>
        <v>659.9</v>
      </c>
      <c r="C396">
        <f>VLOOKUP(A396,'etf nikkei'!A:C,2,0)</f>
        <v>17750</v>
      </c>
      <c r="D396">
        <f>VLOOKUP(A396,'etf ftse mib'!A:C,2,0)</f>
        <v>44.39</v>
      </c>
      <c r="E396">
        <f>VLOOKUP(A396,NFLX!A:C,2,0)</f>
        <v>3.29</v>
      </c>
      <c r="F396">
        <f>VLOOKUP(A396,'fut cocoa'!A:C,2,0)</f>
        <v>1923</v>
      </c>
      <c r="G396">
        <f>VLOOKUP(A396,'etf sp'!A:C,2,0)</f>
        <v>152.41999999999999</v>
      </c>
    </row>
    <row r="397" spans="1:7" x14ac:dyDescent="0.25">
      <c r="A397" s="1">
        <v>39223</v>
      </c>
      <c r="B397">
        <f>VLOOKUP(A397,'fut gold'!A:C,2,0)</f>
        <v>663.8</v>
      </c>
      <c r="C397">
        <f>VLOOKUP(A397,'etf nikkei'!A:C,2,0)</f>
        <v>17640</v>
      </c>
      <c r="D397">
        <f>VLOOKUP(A397,'etf ftse mib'!A:C,2,0)</f>
        <v>44.59</v>
      </c>
      <c r="E397">
        <f>VLOOKUP(A397,NFLX!A:C,2,0)</f>
        <v>3.21</v>
      </c>
      <c r="F397">
        <f>VLOOKUP(A397,'fut cocoa'!A:C,2,0)</f>
        <v>1949</v>
      </c>
      <c r="G397">
        <f>VLOOKUP(A397,'etf sp'!A:C,2,0)</f>
        <v>152.54</v>
      </c>
    </row>
    <row r="398" spans="1:7" x14ac:dyDescent="0.25">
      <c r="A398" s="1">
        <v>39220</v>
      </c>
      <c r="B398">
        <f>VLOOKUP(A398,'fut gold'!A:C,2,0)</f>
        <v>662</v>
      </c>
      <c r="C398">
        <f>VLOOKUP(A398,'etf nikkei'!A:C,2,0)</f>
        <v>17570</v>
      </c>
      <c r="D398">
        <f>VLOOKUP(A398,'etf ftse mib'!A:C,2,0)</f>
        <v>44.69</v>
      </c>
      <c r="E398">
        <f>VLOOKUP(A398,NFLX!A:C,2,0)</f>
        <v>3.13</v>
      </c>
      <c r="F398">
        <f>VLOOKUP(A398,'fut cocoa'!A:C,2,0)</f>
        <v>1947</v>
      </c>
      <c r="G398">
        <f>VLOOKUP(A398,'etf sp'!A:C,2,0)</f>
        <v>152.62</v>
      </c>
    </row>
    <row r="399" spans="1:7" x14ac:dyDescent="0.25">
      <c r="A399" s="1">
        <v>39219</v>
      </c>
      <c r="B399">
        <f>VLOOKUP(A399,'fut gold'!A:C,2,0)</f>
        <v>657.2</v>
      </c>
      <c r="C399">
        <f>VLOOKUP(A399,'etf nikkei'!A:C,2,0)</f>
        <v>17600</v>
      </c>
      <c r="D399">
        <f>VLOOKUP(A399,'etf ftse mib'!A:C,2,0)</f>
        <v>44.12</v>
      </c>
      <c r="E399">
        <f>VLOOKUP(A399,NFLX!A:C,2,0)</f>
        <v>3.12</v>
      </c>
      <c r="F399">
        <f>VLOOKUP(A399,'fut cocoa'!A:C,2,0)</f>
        <v>1894</v>
      </c>
      <c r="G399">
        <f>VLOOKUP(A399,'etf sp'!A:C,2,0)</f>
        <v>151.30000000000001</v>
      </c>
    </row>
    <row r="400" spans="1:7" x14ac:dyDescent="0.25">
      <c r="A400" s="1">
        <v>39218</v>
      </c>
      <c r="B400">
        <f>VLOOKUP(A400,'fut gold'!A:C,2,0)</f>
        <v>661.5</v>
      </c>
      <c r="C400">
        <f>VLOOKUP(A400,'etf nikkei'!A:C,2,0)</f>
        <v>17620</v>
      </c>
      <c r="D400">
        <f>VLOOKUP(A400,'etf ftse mib'!A:C,2,0)</f>
        <v>44.06</v>
      </c>
      <c r="E400">
        <f>VLOOKUP(A400,NFLX!A:C,2,0)</f>
        <v>3.1</v>
      </c>
      <c r="F400">
        <f>VLOOKUP(A400,'fut cocoa'!A:C,2,0)</f>
        <v>1900</v>
      </c>
      <c r="G400">
        <f>VLOOKUP(A400,'etf sp'!A:C,2,0)</f>
        <v>151.6</v>
      </c>
    </row>
    <row r="401" spans="1:7" x14ac:dyDescent="0.25">
      <c r="A401" s="1">
        <v>39217</v>
      </c>
      <c r="B401">
        <f>VLOOKUP(A401,'fut gold'!A:C,2,0)</f>
        <v>674.5</v>
      </c>
      <c r="C401">
        <f>VLOOKUP(A401,'etf nikkei'!A:C,2,0)</f>
        <v>17650</v>
      </c>
      <c r="D401">
        <f>VLOOKUP(A401,'etf ftse mib'!A:C,2,0)</f>
        <v>44.13</v>
      </c>
      <c r="E401">
        <f>VLOOKUP(A401,NFLX!A:C,2,0)</f>
        <v>3.11</v>
      </c>
      <c r="F401">
        <f>VLOOKUP(A401,'fut cocoa'!A:C,2,0)</f>
        <v>1931</v>
      </c>
      <c r="G401">
        <f>VLOOKUP(A401,'etf sp'!A:C,2,0)</f>
        <v>150.57</v>
      </c>
    </row>
    <row r="402" spans="1:7" x14ac:dyDescent="0.25">
      <c r="A402" s="1">
        <v>39216</v>
      </c>
      <c r="B402">
        <f>VLOOKUP(A402,'fut gold'!A:C,2,0)</f>
        <v>670.1</v>
      </c>
      <c r="C402">
        <f>VLOOKUP(A402,'etf nikkei'!A:C,2,0)</f>
        <v>17880</v>
      </c>
      <c r="D402">
        <f>VLOOKUP(A402,'etf ftse mib'!A:C,2,0)</f>
        <v>43.83</v>
      </c>
      <c r="E402">
        <f>VLOOKUP(A402,NFLX!A:C,2,0)</f>
        <v>3.14</v>
      </c>
      <c r="F402">
        <f>VLOOKUP(A402,'fut cocoa'!A:C,2,0)</f>
        <v>1958</v>
      </c>
      <c r="G402">
        <f>VLOOKUP(A402,'etf sp'!A:C,2,0)</f>
        <v>150.53</v>
      </c>
    </row>
    <row r="403" spans="1:7" x14ac:dyDescent="0.25">
      <c r="A403" s="1">
        <v>39213</v>
      </c>
      <c r="B403">
        <f>VLOOKUP(A403,'fut gold'!A:C,2,0)</f>
        <v>672.3</v>
      </c>
      <c r="C403">
        <f>VLOOKUP(A403,'etf nikkei'!A:C,2,0)</f>
        <v>17710</v>
      </c>
      <c r="D403">
        <f>VLOOKUP(A403,'etf ftse mib'!A:C,2,0)</f>
        <v>43.79</v>
      </c>
      <c r="E403">
        <f>VLOOKUP(A403,NFLX!A:C,2,0)</f>
        <v>3.15</v>
      </c>
      <c r="F403">
        <f>VLOOKUP(A403,'fut cocoa'!A:C,2,0)</f>
        <v>1950</v>
      </c>
      <c r="G403">
        <f>VLOOKUP(A403,'etf sp'!A:C,2,0)</f>
        <v>150.86000000000001</v>
      </c>
    </row>
    <row r="404" spans="1:7" x14ac:dyDescent="0.25">
      <c r="A404" s="1">
        <v>39212</v>
      </c>
      <c r="B404">
        <f>VLOOKUP(A404,'fut gold'!A:C,2,0)</f>
        <v>667</v>
      </c>
      <c r="C404">
        <f>VLOOKUP(A404,'etf nikkei'!A:C,2,0)</f>
        <v>17790</v>
      </c>
      <c r="D404">
        <f>VLOOKUP(A404,'etf ftse mib'!A:C,2,0)</f>
        <v>43.87</v>
      </c>
      <c r="E404">
        <f>VLOOKUP(A404,NFLX!A:C,2,0)</f>
        <v>3.13</v>
      </c>
      <c r="F404">
        <f>VLOOKUP(A404,'fut cocoa'!A:C,2,0)</f>
        <v>1942</v>
      </c>
      <c r="G404">
        <f>VLOOKUP(A404,'etf sp'!A:C,2,0)</f>
        <v>149.58000000000001</v>
      </c>
    </row>
    <row r="405" spans="1:7" x14ac:dyDescent="0.25">
      <c r="A405" s="1">
        <v>39211</v>
      </c>
      <c r="B405">
        <f>VLOOKUP(A405,'fut gold'!A:C,2,0)</f>
        <v>682.5</v>
      </c>
      <c r="C405">
        <f>VLOOKUP(A405,'etf nikkei'!A:C,2,0)</f>
        <v>17790</v>
      </c>
      <c r="D405">
        <f>VLOOKUP(A405,'etf ftse mib'!A:C,2,0)</f>
        <v>44.1</v>
      </c>
      <c r="E405">
        <f>VLOOKUP(A405,NFLX!A:C,2,0)</f>
        <v>3.16</v>
      </c>
      <c r="F405">
        <f>VLOOKUP(A405,'fut cocoa'!A:C,2,0)</f>
        <v>1949</v>
      </c>
      <c r="G405">
        <f>VLOOKUP(A405,'etf sp'!A:C,2,0)</f>
        <v>151.16</v>
      </c>
    </row>
    <row r="406" spans="1:7" x14ac:dyDescent="0.25">
      <c r="A406" s="1">
        <v>39210</v>
      </c>
      <c r="B406">
        <f>VLOOKUP(A406,'fut gold'!A:C,2,0)</f>
        <v>687.4</v>
      </c>
      <c r="C406">
        <f>VLOOKUP(A406,'etf nikkei'!A:C,2,0)</f>
        <v>17680</v>
      </c>
      <c r="D406">
        <f>VLOOKUP(A406,'etf ftse mib'!A:C,2,0)</f>
        <v>43.85</v>
      </c>
      <c r="E406">
        <f>VLOOKUP(A406,NFLX!A:C,2,0)</f>
        <v>3.16</v>
      </c>
      <c r="F406">
        <f>VLOOKUP(A406,'fut cocoa'!A:C,2,0)</f>
        <v>1910</v>
      </c>
      <c r="G406">
        <f>VLOOKUP(A406,'etf sp'!A:C,2,0)</f>
        <v>150.75</v>
      </c>
    </row>
    <row r="407" spans="1:7" x14ac:dyDescent="0.25">
      <c r="A407" s="1">
        <v>39209</v>
      </c>
      <c r="B407">
        <f>VLOOKUP(A407,'fut gold'!A:C,2,0)</f>
        <v>690.4</v>
      </c>
      <c r="C407">
        <f>VLOOKUP(A407,'etf nikkei'!A:C,2,0)</f>
        <v>17780</v>
      </c>
      <c r="D407">
        <f>VLOOKUP(A407,'etf ftse mib'!A:C,2,0)</f>
        <v>44.16</v>
      </c>
      <c r="E407">
        <f>VLOOKUP(A407,NFLX!A:C,2,0)</f>
        <v>3.17</v>
      </c>
      <c r="F407">
        <f>VLOOKUP(A407,'fut cocoa'!A:C,2,0)</f>
        <v>1883</v>
      </c>
      <c r="G407">
        <f>VLOOKUP(A407,'etf sp'!A:C,2,0)</f>
        <v>150.94999999999999</v>
      </c>
    </row>
    <row r="408" spans="1:7" x14ac:dyDescent="0.25">
      <c r="A408" s="1">
        <v>39204</v>
      </c>
      <c r="B408">
        <f>VLOOKUP(A408,'fut gold'!A:C,2,0)</f>
        <v>675.1</v>
      </c>
      <c r="C408">
        <f>VLOOKUP(A408,'etf nikkei'!A:C,2,0)</f>
        <v>17600</v>
      </c>
      <c r="D408">
        <f>VLOOKUP(A408,'etf ftse mib'!A:C,2,0)</f>
        <v>44.05</v>
      </c>
      <c r="E408">
        <f>VLOOKUP(A408,NFLX!A:C,2,0)</f>
        <v>3.16</v>
      </c>
      <c r="F408">
        <f>VLOOKUP(A408,'fut cocoa'!A:C,2,0)</f>
        <v>1880</v>
      </c>
      <c r="G408">
        <f>VLOOKUP(A408,'etf sp'!A:C,2,0)</f>
        <v>149.54</v>
      </c>
    </row>
    <row r="409" spans="1:7" x14ac:dyDescent="0.25">
      <c r="A409" s="1">
        <v>39199</v>
      </c>
      <c r="B409">
        <f>VLOOKUP(A409,'fut gold'!A:C,2,0)</f>
        <v>681.8</v>
      </c>
      <c r="C409">
        <f>VLOOKUP(A409,'etf nikkei'!A:C,2,0)</f>
        <v>17500</v>
      </c>
      <c r="D409">
        <f>VLOOKUP(A409,'etf ftse mib'!A:C,2,0)</f>
        <v>43.79</v>
      </c>
      <c r="E409">
        <f>VLOOKUP(A409,NFLX!A:C,2,0)</f>
        <v>3.17</v>
      </c>
      <c r="F409">
        <f>VLOOKUP(A409,'fut cocoa'!A:C,2,0)</f>
        <v>1822</v>
      </c>
      <c r="G409">
        <f>VLOOKUP(A409,'etf sp'!A:C,2,0)</f>
        <v>149.53</v>
      </c>
    </row>
    <row r="410" spans="1:7" x14ac:dyDescent="0.25">
      <c r="A410" s="1">
        <v>39198</v>
      </c>
      <c r="B410">
        <f>VLOOKUP(A410,'fut gold'!A:C,2,0)</f>
        <v>678</v>
      </c>
      <c r="C410">
        <f>VLOOKUP(A410,'etf nikkei'!A:C,2,0)</f>
        <v>17640</v>
      </c>
      <c r="D410">
        <f>VLOOKUP(A410,'etf ftse mib'!A:C,2,0)</f>
        <v>43.99</v>
      </c>
      <c r="E410">
        <f>VLOOKUP(A410,NFLX!A:C,2,0)</f>
        <v>3.16</v>
      </c>
      <c r="F410">
        <f>VLOOKUP(A410,'fut cocoa'!A:C,2,0)</f>
        <v>1823</v>
      </c>
      <c r="G410">
        <f>VLOOKUP(A410,'etf sp'!A:C,2,0)</f>
        <v>149.65</v>
      </c>
    </row>
    <row r="411" spans="1:7" x14ac:dyDescent="0.25">
      <c r="A411" s="1">
        <v>39197</v>
      </c>
      <c r="B411">
        <f>VLOOKUP(A411,'fut gold'!A:C,2,0)</f>
        <v>687.4</v>
      </c>
      <c r="C411">
        <f>VLOOKUP(A411,'etf nikkei'!A:C,2,0)</f>
        <v>17430</v>
      </c>
      <c r="D411">
        <f>VLOOKUP(A411,'etf ftse mib'!A:C,2,0)</f>
        <v>43.97</v>
      </c>
      <c r="E411">
        <f>VLOOKUP(A411,NFLX!A:C,2,0)</f>
        <v>3.08</v>
      </c>
      <c r="F411">
        <f>VLOOKUP(A411,'fut cocoa'!A:C,2,0)</f>
        <v>1845</v>
      </c>
      <c r="G411">
        <f>VLOOKUP(A411,'etf sp'!A:C,2,0)</f>
        <v>149.47999999999999</v>
      </c>
    </row>
    <row r="412" spans="1:7" x14ac:dyDescent="0.25">
      <c r="A412" s="1">
        <v>39196</v>
      </c>
      <c r="B412">
        <f>VLOOKUP(A412,'fut gold'!A:C,2,0)</f>
        <v>687.7</v>
      </c>
      <c r="C412">
        <f>VLOOKUP(A412,'etf nikkei'!A:C,2,0)</f>
        <v>17550</v>
      </c>
      <c r="D412">
        <f>VLOOKUP(A412,'etf ftse mib'!A:C,2,0)</f>
        <v>43.46</v>
      </c>
      <c r="E412">
        <f>VLOOKUP(A412,NFLX!A:C,2,0)</f>
        <v>3.09</v>
      </c>
      <c r="F412">
        <f>VLOOKUP(A412,'fut cocoa'!A:C,2,0)</f>
        <v>1840</v>
      </c>
      <c r="G412">
        <f>VLOOKUP(A412,'etf sp'!A:C,2,0)</f>
        <v>148.12</v>
      </c>
    </row>
    <row r="413" spans="1:7" x14ac:dyDescent="0.25">
      <c r="A413" s="1">
        <v>39195</v>
      </c>
      <c r="B413">
        <f>VLOOKUP(A413,'fut gold'!A:C,2,0)</f>
        <v>694.2</v>
      </c>
      <c r="C413">
        <f>VLOOKUP(A413,'etf nikkei'!A:C,2,0)</f>
        <v>17650</v>
      </c>
      <c r="D413">
        <f>VLOOKUP(A413,'etf ftse mib'!A:C,2,0)</f>
        <v>43.7</v>
      </c>
      <c r="E413">
        <f>VLOOKUP(A413,NFLX!A:C,2,0)</f>
        <v>3.1</v>
      </c>
      <c r="F413">
        <f>VLOOKUP(A413,'fut cocoa'!A:C,2,0)</f>
        <v>1873</v>
      </c>
      <c r="G413">
        <f>VLOOKUP(A413,'etf sp'!A:C,2,0)</f>
        <v>148.06</v>
      </c>
    </row>
    <row r="414" spans="1:7" x14ac:dyDescent="0.25">
      <c r="A414" s="1">
        <v>39192</v>
      </c>
      <c r="B414">
        <f>VLOOKUP(A414,'fut gold'!A:C,2,0)</f>
        <v>695.8</v>
      </c>
      <c r="C414">
        <f>VLOOKUP(A414,'etf nikkei'!A:C,2,0)</f>
        <v>17620</v>
      </c>
      <c r="D414">
        <f>VLOOKUP(A414,'etf ftse mib'!A:C,2,0)</f>
        <v>43.61</v>
      </c>
      <c r="E414">
        <f>VLOOKUP(A414,NFLX!A:C,2,0)</f>
        <v>3.16</v>
      </c>
      <c r="F414">
        <f>VLOOKUP(A414,'fut cocoa'!A:C,2,0)</f>
        <v>1887</v>
      </c>
      <c r="G414">
        <f>VLOOKUP(A414,'etf sp'!A:C,2,0)</f>
        <v>148.62</v>
      </c>
    </row>
    <row r="415" spans="1:7" x14ac:dyDescent="0.25">
      <c r="A415" s="1">
        <v>39191</v>
      </c>
      <c r="B415">
        <f>VLOOKUP(A415,'fut gold'!A:C,2,0)</f>
        <v>688.3</v>
      </c>
      <c r="C415">
        <f>VLOOKUP(A415,'etf nikkei'!A:C,2,0)</f>
        <v>17530</v>
      </c>
      <c r="D415">
        <f>VLOOKUP(A415,'etf ftse mib'!A:C,2,0)</f>
        <v>42.99</v>
      </c>
      <c r="E415">
        <f>VLOOKUP(A415,NFLX!A:C,2,0)</f>
        <v>3.07</v>
      </c>
      <c r="F415">
        <f>VLOOKUP(A415,'fut cocoa'!A:C,2,0)</f>
        <v>1852</v>
      </c>
      <c r="G415">
        <f>VLOOKUP(A415,'etf sp'!A:C,2,0)</f>
        <v>147.22999999999999</v>
      </c>
    </row>
    <row r="416" spans="1:7" x14ac:dyDescent="0.25">
      <c r="A416" s="1">
        <v>39190</v>
      </c>
      <c r="B416">
        <f>VLOOKUP(A416,'fut gold'!A:C,2,0)</f>
        <v>693.3</v>
      </c>
      <c r="C416">
        <f>VLOOKUP(A416,'etf nikkei'!A:C,2,0)</f>
        <v>17770</v>
      </c>
      <c r="D416">
        <f>VLOOKUP(A416,'etf ftse mib'!A:C,2,0)</f>
        <v>43.36</v>
      </c>
      <c r="E416">
        <f>VLOOKUP(A416,NFLX!A:C,2,0)</f>
        <v>3.1</v>
      </c>
      <c r="F416">
        <f>VLOOKUP(A416,'fut cocoa'!A:C,2,0)</f>
        <v>1942</v>
      </c>
      <c r="G416">
        <f>VLOOKUP(A416,'etf sp'!A:C,2,0)</f>
        <v>147.27000000000001</v>
      </c>
    </row>
    <row r="417" spans="1:7" x14ac:dyDescent="0.25">
      <c r="A417" s="1">
        <v>39189</v>
      </c>
      <c r="B417">
        <f>VLOOKUP(A417,'fut gold'!A:C,2,0)</f>
        <v>692.5</v>
      </c>
      <c r="C417">
        <f>VLOOKUP(A417,'etf nikkei'!A:C,2,0)</f>
        <v>17600</v>
      </c>
      <c r="D417">
        <f>VLOOKUP(A417,'etf ftse mib'!A:C,2,0)</f>
        <v>43.54</v>
      </c>
      <c r="E417">
        <f>VLOOKUP(A417,NFLX!A:C,2,0)</f>
        <v>3.42</v>
      </c>
      <c r="F417">
        <f>VLOOKUP(A417,'fut cocoa'!A:C,2,0)</f>
        <v>1956</v>
      </c>
      <c r="G417">
        <f>VLOOKUP(A417,'etf sp'!A:C,2,0)</f>
        <v>147.09</v>
      </c>
    </row>
    <row r="418" spans="1:7" x14ac:dyDescent="0.25">
      <c r="A418" s="1">
        <v>39188</v>
      </c>
      <c r="B418">
        <f>VLOOKUP(A418,'fut gold'!A:C,2,0)</f>
        <v>694.5</v>
      </c>
      <c r="C418">
        <f>VLOOKUP(A418,'etf nikkei'!A:C,2,0)</f>
        <v>17790</v>
      </c>
      <c r="D418">
        <f>VLOOKUP(A418,'etf ftse mib'!A:C,2,0)</f>
        <v>43.5</v>
      </c>
      <c r="E418">
        <f>VLOOKUP(A418,NFLX!A:C,2,0)</f>
        <v>3.5</v>
      </c>
      <c r="F418">
        <f>VLOOKUP(A418,'fut cocoa'!A:C,2,0)</f>
        <v>1903</v>
      </c>
      <c r="G418">
        <f>VLOOKUP(A418,'etf sp'!A:C,2,0)</f>
        <v>146.69999999999999</v>
      </c>
    </row>
    <row r="419" spans="1:7" x14ac:dyDescent="0.25">
      <c r="A419" s="1">
        <v>39185</v>
      </c>
      <c r="B419">
        <f>VLOOKUP(A419,'fut gold'!A:C,2,0)</f>
        <v>689.9</v>
      </c>
      <c r="C419">
        <f>VLOOKUP(A419,'etf nikkei'!A:C,2,0)</f>
        <v>17580</v>
      </c>
      <c r="D419">
        <f>VLOOKUP(A419,'etf ftse mib'!A:C,2,0)</f>
        <v>43.04</v>
      </c>
      <c r="E419">
        <f>VLOOKUP(A419,NFLX!A:C,2,0)</f>
        <v>3.51</v>
      </c>
      <c r="F419">
        <f>VLOOKUP(A419,'fut cocoa'!A:C,2,0)</f>
        <v>1885</v>
      </c>
      <c r="G419">
        <f>VLOOKUP(A419,'etf sp'!A:C,2,0)</f>
        <v>145.32</v>
      </c>
    </row>
    <row r="420" spans="1:7" x14ac:dyDescent="0.25">
      <c r="A420" s="1">
        <v>39184</v>
      </c>
      <c r="B420">
        <f>VLOOKUP(A420,'fut gold'!A:C,2,0)</f>
        <v>679.7</v>
      </c>
      <c r="C420">
        <f>VLOOKUP(A420,'etf nikkei'!A:C,2,0)</f>
        <v>17740</v>
      </c>
      <c r="D420">
        <f>VLOOKUP(A420,'etf ftse mib'!A:C,2,0)</f>
        <v>42.85</v>
      </c>
      <c r="E420">
        <f>VLOOKUP(A420,NFLX!A:C,2,0)</f>
        <v>3.51</v>
      </c>
      <c r="F420">
        <f>VLOOKUP(A420,'fut cocoa'!A:C,2,0)</f>
        <v>1882</v>
      </c>
      <c r="G420">
        <f>VLOOKUP(A420,'etf sp'!A:C,2,0)</f>
        <v>144.66</v>
      </c>
    </row>
    <row r="421" spans="1:7" x14ac:dyDescent="0.25">
      <c r="A421" s="1">
        <v>39183</v>
      </c>
      <c r="B421">
        <f>VLOOKUP(A421,'fut gold'!A:C,2,0)</f>
        <v>681.7</v>
      </c>
      <c r="C421">
        <f>VLOOKUP(A421,'etf nikkei'!A:C,2,0)</f>
        <v>17820</v>
      </c>
      <c r="D421">
        <f>VLOOKUP(A421,'etf ftse mib'!A:C,2,0)</f>
        <v>42.88</v>
      </c>
      <c r="E421">
        <f>VLOOKUP(A421,NFLX!A:C,2,0)</f>
        <v>3.51</v>
      </c>
      <c r="F421">
        <f>VLOOKUP(A421,'fut cocoa'!A:C,2,0)</f>
        <v>1900</v>
      </c>
      <c r="G421">
        <f>VLOOKUP(A421,'etf sp'!A:C,2,0)</f>
        <v>144.02000000000001</v>
      </c>
    </row>
    <row r="422" spans="1:7" x14ac:dyDescent="0.25">
      <c r="A422" s="1">
        <v>39182</v>
      </c>
      <c r="B422">
        <f>VLOOKUP(A422,'fut gold'!A:C,2,0)</f>
        <v>681.5</v>
      </c>
      <c r="C422">
        <f>VLOOKUP(A422,'etf nikkei'!A:C,2,0)</f>
        <v>17880</v>
      </c>
      <c r="D422">
        <f>VLOOKUP(A422,'etf ftse mib'!A:C,2,0)</f>
        <v>42.95</v>
      </c>
      <c r="E422">
        <f>VLOOKUP(A422,NFLX!A:C,2,0)</f>
        <v>3.55</v>
      </c>
      <c r="F422">
        <f>VLOOKUP(A422,'fut cocoa'!A:C,2,0)</f>
        <v>1883</v>
      </c>
      <c r="G422">
        <f>VLOOKUP(A422,'etf sp'!A:C,2,0)</f>
        <v>144.61000000000001</v>
      </c>
    </row>
    <row r="423" spans="1:7" x14ac:dyDescent="0.25">
      <c r="A423" s="1">
        <v>39177</v>
      </c>
      <c r="B423">
        <f>VLOOKUP(A423,'fut gold'!A:C,2,0)</f>
        <v>679.4</v>
      </c>
      <c r="C423">
        <f>VLOOKUP(A423,'etf nikkei'!A:C,2,0)</f>
        <v>17580</v>
      </c>
      <c r="D423">
        <f>VLOOKUP(A423,'etf ftse mib'!A:C,2,0)</f>
        <v>42.5</v>
      </c>
      <c r="E423">
        <f>VLOOKUP(A423,NFLX!A:C,2,0)</f>
        <v>3.46</v>
      </c>
      <c r="F423">
        <f>VLOOKUP(A423,'fut cocoa'!A:C,2,0)</f>
        <v>1913</v>
      </c>
      <c r="G423">
        <f>VLOOKUP(A423,'etf sp'!A:C,2,0)</f>
        <v>144.24</v>
      </c>
    </row>
    <row r="424" spans="1:7" x14ac:dyDescent="0.25">
      <c r="A424" s="1">
        <v>39176</v>
      </c>
      <c r="B424">
        <f>VLOOKUP(A424,'fut gold'!A:C,2,0)</f>
        <v>677.4</v>
      </c>
      <c r="C424">
        <f>VLOOKUP(A424,'etf nikkei'!A:C,2,0)</f>
        <v>17660</v>
      </c>
      <c r="D424">
        <f>VLOOKUP(A424,'etf ftse mib'!A:C,2,0)</f>
        <v>42.45</v>
      </c>
      <c r="E424">
        <f>VLOOKUP(A424,NFLX!A:C,2,0)</f>
        <v>3.5</v>
      </c>
      <c r="F424">
        <f>VLOOKUP(A424,'fut cocoa'!A:C,2,0)</f>
        <v>1902</v>
      </c>
      <c r="G424">
        <f>VLOOKUP(A424,'etf sp'!A:C,2,0)</f>
        <v>143.85</v>
      </c>
    </row>
    <row r="425" spans="1:7" x14ac:dyDescent="0.25">
      <c r="A425" s="1">
        <v>39175</v>
      </c>
      <c r="B425">
        <f>VLOOKUP(A425,'fut gold'!A:C,2,0)</f>
        <v>669.7</v>
      </c>
      <c r="C425">
        <f>VLOOKUP(A425,'etf nikkei'!A:C,2,0)</f>
        <v>17330</v>
      </c>
      <c r="D425">
        <f>VLOOKUP(A425,'etf ftse mib'!A:C,2,0)</f>
        <v>42.51</v>
      </c>
      <c r="E425">
        <f>VLOOKUP(A425,NFLX!A:C,2,0)</f>
        <v>3.4</v>
      </c>
      <c r="F425">
        <f>VLOOKUP(A425,'fut cocoa'!A:C,2,0)</f>
        <v>1866</v>
      </c>
      <c r="G425">
        <f>VLOOKUP(A425,'etf sp'!A:C,2,0)</f>
        <v>143.69</v>
      </c>
    </row>
    <row r="426" spans="1:7" x14ac:dyDescent="0.25">
      <c r="A426" s="1">
        <v>39174</v>
      </c>
      <c r="B426">
        <f>VLOOKUP(A426,'fut gold'!A:C,2,0)</f>
        <v>671.5</v>
      </c>
      <c r="C426">
        <f>VLOOKUP(A426,'etf nikkei'!A:C,2,0)</f>
        <v>17230</v>
      </c>
      <c r="D426">
        <f>VLOOKUP(A426,'etf ftse mib'!A:C,2,0)</f>
        <v>42</v>
      </c>
      <c r="E426">
        <f>VLOOKUP(A426,NFLX!A:C,2,0)</f>
        <v>3.35</v>
      </c>
      <c r="F426">
        <f>VLOOKUP(A426,'fut cocoa'!A:C,2,0)</f>
        <v>1835</v>
      </c>
      <c r="G426">
        <f>VLOOKUP(A426,'etf sp'!A:C,2,0)</f>
        <v>142.16</v>
      </c>
    </row>
    <row r="427" spans="1:7" x14ac:dyDescent="0.25">
      <c r="A427" s="1">
        <v>39171</v>
      </c>
      <c r="B427">
        <f>VLOOKUP(A427,'fut gold'!A:C,2,0)</f>
        <v>669</v>
      </c>
      <c r="C427">
        <f>VLOOKUP(A427,'etf nikkei'!A:C,2,0)</f>
        <v>17370</v>
      </c>
      <c r="D427">
        <f>VLOOKUP(A427,'etf ftse mib'!A:C,2,0)</f>
        <v>41.97</v>
      </c>
      <c r="E427">
        <f>VLOOKUP(A427,NFLX!A:C,2,0)</f>
        <v>3.31</v>
      </c>
      <c r="F427">
        <f>VLOOKUP(A427,'fut cocoa'!A:C,2,0)</f>
        <v>1953</v>
      </c>
      <c r="G427">
        <f>VLOOKUP(A427,'etf sp'!A:C,2,0)</f>
        <v>142</v>
      </c>
    </row>
    <row r="428" spans="1:7" x14ac:dyDescent="0.25">
      <c r="A428" s="1">
        <v>39170</v>
      </c>
      <c r="B428">
        <f>VLOOKUP(A428,'fut gold'!A:C,2,0)</f>
        <v>667.6</v>
      </c>
      <c r="C428">
        <f>VLOOKUP(A428,'etf nikkei'!A:C,2,0)</f>
        <v>17500</v>
      </c>
      <c r="D428">
        <f>VLOOKUP(A428,'etf ftse mib'!A:C,2,0)</f>
        <v>41.8</v>
      </c>
      <c r="E428">
        <f>VLOOKUP(A428,NFLX!A:C,2,0)</f>
        <v>3.35</v>
      </c>
      <c r="F428">
        <f>VLOOKUP(A428,'fut cocoa'!A:C,2,0)</f>
        <v>1941</v>
      </c>
      <c r="G428">
        <f>VLOOKUP(A428,'etf sp'!A:C,2,0)</f>
        <v>141.97</v>
      </c>
    </row>
    <row r="429" spans="1:7" x14ac:dyDescent="0.25">
      <c r="A429" s="1">
        <v>39169</v>
      </c>
      <c r="B429">
        <f>VLOOKUP(A429,'fut gold'!A:C,2,0)</f>
        <v>666.8</v>
      </c>
      <c r="C429">
        <f>VLOOKUP(A429,'etf nikkei'!A:C,2,0)</f>
        <v>17450</v>
      </c>
      <c r="D429">
        <f>VLOOKUP(A429,'etf ftse mib'!A:C,2,0)</f>
        <v>41.32</v>
      </c>
      <c r="E429">
        <f>VLOOKUP(A429,NFLX!A:C,2,0)</f>
        <v>3.34</v>
      </c>
      <c r="F429">
        <f>VLOOKUP(A429,'fut cocoa'!A:C,2,0)</f>
        <v>1925</v>
      </c>
      <c r="G429">
        <f>VLOOKUP(A429,'etf sp'!A:C,2,0)</f>
        <v>141.82</v>
      </c>
    </row>
    <row r="430" spans="1:7" x14ac:dyDescent="0.25">
      <c r="A430" s="1">
        <v>39168</v>
      </c>
      <c r="B430">
        <f>VLOOKUP(A430,'fut gold'!A:C,2,0)</f>
        <v>662.5</v>
      </c>
      <c r="C430">
        <f>VLOOKUP(A430,'etf nikkei'!A:C,2,0)</f>
        <v>17700</v>
      </c>
      <c r="D430">
        <f>VLOOKUP(A430,'etf ftse mib'!A:C,2,0)</f>
        <v>41.5</v>
      </c>
      <c r="E430">
        <f>VLOOKUP(A430,NFLX!A:C,2,0)</f>
        <v>3.37</v>
      </c>
      <c r="F430">
        <f>VLOOKUP(A430,'fut cocoa'!A:C,2,0)</f>
        <v>1893</v>
      </c>
      <c r="G430">
        <f>VLOOKUP(A430,'etf sp'!A:C,2,0)</f>
        <v>142.86000000000001</v>
      </c>
    </row>
    <row r="431" spans="1:7" x14ac:dyDescent="0.25">
      <c r="A431" s="1">
        <v>39167</v>
      </c>
      <c r="B431">
        <f>VLOOKUP(A431,'fut gold'!A:C,2,0)</f>
        <v>663.9</v>
      </c>
      <c r="C431">
        <f>VLOOKUP(A431,'etf nikkei'!A:C,2,0)</f>
        <v>17620</v>
      </c>
      <c r="D431">
        <f>VLOOKUP(A431,'etf ftse mib'!A:C,2,0)</f>
        <v>41.49</v>
      </c>
      <c r="E431">
        <f>VLOOKUP(A431,NFLX!A:C,2,0)</f>
        <v>3.32</v>
      </c>
      <c r="F431">
        <f>VLOOKUP(A431,'fut cocoa'!A:C,2,0)</f>
        <v>1926</v>
      </c>
      <c r="G431">
        <f>VLOOKUP(A431,'etf sp'!A:C,2,0)</f>
        <v>143.19999999999999</v>
      </c>
    </row>
    <row r="432" spans="1:7" x14ac:dyDescent="0.25">
      <c r="A432" s="1">
        <v>39164</v>
      </c>
      <c r="B432">
        <f>VLOOKUP(A432,'fut gold'!A:C,2,0)</f>
        <v>657.3</v>
      </c>
      <c r="C432">
        <f>VLOOKUP(A432,'etf nikkei'!A:C,2,0)</f>
        <v>17560</v>
      </c>
      <c r="D432">
        <f>VLOOKUP(A432,'etf ftse mib'!A:C,2,0)</f>
        <v>41.9</v>
      </c>
      <c r="E432">
        <f>VLOOKUP(A432,NFLX!A:C,2,0)</f>
        <v>3.39</v>
      </c>
      <c r="F432">
        <f>VLOOKUP(A432,'fut cocoa'!A:C,2,0)</f>
        <v>1920</v>
      </c>
      <c r="G432">
        <f>VLOOKUP(A432,'etf sp'!A:C,2,0)</f>
        <v>143.38999999999999</v>
      </c>
    </row>
    <row r="433" spans="1:7" x14ac:dyDescent="0.25">
      <c r="A433" s="1">
        <v>39163</v>
      </c>
      <c r="B433">
        <f>VLOOKUP(A433,'fut gold'!A:C,2,0)</f>
        <v>664.2</v>
      </c>
      <c r="C433">
        <f>VLOOKUP(A433,'etf nikkei'!A:C,2,0)</f>
        <v>17550</v>
      </c>
      <c r="D433">
        <f>VLOOKUP(A433,'etf ftse mib'!A:C,2,0)</f>
        <v>41.66</v>
      </c>
      <c r="E433">
        <f>VLOOKUP(A433,NFLX!A:C,2,0)</f>
        <v>3.3</v>
      </c>
      <c r="F433">
        <f>VLOOKUP(A433,'fut cocoa'!A:C,2,0)</f>
        <v>1901</v>
      </c>
      <c r="G433">
        <f>VLOOKUP(A433,'etf sp'!A:C,2,0)</f>
        <v>143.18</v>
      </c>
    </row>
    <row r="434" spans="1:7" x14ac:dyDescent="0.25">
      <c r="A434" s="1">
        <v>39161</v>
      </c>
      <c r="B434">
        <f>VLOOKUP(A434,'fut gold'!A:C,2,0)</f>
        <v>659</v>
      </c>
      <c r="C434">
        <f>VLOOKUP(A434,'etf nikkei'!A:C,2,0)</f>
        <v>17300</v>
      </c>
      <c r="D434">
        <f>VLOOKUP(A434,'etf ftse mib'!A:C,2,0)</f>
        <v>40.5</v>
      </c>
      <c r="E434">
        <f>VLOOKUP(A434,NFLX!A:C,2,0)</f>
        <v>3.21</v>
      </c>
      <c r="F434">
        <f>VLOOKUP(A434,'fut cocoa'!A:C,2,0)</f>
        <v>1864</v>
      </c>
      <c r="G434">
        <f>VLOOKUP(A434,'etf sp'!A:C,2,0)</f>
        <v>140.97</v>
      </c>
    </row>
    <row r="435" spans="1:7" x14ac:dyDescent="0.25">
      <c r="A435" s="1">
        <v>39160</v>
      </c>
      <c r="B435">
        <f>VLOOKUP(A435,'fut gold'!A:C,2,0)</f>
        <v>654.29999999999995</v>
      </c>
      <c r="C435">
        <f>VLOOKUP(A435,'etf nikkei'!A:C,2,0)</f>
        <v>17080</v>
      </c>
      <c r="D435">
        <f>VLOOKUP(A435,'etf ftse mib'!A:C,2,0)</f>
        <v>40.520000000000003</v>
      </c>
      <c r="E435">
        <f>VLOOKUP(A435,NFLX!A:C,2,0)</f>
        <v>3.05</v>
      </c>
      <c r="F435">
        <f>VLOOKUP(A435,'fut cocoa'!A:C,2,0)</f>
        <v>1778</v>
      </c>
      <c r="G435">
        <f>VLOOKUP(A435,'etf sp'!A:C,2,0)</f>
        <v>140.19999999999999</v>
      </c>
    </row>
    <row r="436" spans="1:7" x14ac:dyDescent="0.25">
      <c r="A436" s="1">
        <v>39157</v>
      </c>
      <c r="B436">
        <f>VLOOKUP(A436,'fut gold'!A:C,2,0)</f>
        <v>653.9</v>
      </c>
      <c r="C436">
        <f>VLOOKUP(A436,'etf nikkei'!A:C,2,0)</f>
        <v>16900</v>
      </c>
      <c r="D436">
        <f>VLOOKUP(A436,'etf ftse mib'!A:C,2,0)</f>
        <v>39.909999999999997</v>
      </c>
      <c r="E436">
        <f>VLOOKUP(A436,NFLX!A:C,2,0)</f>
        <v>3</v>
      </c>
      <c r="F436">
        <f>VLOOKUP(A436,'fut cocoa'!A:C,2,0)</f>
        <v>1790</v>
      </c>
      <c r="G436">
        <f>VLOOKUP(A436,'etf sp'!A:C,2,0)</f>
        <v>138.53</v>
      </c>
    </row>
    <row r="437" spans="1:7" x14ac:dyDescent="0.25">
      <c r="A437" s="1">
        <v>39156</v>
      </c>
      <c r="B437">
        <f>VLOOKUP(A437,'fut gold'!A:C,2,0)</f>
        <v>647.1</v>
      </c>
      <c r="C437">
        <f>VLOOKUP(A437,'etf nikkei'!A:C,2,0)</f>
        <v>17050</v>
      </c>
      <c r="D437">
        <f>VLOOKUP(A437,'etf ftse mib'!A:C,2,0)</f>
        <v>39.83</v>
      </c>
      <c r="E437">
        <f>VLOOKUP(A437,NFLX!A:C,2,0)</f>
        <v>3.02</v>
      </c>
      <c r="F437">
        <f>VLOOKUP(A437,'fut cocoa'!A:C,2,0)</f>
        <v>1757</v>
      </c>
      <c r="G437">
        <f>VLOOKUP(A437,'etf sp'!A:C,2,0)</f>
        <v>139.47</v>
      </c>
    </row>
    <row r="438" spans="1:7" x14ac:dyDescent="0.25">
      <c r="A438" s="1">
        <v>39155</v>
      </c>
      <c r="B438">
        <f>VLOOKUP(A438,'fut gold'!A:C,2,0)</f>
        <v>642.5</v>
      </c>
      <c r="C438">
        <f>VLOOKUP(A438,'etf nikkei'!A:C,2,0)</f>
        <v>16840</v>
      </c>
      <c r="D438">
        <f>VLOOKUP(A438,'etf ftse mib'!A:C,2,0)</f>
        <v>39.47</v>
      </c>
      <c r="E438">
        <f>VLOOKUP(A438,NFLX!A:C,2,0)</f>
        <v>3.02</v>
      </c>
      <c r="F438">
        <f>VLOOKUP(A438,'fut cocoa'!A:C,2,0)</f>
        <v>1741</v>
      </c>
      <c r="G438">
        <f>VLOOKUP(A438,'etf sp'!A:C,2,0)</f>
        <v>139.28</v>
      </c>
    </row>
    <row r="439" spans="1:7" x14ac:dyDescent="0.25">
      <c r="A439" s="1">
        <v>39154</v>
      </c>
      <c r="B439">
        <f>VLOOKUP(A439,'fut gold'!A:C,2,0)</f>
        <v>649.4</v>
      </c>
      <c r="C439">
        <f>VLOOKUP(A439,'etf nikkei'!A:C,2,0)</f>
        <v>17300</v>
      </c>
      <c r="D439">
        <f>VLOOKUP(A439,'etf ftse mib'!A:C,2,0)</f>
        <v>40.64</v>
      </c>
      <c r="E439">
        <f>VLOOKUP(A439,NFLX!A:C,2,0)</f>
        <v>2.94</v>
      </c>
      <c r="F439">
        <f>VLOOKUP(A439,'fut cocoa'!A:C,2,0)</f>
        <v>1789</v>
      </c>
      <c r="G439">
        <f>VLOOKUP(A439,'etf sp'!A:C,2,0)</f>
        <v>138.25</v>
      </c>
    </row>
    <row r="440" spans="1:7" x14ac:dyDescent="0.25">
      <c r="A440" s="1">
        <v>39153</v>
      </c>
      <c r="B440">
        <f>VLOOKUP(A440,'fut gold'!A:C,2,0)</f>
        <v>650.29999999999995</v>
      </c>
      <c r="C440">
        <f>VLOOKUP(A440,'etf nikkei'!A:C,2,0)</f>
        <v>17370</v>
      </c>
      <c r="D440">
        <f>VLOOKUP(A440,'etf ftse mib'!A:C,2,0)</f>
        <v>40.83</v>
      </c>
      <c r="E440">
        <f>VLOOKUP(A440,NFLX!A:C,2,0)</f>
        <v>3.01</v>
      </c>
      <c r="F440">
        <f>VLOOKUP(A440,'fut cocoa'!A:C,2,0)</f>
        <v>1775</v>
      </c>
      <c r="G440">
        <f>VLOOKUP(A440,'etf sp'!A:C,2,0)</f>
        <v>140.99</v>
      </c>
    </row>
    <row r="441" spans="1:7" x14ac:dyDescent="0.25">
      <c r="A441" s="1">
        <v>39150</v>
      </c>
      <c r="B441">
        <f>VLOOKUP(A441,'fut gold'!A:C,2,0)</f>
        <v>652</v>
      </c>
      <c r="C441">
        <f>VLOOKUP(A441,'etf nikkei'!A:C,2,0)</f>
        <v>17250</v>
      </c>
      <c r="D441">
        <f>VLOOKUP(A441,'etf ftse mib'!A:C,2,0)</f>
        <v>40.89</v>
      </c>
      <c r="E441">
        <f>VLOOKUP(A441,NFLX!A:C,2,0)</f>
        <v>3.01</v>
      </c>
      <c r="F441">
        <f>VLOOKUP(A441,'fut cocoa'!A:C,2,0)</f>
        <v>1778</v>
      </c>
      <c r="G441">
        <f>VLOOKUP(A441,'etf sp'!A:C,2,0)</f>
        <v>140.78</v>
      </c>
    </row>
    <row r="442" spans="1:7" x14ac:dyDescent="0.25">
      <c r="A442" s="1">
        <v>39149</v>
      </c>
      <c r="B442">
        <f>VLOOKUP(A442,'fut gold'!A:C,2,0)</f>
        <v>655.5</v>
      </c>
      <c r="C442">
        <f>VLOOKUP(A442,'etf nikkei'!A:C,2,0)</f>
        <v>17150</v>
      </c>
      <c r="D442">
        <f>VLOOKUP(A442,'etf ftse mib'!A:C,2,0)</f>
        <v>40.97</v>
      </c>
      <c r="E442">
        <f>VLOOKUP(A442,NFLX!A:C,2,0)</f>
        <v>3.03</v>
      </c>
      <c r="F442">
        <f>VLOOKUP(A442,'fut cocoa'!A:C,2,0)</f>
        <v>1761</v>
      </c>
      <c r="G442">
        <f>VLOOKUP(A442,'etf sp'!A:C,2,0)</f>
        <v>140.74</v>
      </c>
    </row>
    <row r="443" spans="1:7" x14ac:dyDescent="0.25">
      <c r="A443" s="1">
        <v>39148</v>
      </c>
      <c r="B443">
        <f>VLOOKUP(A443,'fut gold'!A:C,2,0)</f>
        <v>652.9</v>
      </c>
      <c r="C443">
        <f>VLOOKUP(A443,'etf nikkei'!A:C,2,0)</f>
        <v>17030</v>
      </c>
      <c r="D443">
        <f>VLOOKUP(A443,'etf ftse mib'!A:C,2,0)</f>
        <v>40.47</v>
      </c>
      <c r="E443">
        <f>VLOOKUP(A443,NFLX!A:C,2,0)</f>
        <v>3.03</v>
      </c>
      <c r="F443">
        <f>VLOOKUP(A443,'fut cocoa'!A:C,2,0)</f>
        <v>1740</v>
      </c>
      <c r="G443">
        <f>VLOOKUP(A443,'etf sp'!A:C,2,0)</f>
        <v>139.56</v>
      </c>
    </row>
    <row r="444" spans="1:7" x14ac:dyDescent="0.25">
      <c r="A444" s="1">
        <v>39147</v>
      </c>
      <c r="B444">
        <f>VLOOKUP(A444,'fut gold'!A:C,2,0)</f>
        <v>646.20000000000005</v>
      </c>
      <c r="C444">
        <f>VLOOKUP(A444,'etf nikkei'!A:C,2,0)</f>
        <v>17140</v>
      </c>
      <c r="D444">
        <f>VLOOKUP(A444,'etf ftse mib'!A:C,2,0)</f>
        <v>40.450000000000003</v>
      </c>
      <c r="E444">
        <f>VLOOKUP(A444,NFLX!A:C,2,0)</f>
        <v>3.06</v>
      </c>
      <c r="F444">
        <f>VLOOKUP(A444,'fut cocoa'!A:C,2,0)</f>
        <v>1710</v>
      </c>
      <c r="G444">
        <f>VLOOKUP(A444,'etf sp'!A:C,2,0)</f>
        <v>139.69999999999999</v>
      </c>
    </row>
    <row r="445" spans="1:7" x14ac:dyDescent="0.25">
      <c r="A445" s="1">
        <v>39146</v>
      </c>
      <c r="B445">
        <f>VLOOKUP(A445,'fut gold'!A:C,2,0)</f>
        <v>639.20000000000005</v>
      </c>
      <c r="C445">
        <f>VLOOKUP(A445,'etf nikkei'!A:C,2,0)</f>
        <v>17240</v>
      </c>
      <c r="D445">
        <f>VLOOKUP(A445,'etf ftse mib'!A:C,2,0)</f>
        <v>40.270000000000003</v>
      </c>
      <c r="E445">
        <f>VLOOKUP(A445,NFLX!A:C,2,0)</f>
        <v>3.01</v>
      </c>
      <c r="F445">
        <f>VLOOKUP(A445,'fut cocoa'!A:C,2,0)</f>
        <v>1769</v>
      </c>
      <c r="G445">
        <f>VLOOKUP(A445,'etf sp'!A:C,2,0)</f>
        <v>137.35</v>
      </c>
    </row>
    <row r="446" spans="1:7" x14ac:dyDescent="0.25">
      <c r="A446" s="1">
        <v>39143</v>
      </c>
      <c r="B446">
        <f>VLOOKUP(A446,'fut gold'!A:C,2,0)</f>
        <v>644.1</v>
      </c>
      <c r="C446">
        <f>VLOOKUP(A446,'etf nikkei'!A:C,2,0)</f>
        <v>17700</v>
      </c>
      <c r="D446">
        <f>VLOOKUP(A446,'etf ftse mib'!A:C,2,0)</f>
        <v>40.68</v>
      </c>
      <c r="E446">
        <f>VLOOKUP(A446,NFLX!A:C,2,0)</f>
        <v>3.18</v>
      </c>
      <c r="F446">
        <f>VLOOKUP(A446,'fut cocoa'!A:C,2,0)</f>
        <v>1795</v>
      </c>
      <c r="G446">
        <f>VLOOKUP(A446,'etf sp'!A:C,2,0)</f>
        <v>138.66999999999999</v>
      </c>
    </row>
    <row r="447" spans="1:7" x14ac:dyDescent="0.25">
      <c r="A447" s="1">
        <v>39142</v>
      </c>
      <c r="B447">
        <f>VLOOKUP(A447,'fut gold'!A:C,2,0)</f>
        <v>665.1</v>
      </c>
      <c r="C447">
        <f>VLOOKUP(A447,'etf nikkei'!A:C,2,0)</f>
        <v>17800</v>
      </c>
      <c r="D447">
        <f>VLOOKUP(A447,'etf ftse mib'!A:C,2,0)</f>
        <v>40.65</v>
      </c>
      <c r="E447">
        <f>VLOOKUP(A447,NFLX!A:C,2,0)</f>
        <v>3.26</v>
      </c>
      <c r="F447">
        <f>VLOOKUP(A447,'fut cocoa'!A:C,2,0)</f>
        <v>1796</v>
      </c>
      <c r="G447">
        <f>VLOOKUP(A447,'etf sp'!A:C,2,0)</f>
        <v>140.51</v>
      </c>
    </row>
    <row r="448" spans="1:7" x14ac:dyDescent="0.25">
      <c r="A448" s="1">
        <v>39141</v>
      </c>
      <c r="B448">
        <f>VLOOKUP(A448,'fut gold'!A:C,2,0)</f>
        <v>672.5</v>
      </c>
      <c r="C448">
        <f>VLOOKUP(A448,'etf nikkei'!A:C,2,0)</f>
        <v>17890</v>
      </c>
      <c r="D448">
        <f>VLOOKUP(A448,'etf ftse mib'!A:C,2,0)</f>
        <v>41.38</v>
      </c>
      <c r="E448">
        <f>VLOOKUP(A448,NFLX!A:C,2,0)</f>
        <v>3.22</v>
      </c>
      <c r="F448">
        <f>VLOOKUP(A448,'fut cocoa'!A:C,2,0)</f>
        <v>1720</v>
      </c>
      <c r="G448">
        <f>VLOOKUP(A448,'etf sp'!A:C,2,0)</f>
        <v>140.93</v>
      </c>
    </row>
    <row r="449" spans="1:7" x14ac:dyDescent="0.25">
      <c r="A449" s="1">
        <v>39140</v>
      </c>
      <c r="B449">
        <f>VLOOKUP(A449,'fut gold'!A:C,2,0)</f>
        <v>687.2</v>
      </c>
      <c r="C449">
        <f>VLOOKUP(A449,'etf nikkei'!A:C,2,0)</f>
        <v>18360</v>
      </c>
      <c r="D449">
        <f>VLOOKUP(A449,'etf ftse mib'!A:C,2,0)</f>
        <v>41.73</v>
      </c>
      <c r="E449">
        <f>VLOOKUP(A449,NFLX!A:C,2,0)</f>
        <v>3.16</v>
      </c>
      <c r="F449">
        <f>VLOOKUP(A449,'fut cocoa'!A:C,2,0)</f>
        <v>1723</v>
      </c>
      <c r="G449">
        <f>VLOOKUP(A449,'etf sp'!A:C,2,0)</f>
        <v>139.5</v>
      </c>
    </row>
    <row r="450" spans="1:7" x14ac:dyDescent="0.25">
      <c r="A450" s="1">
        <v>39139</v>
      </c>
      <c r="B450">
        <f>VLOOKUP(A450,'fut gold'!A:C,2,0)</f>
        <v>689.8</v>
      </c>
      <c r="C450">
        <f>VLOOKUP(A450,'etf nikkei'!A:C,2,0)</f>
        <v>18430</v>
      </c>
      <c r="D450">
        <f>VLOOKUP(A450,'etf ftse mib'!A:C,2,0)</f>
        <v>42.92</v>
      </c>
      <c r="E450">
        <f>VLOOKUP(A450,NFLX!A:C,2,0)</f>
        <v>3.3</v>
      </c>
      <c r="F450">
        <f>VLOOKUP(A450,'fut cocoa'!A:C,2,0)</f>
        <v>1738</v>
      </c>
      <c r="G450">
        <f>VLOOKUP(A450,'etf sp'!A:C,2,0)</f>
        <v>145.16999999999999</v>
      </c>
    </row>
    <row r="451" spans="1:7" x14ac:dyDescent="0.25">
      <c r="A451" s="1">
        <v>39136</v>
      </c>
      <c r="B451">
        <f>VLOOKUP(A451,'fut gold'!A:C,2,0)</f>
        <v>686.7</v>
      </c>
      <c r="C451">
        <f>VLOOKUP(A451,'etf nikkei'!A:C,2,0)</f>
        <v>18370</v>
      </c>
      <c r="D451">
        <f>VLOOKUP(A451,'etf ftse mib'!A:C,2,0)</f>
        <v>42.63</v>
      </c>
      <c r="E451">
        <f>VLOOKUP(A451,NFLX!A:C,2,0)</f>
        <v>3.36</v>
      </c>
      <c r="F451">
        <f>VLOOKUP(A451,'fut cocoa'!A:C,2,0)</f>
        <v>1762</v>
      </c>
      <c r="G451">
        <f>VLOOKUP(A451,'etf sp'!A:C,2,0)</f>
        <v>145.30000000000001</v>
      </c>
    </row>
    <row r="452" spans="1:7" x14ac:dyDescent="0.25">
      <c r="A452" s="1">
        <v>39135</v>
      </c>
      <c r="B452">
        <f>VLOOKUP(A452,'fut gold'!A:C,2,0)</f>
        <v>683</v>
      </c>
      <c r="C452">
        <f>VLOOKUP(A452,'etf nikkei'!A:C,2,0)</f>
        <v>18160</v>
      </c>
      <c r="D452">
        <f>VLOOKUP(A452,'etf ftse mib'!A:C,2,0)</f>
        <v>42.67</v>
      </c>
      <c r="E452">
        <f>VLOOKUP(A452,NFLX!A:C,2,0)</f>
        <v>3.39</v>
      </c>
      <c r="F452">
        <f>VLOOKUP(A452,'fut cocoa'!A:C,2,0)</f>
        <v>1737</v>
      </c>
      <c r="G452">
        <f>VLOOKUP(A452,'etf sp'!A:C,2,0)</f>
        <v>145.87</v>
      </c>
    </row>
    <row r="453" spans="1:7" x14ac:dyDescent="0.25">
      <c r="A453" s="1">
        <v>39134</v>
      </c>
      <c r="B453">
        <f>VLOOKUP(A453,'fut gold'!A:C,2,0)</f>
        <v>684</v>
      </c>
      <c r="C453">
        <f>VLOOKUP(A453,'etf nikkei'!A:C,2,0)</f>
        <v>18140</v>
      </c>
      <c r="D453">
        <f>VLOOKUP(A453,'etf ftse mib'!A:C,2,0)</f>
        <v>42.42</v>
      </c>
      <c r="E453">
        <f>VLOOKUP(A453,NFLX!A:C,2,0)</f>
        <v>3.34</v>
      </c>
      <c r="F453">
        <f>VLOOKUP(A453,'fut cocoa'!A:C,2,0)</f>
        <v>1763</v>
      </c>
      <c r="G453">
        <f>VLOOKUP(A453,'etf sp'!A:C,2,0)</f>
        <v>145.97999999999999</v>
      </c>
    </row>
    <row r="454" spans="1:7" x14ac:dyDescent="0.25">
      <c r="A454" s="1">
        <v>39133</v>
      </c>
      <c r="B454">
        <f>VLOOKUP(A454,'fut gold'!A:C,2,0)</f>
        <v>661</v>
      </c>
      <c r="C454">
        <f>VLOOKUP(A454,'etf nikkei'!A:C,2,0)</f>
        <v>18060</v>
      </c>
      <c r="D454">
        <f>VLOOKUP(A454,'etf ftse mib'!A:C,2,0)</f>
        <v>42.69</v>
      </c>
      <c r="E454">
        <f>VLOOKUP(A454,NFLX!A:C,2,0)</f>
        <v>3.36</v>
      </c>
      <c r="F454">
        <f>VLOOKUP(A454,'fut cocoa'!A:C,2,0)</f>
        <v>1745</v>
      </c>
      <c r="G454">
        <f>VLOOKUP(A454,'etf sp'!A:C,2,0)</f>
        <v>146.04</v>
      </c>
    </row>
    <row r="455" spans="1:7" x14ac:dyDescent="0.25">
      <c r="A455" s="1">
        <v>39129</v>
      </c>
      <c r="B455">
        <f>VLOOKUP(A455,'fut gold'!A:C,2,0)</f>
        <v>672.8</v>
      </c>
      <c r="C455">
        <f>VLOOKUP(A455,'etf nikkei'!A:C,2,0)</f>
        <v>17960</v>
      </c>
      <c r="D455">
        <f>VLOOKUP(A455,'etf ftse mib'!A:C,2,0)</f>
        <v>42.96</v>
      </c>
      <c r="E455">
        <f>VLOOKUP(A455,NFLX!A:C,2,0)</f>
        <v>3.27</v>
      </c>
      <c r="F455">
        <f>VLOOKUP(A455,'fut cocoa'!A:C,2,0)</f>
        <v>1770</v>
      </c>
      <c r="G455">
        <f>VLOOKUP(A455,'etf sp'!A:C,2,0)</f>
        <v>145.72999999999999</v>
      </c>
    </row>
    <row r="456" spans="1:7" x14ac:dyDescent="0.25">
      <c r="A456" s="1">
        <v>39128</v>
      </c>
      <c r="B456">
        <f>VLOOKUP(A456,'fut gold'!A:C,2,0)</f>
        <v>671.4</v>
      </c>
      <c r="C456">
        <f>VLOOKUP(A456,'etf nikkei'!A:C,2,0)</f>
        <v>17950</v>
      </c>
      <c r="D456">
        <f>VLOOKUP(A456,'etf ftse mib'!A:C,2,0)</f>
        <v>42.93</v>
      </c>
      <c r="E456">
        <f>VLOOKUP(A456,NFLX!A:C,2,0)</f>
        <v>3.21</v>
      </c>
      <c r="F456">
        <f>VLOOKUP(A456,'fut cocoa'!A:C,2,0)</f>
        <v>1765</v>
      </c>
      <c r="G456">
        <f>VLOOKUP(A456,'etf sp'!A:C,2,0)</f>
        <v>145.80000000000001</v>
      </c>
    </row>
    <row r="457" spans="1:7" x14ac:dyDescent="0.25">
      <c r="A457" s="1">
        <v>39127</v>
      </c>
      <c r="B457">
        <f>VLOOKUP(A457,'fut gold'!A:C,2,0)</f>
        <v>672</v>
      </c>
      <c r="C457">
        <f>VLOOKUP(A457,'etf nikkei'!A:C,2,0)</f>
        <v>17830</v>
      </c>
      <c r="D457">
        <f>VLOOKUP(A457,'etf ftse mib'!A:C,2,0)</f>
        <v>42.97</v>
      </c>
      <c r="E457">
        <f>VLOOKUP(A457,NFLX!A:C,2,0)</f>
        <v>3.23</v>
      </c>
      <c r="F457">
        <f>VLOOKUP(A457,'fut cocoa'!A:C,2,0)</f>
        <v>1714</v>
      </c>
      <c r="G457">
        <f>VLOOKUP(A457,'etf sp'!A:C,2,0)</f>
        <v>145.61000000000001</v>
      </c>
    </row>
    <row r="458" spans="1:7" x14ac:dyDescent="0.25">
      <c r="A458" s="1">
        <v>39126</v>
      </c>
      <c r="B458">
        <f>VLOOKUP(A458,'fut gold'!A:C,2,0)</f>
        <v>668.5</v>
      </c>
      <c r="C458">
        <f>VLOOKUP(A458,'etf nikkei'!A:C,2,0)</f>
        <v>17650</v>
      </c>
      <c r="D458">
        <f>VLOOKUP(A458,'etf ftse mib'!A:C,2,0)</f>
        <v>42.7</v>
      </c>
      <c r="E458">
        <f>VLOOKUP(A458,NFLX!A:C,2,0)</f>
        <v>3.27</v>
      </c>
      <c r="F458">
        <f>VLOOKUP(A458,'fut cocoa'!A:C,2,0)</f>
        <v>1728</v>
      </c>
      <c r="G458">
        <f>VLOOKUP(A458,'etf sp'!A:C,2,0)</f>
        <v>144.66</v>
      </c>
    </row>
    <row r="459" spans="1:7" x14ac:dyDescent="0.25">
      <c r="A459" s="1">
        <v>39122</v>
      </c>
      <c r="B459">
        <f>VLOOKUP(A459,'fut gold'!A:C,2,0)</f>
        <v>672.3</v>
      </c>
      <c r="C459">
        <f>VLOOKUP(A459,'etf nikkei'!A:C,2,0)</f>
        <v>17580</v>
      </c>
      <c r="D459">
        <f>VLOOKUP(A459,'etf ftse mib'!A:C,2,0)</f>
        <v>42.82</v>
      </c>
      <c r="E459">
        <f>VLOOKUP(A459,NFLX!A:C,2,0)</f>
        <v>3.3</v>
      </c>
      <c r="F459">
        <f>VLOOKUP(A459,'fut cocoa'!A:C,2,0)</f>
        <v>1717</v>
      </c>
      <c r="G459">
        <f>VLOOKUP(A459,'etf sp'!A:C,2,0)</f>
        <v>143.94</v>
      </c>
    </row>
    <row r="460" spans="1:7" x14ac:dyDescent="0.25">
      <c r="A460" s="1">
        <v>39121</v>
      </c>
      <c r="B460">
        <f>VLOOKUP(A460,'fut gold'!A:C,2,0)</f>
        <v>662.8</v>
      </c>
      <c r="C460">
        <f>VLOOKUP(A460,'etf nikkei'!A:C,2,0)</f>
        <v>17390</v>
      </c>
      <c r="D460">
        <f>VLOOKUP(A460,'etf ftse mib'!A:C,2,0)</f>
        <v>42.58</v>
      </c>
      <c r="E460">
        <f>VLOOKUP(A460,NFLX!A:C,2,0)</f>
        <v>3.39</v>
      </c>
      <c r="F460">
        <f>VLOOKUP(A460,'fut cocoa'!A:C,2,0)</f>
        <v>1727</v>
      </c>
      <c r="G460">
        <f>VLOOKUP(A460,'etf sp'!A:C,2,0)</f>
        <v>145.02000000000001</v>
      </c>
    </row>
    <row r="461" spans="1:7" x14ac:dyDescent="0.25">
      <c r="A461" s="1">
        <v>39120</v>
      </c>
      <c r="B461">
        <f>VLOOKUP(A461,'fut gold'!A:C,2,0)</f>
        <v>657.3</v>
      </c>
      <c r="C461">
        <f>VLOOKUP(A461,'etf nikkei'!A:C,2,0)</f>
        <v>17310</v>
      </c>
      <c r="D461">
        <f>VLOOKUP(A461,'etf ftse mib'!A:C,2,0)</f>
        <v>42.93</v>
      </c>
      <c r="E461">
        <f>VLOOKUP(A461,NFLX!A:C,2,0)</f>
        <v>3.27</v>
      </c>
      <c r="F461">
        <f>VLOOKUP(A461,'fut cocoa'!A:C,2,0)</f>
        <v>1697</v>
      </c>
      <c r="G461">
        <f>VLOOKUP(A461,'etf sp'!A:C,2,0)</f>
        <v>145.21</v>
      </c>
    </row>
    <row r="462" spans="1:7" x14ac:dyDescent="0.25">
      <c r="A462" s="1">
        <v>39119</v>
      </c>
      <c r="B462">
        <f>VLOOKUP(A462,'fut gold'!A:C,2,0)</f>
        <v>658.7</v>
      </c>
      <c r="C462">
        <f>VLOOKUP(A462,'etf nikkei'!A:C,2,0)</f>
        <v>17610</v>
      </c>
      <c r="D462">
        <f>VLOOKUP(A462,'etf ftse mib'!A:C,2,0)</f>
        <v>42.7</v>
      </c>
      <c r="E462">
        <f>VLOOKUP(A462,NFLX!A:C,2,0)</f>
        <v>3.19</v>
      </c>
      <c r="F462">
        <f>VLOOKUP(A462,'fut cocoa'!A:C,2,0)</f>
        <v>1653</v>
      </c>
      <c r="G462">
        <f>VLOOKUP(A462,'etf sp'!A:C,2,0)</f>
        <v>144.88999999999999</v>
      </c>
    </row>
    <row r="463" spans="1:7" x14ac:dyDescent="0.25">
      <c r="A463" s="1">
        <v>39118</v>
      </c>
      <c r="B463">
        <f>VLOOKUP(A463,'fut gold'!A:C,2,0)</f>
        <v>656.1</v>
      </c>
      <c r="C463">
        <f>VLOOKUP(A463,'etf nikkei'!A:C,2,0)</f>
        <v>17520</v>
      </c>
      <c r="D463">
        <f>VLOOKUP(A463,'etf ftse mib'!A:C,2,0)</f>
        <v>42.82</v>
      </c>
      <c r="E463">
        <f>VLOOKUP(A463,NFLX!A:C,2,0)</f>
        <v>3.23</v>
      </c>
      <c r="F463">
        <f>VLOOKUP(A463,'fut cocoa'!A:C,2,0)</f>
        <v>1634</v>
      </c>
      <c r="G463">
        <f>VLOOKUP(A463,'etf sp'!A:C,2,0)</f>
        <v>144.85</v>
      </c>
    </row>
    <row r="464" spans="1:7" x14ac:dyDescent="0.25">
      <c r="A464" s="1">
        <v>39115</v>
      </c>
      <c r="B464">
        <f>VLOOKUP(A464,'fut gold'!A:C,2,0)</f>
        <v>651.5</v>
      </c>
      <c r="C464">
        <f>VLOOKUP(A464,'etf nikkei'!A:C,2,0)</f>
        <v>17640</v>
      </c>
      <c r="D464">
        <f>VLOOKUP(A464,'etf ftse mib'!A:C,2,0)</f>
        <v>42.72</v>
      </c>
      <c r="E464">
        <f>VLOOKUP(A464,NFLX!A:C,2,0)</f>
        <v>3.26</v>
      </c>
      <c r="F464">
        <f>VLOOKUP(A464,'fut cocoa'!A:C,2,0)</f>
        <v>1631</v>
      </c>
      <c r="G464">
        <f>VLOOKUP(A464,'etf sp'!A:C,2,0)</f>
        <v>144.81</v>
      </c>
    </row>
    <row r="465" spans="1:7" x14ac:dyDescent="0.25">
      <c r="A465" s="1">
        <v>39114</v>
      </c>
      <c r="B465">
        <f>VLOOKUP(A465,'fut gold'!A:C,2,0)</f>
        <v>663</v>
      </c>
      <c r="C465">
        <f>VLOOKUP(A465,'etf nikkei'!A:C,2,0)</f>
        <v>17500</v>
      </c>
      <c r="D465">
        <f>VLOOKUP(A465,'etf ftse mib'!A:C,2,0)</f>
        <v>42.65</v>
      </c>
      <c r="E465">
        <f>VLOOKUP(A465,NFLX!A:C,2,0)</f>
        <v>3.25</v>
      </c>
      <c r="F465">
        <f>VLOOKUP(A465,'fut cocoa'!A:C,2,0)</f>
        <v>1641</v>
      </c>
      <c r="G465">
        <f>VLOOKUP(A465,'etf sp'!A:C,2,0)</f>
        <v>144.61000000000001</v>
      </c>
    </row>
    <row r="466" spans="1:7" x14ac:dyDescent="0.25">
      <c r="A466" s="1">
        <v>39113</v>
      </c>
      <c r="B466">
        <f>VLOOKUP(A466,'fut gold'!A:C,2,0)</f>
        <v>657.9</v>
      </c>
      <c r="C466">
        <f>VLOOKUP(A466,'etf nikkei'!A:C,2,0)</f>
        <v>17450</v>
      </c>
      <c r="D466">
        <f>VLOOKUP(A466,'etf ftse mib'!A:C,2,0)</f>
        <v>42.43</v>
      </c>
      <c r="E466">
        <f>VLOOKUP(A466,NFLX!A:C,2,0)</f>
        <v>3.26</v>
      </c>
      <c r="F466">
        <f>VLOOKUP(A466,'fut cocoa'!A:C,2,0)</f>
        <v>1617</v>
      </c>
      <c r="G466">
        <f>VLOOKUP(A466,'etf sp'!A:C,2,0)</f>
        <v>143.75</v>
      </c>
    </row>
    <row r="467" spans="1:7" x14ac:dyDescent="0.25">
      <c r="A467" s="1">
        <v>39112</v>
      </c>
      <c r="B467">
        <f>VLOOKUP(A467,'fut gold'!A:C,2,0)</f>
        <v>650.20000000000005</v>
      </c>
      <c r="C467">
        <f>VLOOKUP(A467,'etf nikkei'!A:C,2,0)</f>
        <v>17660</v>
      </c>
      <c r="D467">
        <f>VLOOKUP(A467,'etf ftse mib'!A:C,2,0)</f>
        <v>42.37</v>
      </c>
      <c r="E467">
        <f>VLOOKUP(A467,NFLX!A:C,2,0)</f>
        <v>3.28</v>
      </c>
      <c r="F467">
        <f>VLOOKUP(A467,'fut cocoa'!A:C,2,0)</f>
        <v>1616</v>
      </c>
      <c r="G467">
        <f>VLOOKUP(A467,'etf sp'!A:C,2,0)</f>
        <v>142.79</v>
      </c>
    </row>
    <row r="468" spans="1:7" x14ac:dyDescent="0.25">
      <c r="A468" s="1">
        <v>39111</v>
      </c>
      <c r="B468">
        <f>VLOOKUP(A468,'fut gold'!A:C,2,0)</f>
        <v>643.20000000000005</v>
      </c>
      <c r="C468">
        <f>VLOOKUP(A468,'etf nikkei'!A:C,2,0)</f>
        <v>17470</v>
      </c>
      <c r="D468">
        <f>VLOOKUP(A468,'etf ftse mib'!A:C,2,0)</f>
        <v>42.38</v>
      </c>
      <c r="E468">
        <f>VLOOKUP(A468,NFLX!A:C,2,0)</f>
        <v>3.22</v>
      </c>
      <c r="F468">
        <f>VLOOKUP(A468,'fut cocoa'!A:C,2,0)</f>
        <v>1602</v>
      </c>
      <c r="G468">
        <f>VLOOKUP(A468,'etf sp'!A:C,2,0)</f>
        <v>142.05000000000001</v>
      </c>
    </row>
    <row r="469" spans="1:7" x14ac:dyDescent="0.25">
      <c r="A469" s="1">
        <v>39108</v>
      </c>
      <c r="B469">
        <f>VLOOKUP(A469,'fut gold'!A:C,2,0)</f>
        <v>644.70000000000005</v>
      </c>
      <c r="C469">
        <f>VLOOKUP(A469,'etf nikkei'!A:C,2,0)</f>
        <v>17500</v>
      </c>
      <c r="D469">
        <f>VLOOKUP(A469,'etf ftse mib'!A:C,2,0)</f>
        <v>42.36</v>
      </c>
      <c r="E469">
        <f>VLOOKUP(A469,NFLX!A:C,2,0)</f>
        <v>3.31</v>
      </c>
      <c r="F469">
        <f>VLOOKUP(A469,'fut cocoa'!A:C,2,0)</f>
        <v>1578</v>
      </c>
      <c r="G469">
        <f>VLOOKUP(A469,'etf sp'!A:C,2,0)</f>
        <v>142.16</v>
      </c>
    </row>
    <row r="470" spans="1:7" x14ac:dyDescent="0.25">
      <c r="A470" s="1">
        <v>39107</v>
      </c>
      <c r="B470">
        <f>VLOOKUP(A470,'fut gold'!A:C,2,0)</f>
        <v>648.1</v>
      </c>
      <c r="C470">
        <f>VLOOKUP(A470,'etf nikkei'!A:C,2,0)</f>
        <v>17420</v>
      </c>
      <c r="D470">
        <f>VLOOKUP(A470,'etf ftse mib'!A:C,2,0)</f>
        <v>42.52</v>
      </c>
      <c r="E470">
        <f>VLOOKUP(A470,NFLX!A:C,2,0)</f>
        <v>3.32</v>
      </c>
      <c r="F470">
        <f>VLOOKUP(A470,'fut cocoa'!A:C,2,0)</f>
        <v>1602</v>
      </c>
      <c r="G470">
        <f>VLOOKUP(A470,'etf sp'!A:C,2,0)</f>
        <v>142.26</v>
      </c>
    </row>
    <row r="471" spans="1:7" x14ac:dyDescent="0.25">
      <c r="A471" s="1">
        <v>39106</v>
      </c>
      <c r="B471">
        <f>VLOOKUP(A471,'fut gold'!A:C,2,0)</f>
        <v>648.20000000000005</v>
      </c>
      <c r="C471">
        <f>VLOOKUP(A471,'etf nikkei'!A:C,2,0)</f>
        <v>17430</v>
      </c>
      <c r="D471">
        <f>VLOOKUP(A471,'etf ftse mib'!A:C,2,0)</f>
        <v>42.62</v>
      </c>
      <c r="E471">
        <f>VLOOKUP(A471,NFLX!A:C,2,0)</f>
        <v>3.25</v>
      </c>
      <c r="F471">
        <f>VLOOKUP(A471,'fut cocoa'!A:C,2,0)</f>
        <v>1599</v>
      </c>
      <c r="G471">
        <f>VLOOKUP(A471,'etf sp'!A:C,2,0)</f>
        <v>143.94999999999999</v>
      </c>
    </row>
    <row r="472" spans="1:7" x14ac:dyDescent="0.25">
      <c r="A472" s="1">
        <v>39105</v>
      </c>
      <c r="B472">
        <f>VLOOKUP(A472,'fut gold'!A:C,2,0)</f>
        <v>645.9</v>
      </c>
      <c r="C472">
        <f>VLOOKUP(A472,'etf nikkei'!A:C,2,0)</f>
        <v>17410</v>
      </c>
      <c r="D472">
        <f>VLOOKUP(A472,'etf ftse mib'!A:C,2,0)</f>
        <v>42.18</v>
      </c>
      <c r="E472">
        <f>VLOOKUP(A472,NFLX!A:C,2,0)</f>
        <v>3.11</v>
      </c>
      <c r="F472">
        <f>VLOOKUP(A472,'fut cocoa'!A:C,2,0)</f>
        <v>1615</v>
      </c>
      <c r="G472">
        <f>VLOOKUP(A472,'etf sp'!A:C,2,0)</f>
        <v>142.80000000000001</v>
      </c>
    </row>
    <row r="473" spans="1:7" x14ac:dyDescent="0.25">
      <c r="A473" s="1">
        <v>39104</v>
      </c>
      <c r="B473">
        <f>VLOOKUP(A473,'fut gold'!A:C,2,0)</f>
        <v>634.1</v>
      </c>
      <c r="C473">
        <f>VLOOKUP(A473,'etf nikkei'!A:C,2,0)</f>
        <v>17320</v>
      </c>
      <c r="D473">
        <f>VLOOKUP(A473,'etf ftse mib'!A:C,2,0)</f>
        <v>42.14</v>
      </c>
      <c r="E473">
        <f>VLOOKUP(A473,NFLX!A:C,2,0)</f>
        <v>3.13</v>
      </c>
      <c r="F473">
        <f>VLOOKUP(A473,'fut cocoa'!A:C,2,0)</f>
        <v>1589</v>
      </c>
      <c r="G473">
        <f>VLOOKUP(A473,'etf sp'!A:C,2,0)</f>
        <v>142.38</v>
      </c>
    </row>
    <row r="474" spans="1:7" x14ac:dyDescent="0.25">
      <c r="A474" s="1">
        <v>39101</v>
      </c>
      <c r="B474">
        <f>VLOOKUP(A474,'fut gold'!A:C,2,0)</f>
        <v>636.4</v>
      </c>
      <c r="C474">
        <f>VLOOKUP(A474,'etf nikkei'!A:C,2,0)</f>
        <v>17170</v>
      </c>
      <c r="D474">
        <f>VLOOKUP(A474,'etf ftse mib'!A:C,2,0)</f>
        <v>42.17</v>
      </c>
      <c r="E474">
        <f>VLOOKUP(A474,NFLX!A:C,2,0)</f>
        <v>3.22</v>
      </c>
      <c r="F474">
        <f>VLOOKUP(A474,'fut cocoa'!A:C,2,0)</f>
        <v>1594</v>
      </c>
      <c r="G474">
        <f>VLOOKUP(A474,'etf sp'!A:C,2,0)</f>
        <v>142.82</v>
      </c>
    </row>
    <row r="475" spans="1:7" x14ac:dyDescent="0.25">
      <c r="A475" s="1">
        <v>39100</v>
      </c>
      <c r="B475">
        <f>VLOOKUP(A475,'fut gold'!A:C,2,0)</f>
        <v>628.1</v>
      </c>
      <c r="C475">
        <f>VLOOKUP(A475,'etf nikkei'!A:C,2,0)</f>
        <v>17270</v>
      </c>
      <c r="D475">
        <f>VLOOKUP(A475,'etf ftse mib'!A:C,2,0)</f>
        <v>41.85</v>
      </c>
      <c r="E475">
        <f>VLOOKUP(A475,NFLX!A:C,2,0)</f>
        <v>3.18</v>
      </c>
      <c r="F475">
        <f>VLOOKUP(A475,'fut cocoa'!A:C,2,0)</f>
        <v>1603</v>
      </c>
      <c r="G475">
        <f>VLOOKUP(A475,'etf sp'!A:C,2,0)</f>
        <v>142.54</v>
      </c>
    </row>
    <row r="476" spans="1:7" x14ac:dyDescent="0.25">
      <c r="A476" s="1">
        <v>39099</v>
      </c>
      <c r="B476">
        <f>VLOOKUP(A476,'fut gold'!A:C,2,0)</f>
        <v>633.29999999999995</v>
      </c>
      <c r="C476">
        <f>VLOOKUP(A476,'etf nikkei'!A:C,2,0)</f>
        <v>17300</v>
      </c>
      <c r="D476">
        <f>VLOOKUP(A476,'etf ftse mib'!A:C,2,0)</f>
        <v>41.85</v>
      </c>
      <c r="E476">
        <f>VLOOKUP(A476,NFLX!A:C,2,0)</f>
        <v>3.26</v>
      </c>
      <c r="F476">
        <f>VLOOKUP(A476,'fut cocoa'!A:C,2,0)</f>
        <v>1616</v>
      </c>
      <c r="G476">
        <f>VLOOKUP(A476,'etf sp'!A:C,2,0)</f>
        <v>143.02000000000001</v>
      </c>
    </row>
    <row r="477" spans="1:7" x14ac:dyDescent="0.25">
      <c r="A477" s="1">
        <v>39098</v>
      </c>
      <c r="B477">
        <f>VLOOKUP(A477,'fut gold'!A:C,2,0)</f>
        <v>625.9</v>
      </c>
      <c r="C477">
        <f>VLOOKUP(A477,'etf nikkei'!A:C,2,0)</f>
        <v>17100</v>
      </c>
      <c r="D477">
        <f>VLOOKUP(A477,'etf ftse mib'!A:C,2,0)</f>
        <v>42.23</v>
      </c>
      <c r="E477">
        <f>VLOOKUP(A477,NFLX!A:C,2,0)</f>
        <v>3.25</v>
      </c>
      <c r="F477">
        <f>VLOOKUP(A477,'fut cocoa'!A:C,2,0)</f>
        <v>1606</v>
      </c>
      <c r="G477">
        <f>VLOOKUP(A477,'etf sp'!A:C,2,0)</f>
        <v>142.96</v>
      </c>
    </row>
    <row r="478" spans="1:7" x14ac:dyDescent="0.25">
      <c r="A478" s="1">
        <v>39094</v>
      </c>
      <c r="B478">
        <f>VLOOKUP(A478,'fut gold'!A:C,2,0)</f>
        <v>626.9</v>
      </c>
      <c r="C478">
        <f>VLOOKUP(A478,'etf nikkei'!A:C,2,0)</f>
        <v>16990</v>
      </c>
      <c r="D478">
        <f>VLOOKUP(A478,'etf ftse mib'!A:C,2,0)</f>
        <v>42.17</v>
      </c>
      <c r="E478">
        <f>VLOOKUP(A478,NFLX!A:C,2,0)</f>
        <v>3.24</v>
      </c>
      <c r="F478">
        <f>VLOOKUP(A478,'fut cocoa'!A:C,2,0)</f>
        <v>1631</v>
      </c>
      <c r="G478">
        <f>VLOOKUP(A478,'etf sp'!A:C,2,0)</f>
        <v>143.24</v>
      </c>
    </row>
    <row r="479" spans="1:7" x14ac:dyDescent="0.25">
      <c r="A479" s="1">
        <v>39093</v>
      </c>
      <c r="B479">
        <f>VLOOKUP(A479,'fut gold'!A:C,2,0)</f>
        <v>613.9</v>
      </c>
      <c r="C479">
        <f>VLOOKUP(A479,'etf nikkei'!A:C,2,0)</f>
        <v>16830</v>
      </c>
      <c r="D479">
        <f>VLOOKUP(A479,'etf ftse mib'!A:C,2,0)</f>
        <v>41.98</v>
      </c>
      <c r="E479">
        <f>VLOOKUP(A479,NFLX!A:C,2,0)</f>
        <v>3.46</v>
      </c>
      <c r="F479">
        <f>VLOOKUP(A479,'fut cocoa'!A:C,2,0)</f>
        <v>1628</v>
      </c>
      <c r="G479">
        <f>VLOOKUP(A479,'etf sp'!A:C,2,0)</f>
        <v>142.16</v>
      </c>
    </row>
    <row r="480" spans="1:7" x14ac:dyDescent="0.25">
      <c r="A480" s="1">
        <v>39092</v>
      </c>
      <c r="B480">
        <f>VLOOKUP(A480,'fut gold'!A:C,2,0)</f>
        <v>613.4</v>
      </c>
      <c r="C480">
        <f>VLOOKUP(A480,'etf nikkei'!A:C,2,0)</f>
        <v>16940</v>
      </c>
      <c r="D480">
        <f>VLOOKUP(A480,'etf ftse mib'!A:C,2,0)</f>
        <v>41.58</v>
      </c>
      <c r="E480">
        <f>VLOOKUP(A480,NFLX!A:C,2,0)</f>
        <v>3.44</v>
      </c>
      <c r="F480">
        <f>VLOOKUP(A480,'fut cocoa'!A:C,2,0)</f>
        <v>1617</v>
      </c>
      <c r="G480">
        <f>VLOOKUP(A480,'etf sp'!A:C,2,0)</f>
        <v>141.54</v>
      </c>
    </row>
    <row r="481" spans="1:7" x14ac:dyDescent="0.25">
      <c r="A481" s="1">
        <v>39091</v>
      </c>
      <c r="B481">
        <f>VLOOKUP(A481,'fut gold'!A:C,2,0)</f>
        <v>615</v>
      </c>
      <c r="C481">
        <f>VLOOKUP(A481,'etf nikkei'!A:C,2,0)</f>
        <v>17140</v>
      </c>
      <c r="D481">
        <f>VLOOKUP(A481,'etf ftse mib'!A:C,2,0)</f>
        <v>41.75</v>
      </c>
      <c r="E481">
        <f>VLOOKUP(A481,NFLX!A:C,2,0)</f>
        <v>3.43</v>
      </c>
      <c r="F481">
        <f>VLOOKUP(A481,'fut cocoa'!A:C,2,0)</f>
        <v>1588</v>
      </c>
      <c r="G481">
        <f>VLOOKUP(A481,'etf sp'!A:C,2,0)</f>
        <v>141.07</v>
      </c>
    </row>
    <row r="482" spans="1:7" x14ac:dyDescent="0.25">
      <c r="A482" s="1">
        <v>39087</v>
      </c>
      <c r="B482">
        <f>VLOOKUP(A482,'fut gold'!A:C,2,0)</f>
        <v>606.9</v>
      </c>
      <c r="C482">
        <f>VLOOKUP(A482,'etf nikkei'!A:C,2,0)</f>
        <v>17060</v>
      </c>
      <c r="D482">
        <f>VLOOKUP(A482,'etf ftse mib'!A:C,2,0)</f>
        <v>41.97</v>
      </c>
      <c r="E482">
        <f>VLOOKUP(A482,NFLX!A:C,2,0)</f>
        <v>3.54</v>
      </c>
      <c r="F482">
        <f>VLOOKUP(A482,'fut cocoa'!A:C,2,0)</f>
        <v>1607</v>
      </c>
      <c r="G482">
        <f>VLOOKUP(A482,'etf sp'!A:C,2,0)</f>
        <v>140.54</v>
      </c>
    </row>
    <row r="483" spans="1:7" x14ac:dyDescent="0.25">
      <c r="A483" s="1">
        <v>39086</v>
      </c>
      <c r="B483">
        <f>VLOOKUP(A483,'fut gold'!A:C,2,0)</f>
        <v>626.20000000000005</v>
      </c>
      <c r="C483">
        <f>VLOOKUP(A483,'etf nikkei'!A:C,2,0)</f>
        <v>17220</v>
      </c>
      <c r="D483">
        <f>VLOOKUP(A483,'etf ftse mib'!A:C,2,0)</f>
        <v>41.97</v>
      </c>
      <c r="E483">
        <f>VLOOKUP(A483,NFLX!A:C,2,0)</f>
        <v>3.62</v>
      </c>
      <c r="F483">
        <f>VLOOKUP(A483,'fut cocoa'!A:C,2,0)</f>
        <v>1659</v>
      </c>
      <c r="G483">
        <f>VLOOKUP(A483,'etf sp'!A:C,2,0)</f>
        <v>141.66999999999999</v>
      </c>
    </row>
    <row r="484" spans="1:7" x14ac:dyDescent="0.25">
      <c r="A484" s="1">
        <v>39080</v>
      </c>
      <c r="B484">
        <f>VLOOKUP(A484,'fut gold'!A:C,2,0)</f>
        <v>638</v>
      </c>
      <c r="C484">
        <f>VLOOKUP(A484,'etf nikkei'!A:C,2,0)</f>
        <v>17190</v>
      </c>
      <c r="D484">
        <f>VLOOKUP(A484,'etf ftse mib'!A:C,2,0)</f>
        <v>41.53</v>
      </c>
      <c r="E484">
        <f>VLOOKUP(A484,NFLX!A:C,2,0)</f>
        <v>3.69</v>
      </c>
      <c r="F484">
        <f>VLOOKUP(A484,'fut cocoa'!A:C,2,0)</f>
        <v>1635</v>
      </c>
      <c r="G484">
        <f>VLOOKUP(A484,'etf sp'!A:C,2,0)</f>
        <v>141.62</v>
      </c>
    </row>
    <row r="485" spans="1:7" x14ac:dyDescent="0.25">
      <c r="A485" s="1">
        <v>39079</v>
      </c>
      <c r="B485">
        <f>VLOOKUP(A485,'fut gold'!A:C,2,0)</f>
        <v>636.9</v>
      </c>
      <c r="C485">
        <f>VLOOKUP(A485,'etf nikkei'!A:C,2,0)</f>
        <v>17190</v>
      </c>
      <c r="D485">
        <f>VLOOKUP(A485,'etf ftse mib'!A:C,2,0)</f>
        <v>41.52</v>
      </c>
      <c r="E485">
        <f>VLOOKUP(A485,NFLX!A:C,2,0)</f>
        <v>3.73</v>
      </c>
      <c r="F485">
        <f>VLOOKUP(A485,'fut cocoa'!A:C,2,0)</f>
        <v>1634</v>
      </c>
      <c r="G485">
        <f>VLOOKUP(A485,'etf sp'!A:C,2,0)</f>
        <v>142.21</v>
      </c>
    </row>
    <row r="486" spans="1:7" x14ac:dyDescent="0.25">
      <c r="A486" s="1">
        <v>39078</v>
      </c>
      <c r="B486">
        <f>VLOOKUP(A486,'fut gold'!A:C,2,0)</f>
        <v>630.29999999999995</v>
      </c>
      <c r="C486">
        <f>VLOOKUP(A486,'etf nikkei'!A:C,2,0)</f>
        <v>17100</v>
      </c>
      <c r="D486">
        <f>VLOOKUP(A486,'etf ftse mib'!A:C,2,0)</f>
        <v>41.42</v>
      </c>
      <c r="E486">
        <f>VLOOKUP(A486,NFLX!A:C,2,0)</f>
        <v>3.78</v>
      </c>
      <c r="F486">
        <f>VLOOKUP(A486,'fut cocoa'!A:C,2,0)</f>
        <v>1637</v>
      </c>
      <c r="G486">
        <f>VLOOKUP(A486,'etf sp'!A:C,2,0)</f>
        <v>142.51</v>
      </c>
    </row>
    <row r="487" spans="1:7" x14ac:dyDescent="0.25">
      <c r="A487" s="1">
        <v>39073</v>
      </c>
      <c r="B487">
        <f>VLOOKUP(A487,'fut gold'!A:C,2,0)</f>
        <v>622.29999999999995</v>
      </c>
      <c r="C487">
        <f>VLOOKUP(A487,'etf nikkei'!A:C,2,0)</f>
        <v>16970</v>
      </c>
      <c r="D487">
        <f>VLOOKUP(A487,'etf ftse mib'!A:C,2,0)</f>
        <v>41.04</v>
      </c>
      <c r="E487">
        <f>VLOOKUP(A487,NFLX!A:C,2,0)</f>
        <v>3.74</v>
      </c>
      <c r="F487">
        <f>VLOOKUP(A487,'fut cocoa'!A:C,2,0)</f>
        <v>1627</v>
      </c>
      <c r="G487">
        <f>VLOOKUP(A487,'etf sp'!A:C,2,0)</f>
        <v>140.75</v>
      </c>
    </row>
    <row r="488" spans="1:7" x14ac:dyDescent="0.25">
      <c r="A488" s="1">
        <v>39072</v>
      </c>
      <c r="B488">
        <f>VLOOKUP(A488,'fut gold'!A:C,2,0)</f>
        <v>621.6</v>
      </c>
      <c r="C488">
        <f>VLOOKUP(A488,'etf nikkei'!A:C,2,0)</f>
        <v>17000</v>
      </c>
      <c r="D488">
        <f>VLOOKUP(A488,'etf ftse mib'!A:C,2,0)</f>
        <v>41.35</v>
      </c>
      <c r="E488">
        <f>VLOOKUP(A488,NFLX!A:C,2,0)</f>
        <v>3.83</v>
      </c>
      <c r="F488">
        <f>VLOOKUP(A488,'fut cocoa'!A:C,2,0)</f>
        <v>1645</v>
      </c>
      <c r="G488">
        <f>VLOOKUP(A488,'etf sp'!A:C,2,0)</f>
        <v>141.62</v>
      </c>
    </row>
    <row r="489" spans="1:7" x14ac:dyDescent="0.25">
      <c r="A489" s="1">
        <v>39071</v>
      </c>
      <c r="B489">
        <f>VLOOKUP(A489,'fut gold'!A:C,2,0)</f>
        <v>624.29999999999995</v>
      </c>
      <c r="C489">
        <f>VLOOKUP(A489,'etf nikkei'!A:C,2,0)</f>
        <v>16850</v>
      </c>
      <c r="D489">
        <f>VLOOKUP(A489,'etf ftse mib'!A:C,2,0)</f>
        <v>41.5</v>
      </c>
      <c r="E489">
        <f>VLOOKUP(A489,NFLX!A:C,2,0)</f>
        <v>3.91</v>
      </c>
      <c r="F489">
        <f>VLOOKUP(A489,'fut cocoa'!A:C,2,0)</f>
        <v>1628</v>
      </c>
      <c r="G489">
        <f>VLOOKUP(A489,'etf sp'!A:C,2,0)</f>
        <v>142.13999999999999</v>
      </c>
    </row>
    <row r="490" spans="1:7" x14ac:dyDescent="0.25">
      <c r="A490" s="1">
        <v>39070</v>
      </c>
      <c r="B490">
        <f>VLOOKUP(A490,'fut gold'!A:C,2,0)</f>
        <v>625.4</v>
      </c>
      <c r="C490">
        <f>VLOOKUP(A490,'etf nikkei'!A:C,2,0)</f>
        <v>16620</v>
      </c>
      <c r="D490">
        <f>VLOOKUP(A490,'etf ftse mib'!A:C,2,0)</f>
        <v>41.44</v>
      </c>
      <c r="E490">
        <f>VLOOKUP(A490,NFLX!A:C,2,0)</f>
        <v>3.87</v>
      </c>
      <c r="F490">
        <f>VLOOKUP(A490,'fut cocoa'!A:C,2,0)</f>
        <v>1691</v>
      </c>
      <c r="G490">
        <f>VLOOKUP(A490,'etf sp'!A:C,2,0)</f>
        <v>142.22</v>
      </c>
    </row>
    <row r="491" spans="1:7" x14ac:dyDescent="0.25">
      <c r="A491" s="1">
        <v>39069</v>
      </c>
      <c r="B491">
        <f>VLOOKUP(A491,'fut gold'!A:C,2,0)</f>
        <v>617.9</v>
      </c>
      <c r="C491">
        <f>VLOOKUP(A491,'etf nikkei'!A:C,2,0)</f>
        <v>16890</v>
      </c>
      <c r="D491">
        <f>VLOOKUP(A491,'etf ftse mib'!A:C,2,0)</f>
        <v>41.53</v>
      </c>
      <c r="E491">
        <f>VLOOKUP(A491,NFLX!A:C,2,0)</f>
        <v>3.81</v>
      </c>
      <c r="F491">
        <f>VLOOKUP(A491,'fut cocoa'!A:C,2,0)</f>
        <v>1657</v>
      </c>
      <c r="G491">
        <f>VLOOKUP(A491,'etf sp'!A:C,2,0)</f>
        <v>141.94999999999999</v>
      </c>
    </row>
    <row r="492" spans="1:7" x14ac:dyDescent="0.25">
      <c r="A492" s="1">
        <v>39066</v>
      </c>
      <c r="B492">
        <f>VLOOKUP(A492,'fut gold'!A:C,2,0)</f>
        <v>619.1</v>
      </c>
      <c r="C492">
        <f>VLOOKUP(A492,'etf nikkei'!A:C,2,0)</f>
        <v>16820</v>
      </c>
      <c r="D492">
        <f>VLOOKUP(A492,'etf ftse mib'!A:C,2,0)</f>
        <v>41.54</v>
      </c>
      <c r="E492">
        <f>VLOOKUP(A492,NFLX!A:C,2,0)</f>
        <v>3.94</v>
      </c>
      <c r="F492">
        <f>VLOOKUP(A492,'fut cocoa'!A:C,2,0)</f>
        <v>1650</v>
      </c>
      <c r="G492">
        <f>VLOOKUP(A492,'etf sp'!A:C,2,0)</f>
        <v>142.34</v>
      </c>
    </row>
    <row r="493" spans="1:7" x14ac:dyDescent="0.25">
      <c r="A493" s="1">
        <v>39065</v>
      </c>
      <c r="B493">
        <f>VLOOKUP(A493,'fut gold'!A:C,2,0)</f>
        <v>630.9</v>
      </c>
      <c r="C493">
        <f>VLOOKUP(A493,'etf nikkei'!A:C,2,0)</f>
        <v>16690</v>
      </c>
      <c r="D493">
        <f>VLOOKUP(A493,'etf ftse mib'!A:C,2,0)</f>
        <v>41.25</v>
      </c>
      <c r="E493">
        <f>VLOOKUP(A493,NFLX!A:C,2,0)</f>
        <v>3.97</v>
      </c>
      <c r="F493">
        <f>VLOOKUP(A493,'fut cocoa'!A:C,2,0)</f>
        <v>1680</v>
      </c>
      <c r="G493">
        <f>VLOOKUP(A493,'etf sp'!A:C,2,0)</f>
        <v>143.12</v>
      </c>
    </row>
    <row r="494" spans="1:7" x14ac:dyDescent="0.25">
      <c r="A494" s="1">
        <v>39064</v>
      </c>
      <c r="B494">
        <f>VLOOKUP(A494,'fut gold'!A:C,2,0)</f>
        <v>632.4</v>
      </c>
      <c r="C494">
        <f>VLOOKUP(A494,'etf nikkei'!A:C,2,0)</f>
        <v>16630</v>
      </c>
      <c r="D494">
        <f>VLOOKUP(A494,'etf ftse mib'!A:C,2,0)</f>
        <v>41.21</v>
      </c>
      <c r="E494">
        <f>VLOOKUP(A494,NFLX!A:C,2,0)</f>
        <v>4.0599999999999996</v>
      </c>
      <c r="F494">
        <f>VLOOKUP(A494,'fut cocoa'!A:C,2,0)</f>
        <v>1622</v>
      </c>
      <c r="G494">
        <f>VLOOKUP(A494,'etf sp'!A:C,2,0)</f>
        <v>141.87</v>
      </c>
    </row>
    <row r="495" spans="1:7" x14ac:dyDescent="0.25">
      <c r="A495" s="1">
        <v>39063</v>
      </c>
      <c r="B495">
        <f>VLOOKUP(A495,'fut gold'!A:C,2,0)</f>
        <v>631.70000000000005</v>
      </c>
      <c r="C495">
        <f>VLOOKUP(A495,'etf nikkei'!A:C,2,0)</f>
        <v>16590</v>
      </c>
      <c r="D495">
        <f>VLOOKUP(A495,'etf ftse mib'!A:C,2,0)</f>
        <v>40.99</v>
      </c>
      <c r="E495">
        <f>VLOOKUP(A495,NFLX!A:C,2,0)</f>
        <v>4.05</v>
      </c>
      <c r="F495">
        <f>VLOOKUP(A495,'fut cocoa'!A:C,2,0)</f>
        <v>1597</v>
      </c>
      <c r="G495">
        <f>VLOOKUP(A495,'etf sp'!A:C,2,0)</f>
        <v>141.72</v>
      </c>
    </row>
    <row r="496" spans="1:7" x14ac:dyDescent="0.25">
      <c r="A496" s="1">
        <v>39062</v>
      </c>
      <c r="B496">
        <f>VLOOKUP(A496,'fut gold'!A:C,2,0)</f>
        <v>634.79999999999995</v>
      </c>
      <c r="C496">
        <f>VLOOKUP(A496,'etf nikkei'!A:C,2,0)</f>
        <v>16550</v>
      </c>
      <c r="D496">
        <f>VLOOKUP(A496,'etf ftse mib'!A:C,2,0)</f>
        <v>40.950000000000003</v>
      </c>
      <c r="E496">
        <f>VLOOKUP(A496,NFLX!A:C,2,0)</f>
        <v>4.07</v>
      </c>
      <c r="F496">
        <f>VLOOKUP(A496,'fut cocoa'!A:C,2,0)</f>
        <v>1605</v>
      </c>
      <c r="G496">
        <f>VLOOKUP(A496,'etf sp'!A:C,2,0)</f>
        <v>141.83000000000001</v>
      </c>
    </row>
    <row r="497" spans="1:7" x14ac:dyDescent="0.25">
      <c r="A497" s="1">
        <v>39059</v>
      </c>
      <c r="B497">
        <f>VLOOKUP(A497,'fut gold'!A:C,2,0)</f>
        <v>631</v>
      </c>
      <c r="C497">
        <f>VLOOKUP(A497,'etf nikkei'!A:C,2,0)</f>
        <v>16380</v>
      </c>
      <c r="D497">
        <f>VLOOKUP(A497,'etf ftse mib'!A:C,2,0)</f>
        <v>40.76</v>
      </c>
      <c r="E497">
        <f>VLOOKUP(A497,NFLX!A:C,2,0)</f>
        <v>3.95</v>
      </c>
      <c r="F497">
        <f>VLOOKUP(A497,'fut cocoa'!A:C,2,0)</f>
        <v>1597</v>
      </c>
      <c r="G497">
        <f>VLOOKUP(A497,'etf sp'!A:C,2,0)</f>
        <v>141.41999999999999</v>
      </c>
    </row>
    <row r="498" spans="1:7" x14ac:dyDescent="0.25">
      <c r="A498" s="1">
        <v>39058</v>
      </c>
      <c r="B498">
        <f>VLOOKUP(A498,'fut gold'!A:C,2,0)</f>
        <v>637</v>
      </c>
      <c r="C498">
        <f>VLOOKUP(A498,'etf nikkei'!A:C,2,0)</f>
        <v>16440</v>
      </c>
      <c r="D498">
        <f>VLOOKUP(A498,'etf ftse mib'!A:C,2,0)</f>
        <v>40.799999999999997</v>
      </c>
      <c r="E498">
        <f>VLOOKUP(A498,NFLX!A:C,2,0)</f>
        <v>3.96</v>
      </c>
      <c r="F498">
        <f>VLOOKUP(A498,'fut cocoa'!A:C,2,0)</f>
        <v>1564</v>
      </c>
      <c r="G498">
        <f>VLOOKUP(A498,'etf sp'!A:C,2,0)</f>
        <v>141.16</v>
      </c>
    </row>
    <row r="499" spans="1:7" x14ac:dyDescent="0.25">
      <c r="A499" s="1">
        <v>39057</v>
      </c>
      <c r="B499">
        <f>VLOOKUP(A499,'fut gold'!A:C,2,0)</f>
        <v>635.9</v>
      </c>
      <c r="C499">
        <f>VLOOKUP(A499,'etf nikkei'!A:C,2,0)</f>
        <v>16320</v>
      </c>
      <c r="D499">
        <f>VLOOKUP(A499,'etf ftse mib'!A:C,2,0)</f>
        <v>40.61</v>
      </c>
      <c r="E499">
        <f>VLOOKUP(A499,NFLX!A:C,2,0)</f>
        <v>4.07</v>
      </c>
      <c r="F499">
        <f>VLOOKUP(A499,'fut cocoa'!A:C,2,0)</f>
        <v>1499</v>
      </c>
      <c r="G499">
        <f>VLOOKUP(A499,'etf sp'!A:C,2,0)</f>
        <v>141.78</v>
      </c>
    </row>
    <row r="500" spans="1:7" x14ac:dyDescent="0.25">
      <c r="A500" s="1">
        <v>39056</v>
      </c>
      <c r="B500">
        <f>VLOOKUP(A500,'fut gold'!A:C,2,0)</f>
        <v>647.9</v>
      </c>
      <c r="C500">
        <f>VLOOKUP(A500,'etf nikkei'!A:C,2,0)</f>
        <v>16300</v>
      </c>
      <c r="D500">
        <f>VLOOKUP(A500,'etf ftse mib'!A:C,2,0)</f>
        <v>40.549999999999997</v>
      </c>
      <c r="E500">
        <f>VLOOKUP(A500,NFLX!A:C,2,0)</f>
        <v>4.1399999999999997</v>
      </c>
      <c r="F500">
        <f>VLOOKUP(A500,'fut cocoa'!A:C,2,0)</f>
        <v>1491</v>
      </c>
      <c r="G500">
        <f>VLOOKUP(A500,'etf sp'!A:C,2,0)</f>
        <v>141.9</v>
      </c>
    </row>
    <row r="501" spans="1:7" x14ac:dyDescent="0.25">
      <c r="A501" s="1">
        <v>39055</v>
      </c>
      <c r="B501">
        <f>VLOOKUP(A501,'fut gold'!A:C,2,0)</f>
        <v>650.9</v>
      </c>
      <c r="C501">
        <f>VLOOKUP(A501,'etf nikkei'!A:C,2,0)</f>
        <v>16390</v>
      </c>
      <c r="D501">
        <f>VLOOKUP(A501,'etf ftse mib'!A:C,2,0)</f>
        <v>40.22</v>
      </c>
      <c r="E501">
        <f>VLOOKUP(A501,NFLX!A:C,2,0)</f>
        <v>4.13</v>
      </c>
      <c r="F501">
        <f>VLOOKUP(A501,'fut cocoa'!A:C,2,0)</f>
        <v>1468</v>
      </c>
      <c r="G501">
        <f>VLOOKUP(A501,'etf sp'!A:C,2,0)</f>
        <v>141.29</v>
      </c>
    </row>
    <row r="502" spans="1:7" x14ac:dyDescent="0.25">
      <c r="A502" s="1">
        <v>39052</v>
      </c>
      <c r="B502">
        <f>VLOOKUP(A502,'fut gold'!A:C,2,0)</f>
        <v>650.6</v>
      </c>
      <c r="C502">
        <f>VLOOKUP(A502,'etf nikkei'!A:C,2,0)</f>
        <v>16320</v>
      </c>
      <c r="D502">
        <f>VLOOKUP(A502,'etf ftse mib'!A:C,2,0)</f>
        <v>40.07</v>
      </c>
      <c r="E502">
        <f>VLOOKUP(A502,NFLX!A:C,2,0)</f>
        <v>4.21</v>
      </c>
      <c r="F502">
        <f>VLOOKUP(A502,'fut cocoa'!A:C,2,0)</f>
        <v>1480</v>
      </c>
      <c r="G502">
        <f>VLOOKUP(A502,'etf sp'!A:C,2,0)</f>
        <v>140.22</v>
      </c>
    </row>
    <row r="503" spans="1:7" x14ac:dyDescent="0.25">
      <c r="A503" s="1">
        <v>39051</v>
      </c>
      <c r="B503">
        <f>VLOOKUP(A503,'fut gold'!A:C,2,0)</f>
        <v>652.9</v>
      </c>
      <c r="C503">
        <f>VLOOKUP(A503,'etf nikkei'!A:C,2,0)</f>
        <v>16290</v>
      </c>
      <c r="D503">
        <f>VLOOKUP(A503,'etf ftse mib'!A:C,2,0)</f>
        <v>40.51</v>
      </c>
      <c r="E503">
        <f>VLOOKUP(A503,NFLX!A:C,2,0)</f>
        <v>4.18</v>
      </c>
      <c r="F503">
        <f>VLOOKUP(A503,'fut cocoa'!A:C,2,0)</f>
        <v>1483</v>
      </c>
      <c r="G503">
        <f>VLOOKUP(A503,'etf sp'!A:C,2,0)</f>
        <v>140.53</v>
      </c>
    </row>
    <row r="504" spans="1:7" x14ac:dyDescent="0.25">
      <c r="A504" s="1">
        <v>39050</v>
      </c>
      <c r="B504">
        <f>VLOOKUP(A504,'fut gold'!A:C,2,0)</f>
        <v>641.79999999999995</v>
      </c>
      <c r="C504">
        <f>VLOOKUP(A504,'etf nikkei'!A:C,2,0)</f>
        <v>16100</v>
      </c>
      <c r="D504">
        <f>VLOOKUP(A504,'etf ftse mib'!A:C,2,0)</f>
        <v>40.61</v>
      </c>
      <c r="E504">
        <f>VLOOKUP(A504,NFLX!A:C,2,0)</f>
        <v>4.17</v>
      </c>
      <c r="F504">
        <f>VLOOKUP(A504,'fut cocoa'!A:C,2,0)</f>
        <v>1465</v>
      </c>
      <c r="G504">
        <f>VLOOKUP(A504,'etf sp'!A:C,2,0)</f>
        <v>140.47</v>
      </c>
    </row>
    <row r="505" spans="1:7" x14ac:dyDescent="0.25">
      <c r="A505" s="1">
        <v>39049</v>
      </c>
      <c r="B505">
        <f>VLOOKUP(A505,'fut gold'!A:C,2,0)</f>
        <v>637.29999999999995</v>
      </c>
      <c r="C505">
        <f>VLOOKUP(A505,'etf nikkei'!A:C,2,0)</f>
        <v>15830</v>
      </c>
      <c r="D505">
        <f>VLOOKUP(A505,'etf ftse mib'!A:C,2,0)</f>
        <v>40.270000000000003</v>
      </c>
      <c r="E505">
        <f>VLOOKUP(A505,NFLX!A:C,2,0)</f>
        <v>4.12</v>
      </c>
      <c r="F505">
        <f>VLOOKUP(A505,'fut cocoa'!A:C,2,0)</f>
        <v>1463</v>
      </c>
      <c r="G505">
        <f>VLOOKUP(A505,'etf sp'!A:C,2,0)</f>
        <v>139.02000000000001</v>
      </c>
    </row>
    <row r="506" spans="1:7" x14ac:dyDescent="0.25">
      <c r="A506" s="1">
        <v>39048</v>
      </c>
      <c r="B506">
        <f>VLOOKUP(A506,'fut gold'!A:C,2,0)</f>
        <v>640.6</v>
      </c>
      <c r="C506">
        <f>VLOOKUP(A506,'etf nikkei'!A:C,2,0)</f>
        <v>15900</v>
      </c>
      <c r="D506">
        <f>VLOOKUP(A506,'etf ftse mib'!A:C,2,0)</f>
        <v>40.380000000000003</v>
      </c>
      <c r="E506">
        <f>VLOOKUP(A506,NFLX!A:C,2,0)</f>
        <v>4.1399999999999997</v>
      </c>
      <c r="F506">
        <f>VLOOKUP(A506,'fut cocoa'!A:C,2,0)</f>
        <v>1434</v>
      </c>
      <c r="G506">
        <f>VLOOKUP(A506,'etf sp'!A:C,2,0)</f>
        <v>138.41999999999999</v>
      </c>
    </row>
    <row r="507" spans="1:7" x14ac:dyDescent="0.25">
      <c r="A507" s="1">
        <v>39043</v>
      </c>
      <c r="B507">
        <f>VLOOKUP(A507,'fut gold'!A:C,2,0)</f>
        <v>629</v>
      </c>
      <c r="C507">
        <f>VLOOKUP(A507,'etf nikkei'!A:C,2,0)</f>
        <v>16040</v>
      </c>
      <c r="D507">
        <f>VLOOKUP(A507,'etf ftse mib'!A:C,2,0)</f>
        <v>41</v>
      </c>
      <c r="E507">
        <f>VLOOKUP(A507,NFLX!A:C,2,0)</f>
        <v>4.2300000000000004</v>
      </c>
      <c r="F507">
        <f>VLOOKUP(A507,'fut cocoa'!A:C,2,0)</f>
        <v>1425</v>
      </c>
      <c r="G507">
        <f>VLOOKUP(A507,'etf sp'!A:C,2,0)</f>
        <v>140.91999999999999</v>
      </c>
    </row>
    <row r="508" spans="1:7" x14ac:dyDescent="0.25">
      <c r="A508" s="1">
        <v>39042</v>
      </c>
      <c r="B508">
        <f>VLOOKUP(A508,'fut gold'!A:C,2,0)</f>
        <v>628.70000000000005</v>
      </c>
      <c r="C508">
        <f>VLOOKUP(A508,'etf nikkei'!A:C,2,0)</f>
        <v>15910</v>
      </c>
      <c r="D508">
        <f>VLOOKUP(A508,'etf ftse mib'!A:C,2,0)</f>
        <v>40.97</v>
      </c>
      <c r="E508">
        <f>VLOOKUP(A508,NFLX!A:C,2,0)</f>
        <v>4.18</v>
      </c>
      <c r="F508">
        <f>VLOOKUP(A508,'fut cocoa'!A:C,2,0)</f>
        <v>1410</v>
      </c>
      <c r="G508">
        <f>VLOOKUP(A508,'etf sp'!A:C,2,0)</f>
        <v>140.63999999999999</v>
      </c>
    </row>
    <row r="509" spans="1:7" x14ac:dyDescent="0.25">
      <c r="A509" s="1">
        <v>39041</v>
      </c>
      <c r="B509">
        <f>VLOOKUP(A509,'fut gold'!A:C,2,0)</f>
        <v>622.1</v>
      </c>
      <c r="C509">
        <f>VLOOKUP(A509,'etf nikkei'!A:C,2,0)</f>
        <v>16090</v>
      </c>
      <c r="D509">
        <f>VLOOKUP(A509,'etf ftse mib'!A:C,2,0)</f>
        <v>40.9</v>
      </c>
      <c r="E509">
        <f>VLOOKUP(A509,NFLX!A:C,2,0)</f>
        <v>4.1500000000000004</v>
      </c>
      <c r="F509">
        <f>VLOOKUP(A509,'fut cocoa'!A:C,2,0)</f>
        <v>1437</v>
      </c>
      <c r="G509">
        <f>VLOOKUP(A509,'etf sp'!A:C,2,0)</f>
        <v>140.5</v>
      </c>
    </row>
    <row r="510" spans="1:7" x14ac:dyDescent="0.25">
      <c r="A510" s="1">
        <v>39038</v>
      </c>
      <c r="B510">
        <f>VLOOKUP(A510,'fut gold'!A:C,2,0)</f>
        <v>622.5</v>
      </c>
      <c r="C510">
        <f>VLOOKUP(A510,'etf nikkei'!A:C,2,0)</f>
        <v>16200</v>
      </c>
      <c r="D510">
        <f>VLOOKUP(A510,'etf ftse mib'!A:C,2,0)</f>
        <v>40.64</v>
      </c>
      <c r="E510">
        <f>VLOOKUP(A510,NFLX!A:C,2,0)</f>
        <v>4.13</v>
      </c>
      <c r="F510">
        <f>VLOOKUP(A510,'fut cocoa'!A:C,2,0)</f>
        <v>1470</v>
      </c>
      <c r="G510">
        <f>VLOOKUP(A510,'etf sp'!A:C,2,0)</f>
        <v>140.41999999999999</v>
      </c>
    </row>
    <row r="511" spans="1:7" x14ac:dyDescent="0.25">
      <c r="A511" s="1">
        <v>39037</v>
      </c>
      <c r="B511">
        <f>VLOOKUP(A511,'fut gold'!A:C,2,0)</f>
        <v>621.70000000000005</v>
      </c>
      <c r="C511">
        <f>VLOOKUP(A511,'etf nikkei'!A:C,2,0)</f>
        <v>16240</v>
      </c>
      <c r="D511">
        <f>VLOOKUP(A511,'etf ftse mib'!A:C,2,0)</f>
        <v>40.85</v>
      </c>
      <c r="E511">
        <f>VLOOKUP(A511,NFLX!A:C,2,0)</f>
        <v>4.18</v>
      </c>
      <c r="F511">
        <f>VLOOKUP(A511,'fut cocoa'!A:C,2,0)</f>
        <v>1468</v>
      </c>
      <c r="G511">
        <f>VLOOKUP(A511,'etf sp'!A:C,2,0)</f>
        <v>140.38</v>
      </c>
    </row>
    <row r="512" spans="1:7" x14ac:dyDescent="0.25">
      <c r="A512" s="1">
        <v>39036</v>
      </c>
      <c r="B512">
        <f>VLOOKUP(A512,'fut gold'!A:C,2,0)</f>
        <v>623.79999999999995</v>
      </c>
      <c r="C512">
        <f>VLOOKUP(A512,'etf nikkei'!A:C,2,0)</f>
        <v>16480</v>
      </c>
      <c r="D512">
        <f>VLOOKUP(A512,'etf ftse mib'!A:C,2,0)</f>
        <v>40.86</v>
      </c>
      <c r="E512">
        <f>VLOOKUP(A512,NFLX!A:C,2,0)</f>
        <v>4.25</v>
      </c>
      <c r="F512">
        <f>VLOOKUP(A512,'fut cocoa'!A:C,2,0)</f>
        <v>1513</v>
      </c>
      <c r="G512">
        <f>VLOOKUP(A512,'etf sp'!A:C,2,0)</f>
        <v>140.02000000000001</v>
      </c>
    </row>
    <row r="513" spans="1:7" x14ac:dyDescent="0.25">
      <c r="A513" s="1">
        <v>39035</v>
      </c>
      <c r="B513">
        <f>VLOOKUP(A513,'fut gold'!A:C,2,0)</f>
        <v>625.29999999999995</v>
      </c>
      <c r="C513">
        <f>VLOOKUP(A513,'etf nikkei'!A:C,2,0)</f>
        <v>16200</v>
      </c>
      <c r="D513">
        <f>VLOOKUP(A513,'etf ftse mib'!A:C,2,0)</f>
        <v>40.47</v>
      </c>
      <c r="E513">
        <f>VLOOKUP(A513,NFLX!A:C,2,0)</f>
        <v>4.16</v>
      </c>
      <c r="F513">
        <f>VLOOKUP(A513,'fut cocoa'!A:C,2,0)</f>
        <v>1473</v>
      </c>
      <c r="G513">
        <f>VLOOKUP(A513,'etf sp'!A:C,2,0)</f>
        <v>139.62</v>
      </c>
    </row>
    <row r="514" spans="1:7" x14ac:dyDescent="0.25">
      <c r="A514" s="1">
        <v>39034</v>
      </c>
      <c r="B514">
        <f>VLOOKUP(A514,'fut gold'!A:C,2,0)</f>
        <v>625.79999999999995</v>
      </c>
      <c r="C514">
        <f>VLOOKUP(A514,'etf nikkei'!A:C,2,0)</f>
        <v>16030</v>
      </c>
      <c r="D514">
        <f>VLOOKUP(A514,'etf ftse mib'!A:C,2,0)</f>
        <v>40.65</v>
      </c>
      <c r="E514">
        <f>VLOOKUP(A514,NFLX!A:C,2,0)</f>
        <v>4.21</v>
      </c>
      <c r="F514">
        <f>VLOOKUP(A514,'fut cocoa'!A:C,2,0)</f>
        <v>1500</v>
      </c>
      <c r="G514">
        <f>VLOOKUP(A514,'etf sp'!A:C,2,0)</f>
        <v>138.58000000000001</v>
      </c>
    </row>
    <row r="515" spans="1:7" x14ac:dyDescent="0.25">
      <c r="A515" s="1">
        <v>39031</v>
      </c>
      <c r="B515">
        <f>VLOOKUP(A515,'fut gold'!A:C,2,0)</f>
        <v>630.1</v>
      </c>
      <c r="C515">
        <f>VLOOKUP(A515,'etf nikkei'!A:C,2,0)</f>
        <v>16070</v>
      </c>
      <c r="D515">
        <f>VLOOKUP(A515,'etf ftse mib'!A:C,2,0)</f>
        <v>40.46</v>
      </c>
      <c r="E515">
        <f>VLOOKUP(A515,NFLX!A:C,2,0)</f>
        <v>4.2</v>
      </c>
      <c r="F515">
        <f>VLOOKUP(A515,'fut cocoa'!A:C,2,0)</f>
        <v>1509</v>
      </c>
      <c r="G515">
        <f>VLOOKUP(A515,'etf sp'!A:C,2,0)</f>
        <v>138.24</v>
      </c>
    </row>
    <row r="516" spans="1:7" x14ac:dyDescent="0.25">
      <c r="A516" s="1">
        <v>39030</v>
      </c>
      <c r="B516">
        <f>VLOOKUP(A516,'fut gold'!A:C,2,0)</f>
        <v>636.79999999999995</v>
      </c>
      <c r="C516">
        <f>VLOOKUP(A516,'etf nikkei'!A:C,2,0)</f>
        <v>16160</v>
      </c>
      <c r="D516">
        <f>VLOOKUP(A516,'etf ftse mib'!A:C,2,0)</f>
        <v>40.369999999999997</v>
      </c>
      <c r="E516">
        <f>VLOOKUP(A516,NFLX!A:C,2,0)</f>
        <v>4.13</v>
      </c>
      <c r="F516">
        <f>VLOOKUP(A516,'fut cocoa'!A:C,2,0)</f>
        <v>1530</v>
      </c>
      <c r="G516">
        <f>VLOOKUP(A516,'etf sp'!A:C,2,0)</f>
        <v>138.18</v>
      </c>
    </row>
    <row r="517" spans="1:7" x14ac:dyDescent="0.25">
      <c r="A517" s="1">
        <v>39029</v>
      </c>
      <c r="B517">
        <f>VLOOKUP(A517,'fut gold'!A:C,2,0)</f>
        <v>618.29999999999995</v>
      </c>
      <c r="C517">
        <f>VLOOKUP(A517,'etf nikkei'!A:C,2,0)</f>
        <v>16190</v>
      </c>
      <c r="D517">
        <f>VLOOKUP(A517,'etf ftse mib'!A:C,2,0)</f>
        <v>40.42</v>
      </c>
      <c r="E517">
        <f>VLOOKUP(A517,NFLX!A:C,2,0)</f>
        <v>4.13</v>
      </c>
      <c r="F517">
        <f>VLOOKUP(A517,'fut cocoa'!A:C,2,0)</f>
        <v>1528</v>
      </c>
      <c r="G517">
        <f>VLOOKUP(A517,'etf sp'!A:C,2,0)</f>
        <v>138.91</v>
      </c>
    </row>
    <row r="518" spans="1:7" x14ac:dyDescent="0.25">
      <c r="A518" s="1">
        <v>39028</v>
      </c>
      <c r="B518">
        <f>VLOOKUP(A518,'fut gold'!A:C,2,0)</f>
        <v>627.9</v>
      </c>
      <c r="C518">
        <f>VLOOKUP(A518,'etf nikkei'!A:C,2,0)</f>
        <v>16340</v>
      </c>
      <c r="D518">
        <f>VLOOKUP(A518,'etf ftse mib'!A:C,2,0)</f>
        <v>40.26</v>
      </c>
      <c r="E518">
        <f>VLOOKUP(A518,NFLX!A:C,2,0)</f>
        <v>3.95</v>
      </c>
      <c r="F518">
        <f>VLOOKUP(A518,'fut cocoa'!A:C,2,0)</f>
        <v>1516</v>
      </c>
      <c r="G518">
        <f>VLOOKUP(A518,'etf sp'!A:C,2,0)</f>
        <v>138.61000000000001</v>
      </c>
    </row>
    <row r="519" spans="1:7" x14ac:dyDescent="0.25">
      <c r="A519" s="1">
        <v>39027</v>
      </c>
      <c r="B519">
        <f>VLOOKUP(A519,'fut gold'!A:C,2,0)</f>
        <v>627.9</v>
      </c>
      <c r="C519">
        <f>VLOOKUP(A519,'etf nikkei'!A:C,2,0)</f>
        <v>16150</v>
      </c>
      <c r="D519">
        <f>VLOOKUP(A519,'etf ftse mib'!A:C,2,0)</f>
        <v>40.17</v>
      </c>
      <c r="E519">
        <f>VLOOKUP(A519,NFLX!A:C,2,0)</f>
        <v>3.89</v>
      </c>
      <c r="F519">
        <f>VLOOKUP(A519,'fut cocoa'!A:C,2,0)</f>
        <v>1493</v>
      </c>
      <c r="G519">
        <f>VLOOKUP(A519,'etf sp'!A:C,2,0)</f>
        <v>138.08000000000001</v>
      </c>
    </row>
    <row r="520" spans="1:7" x14ac:dyDescent="0.25">
      <c r="A520" s="1">
        <v>39023</v>
      </c>
      <c r="B520">
        <f>VLOOKUP(A520,'fut gold'!A:C,2,0)</f>
        <v>627.79999999999995</v>
      </c>
      <c r="C520">
        <f>VLOOKUP(A520,'etf nikkei'!A:C,2,0)</f>
        <v>16150</v>
      </c>
      <c r="D520">
        <f>VLOOKUP(A520,'etf ftse mib'!A:C,2,0)</f>
        <v>39.58</v>
      </c>
      <c r="E520">
        <f>VLOOKUP(A520,NFLX!A:C,2,0)</f>
        <v>3.81</v>
      </c>
      <c r="F520">
        <f>VLOOKUP(A520,'fut cocoa'!A:C,2,0)</f>
        <v>1490</v>
      </c>
      <c r="G520">
        <f>VLOOKUP(A520,'etf sp'!A:C,2,0)</f>
        <v>136.78</v>
      </c>
    </row>
    <row r="521" spans="1:7" x14ac:dyDescent="0.25">
      <c r="A521" s="1">
        <v>39022</v>
      </c>
      <c r="B521">
        <f>VLOOKUP(A521,'fut gold'!A:C,2,0)</f>
        <v>619.29999999999995</v>
      </c>
      <c r="C521">
        <f>VLOOKUP(A521,'etf nikkei'!A:C,2,0)</f>
        <v>16300</v>
      </c>
      <c r="D521">
        <f>VLOOKUP(A521,'etf ftse mib'!A:C,2,0)</f>
        <v>39.799999999999997</v>
      </c>
      <c r="E521">
        <f>VLOOKUP(A521,NFLX!A:C,2,0)</f>
        <v>3.94</v>
      </c>
      <c r="F521">
        <f>VLOOKUP(A521,'fut cocoa'!A:C,2,0)</f>
        <v>1463</v>
      </c>
      <c r="G521">
        <f>VLOOKUP(A521,'etf sp'!A:C,2,0)</f>
        <v>136.86000000000001</v>
      </c>
    </row>
    <row r="522" spans="1:7" x14ac:dyDescent="0.25">
      <c r="A522" s="1">
        <v>39021</v>
      </c>
      <c r="B522">
        <f>VLOOKUP(A522,'fut gold'!A:C,2,0)</f>
        <v>606.79999999999995</v>
      </c>
      <c r="C522">
        <f>VLOOKUP(A522,'etf nikkei'!A:C,2,0)</f>
        <v>16160</v>
      </c>
      <c r="D522">
        <f>VLOOKUP(A522,'etf ftse mib'!A:C,2,0)</f>
        <v>39.6</v>
      </c>
      <c r="E522">
        <f>VLOOKUP(A522,NFLX!A:C,2,0)</f>
        <v>3.95</v>
      </c>
      <c r="F522">
        <f>VLOOKUP(A522,'fut cocoa'!A:C,2,0)</f>
        <v>1484</v>
      </c>
      <c r="G522">
        <f>VLOOKUP(A522,'etf sp'!A:C,2,0)</f>
        <v>137.79</v>
      </c>
    </row>
    <row r="523" spans="1:7" x14ac:dyDescent="0.25">
      <c r="A523" s="1">
        <v>39020</v>
      </c>
      <c r="B523">
        <f>VLOOKUP(A523,'fut gold'!A:C,2,0)</f>
        <v>607.4</v>
      </c>
      <c r="C523">
        <f>VLOOKUP(A523,'etf nikkei'!A:C,2,0)</f>
        <v>16330</v>
      </c>
      <c r="D523">
        <f>VLOOKUP(A523,'etf ftse mib'!A:C,2,0)</f>
        <v>39.39</v>
      </c>
      <c r="E523">
        <f>VLOOKUP(A523,NFLX!A:C,2,0)</f>
        <v>3.99</v>
      </c>
      <c r="F523">
        <f>VLOOKUP(A523,'fut cocoa'!A:C,2,0)</f>
        <v>1486</v>
      </c>
      <c r="G523">
        <f>VLOOKUP(A523,'etf sp'!A:C,2,0)</f>
        <v>137.81</v>
      </c>
    </row>
    <row r="524" spans="1:7" x14ac:dyDescent="0.25">
      <c r="A524" s="1">
        <v>39017</v>
      </c>
      <c r="B524">
        <f>VLOOKUP(A524,'fut gold'!A:C,2,0)</f>
        <v>601</v>
      </c>
      <c r="C524">
        <f>VLOOKUP(A524,'etf nikkei'!A:C,2,0)</f>
        <v>16650</v>
      </c>
      <c r="D524">
        <f>VLOOKUP(A524,'etf ftse mib'!A:C,2,0)</f>
        <v>39.28</v>
      </c>
      <c r="E524">
        <f>VLOOKUP(A524,NFLX!A:C,2,0)</f>
        <v>3.94</v>
      </c>
      <c r="F524">
        <f>VLOOKUP(A524,'fut cocoa'!A:C,2,0)</f>
        <v>1470</v>
      </c>
      <c r="G524">
        <f>VLOOKUP(A524,'etf sp'!A:C,2,0)</f>
        <v>137.91</v>
      </c>
    </row>
    <row r="525" spans="1:7" x14ac:dyDescent="0.25">
      <c r="A525" s="1">
        <v>39016</v>
      </c>
      <c r="B525">
        <f>VLOOKUP(A525,'fut gold'!A:C,2,0)</f>
        <v>599.79999999999995</v>
      </c>
      <c r="C525">
        <f>VLOOKUP(A525,'etf nikkei'!A:C,2,0)</f>
        <v>16900</v>
      </c>
      <c r="D525">
        <f>VLOOKUP(A525,'etf ftse mib'!A:C,2,0)</f>
        <v>39.36</v>
      </c>
      <c r="E525">
        <f>VLOOKUP(A525,NFLX!A:C,2,0)</f>
        <v>3.96</v>
      </c>
      <c r="F525">
        <f>VLOOKUP(A525,'fut cocoa'!A:C,2,0)</f>
        <v>1489</v>
      </c>
      <c r="G525">
        <f>VLOOKUP(A525,'etf sp'!A:C,2,0)</f>
        <v>138.78</v>
      </c>
    </row>
    <row r="526" spans="1:7" x14ac:dyDescent="0.25">
      <c r="A526" s="1">
        <v>39015</v>
      </c>
      <c r="B526">
        <f>VLOOKUP(A526,'fut gold'!A:C,2,0)</f>
        <v>590.79999999999995</v>
      </c>
      <c r="C526">
        <f>VLOOKUP(A526,'etf nikkei'!A:C,2,0)</f>
        <v>16720</v>
      </c>
      <c r="D526">
        <f>VLOOKUP(A526,'etf ftse mib'!A:C,2,0)</f>
        <v>39.42</v>
      </c>
      <c r="E526">
        <f>VLOOKUP(A526,NFLX!A:C,2,0)</f>
        <v>3.96</v>
      </c>
      <c r="F526">
        <f>VLOOKUP(A526,'fut cocoa'!A:C,2,0)</f>
        <v>1458</v>
      </c>
      <c r="G526">
        <f>VLOOKUP(A526,'etf sp'!A:C,2,0)</f>
        <v>138.35</v>
      </c>
    </row>
    <row r="527" spans="1:7" x14ac:dyDescent="0.25">
      <c r="A527" s="1">
        <v>39014</v>
      </c>
      <c r="B527">
        <f>VLOOKUP(A527,'fut gold'!A:C,2,0)</f>
        <v>587.6</v>
      </c>
      <c r="C527">
        <f>VLOOKUP(A527,'etf nikkei'!A:C,2,0)</f>
        <v>16850</v>
      </c>
      <c r="D527">
        <f>VLOOKUP(A527,'etf ftse mib'!A:C,2,0)</f>
        <v>39.31</v>
      </c>
      <c r="E527">
        <f>VLOOKUP(A527,NFLX!A:C,2,0)</f>
        <v>3.91</v>
      </c>
      <c r="F527">
        <f>VLOOKUP(A527,'fut cocoa'!A:C,2,0)</f>
        <v>1458</v>
      </c>
      <c r="G527">
        <f>VLOOKUP(A527,'etf sp'!A:C,2,0)</f>
        <v>137.88</v>
      </c>
    </row>
    <row r="528" spans="1:7" x14ac:dyDescent="0.25">
      <c r="A528" s="1">
        <v>39013</v>
      </c>
      <c r="B528">
        <f>VLOOKUP(A528,'fut gold'!A:C,2,0)</f>
        <v>582.9</v>
      </c>
      <c r="C528">
        <f>VLOOKUP(A528,'etf nikkei'!A:C,2,0)</f>
        <v>16870</v>
      </c>
      <c r="D528">
        <f>VLOOKUP(A528,'etf ftse mib'!A:C,2,0)</f>
        <v>39.42</v>
      </c>
      <c r="E528">
        <f>VLOOKUP(A528,NFLX!A:C,2,0)</f>
        <v>3.3</v>
      </c>
      <c r="F528">
        <f>VLOOKUP(A528,'fut cocoa'!A:C,2,0)</f>
        <v>1464</v>
      </c>
      <c r="G528">
        <f>VLOOKUP(A528,'etf sp'!A:C,2,0)</f>
        <v>137.47</v>
      </c>
    </row>
    <row r="529" spans="1:7" x14ac:dyDescent="0.25">
      <c r="A529" s="1">
        <v>39010</v>
      </c>
      <c r="B529">
        <f>VLOOKUP(A529,'fut gold'!A:C,2,0)</f>
        <v>596.4</v>
      </c>
      <c r="C529">
        <f>VLOOKUP(A529,'etf nikkei'!A:C,2,0)</f>
        <v>16520</v>
      </c>
      <c r="D529">
        <f>VLOOKUP(A529,'etf ftse mib'!A:C,2,0)</f>
        <v>39.31</v>
      </c>
      <c r="E529">
        <f>VLOOKUP(A529,NFLX!A:C,2,0)</f>
        <v>3.18</v>
      </c>
      <c r="F529">
        <f>VLOOKUP(A529,'fut cocoa'!A:C,2,0)</f>
        <v>1434</v>
      </c>
      <c r="G529">
        <f>VLOOKUP(A529,'etf sp'!A:C,2,0)</f>
        <v>136.84</v>
      </c>
    </row>
    <row r="530" spans="1:7" x14ac:dyDescent="0.25">
      <c r="A530" s="1">
        <v>39009</v>
      </c>
      <c r="B530">
        <f>VLOOKUP(A530,'fut gold'!A:C,2,0)</f>
        <v>602.5</v>
      </c>
      <c r="C530">
        <f>VLOOKUP(A530,'etf nikkei'!A:C,2,0)</f>
        <v>16500</v>
      </c>
      <c r="D530">
        <f>VLOOKUP(A530,'etf ftse mib'!A:C,2,0)</f>
        <v>39.42</v>
      </c>
      <c r="E530">
        <f>VLOOKUP(A530,NFLX!A:C,2,0)</f>
        <v>3.16</v>
      </c>
      <c r="F530">
        <f>VLOOKUP(A530,'fut cocoa'!A:C,2,0)</f>
        <v>1443</v>
      </c>
      <c r="G530">
        <f>VLOOKUP(A530,'etf sp'!A:C,2,0)</f>
        <v>136.81</v>
      </c>
    </row>
    <row r="531" spans="1:7" x14ac:dyDescent="0.25">
      <c r="A531" s="1">
        <v>39008</v>
      </c>
      <c r="B531">
        <f>VLOOKUP(A531,'fut gold'!A:C,2,0)</f>
        <v>592.6</v>
      </c>
      <c r="C531">
        <f>VLOOKUP(A531,'etf nikkei'!A:C,2,0)</f>
        <v>16430</v>
      </c>
      <c r="D531">
        <f>VLOOKUP(A531,'etf ftse mib'!A:C,2,0)</f>
        <v>39.340000000000003</v>
      </c>
      <c r="E531">
        <f>VLOOKUP(A531,NFLX!A:C,2,0)</f>
        <v>3.2</v>
      </c>
      <c r="F531">
        <f>VLOOKUP(A531,'fut cocoa'!A:C,2,0)</f>
        <v>1419</v>
      </c>
      <c r="G531">
        <f>VLOOKUP(A531,'etf sp'!A:C,2,0)</f>
        <v>136.59</v>
      </c>
    </row>
    <row r="532" spans="1:7" x14ac:dyDescent="0.25">
      <c r="A532" s="1">
        <v>39007</v>
      </c>
      <c r="B532">
        <f>VLOOKUP(A532,'fut gold'!A:C,2,0)</f>
        <v>593.5</v>
      </c>
      <c r="C532">
        <f>VLOOKUP(A532,'etf nikkei'!A:C,2,0)</f>
        <v>16480</v>
      </c>
      <c r="D532">
        <f>VLOOKUP(A532,'etf ftse mib'!A:C,2,0)</f>
        <v>39.020000000000003</v>
      </c>
      <c r="E532">
        <f>VLOOKUP(A532,NFLX!A:C,2,0)</f>
        <v>3.25</v>
      </c>
      <c r="F532">
        <f>VLOOKUP(A532,'fut cocoa'!A:C,2,0)</f>
        <v>1444</v>
      </c>
      <c r="G532">
        <f>VLOOKUP(A532,'etf sp'!A:C,2,0)</f>
        <v>136.41</v>
      </c>
    </row>
    <row r="533" spans="1:7" x14ac:dyDescent="0.25">
      <c r="A533" s="1">
        <v>39006</v>
      </c>
      <c r="B533">
        <f>VLOOKUP(A533,'fut gold'!A:C,2,0)</f>
        <v>598.5</v>
      </c>
      <c r="C533">
        <f>VLOOKUP(A533,'etf nikkei'!A:C,2,0)</f>
        <v>16620</v>
      </c>
      <c r="D533">
        <f>VLOOKUP(A533,'etf ftse mib'!A:C,2,0)</f>
        <v>39.57</v>
      </c>
      <c r="E533">
        <f>VLOOKUP(A533,NFLX!A:C,2,0)</f>
        <v>3.32</v>
      </c>
      <c r="F533">
        <f>VLOOKUP(A533,'fut cocoa'!A:C,2,0)</f>
        <v>1406</v>
      </c>
      <c r="G533">
        <f>VLOOKUP(A533,'etf sp'!A:C,2,0)</f>
        <v>136.84</v>
      </c>
    </row>
    <row r="534" spans="1:7" x14ac:dyDescent="0.25">
      <c r="A534" s="1">
        <v>39003</v>
      </c>
      <c r="B534">
        <f>VLOOKUP(A534,'fut gold'!A:C,2,0)</f>
        <v>592.70000000000005</v>
      </c>
      <c r="C534">
        <f>VLOOKUP(A534,'etf nikkei'!A:C,2,0)</f>
        <v>16460</v>
      </c>
      <c r="D534">
        <f>VLOOKUP(A534,'etf ftse mib'!A:C,2,0)</f>
        <v>39.5</v>
      </c>
      <c r="E534">
        <f>VLOOKUP(A534,NFLX!A:C,2,0)</f>
        <v>3.31</v>
      </c>
      <c r="F534">
        <f>VLOOKUP(A534,'fut cocoa'!A:C,2,0)</f>
        <v>1416</v>
      </c>
      <c r="G534">
        <f>VLOOKUP(A534,'etf sp'!A:C,2,0)</f>
        <v>136.63</v>
      </c>
    </row>
    <row r="535" spans="1:7" x14ac:dyDescent="0.25">
      <c r="A535" s="1">
        <v>39002</v>
      </c>
      <c r="B535">
        <f>VLOOKUP(A535,'fut gold'!A:C,2,0)</f>
        <v>580.29999999999995</v>
      </c>
      <c r="C535">
        <f>VLOOKUP(A535,'etf nikkei'!A:C,2,0)</f>
        <v>16300</v>
      </c>
      <c r="D535">
        <f>VLOOKUP(A535,'etf ftse mib'!A:C,2,0)</f>
        <v>39.5</v>
      </c>
      <c r="E535">
        <f>VLOOKUP(A535,NFLX!A:C,2,0)</f>
        <v>3.34</v>
      </c>
      <c r="F535">
        <f>VLOOKUP(A535,'fut cocoa'!A:C,2,0)</f>
        <v>1413</v>
      </c>
      <c r="G535">
        <f>VLOOKUP(A535,'etf sp'!A:C,2,0)</f>
        <v>136.28</v>
      </c>
    </row>
    <row r="536" spans="1:7" x14ac:dyDescent="0.25">
      <c r="A536" s="1">
        <v>39001</v>
      </c>
      <c r="B536">
        <f>VLOOKUP(A536,'fut gold'!A:C,2,0)</f>
        <v>576.5</v>
      </c>
      <c r="C536">
        <f>VLOOKUP(A536,'etf nikkei'!A:C,2,0)</f>
        <v>16310</v>
      </c>
      <c r="D536">
        <f>VLOOKUP(A536,'etf ftse mib'!A:C,2,0)</f>
        <v>39.409999999999997</v>
      </c>
      <c r="E536">
        <f>VLOOKUP(A536,NFLX!A:C,2,0)</f>
        <v>3.34</v>
      </c>
      <c r="F536">
        <f>VLOOKUP(A536,'fut cocoa'!A:C,2,0)</f>
        <v>1422</v>
      </c>
      <c r="G536">
        <f>VLOOKUP(A536,'etf sp'!A:C,2,0)</f>
        <v>135.11000000000001</v>
      </c>
    </row>
    <row r="537" spans="1:7" x14ac:dyDescent="0.25">
      <c r="A537" s="1">
        <v>39000</v>
      </c>
      <c r="B537">
        <f>VLOOKUP(A537,'fut gold'!A:C,2,0)</f>
        <v>576.20000000000005</v>
      </c>
      <c r="C537">
        <f>VLOOKUP(A537,'etf nikkei'!A:C,2,0)</f>
        <v>16400</v>
      </c>
      <c r="D537">
        <f>VLOOKUP(A537,'etf ftse mib'!A:C,2,0)</f>
        <v>39.14</v>
      </c>
      <c r="E537">
        <f>VLOOKUP(A537,NFLX!A:C,2,0)</f>
        <v>3.37</v>
      </c>
      <c r="F537">
        <f>VLOOKUP(A537,'fut cocoa'!A:C,2,0)</f>
        <v>1432</v>
      </c>
      <c r="G537">
        <f>VLOOKUP(A537,'etf sp'!A:C,2,0)</f>
        <v>135.27000000000001</v>
      </c>
    </row>
    <row r="538" spans="1:7" x14ac:dyDescent="0.25">
      <c r="A538" s="1">
        <v>38996</v>
      </c>
      <c r="B538">
        <f>VLOOKUP(A538,'fut gold'!A:C,2,0)</f>
        <v>576.79999999999995</v>
      </c>
      <c r="C538">
        <f>VLOOKUP(A538,'etf nikkei'!A:C,2,0)</f>
        <v>16320</v>
      </c>
      <c r="D538">
        <f>VLOOKUP(A538,'etf ftse mib'!A:C,2,0)</f>
        <v>38.799999999999997</v>
      </c>
      <c r="E538">
        <f>VLOOKUP(A538,NFLX!A:C,2,0)</f>
        <v>3.44</v>
      </c>
      <c r="F538">
        <f>VLOOKUP(A538,'fut cocoa'!A:C,2,0)</f>
        <v>1451</v>
      </c>
      <c r="G538">
        <f>VLOOKUP(A538,'etf sp'!A:C,2,0)</f>
        <v>135.01</v>
      </c>
    </row>
    <row r="539" spans="1:7" x14ac:dyDescent="0.25">
      <c r="A539" s="1">
        <v>38995</v>
      </c>
      <c r="B539">
        <f>VLOOKUP(A539,'fut gold'!A:C,2,0)</f>
        <v>575.5</v>
      </c>
      <c r="C539">
        <f>VLOOKUP(A539,'etf nikkei'!A:C,2,0)</f>
        <v>16400</v>
      </c>
      <c r="D539">
        <f>VLOOKUP(A539,'etf ftse mib'!A:C,2,0)</f>
        <v>38.869999999999997</v>
      </c>
      <c r="E539">
        <f>VLOOKUP(A539,NFLX!A:C,2,0)</f>
        <v>3.41</v>
      </c>
      <c r="F539">
        <f>VLOOKUP(A539,'fut cocoa'!A:C,2,0)</f>
        <v>1475</v>
      </c>
      <c r="G539">
        <f>VLOOKUP(A539,'etf sp'!A:C,2,0)</f>
        <v>135.18</v>
      </c>
    </row>
    <row r="540" spans="1:7" x14ac:dyDescent="0.25">
      <c r="A540" s="1">
        <v>38994</v>
      </c>
      <c r="B540">
        <f>VLOOKUP(A540,'fut gold'!A:C,2,0)</f>
        <v>566.70000000000005</v>
      </c>
      <c r="C540">
        <f>VLOOKUP(A540,'etf nikkei'!A:C,2,0)</f>
        <v>15960</v>
      </c>
      <c r="D540">
        <f>VLOOKUP(A540,'etf ftse mib'!A:C,2,0)</f>
        <v>38.56</v>
      </c>
      <c r="E540">
        <f>VLOOKUP(A540,NFLX!A:C,2,0)</f>
        <v>3.31</v>
      </c>
      <c r="F540">
        <f>VLOOKUP(A540,'fut cocoa'!A:C,2,0)</f>
        <v>1448</v>
      </c>
      <c r="G540">
        <f>VLOOKUP(A540,'etf sp'!A:C,2,0)</f>
        <v>134.91999999999999</v>
      </c>
    </row>
    <row r="541" spans="1:7" x14ac:dyDescent="0.25">
      <c r="A541" s="1">
        <v>38993</v>
      </c>
      <c r="B541">
        <f>VLOOKUP(A541,'fut gold'!A:C,2,0)</f>
        <v>581.5</v>
      </c>
      <c r="C541">
        <f>VLOOKUP(A541,'etf nikkei'!A:C,2,0)</f>
        <v>15980</v>
      </c>
      <c r="D541">
        <f>VLOOKUP(A541,'etf ftse mib'!A:C,2,0)</f>
        <v>38.28</v>
      </c>
      <c r="E541">
        <f>VLOOKUP(A541,NFLX!A:C,2,0)</f>
        <v>3.29</v>
      </c>
      <c r="F541">
        <f>VLOOKUP(A541,'fut cocoa'!A:C,2,0)</f>
        <v>1449</v>
      </c>
      <c r="G541">
        <f>VLOOKUP(A541,'etf sp'!A:C,2,0)</f>
        <v>133.36000000000001</v>
      </c>
    </row>
    <row r="542" spans="1:7" x14ac:dyDescent="0.25">
      <c r="A542" s="1">
        <v>38992</v>
      </c>
      <c r="B542">
        <f>VLOOKUP(A542,'fut gold'!A:C,2,0)</f>
        <v>603.29999999999995</v>
      </c>
      <c r="C542">
        <f>VLOOKUP(A542,'etf nikkei'!A:C,2,0)</f>
        <v>16020</v>
      </c>
      <c r="D542">
        <f>VLOOKUP(A542,'etf ftse mib'!A:C,2,0)</f>
        <v>38.32</v>
      </c>
      <c r="E542">
        <f>VLOOKUP(A542,NFLX!A:C,2,0)</f>
        <v>3.26</v>
      </c>
      <c r="F542">
        <f>VLOOKUP(A542,'fut cocoa'!A:C,2,0)</f>
        <v>1463</v>
      </c>
      <c r="G542">
        <f>VLOOKUP(A542,'etf sp'!A:C,2,0)</f>
        <v>133.08000000000001</v>
      </c>
    </row>
    <row r="543" spans="1:7" x14ac:dyDescent="0.25">
      <c r="A543" s="1">
        <v>38989</v>
      </c>
      <c r="B543">
        <f>VLOOKUP(A543,'fut gold'!A:C,2,0)</f>
        <v>604.20000000000005</v>
      </c>
      <c r="C543">
        <f>VLOOKUP(A543,'etf nikkei'!A:C,2,0)</f>
        <v>15870</v>
      </c>
      <c r="D543">
        <f>VLOOKUP(A543,'etf ftse mib'!A:C,2,0)</f>
        <v>38.39</v>
      </c>
      <c r="E543">
        <f>VLOOKUP(A543,NFLX!A:C,2,0)</f>
        <v>3.25</v>
      </c>
      <c r="F543">
        <f>VLOOKUP(A543,'fut cocoa'!A:C,2,0)</f>
        <v>1472</v>
      </c>
      <c r="G543">
        <f>VLOOKUP(A543,'etf sp'!A:C,2,0)</f>
        <v>133.58000000000001</v>
      </c>
    </row>
    <row r="544" spans="1:7" x14ac:dyDescent="0.25">
      <c r="A544" s="1">
        <v>38988</v>
      </c>
      <c r="B544">
        <f>VLOOKUP(A544,'fut gold'!A:C,2,0)</f>
        <v>610.9</v>
      </c>
      <c r="C544">
        <f>VLOOKUP(A544,'etf nikkei'!A:C,2,0)</f>
        <v>15800</v>
      </c>
      <c r="D544">
        <f>VLOOKUP(A544,'etf ftse mib'!A:C,2,0)</f>
        <v>38.36</v>
      </c>
      <c r="E544">
        <f>VLOOKUP(A544,NFLX!A:C,2,0)</f>
        <v>3.3</v>
      </c>
      <c r="F544">
        <f>VLOOKUP(A544,'fut cocoa'!A:C,2,0)</f>
        <v>1467</v>
      </c>
      <c r="G544">
        <f>VLOOKUP(A544,'etf sp'!A:C,2,0)</f>
        <v>133.69</v>
      </c>
    </row>
    <row r="545" spans="1:7" x14ac:dyDescent="0.25">
      <c r="A545" s="1">
        <v>38987</v>
      </c>
      <c r="B545">
        <f>VLOOKUP(A545,'fut gold'!A:C,2,0)</f>
        <v>603.29999999999995</v>
      </c>
      <c r="C545">
        <f>VLOOKUP(A545,'etf nikkei'!A:C,2,0)</f>
        <v>15700</v>
      </c>
      <c r="D545">
        <f>VLOOKUP(A545,'etf ftse mib'!A:C,2,0)</f>
        <v>38.200000000000003</v>
      </c>
      <c r="E545">
        <f>VLOOKUP(A545,NFLX!A:C,2,0)</f>
        <v>3.31</v>
      </c>
      <c r="F545">
        <f>VLOOKUP(A545,'fut cocoa'!A:C,2,0)</f>
        <v>1502</v>
      </c>
      <c r="G545">
        <f>VLOOKUP(A545,'etf sp'!A:C,2,0)</f>
        <v>133.74</v>
      </c>
    </row>
    <row r="546" spans="1:7" x14ac:dyDescent="0.25">
      <c r="A546" s="1">
        <v>38986</v>
      </c>
      <c r="B546">
        <f>VLOOKUP(A546,'fut gold'!A:C,2,0)</f>
        <v>597.1</v>
      </c>
      <c r="C546">
        <f>VLOOKUP(A546,'etf nikkei'!A:C,2,0)</f>
        <v>15310</v>
      </c>
      <c r="D546">
        <f>VLOOKUP(A546,'etf ftse mib'!A:C,2,0)</f>
        <v>38.15</v>
      </c>
      <c r="E546">
        <f>VLOOKUP(A546,NFLX!A:C,2,0)</f>
        <v>3.28</v>
      </c>
      <c r="F546">
        <f>VLOOKUP(A546,'fut cocoa'!A:C,2,0)</f>
        <v>1489</v>
      </c>
      <c r="G546">
        <f>VLOOKUP(A546,'etf sp'!A:C,2,0)</f>
        <v>133.58000000000001</v>
      </c>
    </row>
    <row r="547" spans="1:7" x14ac:dyDescent="0.25">
      <c r="A547" s="1">
        <v>38985</v>
      </c>
      <c r="B547">
        <f>VLOOKUP(A547,'fut gold'!A:C,2,0)</f>
        <v>595.9</v>
      </c>
      <c r="C547">
        <f>VLOOKUP(A547,'etf nikkei'!A:C,2,0)</f>
        <v>15500</v>
      </c>
      <c r="D547">
        <f>VLOOKUP(A547,'etf ftse mib'!A:C,2,0)</f>
        <v>37.75</v>
      </c>
      <c r="E547">
        <f>VLOOKUP(A547,NFLX!A:C,2,0)</f>
        <v>3.3</v>
      </c>
      <c r="F547">
        <f>VLOOKUP(A547,'fut cocoa'!A:C,2,0)</f>
        <v>1493</v>
      </c>
      <c r="G547">
        <f>VLOOKUP(A547,'etf sp'!A:C,2,0)</f>
        <v>132.47999999999999</v>
      </c>
    </row>
    <row r="548" spans="1:7" x14ac:dyDescent="0.25">
      <c r="A548" s="1">
        <v>38982</v>
      </c>
      <c r="B548">
        <f>VLOOKUP(A548,'fut gold'!A:C,2,0)</f>
        <v>595.4</v>
      </c>
      <c r="C548">
        <f>VLOOKUP(A548,'etf nikkei'!A:C,2,0)</f>
        <v>15570</v>
      </c>
      <c r="D548">
        <f>VLOOKUP(A548,'etf ftse mib'!A:C,2,0)</f>
        <v>37.74</v>
      </c>
      <c r="E548">
        <f>VLOOKUP(A548,NFLX!A:C,2,0)</f>
        <v>3.29</v>
      </c>
      <c r="F548">
        <f>VLOOKUP(A548,'fut cocoa'!A:C,2,0)</f>
        <v>1499</v>
      </c>
      <c r="G548">
        <f>VLOOKUP(A548,'etf sp'!A:C,2,0)</f>
        <v>131.47</v>
      </c>
    </row>
    <row r="549" spans="1:7" x14ac:dyDescent="0.25">
      <c r="A549" s="1">
        <v>38981</v>
      </c>
      <c r="B549">
        <f>VLOOKUP(A549,'fut gold'!A:C,2,0)</f>
        <v>588.29999999999995</v>
      </c>
      <c r="C549">
        <f>VLOOKUP(A549,'etf nikkei'!A:C,2,0)</f>
        <v>15710</v>
      </c>
      <c r="D549">
        <f>VLOOKUP(A549,'etf ftse mib'!A:C,2,0)</f>
        <v>38.090000000000003</v>
      </c>
      <c r="E549">
        <f>VLOOKUP(A549,NFLX!A:C,2,0)</f>
        <v>3.28</v>
      </c>
      <c r="F549">
        <f>VLOOKUP(A549,'fut cocoa'!A:C,2,0)</f>
        <v>1529</v>
      </c>
      <c r="G549">
        <f>VLOOKUP(A549,'etf sp'!A:C,2,0)</f>
        <v>131.87</v>
      </c>
    </row>
    <row r="550" spans="1:7" x14ac:dyDescent="0.25">
      <c r="A550" s="1">
        <v>38980</v>
      </c>
      <c r="B550">
        <f>VLOOKUP(A550,'fut gold'!A:C,2,0)</f>
        <v>586.20000000000005</v>
      </c>
      <c r="C550">
        <f>VLOOKUP(A550,'etf nikkei'!A:C,2,0)</f>
        <v>15560</v>
      </c>
      <c r="D550">
        <f>VLOOKUP(A550,'etf ftse mib'!A:C,2,0)</f>
        <v>38.020000000000003</v>
      </c>
      <c r="E550">
        <f>VLOOKUP(A550,NFLX!A:C,2,0)</f>
        <v>3.21</v>
      </c>
      <c r="F550">
        <f>VLOOKUP(A550,'fut cocoa'!A:C,2,0)</f>
        <v>1467</v>
      </c>
      <c r="G550">
        <f>VLOOKUP(A550,'etf sp'!A:C,2,0)</f>
        <v>132.51</v>
      </c>
    </row>
    <row r="551" spans="1:7" x14ac:dyDescent="0.25">
      <c r="A551" s="1">
        <v>38979</v>
      </c>
      <c r="B551">
        <f>VLOOKUP(A551,'fut gold'!A:C,2,0)</f>
        <v>583.20000000000005</v>
      </c>
      <c r="C551">
        <f>VLOOKUP(A551,'etf nikkei'!A:C,2,0)</f>
        <v>15750</v>
      </c>
      <c r="D551">
        <f>VLOOKUP(A551,'etf ftse mib'!A:C,2,0)</f>
        <v>37.659999999999997</v>
      </c>
      <c r="E551">
        <f>VLOOKUP(A551,NFLX!A:C,2,0)</f>
        <v>3.14</v>
      </c>
      <c r="F551">
        <f>VLOOKUP(A551,'fut cocoa'!A:C,2,0)</f>
        <v>1435</v>
      </c>
      <c r="G551">
        <f>VLOOKUP(A551,'etf sp'!A:C,2,0)</f>
        <v>131.81</v>
      </c>
    </row>
    <row r="552" spans="1:7" x14ac:dyDescent="0.25">
      <c r="A552" s="1">
        <v>38975</v>
      </c>
      <c r="B552">
        <f>VLOOKUP(A552,'fut gold'!A:C,2,0)</f>
        <v>583</v>
      </c>
      <c r="C552">
        <f>VLOOKUP(A552,'etf nikkei'!A:C,2,0)</f>
        <v>15620</v>
      </c>
      <c r="D552">
        <f>VLOOKUP(A552,'etf ftse mib'!A:C,2,0)</f>
        <v>37.85</v>
      </c>
      <c r="E552">
        <f>VLOOKUP(A552,NFLX!A:C,2,0)</f>
        <v>3.25</v>
      </c>
      <c r="F552">
        <f>VLOOKUP(A552,'fut cocoa'!A:C,2,0)</f>
        <v>1473</v>
      </c>
      <c r="G552">
        <f>VLOOKUP(A552,'etf sp'!A:C,2,0)</f>
        <v>131.96</v>
      </c>
    </row>
    <row r="553" spans="1:7" x14ac:dyDescent="0.25">
      <c r="A553" s="1">
        <v>38974</v>
      </c>
      <c r="B553">
        <f>VLOOKUP(A553,'fut gold'!A:C,2,0)</f>
        <v>586</v>
      </c>
      <c r="C553">
        <f>VLOOKUP(A553,'etf nikkei'!A:C,2,0)</f>
        <v>15830</v>
      </c>
      <c r="D553">
        <f>VLOOKUP(A553,'etf ftse mib'!A:C,2,0)</f>
        <v>37.83</v>
      </c>
      <c r="E553">
        <f>VLOOKUP(A553,NFLX!A:C,2,0)</f>
        <v>3.21</v>
      </c>
      <c r="F553">
        <f>VLOOKUP(A553,'fut cocoa'!A:C,2,0)</f>
        <v>1431</v>
      </c>
      <c r="G553">
        <f>VLOOKUP(A553,'etf sp'!A:C,2,0)</f>
        <v>132.22999999999999</v>
      </c>
    </row>
    <row r="554" spans="1:7" x14ac:dyDescent="0.25">
      <c r="A554" s="1">
        <v>38973</v>
      </c>
      <c r="B554">
        <f>VLOOKUP(A554,'fut gold'!A:C,2,0)</f>
        <v>596.29999999999995</v>
      </c>
      <c r="C554">
        <f>VLOOKUP(A554,'etf nikkei'!A:C,2,0)</f>
        <v>15800</v>
      </c>
      <c r="D554">
        <f>VLOOKUP(A554,'etf ftse mib'!A:C,2,0)</f>
        <v>37.86</v>
      </c>
      <c r="E554">
        <f>VLOOKUP(A554,NFLX!A:C,2,0)</f>
        <v>3.18</v>
      </c>
      <c r="F554">
        <f>VLOOKUP(A554,'fut cocoa'!A:C,2,0)</f>
        <v>1434</v>
      </c>
      <c r="G554">
        <f>VLOOKUP(A554,'etf sp'!A:C,2,0)</f>
        <v>132.22</v>
      </c>
    </row>
    <row r="555" spans="1:7" x14ac:dyDescent="0.25">
      <c r="A555" s="1">
        <v>38972</v>
      </c>
      <c r="B555">
        <f>VLOOKUP(A555,'fut gold'!A:C,2,0)</f>
        <v>594.29999999999995</v>
      </c>
      <c r="C555">
        <f>VLOOKUP(A555,'etf nikkei'!A:C,2,0)</f>
        <v>15680</v>
      </c>
      <c r="D555">
        <f>VLOOKUP(A555,'etf ftse mib'!A:C,2,0)</f>
        <v>37.85</v>
      </c>
      <c r="E555">
        <f>VLOOKUP(A555,NFLX!A:C,2,0)</f>
        <v>3.11</v>
      </c>
      <c r="F555">
        <f>VLOOKUP(A555,'fut cocoa'!A:C,2,0)</f>
        <v>1412</v>
      </c>
      <c r="G555">
        <f>VLOOKUP(A555,'etf sp'!A:C,2,0)</f>
        <v>131.69</v>
      </c>
    </row>
    <row r="556" spans="1:7" x14ac:dyDescent="0.25">
      <c r="A556" s="1">
        <v>38971</v>
      </c>
      <c r="B556">
        <f>VLOOKUP(A556,'fut gold'!A:C,2,0)</f>
        <v>597.29999999999995</v>
      </c>
      <c r="C556">
        <f>VLOOKUP(A556,'etf nikkei'!A:C,2,0)</f>
        <v>15710</v>
      </c>
      <c r="D556">
        <f>VLOOKUP(A556,'etf ftse mib'!A:C,2,0)</f>
        <v>37.6</v>
      </c>
      <c r="E556">
        <f>VLOOKUP(A556,NFLX!A:C,2,0)</f>
        <v>2.95</v>
      </c>
      <c r="F556">
        <f>VLOOKUP(A556,'fut cocoa'!A:C,2,0)</f>
        <v>1413</v>
      </c>
      <c r="G556">
        <f>VLOOKUP(A556,'etf sp'!A:C,2,0)</f>
        <v>130.41</v>
      </c>
    </row>
    <row r="557" spans="1:7" x14ac:dyDescent="0.25">
      <c r="A557" s="1">
        <v>38968</v>
      </c>
      <c r="B557">
        <f>VLOOKUP(A557,'fut gold'!A:C,2,0)</f>
        <v>617.29999999999995</v>
      </c>
      <c r="C557">
        <f>VLOOKUP(A557,'etf nikkei'!A:C,2,0)</f>
        <v>16000</v>
      </c>
      <c r="D557">
        <f>VLOOKUP(A557,'etf ftse mib'!A:C,2,0)</f>
        <v>37.700000000000003</v>
      </c>
      <c r="E557">
        <f>VLOOKUP(A557,NFLX!A:C,2,0)</f>
        <v>2.89</v>
      </c>
      <c r="F557">
        <f>VLOOKUP(A557,'fut cocoa'!A:C,2,0)</f>
        <v>1415</v>
      </c>
      <c r="G557">
        <f>VLOOKUP(A557,'etf sp'!A:C,2,0)</f>
        <v>130.28</v>
      </c>
    </row>
    <row r="558" spans="1:7" x14ac:dyDescent="0.25">
      <c r="A558" s="1">
        <v>38967</v>
      </c>
      <c r="B558">
        <f>VLOOKUP(A558,'fut gold'!A:C,2,0)</f>
        <v>624.9</v>
      </c>
      <c r="C558">
        <f>VLOOKUP(A558,'etf nikkei'!A:C,2,0)</f>
        <v>15780</v>
      </c>
      <c r="D558">
        <f>VLOOKUP(A558,'etf ftse mib'!A:C,2,0)</f>
        <v>37.520000000000003</v>
      </c>
      <c r="E558">
        <f>VLOOKUP(A558,NFLX!A:C,2,0)</f>
        <v>2.9</v>
      </c>
      <c r="F558">
        <f>VLOOKUP(A558,'fut cocoa'!A:C,2,0)</f>
        <v>1425</v>
      </c>
      <c r="G558">
        <f>VLOOKUP(A558,'etf sp'!A:C,2,0)</f>
        <v>129.91</v>
      </c>
    </row>
    <row r="559" spans="1:7" x14ac:dyDescent="0.25">
      <c r="A559" s="1">
        <v>38966</v>
      </c>
      <c r="B559">
        <f>VLOOKUP(A559,'fut gold'!A:C,2,0)</f>
        <v>641.79999999999995</v>
      </c>
      <c r="C559">
        <f>VLOOKUP(A559,'etf nikkei'!A:C,2,0)</f>
        <v>16080</v>
      </c>
      <c r="D559">
        <f>VLOOKUP(A559,'etf ftse mib'!A:C,2,0)</f>
        <v>37.72</v>
      </c>
      <c r="E559">
        <f>VLOOKUP(A559,NFLX!A:C,2,0)</f>
        <v>3</v>
      </c>
      <c r="F559">
        <f>VLOOKUP(A559,'fut cocoa'!A:C,2,0)</f>
        <v>1415</v>
      </c>
      <c r="G559">
        <f>VLOOKUP(A559,'etf sp'!A:C,2,0)</f>
        <v>130.51</v>
      </c>
    </row>
    <row r="560" spans="1:7" x14ac:dyDescent="0.25">
      <c r="A560" s="1">
        <v>38965</v>
      </c>
      <c r="B560">
        <f>VLOOKUP(A560,'fut gold'!A:C,2,0)</f>
        <v>646.9</v>
      </c>
      <c r="C560">
        <f>VLOOKUP(A560,'etf nikkei'!A:C,2,0)</f>
        <v>16090</v>
      </c>
      <c r="D560">
        <f>VLOOKUP(A560,'etf ftse mib'!A:C,2,0)</f>
        <v>37.97</v>
      </c>
      <c r="E560">
        <f>VLOOKUP(A560,NFLX!A:C,2,0)</f>
        <v>2.89</v>
      </c>
      <c r="F560">
        <f>VLOOKUP(A560,'fut cocoa'!A:C,2,0)</f>
        <v>1442</v>
      </c>
      <c r="G560">
        <f>VLOOKUP(A560,'etf sp'!A:C,2,0)</f>
        <v>131.66999999999999</v>
      </c>
    </row>
    <row r="561" spans="1:7" x14ac:dyDescent="0.25">
      <c r="A561" s="1">
        <v>38961</v>
      </c>
      <c r="B561">
        <f>VLOOKUP(A561,'fut gold'!A:C,2,0)</f>
        <v>632.6</v>
      </c>
      <c r="C561">
        <f>VLOOKUP(A561,'etf nikkei'!A:C,2,0)</f>
        <v>15850</v>
      </c>
      <c r="D561">
        <f>VLOOKUP(A561,'etf ftse mib'!A:C,2,0)</f>
        <v>38.08</v>
      </c>
      <c r="E561">
        <f>VLOOKUP(A561,NFLX!A:C,2,0)</f>
        <v>2.86</v>
      </c>
      <c r="F561">
        <f>VLOOKUP(A561,'fut cocoa'!A:C,2,0)</f>
        <v>1441</v>
      </c>
      <c r="G561">
        <f>VLOOKUP(A561,'etf sp'!A:C,2,0)</f>
        <v>131.41999999999999</v>
      </c>
    </row>
    <row r="562" spans="1:7" x14ac:dyDescent="0.25">
      <c r="A562" s="1">
        <v>38960</v>
      </c>
      <c r="B562">
        <f>VLOOKUP(A562,'fut gold'!A:C,2,0)</f>
        <v>634.20000000000005</v>
      </c>
      <c r="C562">
        <f>VLOOKUP(A562,'etf nikkei'!A:C,2,0)</f>
        <v>15890</v>
      </c>
      <c r="D562">
        <f>VLOOKUP(A562,'etf ftse mib'!A:C,2,0)</f>
        <v>37.880000000000003</v>
      </c>
      <c r="E562">
        <f>VLOOKUP(A562,NFLX!A:C,2,0)</f>
        <v>2.86</v>
      </c>
      <c r="F562">
        <f>VLOOKUP(A562,'fut cocoa'!A:C,2,0)</f>
        <v>1420</v>
      </c>
      <c r="G562">
        <f>VLOOKUP(A562,'etf sp'!A:C,2,0)</f>
        <v>130.63999999999999</v>
      </c>
    </row>
    <row r="563" spans="1:7" x14ac:dyDescent="0.25">
      <c r="A563" s="1">
        <v>38959</v>
      </c>
      <c r="B563">
        <f>VLOOKUP(A563,'fut gold'!A:C,2,0)</f>
        <v>626.1</v>
      </c>
      <c r="C563">
        <f>VLOOKUP(A563,'etf nikkei'!A:C,2,0)</f>
        <v>15800</v>
      </c>
      <c r="D563">
        <f>VLOOKUP(A563,'etf ftse mib'!A:C,2,0)</f>
        <v>37.9</v>
      </c>
      <c r="E563">
        <f>VLOOKUP(A563,NFLX!A:C,2,0)</f>
        <v>2.87</v>
      </c>
      <c r="F563">
        <f>VLOOKUP(A563,'fut cocoa'!A:C,2,0)</f>
        <v>1406</v>
      </c>
      <c r="G563">
        <f>VLOOKUP(A563,'etf sp'!A:C,2,0)</f>
        <v>130.66</v>
      </c>
    </row>
    <row r="564" spans="1:7" x14ac:dyDescent="0.25">
      <c r="A564" s="1">
        <v>38958</v>
      </c>
      <c r="B564">
        <f>VLOOKUP(A564,'fut gold'!A:C,2,0)</f>
        <v>619.1</v>
      </c>
      <c r="C564">
        <f>VLOOKUP(A564,'etf nikkei'!A:C,2,0)</f>
        <v>15820</v>
      </c>
      <c r="D564">
        <f>VLOOKUP(A564,'etf ftse mib'!A:C,2,0)</f>
        <v>37.69</v>
      </c>
      <c r="E564">
        <f>VLOOKUP(A564,NFLX!A:C,2,0)</f>
        <v>2.77</v>
      </c>
      <c r="F564">
        <f>VLOOKUP(A564,'fut cocoa'!A:C,2,0)</f>
        <v>1403</v>
      </c>
      <c r="G564">
        <f>VLOOKUP(A564,'etf sp'!A:C,2,0)</f>
        <v>130.58000000000001</v>
      </c>
    </row>
    <row r="565" spans="1:7" x14ac:dyDescent="0.25">
      <c r="A565" s="1">
        <v>38957</v>
      </c>
      <c r="B565">
        <f>VLOOKUP(A565,'fut gold'!A:C,2,0)</f>
        <v>623.9</v>
      </c>
      <c r="C565">
        <f>VLOOKUP(A565,'etf nikkei'!A:C,2,0)</f>
        <v>15690</v>
      </c>
      <c r="D565">
        <f>VLOOKUP(A565,'etf ftse mib'!A:C,2,0)</f>
        <v>37.74</v>
      </c>
      <c r="E565">
        <f>VLOOKUP(A565,NFLX!A:C,2,0)</f>
        <v>2.75</v>
      </c>
      <c r="F565">
        <f>VLOOKUP(A565,'fut cocoa'!A:C,2,0)</f>
        <v>1393</v>
      </c>
      <c r="G565">
        <f>VLOOKUP(A565,'etf sp'!A:C,2,0)</f>
        <v>130.43</v>
      </c>
    </row>
    <row r="566" spans="1:7" x14ac:dyDescent="0.25">
      <c r="A566" s="1">
        <v>38954</v>
      </c>
      <c r="B566">
        <f>VLOOKUP(A566,'fut gold'!A:C,2,0)</f>
        <v>630.79999999999995</v>
      </c>
      <c r="C566">
        <f>VLOOKUP(A566,'etf nikkei'!A:C,2,0)</f>
        <v>15860</v>
      </c>
      <c r="D566">
        <f>VLOOKUP(A566,'etf ftse mib'!A:C,2,0)</f>
        <v>37.630000000000003</v>
      </c>
      <c r="E566">
        <f>VLOOKUP(A566,NFLX!A:C,2,0)</f>
        <v>2.67</v>
      </c>
      <c r="F566">
        <f>VLOOKUP(A566,'fut cocoa'!A:C,2,0)</f>
        <v>1446</v>
      </c>
      <c r="G566">
        <f>VLOOKUP(A566,'etf sp'!A:C,2,0)</f>
        <v>129.81</v>
      </c>
    </row>
    <row r="567" spans="1:7" x14ac:dyDescent="0.25">
      <c r="A567" s="1">
        <v>38953</v>
      </c>
      <c r="B567">
        <f>VLOOKUP(A567,'fut gold'!A:C,2,0)</f>
        <v>628.5</v>
      </c>
      <c r="C567">
        <f>VLOOKUP(A567,'etf nikkei'!A:C,2,0)</f>
        <v>15940</v>
      </c>
      <c r="D567">
        <f>VLOOKUP(A567,'etf ftse mib'!A:C,2,0)</f>
        <v>37.6</v>
      </c>
      <c r="E567">
        <f>VLOOKUP(A567,NFLX!A:C,2,0)</f>
        <v>2.65</v>
      </c>
      <c r="F567">
        <f>VLOOKUP(A567,'fut cocoa'!A:C,2,0)</f>
        <v>1464</v>
      </c>
      <c r="G567">
        <f>VLOOKUP(A567,'etf sp'!A:C,2,0)</f>
        <v>129.65</v>
      </c>
    </row>
    <row r="568" spans="1:7" x14ac:dyDescent="0.25">
      <c r="A568" s="1">
        <v>38952</v>
      </c>
      <c r="B568">
        <f>VLOOKUP(A568,'fut gold'!A:C,2,0)</f>
        <v>633</v>
      </c>
      <c r="C568">
        <f>VLOOKUP(A568,'etf nikkei'!A:C,2,0)</f>
        <v>16060</v>
      </c>
      <c r="D568">
        <f>VLOOKUP(A568,'etf ftse mib'!A:C,2,0)</f>
        <v>37.159999999999997</v>
      </c>
      <c r="E568">
        <f>VLOOKUP(A568,NFLX!A:C,2,0)</f>
        <v>2.67</v>
      </c>
      <c r="F568">
        <f>VLOOKUP(A568,'fut cocoa'!A:C,2,0)</f>
        <v>1470</v>
      </c>
      <c r="G568">
        <f>VLOOKUP(A568,'etf sp'!A:C,2,0)</f>
        <v>129.76</v>
      </c>
    </row>
    <row r="569" spans="1:7" x14ac:dyDescent="0.25">
      <c r="A569" s="1">
        <v>38951</v>
      </c>
      <c r="B569">
        <f>VLOOKUP(A569,'fut gold'!A:C,2,0)</f>
        <v>634</v>
      </c>
      <c r="C569">
        <f>VLOOKUP(A569,'etf nikkei'!A:C,2,0)</f>
        <v>16150</v>
      </c>
      <c r="D569">
        <f>VLOOKUP(A569,'etf ftse mib'!A:C,2,0)</f>
        <v>37.369999999999997</v>
      </c>
      <c r="E569">
        <f>VLOOKUP(A569,NFLX!A:C,2,0)</f>
        <v>2.68</v>
      </c>
      <c r="F569">
        <f>VLOOKUP(A569,'fut cocoa'!A:C,2,0)</f>
        <v>1460</v>
      </c>
      <c r="G569">
        <f>VLOOKUP(A569,'etf sp'!A:C,2,0)</f>
        <v>130.12</v>
      </c>
    </row>
    <row r="570" spans="1:7" x14ac:dyDescent="0.25">
      <c r="A570" s="1">
        <v>38950</v>
      </c>
      <c r="B570">
        <f>VLOOKUP(A570,'fut gold'!A:C,2,0)</f>
        <v>635.20000000000005</v>
      </c>
      <c r="C570">
        <f>VLOOKUP(A570,'etf nikkei'!A:C,2,0)</f>
        <v>15890</v>
      </c>
      <c r="D570">
        <f>VLOOKUP(A570,'etf ftse mib'!A:C,2,0)</f>
        <v>37.35</v>
      </c>
      <c r="E570">
        <f>VLOOKUP(A570,NFLX!A:C,2,0)</f>
        <v>2.79</v>
      </c>
      <c r="F570">
        <f>VLOOKUP(A570,'fut cocoa'!A:C,2,0)</f>
        <v>1483</v>
      </c>
      <c r="G570">
        <f>VLOOKUP(A570,'etf sp'!A:C,2,0)</f>
        <v>130.13</v>
      </c>
    </row>
    <row r="571" spans="1:7" x14ac:dyDescent="0.25">
      <c r="A571" s="1">
        <v>38947</v>
      </c>
      <c r="B571">
        <f>VLOOKUP(A571,'fut gold'!A:C,2,0)</f>
        <v>621.70000000000005</v>
      </c>
      <c r="C571">
        <f>VLOOKUP(A571,'etf nikkei'!A:C,2,0)</f>
        <v>16100</v>
      </c>
      <c r="D571">
        <f>VLOOKUP(A571,'etf ftse mib'!A:C,2,0)</f>
        <v>37.450000000000003</v>
      </c>
      <c r="E571">
        <f>VLOOKUP(A571,NFLX!A:C,2,0)</f>
        <v>2.84</v>
      </c>
      <c r="F571">
        <f>VLOOKUP(A571,'fut cocoa'!A:C,2,0)</f>
        <v>1481</v>
      </c>
      <c r="G571">
        <f>VLOOKUP(A571,'etf sp'!A:C,2,0)</f>
        <v>130.69</v>
      </c>
    </row>
    <row r="572" spans="1:7" x14ac:dyDescent="0.25">
      <c r="A572" s="1">
        <v>38946</v>
      </c>
      <c r="B572">
        <f>VLOOKUP(A572,'fut gold'!A:C,2,0)</f>
        <v>625.29999999999995</v>
      </c>
      <c r="C572">
        <f>VLOOKUP(A572,'etf nikkei'!A:C,2,0)</f>
        <v>16100</v>
      </c>
      <c r="D572">
        <f>VLOOKUP(A572,'etf ftse mib'!A:C,2,0)</f>
        <v>37.43</v>
      </c>
      <c r="E572">
        <f>VLOOKUP(A572,NFLX!A:C,2,0)</f>
        <v>2.86</v>
      </c>
      <c r="F572">
        <f>VLOOKUP(A572,'fut cocoa'!A:C,2,0)</f>
        <v>1500</v>
      </c>
      <c r="G572">
        <f>VLOOKUP(A572,'etf sp'!A:C,2,0)</f>
        <v>130.03</v>
      </c>
    </row>
    <row r="573" spans="1:7" x14ac:dyDescent="0.25">
      <c r="A573" s="1">
        <v>38945</v>
      </c>
      <c r="B573">
        <f>VLOOKUP(A573,'fut gold'!A:C,2,0)</f>
        <v>639</v>
      </c>
      <c r="C573">
        <f>VLOOKUP(A573,'etf nikkei'!A:C,2,0)</f>
        <v>15990</v>
      </c>
      <c r="D573">
        <f>VLOOKUP(A573,'etf ftse mib'!A:C,2,0)</f>
        <v>37.25</v>
      </c>
      <c r="E573">
        <f>VLOOKUP(A573,NFLX!A:C,2,0)</f>
        <v>2.82</v>
      </c>
      <c r="F573">
        <f>VLOOKUP(A573,'fut cocoa'!A:C,2,0)</f>
        <v>1541</v>
      </c>
      <c r="G573">
        <f>VLOOKUP(A573,'etf sp'!A:C,2,0)</f>
        <v>129.79</v>
      </c>
    </row>
    <row r="574" spans="1:7" x14ac:dyDescent="0.25">
      <c r="A574" s="1">
        <v>38943</v>
      </c>
      <c r="B574">
        <f>VLOOKUP(A574,'fut gold'!A:C,2,0)</f>
        <v>639.29999999999995</v>
      </c>
      <c r="C574">
        <f>VLOOKUP(A574,'etf nikkei'!A:C,2,0)</f>
        <v>15880</v>
      </c>
      <c r="D574">
        <f>VLOOKUP(A574,'etf ftse mib'!A:C,2,0)</f>
        <v>36.76</v>
      </c>
      <c r="E574">
        <f>VLOOKUP(A574,NFLX!A:C,2,0)</f>
        <v>2.84</v>
      </c>
      <c r="F574">
        <f>VLOOKUP(A574,'fut cocoa'!A:C,2,0)</f>
        <v>1520</v>
      </c>
      <c r="G574">
        <f>VLOOKUP(A574,'etf sp'!A:C,2,0)</f>
        <v>127.11</v>
      </c>
    </row>
    <row r="575" spans="1:7" x14ac:dyDescent="0.25">
      <c r="A575" s="1">
        <v>38940</v>
      </c>
      <c r="B575">
        <f>VLOOKUP(A575,'fut gold'!A:C,2,0)</f>
        <v>644.4</v>
      </c>
      <c r="C575">
        <f>VLOOKUP(A575,'etf nikkei'!A:C,2,0)</f>
        <v>15650</v>
      </c>
      <c r="D575">
        <f>VLOOKUP(A575,'etf ftse mib'!A:C,2,0)</f>
        <v>36.57</v>
      </c>
      <c r="E575">
        <f>VLOOKUP(A575,NFLX!A:C,2,0)</f>
        <v>2.84</v>
      </c>
      <c r="F575">
        <f>VLOOKUP(A575,'fut cocoa'!A:C,2,0)</f>
        <v>1559</v>
      </c>
      <c r="G575">
        <f>VLOOKUP(A575,'etf sp'!A:C,2,0)</f>
        <v>127.01</v>
      </c>
    </row>
    <row r="576" spans="1:7" x14ac:dyDescent="0.25">
      <c r="A576" s="1">
        <v>38939</v>
      </c>
      <c r="B576">
        <f>VLOOKUP(A576,'fut gold'!A:C,2,0)</f>
        <v>646</v>
      </c>
      <c r="C576">
        <f>VLOOKUP(A576,'etf nikkei'!A:C,2,0)</f>
        <v>15760</v>
      </c>
      <c r="D576">
        <f>VLOOKUP(A576,'etf ftse mib'!A:C,2,0)</f>
        <v>36.43</v>
      </c>
      <c r="E576">
        <f>VLOOKUP(A576,NFLX!A:C,2,0)</f>
        <v>2.88</v>
      </c>
      <c r="F576">
        <f>VLOOKUP(A576,'fut cocoa'!A:C,2,0)</f>
        <v>1557</v>
      </c>
      <c r="G576">
        <f>VLOOKUP(A576,'etf sp'!A:C,2,0)</f>
        <v>127.37</v>
      </c>
    </row>
    <row r="577" spans="1:7" x14ac:dyDescent="0.25">
      <c r="A577" s="1">
        <v>38938</v>
      </c>
      <c r="B577">
        <f>VLOOKUP(A577,'fut gold'!A:C,2,0)</f>
        <v>662</v>
      </c>
      <c r="C577">
        <f>VLOOKUP(A577,'etf nikkei'!A:C,2,0)</f>
        <v>15680</v>
      </c>
      <c r="D577">
        <f>VLOOKUP(A577,'etf ftse mib'!A:C,2,0)</f>
        <v>36.75</v>
      </c>
      <c r="E577">
        <f>VLOOKUP(A577,NFLX!A:C,2,0)</f>
        <v>2.88</v>
      </c>
      <c r="F577">
        <f>VLOOKUP(A577,'fut cocoa'!A:C,2,0)</f>
        <v>1555</v>
      </c>
      <c r="G577">
        <f>VLOOKUP(A577,'etf sp'!A:C,2,0)</f>
        <v>126.98</v>
      </c>
    </row>
    <row r="578" spans="1:7" x14ac:dyDescent="0.25">
      <c r="A578" s="1">
        <v>38937</v>
      </c>
      <c r="B578">
        <f>VLOOKUP(A578,'fut gold'!A:C,2,0)</f>
        <v>657.3</v>
      </c>
      <c r="C578">
        <f>VLOOKUP(A578,'etf nikkei'!A:C,2,0)</f>
        <v>15600</v>
      </c>
      <c r="D578">
        <f>VLOOKUP(A578,'etf ftse mib'!A:C,2,0)</f>
        <v>36.549999999999997</v>
      </c>
      <c r="E578">
        <f>VLOOKUP(A578,NFLX!A:C,2,0)</f>
        <v>2.9</v>
      </c>
      <c r="F578">
        <f>VLOOKUP(A578,'fut cocoa'!A:C,2,0)</f>
        <v>1537</v>
      </c>
      <c r="G578">
        <f>VLOOKUP(A578,'etf sp'!A:C,2,0)</f>
        <v>127.41</v>
      </c>
    </row>
    <row r="579" spans="1:7" x14ac:dyDescent="0.25">
      <c r="A579" s="1">
        <v>38936</v>
      </c>
      <c r="B579">
        <f>VLOOKUP(A579,'fut gold'!A:C,2,0)</f>
        <v>659.5</v>
      </c>
      <c r="C579">
        <f>VLOOKUP(A579,'etf nikkei'!A:C,2,0)</f>
        <v>15430</v>
      </c>
      <c r="D579">
        <f>VLOOKUP(A579,'etf ftse mib'!A:C,2,0)</f>
        <v>36.43</v>
      </c>
      <c r="E579">
        <f>VLOOKUP(A579,NFLX!A:C,2,0)</f>
        <v>2.95</v>
      </c>
      <c r="F579">
        <f>VLOOKUP(A579,'fut cocoa'!A:C,2,0)</f>
        <v>1522</v>
      </c>
      <c r="G579">
        <f>VLOOKUP(A579,'etf sp'!A:C,2,0)</f>
        <v>127.95</v>
      </c>
    </row>
    <row r="580" spans="1:7" x14ac:dyDescent="0.25">
      <c r="A580" s="1">
        <v>38933</v>
      </c>
      <c r="B580">
        <f>VLOOKUP(A580,'fut gold'!A:C,2,0)</f>
        <v>656</v>
      </c>
      <c r="C580">
        <f>VLOOKUP(A580,'etf nikkei'!A:C,2,0)</f>
        <v>15630</v>
      </c>
      <c r="D580">
        <f>VLOOKUP(A580,'etf ftse mib'!A:C,2,0)</f>
        <v>36.799999999999997</v>
      </c>
      <c r="E580">
        <f>VLOOKUP(A580,NFLX!A:C,2,0)</f>
        <v>2.99</v>
      </c>
      <c r="F580">
        <f>VLOOKUP(A580,'fut cocoa'!A:C,2,0)</f>
        <v>1504</v>
      </c>
      <c r="G580">
        <f>VLOOKUP(A580,'etf sp'!A:C,2,0)</f>
        <v>128.19999999999999</v>
      </c>
    </row>
    <row r="581" spans="1:7" x14ac:dyDescent="0.25">
      <c r="A581" s="1">
        <v>38932</v>
      </c>
      <c r="B581">
        <f>VLOOKUP(A581,'fut gold'!A:C,2,0)</f>
        <v>657</v>
      </c>
      <c r="C581">
        <f>VLOOKUP(A581,'etf nikkei'!A:C,2,0)</f>
        <v>15680</v>
      </c>
      <c r="D581">
        <f>VLOOKUP(A581,'etf ftse mib'!A:C,2,0)</f>
        <v>36.409999999999997</v>
      </c>
      <c r="E581">
        <f>VLOOKUP(A581,NFLX!A:C,2,0)</f>
        <v>2.91</v>
      </c>
      <c r="F581">
        <f>VLOOKUP(A581,'fut cocoa'!A:C,2,0)</f>
        <v>1523</v>
      </c>
      <c r="G581">
        <f>VLOOKUP(A581,'etf sp'!A:C,2,0)</f>
        <v>128.41999999999999</v>
      </c>
    </row>
    <row r="582" spans="1:7" x14ac:dyDescent="0.25">
      <c r="A582" s="1">
        <v>38931</v>
      </c>
      <c r="B582">
        <f>VLOOKUP(A582,'fut gold'!A:C,2,0)</f>
        <v>664.1</v>
      </c>
      <c r="C582">
        <f>VLOOKUP(A582,'etf nikkei'!A:C,2,0)</f>
        <v>15810</v>
      </c>
      <c r="D582">
        <f>VLOOKUP(A582,'etf ftse mib'!A:C,2,0)</f>
        <v>36.64</v>
      </c>
      <c r="E582">
        <f>VLOOKUP(A582,NFLX!A:C,2,0)</f>
        <v>2.98</v>
      </c>
      <c r="F582">
        <f>VLOOKUP(A582,'fut cocoa'!A:C,2,0)</f>
        <v>1487</v>
      </c>
      <c r="G582">
        <f>VLOOKUP(A582,'etf sp'!A:C,2,0)</f>
        <v>128.08000000000001</v>
      </c>
    </row>
    <row r="583" spans="1:7" x14ac:dyDescent="0.25">
      <c r="A583" s="1">
        <v>38930</v>
      </c>
      <c r="B583">
        <f>VLOOKUP(A583,'fut gold'!A:C,2,0)</f>
        <v>658.8</v>
      </c>
      <c r="C583">
        <f>VLOOKUP(A583,'etf nikkei'!A:C,2,0)</f>
        <v>15850</v>
      </c>
      <c r="D583">
        <f>VLOOKUP(A583,'etf ftse mib'!A:C,2,0)</f>
        <v>36.200000000000003</v>
      </c>
      <c r="E583">
        <f>VLOOKUP(A583,NFLX!A:C,2,0)</f>
        <v>2.93</v>
      </c>
      <c r="F583">
        <f>VLOOKUP(A583,'fut cocoa'!A:C,2,0)</f>
        <v>1487</v>
      </c>
      <c r="G583">
        <f>VLOOKUP(A583,'etf sp'!A:C,2,0)</f>
        <v>127.22</v>
      </c>
    </row>
    <row r="584" spans="1:7" x14ac:dyDescent="0.25">
      <c r="A584" s="1">
        <v>38929</v>
      </c>
      <c r="B584">
        <f>VLOOKUP(A584,'fut gold'!A:C,2,0)</f>
        <v>646.79999999999995</v>
      </c>
      <c r="C584">
        <f>VLOOKUP(A584,'etf nikkei'!A:C,2,0)</f>
        <v>15900</v>
      </c>
      <c r="D584">
        <f>VLOOKUP(A584,'etf ftse mib'!A:C,2,0)</f>
        <v>36.53</v>
      </c>
      <c r="E584">
        <f>VLOOKUP(A584,NFLX!A:C,2,0)</f>
        <v>2.96</v>
      </c>
      <c r="F584">
        <f>VLOOKUP(A584,'fut cocoa'!A:C,2,0)</f>
        <v>1486</v>
      </c>
      <c r="G584">
        <f>VLOOKUP(A584,'etf sp'!A:C,2,0)</f>
        <v>127.85</v>
      </c>
    </row>
    <row r="585" spans="1:7" x14ac:dyDescent="0.25">
      <c r="A585" s="1">
        <v>38926</v>
      </c>
      <c r="B585">
        <f>VLOOKUP(A585,'fut gold'!A:C,2,0)</f>
        <v>647.79999999999995</v>
      </c>
      <c r="C585">
        <f>VLOOKUP(A585,'etf nikkei'!A:C,2,0)</f>
        <v>15750</v>
      </c>
      <c r="D585">
        <f>VLOOKUP(A585,'etf ftse mib'!A:C,2,0)</f>
        <v>36.64</v>
      </c>
      <c r="E585">
        <f>VLOOKUP(A585,NFLX!A:C,2,0)</f>
        <v>2.98</v>
      </c>
      <c r="F585">
        <f>VLOOKUP(A585,'fut cocoa'!A:C,2,0)</f>
        <v>1492</v>
      </c>
      <c r="G585">
        <f>VLOOKUP(A585,'etf sp'!A:C,2,0)</f>
        <v>127.98</v>
      </c>
    </row>
    <row r="586" spans="1:7" x14ac:dyDescent="0.25">
      <c r="A586" s="1">
        <v>38925</v>
      </c>
      <c r="B586">
        <f>VLOOKUP(A586,'fut gold'!A:C,2,0)</f>
        <v>632.5</v>
      </c>
      <c r="C586">
        <f>VLOOKUP(A586,'etf nikkei'!A:C,2,0)</f>
        <v>15600</v>
      </c>
      <c r="D586">
        <f>VLOOKUP(A586,'etf ftse mib'!A:C,2,0)</f>
        <v>36.450000000000003</v>
      </c>
      <c r="E586">
        <f>VLOOKUP(A586,NFLX!A:C,2,0)</f>
        <v>2.89</v>
      </c>
      <c r="F586">
        <f>VLOOKUP(A586,'fut cocoa'!A:C,2,0)</f>
        <v>1489</v>
      </c>
      <c r="G586">
        <f>VLOOKUP(A586,'etf sp'!A:C,2,0)</f>
        <v>126.71</v>
      </c>
    </row>
    <row r="587" spans="1:7" x14ac:dyDescent="0.25">
      <c r="A587" s="1">
        <v>38924</v>
      </c>
      <c r="B587">
        <f>VLOOKUP(A587,'fut gold'!A:C,2,0)</f>
        <v>621.9</v>
      </c>
      <c r="C587">
        <f>VLOOKUP(A587,'etf nikkei'!A:C,2,0)</f>
        <v>15400</v>
      </c>
      <c r="D587">
        <f>VLOOKUP(A587,'etf ftse mib'!A:C,2,0)</f>
        <v>36.1</v>
      </c>
      <c r="E587">
        <f>VLOOKUP(A587,NFLX!A:C,2,0)</f>
        <v>2.72</v>
      </c>
      <c r="F587">
        <f>VLOOKUP(A587,'fut cocoa'!A:C,2,0)</f>
        <v>1479</v>
      </c>
      <c r="G587">
        <f>VLOOKUP(A587,'etf sp'!A:C,2,0)</f>
        <v>126.83</v>
      </c>
    </row>
    <row r="588" spans="1:7" x14ac:dyDescent="0.25">
      <c r="A588" s="1">
        <v>38923</v>
      </c>
      <c r="B588">
        <f>VLOOKUP(A588,'fut gold'!A:C,2,0)</f>
        <v>618</v>
      </c>
      <c r="C588">
        <f>VLOOKUP(A588,'etf nikkei'!A:C,2,0)</f>
        <v>15430</v>
      </c>
      <c r="D588">
        <f>VLOOKUP(A588,'etf ftse mib'!A:C,2,0)</f>
        <v>35.93</v>
      </c>
      <c r="E588">
        <f>VLOOKUP(A588,NFLX!A:C,2,0)</f>
        <v>2.68</v>
      </c>
      <c r="F588">
        <f>VLOOKUP(A588,'fut cocoa'!A:C,2,0)</f>
        <v>1484</v>
      </c>
      <c r="G588">
        <f>VLOOKUP(A588,'etf sp'!A:C,2,0)</f>
        <v>126.66</v>
      </c>
    </row>
    <row r="589" spans="1:7" x14ac:dyDescent="0.25">
      <c r="A589" s="1">
        <v>38922</v>
      </c>
      <c r="B589">
        <f>VLOOKUP(A589,'fut gold'!A:C,2,0)</f>
        <v>613.20000000000005</v>
      </c>
      <c r="C589">
        <f>VLOOKUP(A589,'etf nikkei'!A:C,2,0)</f>
        <v>15160</v>
      </c>
      <c r="D589">
        <f>VLOOKUP(A589,'etf ftse mib'!A:C,2,0)</f>
        <v>36.090000000000003</v>
      </c>
      <c r="E589">
        <f>VLOOKUP(A589,NFLX!A:C,2,0)</f>
        <v>3.39</v>
      </c>
      <c r="F589">
        <f>VLOOKUP(A589,'fut cocoa'!A:C,2,0)</f>
        <v>1483</v>
      </c>
      <c r="G589">
        <f>VLOOKUP(A589,'etf sp'!A:C,2,0)</f>
        <v>126.21</v>
      </c>
    </row>
    <row r="590" spans="1:7" x14ac:dyDescent="0.25">
      <c r="A590" s="1">
        <v>38919</v>
      </c>
      <c r="B590">
        <f>VLOOKUP(A590,'fut gold'!A:C,2,0)</f>
        <v>620.20000000000005</v>
      </c>
      <c r="C590">
        <f>VLOOKUP(A590,'etf nikkei'!A:C,2,0)</f>
        <v>15300</v>
      </c>
      <c r="D590">
        <f>VLOOKUP(A590,'etf ftse mib'!A:C,2,0)</f>
        <v>35.56</v>
      </c>
      <c r="E590">
        <f>VLOOKUP(A590,NFLX!A:C,2,0)</f>
        <v>3.29</v>
      </c>
      <c r="F590">
        <f>VLOOKUP(A590,'fut cocoa'!A:C,2,0)</f>
        <v>1502</v>
      </c>
      <c r="G590">
        <f>VLOOKUP(A590,'etf sp'!A:C,2,0)</f>
        <v>123.95</v>
      </c>
    </row>
    <row r="591" spans="1:7" x14ac:dyDescent="0.25">
      <c r="A591" s="1">
        <v>38918</v>
      </c>
      <c r="B591">
        <f>VLOOKUP(A591,'fut gold'!A:C,2,0)</f>
        <v>632.5</v>
      </c>
      <c r="C591">
        <f>VLOOKUP(A591,'etf nikkei'!A:C,2,0)</f>
        <v>15250</v>
      </c>
      <c r="D591">
        <f>VLOOKUP(A591,'etf ftse mib'!A:C,2,0)</f>
        <v>35.79</v>
      </c>
      <c r="E591">
        <f>VLOOKUP(A591,NFLX!A:C,2,0)</f>
        <v>3.34</v>
      </c>
      <c r="F591">
        <f>VLOOKUP(A591,'fut cocoa'!A:C,2,0)</f>
        <v>1514</v>
      </c>
      <c r="G591">
        <f>VLOOKUP(A591,'etf sp'!A:C,2,0)</f>
        <v>124.83</v>
      </c>
    </row>
    <row r="592" spans="1:7" x14ac:dyDescent="0.25">
      <c r="A592" s="1">
        <v>38917</v>
      </c>
      <c r="B592">
        <f>VLOOKUP(A592,'fut gold'!A:C,2,0)</f>
        <v>642.79999999999995</v>
      </c>
      <c r="C592">
        <f>VLOOKUP(A592,'etf nikkei'!A:C,2,0)</f>
        <v>14800</v>
      </c>
      <c r="D592">
        <f>VLOOKUP(A592,'etf ftse mib'!A:C,2,0)</f>
        <v>35.840000000000003</v>
      </c>
      <c r="E592">
        <f>VLOOKUP(A592,NFLX!A:C,2,0)</f>
        <v>3.38</v>
      </c>
      <c r="F592">
        <f>VLOOKUP(A592,'fut cocoa'!A:C,2,0)</f>
        <v>1503</v>
      </c>
      <c r="G592">
        <f>VLOOKUP(A592,'etf sp'!A:C,2,0)</f>
        <v>125.69</v>
      </c>
    </row>
    <row r="593" spans="1:7" x14ac:dyDescent="0.25">
      <c r="A593" s="1">
        <v>38916</v>
      </c>
      <c r="B593">
        <f>VLOOKUP(A593,'fut gold'!A:C,2,0)</f>
        <v>629.5</v>
      </c>
      <c r="C593">
        <f>VLOOKUP(A593,'etf nikkei'!A:C,2,0)</f>
        <v>14600</v>
      </c>
      <c r="D593">
        <f>VLOOKUP(A593,'etf ftse mib'!A:C,2,0)</f>
        <v>35.21</v>
      </c>
      <c r="E593">
        <f>VLOOKUP(A593,NFLX!A:C,2,0)</f>
        <v>3.34</v>
      </c>
      <c r="F593">
        <f>VLOOKUP(A593,'fut cocoa'!A:C,2,0)</f>
        <v>1497</v>
      </c>
      <c r="G593">
        <f>VLOOKUP(A593,'etf sp'!A:C,2,0)</f>
        <v>123.97</v>
      </c>
    </row>
    <row r="594" spans="1:7" x14ac:dyDescent="0.25">
      <c r="A594" s="1">
        <v>38912</v>
      </c>
      <c r="B594">
        <f>VLOOKUP(A594,'fut gold'!A:C,2,0)</f>
        <v>668</v>
      </c>
      <c r="C594">
        <f>VLOOKUP(A594,'etf nikkei'!A:C,2,0)</f>
        <v>14950</v>
      </c>
      <c r="D594">
        <f>VLOOKUP(A594,'etf ftse mib'!A:C,2,0)</f>
        <v>35.5</v>
      </c>
      <c r="E594">
        <f>VLOOKUP(A594,NFLX!A:C,2,0)</f>
        <v>3.46</v>
      </c>
      <c r="F594">
        <f>VLOOKUP(A594,'fut cocoa'!A:C,2,0)</f>
        <v>1703</v>
      </c>
      <c r="G594">
        <f>VLOOKUP(A594,'etf sp'!A:C,2,0)</f>
        <v>123.52</v>
      </c>
    </row>
    <row r="595" spans="1:7" x14ac:dyDescent="0.25">
      <c r="A595" s="1">
        <v>38911</v>
      </c>
      <c r="B595">
        <f>VLOOKUP(A595,'fut gold'!A:C,2,0)</f>
        <v>654.4</v>
      </c>
      <c r="C595">
        <f>VLOOKUP(A595,'etf nikkei'!A:C,2,0)</f>
        <v>15240</v>
      </c>
      <c r="D595">
        <f>VLOOKUP(A595,'etf ftse mib'!A:C,2,0)</f>
        <v>35.71</v>
      </c>
      <c r="E595">
        <f>VLOOKUP(A595,NFLX!A:C,2,0)</f>
        <v>3.56</v>
      </c>
      <c r="F595">
        <f>VLOOKUP(A595,'fut cocoa'!A:C,2,0)</f>
        <v>1691</v>
      </c>
      <c r="G595">
        <f>VLOOKUP(A595,'etf sp'!A:C,2,0)</f>
        <v>124</v>
      </c>
    </row>
    <row r="596" spans="1:7" x14ac:dyDescent="0.25">
      <c r="A596" s="1">
        <v>38910</v>
      </c>
      <c r="B596">
        <f>VLOOKUP(A596,'fut gold'!A:C,2,0)</f>
        <v>651.20000000000005</v>
      </c>
      <c r="C596">
        <f>VLOOKUP(A596,'etf nikkei'!A:C,2,0)</f>
        <v>15350</v>
      </c>
      <c r="D596">
        <f>VLOOKUP(A596,'etf ftse mib'!A:C,2,0)</f>
        <v>36.22</v>
      </c>
      <c r="E596">
        <f>VLOOKUP(A596,NFLX!A:C,2,0)</f>
        <v>3.51</v>
      </c>
      <c r="F596">
        <f>VLOOKUP(A596,'fut cocoa'!A:C,2,0)</f>
        <v>1692</v>
      </c>
      <c r="G596">
        <f>VLOOKUP(A596,'etf sp'!A:C,2,0)</f>
        <v>126.05</v>
      </c>
    </row>
    <row r="597" spans="1:7" x14ac:dyDescent="0.25">
      <c r="A597" s="1">
        <v>38909</v>
      </c>
      <c r="B597">
        <f>VLOOKUP(A597,'fut gold'!A:C,2,0)</f>
        <v>642.9</v>
      </c>
      <c r="C597">
        <f>VLOOKUP(A597,'etf nikkei'!A:C,2,0)</f>
        <v>15550</v>
      </c>
      <c r="D597">
        <f>VLOOKUP(A597,'etf ftse mib'!A:C,2,0)</f>
        <v>36.119999999999997</v>
      </c>
      <c r="E597">
        <f>VLOOKUP(A597,NFLX!A:C,2,0)</f>
        <v>3.62</v>
      </c>
      <c r="F597">
        <f>VLOOKUP(A597,'fut cocoa'!A:C,2,0)</f>
        <v>1705</v>
      </c>
      <c r="G597">
        <f>VLOOKUP(A597,'etf sp'!A:C,2,0)</f>
        <v>127.41</v>
      </c>
    </row>
    <row r="598" spans="1:7" x14ac:dyDescent="0.25">
      <c r="A598" s="1">
        <v>38908</v>
      </c>
      <c r="B598">
        <f>VLOOKUP(A598,'fut gold'!A:C,2,0)</f>
        <v>626.1</v>
      </c>
      <c r="C598">
        <f>VLOOKUP(A598,'etf nikkei'!A:C,2,0)</f>
        <v>15600</v>
      </c>
      <c r="D598">
        <f>VLOOKUP(A598,'etf ftse mib'!A:C,2,0)</f>
        <v>36.43</v>
      </c>
      <c r="E598">
        <f>VLOOKUP(A598,NFLX!A:C,2,0)</f>
        <v>3.78</v>
      </c>
      <c r="F598">
        <f>VLOOKUP(A598,'fut cocoa'!A:C,2,0)</f>
        <v>1729</v>
      </c>
      <c r="G598">
        <f>VLOOKUP(A598,'etf sp'!A:C,2,0)</f>
        <v>126.85</v>
      </c>
    </row>
    <row r="599" spans="1:7" x14ac:dyDescent="0.25">
      <c r="A599" s="1">
        <v>38905</v>
      </c>
      <c r="B599">
        <f>VLOOKUP(A599,'fut gold'!A:C,2,0)</f>
        <v>634.79999999999995</v>
      </c>
      <c r="C599">
        <f>VLOOKUP(A599,'etf nikkei'!A:C,2,0)</f>
        <v>15430</v>
      </c>
      <c r="D599">
        <f>VLOOKUP(A599,'etf ftse mib'!A:C,2,0)</f>
        <v>37.4</v>
      </c>
      <c r="E599">
        <f>VLOOKUP(A599,NFLX!A:C,2,0)</f>
        <v>3.81</v>
      </c>
      <c r="F599">
        <f>VLOOKUP(A599,'fut cocoa'!A:C,2,0)</f>
        <v>1724</v>
      </c>
      <c r="G599">
        <f>VLOOKUP(A599,'etf sp'!A:C,2,0)</f>
        <v>126.61</v>
      </c>
    </row>
    <row r="600" spans="1:7" x14ac:dyDescent="0.25">
      <c r="A600" s="1">
        <v>38904</v>
      </c>
      <c r="B600">
        <f>VLOOKUP(A600,'fut gold'!A:C,2,0)</f>
        <v>636.29999999999995</v>
      </c>
      <c r="C600">
        <f>VLOOKUP(A600,'etf nikkei'!A:C,2,0)</f>
        <v>15360</v>
      </c>
      <c r="D600">
        <f>VLOOKUP(A600,'etf ftse mib'!A:C,2,0)</f>
        <v>37.53</v>
      </c>
      <c r="E600">
        <f>VLOOKUP(A600,NFLX!A:C,2,0)</f>
        <v>3.8</v>
      </c>
      <c r="F600">
        <f>VLOOKUP(A600,'fut cocoa'!A:C,2,0)</f>
        <v>1705</v>
      </c>
      <c r="G600">
        <f>VLOOKUP(A600,'etf sp'!A:C,2,0)</f>
        <v>127.44</v>
      </c>
    </row>
    <row r="601" spans="1:7" x14ac:dyDescent="0.25">
      <c r="A601" s="1">
        <v>38903</v>
      </c>
      <c r="B601">
        <f>VLOOKUP(A601,'fut gold'!A:C,2,0)</f>
        <v>629.70000000000005</v>
      </c>
      <c r="C601">
        <f>VLOOKUP(A601,'etf nikkei'!A:C,2,0)</f>
        <v>15510</v>
      </c>
      <c r="D601">
        <f>VLOOKUP(A601,'etf ftse mib'!A:C,2,0)</f>
        <v>37.22</v>
      </c>
      <c r="E601">
        <f>VLOOKUP(A601,NFLX!A:C,2,0)</f>
        <v>3.81</v>
      </c>
      <c r="F601">
        <f>VLOOKUP(A601,'fut cocoa'!A:C,2,0)</f>
        <v>1708</v>
      </c>
      <c r="G601">
        <f>VLOOKUP(A601,'etf sp'!A:C,2,0)</f>
        <v>127.07</v>
      </c>
    </row>
    <row r="602" spans="1:7" x14ac:dyDescent="0.25">
      <c r="A602" s="1">
        <v>38901</v>
      </c>
      <c r="B602">
        <f>VLOOKUP(A602,'fut gold'!A:C,2,0)</f>
        <v>619.29999999999995</v>
      </c>
      <c r="C602">
        <f>VLOOKUP(A602,'etf nikkei'!A:C,2,0)</f>
        <v>15630</v>
      </c>
      <c r="D602">
        <f>VLOOKUP(A602,'etf ftse mib'!A:C,2,0)</f>
        <v>37.630000000000003</v>
      </c>
      <c r="E602">
        <f>VLOOKUP(A602,NFLX!A:C,2,0)</f>
        <v>3.89</v>
      </c>
      <c r="F602">
        <f>VLOOKUP(A602,'fut cocoa'!A:C,2,0)</f>
        <v>1674</v>
      </c>
      <c r="G602">
        <f>VLOOKUP(A602,'etf sp'!A:C,2,0)</f>
        <v>127.8</v>
      </c>
    </row>
    <row r="603" spans="1:7" x14ac:dyDescent="0.25">
      <c r="A603" s="1">
        <v>38898</v>
      </c>
      <c r="B603">
        <f>VLOOKUP(A603,'fut gold'!A:C,2,0)</f>
        <v>616</v>
      </c>
      <c r="C603">
        <f>VLOOKUP(A603,'etf nikkei'!A:C,2,0)</f>
        <v>15560</v>
      </c>
      <c r="D603">
        <f>VLOOKUP(A603,'etf ftse mib'!A:C,2,0)</f>
        <v>37.47</v>
      </c>
      <c r="E603">
        <f>VLOOKUP(A603,NFLX!A:C,2,0)</f>
        <v>3.89</v>
      </c>
      <c r="F603">
        <f>VLOOKUP(A603,'fut cocoa'!A:C,2,0)</f>
        <v>1646</v>
      </c>
      <c r="G603">
        <f>VLOOKUP(A603,'etf sp'!A:C,2,0)</f>
        <v>127.23</v>
      </c>
    </row>
    <row r="604" spans="1:7" x14ac:dyDescent="0.25">
      <c r="A604" s="1">
        <v>38897</v>
      </c>
      <c r="B604">
        <f>VLOOKUP(A604,'fut gold'!A:C,2,0)</f>
        <v>588.9</v>
      </c>
      <c r="C604">
        <f>VLOOKUP(A604,'etf nikkei'!A:C,2,0)</f>
        <v>15250</v>
      </c>
      <c r="D604">
        <f>VLOOKUP(A604,'etf ftse mib'!A:C,2,0)</f>
        <v>37.020000000000003</v>
      </c>
      <c r="E604">
        <f>VLOOKUP(A604,NFLX!A:C,2,0)</f>
        <v>3.88</v>
      </c>
      <c r="F604">
        <f>VLOOKUP(A604,'fut cocoa'!A:C,2,0)</f>
        <v>1646</v>
      </c>
      <c r="G604">
        <f>VLOOKUP(A604,'etf sp'!A:C,2,0)</f>
        <v>127.27</v>
      </c>
    </row>
    <row r="605" spans="1:7" x14ac:dyDescent="0.25">
      <c r="A605" s="1">
        <v>38896</v>
      </c>
      <c r="B605">
        <f>VLOOKUP(A605,'fut gold'!A:C,2,0)</f>
        <v>581</v>
      </c>
      <c r="C605">
        <f>VLOOKUP(A605,'etf nikkei'!A:C,2,0)</f>
        <v>15050</v>
      </c>
      <c r="D605">
        <f>VLOOKUP(A605,'etf ftse mib'!A:C,2,0)</f>
        <v>36.590000000000003</v>
      </c>
      <c r="E605">
        <f>VLOOKUP(A605,NFLX!A:C,2,0)</f>
        <v>3.79</v>
      </c>
      <c r="F605">
        <f>VLOOKUP(A605,'fut cocoa'!A:C,2,0)</f>
        <v>1608</v>
      </c>
      <c r="G605">
        <f>VLOOKUP(A605,'etf sp'!A:C,2,0)</f>
        <v>124.75</v>
      </c>
    </row>
    <row r="606" spans="1:7" x14ac:dyDescent="0.25">
      <c r="A606" s="1">
        <v>38895</v>
      </c>
      <c r="B606">
        <f>VLOOKUP(A606,'fut gold'!A:C,2,0)</f>
        <v>584.4</v>
      </c>
      <c r="C606">
        <f>VLOOKUP(A606,'etf nikkei'!A:C,2,0)</f>
        <v>15310</v>
      </c>
      <c r="D606">
        <f>VLOOKUP(A606,'etf ftse mib'!A:C,2,0)</f>
        <v>36.56</v>
      </c>
      <c r="E606">
        <f>VLOOKUP(A606,NFLX!A:C,2,0)</f>
        <v>3.84</v>
      </c>
      <c r="F606">
        <f>VLOOKUP(A606,'fut cocoa'!A:C,2,0)</f>
        <v>1568</v>
      </c>
      <c r="G606">
        <f>VLOOKUP(A606,'etf sp'!A:C,2,0)</f>
        <v>123.91</v>
      </c>
    </row>
    <row r="607" spans="1:7" x14ac:dyDescent="0.25">
      <c r="A607" s="1">
        <v>38894</v>
      </c>
      <c r="B607">
        <f>VLOOKUP(A607,'fut gold'!A:C,2,0)</f>
        <v>587.70000000000005</v>
      </c>
      <c r="C607">
        <f>VLOOKUP(A607,'etf nikkei'!A:C,2,0)</f>
        <v>15400</v>
      </c>
      <c r="D607">
        <f>VLOOKUP(A607,'etf ftse mib'!A:C,2,0)</f>
        <v>36.57</v>
      </c>
      <c r="E607">
        <f>VLOOKUP(A607,NFLX!A:C,2,0)</f>
        <v>3.96</v>
      </c>
      <c r="F607">
        <f>VLOOKUP(A607,'fut cocoa'!A:C,2,0)</f>
        <v>1561</v>
      </c>
      <c r="G607">
        <f>VLOOKUP(A607,'etf sp'!A:C,2,0)</f>
        <v>124.99</v>
      </c>
    </row>
    <row r="608" spans="1:7" x14ac:dyDescent="0.25">
      <c r="A608" s="1">
        <v>38891</v>
      </c>
      <c r="B608">
        <f>VLOOKUP(A608,'fut gold'!A:C,2,0)</f>
        <v>588</v>
      </c>
      <c r="C608">
        <f>VLOOKUP(A608,'etf nikkei'!A:C,2,0)</f>
        <v>15300</v>
      </c>
      <c r="D608">
        <f>VLOOKUP(A608,'etf ftse mib'!A:C,2,0)</f>
        <v>36.81</v>
      </c>
      <c r="E608">
        <f>VLOOKUP(A608,NFLX!A:C,2,0)</f>
        <v>3.91</v>
      </c>
      <c r="F608">
        <f>VLOOKUP(A608,'fut cocoa'!A:C,2,0)</f>
        <v>1551</v>
      </c>
      <c r="G608">
        <f>VLOOKUP(A608,'etf sp'!A:C,2,0)</f>
        <v>124.44</v>
      </c>
    </row>
    <row r="609" spans="1:7" x14ac:dyDescent="0.25">
      <c r="A609" s="1">
        <v>38890</v>
      </c>
      <c r="B609">
        <f>VLOOKUP(A609,'fut gold'!A:C,2,0)</f>
        <v>585.4</v>
      </c>
      <c r="C609">
        <f>VLOOKUP(A609,'etf nikkei'!A:C,2,0)</f>
        <v>15200</v>
      </c>
      <c r="D609">
        <f>VLOOKUP(A609,'etf ftse mib'!A:C,2,0)</f>
        <v>36.54</v>
      </c>
      <c r="E609">
        <f>VLOOKUP(A609,NFLX!A:C,2,0)</f>
        <v>3.95</v>
      </c>
      <c r="F609">
        <f>VLOOKUP(A609,'fut cocoa'!A:C,2,0)</f>
        <v>1537</v>
      </c>
      <c r="G609">
        <f>VLOOKUP(A609,'etf sp'!A:C,2,0)</f>
        <v>124.46</v>
      </c>
    </row>
    <row r="610" spans="1:7" x14ac:dyDescent="0.25">
      <c r="A610" s="1">
        <v>38889</v>
      </c>
      <c r="B610">
        <f>VLOOKUP(A610,'fut gold'!A:C,2,0)</f>
        <v>591</v>
      </c>
      <c r="C610">
        <f>VLOOKUP(A610,'etf nikkei'!A:C,2,0)</f>
        <v>14690</v>
      </c>
      <c r="D610">
        <f>VLOOKUP(A610,'etf ftse mib'!A:C,2,0)</f>
        <v>36.44</v>
      </c>
      <c r="E610">
        <f>VLOOKUP(A610,NFLX!A:C,2,0)</f>
        <v>3.88</v>
      </c>
      <c r="F610">
        <f>VLOOKUP(A610,'fut cocoa'!A:C,2,0)</f>
        <v>1537</v>
      </c>
      <c r="G610">
        <f>VLOOKUP(A610,'etf sp'!A:C,2,0)</f>
        <v>125.01</v>
      </c>
    </row>
    <row r="611" spans="1:7" x14ac:dyDescent="0.25">
      <c r="A611" s="1">
        <v>38888</v>
      </c>
      <c r="B611">
        <f>VLOOKUP(A611,'fut gold'!A:C,2,0)</f>
        <v>580.5</v>
      </c>
      <c r="C611">
        <f>VLOOKUP(A611,'etf nikkei'!A:C,2,0)</f>
        <v>14790</v>
      </c>
      <c r="D611">
        <f>VLOOKUP(A611,'etf ftse mib'!A:C,2,0)</f>
        <v>36.35</v>
      </c>
      <c r="E611">
        <f>VLOOKUP(A611,NFLX!A:C,2,0)</f>
        <v>3.87</v>
      </c>
      <c r="F611">
        <f>VLOOKUP(A611,'fut cocoa'!A:C,2,0)</f>
        <v>1527</v>
      </c>
      <c r="G611">
        <f>VLOOKUP(A611,'etf sp'!A:C,2,0)</f>
        <v>124.09</v>
      </c>
    </row>
    <row r="612" spans="1:7" x14ac:dyDescent="0.25">
      <c r="A612" s="1">
        <v>38887</v>
      </c>
      <c r="B612">
        <f>VLOOKUP(A612,'fut gold'!A:C,2,0)</f>
        <v>572.4</v>
      </c>
      <c r="C612">
        <f>VLOOKUP(A612,'etf nikkei'!A:C,2,0)</f>
        <v>15080</v>
      </c>
      <c r="D612">
        <f>VLOOKUP(A612,'etf ftse mib'!A:C,2,0)</f>
        <v>36.229999999999997</v>
      </c>
      <c r="E612">
        <f>VLOOKUP(A612,NFLX!A:C,2,0)</f>
        <v>4</v>
      </c>
      <c r="F612">
        <f>VLOOKUP(A612,'fut cocoa'!A:C,2,0)</f>
        <v>1527</v>
      </c>
      <c r="G612">
        <f>VLOOKUP(A612,'etf sp'!A:C,2,0)</f>
        <v>123.67</v>
      </c>
    </row>
    <row r="613" spans="1:7" x14ac:dyDescent="0.25">
      <c r="A613" s="1">
        <v>38884</v>
      </c>
      <c r="B613">
        <f>VLOOKUP(A613,'fut gold'!A:C,2,0)</f>
        <v>581.70000000000005</v>
      </c>
      <c r="C613">
        <f>VLOOKUP(A613,'etf nikkei'!A:C,2,0)</f>
        <v>15090</v>
      </c>
      <c r="D613">
        <f>VLOOKUP(A613,'etf ftse mib'!A:C,2,0)</f>
        <v>35.94</v>
      </c>
      <c r="E613">
        <f>VLOOKUP(A613,NFLX!A:C,2,0)</f>
        <v>3.87</v>
      </c>
      <c r="F613">
        <f>VLOOKUP(A613,'fut cocoa'!A:C,2,0)</f>
        <v>1525</v>
      </c>
      <c r="G613">
        <f>VLOOKUP(A613,'etf sp'!A:C,2,0)</f>
        <v>124.65</v>
      </c>
    </row>
    <row r="614" spans="1:7" x14ac:dyDescent="0.25">
      <c r="A614" s="1">
        <v>38883</v>
      </c>
      <c r="B614">
        <f>VLOOKUP(A614,'fut gold'!A:C,2,0)</f>
        <v>570.29999999999995</v>
      </c>
      <c r="C614">
        <f>VLOOKUP(A614,'etf nikkei'!A:C,2,0)</f>
        <v>14660</v>
      </c>
      <c r="D614">
        <f>VLOOKUP(A614,'etf ftse mib'!A:C,2,0)</f>
        <v>36.03</v>
      </c>
      <c r="E614">
        <f>VLOOKUP(A614,NFLX!A:C,2,0)</f>
        <v>3.96</v>
      </c>
      <c r="F614">
        <f>VLOOKUP(A614,'fut cocoa'!A:C,2,0)</f>
        <v>1527</v>
      </c>
      <c r="G614">
        <f>VLOOKUP(A614,'etf sp'!A:C,2,0)</f>
        <v>126.12</v>
      </c>
    </row>
    <row r="615" spans="1:7" x14ac:dyDescent="0.25">
      <c r="A615" s="1">
        <v>38882</v>
      </c>
      <c r="B615">
        <f>VLOOKUP(A615,'fut gold'!A:C,2,0)</f>
        <v>566.5</v>
      </c>
      <c r="C615">
        <f>VLOOKUP(A615,'etf nikkei'!A:C,2,0)</f>
        <v>14430</v>
      </c>
      <c r="D615">
        <f>VLOOKUP(A615,'etf ftse mib'!A:C,2,0)</f>
        <v>35.58</v>
      </c>
      <c r="E615">
        <f>VLOOKUP(A615,NFLX!A:C,2,0)</f>
        <v>4</v>
      </c>
      <c r="F615">
        <f>VLOOKUP(A615,'fut cocoa'!A:C,2,0)</f>
        <v>1498</v>
      </c>
      <c r="G615">
        <f>VLOOKUP(A615,'etf sp'!A:C,2,0)</f>
        <v>123.5</v>
      </c>
    </row>
    <row r="616" spans="1:7" x14ac:dyDescent="0.25">
      <c r="A616" s="1">
        <v>38881</v>
      </c>
      <c r="B616">
        <f>VLOOKUP(A616,'fut gold'!A:C,2,0)</f>
        <v>566.79999999999995</v>
      </c>
      <c r="C616">
        <f>VLOOKUP(A616,'etf nikkei'!A:C,2,0)</f>
        <v>14460</v>
      </c>
      <c r="D616">
        <f>VLOOKUP(A616,'etf ftse mib'!A:C,2,0)</f>
        <v>35.5</v>
      </c>
      <c r="E616">
        <f>VLOOKUP(A616,NFLX!A:C,2,0)</f>
        <v>3.93</v>
      </c>
      <c r="F616">
        <f>VLOOKUP(A616,'fut cocoa'!A:C,2,0)</f>
        <v>1478</v>
      </c>
      <c r="G616">
        <f>VLOOKUP(A616,'etf sp'!A:C,2,0)</f>
        <v>122.55</v>
      </c>
    </row>
    <row r="617" spans="1:7" x14ac:dyDescent="0.25">
      <c r="A617" s="1">
        <v>38880</v>
      </c>
      <c r="B617">
        <f>VLOOKUP(A617,'fut gold'!A:C,2,0)</f>
        <v>611.29999999999995</v>
      </c>
      <c r="C617">
        <f>VLOOKUP(A617,'etf nikkei'!A:C,2,0)</f>
        <v>14850</v>
      </c>
      <c r="D617">
        <f>VLOOKUP(A617,'etf ftse mib'!A:C,2,0)</f>
        <v>36.229999999999997</v>
      </c>
      <c r="E617">
        <f>VLOOKUP(A617,NFLX!A:C,2,0)</f>
        <v>3.87</v>
      </c>
      <c r="F617">
        <f>VLOOKUP(A617,'fut cocoa'!A:C,2,0)</f>
        <v>1471</v>
      </c>
      <c r="G617">
        <f>VLOOKUP(A617,'etf sp'!A:C,2,0)</f>
        <v>123.99</v>
      </c>
    </row>
    <row r="618" spans="1:7" x14ac:dyDescent="0.25">
      <c r="A618" s="1">
        <v>38877</v>
      </c>
      <c r="B618">
        <f>VLOOKUP(A618,'fut gold'!A:C,2,0)</f>
        <v>612.79999999999995</v>
      </c>
      <c r="C618">
        <f>VLOOKUP(A618,'etf nikkei'!A:C,2,0)</f>
        <v>15040</v>
      </c>
      <c r="D618">
        <f>VLOOKUP(A618,'etf ftse mib'!A:C,2,0)</f>
        <v>36.44</v>
      </c>
      <c r="E618">
        <f>VLOOKUP(A618,NFLX!A:C,2,0)</f>
        <v>3.93</v>
      </c>
      <c r="F618">
        <f>VLOOKUP(A618,'fut cocoa'!A:C,2,0)</f>
        <v>1476</v>
      </c>
      <c r="G618">
        <f>VLOOKUP(A618,'etf sp'!A:C,2,0)</f>
        <v>125.35</v>
      </c>
    </row>
    <row r="619" spans="1:7" x14ac:dyDescent="0.25">
      <c r="A619" s="1">
        <v>38876</v>
      </c>
      <c r="B619">
        <f>VLOOKUP(A619,'fut gold'!A:C,2,0)</f>
        <v>613.79999999999995</v>
      </c>
      <c r="C619">
        <f>VLOOKUP(A619,'etf nikkei'!A:C,2,0)</f>
        <v>14900</v>
      </c>
      <c r="D619">
        <f>VLOOKUP(A619,'etf ftse mib'!A:C,2,0)</f>
        <v>36.11</v>
      </c>
      <c r="E619">
        <f>VLOOKUP(A619,NFLX!A:C,2,0)</f>
        <v>3.97</v>
      </c>
      <c r="F619">
        <f>VLOOKUP(A619,'fut cocoa'!A:C,2,0)</f>
        <v>1461</v>
      </c>
      <c r="G619">
        <f>VLOOKUP(A619,'etf sp'!A:C,2,0)</f>
        <v>125.75</v>
      </c>
    </row>
    <row r="620" spans="1:7" x14ac:dyDescent="0.25">
      <c r="A620" s="1">
        <v>38875</v>
      </c>
      <c r="B620">
        <f>VLOOKUP(A620,'fut gold'!A:C,2,0)</f>
        <v>632.6</v>
      </c>
      <c r="C620">
        <f>VLOOKUP(A620,'etf nikkei'!A:C,2,0)</f>
        <v>15240</v>
      </c>
      <c r="D620">
        <f>VLOOKUP(A620,'etf ftse mib'!A:C,2,0)</f>
        <v>36.81</v>
      </c>
      <c r="E620">
        <f>VLOOKUP(A620,NFLX!A:C,2,0)</f>
        <v>3.77</v>
      </c>
      <c r="F620">
        <f>VLOOKUP(A620,'fut cocoa'!A:C,2,0)</f>
        <v>1473</v>
      </c>
      <c r="G620">
        <f>VLOOKUP(A620,'etf sp'!A:C,2,0)</f>
        <v>125.86</v>
      </c>
    </row>
    <row r="621" spans="1:7" x14ac:dyDescent="0.25">
      <c r="A621" s="1">
        <v>38874</v>
      </c>
      <c r="B621">
        <f>VLOOKUP(A621,'fut gold'!A:C,2,0)</f>
        <v>634.70000000000005</v>
      </c>
      <c r="C621">
        <f>VLOOKUP(A621,'etf nikkei'!A:C,2,0)</f>
        <v>15440</v>
      </c>
      <c r="D621">
        <f>VLOOKUP(A621,'etf ftse mib'!A:C,2,0)</f>
        <v>36.49</v>
      </c>
      <c r="E621">
        <f>VLOOKUP(A621,NFLX!A:C,2,0)</f>
        <v>3.84</v>
      </c>
      <c r="F621">
        <f>VLOOKUP(A621,'fut cocoa'!A:C,2,0)</f>
        <v>1460</v>
      </c>
      <c r="G621">
        <f>VLOOKUP(A621,'etf sp'!A:C,2,0)</f>
        <v>126.81</v>
      </c>
    </row>
    <row r="622" spans="1:7" x14ac:dyDescent="0.25">
      <c r="A622" s="1">
        <v>38873</v>
      </c>
      <c r="B622">
        <f>VLOOKUP(A622,'fut gold'!A:C,2,0)</f>
        <v>648.70000000000005</v>
      </c>
      <c r="C622">
        <f>VLOOKUP(A622,'etf nikkei'!A:C,2,0)</f>
        <v>15750</v>
      </c>
      <c r="D622">
        <f>VLOOKUP(A622,'etf ftse mib'!A:C,2,0)</f>
        <v>37.18</v>
      </c>
      <c r="E622">
        <f>VLOOKUP(A622,NFLX!A:C,2,0)</f>
        <v>3.9</v>
      </c>
      <c r="F622">
        <f>VLOOKUP(A622,'fut cocoa'!A:C,2,0)</f>
        <v>1474</v>
      </c>
      <c r="G622">
        <f>VLOOKUP(A622,'etf sp'!A:C,2,0)</f>
        <v>127.12</v>
      </c>
    </row>
    <row r="623" spans="1:7" x14ac:dyDescent="0.25">
      <c r="A623" s="1">
        <v>38870</v>
      </c>
      <c r="B623">
        <f>VLOOKUP(A623,'fut gold'!A:C,2,0)</f>
        <v>641</v>
      </c>
      <c r="C623">
        <f>VLOOKUP(A623,'etf nikkei'!A:C,2,0)</f>
        <v>15760</v>
      </c>
      <c r="D623">
        <f>VLOOKUP(A623,'etf ftse mib'!A:C,2,0)</f>
        <v>37.26</v>
      </c>
      <c r="E623">
        <f>VLOOKUP(A623,NFLX!A:C,2,0)</f>
        <v>3.99</v>
      </c>
      <c r="F623">
        <f>VLOOKUP(A623,'fut cocoa'!A:C,2,0)</f>
        <v>1461</v>
      </c>
      <c r="G623">
        <f>VLOOKUP(A623,'etf sp'!A:C,2,0)</f>
        <v>129</v>
      </c>
    </row>
    <row r="624" spans="1:7" x14ac:dyDescent="0.25">
      <c r="A624" s="1">
        <v>38869</v>
      </c>
      <c r="B624">
        <f>VLOOKUP(A624,'fut gold'!A:C,2,0)</f>
        <v>633.5</v>
      </c>
      <c r="C624">
        <f>VLOOKUP(A624,'etf nikkei'!A:C,2,0)</f>
        <v>15650</v>
      </c>
      <c r="D624">
        <f>VLOOKUP(A624,'etf ftse mib'!A:C,2,0)</f>
        <v>37.14</v>
      </c>
      <c r="E624">
        <f>VLOOKUP(A624,NFLX!A:C,2,0)</f>
        <v>4.07</v>
      </c>
      <c r="F624">
        <f>VLOOKUP(A624,'fut cocoa'!A:C,2,0)</f>
        <v>1476</v>
      </c>
      <c r="G624">
        <f>VLOOKUP(A624,'etf sp'!A:C,2,0)</f>
        <v>128.72999999999999</v>
      </c>
    </row>
    <row r="625" spans="1:7" x14ac:dyDescent="0.25">
      <c r="A625" s="1">
        <v>38868</v>
      </c>
      <c r="B625">
        <f>VLOOKUP(A625,'fut gold'!A:C,2,0)</f>
        <v>649</v>
      </c>
      <c r="C625">
        <f>VLOOKUP(A625,'etf nikkei'!A:C,2,0)</f>
        <v>15650</v>
      </c>
      <c r="D625">
        <f>VLOOKUP(A625,'etf ftse mib'!A:C,2,0)</f>
        <v>37.090000000000003</v>
      </c>
      <c r="E625">
        <f>VLOOKUP(A625,NFLX!A:C,2,0)</f>
        <v>3.96</v>
      </c>
      <c r="F625">
        <f>VLOOKUP(A625,'fut cocoa'!A:C,2,0)</f>
        <v>1473</v>
      </c>
      <c r="G625">
        <f>VLOOKUP(A625,'etf sp'!A:C,2,0)</f>
        <v>127.51</v>
      </c>
    </row>
    <row r="626" spans="1:7" x14ac:dyDescent="0.25">
      <c r="A626" s="1">
        <v>38867</v>
      </c>
      <c r="B626">
        <f>VLOOKUP(A626,'fut gold'!A:C,2,0)</f>
        <v>660.5</v>
      </c>
      <c r="C626">
        <f>VLOOKUP(A626,'etf nikkei'!A:C,2,0)</f>
        <v>16040</v>
      </c>
      <c r="D626">
        <f>VLOOKUP(A626,'etf ftse mib'!A:C,2,0)</f>
        <v>36.6</v>
      </c>
      <c r="E626">
        <f>VLOOKUP(A626,NFLX!A:C,2,0)</f>
        <v>3.93</v>
      </c>
      <c r="F626">
        <f>VLOOKUP(A626,'fut cocoa'!A:C,2,0)</f>
        <v>1459</v>
      </c>
      <c r="G626">
        <f>VLOOKUP(A626,'etf sp'!A:C,2,0)</f>
        <v>126.1</v>
      </c>
    </row>
    <row r="627" spans="1:7" x14ac:dyDescent="0.25">
      <c r="A627" s="1">
        <v>38863</v>
      </c>
      <c r="B627">
        <f>VLOOKUP(A627,'fut gold'!A:C,2,0)</f>
        <v>651</v>
      </c>
      <c r="C627">
        <f>VLOOKUP(A627,'etf nikkei'!A:C,2,0)</f>
        <v>16010</v>
      </c>
      <c r="D627">
        <f>VLOOKUP(A627,'etf ftse mib'!A:C,2,0)</f>
        <v>37.06</v>
      </c>
      <c r="E627">
        <f>VLOOKUP(A627,NFLX!A:C,2,0)</f>
        <v>4.12</v>
      </c>
      <c r="F627">
        <f>VLOOKUP(A627,'fut cocoa'!A:C,2,0)</f>
        <v>1461</v>
      </c>
      <c r="G627">
        <f>VLOOKUP(A627,'etf sp'!A:C,2,0)</f>
        <v>128.38</v>
      </c>
    </row>
    <row r="628" spans="1:7" x14ac:dyDescent="0.25">
      <c r="A628" s="1">
        <v>38862</v>
      </c>
      <c r="B628">
        <f>VLOOKUP(A628,'fut gold'!A:C,2,0)</f>
        <v>648.5</v>
      </c>
      <c r="C628">
        <f>VLOOKUP(A628,'etf nikkei'!A:C,2,0)</f>
        <v>15800</v>
      </c>
      <c r="D628">
        <f>VLOOKUP(A628,'etf ftse mib'!A:C,2,0)</f>
        <v>36.78</v>
      </c>
      <c r="E628">
        <f>VLOOKUP(A628,NFLX!A:C,2,0)</f>
        <v>4.1100000000000003</v>
      </c>
      <c r="F628">
        <f>VLOOKUP(A628,'fut cocoa'!A:C,2,0)</f>
        <v>1472</v>
      </c>
      <c r="G628">
        <f>VLOOKUP(A628,'etf sp'!A:C,2,0)</f>
        <v>127.73</v>
      </c>
    </row>
    <row r="629" spans="1:7" x14ac:dyDescent="0.25">
      <c r="A629" s="1">
        <v>38861</v>
      </c>
      <c r="B629">
        <f>VLOOKUP(A629,'fut gold'!A:C,2,0)</f>
        <v>637.5</v>
      </c>
      <c r="C629">
        <f>VLOOKUP(A629,'etf nikkei'!A:C,2,0)</f>
        <v>16030</v>
      </c>
      <c r="D629">
        <f>VLOOKUP(A629,'etf ftse mib'!A:C,2,0)</f>
        <v>36.39</v>
      </c>
      <c r="E629">
        <f>VLOOKUP(A629,NFLX!A:C,2,0)</f>
        <v>3.99</v>
      </c>
      <c r="F629">
        <f>VLOOKUP(A629,'fut cocoa'!A:C,2,0)</f>
        <v>1479</v>
      </c>
      <c r="G629">
        <f>VLOOKUP(A629,'etf sp'!A:C,2,0)</f>
        <v>126.17</v>
      </c>
    </row>
    <row r="630" spans="1:7" x14ac:dyDescent="0.25">
      <c r="A630" s="1">
        <v>38860</v>
      </c>
      <c r="B630">
        <f>VLOOKUP(A630,'fut gold'!A:C,2,0)</f>
        <v>673.7</v>
      </c>
      <c r="C630">
        <f>VLOOKUP(A630,'etf nikkei'!A:C,2,0)</f>
        <v>15840</v>
      </c>
      <c r="D630">
        <f>VLOOKUP(A630,'etf ftse mib'!A:C,2,0)</f>
        <v>36.58</v>
      </c>
      <c r="E630">
        <f>VLOOKUP(A630,NFLX!A:C,2,0)</f>
        <v>3.99</v>
      </c>
      <c r="F630">
        <f>VLOOKUP(A630,'fut cocoa'!A:C,2,0)</f>
        <v>1501</v>
      </c>
      <c r="G630">
        <f>VLOOKUP(A630,'etf sp'!A:C,2,0)</f>
        <v>125.17</v>
      </c>
    </row>
    <row r="631" spans="1:7" x14ac:dyDescent="0.25">
      <c r="A631" s="1">
        <v>38859</v>
      </c>
      <c r="B631">
        <f>VLOOKUP(A631,'fut gold'!A:C,2,0)</f>
        <v>657.7</v>
      </c>
      <c r="C631">
        <f>VLOOKUP(A631,'etf nikkei'!A:C,2,0)</f>
        <v>15910</v>
      </c>
      <c r="D631">
        <f>VLOOKUP(A631,'etf ftse mib'!A:C,2,0)</f>
        <v>35.9</v>
      </c>
      <c r="E631">
        <f>VLOOKUP(A631,NFLX!A:C,2,0)</f>
        <v>4</v>
      </c>
      <c r="F631">
        <f>VLOOKUP(A631,'fut cocoa'!A:C,2,0)</f>
        <v>1515</v>
      </c>
      <c r="G631">
        <f>VLOOKUP(A631,'etf sp'!A:C,2,0)</f>
        <v>126.13</v>
      </c>
    </row>
    <row r="632" spans="1:7" x14ac:dyDescent="0.25">
      <c r="A632" s="1">
        <v>38856</v>
      </c>
      <c r="B632">
        <f>VLOOKUP(A632,'fut gold'!A:C,2,0)</f>
        <v>657</v>
      </c>
      <c r="C632">
        <f>VLOOKUP(A632,'etf nikkei'!A:C,2,0)</f>
        <v>16250</v>
      </c>
      <c r="D632">
        <f>VLOOKUP(A632,'etf ftse mib'!A:C,2,0)</f>
        <v>36.61</v>
      </c>
      <c r="E632">
        <f>VLOOKUP(A632,NFLX!A:C,2,0)</f>
        <v>3.98</v>
      </c>
      <c r="F632">
        <f>VLOOKUP(A632,'fut cocoa'!A:C,2,0)</f>
        <v>1529</v>
      </c>
      <c r="G632">
        <f>VLOOKUP(A632,'etf sp'!A:C,2,0)</f>
        <v>127.1</v>
      </c>
    </row>
    <row r="633" spans="1:7" x14ac:dyDescent="0.25">
      <c r="A633" s="1">
        <v>38855</v>
      </c>
      <c r="B633">
        <f>VLOOKUP(A633,'fut gold'!A:C,2,0)</f>
        <v>680.9</v>
      </c>
      <c r="C633">
        <f>VLOOKUP(A633,'etf nikkei'!A:C,2,0)</f>
        <v>16360</v>
      </c>
      <c r="D633">
        <f>VLOOKUP(A633,'etf ftse mib'!A:C,2,0)</f>
        <v>36.68</v>
      </c>
      <c r="E633">
        <f>VLOOKUP(A633,NFLX!A:C,2,0)</f>
        <v>3.96</v>
      </c>
      <c r="F633">
        <f>VLOOKUP(A633,'fut cocoa'!A:C,2,0)</f>
        <v>1550</v>
      </c>
      <c r="G633">
        <f>VLOOKUP(A633,'etf sp'!A:C,2,0)</f>
        <v>126.21</v>
      </c>
    </row>
    <row r="634" spans="1:7" x14ac:dyDescent="0.25">
      <c r="A634" s="1">
        <v>38854</v>
      </c>
      <c r="B634">
        <f>VLOOKUP(A634,'fut gold'!A:C,2,0)</f>
        <v>691.8</v>
      </c>
      <c r="C634">
        <f>VLOOKUP(A634,'etf nikkei'!A:C,2,0)</f>
        <v>16460</v>
      </c>
      <c r="D634">
        <f>VLOOKUP(A634,'etf ftse mib'!A:C,2,0)</f>
        <v>36.880000000000003</v>
      </c>
      <c r="E634">
        <f>VLOOKUP(A634,NFLX!A:C,2,0)</f>
        <v>4.01</v>
      </c>
      <c r="F634">
        <f>VLOOKUP(A634,'fut cocoa'!A:C,2,0)</f>
        <v>1540</v>
      </c>
      <c r="G634">
        <f>VLOOKUP(A634,'etf sp'!A:C,2,0)</f>
        <v>126.85</v>
      </c>
    </row>
    <row r="635" spans="1:7" x14ac:dyDescent="0.25">
      <c r="A635" s="1">
        <v>38853</v>
      </c>
      <c r="B635">
        <f>VLOOKUP(A635,'fut gold'!A:C,2,0)</f>
        <v>692.9</v>
      </c>
      <c r="C635">
        <f>VLOOKUP(A635,'etf nikkei'!A:C,2,0)</f>
        <v>16260</v>
      </c>
      <c r="D635">
        <f>VLOOKUP(A635,'etf ftse mib'!A:C,2,0)</f>
        <v>37.770000000000003</v>
      </c>
      <c r="E635">
        <f>VLOOKUP(A635,NFLX!A:C,2,0)</f>
        <v>4.09</v>
      </c>
      <c r="F635">
        <f>VLOOKUP(A635,'fut cocoa'!A:C,2,0)</f>
        <v>1553</v>
      </c>
      <c r="G635">
        <f>VLOOKUP(A635,'etf sp'!A:C,2,0)</f>
        <v>129.31</v>
      </c>
    </row>
    <row r="636" spans="1:7" x14ac:dyDescent="0.25">
      <c r="A636" s="1">
        <v>38852</v>
      </c>
      <c r="B636">
        <f>VLOOKUP(A636,'fut gold'!A:C,2,0)</f>
        <v>685</v>
      </c>
      <c r="C636">
        <f>VLOOKUP(A636,'etf nikkei'!A:C,2,0)</f>
        <v>16640</v>
      </c>
      <c r="D636">
        <f>VLOOKUP(A636,'etf ftse mib'!A:C,2,0)</f>
        <v>37.79</v>
      </c>
      <c r="E636">
        <f>VLOOKUP(A636,NFLX!A:C,2,0)</f>
        <v>4.0599999999999996</v>
      </c>
      <c r="F636">
        <f>VLOOKUP(A636,'fut cocoa'!A:C,2,0)</f>
        <v>1490</v>
      </c>
      <c r="G636">
        <f>VLOOKUP(A636,'etf sp'!A:C,2,0)</f>
        <v>129.5</v>
      </c>
    </row>
    <row r="637" spans="1:7" x14ac:dyDescent="0.25">
      <c r="A637" s="1">
        <v>38849</v>
      </c>
      <c r="B637">
        <f>VLOOKUP(A637,'fut gold'!A:C,2,0)</f>
        <v>711.8</v>
      </c>
      <c r="C637">
        <f>VLOOKUP(A637,'etf nikkei'!A:C,2,0)</f>
        <v>16800</v>
      </c>
      <c r="D637">
        <f>VLOOKUP(A637,'etf ftse mib'!A:C,2,0)</f>
        <v>38.22</v>
      </c>
      <c r="E637">
        <f>VLOOKUP(A637,NFLX!A:C,2,0)</f>
        <v>4.2300000000000004</v>
      </c>
      <c r="F637">
        <f>VLOOKUP(A637,'fut cocoa'!A:C,2,0)</f>
        <v>1552</v>
      </c>
      <c r="G637">
        <f>VLOOKUP(A637,'etf sp'!A:C,2,0)</f>
        <v>129.24</v>
      </c>
    </row>
    <row r="638" spans="1:7" x14ac:dyDescent="0.25">
      <c r="A638" s="1">
        <v>38848</v>
      </c>
      <c r="B638">
        <f>VLOOKUP(A638,'fut gold'!A:C,2,0)</f>
        <v>721.5</v>
      </c>
      <c r="C638">
        <f>VLOOKUP(A638,'etf nikkei'!A:C,2,0)</f>
        <v>16930</v>
      </c>
      <c r="D638">
        <f>VLOOKUP(A638,'etf ftse mib'!A:C,2,0)</f>
        <v>38.76</v>
      </c>
      <c r="E638">
        <f>VLOOKUP(A638,NFLX!A:C,2,0)</f>
        <v>4.25</v>
      </c>
      <c r="F638">
        <f>VLOOKUP(A638,'fut cocoa'!A:C,2,0)</f>
        <v>1566</v>
      </c>
      <c r="G638">
        <f>VLOOKUP(A638,'etf sp'!A:C,2,0)</f>
        <v>130.94999999999999</v>
      </c>
    </row>
    <row r="639" spans="1:7" x14ac:dyDescent="0.25">
      <c r="A639" s="1">
        <v>38847</v>
      </c>
      <c r="B639">
        <f>VLOOKUP(A639,'fut gold'!A:C,2,0)</f>
        <v>705.7</v>
      </c>
      <c r="C639">
        <f>VLOOKUP(A639,'etf nikkei'!A:C,2,0)</f>
        <v>17200</v>
      </c>
      <c r="D639">
        <f>VLOOKUP(A639,'etf ftse mib'!A:C,2,0)</f>
        <v>38.89</v>
      </c>
      <c r="E639">
        <f>VLOOKUP(A639,NFLX!A:C,2,0)</f>
        <v>4.42</v>
      </c>
      <c r="F639">
        <f>VLOOKUP(A639,'fut cocoa'!A:C,2,0)</f>
        <v>1556</v>
      </c>
      <c r="G639">
        <f>VLOOKUP(A639,'etf sp'!A:C,2,0)</f>
        <v>132.55000000000001</v>
      </c>
    </row>
    <row r="640" spans="1:7" x14ac:dyDescent="0.25">
      <c r="A640" s="1">
        <v>38846</v>
      </c>
      <c r="B640">
        <f>VLOOKUP(A640,'fut gold'!A:C,2,0)</f>
        <v>701.5</v>
      </c>
      <c r="C640">
        <f>VLOOKUP(A640,'etf nikkei'!A:C,2,0)</f>
        <v>17380</v>
      </c>
      <c r="D640">
        <f>VLOOKUP(A640,'etf ftse mib'!A:C,2,0)</f>
        <v>38.9</v>
      </c>
      <c r="E640">
        <f>VLOOKUP(A640,NFLX!A:C,2,0)</f>
        <v>4.3899999999999997</v>
      </c>
      <c r="F640">
        <f>VLOOKUP(A640,'fut cocoa'!A:C,2,0)</f>
        <v>1558</v>
      </c>
      <c r="G640">
        <f>VLOOKUP(A640,'etf sp'!A:C,2,0)</f>
        <v>132.62</v>
      </c>
    </row>
    <row r="641" spans="1:7" x14ac:dyDescent="0.25">
      <c r="A641" s="1">
        <v>38845</v>
      </c>
      <c r="B641">
        <f>VLOOKUP(A641,'fut gold'!A:C,2,0)</f>
        <v>679.9</v>
      </c>
      <c r="C641">
        <f>VLOOKUP(A641,'etf nikkei'!A:C,2,0)</f>
        <v>17390</v>
      </c>
      <c r="D641">
        <f>VLOOKUP(A641,'etf ftse mib'!A:C,2,0)</f>
        <v>38.69</v>
      </c>
      <c r="E641">
        <f>VLOOKUP(A641,NFLX!A:C,2,0)</f>
        <v>4.29</v>
      </c>
      <c r="F641">
        <f>VLOOKUP(A641,'fut cocoa'!A:C,2,0)</f>
        <v>1517</v>
      </c>
      <c r="G641">
        <f>VLOOKUP(A641,'etf sp'!A:C,2,0)</f>
        <v>132.36000000000001</v>
      </c>
    </row>
    <row r="642" spans="1:7" x14ac:dyDescent="0.25">
      <c r="A642" s="1">
        <v>38839</v>
      </c>
      <c r="B642">
        <f>VLOOKUP(A642,'fut gold'!A:C,2,0)</f>
        <v>667.4</v>
      </c>
      <c r="C642">
        <f>VLOOKUP(A642,'etf nikkei'!A:C,2,0)</f>
        <v>17260</v>
      </c>
      <c r="D642">
        <f>VLOOKUP(A642,'etf ftse mib'!A:C,2,0)</f>
        <v>38.299999999999997</v>
      </c>
      <c r="E642">
        <f>VLOOKUP(A642,NFLX!A:C,2,0)</f>
        <v>4.3099999999999996</v>
      </c>
      <c r="F642">
        <f>VLOOKUP(A642,'fut cocoa'!A:C,2,0)</f>
        <v>1515</v>
      </c>
      <c r="G642">
        <f>VLOOKUP(A642,'etf sp'!A:C,2,0)</f>
        <v>131.38</v>
      </c>
    </row>
    <row r="643" spans="1:7" x14ac:dyDescent="0.25">
      <c r="A643" s="1">
        <v>38835</v>
      </c>
      <c r="B643">
        <f>VLOOKUP(A643,'fut gold'!A:C,2,0)</f>
        <v>654.5</v>
      </c>
      <c r="C643">
        <f>VLOOKUP(A643,'etf nikkei'!A:C,2,0)</f>
        <v>17030</v>
      </c>
      <c r="D643">
        <f>VLOOKUP(A643,'etf ftse mib'!A:C,2,0)</f>
        <v>38.04</v>
      </c>
      <c r="E643">
        <f>VLOOKUP(A643,NFLX!A:C,2,0)</f>
        <v>4.2300000000000004</v>
      </c>
      <c r="F643">
        <f>VLOOKUP(A643,'fut cocoa'!A:C,2,0)</f>
        <v>1501</v>
      </c>
      <c r="G643">
        <f>VLOOKUP(A643,'etf sp'!A:C,2,0)</f>
        <v>131.47</v>
      </c>
    </row>
    <row r="644" spans="1:7" x14ac:dyDescent="0.25">
      <c r="A644" s="1">
        <v>38834</v>
      </c>
      <c r="B644">
        <f>VLOOKUP(A644,'fut gold'!A:C,2,0)</f>
        <v>636.29999999999995</v>
      </c>
      <c r="C644">
        <f>VLOOKUP(A644,'etf nikkei'!A:C,2,0)</f>
        <v>17220</v>
      </c>
      <c r="D644">
        <f>VLOOKUP(A644,'etf ftse mib'!A:C,2,0)</f>
        <v>38.25</v>
      </c>
      <c r="E644">
        <f>VLOOKUP(A644,NFLX!A:C,2,0)</f>
        <v>4.47</v>
      </c>
      <c r="F644">
        <f>VLOOKUP(A644,'fut cocoa'!A:C,2,0)</f>
        <v>1488</v>
      </c>
      <c r="G644">
        <f>VLOOKUP(A644,'etf sp'!A:C,2,0)</f>
        <v>131.03</v>
      </c>
    </row>
    <row r="645" spans="1:7" x14ac:dyDescent="0.25">
      <c r="A645" s="1">
        <v>38833</v>
      </c>
      <c r="B645">
        <f>VLOOKUP(A645,'fut gold'!A:C,2,0)</f>
        <v>642</v>
      </c>
      <c r="C645">
        <f>VLOOKUP(A645,'etf nikkei'!A:C,2,0)</f>
        <v>17230</v>
      </c>
      <c r="D645">
        <f>VLOOKUP(A645,'etf ftse mib'!A:C,2,0)</f>
        <v>38.54</v>
      </c>
      <c r="E645">
        <f>VLOOKUP(A645,NFLX!A:C,2,0)</f>
        <v>4.5</v>
      </c>
      <c r="F645">
        <f>VLOOKUP(A645,'fut cocoa'!A:C,2,0)</f>
        <v>1507</v>
      </c>
      <c r="G645">
        <f>VLOOKUP(A645,'etf sp'!A:C,2,0)</f>
        <v>130.4</v>
      </c>
    </row>
    <row r="646" spans="1:7" x14ac:dyDescent="0.25">
      <c r="A646" s="1">
        <v>38832</v>
      </c>
      <c r="B646">
        <f>VLOOKUP(A646,'fut gold'!A:C,2,0)</f>
        <v>634.20000000000005</v>
      </c>
      <c r="C646">
        <f>VLOOKUP(A646,'etf nikkei'!A:C,2,0)</f>
        <v>17250</v>
      </c>
      <c r="D646">
        <f>VLOOKUP(A646,'etf ftse mib'!A:C,2,0)</f>
        <v>38.33</v>
      </c>
      <c r="E646">
        <f>VLOOKUP(A646,NFLX!A:C,2,0)</f>
        <v>4.53</v>
      </c>
      <c r="F646">
        <f>VLOOKUP(A646,'fut cocoa'!A:C,2,0)</f>
        <v>1497</v>
      </c>
      <c r="G646">
        <f>VLOOKUP(A646,'etf sp'!A:C,2,0)</f>
        <v>130.37</v>
      </c>
    </row>
    <row r="647" spans="1:7" x14ac:dyDescent="0.25">
      <c r="A647" s="1">
        <v>38831</v>
      </c>
      <c r="B647">
        <f>VLOOKUP(A647,'fut gold'!A:C,2,0)</f>
        <v>623.9</v>
      </c>
      <c r="C647">
        <f>VLOOKUP(A647,'etf nikkei'!A:C,2,0)</f>
        <v>17150</v>
      </c>
      <c r="D647">
        <f>VLOOKUP(A647,'etf ftse mib'!A:C,2,0)</f>
        <v>38.299999999999997</v>
      </c>
      <c r="E647">
        <f>VLOOKUP(A647,NFLX!A:C,2,0)</f>
        <v>4.46</v>
      </c>
      <c r="F647">
        <f>VLOOKUP(A647,'fut cocoa'!A:C,2,0)</f>
        <v>1468</v>
      </c>
      <c r="G647">
        <f>VLOOKUP(A647,'etf sp'!A:C,2,0)</f>
        <v>130.91</v>
      </c>
    </row>
    <row r="648" spans="1:7" x14ac:dyDescent="0.25">
      <c r="A648" s="1">
        <v>38828</v>
      </c>
      <c r="B648">
        <f>VLOOKUP(A648,'fut gold'!A:C,2,0)</f>
        <v>635.5</v>
      </c>
      <c r="C648">
        <f>VLOOKUP(A648,'etf nikkei'!A:C,2,0)</f>
        <v>17510</v>
      </c>
      <c r="D648">
        <f>VLOOKUP(A648,'etf ftse mib'!A:C,2,0)</f>
        <v>38.369999999999997</v>
      </c>
      <c r="E648">
        <f>VLOOKUP(A648,NFLX!A:C,2,0)</f>
        <v>4.4000000000000004</v>
      </c>
      <c r="F648">
        <f>VLOOKUP(A648,'fut cocoa'!A:C,2,0)</f>
        <v>1447</v>
      </c>
      <c r="G648">
        <f>VLOOKUP(A648,'etf sp'!A:C,2,0)</f>
        <v>131.15</v>
      </c>
    </row>
    <row r="649" spans="1:7" x14ac:dyDescent="0.25">
      <c r="A649" s="1">
        <v>38827</v>
      </c>
      <c r="B649">
        <f>VLOOKUP(A649,'fut gold'!A:C,2,0)</f>
        <v>623.1</v>
      </c>
      <c r="C649">
        <f>VLOOKUP(A649,'etf nikkei'!A:C,2,0)</f>
        <v>17510</v>
      </c>
      <c r="D649">
        <f>VLOOKUP(A649,'etf ftse mib'!A:C,2,0)</f>
        <v>38.25</v>
      </c>
      <c r="E649">
        <f>VLOOKUP(A649,NFLX!A:C,2,0)</f>
        <v>4.4400000000000004</v>
      </c>
      <c r="F649">
        <f>VLOOKUP(A649,'fut cocoa'!A:C,2,0)</f>
        <v>1456</v>
      </c>
      <c r="G649">
        <f>VLOOKUP(A649,'etf sp'!A:C,2,0)</f>
        <v>131.13</v>
      </c>
    </row>
    <row r="650" spans="1:7" x14ac:dyDescent="0.25">
      <c r="A650" s="1">
        <v>38826</v>
      </c>
      <c r="B650">
        <f>VLOOKUP(A650,'fut gold'!A:C,2,0)</f>
        <v>636</v>
      </c>
      <c r="C650">
        <f>VLOOKUP(A650,'etf nikkei'!A:C,2,0)</f>
        <v>17560</v>
      </c>
      <c r="D650">
        <f>VLOOKUP(A650,'etf ftse mib'!A:C,2,0)</f>
        <v>37.76</v>
      </c>
      <c r="E650">
        <f>VLOOKUP(A650,NFLX!A:C,2,0)</f>
        <v>4.4400000000000004</v>
      </c>
      <c r="F650">
        <f>VLOOKUP(A650,'fut cocoa'!A:C,2,0)</f>
        <v>1459</v>
      </c>
      <c r="G650">
        <f>VLOOKUP(A650,'etf sp'!A:C,2,0)</f>
        <v>130.94999999999999</v>
      </c>
    </row>
    <row r="651" spans="1:7" x14ac:dyDescent="0.25">
      <c r="A651" s="1">
        <v>38825</v>
      </c>
      <c r="B651">
        <f>VLOOKUP(A651,'fut gold'!A:C,2,0)</f>
        <v>623.29999999999995</v>
      </c>
      <c r="C651">
        <f>VLOOKUP(A651,'etf nikkei'!A:C,2,0)</f>
        <v>17440</v>
      </c>
      <c r="D651">
        <f>VLOOKUP(A651,'etf ftse mib'!A:C,2,0)</f>
        <v>37.380000000000003</v>
      </c>
      <c r="E651">
        <f>VLOOKUP(A651,NFLX!A:C,2,0)</f>
        <v>4.26</v>
      </c>
      <c r="F651">
        <f>VLOOKUP(A651,'fut cocoa'!A:C,2,0)</f>
        <v>1447</v>
      </c>
      <c r="G651">
        <f>VLOOKUP(A651,'etf sp'!A:C,2,0)</f>
        <v>130.69999999999999</v>
      </c>
    </row>
    <row r="652" spans="1:7" x14ac:dyDescent="0.25">
      <c r="A652" s="1">
        <v>38820</v>
      </c>
      <c r="B652">
        <f>VLOOKUP(A652,'fut gold'!A:C,2,0)</f>
        <v>600.1</v>
      </c>
      <c r="C652">
        <f>VLOOKUP(A652,'etf nikkei'!A:C,2,0)</f>
        <v>17470</v>
      </c>
      <c r="D652">
        <f>VLOOKUP(A652,'etf ftse mib'!A:C,2,0)</f>
        <v>37.57</v>
      </c>
      <c r="E652">
        <f>VLOOKUP(A652,NFLX!A:C,2,0)</f>
        <v>4.17</v>
      </c>
      <c r="F652">
        <f>VLOOKUP(A652,'fut cocoa'!A:C,2,0)</f>
        <v>1418</v>
      </c>
      <c r="G652">
        <f>VLOOKUP(A652,'etf sp'!A:C,2,0)</f>
        <v>128.71</v>
      </c>
    </row>
    <row r="653" spans="1:7" x14ac:dyDescent="0.25">
      <c r="A653" s="1">
        <v>38819</v>
      </c>
      <c r="B653">
        <f>VLOOKUP(A653,'fut gold'!A:C,2,0)</f>
        <v>601.29999999999995</v>
      </c>
      <c r="C653">
        <f>VLOOKUP(A653,'etf nikkei'!A:C,2,0)</f>
        <v>17510</v>
      </c>
      <c r="D653">
        <f>VLOOKUP(A653,'etf ftse mib'!A:C,2,0)</f>
        <v>37.619999999999997</v>
      </c>
      <c r="E653">
        <f>VLOOKUP(A653,NFLX!A:C,2,0)</f>
        <v>4.0999999999999996</v>
      </c>
      <c r="F653">
        <f>VLOOKUP(A653,'fut cocoa'!A:C,2,0)</f>
        <v>1431</v>
      </c>
      <c r="G653">
        <f>VLOOKUP(A653,'etf sp'!A:C,2,0)</f>
        <v>128.88</v>
      </c>
    </row>
    <row r="654" spans="1:7" x14ac:dyDescent="0.25">
      <c r="A654" s="1">
        <v>38818</v>
      </c>
      <c r="B654">
        <f>VLOOKUP(A654,'fut gold'!A:C,2,0)</f>
        <v>599.4</v>
      </c>
      <c r="C654">
        <f>VLOOKUP(A654,'etf nikkei'!A:C,2,0)</f>
        <v>17660</v>
      </c>
      <c r="D654">
        <f>VLOOKUP(A654,'etf ftse mib'!A:C,2,0)</f>
        <v>37.57</v>
      </c>
      <c r="E654">
        <f>VLOOKUP(A654,NFLX!A:C,2,0)</f>
        <v>4.07</v>
      </c>
      <c r="F654">
        <f>VLOOKUP(A654,'fut cocoa'!A:C,2,0)</f>
        <v>1427</v>
      </c>
      <c r="G654">
        <f>VLOOKUP(A654,'etf sp'!A:C,2,0)</f>
        <v>128.63999999999999</v>
      </c>
    </row>
    <row r="655" spans="1:7" x14ac:dyDescent="0.25">
      <c r="A655" s="1">
        <v>38817</v>
      </c>
      <c r="B655">
        <f>VLOOKUP(A655,'fut gold'!A:C,2,0)</f>
        <v>601.79999999999995</v>
      </c>
      <c r="C655">
        <f>VLOOKUP(A655,'etf nikkei'!A:C,2,0)</f>
        <v>17600</v>
      </c>
      <c r="D655">
        <f>VLOOKUP(A655,'etf ftse mib'!A:C,2,0)</f>
        <v>38.36</v>
      </c>
      <c r="E655">
        <f>VLOOKUP(A655,NFLX!A:C,2,0)</f>
        <v>4.04</v>
      </c>
      <c r="F655">
        <f>VLOOKUP(A655,'fut cocoa'!A:C,2,0)</f>
        <v>1436</v>
      </c>
      <c r="G655">
        <f>VLOOKUP(A655,'etf sp'!A:C,2,0)</f>
        <v>129.74</v>
      </c>
    </row>
    <row r="656" spans="1:7" x14ac:dyDescent="0.25">
      <c r="A656" s="1">
        <v>38814</v>
      </c>
      <c r="B656">
        <f>VLOOKUP(A656,'fut gold'!A:C,2,0)</f>
        <v>592.70000000000005</v>
      </c>
      <c r="C656">
        <f>VLOOKUP(A656,'etf nikkei'!A:C,2,0)</f>
        <v>17640</v>
      </c>
      <c r="D656">
        <f>VLOOKUP(A656,'etf ftse mib'!A:C,2,0)</f>
        <v>37.93</v>
      </c>
      <c r="E656">
        <f>VLOOKUP(A656,NFLX!A:C,2,0)</f>
        <v>3.99</v>
      </c>
      <c r="F656">
        <f>VLOOKUP(A656,'fut cocoa'!A:C,2,0)</f>
        <v>1494</v>
      </c>
      <c r="G656">
        <f>VLOOKUP(A656,'etf sp'!A:C,2,0)</f>
        <v>129.54</v>
      </c>
    </row>
    <row r="657" spans="1:7" x14ac:dyDescent="0.25">
      <c r="A657" s="1">
        <v>38813</v>
      </c>
      <c r="B657">
        <f>VLOOKUP(A657,'fut gold'!A:C,2,0)</f>
        <v>599.70000000000005</v>
      </c>
      <c r="C657">
        <f>VLOOKUP(A657,'etf nikkei'!A:C,2,0)</f>
        <v>17600</v>
      </c>
      <c r="D657">
        <f>VLOOKUP(A657,'etf ftse mib'!A:C,2,0)</f>
        <v>38.33</v>
      </c>
      <c r="E657">
        <f>VLOOKUP(A657,NFLX!A:C,2,0)</f>
        <v>4.04</v>
      </c>
      <c r="F657">
        <f>VLOOKUP(A657,'fut cocoa'!A:C,2,0)</f>
        <v>1496</v>
      </c>
      <c r="G657">
        <f>VLOOKUP(A657,'etf sp'!A:C,2,0)</f>
        <v>130.87</v>
      </c>
    </row>
    <row r="658" spans="1:7" x14ac:dyDescent="0.25">
      <c r="A658" s="1">
        <v>38812</v>
      </c>
      <c r="B658">
        <f>VLOOKUP(A658,'fut gold'!A:C,2,0)</f>
        <v>592.5</v>
      </c>
      <c r="C658">
        <f>VLOOKUP(A658,'etf nikkei'!A:C,2,0)</f>
        <v>17430</v>
      </c>
      <c r="D658">
        <f>VLOOKUP(A658,'etf ftse mib'!A:C,2,0)</f>
        <v>38.26</v>
      </c>
      <c r="E658">
        <f>VLOOKUP(A658,NFLX!A:C,2,0)</f>
        <v>4.09</v>
      </c>
      <c r="F658">
        <f>VLOOKUP(A658,'fut cocoa'!A:C,2,0)</f>
        <v>1503</v>
      </c>
      <c r="G658">
        <f>VLOOKUP(A658,'etf sp'!A:C,2,0)</f>
        <v>131.01</v>
      </c>
    </row>
    <row r="659" spans="1:7" x14ac:dyDescent="0.25">
      <c r="A659" s="1">
        <v>38811</v>
      </c>
      <c r="B659">
        <f>VLOOKUP(A659,'fut gold'!A:C,2,0)</f>
        <v>590.6</v>
      </c>
      <c r="C659">
        <f>VLOOKUP(A659,'etf nikkei'!A:C,2,0)</f>
        <v>17460</v>
      </c>
      <c r="D659">
        <f>VLOOKUP(A659,'etf ftse mib'!A:C,2,0)</f>
        <v>37.979999999999997</v>
      </c>
      <c r="E659">
        <f>VLOOKUP(A659,NFLX!A:C,2,0)</f>
        <v>3.92</v>
      </c>
      <c r="F659">
        <f>VLOOKUP(A659,'fut cocoa'!A:C,2,0)</f>
        <v>1488</v>
      </c>
      <c r="G659">
        <f>VLOOKUP(A659,'etf sp'!A:C,2,0)</f>
        <v>130.56</v>
      </c>
    </row>
    <row r="660" spans="1:7" x14ac:dyDescent="0.25">
      <c r="A660" s="1">
        <v>38810</v>
      </c>
      <c r="B660">
        <f>VLOOKUP(A660,'fut gold'!A:C,2,0)</f>
        <v>594.29999999999995</v>
      </c>
      <c r="C660">
        <f>VLOOKUP(A660,'etf nikkei'!A:C,2,0)</f>
        <v>17380</v>
      </c>
      <c r="D660">
        <f>VLOOKUP(A660,'etf ftse mib'!A:C,2,0)</f>
        <v>38.18</v>
      </c>
      <c r="E660">
        <f>VLOOKUP(A660,NFLX!A:C,2,0)</f>
        <v>4.0199999999999996</v>
      </c>
      <c r="F660">
        <f>VLOOKUP(A660,'fut cocoa'!A:C,2,0)</f>
        <v>1501</v>
      </c>
      <c r="G660">
        <f>VLOOKUP(A660,'etf sp'!A:C,2,0)</f>
        <v>129.72999999999999</v>
      </c>
    </row>
    <row r="661" spans="1:7" x14ac:dyDescent="0.25">
      <c r="A661" s="1">
        <v>38807</v>
      </c>
      <c r="B661">
        <f>VLOOKUP(A661,'fut gold'!A:C,2,0)</f>
        <v>586.70000000000005</v>
      </c>
      <c r="C661">
        <f>VLOOKUP(A661,'etf nikkei'!A:C,2,0)</f>
        <v>17120</v>
      </c>
      <c r="D661">
        <f>VLOOKUP(A661,'etf ftse mib'!A:C,2,0)</f>
        <v>37.909999999999997</v>
      </c>
      <c r="E661">
        <f>VLOOKUP(A661,NFLX!A:C,2,0)</f>
        <v>4.1399999999999997</v>
      </c>
      <c r="F661">
        <f>VLOOKUP(A661,'fut cocoa'!A:C,2,0)</f>
        <v>1489</v>
      </c>
      <c r="G661">
        <f>VLOOKUP(A661,'etf sp'!A:C,2,0)</f>
        <v>129.83000000000001</v>
      </c>
    </row>
    <row r="662" spans="1:7" x14ac:dyDescent="0.25">
      <c r="A662" s="1">
        <v>38806</v>
      </c>
      <c r="B662">
        <f>VLOOKUP(A662,'fut gold'!A:C,2,0)</f>
        <v>591.79999999999995</v>
      </c>
      <c r="C662">
        <f>VLOOKUP(A662,'etf nikkei'!A:C,2,0)</f>
        <v>17120</v>
      </c>
      <c r="D662">
        <f>VLOOKUP(A662,'etf ftse mib'!A:C,2,0)</f>
        <v>38.130000000000003</v>
      </c>
      <c r="E662">
        <f>VLOOKUP(A662,NFLX!A:C,2,0)</f>
        <v>4.09</v>
      </c>
      <c r="F662">
        <f>VLOOKUP(A662,'fut cocoa'!A:C,2,0)</f>
        <v>1509</v>
      </c>
      <c r="G662">
        <f>VLOOKUP(A662,'etf sp'!A:C,2,0)</f>
        <v>129.80000000000001</v>
      </c>
    </row>
    <row r="663" spans="1:7" x14ac:dyDescent="0.25">
      <c r="A663" s="1">
        <v>38805</v>
      </c>
      <c r="B663">
        <f>VLOOKUP(A663,'fut gold'!A:C,2,0)</f>
        <v>573.29999999999995</v>
      </c>
      <c r="C663">
        <f>VLOOKUP(A663,'etf nikkei'!A:C,2,0)</f>
        <v>16870</v>
      </c>
      <c r="D663">
        <f>VLOOKUP(A663,'etf ftse mib'!A:C,2,0)</f>
        <v>37.53</v>
      </c>
      <c r="E663">
        <f>VLOOKUP(A663,NFLX!A:C,2,0)</f>
        <v>4.17</v>
      </c>
      <c r="F663">
        <f>VLOOKUP(A663,'fut cocoa'!A:C,2,0)</f>
        <v>1487</v>
      </c>
      <c r="G663">
        <f>VLOOKUP(A663,'etf sp'!A:C,2,0)</f>
        <v>130.03</v>
      </c>
    </row>
    <row r="664" spans="1:7" x14ac:dyDescent="0.25">
      <c r="A664" s="1">
        <v>38804</v>
      </c>
      <c r="B664">
        <f>VLOOKUP(A664,'fut gold'!A:C,2,0)</f>
        <v>567</v>
      </c>
      <c r="C664">
        <f>VLOOKUP(A664,'etf nikkei'!A:C,2,0)</f>
        <v>16630</v>
      </c>
      <c r="D664">
        <f>VLOOKUP(A664,'etf ftse mib'!A:C,2,0)</f>
        <v>37.380000000000003</v>
      </c>
      <c r="E664">
        <f>VLOOKUP(A664,NFLX!A:C,2,0)</f>
        <v>4</v>
      </c>
      <c r="F664">
        <f>VLOOKUP(A664,'fut cocoa'!A:C,2,0)</f>
        <v>1482</v>
      </c>
      <c r="G664">
        <f>VLOOKUP(A664,'etf sp'!A:C,2,0)</f>
        <v>129.22</v>
      </c>
    </row>
    <row r="665" spans="1:7" x14ac:dyDescent="0.25">
      <c r="A665" s="1">
        <v>38803</v>
      </c>
      <c r="B665">
        <f>VLOOKUP(A665,'fut gold'!A:C,2,0)</f>
        <v>567.4</v>
      </c>
      <c r="C665">
        <f>VLOOKUP(A665,'etf nikkei'!A:C,2,0)</f>
        <v>16580</v>
      </c>
      <c r="D665">
        <f>VLOOKUP(A665,'etf ftse mib'!A:C,2,0)</f>
        <v>37.659999999999997</v>
      </c>
      <c r="E665">
        <f>VLOOKUP(A665,NFLX!A:C,2,0)</f>
        <v>4.13</v>
      </c>
      <c r="F665">
        <f>VLOOKUP(A665,'fut cocoa'!A:C,2,0)</f>
        <v>1484</v>
      </c>
      <c r="G665">
        <f>VLOOKUP(A665,'etf sp'!A:C,2,0)</f>
        <v>130.02000000000001</v>
      </c>
    </row>
    <row r="666" spans="1:7" x14ac:dyDescent="0.25">
      <c r="A666" s="1">
        <v>38800</v>
      </c>
      <c r="B666">
        <f>VLOOKUP(A666,'fut gold'!A:C,2,0)</f>
        <v>560.5</v>
      </c>
      <c r="C666">
        <f>VLOOKUP(A666,'etf nikkei'!A:C,2,0)</f>
        <v>16560</v>
      </c>
      <c r="D666">
        <f>VLOOKUP(A666,'etf ftse mib'!A:C,2,0)</f>
        <v>38.119999999999997</v>
      </c>
      <c r="E666">
        <f>VLOOKUP(A666,NFLX!A:C,2,0)</f>
        <v>4.0999999999999996</v>
      </c>
      <c r="F666">
        <f>VLOOKUP(A666,'fut cocoa'!A:C,2,0)</f>
        <v>1490</v>
      </c>
      <c r="G666">
        <f>VLOOKUP(A666,'etf sp'!A:C,2,0)</f>
        <v>130.21</v>
      </c>
    </row>
    <row r="667" spans="1:7" x14ac:dyDescent="0.25">
      <c r="A667" s="1">
        <v>38799</v>
      </c>
      <c r="B667">
        <f>VLOOKUP(A667,'fut gold'!A:C,2,0)</f>
        <v>550.79999999999995</v>
      </c>
      <c r="C667">
        <f>VLOOKUP(A667,'etf nikkei'!A:C,2,0)</f>
        <v>16500</v>
      </c>
      <c r="D667">
        <f>VLOOKUP(A667,'etf ftse mib'!A:C,2,0)</f>
        <v>38.119999999999997</v>
      </c>
      <c r="E667">
        <f>VLOOKUP(A667,NFLX!A:C,2,0)</f>
        <v>4.04</v>
      </c>
      <c r="F667">
        <f>VLOOKUP(A667,'fut cocoa'!A:C,2,0)</f>
        <v>1487</v>
      </c>
      <c r="G667">
        <f>VLOOKUP(A667,'etf sp'!A:C,2,0)</f>
        <v>130.11000000000001</v>
      </c>
    </row>
    <row r="668" spans="1:7" x14ac:dyDescent="0.25">
      <c r="A668" s="1">
        <v>38798</v>
      </c>
      <c r="B668">
        <f>VLOOKUP(A668,'fut gold'!A:C,2,0)</f>
        <v>551.70000000000005</v>
      </c>
      <c r="C668">
        <f>VLOOKUP(A668,'etf nikkei'!A:C,2,0)</f>
        <v>16500</v>
      </c>
      <c r="D668">
        <f>VLOOKUP(A668,'etf ftse mib'!A:C,2,0)</f>
        <v>38.450000000000003</v>
      </c>
      <c r="E668">
        <f>VLOOKUP(A668,NFLX!A:C,2,0)</f>
        <v>4.01</v>
      </c>
      <c r="F668">
        <f>VLOOKUP(A668,'fut cocoa'!A:C,2,0)</f>
        <v>1505</v>
      </c>
      <c r="G668">
        <f>VLOOKUP(A668,'etf sp'!A:C,2,0)</f>
        <v>130.38</v>
      </c>
    </row>
    <row r="669" spans="1:7" x14ac:dyDescent="0.25">
      <c r="A669" s="1">
        <v>38796</v>
      </c>
      <c r="B669">
        <f>VLOOKUP(A669,'fut gold'!A:C,2,0)</f>
        <v>556.1</v>
      </c>
      <c r="C669">
        <f>VLOOKUP(A669,'etf nikkei'!A:C,2,0)</f>
        <v>16580</v>
      </c>
      <c r="D669">
        <f>VLOOKUP(A669,'etf ftse mib'!A:C,2,0)</f>
        <v>38.4</v>
      </c>
      <c r="E669">
        <f>VLOOKUP(A669,NFLX!A:C,2,0)</f>
        <v>3.87</v>
      </c>
      <c r="F669">
        <f>VLOOKUP(A669,'fut cocoa'!A:C,2,0)</f>
        <v>1489</v>
      </c>
      <c r="G669">
        <f>VLOOKUP(A669,'etf sp'!A:C,2,0)</f>
        <v>130.41</v>
      </c>
    </row>
    <row r="670" spans="1:7" x14ac:dyDescent="0.25">
      <c r="A670" s="1">
        <v>38793</v>
      </c>
      <c r="B670">
        <f>VLOOKUP(A670,'fut gold'!A:C,2,0)</f>
        <v>555.1</v>
      </c>
      <c r="C670">
        <f>VLOOKUP(A670,'etf nikkei'!A:C,2,0)</f>
        <v>16450</v>
      </c>
      <c r="D670">
        <f>VLOOKUP(A670,'etf ftse mib'!A:C,2,0)</f>
        <v>38.25</v>
      </c>
      <c r="E670">
        <f>VLOOKUP(A670,NFLX!A:C,2,0)</f>
        <v>3.74</v>
      </c>
      <c r="F670">
        <f>VLOOKUP(A670,'fut cocoa'!A:C,2,0)</f>
        <v>1510</v>
      </c>
      <c r="G670">
        <f>VLOOKUP(A670,'etf sp'!A:C,2,0)</f>
        <v>130.62</v>
      </c>
    </row>
    <row r="671" spans="1:7" x14ac:dyDescent="0.25">
      <c r="A671" s="1">
        <v>38792</v>
      </c>
      <c r="B671">
        <f>VLOOKUP(A671,'fut gold'!A:C,2,0)</f>
        <v>555.4</v>
      </c>
      <c r="C671">
        <f>VLOOKUP(A671,'etf nikkei'!A:C,2,0)</f>
        <v>16290</v>
      </c>
      <c r="D671">
        <f>VLOOKUP(A671,'etf ftse mib'!A:C,2,0)</f>
        <v>38.42</v>
      </c>
      <c r="E671">
        <f>VLOOKUP(A671,NFLX!A:C,2,0)</f>
        <v>3.64</v>
      </c>
      <c r="F671">
        <f>VLOOKUP(A671,'fut cocoa'!A:C,2,0)</f>
        <v>1461</v>
      </c>
      <c r="G671">
        <f>VLOOKUP(A671,'etf sp'!A:C,2,0)</f>
        <v>131.03</v>
      </c>
    </row>
    <row r="672" spans="1:7" x14ac:dyDescent="0.25">
      <c r="A672" s="1">
        <v>38791</v>
      </c>
      <c r="B672">
        <f>VLOOKUP(A672,'fut gold'!A:C,2,0)</f>
        <v>554.4</v>
      </c>
      <c r="C672">
        <f>VLOOKUP(A672,'etf nikkei'!A:C,2,0)</f>
        <v>16420</v>
      </c>
      <c r="D672">
        <f>VLOOKUP(A672,'etf ftse mib'!A:C,2,0)</f>
        <v>38.340000000000003</v>
      </c>
      <c r="E672">
        <f>VLOOKUP(A672,NFLX!A:C,2,0)</f>
        <v>3.59</v>
      </c>
      <c r="F672">
        <f>VLOOKUP(A672,'fut cocoa'!A:C,2,0)</f>
        <v>1469</v>
      </c>
      <c r="G672">
        <f>VLOOKUP(A672,'etf sp'!A:C,2,0)</f>
        <v>130.76</v>
      </c>
    </row>
    <row r="673" spans="1:7" x14ac:dyDescent="0.25">
      <c r="A673" s="1">
        <v>38790</v>
      </c>
      <c r="B673">
        <f>VLOOKUP(A673,'fut gold'!A:C,2,0)</f>
        <v>553</v>
      </c>
      <c r="C673">
        <f>VLOOKUP(A673,'etf nikkei'!A:C,2,0)</f>
        <v>16360</v>
      </c>
      <c r="D673">
        <f>VLOOKUP(A673,'etf ftse mib'!A:C,2,0)</f>
        <v>38.17</v>
      </c>
      <c r="E673">
        <f>VLOOKUP(A673,NFLX!A:C,2,0)</f>
        <v>3.63</v>
      </c>
      <c r="F673">
        <f>VLOOKUP(A673,'fut cocoa'!A:C,2,0)</f>
        <v>1424</v>
      </c>
      <c r="G673">
        <f>VLOOKUP(A673,'etf sp'!A:C,2,0)</f>
        <v>130.18</v>
      </c>
    </row>
    <row r="674" spans="1:7" x14ac:dyDescent="0.25">
      <c r="A674" s="1">
        <v>38789</v>
      </c>
      <c r="B674">
        <f>VLOOKUP(A674,'fut gold'!A:C,2,0)</f>
        <v>547.5</v>
      </c>
      <c r="C674">
        <f>VLOOKUP(A674,'etf nikkei'!A:C,2,0)</f>
        <v>16460</v>
      </c>
      <c r="D674">
        <f>VLOOKUP(A674,'etf ftse mib'!A:C,2,0)</f>
        <v>38.04</v>
      </c>
      <c r="E674">
        <f>VLOOKUP(A674,NFLX!A:C,2,0)</f>
        <v>3.59</v>
      </c>
      <c r="F674">
        <f>VLOOKUP(A674,'fut cocoa'!A:C,2,0)</f>
        <v>1428</v>
      </c>
      <c r="G674">
        <f>VLOOKUP(A674,'etf sp'!A:C,2,0)</f>
        <v>128.83000000000001</v>
      </c>
    </row>
    <row r="675" spans="1:7" x14ac:dyDescent="0.25">
      <c r="A675" s="1">
        <v>38786</v>
      </c>
      <c r="B675">
        <f>VLOOKUP(A675,'fut gold'!A:C,2,0)</f>
        <v>541.29999999999995</v>
      </c>
      <c r="C675">
        <f>VLOOKUP(A675,'etf nikkei'!A:C,2,0)</f>
        <v>16160</v>
      </c>
      <c r="D675">
        <f>VLOOKUP(A675,'etf ftse mib'!A:C,2,0)</f>
        <v>37.770000000000003</v>
      </c>
      <c r="E675">
        <f>VLOOKUP(A675,NFLX!A:C,2,0)</f>
        <v>3.65</v>
      </c>
      <c r="F675">
        <f>VLOOKUP(A675,'fut cocoa'!A:C,2,0)</f>
        <v>1454</v>
      </c>
      <c r="G675">
        <f>VLOOKUP(A675,'etf sp'!A:C,2,0)</f>
        <v>128.59</v>
      </c>
    </row>
    <row r="676" spans="1:7" x14ac:dyDescent="0.25">
      <c r="A676" s="1">
        <v>38785</v>
      </c>
      <c r="B676">
        <f>VLOOKUP(A676,'fut gold'!A:C,2,0)</f>
        <v>547</v>
      </c>
      <c r="C676">
        <f>VLOOKUP(A676,'etf nikkei'!A:C,2,0)</f>
        <v>16000</v>
      </c>
      <c r="D676">
        <f>VLOOKUP(A676,'etf ftse mib'!A:C,2,0)</f>
        <v>37.53</v>
      </c>
      <c r="E676">
        <f>VLOOKUP(A676,NFLX!A:C,2,0)</f>
        <v>3.61</v>
      </c>
      <c r="F676">
        <f>VLOOKUP(A676,'fut cocoa'!A:C,2,0)</f>
        <v>1475</v>
      </c>
      <c r="G676">
        <f>VLOOKUP(A676,'etf sp'!A:C,2,0)</f>
        <v>127.38</v>
      </c>
    </row>
    <row r="677" spans="1:7" x14ac:dyDescent="0.25">
      <c r="A677" s="1">
        <v>38784</v>
      </c>
      <c r="B677">
        <f>VLOOKUP(A677,'fut gold'!A:C,2,0)</f>
        <v>544.29999999999995</v>
      </c>
      <c r="C677">
        <f>VLOOKUP(A677,'etf nikkei'!A:C,2,0)</f>
        <v>15640</v>
      </c>
      <c r="D677">
        <f>VLOOKUP(A677,'etf ftse mib'!A:C,2,0)</f>
        <v>37.24</v>
      </c>
      <c r="E677">
        <f>VLOOKUP(A677,NFLX!A:C,2,0)</f>
        <v>3.59</v>
      </c>
      <c r="F677">
        <f>VLOOKUP(A677,'fut cocoa'!A:C,2,0)</f>
        <v>1475</v>
      </c>
      <c r="G677">
        <f>VLOOKUP(A677,'etf sp'!A:C,2,0)</f>
        <v>128.24</v>
      </c>
    </row>
    <row r="678" spans="1:7" x14ac:dyDescent="0.25">
      <c r="A678" s="1">
        <v>38783</v>
      </c>
      <c r="B678">
        <f>VLOOKUP(A678,'fut gold'!A:C,2,0)</f>
        <v>554.5</v>
      </c>
      <c r="C678">
        <f>VLOOKUP(A678,'etf nikkei'!A:C,2,0)</f>
        <v>15800</v>
      </c>
      <c r="D678">
        <f>VLOOKUP(A678,'etf ftse mib'!A:C,2,0)</f>
        <v>37.380000000000003</v>
      </c>
      <c r="E678">
        <f>VLOOKUP(A678,NFLX!A:C,2,0)</f>
        <v>3.64</v>
      </c>
      <c r="F678">
        <f>VLOOKUP(A678,'fut cocoa'!A:C,2,0)</f>
        <v>1435</v>
      </c>
      <c r="G678">
        <f>VLOOKUP(A678,'etf sp'!A:C,2,0)</f>
        <v>127.97</v>
      </c>
    </row>
    <row r="679" spans="1:7" x14ac:dyDescent="0.25">
      <c r="A679" s="1">
        <v>38782</v>
      </c>
      <c r="B679">
        <f>VLOOKUP(A679,'fut gold'!A:C,2,0)</f>
        <v>556.79999999999995</v>
      </c>
      <c r="C679">
        <f>VLOOKUP(A679,'etf nikkei'!A:C,2,0)</f>
        <v>15820</v>
      </c>
      <c r="D679">
        <f>VLOOKUP(A679,'etf ftse mib'!A:C,2,0)</f>
        <v>37.61</v>
      </c>
      <c r="E679">
        <f>VLOOKUP(A679,NFLX!A:C,2,0)</f>
        <v>3.66</v>
      </c>
      <c r="F679">
        <f>VLOOKUP(A679,'fut cocoa'!A:C,2,0)</f>
        <v>1445</v>
      </c>
      <c r="G679">
        <f>VLOOKUP(A679,'etf sp'!A:C,2,0)</f>
        <v>128.16999999999999</v>
      </c>
    </row>
    <row r="680" spans="1:7" x14ac:dyDescent="0.25">
      <c r="A680" s="1">
        <v>38779</v>
      </c>
      <c r="B680">
        <f>VLOOKUP(A680,'fut gold'!A:C,2,0)</f>
        <v>568</v>
      </c>
      <c r="C680">
        <f>VLOOKUP(A680,'etf nikkei'!A:C,2,0)</f>
        <v>15710</v>
      </c>
      <c r="D680">
        <f>VLOOKUP(A680,'etf ftse mib'!A:C,2,0)</f>
        <v>37.33</v>
      </c>
      <c r="E680">
        <f>VLOOKUP(A680,NFLX!A:C,2,0)</f>
        <v>3.82</v>
      </c>
      <c r="F680">
        <f>VLOOKUP(A680,'fut cocoa'!A:C,2,0)</f>
        <v>1437</v>
      </c>
      <c r="G680">
        <f>VLOOKUP(A680,'etf sp'!A:C,2,0)</f>
        <v>128.76</v>
      </c>
    </row>
    <row r="681" spans="1:7" x14ac:dyDescent="0.25">
      <c r="A681" s="1">
        <v>38778</v>
      </c>
      <c r="B681">
        <f>VLOOKUP(A681,'fut gold'!A:C,2,0)</f>
        <v>570.4</v>
      </c>
      <c r="C681">
        <f>VLOOKUP(A681,'etf nikkei'!A:C,2,0)</f>
        <v>15800</v>
      </c>
      <c r="D681">
        <f>VLOOKUP(A681,'etf ftse mib'!A:C,2,0)</f>
        <v>37.28</v>
      </c>
      <c r="E681">
        <f>VLOOKUP(A681,NFLX!A:C,2,0)</f>
        <v>3.83</v>
      </c>
      <c r="F681">
        <f>VLOOKUP(A681,'fut cocoa'!A:C,2,0)</f>
        <v>1425</v>
      </c>
      <c r="G681">
        <f>VLOOKUP(A681,'etf sp'!A:C,2,0)</f>
        <v>129.36000000000001</v>
      </c>
    </row>
    <row r="682" spans="1:7" x14ac:dyDescent="0.25">
      <c r="A682" s="1">
        <v>38777</v>
      </c>
      <c r="B682">
        <f>VLOOKUP(A682,'fut gold'!A:C,2,0)</f>
        <v>565.79999999999995</v>
      </c>
      <c r="C682">
        <f>VLOOKUP(A682,'etf nikkei'!A:C,2,0)</f>
        <v>16040</v>
      </c>
      <c r="D682">
        <f>VLOOKUP(A682,'etf ftse mib'!A:C,2,0)</f>
        <v>37.53</v>
      </c>
      <c r="E682">
        <f>VLOOKUP(A682,NFLX!A:C,2,0)</f>
        <v>3.84</v>
      </c>
      <c r="F682">
        <f>VLOOKUP(A682,'fut cocoa'!A:C,2,0)</f>
        <v>1434</v>
      </c>
      <c r="G682">
        <f>VLOOKUP(A682,'etf sp'!A:C,2,0)</f>
        <v>129.37</v>
      </c>
    </row>
    <row r="683" spans="1:7" x14ac:dyDescent="0.25">
      <c r="A683" s="1">
        <v>38776</v>
      </c>
      <c r="B683">
        <f>VLOOKUP(A683,'fut gold'!A:C,2,0)</f>
        <v>563.9</v>
      </c>
      <c r="C683">
        <f>VLOOKUP(A683,'etf nikkei'!A:C,2,0)</f>
        <v>16120</v>
      </c>
      <c r="D683">
        <f>VLOOKUP(A683,'etf ftse mib'!A:C,2,0)</f>
        <v>37.58</v>
      </c>
      <c r="E683">
        <f>VLOOKUP(A683,NFLX!A:C,2,0)</f>
        <v>3.83</v>
      </c>
      <c r="F683">
        <f>VLOOKUP(A683,'fut cocoa'!A:C,2,0)</f>
        <v>1450</v>
      </c>
      <c r="G683">
        <f>VLOOKUP(A683,'etf sp'!A:C,2,0)</f>
        <v>128.22999999999999</v>
      </c>
    </row>
    <row r="684" spans="1:7" x14ac:dyDescent="0.25">
      <c r="A684" s="1">
        <v>38775</v>
      </c>
      <c r="B684">
        <f>VLOOKUP(A684,'fut gold'!A:C,2,0)</f>
        <v>557</v>
      </c>
      <c r="C684">
        <f>VLOOKUP(A684,'etf nikkei'!A:C,2,0)</f>
        <v>16220</v>
      </c>
      <c r="D684">
        <f>VLOOKUP(A684,'etf ftse mib'!A:C,2,0)</f>
        <v>38.159999999999997</v>
      </c>
      <c r="E684">
        <f>VLOOKUP(A684,NFLX!A:C,2,0)</f>
        <v>3.79</v>
      </c>
      <c r="F684">
        <f>VLOOKUP(A684,'fut cocoa'!A:C,2,0)</f>
        <v>1424</v>
      </c>
      <c r="G684">
        <f>VLOOKUP(A684,'etf sp'!A:C,2,0)</f>
        <v>129.46</v>
      </c>
    </row>
    <row r="685" spans="1:7" x14ac:dyDescent="0.25">
      <c r="A685" s="1">
        <v>38772</v>
      </c>
      <c r="B685">
        <f>VLOOKUP(A685,'fut gold'!A:C,2,0)</f>
        <v>561.20000000000005</v>
      </c>
      <c r="C685">
        <f>VLOOKUP(A685,'etf nikkei'!A:C,2,0)</f>
        <v>16170</v>
      </c>
      <c r="D685">
        <f>VLOOKUP(A685,'etf ftse mib'!A:C,2,0)</f>
        <v>37.979999999999997</v>
      </c>
      <c r="E685">
        <f>VLOOKUP(A685,NFLX!A:C,2,0)</f>
        <v>3.71</v>
      </c>
      <c r="F685">
        <f>VLOOKUP(A685,'fut cocoa'!A:C,2,0)</f>
        <v>1447</v>
      </c>
      <c r="G685">
        <f>VLOOKUP(A685,'etf sp'!A:C,2,0)</f>
        <v>129.41</v>
      </c>
    </row>
    <row r="686" spans="1:7" x14ac:dyDescent="0.25">
      <c r="A686" s="1">
        <v>38771</v>
      </c>
      <c r="B686">
        <f>VLOOKUP(A686,'fut gold'!A:C,2,0)</f>
        <v>550.9</v>
      </c>
      <c r="C686">
        <f>VLOOKUP(A686,'etf nikkei'!A:C,2,0)</f>
        <v>16110</v>
      </c>
      <c r="D686">
        <f>VLOOKUP(A686,'etf ftse mib'!A:C,2,0)</f>
        <v>37.86</v>
      </c>
      <c r="E686">
        <f>VLOOKUP(A686,NFLX!A:C,2,0)</f>
        <v>3.67</v>
      </c>
      <c r="F686">
        <f>VLOOKUP(A686,'fut cocoa'!A:C,2,0)</f>
        <v>1448</v>
      </c>
      <c r="G686">
        <f>VLOOKUP(A686,'etf sp'!A:C,2,0)</f>
        <v>129.08000000000001</v>
      </c>
    </row>
    <row r="687" spans="1:7" x14ac:dyDescent="0.25">
      <c r="A687" s="1">
        <v>38770</v>
      </c>
      <c r="B687">
        <f>VLOOKUP(A687,'fut gold'!A:C,2,0)</f>
        <v>556.6</v>
      </c>
      <c r="C687">
        <f>VLOOKUP(A687,'etf nikkei'!A:C,2,0)</f>
        <v>15850</v>
      </c>
      <c r="D687">
        <f>VLOOKUP(A687,'etf ftse mib'!A:C,2,0)</f>
        <v>37.93</v>
      </c>
      <c r="E687">
        <f>VLOOKUP(A687,NFLX!A:C,2,0)</f>
        <v>3.77</v>
      </c>
      <c r="F687">
        <f>VLOOKUP(A687,'fut cocoa'!A:C,2,0)</f>
        <v>1476</v>
      </c>
      <c r="G687">
        <f>VLOOKUP(A687,'etf sp'!A:C,2,0)</f>
        <v>129.27000000000001</v>
      </c>
    </row>
    <row r="688" spans="1:7" x14ac:dyDescent="0.25">
      <c r="A688" s="1">
        <v>38769</v>
      </c>
      <c r="B688">
        <f>VLOOKUP(A688,'fut gold'!A:C,2,0)</f>
        <v>556.6</v>
      </c>
      <c r="C688">
        <f>VLOOKUP(A688,'etf nikkei'!A:C,2,0)</f>
        <v>15830</v>
      </c>
      <c r="D688">
        <f>VLOOKUP(A688,'etf ftse mib'!A:C,2,0)</f>
        <v>37.61</v>
      </c>
      <c r="E688">
        <f>VLOOKUP(A688,NFLX!A:C,2,0)</f>
        <v>3.68</v>
      </c>
      <c r="F688">
        <f>VLOOKUP(A688,'fut cocoa'!A:C,2,0)</f>
        <v>1444</v>
      </c>
      <c r="G688">
        <f>VLOOKUP(A688,'etf sp'!A:C,2,0)</f>
        <v>128.49</v>
      </c>
    </row>
    <row r="689" spans="1:7" x14ac:dyDescent="0.25">
      <c r="A689" s="1">
        <v>38765</v>
      </c>
      <c r="B689">
        <f>VLOOKUP(A689,'fut gold'!A:C,2,0)</f>
        <v>554.6</v>
      </c>
      <c r="C689">
        <f>VLOOKUP(A689,'etf nikkei'!A:C,2,0)</f>
        <v>15750</v>
      </c>
      <c r="D689">
        <f>VLOOKUP(A689,'etf ftse mib'!A:C,2,0)</f>
        <v>37.299999999999997</v>
      </c>
      <c r="E689">
        <f>VLOOKUP(A689,NFLX!A:C,2,0)</f>
        <v>3.57</v>
      </c>
      <c r="F689">
        <f>VLOOKUP(A689,'fut cocoa'!A:C,2,0)</f>
        <v>1485</v>
      </c>
      <c r="G689">
        <f>VLOOKUP(A689,'etf sp'!A:C,2,0)</f>
        <v>128.81</v>
      </c>
    </row>
    <row r="690" spans="1:7" x14ac:dyDescent="0.25">
      <c r="A690" s="1">
        <v>38764</v>
      </c>
      <c r="B690">
        <f>VLOOKUP(A690,'fut gold'!A:C,2,0)</f>
        <v>548.79999999999995</v>
      </c>
      <c r="C690">
        <f>VLOOKUP(A690,'etf nikkei'!A:C,2,0)</f>
        <v>15980</v>
      </c>
      <c r="D690">
        <f>VLOOKUP(A690,'etf ftse mib'!A:C,2,0)</f>
        <v>37.06</v>
      </c>
      <c r="E690">
        <f>VLOOKUP(A690,NFLX!A:C,2,0)</f>
        <v>3.59</v>
      </c>
      <c r="F690">
        <f>VLOOKUP(A690,'fut cocoa'!A:C,2,0)</f>
        <v>1487</v>
      </c>
      <c r="G690">
        <f>VLOOKUP(A690,'etf sp'!A:C,2,0)</f>
        <v>129.16</v>
      </c>
    </row>
    <row r="691" spans="1:7" x14ac:dyDescent="0.25">
      <c r="A691" s="1">
        <v>38763</v>
      </c>
      <c r="B691">
        <f>VLOOKUP(A691,'fut gold'!A:C,2,0)</f>
        <v>542.70000000000005</v>
      </c>
      <c r="C691">
        <f>VLOOKUP(A691,'etf nikkei'!A:C,2,0)</f>
        <v>16110</v>
      </c>
      <c r="D691">
        <f>VLOOKUP(A691,'etf ftse mib'!A:C,2,0)</f>
        <v>36.86</v>
      </c>
      <c r="E691">
        <f>VLOOKUP(A691,NFLX!A:C,2,0)</f>
        <v>3.56</v>
      </c>
      <c r="F691">
        <f>VLOOKUP(A691,'fut cocoa'!A:C,2,0)</f>
        <v>1495</v>
      </c>
      <c r="G691">
        <f>VLOOKUP(A691,'etf sp'!A:C,2,0)</f>
        <v>128.19999999999999</v>
      </c>
    </row>
    <row r="692" spans="1:7" x14ac:dyDescent="0.25">
      <c r="A692" s="1">
        <v>38762</v>
      </c>
      <c r="B692">
        <f>VLOOKUP(A692,'fut gold'!A:C,2,0)</f>
        <v>548.9</v>
      </c>
      <c r="C692">
        <f>VLOOKUP(A692,'etf nikkei'!A:C,2,0)</f>
        <v>16210</v>
      </c>
      <c r="D692">
        <f>VLOOKUP(A692,'etf ftse mib'!A:C,2,0)</f>
        <v>36.75</v>
      </c>
      <c r="E692">
        <f>VLOOKUP(A692,NFLX!A:C,2,0)</f>
        <v>3.51</v>
      </c>
      <c r="F692">
        <f>VLOOKUP(A692,'fut cocoa'!A:C,2,0)</f>
        <v>1508</v>
      </c>
      <c r="G692">
        <f>VLOOKUP(A692,'etf sp'!A:C,2,0)</f>
        <v>127.75</v>
      </c>
    </row>
    <row r="693" spans="1:7" x14ac:dyDescent="0.25">
      <c r="A693" s="1">
        <v>38761</v>
      </c>
      <c r="B693">
        <f>VLOOKUP(A693,'fut gold'!A:C,2,0)</f>
        <v>542.1</v>
      </c>
      <c r="C693">
        <f>VLOOKUP(A693,'etf nikkei'!A:C,2,0)</f>
        <v>16260</v>
      </c>
      <c r="D693">
        <f>VLOOKUP(A693,'etf ftse mib'!A:C,2,0)</f>
        <v>36.840000000000003</v>
      </c>
      <c r="E693">
        <f>VLOOKUP(A693,NFLX!A:C,2,0)</f>
        <v>3.6</v>
      </c>
      <c r="F693">
        <f>VLOOKUP(A693,'fut cocoa'!A:C,2,0)</f>
        <v>1491</v>
      </c>
      <c r="G693">
        <f>VLOOKUP(A693,'etf sp'!A:C,2,0)</f>
        <v>126.41</v>
      </c>
    </row>
    <row r="694" spans="1:7" x14ac:dyDescent="0.25">
      <c r="A694" s="1">
        <v>38758</v>
      </c>
      <c r="B694">
        <f>VLOOKUP(A694,'fut gold'!A:C,2,0)</f>
        <v>553.5</v>
      </c>
      <c r="C694">
        <f>VLOOKUP(A694,'etf nikkei'!A:C,2,0)</f>
        <v>16450</v>
      </c>
      <c r="D694">
        <f>VLOOKUP(A694,'etf ftse mib'!A:C,2,0)</f>
        <v>36.69</v>
      </c>
      <c r="E694">
        <f>VLOOKUP(A694,NFLX!A:C,2,0)</f>
        <v>3.63</v>
      </c>
      <c r="F694">
        <f>VLOOKUP(A694,'fut cocoa'!A:C,2,0)</f>
        <v>1520</v>
      </c>
      <c r="G694">
        <f>VLOOKUP(A694,'etf sp'!A:C,2,0)</f>
        <v>126.64</v>
      </c>
    </row>
    <row r="695" spans="1:7" x14ac:dyDescent="0.25">
      <c r="A695" s="1">
        <v>38757</v>
      </c>
      <c r="B695">
        <f>VLOOKUP(A695,'fut gold'!A:C,2,0)</f>
        <v>568.1</v>
      </c>
      <c r="C695">
        <f>VLOOKUP(A695,'etf nikkei'!A:C,2,0)</f>
        <v>16460</v>
      </c>
      <c r="D695">
        <f>VLOOKUP(A695,'etf ftse mib'!A:C,2,0)</f>
        <v>36.909999999999997</v>
      </c>
      <c r="E695">
        <f>VLOOKUP(A695,NFLX!A:C,2,0)</f>
        <v>3.51</v>
      </c>
      <c r="F695">
        <f>VLOOKUP(A695,'fut cocoa'!A:C,2,0)</f>
        <v>1520</v>
      </c>
      <c r="G695">
        <f>VLOOKUP(A695,'etf sp'!A:C,2,0)</f>
        <v>126.41</v>
      </c>
    </row>
    <row r="696" spans="1:7" x14ac:dyDescent="0.25">
      <c r="A696" s="1">
        <v>38756</v>
      </c>
      <c r="B696">
        <f>VLOOKUP(A696,'fut gold'!A:C,2,0)</f>
        <v>553.79999999999995</v>
      </c>
      <c r="C696">
        <f>VLOOKUP(A696,'etf nikkei'!A:C,2,0)</f>
        <v>16430</v>
      </c>
      <c r="D696">
        <f>VLOOKUP(A696,'etf ftse mib'!A:C,2,0)</f>
        <v>36.53</v>
      </c>
      <c r="E696">
        <f>VLOOKUP(A696,NFLX!A:C,2,0)</f>
        <v>3.59</v>
      </c>
      <c r="F696">
        <f>VLOOKUP(A696,'fut cocoa'!A:C,2,0)</f>
        <v>1522</v>
      </c>
      <c r="G696">
        <f>VLOOKUP(A696,'etf sp'!A:C,2,0)</f>
        <v>126.62</v>
      </c>
    </row>
    <row r="697" spans="1:7" x14ac:dyDescent="0.25">
      <c r="A697" s="1">
        <v>38755</v>
      </c>
      <c r="B697">
        <f>VLOOKUP(A697,'fut gold'!A:C,2,0)</f>
        <v>554.79999999999995</v>
      </c>
      <c r="C697">
        <f>VLOOKUP(A697,'etf nikkei'!A:C,2,0)</f>
        <v>16800</v>
      </c>
      <c r="D697">
        <f>VLOOKUP(A697,'etf ftse mib'!A:C,2,0)</f>
        <v>36.520000000000003</v>
      </c>
      <c r="E697">
        <f>VLOOKUP(A697,NFLX!A:C,2,0)</f>
        <v>3.7</v>
      </c>
      <c r="F697">
        <f>VLOOKUP(A697,'fut cocoa'!A:C,2,0)</f>
        <v>1517</v>
      </c>
      <c r="G697">
        <f>VLOOKUP(A697,'etf sp'!A:C,2,0)</f>
        <v>125.48</v>
      </c>
    </row>
    <row r="698" spans="1:7" x14ac:dyDescent="0.25">
      <c r="A698" s="1">
        <v>38754</v>
      </c>
      <c r="B698">
        <f>VLOOKUP(A698,'fut gold'!A:C,2,0)</f>
        <v>574.29999999999995</v>
      </c>
      <c r="C698">
        <f>VLOOKUP(A698,'etf nikkei'!A:C,2,0)</f>
        <v>16820</v>
      </c>
      <c r="D698">
        <f>VLOOKUP(A698,'etf ftse mib'!A:C,2,0)</f>
        <v>36.75</v>
      </c>
      <c r="E698">
        <f>VLOOKUP(A698,NFLX!A:C,2,0)</f>
        <v>3.75</v>
      </c>
      <c r="F698">
        <f>VLOOKUP(A698,'fut cocoa'!A:C,2,0)</f>
        <v>1476</v>
      </c>
      <c r="G698">
        <f>VLOOKUP(A698,'etf sp'!A:C,2,0)</f>
        <v>126.6</v>
      </c>
    </row>
    <row r="699" spans="1:7" x14ac:dyDescent="0.25">
      <c r="A699" s="1">
        <v>38751</v>
      </c>
      <c r="B699">
        <f>VLOOKUP(A699,'fut gold'!A:C,2,0)</f>
        <v>571.6</v>
      </c>
      <c r="C699">
        <f>VLOOKUP(A699,'etf nikkei'!A:C,2,0)</f>
        <v>16760</v>
      </c>
      <c r="D699">
        <f>VLOOKUP(A699,'etf ftse mib'!A:C,2,0)</f>
        <v>36.22</v>
      </c>
      <c r="E699">
        <f>VLOOKUP(A699,NFLX!A:C,2,0)</f>
        <v>3.73</v>
      </c>
      <c r="F699">
        <f>VLOOKUP(A699,'fut cocoa'!A:C,2,0)</f>
        <v>1474</v>
      </c>
      <c r="G699">
        <f>VLOOKUP(A699,'etf sp'!A:C,2,0)</f>
        <v>126.27</v>
      </c>
    </row>
    <row r="700" spans="1:7" x14ac:dyDescent="0.25">
      <c r="A700" s="1">
        <v>38750</v>
      </c>
      <c r="B700">
        <f>VLOOKUP(A700,'fut gold'!A:C,2,0)</f>
        <v>576.79999999999995</v>
      </c>
      <c r="C700">
        <f>VLOOKUP(A700,'etf nikkei'!A:C,2,0)</f>
        <v>16760</v>
      </c>
      <c r="D700">
        <f>VLOOKUP(A700,'etf ftse mib'!A:C,2,0)</f>
        <v>36.51</v>
      </c>
      <c r="E700">
        <f>VLOOKUP(A700,NFLX!A:C,2,0)</f>
        <v>3.73</v>
      </c>
      <c r="F700">
        <f>VLOOKUP(A700,'fut cocoa'!A:C,2,0)</f>
        <v>1453</v>
      </c>
      <c r="G700">
        <f>VLOOKUP(A700,'etf sp'!A:C,2,0)</f>
        <v>126.9</v>
      </c>
    </row>
    <row r="701" spans="1:7" x14ac:dyDescent="0.25">
      <c r="A701" s="1">
        <v>38749</v>
      </c>
      <c r="B701">
        <f>VLOOKUP(A701,'fut gold'!A:C,2,0)</f>
        <v>574</v>
      </c>
      <c r="C701">
        <f>VLOOKUP(A701,'etf nikkei'!A:C,2,0)</f>
        <v>16580</v>
      </c>
      <c r="D701">
        <f>VLOOKUP(A701,'etf ftse mib'!A:C,2,0)</f>
        <v>36.869999999999997</v>
      </c>
      <c r="E701">
        <f>VLOOKUP(A701,NFLX!A:C,2,0)</f>
        <v>3.87</v>
      </c>
      <c r="F701">
        <f>VLOOKUP(A701,'fut cocoa'!A:C,2,0)</f>
        <v>1467</v>
      </c>
      <c r="G701">
        <f>VLOOKUP(A701,'etf sp'!A:C,2,0)</f>
        <v>128.38999999999999</v>
      </c>
    </row>
    <row r="702" spans="1:7" x14ac:dyDescent="0.25">
      <c r="A702" s="1">
        <v>38748</v>
      </c>
      <c r="B702">
        <f>VLOOKUP(A702,'fut gold'!A:C,2,0)</f>
        <v>575.5</v>
      </c>
      <c r="C702">
        <f>VLOOKUP(A702,'etf nikkei'!A:C,2,0)</f>
        <v>16720</v>
      </c>
      <c r="D702">
        <f>VLOOKUP(A702,'etf ftse mib'!A:C,2,0)</f>
        <v>36.6</v>
      </c>
      <c r="E702">
        <f>VLOOKUP(A702,NFLX!A:C,2,0)</f>
        <v>3.94</v>
      </c>
      <c r="F702">
        <f>VLOOKUP(A702,'fut cocoa'!A:C,2,0)</f>
        <v>1484</v>
      </c>
      <c r="G702">
        <f>VLOOKUP(A702,'etf sp'!A:C,2,0)</f>
        <v>127.5</v>
      </c>
    </row>
    <row r="703" spans="1:7" x14ac:dyDescent="0.25">
      <c r="A703" s="1">
        <v>38747</v>
      </c>
      <c r="B703">
        <f>VLOOKUP(A703,'fut gold'!A:C,2,0)</f>
        <v>570.6</v>
      </c>
      <c r="C703">
        <f>VLOOKUP(A703,'etf nikkei'!A:C,2,0)</f>
        <v>16640</v>
      </c>
      <c r="D703">
        <f>VLOOKUP(A703,'etf ftse mib'!A:C,2,0)</f>
        <v>36.61</v>
      </c>
      <c r="E703">
        <f>VLOOKUP(A703,NFLX!A:C,2,0)</f>
        <v>3.94</v>
      </c>
      <c r="F703">
        <f>VLOOKUP(A703,'fut cocoa'!A:C,2,0)</f>
        <v>1477</v>
      </c>
      <c r="G703">
        <f>VLOOKUP(A703,'etf sp'!A:C,2,0)</f>
        <v>128.44</v>
      </c>
    </row>
    <row r="704" spans="1:7" x14ac:dyDescent="0.25">
      <c r="A704" s="1">
        <v>38744</v>
      </c>
      <c r="B704">
        <f>VLOOKUP(A704,'fut gold'!A:C,2,0)</f>
        <v>563.70000000000005</v>
      </c>
      <c r="C704">
        <f>VLOOKUP(A704,'etf nikkei'!A:C,2,0)</f>
        <v>16330</v>
      </c>
      <c r="D704">
        <f>VLOOKUP(A704,'etf ftse mib'!A:C,2,0)</f>
        <v>36.590000000000003</v>
      </c>
      <c r="E704">
        <f>VLOOKUP(A704,NFLX!A:C,2,0)</f>
        <v>3.97</v>
      </c>
      <c r="F704">
        <f>VLOOKUP(A704,'fut cocoa'!A:C,2,0)</f>
        <v>1455</v>
      </c>
      <c r="G704">
        <f>VLOOKUP(A704,'etf sp'!A:C,2,0)</f>
        <v>128.54</v>
      </c>
    </row>
    <row r="705" spans="1:7" x14ac:dyDescent="0.25">
      <c r="A705" s="1">
        <v>38743</v>
      </c>
      <c r="B705">
        <f>VLOOKUP(A705,'fut gold'!A:C,2,0)</f>
        <v>559.9</v>
      </c>
      <c r="C705">
        <f>VLOOKUP(A705,'etf nikkei'!A:C,2,0)</f>
        <v>15910</v>
      </c>
      <c r="D705">
        <f>VLOOKUP(A705,'etf ftse mib'!A:C,2,0)</f>
        <v>36.369999999999997</v>
      </c>
      <c r="E705">
        <f>VLOOKUP(A705,NFLX!A:C,2,0)</f>
        <v>4.1399999999999997</v>
      </c>
      <c r="F705">
        <f>VLOOKUP(A705,'fut cocoa'!A:C,2,0)</f>
        <v>1485</v>
      </c>
      <c r="G705">
        <f>VLOOKUP(A705,'etf sp'!A:C,2,0)</f>
        <v>127.36</v>
      </c>
    </row>
    <row r="706" spans="1:7" x14ac:dyDescent="0.25">
      <c r="A706" s="1">
        <v>38742</v>
      </c>
      <c r="B706">
        <f>VLOOKUP(A706,'fut gold'!A:C,2,0)</f>
        <v>562.5</v>
      </c>
      <c r="C706">
        <f>VLOOKUP(A706,'etf nikkei'!A:C,2,0)</f>
        <v>15850</v>
      </c>
      <c r="D706">
        <f>VLOOKUP(A706,'etf ftse mib'!A:C,2,0)</f>
        <v>35.799999999999997</v>
      </c>
      <c r="E706">
        <f>VLOOKUP(A706,NFLX!A:C,2,0)</f>
        <v>4.08</v>
      </c>
      <c r="F706">
        <f>VLOOKUP(A706,'fut cocoa'!A:C,2,0)</f>
        <v>1465</v>
      </c>
      <c r="G706">
        <f>VLOOKUP(A706,'etf sp'!A:C,2,0)</f>
        <v>126.66</v>
      </c>
    </row>
    <row r="707" spans="1:7" x14ac:dyDescent="0.25">
      <c r="A707" s="1">
        <v>38741</v>
      </c>
      <c r="B707">
        <f>VLOOKUP(A707,'fut gold'!A:C,2,0)</f>
        <v>558.1</v>
      </c>
      <c r="C707">
        <f>VLOOKUP(A707,'etf nikkei'!A:C,2,0)</f>
        <v>15850</v>
      </c>
      <c r="D707">
        <f>VLOOKUP(A707,'etf ftse mib'!A:C,2,0)</f>
        <v>35.6</v>
      </c>
      <c r="E707">
        <f>VLOOKUP(A707,NFLX!A:C,2,0)</f>
        <v>3.53</v>
      </c>
      <c r="F707">
        <f>VLOOKUP(A707,'fut cocoa'!A:C,2,0)</f>
        <v>1451</v>
      </c>
      <c r="G707">
        <f>VLOOKUP(A707,'etf sp'!A:C,2,0)</f>
        <v>126.55</v>
      </c>
    </row>
    <row r="708" spans="1:7" x14ac:dyDescent="0.25">
      <c r="A708" s="1">
        <v>38740</v>
      </c>
      <c r="B708">
        <f>VLOOKUP(A708,'fut gold'!A:C,2,0)</f>
        <v>558.70000000000005</v>
      </c>
      <c r="C708">
        <f>VLOOKUP(A708,'etf nikkei'!A:C,2,0)</f>
        <v>15530</v>
      </c>
      <c r="D708">
        <f>VLOOKUP(A708,'etf ftse mib'!A:C,2,0)</f>
        <v>35.61</v>
      </c>
      <c r="E708">
        <f>VLOOKUP(A708,NFLX!A:C,2,0)</f>
        <v>3.33</v>
      </c>
      <c r="F708">
        <f>VLOOKUP(A708,'fut cocoa'!A:C,2,0)</f>
        <v>1531</v>
      </c>
      <c r="G708">
        <f>VLOOKUP(A708,'etf sp'!A:C,2,0)</f>
        <v>126.42</v>
      </c>
    </row>
    <row r="709" spans="1:7" x14ac:dyDescent="0.25">
      <c r="A709" s="1">
        <v>38737</v>
      </c>
      <c r="B709">
        <f>VLOOKUP(A709,'fut gold'!A:C,2,0)</f>
        <v>554</v>
      </c>
      <c r="C709">
        <f>VLOOKUP(A709,'etf nikkei'!A:C,2,0)</f>
        <v>16000</v>
      </c>
      <c r="D709">
        <f>VLOOKUP(A709,'etf ftse mib'!A:C,2,0)</f>
        <v>35.67</v>
      </c>
      <c r="E709">
        <f>VLOOKUP(A709,NFLX!A:C,2,0)</f>
        <v>3.35</v>
      </c>
      <c r="F709">
        <f>VLOOKUP(A709,'fut cocoa'!A:C,2,0)</f>
        <v>1548</v>
      </c>
      <c r="G709">
        <f>VLOOKUP(A709,'etf sp'!A:C,2,0)</f>
        <v>125.97</v>
      </c>
    </row>
    <row r="710" spans="1:7" x14ac:dyDescent="0.25">
      <c r="A710" s="1">
        <v>38736</v>
      </c>
      <c r="B710">
        <f>VLOOKUP(A710,'fut gold'!A:C,2,0)</f>
        <v>559</v>
      </c>
      <c r="C710">
        <f>VLOOKUP(A710,'etf nikkei'!A:C,2,0)</f>
        <v>15890</v>
      </c>
      <c r="D710">
        <f>VLOOKUP(A710,'etf ftse mib'!A:C,2,0)</f>
        <v>36.049999999999997</v>
      </c>
      <c r="E710">
        <f>VLOOKUP(A710,NFLX!A:C,2,0)</f>
        <v>3.63</v>
      </c>
      <c r="F710">
        <f>VLOOKUP(A710,'fut cocoa'!A:C,2,0)</f>
        <v>1553</v>
      </c>
      <c r="G710">
        <f>VLOOKUP(A710,'etf sp'!A:C,2,0)</f>
        <v>128.31</v>
      </c>
    </row>
    <row r="711" spans="1:7" x14ac:dyDescent="0.25">
      <c r="A711" s="1">
        <v>38735</v>
      </c>
      <c r="B711">
        <f>VLOOKUP(A711,'fut gold'!A:C,2,0)</f>
        <v>544.5</v>
      </c>
      <c r="C711">
        <f>VLOOKUP(A711,'etf nikkei'!A:C,2,0)</f>
        <v>15550</v>
      </c>
      <c r="D711">
        <f>VLOOKUP(A711,'etf ftse mib'!A:C,2,0)</f>
        <v>36</v>
      </c>
      <c r="E711">
        <f>VLOOKUP(A711,NFLX!A:C,2,0)</f>
        <v>3.55</v>
      </c>
      <c r="F711">
        <f>VLOOKUP(A711,'fut cocoa'!A:C,2,0)</f>
        <v>1598</v>
      </c>
      <c r="G711">
        <f>VLOOKUP(A711,'etf sp'!A:C,2,0)</f>
        <v>127.82</v>
      </c>
    </row>
    <row r="712" spans="1:7" x14ac:dyDescent="0.25">
      <c r="A712" s="1">
        <v>38734</v>
      </c>
      <c r="B712">
        <f>VLOOKUP(A712,'fut gold'!A:C,2,0)</f>
        <v>554.29999999999995</v>
      </c>
      <c r="C712">
        <f>VLOOKUP(A712,'etf nikkei'!A:C,2,0)</f>
        <v>16090</v>
      </c>
      <c r="D712">
        <f>VLOOKUP(A712,'etf ftse mib'!A:C,2,0)</f>
        <v>36.32</v>
      </c>
      <c r="E712">
        <f>VLOOKUP(A712,NFLX!A:C,2,0)</f>
        <v>3.68</v>
      </c>
      <c r="F712">
        <f>VLOOKUP(A712,'fut cocoa'!A:C,2,0)</f>
        <v>1571</v>
      </c>
      <c r="G712">
        <f>VLOOKUP(A712,'etf sp'!A:C,2,0)</f>
        <v>128.33000000000001</v>
      </c>
    </row>
    <row r="713" spans="1:7" x14ac:dyDescent="0.25">
      <c r="A713" s="1">
        <v>38730</v>
      </c>
      <c r="B713">
        <f>VLOOKUP(A713,'fut gold'!A:C,2,0)</f>
        <v>557</v>
      </c>
      <c r="C713">
        <f>VLOOKUP(A713,'etf nikkei'!A:C,2,0)</f>
        <v>16500</v>
      </c>
      <c r="D713">
        <f>VLOOKUP(A713,'etf ftse mib'!A:C,2,0)</f>
        <v>36.229999999999997</v>
      </c>
      <c r="E713">
        <f>VLOOKUP(A713,NFLX!A:C,2,0)</f>
        <v>3.65</v>
      </c>
      <c r="F713">
        <f>VLOOKUP(A713,'fut cocoa'!A:C,2,0)</f>
        <v>1518</v>
      </c>
      <c r="G713">
        <f>VLOOKUP(A713,'etf sp'!A:C,2,0)</f>
        <v>128.68</v>
      </c>
    </row>
    <row r="714" spans="1:7" x14ac:dyDescent="0.25">
      <c r="A714" s="1">
        <v>38729</v>
      </c>
      <c r="B714">
        <f>VLOOKUP(A714,'fut gold'!A:C,2,0)</f>
        <v>549.29999999999995</v>
      </c>
      <c r="C714">
        <f>VLOOKUP(A714,'etf nikkei'!A:C,2,0)</f>
        <v>16500</v>
      </c>
      <c r="D714">
        <f>VLOOKUP(A714,'etf ftse mib'!A:C,2,0)</f>
        <v>36.6</v>
      </c>
      <c r="E714">
        <f>VLOOKUP(A714,NFLX!A:C,2,0)</f>
        <v>3.67</v>
      </c>
      <c r="F714">
        <f>VLOOKUP(A714,'fut cocoa'!A:C,2,0)</f>
        <v>1527</v>
      </c>
      <c r="G714">
        <f>VLOOKUP(A714,'etf sp'!A:C,2,0)</f>
        <v>128.80000000000001</v>
      </c>
    </row>
    <row r="715" spans="1:7" x14ac:dyDescent="0.25">
      <c r="A715" s="1">
        <v>38728</v>
      </c>
      <c r="B715">
        <f>VLOOKUP(A715,'fut gold'!A:C,2,0)</f>
        <v>550.1</v>
      </c>
      <c r="C715">
        <f>VLOOKUP(A715,'etf nikkei'!A:C,2,0)</f>
        <v>16450</v>
      </c>
      <c r="D715">
        <f>VLOOKUP(A715,'etf ftse mib'!A:C,2,0)</f>
        <v>36.450000000000003</v>
      </c>
      <c r="E715">
        <f>VLOOKUP(A715,NFLX!A:C,2,0)</f>
        <v>3.55</v>
      </c>
      <c r="F715">
        <f>VLOOKUP(A715,'fut cocoa'!A:C,2,0)</f>
        <v>1518</v>
      </c>
      <c r="G715">
        <f>VLOOKUP(A715,'etf sp'!A:C,2,0)</f>
        <v>129.31</v>
      </c>
    </row>
    <row r="716" spans="1:7" x14ac:dyDescent="0.25">
      <c r="A716" s="1">
        <v>38727</v>
      </c>
      <c r="B716">
        <f>VLOOKUP(A716,'fut gold'!A:C,2,0)</f>
        <v>545.70000000000005</v>
      </c>
      <c r="C716">
        <f>VLOOKUP(A716,'etf nikkei'!A:C,2,0)</f>
        <v>16300</v>
      </c>
      <c r="D716">
        <f>VLOOKUP(A716,'etf ftse mib'!A:C,2,0)</f>
        <v>36.11</v>
      </c>
      <c r="E716">
        <f>VLOOKUP(A716,NFLX!A:C,2,0)</f>
        <v>3.63</v>
      </c>
      <c r="F716">
        <f>VLOOKUP(A716,'fut cocoa'!A:C,2,0)</f>
        <v>1519</v>
      </c>
      <c r="G716">
        <f>VLOOKUP(A716,'etf sp'!A:C,2,0)</f>
        <v>128.9</v>
      </c>
    </row>
    <row r="717" spans="1:7" x14ac:dyDescent="0.25">
      <c r="A717" s="1">
        <v>38723</v>
      </c>
      <c r="B717">
        <f>VLOOKUP(A717,'fut gold'!A:C,2,0)</f>
        <v>541.20000000000005</v>
      </c>
      <c r="C717">
        <f>VLOOKUP(A717,'etf nikkei'!A:C,2,0)</f>
        <v>16480</v>
      </c>
      <c r="D717">
        <f>VLOOKUP(A717,'etf ftse mib'!A:C,2,0)</f>
        <v>36.24</v>
      </c>
      <c r="E717">
        <f>VLOOKUP(A717,NFLX!A:C,2,0)</f>
        <v>3.58</v>
      </c>
      <c r="F717">
        <f>VLOOKUP(A717,'fut cocoa'!A:C,2,0)</f>
        <v>1551</v>
      </c>
      <c r="G717">
        <f>VLOOKUP(A717,'etf sp'!A:C,2,0)</f>
        <v>128.44</v>
      </c>
    </row>
    <row r="718" spans="1:7" x14ac:dyDescent="0.25">
      <c r="A718" s="1">
        <v>38722</v>
      </c>
      <c r="B718">
        <f>VLOOKUP(A718,'fut gold'!A:C,2,0)</f>
        <v>527.79999999999995</v>
      </c>
      <c r="C718">
        <f>VLOOKUP(A718,'etf nikkei'!A:C,2,0)</f>
        <v>16510</v>
      </c>
      <c r="D718">
        <f>VLOOKUP(A718,'etf ftse mib'!A:C,2,0)</f>
        <v>36.07</v>
      </c>
      <c r="E718">
        <f>VLOOKUP(A718,NFLX!A:C,2,0)</f>
        <v>3.56</v>
      </c>
      <c r="F718">
        <f>VLOOKUP(A718,'fut cocoa'!A:C,2,0)</f>
        <v>1519</v>
      </c>
      <c r="G718">
        <f>VLOOKUP(A718,'etf sp'!A:C,2,0)</f>
        <v>127.38</v>
      </c>
    </row>
    <row r="719" spans="1:7" x14ac:dyDescent="0.25">
      <c r="A719" s="1">
        <v>38721</v>
      </c>
      <c r="B719">
        <f>VLOOKUP(A719,'fut gold'!A:C,2,0)</f>
        <v>535.6</v>
      </c>
      <c r="C719">
        <f>VLOOKUP(A719,'etf nikkei'!A:C,2,0)</f>
        <v>16500</v>
      </c>
      <c r="D719">
        <f>VLOOKUP(A719,'etf ftse mib'!A:C,2,0)</f>
        <v>36.25</v>
      </c>
      <c r="E719">
        <f>VLOOKUP(A719,NFLX!A:C,2,0)</f>
        <v>3.57</v>
      </c>
      <c r="F719">
        <f>VLOOKUP(A719,'fut cocoa'!A:C,2,0)</f>
        <v>1544</v>
      </c>
      <c r="G719">
        <f>VLOOKUP(A719,'etf sp'!A:C,2,0)</f>
        <v>127.3</v>
      </c>
    </row>
    <row r="720" spans="1:7" x14ac:dyDescent="0.25">
      <c r="A720" s="1">
        <v>38716</v>
      </c>
      <c r="B720">
        <f>VLOOKUP(A720,'fut gold'!A:C,2,0)</f>
        <v>519.70000000000005</v>
      </c>
      <c r="C720">
        <f>VLOOKUP(A720,'etf nikkei'!A:C,2,0)</f>
        <v>16250</v>
      </c>
      <c r="D720">
        <f>VLOOKUP(A720,'etf ftse mib'!A:C,2,0)</f>
        <v>35.630000000000003</v>
      </c>
      <c r="E720">
        <f>VLOOKUP(A720,NFLX!A:C,2,0)</f>
        <v>3.87</v>
      </c>
      <c r="F720">
        <f>VLOOKUP(A720,'fut cocoa'!A:C,2,0)</f>
        <v>1504</v>
      </c>
      <c r="G720">
        <f>VLOOKUP(A720,'etf sp'!A:C,2,0)</f>
        <v>124.51</v>
      </c>
    </row>
    <row r="721" spans="1:7" x14ac:dyDescent="0.25">
      <c r="A721" s="1">
        <v>38715</v>
      </c>
      <c r="B721">
        <f>VLOOKUP(A721,'fut gold'!A:C,2,0)</f>
        <v>517.5</v>
      </c>
      <c r="C721">
        <f>VLOOKUP(A721,'etf nikkei'!A:C,2,0)</f>
        <v>16460</v>
      </c>
      <c r="D721">
        <f>VLOOKUP(A721,'etf ftse mib'!A:C,2,0)</f>
        <v>35.909999999999997</v>
      </c>
      <c r="E721">
        <f>VLOOKUP(A721,NFLX!A:C,2,0)</f>
        <v>3.89</v>
      </c>
      <c r="F721">
        <f>VLOOKUP(A721,'fut cocoa'!A:C,2,0)</f>
        <v>1501</v>
      </c>
      <c r="G721">
        <f>VLOOKUP(A721,'etf sp'!A:C,2,0)</f>
        <v>125.19</v>
      </c>
    </row>
    <row r="722" spans="1:7" x14ac:dyDescent="0.25">
      <c r="A722" s="1">
        <v>38714</v>
      </c>
      <c r="B722">
        <f>VLOOKUP(A722,'fut gold'!A:C,2,0)</f>
        <v>516.29999999999995</v>
      </c>
      <c r="C722">
        <f>VLOOKUP(A722,'etf nikkei'!A:C,2,0)</f>
        <v>16210</v>
      </c>
      <c r="D722">
        <f>VLOOKUP(A722,'etf ftse mib'!A:C,2,0)</f>
        <v>35.83</v>
      </c>
      <c r="E722">
        <f>VLOOKUP(A722,NFLX!A:C,2,0)</f>
        <v>3.89</v>
      </c>
      <c r="F722">
        <f>VLOOKUP(A722,'fut cocoa'!A:C,2,0)</f>
        <v>1469</v>
      </c>
      <c r="G722">
        <f>VLOOKUP(A722,'etf sp'!A:C,2,0)</f>
        <v>125.75</v>
      </c>
    </row>
    <row r="723" spans="1:7" x14ac:dyDescent="0.25">
      <c r="A723" s="1">
        <v>38713</v>
      </c>
      <c r="B723">
        <f>VLOOKUP(A723,'fut gold'!A:C,2,0)</f>
        <v>510.1</v>
      </c>
      <c r="C723">
        <f>VLOOKUP(A723,'etf nikkei'!A:C,2,0)</f>
        <v>16100</v>
      </c>
      <c r="D723">
        <f>VLOOKUP(A723,'etf ftse mib'!A:C,2,0)</f>
        <v>35.82</v>
      </c>
      <c r="E723">
        <f>VLOOKUP(A723,NFLX!A:C,2,0)</f>
        <v>3.85</v>
      </c>
      <c r="F723">
        <f>VLOOKUP(A723,'fut cocoa'!A:C,2,0)</f>
        <v>1445</v>
      </c>
      <c r="G723">
        <f>VLOOKUP(A723,'etf sp'!A:C,2,0)</f>
        <v>125.47</v>
      </c>
    </row>
    <row r="724" spans="1:7" x14ac:dyDescent="0.25">
      <c r="A724" s="1">
        <v>38708</v>
      </c>
      <c r="B724">
        <f>VLOOKUP(A724,'fut gold'!A:C,2,0)</f>
        <v>505</v>
      </c>
      <c r="C724">
        <f>VLOOKUP(A724,'etf nikkei'!A:C,2,0)</f>
        <v>16000</v>
      </c>
      <c r="D724">
        <f>VLOOKUP(A724,'etf ftse mib'!A:C,2,0)</f>
        <v>35.75</v>
      </c>
      <c r="E724">
        <f>VLOOKUP(A724,NFLX!A:C,2,0)</f>
        <v>3.94</v>
      </c>
      <c r="F724">
        <f>VLOOKUP(A724,'fut cocoa'!A:C,2,0)</f>
        <v>1478</v>
      </c>
      <c r="G724">
        <f>VLOOKUP(A724,'etf sp'!A:C,2,0)</f>
        <v>126.69</v>
      </c>
    </row>
    <row r="725" spans="1:7" x14ac:dyDescent="0.25">
      <c r="A725" s="1">
        <v>38707</v>
      </c>
      <c r="B725">
        <f>VLOOKUP(A725,'fut gold'!A:C,2,0)</f>
        <v>495.3</v>
      </c>
      <c r="C725">
        <f>VLOOKUP(A725,'etf nikkei'!A:C,2,0)</f>
        <v>15850</v>
      </c>
      <c r="D725">
        <f>VLOOKUP(A725,'etf ftse mib'!A:C,2,0)</f>
        <v>35.71</v>
      </c>
      <c r="E725">
        <f>VLOOKUP(A725,NFLX!A:C,2,0)</f>
        <v>3.91</v>
      </c>
      <c r="F725">
        <f>VLOOKUP(A725,'fut cocoa'!A:C,2,0)</f>
        <v>1450</v>
      </c>
      <c r="G725">
        <f>VLOOKUP(A725,'etf sp'!A:C,2,0)</f>
        <v>126.03</v>
      </c>
    </row>
    <row r="726" spans="1:7" x14ac:dyDescent="0.25">
      <c r="A726" s="1">
        <v>38706</v>
      </c>
      <c r="B726">
        <f>VLOOKUP(A726,'fut gold'!A:C,2,0)</f>
        <v>497</v>
      </c>
      <c r="C726">
        <f>VLOOKUP(A726,'etf nikkei'!A:C,2,0)</f>
        <v>15710</v>
      </c>
      <c r="D726">
        <f>VLOOKUP(A726,'etf ftse mib'!A:C,2,0)</f>
        <v>35.42</v>
      </c>
      <c r="E726">
        <f>VLOOKUP(A726,NFLX!A:C,2,0)</f>
        <v>3.59</v>
      </c>
      <c r="F726">
        <f>VLOOKUP(A726,'fut cocoa'!A:C,2,0)</f>
        <v>1448</v>
      </c>
      <c r="G726">
        <f>VLOOKUP(A726,'etf sp'!A:C,2,0)</f>
        <v>125.83</v>
      </c>
    </row>
    <row r="727" spans="1:7" x14ac:dyDescent="0.25">
      <c r="A727" s="1">
        <v>38705</v>
      </c>
      <c r="B727">
        <f>VLOOKUP(A727,'fut gold'!A:C,2,0)</f>
        <v>506.1</v>
      </c>
      <c r="C727">
        <f>VLOOKUP(A727,'etf nikkei'!A:C,2,0)</f>
        <v>15440</v>
      </c>
      <c r="D727">
        <f>VLOOKUP(A727,'etf ftse mib'!A:C,2,0)</f>
        <v>35.25</v>
      </c>
      <c r="E727">
        <f>VLOOKUP(A727,NFLX!A:C,2,0)</f>
        <v>3.66</v>
      </c>
      <c r="F727">
        <f>VLOOKUP(A727,'fut cocoa'!A:C,2,0)</f>
        <v>1439</v>
      </c>
      <c r="G727">
        <f>VLOOKUP(A727,'etf sp'!A:C,2,0)</f>
        <v>125.71</v>
      </c>
    </row>
    <row r="728" spans="1:7" x14ac:dyDescent="0.25">
      <c r="A728" s="1">
        <v>38702</v>
      </c>
      <c r="B728">
        <f>VLOOKUP(A728,'fut gold'!A:C,2,0)</f>
        <v>505.9</v>
      </c>
      <c r="C728">
        <f>VLOOKUP(A728,'etf nikkei'!A:C,2,0)</f>
        <v>15390</v>
      </c>
      <c r="D728">
        <f>VLOOKUP(A728,'etf ftse mib'!A:C,2,0)</f>
        <v>35.21</v>
      </c>
      <c r="E728">
        <f>VLOOKUP(A728,NFLX!A:C,2,0)</f>
        <v>3.76</v>
      </c>
      <c r="F728">
        <f>VLOOKUP(A728,'fut cocoa'!A:C,2,0)</f>
        <v>1461</v>
      </c>
      <c r="G728">
        <f>VLOOKUP(A728,'etf sp'!A:C,2,0)</f>
        <v>126.36</v>
      </c>
    </row>
    <row r="729" spans="1:7" x14ac:dyDescent="0.25">
      <c r="A729" s="1">
        <v>38701</v>
      </c>
      <c r="B729">
        <f>VLOOKUP(A729,'fut gold'!A:C,2,0)</f>
        <v>506.6</v>
      </c>
      <c r="C729">
        <f>VLOOKUP(A729,'etf nikkei'!A:C,2,0)</f>
        <v>15500</v>
      </c>
      <c r="D729">
        <f>VLOOKUP(A729,'etf ftse mib'!A:C,2,0)</f>
        <v>34.96</v>
      </c>
      <c r="E729">
        <f>VLOOKUP(A729,NFLX!A:C,2,0)</f>
        <v>3.71</v>
      </c>
      <c r="F729">
        <f>VLOOKUP(A729,'fut cocoa'!A:C,2,0)</f>
        <v>1468</v>
      </c>
      <c r="G729">
        <f>VLOOKUP(A729,'etf sp'!A:C,2,0)</f>
        <v>127.44</v>
      </c>
    </row>
    <row r="730" spans="1:7" x14ac:dyDescent="0.25">
      <c r="A730" s="1">
        <v>38700</v>
      </c>
      <c r="B730">
        <f>VLOOKUP(A730,'fut gold'!A:C,2,0)</f>
        <v>509.5</v>
      </c>
      <c r="C730">
        <f>VLOOKUP(A730,'etf nikkei'!A:C,2,0)</f>
        <v>15640</v>
      </c>
      <c r="D730">
        <f>VLOOKUP(A730,'etf ftse mib'!A:C,2,0)</f>
        <v>34.979999999999997</v>
      </c>
      <c r="E730">
        <f>VLOOKUP(A730,NFLX!A:C,2,0)</f>
        <v>3.49</v>
      </c>
      <c r="F730">
        <f>VLOOKUP(A730,'fut cocoa'!A:C,2,0)</f>
        <v>1465</v>
      </c>
      <c r="G730">
        <f>VLOOKUP(A730,'etf sp'!A:C,2,0)</f>
        <v>127.81</v>
      </c>
    </row>
    <row r="731" spans="1:7" x14ac:dyDescent="0.25">
      <c r="A731" s="1">
        <v>38699</v>
      </c>
      <c r="B731">
        <f>VLOOKUP(A731,'fut gold'!A:C,2,0)</f>
        <v>524.1</v>
      </c>
      <c r="C731">
        <f>VLOOKUP(A731,'etf nikkei'!A:C,2,0)</f>
        <v>15930</v>
      </c>
      <c r="D731">
        <f>VLOOKUP(A731,'etf ftse mib'!A:C,2,0)</f>
        <v>34.93</v>
      </c>
      <c r="E731">
        <f>VLOOKUP(A731,NFLX!A:C,2,0)</f>
        <v>3.44</v>
      </c>
      <c r="F731">
        <f>VLOOKUP(A731,'fut cocoa'!A:C,2,0)</f>
        <v>1485</v>
      </c>
      <c r="G731">
        <f>VLOOKUP(A731,'etf sp'!A:C,2,0)</f>
        <v>127.31</v>
      </c>
    </row>
    <row r="732" spans="1:7" x14ac:dyDescent="0.25">
      <c r="A732" s="1">
        <v>38698</v>
      </c>
      <c r="B732">
        <f>VLOOKUP(A732,'fut gold'!A:C,2,0)</f>
        <v>531.5</v>
      </c>
      <c r="C732">
        <f>VLOOKUP(A732,'etf nikkei'!A:C,2,0)</f>
        <v>15770</v>
      </c>
      <c r="D732">
        <f>VLOOKUP(A732,'etf ftse mib'!A:C,2,0)</f>
        <v>34.85</v>
      </c>
      <c r="E732">
        <f>VLOOKUP(A732,NFLX!A:C,2,0)</f>
        <v>3.59</v>
      </c>
      <c r="F732">
        <f>VLOOKUP(A732,'fut cocoa'!A:C,2,0)</f>
        <v>1484</v>
      </c>
      <c r="G732">
        <f>VLOOKUP(A732,'etf sp'!A:C,2,0)</f>
        <v>126.45</v>
      </c>
    </row>
    <row r="733" spans="1:7" x14ac:dyDescent="0.25">
      <c r="A733" s="1">
        <v>38695</v>
      </c>
      <c r="B733">
        <f>VLOOKUP(A733,'fut gold'!A:C,2,0)</f>
        <v>530.20000000000005</v>
      </c>
      <c r="C733">
        <f>VLOOKUP(A733,'etf nikkei'!A:C,2,0)</f>
        <v>15550</v>
      </c>
      <c r="D733">
        <f>VLOOKUP(A733,'etf ftse mib'!A:C,2,0)</f>
        <v>34.76</v>
      </c>
      <c r="E733">
        <f>VLOOKUP(A733,NFLX!A:C,2,0)</f>
        <v>3.68</v>
      </c>
      <c r="F733">
        <f>VLOOKUP(A733,'fut cocoa'!A:C,2,0)</f>
        <v>1457</v>
      </c>
      <c r="G733">
        <f>VLOOKUP(A733,'etf sp'!A:C,2,0)</f>
        <v>126.33</v>
      </c>
    </row>
    <row r="734" spans="1:7" x14ac:dyDescent="0.25">
      <c r="A734" s="1">
        <v>38694</v>
      </c>
      <c r="B734">
        <f>VLOOKUP(A734,'fut gold'!A:C,2,0)</f>
        <v>522.70000000000005</v>
      </c>
      <c r="C734">
        <f>VLOOKUP(A734,'etf nikkei'!A:C,2,0)</f>
        <v>15300</v>
      </c>
      <c r="D734">
        <f>VLOOKUP(A734,'etf ftse mib'!A:C,2,0)</f>
        <v>34.72</v>
      </c>
      <c r="E734">
        <f>VLOOKUP(A734,NFLX!A:C,2,0)</f>
        <v>3.93</v>
      </c>
      <c r="F734">
        <f>VLOOKUP(A734,'fut cocoa'!A:C,2,0)</f>
        <v>1454</v>
      </c>
      <c r="G734">
        <f>VLOOKUP(A734,'etf sp'!A:C,2,0)</f>
        <v>126</v>
      </c>
    </row>
    <row r="735" spans="1:7" x14ac:dyDescent="0.25">
      <c r="A735" s="1">
        <v>38693</v>
      </c>
      <c r="B735">
        <f>VLOOKUP(A735,'fut gold'!A:C,2,0)</f>
        <v>517.79999999999995</v>
      </c>
      <c r="C735">
        <f>VLOOKUP(A735,'etf nikkei'!A:C,2,0)</f>
        <v>15540</v>
      </c>
      <c r="D735">
        <f>VLOOKUP(A735,'etf ftse mib'!A:C,2,0)</f>
        <v>34.71</v>
      </c>
      <c r="E735">
        <f>VLOOKUP(A735,NFLX!A:C,2,0)</f>
        <v>3.91</v>
      </c>
      <c r="F735">
        <f>VLOOKUP(A735,'fut cocoa'!A:C,2,0)</f>
        <v>1438</v>
      </c>
      <c r="G735">
        <f>VLOOKUP(A735,'etf sp'!A:C,2,0)</f>
        <v>126.08</v>
      </c>
    </row>
    <row r="736" spans="1:7" x14ac:dyDescent="0.25">
      <c r="A736" s="1">
        <v>38692</v>
      </c>
      <c r="B736">
        <f>VLOOKUP(A736,'fut gold'!A:C,2,0)</f>
        <v>513.79999999999995</v>
      </c>
      <c r="C736">
        <f>VLOOKUP(A736,'etf nikkei'!A:C,2,0)</f>
        <v>15500</v>
      </c>
      <c r="D736">
        <f>VLOOKUP(A736,'etf ftse mib'!A:C,2,0)</f>
        <v>34.78</v>
      </c>
      <c r="E736">
        <f>VLOOKUP(A736,NFLX!A:C,2,0)</f>
        <v>3.96</v>
      </c>
      <c r="F736">
        <f>VLOOKUP(A736,'fut cocoa'!A:C,2,0)</f>
        <v>1418</v>
      </c>
      <c r="G736">
        <f>VLOOKUP(A736,'etf sp'!A:C,2,0)</f>
        <v>126.82</v>
      </c>
    </row>
    <row r="737" spans="1:7" x14ac:dyDescent="0.25">
      <c r="A737" s="1">
        <v>38691</v>
      </c>
      <c r="B737">
        <f>VLOOKUP(A737,'fut gold'!A:C,2,0)</f>
        <v>512.6</v>
      </c>
      <c r="C737">
        <f>VLOOKUP(A737,'etf nikkei'!A:C,2,0)</f>
        <v>15550</v>
      </c>
      <c r="D737">
        <f>VLOOKUP(A737,'etf ftse mib'!A:C,2,0)</f>
        <v>34.549999999999997</v>
      </c>
      <c r="E737">
        <f>VLOOKUP(A737,NFLX!A:C,2,0)</f>
        <v>3.96</v>
      </c>
      <c r="F737">
        <f>VLOOKUP(A737,'fut cocoa'!A:C,2,0)</f>
        <v>1433</v>
      </c>
      <c r="G737">
        <f>VLOOKUP(A737,'etf sp'!A:C,2,0)</f>
        <v>126.58</v>
      </c>
    </row>
    <row r="738" spans="1:7" x14ac:dyDescent="0.25">
      <c r="A738" s="1">
        <v>38688</v>
      </c>
      <c r="B738">
        <f>VLOOKUP(A738,'fut gold'!A:C,2,0)</f>
        <v>507</v>
      </c>
      <c r="C738">
        <f>VLOOKUP(A738,'etf nikkei'!A:C,2,0)</f>
        <v>15310</v>
      </c>
      <c r="D738">
        <f>VLOOKUP(A738,'etf ftse mib'!A:C,2,0)</f>
        <v>34.659999999999997</v>
      </c>
      <c r="E738">
        <f>VLOOKUP(A738,NFLX!A:C,2,0)</f>
        <v>3.96</v>
      </c>
      <c r="F738">
        <f>VLOOKUP(A738,'fut cocoa'!A:C,2,0)</f>
        <v>1473</v>
      </c>
      <c r="G738">
        <f>VLOOKUP(A738,'etf sp'!A:C,2,0)</f>
        <v>126.85</v>
      </c>
    </row>
    <row r="739" spans="1:7" x14ac:dyDescent="0.25">
      <c r="A739" s="1">
        <v>38687</v>
      </c>
      <c r="B739">
        <f>VLOOKUP(A739,'fut gold'!A:C,2,0)</f>
        <v>506.3</v>
      </c>
      <c r="C739">
        <f>VLOOKUP(A739,'etf nikkei'!A:C,2,0)</f>
        <v>15200</v>
      </c>
      <c r="D739">
        <f>VLOOKUP(A739,'etf ftse mib'!A:C,2,0)</f>
        <v>34.5</v>
      </c>
      <c r="E739">
        <f>VLOOKUP(A739,NFLX!A:C,2,0)</f>
        <v>3.87</v>
      </c>
      <c r="F739">
        <f>VLOOKUP(A739,'fut cocoa'!A:C,2,0)</f>
        <v>1460</v>
      </c>
      <c r="G739">
        <f>VLOOKUP(A739,'etf sp'!A:C,2,0)</f>
        <v>126.69</v>
      </c>
    </row>
    <row r="740" spans="1:7" x14ac:dyDescent="0.25">
      <c r="A740" s="1">
        <v>38686</v>
      </c>
      <c r="B740">
        <f>VLOOKUP(A740,'fut gold'!A:C,2,0)</f>
        <v>498.7</v>
      </c>
      <c r="C740">
        <f>VLOOKUP(A740,'etf nikkei'!A:C,2,0)</f>
        <v>14990</v>
      </c>
      <c r="D740">
        <f>VLOOKUP(A740,'etf ftse mib'!A:C,2,0)</f>
        <v>34.15</v>
      </c>
      <c r="E740">
        <f>VLOOKUP(A740,NFLX!A:C,2,0)</f>
        <v>3.93</v>
      </c>
      <c r="F740">
        <f>VLOOKUP(A740,'fut cocoa'!A:C,2,0)</f>
        <v>1408</v>
      </c>
      <c r="G740">
        <f>VLOOKUP(A740,'etf sp'!A:C,2,0)</f>
        <v>125.41</v>
      </c>
    </row>
    <row r="741" spans="1:7" x14ac:dyDescent="0.25">
      <c r="A741" s="1">
        <v>38685</v>
      </c>
      <c r="B741">
        <f>VLOOKUP(A741,'fut gold'!A:C,2,0)</f>
        <v>503.5</v>
      </c>
      <c r="C741">
        <f>VLOOKUP(A741,'etf nikkei'!A:C,2,0)</f>
        <v>14940</v>
      </c>
      <c r="D741">
        <f>VLOOKUP(A741,'etf ftse mib'!A:C,2,0)</f>
        <v>34.270000000000003</v>
      </c>
      <c r="E741">
        <f>VLOOKUP(A741,NFLX!A:C,2,0)</f>
        <v>3.86</v>
      </c>
      <c r="F741">
        <f>VLOOKUP(A741,'fut cocoa'!A:C,2,0)</f>
        <v>1403</v>
      </c>
      <c r="G741">
        <f>VLOOKUP(A741,'etf sp'!A:C,2,0)</f>
        <v>126.09</v>
      </c>
    </row>
    <row r="742" spans="1:7" x14ac:dyDescent="0.25">
      <c r="A742" s="1">
        <v>38684</v>
      </c>
      <c r="B742">
        <f>VLOOKUP(A742,'fut gold'!A:C,2,0)</f>
        <v>498.3</v>
      </c>
      <c r="C742">
        <f>VLOOKUP(A742,'etf nikkei'!A:C,2,0)</f>
        <v>14860</v>
      </c>
      <c r="D742">
        <f>VLOOKUP(A742,'etf ftse mib'!A:C,2,0)</f>
        <v>34.32</v>
      </c>
      <c r="E742">
        <f>VLOOKUP(A742,NFLX!A:C,2,0)</f>
        <v>3.94</v>
      </c>
      <c r="F742">
        <f>VLOOKUP(A742,'fut cocoa'!A:C,2,0)</f>
        <v>1409</v>
      </c>
      <c r="G742">
        <f>VLOOKUP(A742,'etf sp'!A:C,2,0)</f>
        <v>126.23</v>
      </c>
    </row>
    <row r="743" spans="1:7" x14ac:dyDescent="0.25">
      <c r="A743" s="1">
        <v>38678</v>
      </c>
      <c r="B743">
        <f>VLOOKUP(A743,'fut gold'!A:C,2,0)</f>
        <v>492.9</v>
      </c>
      <c r="C743">
        <f>VLOOKUP(A743,'etf nikkei'!A:C,2,0)</f>
        <v>14700</v>
      </c>
      <c r="D743">
        <f>VLOOKUP(A743,'etf ftse mib'!A:C,2,0)</f>
        <v>34.119999999999997</v>
      </c>
      <c r="E743">
        <f>VLOOKUP(A743,NFLX!A:C,2,0)</f>
        <v>4.17</v>
      </c>
      <c r="F743">
        <f>VLOOKUP(A743,'fut cocoa'!A:C,2,0)</f>
        <v>1425</v>
      </c>
      <c r="G743">
        <f>VLOOKUP(A743,'etf sp'!A:C,2,0)</f>
        <v>126.3</v>
      </c>
    </row>
    <row r="744" spans="1:7" x14ac:dyDescent="0.25">
      <c r="A744" s="1">
        <v>38677</v>
      </c>
      <c r="B744">
        <f>VLOOKUP(A744,'fut gold'!A:C,2,0)</f>
        <v>489.5</v>
      </c>
      <c r="C744">
        <f>VLOOKUP(A744,'etf nikkei'!A:C,2,0)</f>
        <v>14600</v>
      </c>
      <c r="D744">
        <f>VLOOKUP(A744,'etf ftse mib'!A:C,2,0)</f>
        <v>34.1</v>
      </c>
      <c r="E744">
        <f>VLOOKUP(A744,NFLX!A:C,2,0)</f>
        <v>4.0999999999999996</v>
      </c>
      <c r="F744">
        <f>VLOOKUP(A744,'fut cocoa'!A:C,2,0)</f>
        <v>1414</v>
      </c>
      <c r="G744">
        <f>VLOOKUP(A744,'etf sp'!A:C,2,0)</f>
        <v>125.76</v>
      </c>
    </row>
    <row r="745" spans="1:7" x14ac:dyDescent="0.25">
      <c r="A745" s="1">
        <v>38674</v>
      </c>
      <c r="B745">
        <f>VLOOKUP(A745,'fut gold'!A:C,2,0)</f>
        <v>486.2</v>
      </c>
      <c r="C745">
        <f>VLOOKUP(A745,'etf nikkei'!A:C,2,0)</f>
        <v>14600</v>
      </c>
      <c r="D745">
        <f>VLOOKUP(A745,'etf ftse mib'!A:C,2,0)</f>
        <v>33.950000000000003</v>
      </c>
      <c r="E745">
        <f>VLOOKUP(A745,NFLX!A:C,2,0)</f>
        <v>4.0599999999999996</v>
      </c>
      <c r="F745">
        <f>VLOOKUP(A745,'fut cocoa'!A:C,2,0)</f>
        <v>1425</v>
      </c>
      <c r="G745">
        <f>VLOOKUP(A745,'etf sp'!A:C,2,0)</f>
        <v>125.13</v>
      </c>
    </row>
    <row r="746" spans="1:7" x14ac:dyDescent="0.25">
      <c r="A746" s="1">
        <v>38673</v>
      </c>
      <c r="B746">
        <f>VLOOKUP(A746,'fut gold'!A:C,2,0)</f>
        <v>486.9</v>
      </c>
      <c r="C746">
        <f>VLOOKUP(A746,'etf nikkei'!A:C,2,0)</f>
        <v>14300</v>
      </c>
      <c r="D746">
        <f>VLOOKUP(A746,'etf ftse mib'!A:C,2,0)</f>
        <v>33.81</v>
      </c>
      <c r="E746">
        <f>VLOOKUP(A746,NFLX!A:C,2,0)</f>
        <v>4.1100000000000003</v>
      </c>
      <c r="F746">
        <f>VLOOKUP(A746,'fut cocoa'!A:C,2,0)</f>
        <v>1357</v>
      </c>
      <c r="G746">
        <f>VLOOKUP(A746,'etf sp'!A:C,2,0)</f>
        <v>124.64</v>
      </c>
    </row>
    <row r="747" spans="1:7" x14ac:dyDescent="0.25">
      <c r="A747" s="1">
        <v>38672</v>
      </c>
      <c r="B747">
        <f>VLOOKUP(A747,'fut gold'!A:C,2,0)</f>
        <v>479.1</v>
      </c>
      <c r="C747">
        <f>VLOOKUP(A747,'etf nikkei'!A:C,2,0)</f>
        <v>14100</v>
      </c>
      <c r="D747">
        <f>VLOOKUP(A747,'etf ftse mib'!A:C,2,0)</f>
        <v>33.630000000000003</v>
      </c>
      <c r="E747">
        <f>VLOOKUP(A747,NFLX!A:C,2,0)</f>
        <v>3.96</v>
      </c>
      <c r="F747">
        <f>VLOOKUP(A747,'fut cocoa'!A:C,2,0)</f>
        <v>1352</v>
      </c>
      <c r="G747">
        <f>VLOOKUP(A747,'etf sp'!A:C,2,0)</f>
        <v>123.49</v>
      </c>
    </row>
    <row r="748" spans="1:7" x14ac:dyDescent="0.25">
      <c r="A748" s="1">
        <v>38671</v>
      </c>
      <c r="B748">
        <f>VLOOKUP(A748,'fut gold'!A:C,2,0)</f>
        <v>469</v>
      </c>
      <c r="C748">
        <f>VLOOKUP(A748,'etf nikkei'!A:C,2,0)</f>
        <v>14010</v>
      </c>
      <c r="D748">
        <f>VLOOKUP(A748,'etf ftse mib'!A:C,2,0)</f>
        <v>33.630000000000003</v>
      </c>
      <c r="E748">
        <f>VLOOKUP(A748,NFLX!A:C,2,0)</f>
        <v>3.99</v>
      </c>
      <c r="F748">
        <f>VLOOKUP(A748,'fut cocoa'!A:C,2,0)</f>
        <v>1337</v>
      </c>
      <c r="G748">
        <f>VLOOKUP(A748,'etf sp'!A:C,2,0)</f>
        <v>123.24</v>
      </c>
    </row>
    <row r="749" spans="1:7" x14ac:dyDescent="0.25">
      <c r="A749" s="1">
        <v>38670</v>
      </c>
      <c r="B749">
        <f>VLOOKUP(A749,'fut gold'!A:C,2,0)</f>
        <v>469.1</v>
      </c>
      <c r="C749">
        <f>VLOOKUP(A749,'etf nikkei'!A:C,2,0)</f>
        <v>14060</v>
      </c>
      <c r="D749">
        <f>VLOOKUP(A749,'etf ftse mib'!A:C,2,0)</f>
        <v>33.68</v>
      </c>
      <c r="E749">
        <f>VLOOKUP(A749,NFLX!A:C,2,0)</f>
        <v>4.1500000000000004</v>
      </c>
      <c r="F749">
        <f>VLOOKUP(A749,'fut cocoa'!A:C,2,0)</f>
        <v>1327</v>
      </c>
      <c r="G749">
        <f>VLOOKUP(A749,'etf sp'!A:C,2,0)</f>
        <v>123.69</v>
      </c>
    </row>
    <row r="750" spans="1:7" x14ac:dyDescent="0.25">
      <c r="A750" s="1">
        <v>38667</v>
      </c>
      <c r="B750">
        <f>VLOOKUP(A750,'fut gold'!A:C,2,0)</f>
        <v>469.4</v>
      </c>
      <c r="C750">
        <f>VLOOKUP(A750,'etf nikkei'!A:C,2,0)</f>
        <v>14120</v>
      </c>
      <c r="D750">
        <f>VLOOKUP(A750,'etf ftse mib'!A:C,2,0)</f>
        <v>33.630000000000003</v>
      </c>
      <c r="E750">
        <f>VLOOKUP(A750,NFLX!A:C,2,0)</f>
        <v>4.3</v>
      </c>
      <c r="F750">
        <f>VLOOKUP(A750,'fut cocoa'!A:C,2,0)</f>
        <v>1321</v>
      </c>
      <c r="G750">
        <f>VLOOKUP(A750,'etf sp'!A:C,2,0)</f>
        <v>123.76</v>
      </c>
    </row>
    <row r="751" spans="1:7" x14ac:dyDescent="0.25">
      <c r="A751" s="1">
        <v>38666</v>
      </c>
      <c r="B751">
        <f>VLOOKUP(A751,'fut gold'!A:C,2,0)</f>
        <v>467.7</v>
      </c>
      <c r="C751">
        <f>VLOOKUP(A751,'etf nikkei'!A:C,2,0)</f>
        <v>14030</v>
      </c>
      <c r="D751">
        <f>VLOOKUP(A751,'etf ftse mib'!A:C,2,0)</f>
        <v>33.28</v>
      </c>
      <c r="E751">
        <f>VLOOKUP(A751,NFLX!A:C,2,0)</f>
        <v>4.22</v>
      </c>
      <c r="F751">
        <f>VLOOKUP(A751,'fut cocoa'!A:C,2,0)</f>
        <v>1349</v>
      </c>
      <c r="G751">
        <f>VLOOKUP(A751,'etf sp'!A:C,2,0)</f>
        <v>123.34</v>
      </c>
    </row>
    <row r="752" spans="1:7" x14ac:dyDescent="0.25">
      <c r="A752" s="1">
        <v>38665</v>
      </c>
      <c r="B752">
        <f>VLOOKUP(A752,'fut gold'!A:C,2,0)</f>
        <v>467.5</v>
      </c>
      <c r="C752">
        <f>VLOOKUP(A752,'etf nikkei'!A:C,2,0)</f>
        <v>14000</v>
      </c>
      <c r="D752">
        <f>VLOOKUP(A752,'etf ftse mib'!A:C,2,0)</f>
        <v>33.409999999999997</v>
      </c>
      <c r="E752">
        <f>VLOOKUP(A752,NFLX!A:C,2,0)</f>
        <v>4.0199999999999996</v>
      </c>
      <c r="F752">
        <f>VLOOKUP(A752,'fut cocoa'!A:C,2,0)</f>
        <v>1341</v>
      </c>
      <c r="G752">
        <f>VLOOKUP(A752,'etf sp'!A:C,2,0)</f>
        <v>122.39</v>
      </c>
    </row>
    <row r="753" spans="1:7" x14ac:dyDescent="0.25">
      <c r="A753" s="1">
        <v>38664</v>
      </c>
      <c r="B753">
        <f>VLOOKUP(A753,'fut gold'!A:C,2,0)</f>
        <v>462.3</v>
      </c>
      <c r="C753">
        <f>VLOOKUP(A753,'etf nikkei'!A:C,2,0)</f>
        <v>14060</v>
      </c>
      <c r="D753">
        <f>VLOOKUP(A753,'etf ftse mib'!A:C,2,0)</f>
        <v>33.25</v>
      </c>
      <c r="E753">
        <f>VLOOKUP(A753,NFLX!A:C,2,0)</f>
        <v>4.08</v>
      </c>
      <c r="F753">
        <f>VLOOKUP(A753,'fut cocoa'!A:C,2,0)</f>
        <v>1334</v>
      </c>
      <c r="G753">
        <f>VLOOKUP(A753,'etf sp'!A:C,2,0)</f>
        <v>122.23</v>
      </c>
    </row>
    <row r="754" spans="1:7" x14ac:dyDescent="0.25">
      <c r="A754" s="1">
        <v>38663</v>
      </c>
      <c r="B754">
        <f>VLOOKUP(A754,'fut gold'!A:C,2,0)</f>
        <v>460.4</v>
      </c>
      <c r="C754">
        <f>VLOOKUP(A754,'etf nikkei'!A:C,2,0)</f>
        <v>13910</v>
      </c>
      <c r="D754">
        <f>VLOOKUP(A754,'etf ftse mib'!A:C,2,0)</f>
        <v>33.4</v>
      </c>
      <c r="E754">
        <f>VLOOKUP(A754,NFLX!A:C,2,0)</f>
        <v>3.97</v>
      </c>
      <c r="F754">
        <f>VLOOKUP(A754,'fut cocoa'!A:C,2,0)</f>
        <v>1322</v>
      </c>
      <c r="G754">
        <f>VLOOKUP(A754,'etf sp'!A:C,2,0)</f>
        <v>122.23</v>
      </c>
    </row>
    <row r="755" spans="1:7" x14ac:dyDescent="0.25">
      <c r="A755" s="1">
        <v>38660</v>
      </c>
      <c r="B755">
        <f>VLOOKUP(A755,'fut gold'!A:C,2,0)</f>
        <v>457.9</v>
      </c>
      <c r="C755">
        <f>VLOOKUP(A755,'etf nikkei'!A:C,2,0)</f>
        <v>13960</v>
      </c>
      <c r="D755">
        <f>VLOOKUP(A755,'etf ftse mib'!A:C,2,0)</f>
        <v>33.24</v>
      </c>
      <c r="E755">
        <f>VLOOKUP(A755,NFLX!A:C,2,0)</f>
        <v>3.94</v>
      </c>
      <c r="F755">
        <f>VLOOKUP(A755,'fut cocoa'!A:C,2,0)</f>
        <v>1344</v>
      </c>
      <c r="G755">
        <f>VLOOKUP(A755,'etf sp'!A:C,2,0)</f>
        <v>122.11</v>
      </c>
    </row>
    <row r="756" spans="1:7" x14ac:dyDescent="0.25">
      <c r="A756" s="1">
        <v>38658</v>
      </c>
      <c r="B756">
        <f>VLOOKUP(A756,'fut gold'!A:C,2,0)</f>
        <v>464.6</v>
      </c>
      <c r="C756">
        <f>VLOOKUP(A756,'etf nikkei'!A:C,2,0)</f>
        <v>13840</v>
      </c>
      <c r="D756">
        <f>VLOOKUP(A756,'etf ftse mib'!A:C,2,0)</f>
        <v>32.85</v>
      </c>
      <c r="E756">
        <f>VLOOKUP(A756,NFLX!A:C,2,0)</f>
        <v>3.87</v>
      </c>
      <c r="F756">
        <f>VLOOKUP(A756,'fut cocoa'!A:C,2,0)</f>
        <v>1369</v>
      </c>
      <c r="G756">
        <f>VLOOKUP(A756,'etf sp'!A:C,2,0)</f>
        <v>121.75</v>
      </c>
    </row>
    <row r="757" spans="1:7" x14ac:dyDescent="0.25">
      <c r="A757" s="1">
        <v>38657</v>
      </c>
      <c r="B757">
        <f>VLOOKUP(A757,'fut gold'!A:C,2,0)</f>
        <v>460.6</v>
      </c>
      <c r="C757">
        <f>VLOOKUP(A757,'etf nikkei'!A:C,2,0)</f>
        <v>13900</v>
      </c>
      <c r="D757">
        <f>VLOOKUP(A757,'etf ftse mib'!A:C,2,0)</f>
        <v>32.68</v>
      </c>
      <c r="E757">
        <f>VLOOKUP(A757,NFLX!A:C,2,0)</f>
        <v>3.67</v>
      </c>
      <c r="F757">
        <f>VLOOKUP(A757,'fut cocoa'!A:C,2,0)</f>
        <v>1368</v>
      </c>
      <c r="G757">
        <f>VLOOKUP(A757,'etf sp'!A:C,2,0)</f>
        <v>120.49</v>
      </c>
    </row>
    <row r="758" spans="1:7" x14ac:dyDescent="0.25">
      <c r="A758" s="1">
        <v>38656</v>
      </c>
      <c r="B758">
        <f>VLOOKUP(A758,'fut gold'!A:C,2,0)</f>
        <v>466.9</v>
      </c>
      <c r="C758">
        <f>VLOOKUP(A758,'etf nikkei'!A:C,2,0)</f>
        <v>13590</v>
      </c>
      <c r="D758">
        <f>VLOOKUP(A758,'etf ftse mib'!A:C,2,0)</f>
        <v>32.700000000000003</v>
      </c>
      <c r="E758">
        <f>VLOOKUP(A758,NFLX!A:C,2,0)</f>
        <v>3.77</v>
      </c>
      <c r="F758">
        <f>VLOOKUP(A758,'fut cocoa'!A:C,2,0)</f>
        <v>1351</v>
      </c>
      <c r="G758">
        <f>VLOOKUP(A758,'etf sp'!A:C,2,0)</f>
        <v>120.13</v>
      </c>
    </row>
    <row r="759" spans="1:7" x14ac:dyDescent="0.25">
      <c r="A759" s="1">
        <v>38653</v>
      </c>
      <c r="B759">
        <f>VLOOKUP(A759,'fut gold'!A:C,2,0)</f>
        <v>474.8</v>
      </c>
      <c r="C759">
        <f>VLOOKUP(A759,'etf nikkei'!A:C,2,0)</f>
        <v>13300</v>
      </c>
      <c r="D759">
        <f>VLOOKUP(A759,'etf ftse mib'!A:C,2,0)</f>
        <v>32.1</v>
      </c>
      <c r="E759">
        <f>VLOOKUP(A759,NFLX!A:C,2,0)</f>
        <v>3.75</v>
      </c>
      <c r="F759">
        <f>VLOOKUP(A759,'fut cocoa'!A:C,2,0)</f>
        <v>1382</v>
      </c>
      <c r="G759">
        <f>VLOOKUP(A759,'etf sp'!A:C,2,0)</f>
        <v>119.8</v>
      </c>
    </row>
    <row r="760" spans="1:7" x14ac:dyDescent="0.25">
      <c r="A760" s="1">
        <v>38652</v>
      </c>
      <c r="B760">
        <f>VLOOKUP(A760,'fut gold'!A:C,2,0)</f>
        <v>475.6</v>
      </c>
      <c r="C760">
        <f>VLOOKUP(A760,'etf nikkei'!A:C,2,0)</f>
        <v>13490</v>
      </c>
      <c r="D760">
        <f>VLOOKUP(A760,'etf ftse mib'!A:C,2,0)</f>
        <v>32.07</v>
      </c>
      <c r="E760">
        <f>VLOOKUP(A760,NFLX!A:C,2,0)</f>
        <v>3.7</v>
      </c>
      <c r="F760">
        <f>VLOOKUP(A760,'fut cocoa'!A:C,2,0)</f>
        <v>1415</v>
      </c>
      <c r="G760">
        <f>VLOOKUP(A760,'etf sp'!A:C,2,0)</f>
        <v>118.1</v>
      </c>
    </row>
    <row r="761" spans="1:7" x14ac:dyDescent="0.25">
      <c r="A761" s="1">
        <v>38651</v>
      </c>
      <c r="B761">
        <f>VLOOKUP(A761,'fut gold'!A:C,2,0)</f>
        <v>473</v>
      </c>
      <c r="C761">
        <f>VLOOKUP(A761,'etf nikkei'!A:C,2,0)</f>
        <v>13350</v>
      </c>
      <c r="D761">
        <f>VLOOKUP(A761,'etf ftse mib'!A:C,2,0)</f>
        <v>32.770000000000003</v>
      </c>
      <c r="E761">
        <f>VLOOKUP(A761,NFLX!A:C,2,0)</f>
        <v>3.57</v>
      </c>
      <c r="F761">
        <f>VLOOKUP(A761,'fut cocoa'!A:C,2,0)</f>
        <v>1418</v>
      </c>
      <c r="G761">
        <f>VLOOKUP(A761,'etf sp'!A:C,2,0)</f>
        <v>119.37</v>
      </c>
    </row>
    <row r="762" spans="1:7" x14ac:dyDescent="0.25">
      <c r="A762" s="1">
        <v>38650</v>
      </c>
      <c r="B762">
        <f>VLOOKUP(A762,'fut gold'!A:C,2,0)</f>
        <v>474.7</v>
      </c>
      <c r="C762">
        <f>VLOOKUP(A762,'etf nikkei'!A:C,2,0)</f>
        <v>13300</v>
      </c>
      <c r="D762">
        <f>VLOOKUP(A762,'etf ftse mib'!A:C,2,0)</f>
        <v>32.659999999999997</v>
      </c>
      <c r="E762">
        <f>VLOOKUP(A762,NFLX!A:C,2,0)</f>
        <v>3.92</v>
      </c>
      <c r="F762">
        <f>VLOOKUP(A762,'fut cocoa'!A:C,2,0)</f>
        <v>1403</v>
      </c>
      <c r="G762">
        <f>VLOOKUP(A762,'etf sp'!A:C,2,0)</f>
        <v>119.72</v>
      </c>
    </row>
    <row r="763" spans="1:7" x14ac:dyDescent="0.25">
      <c r="A763" s="1">
        <v>38649</v>
      </c>
      <c r="B763">
        <f>VLOOKUP(A763,'fut gold'!A:C,2,0)</f>
        <v>467</v>
      </c>
      <c r="C763">
        <f>VLOOKUP(A763,'etf nikkei'!A:C,2,0)</f>
        <v>13100</v>
      </c>
      <c r="D763">
        <f>VLOOKUP(A763,'etf ftse mib'!A:C,2,0)</f>
        <v>32.700000000000003</v>
      </c>
      <c r="E763">
        <f>VLOOKUP(A763,NFLX!A:C,2,0)</f>
        <v>3.85</v>
      </c>
      <c r="F763">
        <f>VLOOKUP(A763,'fut cocoa'!A:C,2,0)</f>
        <v>1408</v>
      </c>
      <c r="G763">
        <f>VLOOKUP(A763,'etf sp'!A:C,2,0)</f>
        <v>119.96</v>
      </c>
    </row>
    <row r="764" spans="1:7" x14ac:dyDescent="0.25">
      <c r="A764" s="1">
        <v>38646</v>
      </c>
      <c r="B764">
        <f>VLOOKUP(A764,'fut gold'!A:C,2,0)</f>
        <v>469.1</v>
      </c>
      <c r="C764">
        <f>VLOOKUP(A764,'etf nikkei'!A:C,2,0)</f>
        <v>13200</v>
      </c>
      <c r="D764">
        <f>VLOOKUP(A764,'etf ftse mib'!A:C,2,0)</f>
        <v>32.44</v>
      </c>
      <c r="E764">
        <f>VLOOKUP(A764,NFLX!A:C,2,0)</f>
        <v>3.74</v>
      </c>
      <c r="F764">
        <f>VLOOKUP(A764,'fut cocoa'!A:C,2,0)</f>
        <v>1366</v>
      </c>
      <c r="G764">
        <f>VLOOKUP(A764,'etf sp'!A:C,2,0)</f>
        <v>118.13</v>
      </c>
    </row>
    <row r="765" spans="1:7" x14ac:dyDescent="0.25">
      <c r="A765" s="1">
        <v>38645</v>
      </c>
      <c r="B765">
        <f>VLOOKUP(A765,'fut gold'!A:C,2,0)</f>
        <v>463.2</v>
      </c>
      <c r="C765">
        <f>VLOOKUP(A765,'etf nikkei'!A:C,2,0)</f>
        <v>13200</v>
      </c>
      <c r="D765">
        <f>VLOOKUP(A765,'etf ftse mib'!A:C,2,0)</f>
        <v>32.22</v>
      </c>
      <c r="E765">
        <f>VLOOKUP(A765,NFLX!A:C,2,0)</f>
        <v>3.66</v>
      </c>
      <c r="F765">
        <f>VLOOKUP(A765,'fut cocoa'!A:C,2,0)</f>
        <v>1367</v>
      </c>
      <c r="G765">
        <f>VLOOKUP(A765,'etf sp'!A:C,2,0)</f>
        <v>117.67</v>
      </c>
    </row>
    <row r="766" spans="1:7" x14ac:dyDescent="0.25">
      <c r="A766" s="1">
        <v>38644</v>
      </c>
      <c r="B766">
        <f>VLOOKUP(A766,'fut gold'!A:C,2,0)</f>
        <v>465.8</v>
      </c>
      <c r="C766">
        <f>VLOOKUP(A766,'etf nikkei'!A:C,2,0)</f>
        <v>13250</v>
      </c>
      <c r="D766">
        <f>VLOOKUP(A766,'etf ftse mib'!A:C,2,0)</f>
        <v>32.35</v>
      </c>
      <c r="E766">
        <f>VLOOKUP(A766,NFLX!A:C,2,0)</f>
        <v>4.05</v>
      </c>
      <c r="F766">
        <f>VLOOKUP(A766,'fut cocoa'!A:C,2,0)</f>
        <v>1392</v>
      </c>
      <c r="G766">
        <f>VLOOKUP(A766,'etf sp'!A:C,2,0)</f>
        <v>119.78</v>
      </c>
    </row>
    <row r="767" spans="1:7" x14ac:dyDescent="0.25">
      <c r="A767" s="1">
        <v>38643</v>
      </c>
      <c r="B767">
        <f>VLOOKUP(A767,'fut gold'!A:C,2,0)</f>
        <v>474.6</v>
      </c>
      <c r="C767">
        <f>VLOOKUP(A767,'etf nikkei'!A:C,2,0)</f>
        <v>13370</v>
      </c>
      <c r="D767">
        <f>VLOOKUP(A767,'etf ftse mib'!A:C,2,0)</f>
        <v>32.83</v>
      </c>
      <c r="E767">
        <f>VLOOKUP(A767,NFLX!A:C,2,0)</f>
        <v>3.92</v>
      </c>
      <c r="F767">
        <f>VLOOKUP(A767,'fut cocoa'!A:C,2,0)</f>
        <v>1386</v>
      </c>
      <c r="G767">
        <f>VLOOKUP(A767,'etf sp'!A:C,2,0)</f>
        <v>117.82</v>
      </c>
    </row>
    <row r="768" spans="1:7" x14ac:dyDescent="0.25">
      <c r="A768" s="1">
        <v>38642</v>
      </c>
      <c r="B768">
        <f>VLOOKUP(A768,'fut gold'!A:C,2,0)</f>
        <v>476.6</v>
      </c>
      <c r="C768">
        <f>VLOOKUP(A768,'etf nikkei'!A:C,2,0)</f>
        <v>13480</v>
      </c>
      <c r="D768">
        <f>VLOOKUP(A768,'etf ftse mib'!A:C,2,0)</f>
        <v>33.200000000000003</v>
      </c>
      <c r="E768">
        <f>VLOOKUP(A768,NFLX!A:C,2,0)</f>
        <v>4.16</v>
      </c>
      <c r="F768">
        <f>VLOOKUP(A768,'fut cocoa'!A:C,2,0)</f>
        <v>1367</v>
      </c>
      <c r="G768">
        <f>VLOOKUP(A768,'etf sp'!A:C,2,0)</f>
        <v>119.11</v>
      </c>
    </row>
    <row r="769" spans="1:7" x14ac:dyDescent="0.25">
      <c r="A769" s="1">
        <v>38639</v>
      </c>
      <c r="B769">
        <f>VLOOKUP(A769,'fut gold'!A:C,2,0)</f>
        <v>471.8</v>
      </c>
      <c r="C769">
        <f>VLOOKUP(A769,'etf nikkei'!A:C,2,0)</f>
        <v>13420</v>
      </c>
      <c r="D769">
        <f>VLOOKUP(A769,'etf ftse mib'!A:C,2,0)</f>
        <v>33.15</v>
      </c>
      <c r="E769">
        <f>VLOOKUP(A769,NFLX!A:C,2,0)</f>
        <v>4.1100000000000003</v>
      </c>
      <c r="F769">
        <f>VLOOKUP(A769,'fut cocoa'!A:C,2,0)</f>
        <v>1408</v>
      </c>
      <c r="G769">
        <f>VLOOKUP(A769,'etf sp'!A:C,2,0)</f>
        <v>118.67</v>
      </c>
    </row>
    <row r="770" spans="1:7" x14ac:dyDescent="0.25">
      <c r="A770" s="1">
        <v>38638</v>
      </c>
      <c r="B770">
        <f>VLOOKUP(A770,'fut gold'!A:C,2,0)</f>
        <v>473.8</v>
      </c>
      <c r="C770">
        <f>VLOOKUP(A770,'etf nikkei'!A:C,2,0)</f>
        <v>13460</v>
      </c>
      <c r="D770">
        <f>VLOOKUP(A770,'etf ftse mib'!A:C,2,0)</f>
        <v>33.07</v>
      </c>
      <c r="E770">
        <f>VLOOKUP(A770,NFLX!A:C,2,0)</f>
        <v>3.99</v>
      </c>
      <c r="F770">
        <f>VLOOKUP(A770,'fut cocoa'!A:C,2,0)</f>
        <v>1369</v>
      </c>
      <c r="G770">
        <f>VLOOKUP(A770,'etf sp'!A:C,2,0)</f>
        <v>117.43</v>
      </c>
    </row>
    <row r="771" spans="1:7" x14ac:dyDescent="0.25">
      <c r="A771" s="1">
        <v>38637</v>
      </c>
      <c r="B771">
        <f>VLOOKUP(A771,'fut gold'!A:C,2,0)</f>
        <v>476.6</v>
      </c>
      <c r="C771">
        <f>VLOOKUP(A771,'etf nikkei'!A:C,2,0)</f>
        <v>13630</v>
      </c>
      <c r="D771">
        <f>VLOOKUP(A771,'etf ftse mib'!A:C,2,0)</f>
        <v>33.479999999999997</v>
      </c>
      <c r="E771">
        <f>VLOOKUP(A771,NFLX!A:C,2,0)</f>
        <v>3.93</v>
      </c>
      <c r="F771">
        <f>VLOOKUP(A771,'fut cocoa'!A:C,2,0)</f>
        <v>1349</v>
      </c>
      <c r="G771">
        <f>VLOOKUP(A771,'etf sp'!A:C,2,0)</f>
        <v>117.5</v>
      </c>
    </row>
    <row r="772" spans="1:7" x14ac:dyDescent="0.25">
      <c r="A772" s="1">
        <v>38636</v>
      </c>
      <c r="B772">
        <f>VLOOKUP(A772,'fut gold'!A:C,2,0)</f>
        <v>479.8</v>
      </c>
      <c r="C772">
        <f>VLOOKUP(A772,'etf nikkei'!A:C,2,0)</f>
        <v>13460</v>
      </c>
      <c r="D772">
        <f>VLOOKUP(A772,'etf ftse mib'!A:C,2,0)</f>
        <v>33.61</v>
      </c>
      <c r="E772">
        <f>VLOOKUP(A772,NFLX!A:C,2,0)</f>
        <v>4.03</v>
      </c>
      <c r="F772">
        <f>VLOOKUP(A772,'fut cocoa'!A:C,2,0)</f>
        <v>1356</v>
      </c>
      <c r="G772">
        <f>VLOOKUP(A772,'etf sp'!A:C,2,0)</f>
        <v>118.43</v>
      </c>
    </row>
    <row r="773" spans="1:7" x14ac:dyDescent="0.25">
      <c r="A773" s="1">
        <v>38632</v>
      </c>
      <c r="B773">
        <f>VLOOKUP(A773,'fut gold'!A:C,2,0)</f>
        <v>477.7</v>
      </c>
      <c r="C773">
        <f>VLOOKUP(A773,'etf nikkei'!A:C,2,0)</f>
        <v>13490</v>
      </c>
      <c r="D773">
        <f>VLOOKUP(A773,'etf ftse mib'!A:C,2,0)</f>
        <v>33.69</v>
      </c>
      <c r="E773">
        <f>VLOOKUP(A773,NFLX!A:C,2,0)</f>
        <v>3.89</v>
      </c>
      <c r="F773">
        <f>VLOOKUP(A773,'fut cocoa'!A:C,2,0)</f>
        <v>1367</v>
      </c>
      <c r="G773">
        <f>VLOOKUP(A773,'etf sp'!A:C,2,0)</f>
        <v>119.61</v>
      </c>
    </row>
    <row r="774" spans="1:7" x14ac:dyDescent="0.25">
      <c r="A774" s="1">
        <v>38631</v>
      </c>
      <c r="B774">
        <f>VLOOKUP(A774,'fut gold'!A:C,2,0)</f>
        <v>475</v>
      </c>
      <c r="C774">
        <f>VLOOKUP(A774,'etf nikkei'!A:C,2,0)</f>
        <v>13500</v>
      </c>
      <c r="D774">
        <f>VLOOKUP(A774,'etf ftse mib'!A:C,2,0)</f>
        <v>33.78</v>
      </c>
      <c r="E774">
        <f>VLOOKUP(A774,NFLX!A:C,2,0)</f>
        <v>3.67</v>
      </c>
      <c r="F774">
        <f>VLOOKUP(A774,'fut cocoa'!A:C,2,0)</f>
        <v>1392</v>
      </c>
      <c r="G774">
        <f>VLOOKUP(A774,'etf sp'!A:C,2,0)</f>
        <v>119.2</v>
      </c>
    </row>
    <row r="775" spans="1:7" x14ac:dyDescent="0.25">
      <c r="A775" s="1">
        <v>38630</v>
      </c>
      <c r="B775">
        <f>VLOOKUP(A775,'fut gold'!A:C,2,0)</f>
        <v>469.3</v>
      </c>
      <c r="C775">
        <f>VLOOKUP(A775,'etf nikkei'!A:C,2,0)</f>
        <v>13850</v>
      </c>
      <c r="D775">
        <f>VLOOKUP(A775,'etf ftse mib'!A:C,2,0)</f>
        <v>34.24</v>
      </c>
      <c r="E775">
        <f>VLOOKUP(A775,NFLX!A:C,2,0)</f>
        <v>3.71</v>
      </c>
      <c r="F775">
        <f>VLOOKUP(A775,'fut cocoa'!A:C,2,0)</f>
        <v>1388</v>
      </c>
      <c r="G775">
        <f>VLOOKUP(A775,'etf sp'!A:C,2,0)</f>
        <v>119.63</v>
      </c>
    </row>
    <row r="776" spans="1:7" x14ac:dyDescent="0.25">
      <c r="A776" s="1">
        <v>38629</v>
      </c>
      <c r="B776">
        <f>VLOOKUP(A776,'fut gold'!A:C,2,0)</f>
        <v>469.3</v>
      </c>
      <c r="C776">
        <f>VLOOKUP(A776,'etf nikkei'!A:C,2,0)</f>
        <v>13980</v>
      </c>
      <c r="D776">
        <f>VLOOKUP(A776,'etf ftse mib'!A:C,2,0)</f>
        <v>34.630000000000003</v>
      </c>
      <c r="E776">
        <f>VLOOKUP(A776,NFLX!A:C,2,0)</f>
        <v>3.86</v>
      </c>
      <c r="F776">
        <f>VLOOKUP(A776,'fut cocoa'!A:C,2,0)</f>
        <v>1383</v>
      </c>
      <c r="G776">
        <f>VLOOKUP(A776,'etf sp'!A:C,2,0)</f>
        <v>121.22</v>
      </c>
    </row>
    <row r="777" spans="1:7" x14ac:dyDescent="0.25">
      <c r="A777" s="1">
        <v>38628</v>
      </c>
      <c r="B777">
        <f>VLOOKUP(A777,'fut gold'!A:C,2,0)</f>
        <v>469.3</v>
      </c>
      <c r="C777">
        <f>VLOOKUP(A777,'etf nikkei'!A:C,2,0)</f>
        <v>13700</v>
      </c>
      <c r="D777">
        <f>VLOOKUP(A777,'etf ftse mib'!A:C,2,0)</f>
        <v>34.81</v>
      </c>
      <c r="E777">
        <f>VLOOKUP(A777,NFLX!A:C,2,0)</f>
        <v>3.81</v>
      </c>
      <c r="F777">
        <f>VLOOKUP(A777,'fut cocoa'!A:C,2,0)</f>
        <v>1401</v>
      </c>
      <c r="G777">
        <f>VLOOKUP(A777,'etf sp'!A:C,2,0)</f>
        <v>122.6</v>
      </c>
    </row>
    <row r="778" spans="1:7" x14ac:dyDescent="0.25">
      <c r="A778" s="1">
        <v>38625</v>
      </c>
      <c r="B778">
        <f>VLOOKUP(A778,'fut gold'!A:C,2,0)</f>
        <v>472.3</v>
      </c>
      <c r="C778">
        <f>VLOOKUP(A778,'etf nikkei'!A:C,2,0)</f>
        <v>13700</v>
      </c>
      <c r="D778">
        <f>VLOOKUP(A778,'etf ftse mib'!A:C,2,0)</f>
        <v>34.76</v>
      </c>
      <c r="E778">
        <f>VLOOKUP(A778,NFLX!A:C,2,0)</f>
        <v>3.71</v>
      </c>
      <c r="F778">
        <f>VLOOKUP(A778,'fut cocoa'!A:C,2,0)</f>
        <v>1413</v>
      </c>
      <c r="G778">
        <f>VLOOKUP(A778,'etf sp'!A:C,2,0)</f>
        <v>123.04</v>
      </c>
    </row>
    <row r="779" spans="1:7" x14ac:dyDescent="0.25">
      <c r="A779" s="1">
        <v>38624</v>
      </c>
      <c r="B779">
        <f>VLOOKUP(A779,'fut gold'!A:C,2,0)</f>
        <v>475.8</v>
      </c>
      <c r="C779">
        <f>VLOOKUP(A779,'etf nikkei'!A:C,2,0)</f>
        <v>13700</v>
      </c>
      <c r="D779">
        <f>VLOOKUP(A779,'etf ftse mib'!A:C,2,0)</f>
        <v>34.76</v>
      </c>
      <c r="E779">
        <f>VLOOKUP(A779,NFLX!A:C,2,0)</f>
        <v>3.49</v>
      </c>
      <c r="F779">
        <f>VLOOKUP(A779,'fut cocoa'!A:C,2,0)</f>
        <v>1434</v>
      </c>
      <c r="G779">
        <f>VLOOKUP(A779,'etf sp'!A:C,2,0)</f>
        <v>122.66</v>
      </c>
    </row>
    <row r="780" spans="1:7" x14ac:dyDescent="0.25">
      <c r="A780" s="1">
        <v>38623</v>
      </c>
      <c r="B780">
        <f>VLOOKUP(A780,'fut gold'!A:C,2,0)</f>
        <v>473.1</v>
      </c>
      <c r="C780">
        <f>VLOOKUP(A780,'etf nikkei'!A:C,2,0)</f>
        <v>13500</v>
      </c>
      <c r="D780">
        <f>VLOOKUP(A780,'etf ftse mib'!A:C,2,0)</f>
        <v>34.799999999999997</v>
      </c>
      <c r="E780">
        <f>VLOOKUP(A780,NFLX!A:C,2,0)</f>
        <v>3.46</v>
      </c>
      <c r="F780">
        <f>VLOOKUP(A780,'fut cocoa'!A:C,2,0)</f>
        <v>1373</v>
      </c>
      <c r="G780">
        <f>VLOOKUP(A780,'etf sp'!A:C,2,0)</f>
        <v>121.67</v>
      </c>
    </row>
    <row r="781" spans="1:7" x14ac:dyDescent="0.25">
      <c r="A781" s="1">
        <v>38622</v>
      </c>
      <c r="B781">
        <f>VLOOKUP(A781,'fut gold'!A:C,2,0)</f>
        <v>466.2</v>
      </c>
      <c r="C781">
        <f>VLOOKUP(A781,'etf nikkei'!A:C,2,0)</f>
        <v>13370</v>
      </c>
      <c r="D781">
        <f>VLOOKUP(A781,'etf ftse mib'!A:C,2,0)</f>
        <v>34.6</v>
      </c>
      <c r="E781">
        <f>VLOOKUP(A781,NFLX!A:C,2,0)</f>
        <v>3.47</v>
      </c>
      <c r="F781">
        <f>VLOOKUP(A781,'fut cocoa'!A:C,2,0)</f>
        <v>1351</v>
      </c>
      <c r="G781">
        <f>VLOOKUP(A781,'etf sp'!A:C,2,0)</f>
        <v>121.55</v>
      </c>
    </row>
    <row r="782" spans="1:7" x14ac:dyDescent="0.25">
      <c r="A782" s="1">
        <v>38617</v>
      </c>
      <c r="B782">
        <f>VLOOKUP(A782,'fut gold'!A:C,2,0)</f>
        <v>470.3</v>
      </c>
      <c r="C782">
        <f>VLOOKUP(A782,'etf nikkei'!A:C,2,0)</f>
        <v>13200</v>
      </c>
      <c r="D782">
        <f>VLOOKUP(A782,'etf ftse mib'!A:C,2,0)</f>
        <v>34.200000000000003</v>
      </c>
      <c r="E782">
        <f>VLOOKUP(A782,NFLX!A:C,2,0)</f>
        <v>3.37</v>
      </c>
      <c r="F782">
        <f>VLOOKUP(A782,'fut cocoa'!A:C,2,0)</f>
        <v>1342</v>
      </c>
      <c r="G782">
        <f>VLOOKUP(A782,'etf sp'!A:C,2,0)</f>
        <v>121.34</v>
      </c>
    </row>
    <row r="783" spans="1:7" x14ac:dyDescent="0.25">
      <c r="A783" s="1">
        <v>38616</v>
      </c>
      <c r="B783">
        <f>VLOOKUP(A783,'fut gold'!A:C,2,0)</f>
        <v>472.6</v>
      </c>
      <c r="C783">
        <f>VLOOKUP(A783,'etf nikkei'!A:C,2,0)</f>
        <v>13270</v>
      </c>
      <c r="D783">
        <f>VLOOKUP(A783,'etf ftse mib'!A:C,2,0)</f>
        <v>34.42</v>
      </c>
      <c r="E783">
        <f>VLOOKUP(A783,NFLX!A:C,2,0)</f>
        <v>3.24</v>
      </c>
      <c r="F783">
        <f>VLOOKUP(A783,'fut cocoa'!A:C,2,0)</f>
        <v>1352</v>
      </c>
      <c r="G783">
        <f>VLOOKUP(A783,'etf sp'!A:C,2,0)</f>
        <v>120.91</v>
      </c>
    </row>
    <row r="784" spans="1:7" x14ac:dyDescent="0.25">
      <c r="A784" s="1">
        <v>38615</v>
      </c>
      <c r="B784">
        <f>VLOOKUP(A784,'fut gold'!A:C,2,0)</f>
        <v>470</v>
      </c>
      <c r="C784">
        <f>VLOOKUP(A784,'etf nikkei'!A:C,2,0)</f>
        <v>13310</v>
      </c>
      <c r="D784">
        <f>VLOOKUP(A784,'etf ftse mib'!A:C,2,0)</f>
        <v>34.5</v>
      </c>
      <c r="E784">
        <f>VLOOKUP(A784,NFLX!A:C,2,0)</f>
        <v>3.31</v>
      </c>
      <c r="F784">
        <f>VLOOKUP(A784,'fut cocoa'!A:C,2,0)</f>
        <v>1375</v>
      </c>
      <c r="G784">
        <f>VLOOKUP(A784,'etf sp'!A:C,2,0)</f>
        <v>122.05</v>
      </c>
    </row>
    <row r="785" spans="1:7" x14ac:dyDescent="0.25">
      <c r="A785" s="1">
        <v>38611</v>
      </c>
      <c r="B785">
        <f>VLOOKUP(A785,'fut gold'!A:C,2,0)</f>
        <v>463.3</v>
      </c>
      <c r="C785">
        <f>VLOOKUP(A785,'etf nikkei'!A:C,2,0)</f>
        <v>13200</v>
      </c>
      <c r="D785">
        <f>VLOOKUP(A785,'etf ftse mib'!A:C,2,0)</f>
        <v>34.51</v>
      </c>
      <c r="E785">
        <f>VLOOKUP(A785,NFLX!A:C,2,0)</f>
        <v>3.46</v>
      </c>
      <c r="F785">
        <f>VLOOKUP(A785,'fut cocoa'!A:C,2,0)</f>
        <v>1385</v>
      </c>
      <c r="G785">
        <f>VLOOKUP(A785,'etf sp'!A:C,2,0)</f>
        <v>123.5</v>
      </c>
    </row>
    <row r="786" spans="1:7" x14ac:dyDescent="0.25">
      <c r="A786" s="1">
        <v>38610</v>
      </c>
      <c r="B786">
        <f>VLOOKUP(A786,'fut gold'!A:C,2,0)</f>
        <v>459.3</v>
      </c>
      <c r="C786">
        <f>VLOOKUP(A786,'etf nikkei'!A:C,2,0)</f>
        <v>13000</v>
      </c>
      <c r="D786">
        <f>VLOOKUP(A786,'etf ftse mib'!A:C,2,0)</f>
        <v>34.28</v>
      </c>
      <c r="E786">
        <f>VLOOKUP(A786,NFLX!A:C,2,0)</f>
        <v>3.35</v>
      </c>
      <c r="F786">
        <f>VLOOKUP(A786,'fut cocoa'!A:C,2,0)</f>
        <v>1355</v>
      </c>
      <c r="G786">
        <f>VLOOKUP(A786,'etf sp'!A:C,2,0)</f>
        <v>123.15</v>
      </c>
    </row>
    <row r="787" spans="1:7" x14ac:dyDescent="0.25">
      <c r="A787" s="1">
        <v>38609</v>
      </c>
      <c r="B787">
        <f>VLOOKUP(A787,'fut gold'!A:C,2,0)</f>
        <v>453.7</v>
      </c>
      <c r="C787">
        <f>VLOOKUP(A787,'etf nikkei'!A:C,2,0)</f>
        <v>13170</v>
      </c>
      <c r="D787">
        <f>VLOOKUP(A787,'etf ftse mib'!A:C,2,0)</f>
        <v>34.270000000000003</v>
      </c>
      <c r="E787">
        <f>VLOOKUP(A787,NFLX!A:C,2,0)</f>
        <v>3.38</v>
      </c>
      <c r="F787">
        <f>VLOOKUP(A787,'fut cocoa'!A:C,2,0)</f>
        <v>1368</v>
      </c>
      <c r="G787">
        <f>VLOOKUP(A787,'etf sp'!A:C,2,0)</f>
        <v>123.21</v>
      </c>
    </row>
    <row r="788" spans="1:7" x14ac:dyDescent="0.25">
      <c r="A788" s="1">
        <v>38608</v>
      </c>
      <c r="B788">
        <f>VLOOKUP(A788,'fut gold'!A:C,2,0)</f>
        <v>450</v>
      </c>
      <c r="C788">
        <f>VLOOKUP(A788,'etf nikkei'!A:C,2,0)</f>
        <v>13350</v>
      </c>
      <c r="D788">
        <f>VLOOKUP(A788,'etf ftse mib'!A:C,2,0)</f>
        <v>34.07</v>
      </c>
      <c r="E788">
        <f>VLOOKUP(A788,NFLX!A:C,2,0)</f>
        <v>3.48</v>
      </c>
      <c r="F788">
        <f>VLOOKUP(A788,'fut cocoa'!A:C,2,0)</f>
        <v>1390</v>
      </c>
      <c r="G788">
        <f>VLOOKUP(A788,'etf sp'!A:C,2,0)</f>
        <v>123.66</v>
      </c>
    </row>
    <row r="789" spans="1:7" x14ac:dyDescent="0.25">
      <c r="A789" s="1">
        <v>38607</v>
      </c>
      <c r="B789">
        <f>VLOOKUP(A789,'fut gold'!A:C,2,0)</f>
        <v>453.7</v>
      </c>
      <c r="C789">
        <f>VLOOKUP(A789,'etf nikkei'!A:C,2,0)</f>
        <v>12950</v>
      </c>
      <c r="D789">
        <f>VLOOKUP(A789,'etf ftse mib'!A:C,2,0)</f>
        <v>34.29</v>
      </c>
      <c r="E789">
        <f>VLOOKUP(A789,NFLX!A:C,2,0)</f>
        <v>3.6</v>
      </c>
      <c r="F789">
        <f>VLOOKUP(A789,'fut cocoa'!A:C,2,0)</f>
        <v>1428</v>
      </c>
      <c r="G789">
        <f>VLOOKUP(A789,'etf sp'!A:C,2,0)</f>
        <v>124.35</v>
      </c>
    </row>
    <row r="790" spans="1:7" x14ac:dyDescent="0.25">
      <c r="A790" s="1">
        <v>38604</v>
      </c>
      <c r="B790">
        <f>VLOOKUP(A790,'fut gold'!A:C,2,0)</f>
        <v>453</v>
      </c>
      <c r="C790">
        <f>VLOOKUP(A790,'etf nikkei'!A:C,2,0)</f>
        <v>12900</v>
      </c>
      <c r="D790">
        <f>VLOOKUP(A790,'etf ftse mib'!A:C,2,0)</f>
        <v>34.18</v>
      </c>
      <c r="E790">
        <f>VLOOKUP(A790,NFLX!A:C,2,0)</f>
        <v>3.57</v>
      </c>
      <c r="F790">
        <f>VLOOKUP(A790,'fut cocoa'!A:C,2,0)</f>
        <v>1476</v>
      </c>
      <c r="G790">
        <f>VLOOKUP(A790,'etf sp'!A:C,2,0)</f>
        <v>124.6</v>
      </c>
    </row>
    <row r="791" spans="1:7" x14ac:dyDescent="0.25">
      <c r="A791" s="1">
        <v>38603</v>
      </c>
      <c r="B791">
        <f>VLOOKUP(A791,'fut gold'!A:C,2,0)</f>
        <v>450.7</v>
      </c>
      <c r="C791">
        <f>VLOOKUP(A791,'etf nikkei'!A:C,2,0)</f>
        <v>12710</v>
      </c>
      <c r="D791">
        <f>VLOOKUP(A791,'etf ftse mib'!A:C,2,0)</f>
        <v>34.1</v>
      </c>
      <c r="E791">
        <f>VLOOKUP(A791,NFLX!A:C,2,0)</f>
        <v>3.44</v>
      </c>
      <c r="F791">
        <f>VLOOKUP(A791,'fut cocoa'!A:C,2,0)</f>
        <v>1519</v>
      </c>
      <c r="G791">
        <f>VLOOKUP(A791,'etf sp'!A:C,2,0)</f>
        <v>123.5</v>
      </c>
    </row>
    <row r="792" spans="1:7" x14ac:dyDescent="0.25">
      <c r="A792" s="1">
        <v>38602</v>
      </c>
      <c r="B792">
        <f>VLOOKUP(A792,'fut gold'!A:C,2,0)</f>
        <v>449</v>
      </c>
      <c r="C792">
        <f>VLOOKUP(A792,'etf nikkei'!A:C,2,0)</f>
        <v>13080</v>
      </c>
      <c r="D792">
        <f>VLOOKUP(A792,'etf ftse mib'!A:C,2,0)</f>
        <v>34.049999999999997</v>
      </c>
      <c r="E792">
        <f>VLOOKUP(A792,NFLX!A:C,2,0)</f>
        <v>3.23</v>
      </c>
      <c r="F792">
        <f>VLOOKUP(A792,'fut cocoa'!A:C,2,0)</f>
        <v>1489</v>
      </c>
      <c r="G792">
        <f>VLOOKUP(A792,'etf sp'!A:C,2,0)</f>
        <v>123.91</v>
      </c>
    </row>
    <row r="793" spans="1:7" x14ac:dyDescent="0.25">
      <c r="A793" s="1">
        <v>38601</v>
      </c>
      <c r="B793">
        <f>VLOOKUP(A793,'fut gold'!A:C,2,0)</f>
        <v>448.6</v>
      </c>
      <c r="C793">
        <f>VLOOKUP(A793,'etf nikkei'!A:C,2,0)</f>
        <v>13300</v>
      </c>
      <c r="D793">
        <f>VLOOKUP(A793,'etf ftse mib'!A:C,2,0)</f>
        <v>33.93</v>
      </c>
      <c r="E793">
        <f>VLOOKUP(A793,NFLX!A:C,2,0)</f>
        <v>3.25</v>
      </c>
      <c r="F793">
        <f>VLOOKUP(A793,'fut cocoa'!A:C,2,0)</f>
        <v>1480</v>
      </c>
      <c r="G793">
        <f>VLOOKUP(A793,'etf sp'!A:C,2,0)</f>
        <v>123.7</v>
      </c>
    </row>
    <row r="794" spans="1:7" x14ac:dyDescent="0.25">
      <c r="A794" s="1">
        <v>38596</v>
      </c>
      <c r="B794">
        <f>VLOOKUP(A794,'fut gold'!A:C,2,0)</f>
        <v>446.5</v>
      </c>
      <c r="C794">
        <f>VLOOKUP(A794,'etf nikkei'!A:C,2,0)</f>
        <v>12880</v>
      </c>
      <c r="D794">
        <f>VLOOKUP(A794,'etf ftse mib'!A:C,2,0)</f>
        <v>33.61</v>
      </c>
      <c r="E794">
        <f>VLOOKUP(A794,NFLX!A:C,2,0)</f>
        <v>3.06</v>
      </c>
      <c r="F794">
        <f>VLOOKUP(A794,'fut cocoa'!A:C,2,0)</f>
        <v>1442</v>
      </c>
      <c r="G794">
        <f>VLOOKUP(A794,'etf sp'!A:C,2,0)</f>
        <v>122.49</v>
      </c>
    </row>
    <row r="795" spans="1:7" x14ac:dyDescent="0.25">
      <c r="A795" s="1">
        <v>38595</v>
      </c>
      <c r="B795">
        <f>VLOOKUP(A795,'fut gold'!A:C,2,0)</f>
        <v>438.1</v>
      </c>
      <c r="C795">
        <f>VLOOKUP(A795,'etf nikkei'!A:C,2,0)</f>
        <v>12700</v>
      </c>
      <c r="D795">
        <f>VLOOKUP(A795,'etf ftse mib'!A:C,2,0)</f>
        <v>33.380000000000003</v>
      </c>
      <c r="E795">
        <f>VLOOKUP(A795,NFLX!A:C,2,0)</f>
        <v>3.08</v>
      </c>
      <c r="F795">
        <f>VLOOKUP(A795,'fut cocoa'!A:C,2,0)</f>
        <v>1350</v>
      </c>
      <c r="G795">
        <f>VLOOKUP(A795,'etf sp'!A:C,2,0)</f>
        <v>122.58</v>
      </c>
    </row>
    <row r="796" spans="1:7" x14ac:dyDescent="0.25">
      <c r="A796" s="1">
        <v>38594</v>
      </c>
      <c r="B796">
        <f>VLOOKUP(A796,'fut gold'!A:C,2,0)</f>
        <v>435.5</v>
      </c>
      <c r="C796">
        <f>VLOOKUP(A796,'etf nikkei'!A:C,2,0)</f>
        <v>12730</v>
      </c>
      <c r="D796">
        <f>VLOOKUP(A796,'etf ftse mib'!A:C,2,0)</f>
        <v>33.130000000000003</v>
      </c>
      <c r="E796">
        <f>VLOOKUP(A796,NFLX!A:C,2,0)</f>
        <v>3.06</v>
      </c>
      <c r="F796">
        <f>VLOOKUP(A796,'fut cocoa'!A:C,2,0)</f>
        <v>1352</v>
      </c>
      <c r="G796">
        <f>VLOOKUP(A796,'etf sp'!A:C,2,0)</f>
        <v>121.05</v>
      </c>
    </row>
    <row r="797" spans="1:7" x14ac:dyDescent="0.25">
      <c r="A797" s="1">
        <v>38593</v>
      </c>
      <c r="B797">
        <f>VLOOKUP(A797,'fut gold'!A:C,2,0)</f>
        <v>441.4</v>
      </c>
      <c r="C797">
        <f>VLOOKUP(A797,'etf nikkei'!A:C,2,0)</f>
        <v>12350</v>
      </c>
      <c r="D797">
        <f>VLOOKUP(A797,'etf ftse mib'!A:C,2,0)</f>
        <v>33.15</v>
      </c>
      <c r="E797">
        <f>VLOOKUP(A797,NFLX!A:C,2,0)</f>
        <v>3.13</v>
      </c>
      <c r="F797">
        <f>VLOOKUP(A797,'fut cocoa'!A:C,2,0)</f>
        <v>1365</v>
      </c>
      <c r="G797">
        <f>VLOOKUP(A797,'etf sp'!A:C,2,0)</f>
        <v>121.69</v>
      </c>
    </row>
    <row r="798" spans="1:7" x14ac:dyDescent="0.25">
      <c r="A798" s="1">
        <v>38590</v>
      </c>
      <c r="B798">
        <f>VLOOKUP(A798,'fut gold'!A:C,2,0)</f>
        <v>442.1</v>
      </c>
      <c r="C798">
        <f>VLOOKUP(A798,'etf nikkei'!A:C,2,0)</f>
        <v>12550</v>
      </c>
      <c r="D798">
        <f>VLOOKUP(A798,'etf ftse mib'!A:C,2,0)</f>
        <v>33.08</v>
      </c>
      <c r="E798">
        <f>VLOOKUP(A798,NFLX!A:C,2,0)</f>
        <v>3.03</v>
      </c>
      <c r="F798">
        <f>VLOOKUP(A798,'fut cocoa'!A:C,2,0)</f>
        <v>1374</v>
      </c>
      <c r="G798">
        <f>VLOOKUP(A798,'etf sp'!A:C,2,0)</f>
        <v>120.76</v>
      </c>
    </row>
    <row r="799" spans="1:7" x14ac:dyDescent="0.25">
      <c r="A799" s="1">
        <v>38589</v>
      </c>
      <c r="B799">
        <f>VLOOKUP(A799,'fut gold'!A:C,2,0)</f>
        <v>443.1</v>
      </c>
      <c r="C799">
        <f>VLOOKUP(A799,'etf nikkei'!A:C,2,0)</f>
        <v>12350</v>
      </c>
      <c r="D799">
        <f>VLOOKUP(A799,'etf ftse mib'!A:C,2,0)</f>
        <v>33.43</v>
      </c>
      <c r="E799">
        <f>VLOOKUP(A799,NFLX!A:C,2,0)</f>
        <v>3.01</v>
      </c>
      <c r="F799">
        <f>VLOOKUP(A799,'fut cocoa'!A:C,2,0)</f>
        <v>1349</v>
      </c>
      <c r="G799">
        <f>VLOOKUP(A799,'etf sp'!A:C,2,0)</f>
        <v>121.59</v>
      </c>
    </row>
    <row r="800" spans="1:7" x14ac:dyDescent="0.25">
      <c r="A800" s="1">
        <v>38588</v>
      </c>
      <c r="B800">
        <f>VLOOKUP(A800,'fut gold'!A:C,2,0)</f>
        <v>442.2</v>
      </c>
      <c r="C800">
        <f>VLOOKUP(A800,'etf nikkei'!A:C,2,0)</f>
        <v>12430</v>
      </c>
      <c r="D800">
        <f>VLOOKUP(A800,'etf ftse mib'!A:C,2,0)</f>
        <v>33.5</v>
      </c>
      <c r="E800">
        <f>VLOOKUP(A800,NFLX!A:C,2,0)</f>
        <v>3.01</v>
      </c>
      <c r="F800">
        <f>VLOOKUP(A800,'fut cocoa'!A:C,2,0)</f>
        <v>1367</v>
      </c>
      <c r="G800">
        <f>VLOOKUP(A800,'etf sp'!A:C,2,0)</f>
        <v>121.15</v>
      </c>
    </row>
    <row r="801" spans="1:7" x14ac:dyDescent="0.25">
      <c r="A801" s="1">
        <v>38587</v>
      </c>
      <c r="B801">
        <f>VLOOKUP(A801,'fut gold'!A:C,2,0)</f>
        <v>444.3</v>
      </c>
      <c r="C801">
        <f>VLOOKUP(A801,'etf nikkei'!A:C,2,0)</f>
        <v>12540</v>
      </c>
      <c r="D801">
        <f>VLOOKUP(A801,'etf ftse mib'!A:C,2,0)</f>
        <v>33.44</v>
      </c>
      <c r="E801">
        <f>VLOOKUP(A801,NFLX!A:C,2,0)</f>
        <v>3.01</v>
      </c>
      <c r="F801">
        <f>VLOOKUP(A801,'fut cocoa'!A:C,2,0)</f>
        <v>1360</v>
      </c>
      <c r="G801">
        <f>VLOOKUP(A801,'etf sp'!A:C,2,0)</f>
        <v>122.24</v>
      </c>
    </row>
    <row r="802" spans="1:7" x14ac:dyDescent="0.25">
      <c r="A802" s="1">
        <v>38586</v>
      </c>
      <c r="B802">
        <f>VLOOKUP(A802,'fut gold'!A:C,2,0)</f>
        <v>443</v>
      </c>
      <c r="C802">
        <f>VLOOKUP(A802,'etf nikkei'!A:C,2,0)</f>
        <v>12350</v>
      </c>
      <c r="D802">
        <f>VLOOKUP(A802,'etf ftse mib'!A:C,2,0)</f>
        <v>33.74</v>
      </c>
      <c r="E802">
        <f>VLOOKUP(A802,NFLX!A:C,2,0)</f>
        <v>3.06</v>
      </c>
      <c r="F802">
        <f>VLOOKUP(A802,'fut cocoa'!A:C,2,0)</f>
        <v>1368</v>
      </c>
      <c r="G802">
        <f>VLOOKUP(A802,'etf sp'!A:C,2,0)</f>
        <v>122.47</v>
      </c>
    </row>
    <row r="803" spans="1:7" x14ac:dyDescent="0.25">
      <c r="A803" s="1">
        <v>38581</v>
      </c>
      <c r="B803">
        <f>VLOOKUP(A803,'fut gold'!A:C,2,0)</f>
        <v>445.2</v>
      </c>
      <c r="C803">
        <f>VLOOKUP(A803,'etf nikkei'!A:C,2,0)</f>
        <v>12280</v>
      </c>
      <c r="D803">
        <f>VLOOKUP(A803,'etf ftse mib'!A:C,2,0)</f>
        <v>33.46</v>
      </c>
      <c r="E803">
        <f>VLOOKUP(A803,NFLX!A:C,2,0)</f>
        <v>3.13</v>
      </c>
      <c r="F803">
        <f>VLOOKUP(A803,'fut cocoa'!A:C,2,0)</f>
        <v>1318</v>
      </c>
      <c r="G803">
        <f>VLOOKUP(A803,'etf sp'!A:C,2,0)</f>
        <v>122.2</v>
      </c>
    </row>
    <row r="804" spans="1:7" x14ac:dyDescent="0.25">
      <c r="A804" s="1">
        <v>38576</v>
      </c>
      <c r="B804">
        <f>VLOOKUP(A804,'fut gold'!A:C,2,0)</f>
        <v>451.4</v>
      </c>
      <c r="C804">
        <f>VLOOKUP(A804,'etf nikkei'!A:C,2,0)</f>
        <v>12330</v>
      </c>
      <c r="D804">
        <f>VLOOKUP(A804,'etf ftse mib'!A:C,2,0)</f>
        <v>33.81</v>
      </c>
      <c r="E804">
        <f>VLOOKUP(A804,NFLX!A:C,2,0)</f>
        <v>3.16</v>
      </c>
      <c r="F804">
        <f>VLOOKUP(A804,'fut cocoa'!A:C,2,0)</f>
        <v>1343</v>
      </c>
      <c r="G804">
        <f>VLOOKUP(A804,'etf sp'!A:C,2,0)</f>
        <v>123.06</v>
      </c>
    </row>
    <row r="805" spans="1:7" x14ac:dyDescent="0.25">
      <c r="A805" s="1">
        <v>38575</v>
      </c>
      <c r="B805">
        <f>VLOOKUP(A805,'fut gold'!A:C,2,0)</f>
        <v>450.9</v>
      </c>
      <c r="C805">
        <f>VLOOKUP(A805,'etf nikkei'!A:C,2,0)</f>
        <v>12200</v>
      </c>
      <c r="D805">
        <f>VLOOKUP(A805,'etf ftse mib'!A:C,2,0)</f>
        <v>33.9</v>
      </c>
      <c r="E805">
        <f>VLOOKUP(A805,NFLX!A:C,2,0)</f>
        <v>3</v>
      </c>
      <c r="F805">
        <f>VLOOKUP(A805,'fut cocoa'!A:C,2,0)</f>
        <v>1356</v>
      </c>
      <c r="G805">
        <f>VLOOKUP(A805,'etf sp'!A:C,2,0)</f>
        <v>123.82</v>
      </c>
    </row>
    <row r="806" spans="1:7" x14ac:dyDescent="0.25">
      <c r="A806" s="1">
        <v>38574</v>
      </c>
      <c r="B806">
        <f>VLOOKUP(A806,'fut gold'!A:C,2,0)</f>
        <v>442</v>
      </c>
      <c r="C806">
        <f>VLOOKUP(A806,'etf nikkei'!A:C,2,0)</f>
        <v>12090</v>
      </c>
      <c r="D806">
        <f>VLOOKUP(A806,'etf ftse mib'!A:C,2,0)</f>
        <v>33.979999999999997</v>
      </c>
      <c r="E806">
        <f>VLOOKUP(A806,NFLX!A:C,2,0)</f>
        <v>2.98</v>
      </c>
      <c r="F806">
        <f>VLOOKUP(A806,'fut cocoa'!A:C,2,0)</f>
        <v>1399</v>
      </c>
      <c r="G806">
        <f>VLOOKUP(A806,'etf sp'!A:C,2,0)</f>
        <v>123.33</v>
      </c>
    </row>
    <row r="807" spans="1:7" x14ac:dyDescent="0.25">
      <c r="A807" s="1">
        <v>38573</v>
      </c>
      <c r="B807">
        <f>VLOOKUP(A807,'fut gold'!A:C,2,0)</f>
        <v>439.8</v>
      </c>
      <c r="C807">
        <f>VLOOKUP(A807,'etf nikkei'!A:C,2,0)</f>
        <v>11940</v>
      </c>
      <c r="D807">
        <f>VLOOKUP(A807,'etf ftse mib'!A:C,2,0)</f>
        <v>33.659999999999997</v>
      </c>
      <c r="E807">
        <f>VLOOKUP(A807,NFLX!A:C,2,0)</f>
        <v>3.05</v>
      </c>
      <c r="F807">
        <f>VLOOKUP(A807,'fut cocoa'!A:C,2,0)</f>
        <v>1402</v>
      </c>
      <c r="G807">
        <f>VLOOKUP(A807,'etf sp'!A:C,2,0)</f>
        <v>123.39</v>
      </c>
    </row>
    <row r="808" spans="1:7" x14ac:dyDescent="0.25">
      <c r="A808" s="1">
        <v>38572</v>
      </c>
      <c r="B808">
        <f>VLOOKUP(A808,'fut gold'!A:C,2,0)</f>
        <v>440.3</v>
      </c>
      <c r="C808">
        <f>VLOOKUP(A808,'etf nikkei'!A:C,2,0)</f>
        <v>11700</v>
      </c>
      <c r="D808">
        <f>VLOOKUP(A808,'etf ftse mib'!A:C,2,0)</f>
        <v>33.5</v>
      </c>
      <c r="E808">
        <f>VLOOKUP(A808,NFLX!A:C,2,0)</f>
        <v>3.11</v>
      </c>
      <c r="F808">
        <f>VLOOKUP(A808,'fut cocoa'!A:C,2,0)</f>
        <v>1430</v>
      </c>
      <c r="G808">
        <f>VLOOKUP(A808,'etf sp'!A:C,2,0)</f>
        <v>122.65</v>
      </c>
    </row>
    <row r="809" spans="1:7" x14ac:dyDescent="0.25">
      <c r="A809" s="1">
        <v>38569</v>
      </c>
      <c r="B809">
        <f>VLOOKUP(A809,'fut gold'!A:C,2,0)</f>
        <v>442.8</v>
      </c>
      <c r="C809">
        <f>VLOOKUP(A809,'etf nikkei'!A:C,2,0)</f>
        <v>11810</v>
      </c>
      <c r="D809">
        <f>VLOOKUP(A809,'etf ftse mib'!A:C,2,0)</f>
        <v>33.380000000000003</v>
      </c>
      <c r="E809">
        <f>VLOOKUP(A809,NFLX!A:C,2,0)</f>
        <v>3</v>
      </c>
      <c r="F809">
        <f>VLOOKUP(A809,'fut cocoa'!A:C,2,0)</f>
        <v>1455</v>
      </c>
      <c r="G809">
        <f>VLOOKUP(A809,'etf sp'!A:C,2,0)</f>
        <v>122.88</v>
      </c>
    </row>
    <row r="810" spans="1:7" x14ac:dyDescent="0.25">
      <c r="A810" s="1">
        <v>38567</v>
      </c>
      <c r="B810">
        <f>VLOOKUP(A810,'fut gold'!A:C,2,0)</f>
        <v>442.7</v>
      </c>
      <c r="C810">
        <f>VLOOKUP(A810,'etf nikkei'!A:C,2,0)</f>
        <v>12120</v>
      </c>
      <c r="D810">
        <f>VLOOKUP(A810,'etf ftse mib'!A:C,2,0)</f>
        <v>33.89</v>
      </c>
      <c r="E810">
        <f>VLOOKUP(A810,NFLX!A:C,2,0)</f>
        <v>2.98</v>
      </c>
      <c r="F810">
        <f>VLOOKUP(A810,'fut cocoa'!A:C,2,0)</f>
        <v>1491</v>
      </c>
      <c r="G810">
        <f>VLOOKUP(A810,'etf sp'!A:C,2,0)</f>
        <v>124.72</v>
      </c>
    </row>
    <row r="811" spans="1:7" x14ac:dyDescent="0.25">
      <c r="A811" s="1">
        <v>38566</v>
      </c>
      <c r="B811">
        <f>VLOOKUP(A811,'fut gold'!A:C,2,0)</f>
        <v>437.7</v>
      </c>
      <c r="C811">
        <f>VLOOKUP(A811,'etf nikkei'!A:C,2,0)</f>
        <v>11740</v>
      </c>
      <c r="D811">
        <f>VLOOKUP(A811,'etf ftse mib'!A:C,2,0)</f>
        <v>33.909999999999997</v>
      </c>
      <c r="E811">
        <f>VLOOKUP(A811,NFLX!A:C,2,0)</f>
        <v>2.8</v>
      </c>
      <c r="F811">
        <f>VLOOKUP(A811,'fut cocoa'!A:C,2,0)</f>
        <v>1498</v>
      </c>
      <c r="G811">
        <f>VLOOKUP(A811,'etf sp'!A:C,2,0)</f>
        <v>124.39</v>
      </c>
    </row>
    <row r="812" spans="1:7" x14ac:dyDescent="0.25">
      <c r="A812" s="1">
        <v>38565</v>
      </c>
      <c r="B812">
        <f>VLOOKUP(A812,'fut gold'!A:C,2,0)</f>
        <v>437.7</v>
      </c>
      <c r="C812">
        <f>VLOOKUP(A812,'etf nikkei'!A:C,2,0)</f>
        <v>12080</v>
      </c>
      <c r="D812">
        <f>VLOOKUP(A812,'etf ftse mib'!A:C,2,0)</f>
        <v>33.6</v>
      </c>
      <c r="E812">
        <f>VLOOKUP(A812,NFLX!A:C,2,0)</f>
        <v>2.76</v>
      </c>
      <c r="F812">
        <f>VLOOKUP(A812,'fut cocoa'!A:C,2,0)</f>
        <v>1482</v>
      </c>
      <c r="G812">
        <f>VLOOKUP(A812,'etf sp'!A:C,2,0)</f>
        <v>123.65</v>
      </c>
    </row>
    <row r="813" spans="1:7" x14ac:dyDescent="0.25">
      <c r="A813" s="1">
        <v>38562</v>
      </c>
      <c r="B813">
        <f>VLOOKUP(A813,'fut gold'!A:C,2,0)</f>
        <v>435.8</v>
      </c>
      <c r="C813">
        <f>VLOOKUP(A813,'etf nikkei'!A:C,2,0)</f>
        <v>12080</v>
      </c>
      <c r="D813">
        <f>VLOOKUP(A813,'etf ftse mib'!A:C,2,0)</f>
        <v>33.619999999999997</v>
      </c>
      <c r="E813">
        <f>VLOOKUP(A813,NFLX!A:C,2,0)</f>
        <v>2.65</v>
      </c>
      <c r="F813">
        <f>VLOOKUP(A813,'fut cocoa'!A:C,2,0)</f>
        <v>1479</v>
      </c>
      <c r="G813">
        <f>VLOOKUP(A813,'etf sp'!A:C,2,0)</f>
        <v>123.74</v>
      </c>
    </row>
    <row r="814" spans="1:7" x14ac:dyDescent="0.25">
      <c r="A814" s="1">
        <v>38561</v>
      </c>
      <c r="B814">
        <f>VLOOKUP(A814,'fut gold'!A:C,2,0)</f>
        <v>433.3</v>
      </c>
      <c r="C814">
        <f>VLOOKUP(A814,'etf nikkei'!A:C,2,0)</f>
        <v>11910</v>
      </c>
      <c r="D814">
        <f>VLOOKUP(A814,'etf ftse mib'!A:C,2,0)</f>
        <v>33.770000000000003</v>
      </c>
      <c r="E814">
        <f>VLOOKUP(A814,NFLX!A:C,2,0)</f>
        <v>2.7</v>
      </c>
      <c r="F814">
        <f>VLOOKUP(A814,'fut cocoa'!A:C,2,0)</f>
        <v>1453</v>
      </c>
      <c r="G814">
        <f>VLOOKUP(A814,'etf sp'!A:C,2,0)</f>
        <v>124.57</v>
      </c>
    </row>
    <row r="815" spans="1:7" x14ac:dyDescent="0.25">
      <c r="A815" s="1">
        <v>38560</v>
      </c>
      <c r="B815">
        <f>VLOOKUP(A815,'fut gold'!A:C,2,0)</f>
        <v>424.8</v>
      </c>
      <c r="C815">
        <f>VLOOKUP(A815,'etf nikkei'!A:C,2,0)</f>
        <v>11900</v>
      </c>
      <c r="D815">
        <f>VLOOKUP(A815,'etf ftse mib'!A:C,2,0)</f>
        <v>33.65</v>
      </c>
      <c r="E815">
        <f>VLOOKUP(A815,NFLX!A:C,2,0)</f>
        <v>2.79</v>
      </c>
      <c r="F815">
        <f>VLOOKUP(A815,'fut cocoa'!A:C,2,0)</f>
        <v>1458</v>
      </c>
      <c r="G815">
        <f>VLOOKUP(A815,'etf sp'!A:C,2,0)</f>
        <v>123.79</v>
      </c>
    </row>
    <row r="816" spans="1:7" x14ac:dyDescent="0.25">
      <c r="A816" s="1">
        <v>38555</v>
      </c>
      <c r="B816">
        <f>VLOOKUP(A816,'fut gold'!A:C,2,0)</f>
        <v>425</v>
      </c>
      <c r="C816">
        <f>VLOOKUP(A816,'etf nikkei'!A:C,2,0)</f>
        <v>11830</v>
      </c>
      <c r="D816">
        <f>VLOOKUP(A816,'etf ftse mib'!A:C,2,0)</f>
        <v>34.479999999999997</v>
      </c>
      <c r="E816">
        <f>VLOOKUP(A816,NFLX!A:C,2,0)</f>
        <v>2.34</v>
      </c>
      <c r="F816">
        <f>VLOOKUP(A816,'fut cocoa'!A:C,2,0)</f>
        <v>1407</v>
      </c>
      <c r="G816">
        <f>VLOOKUP(A816,'etf sp'!A:C,2,0)</f>
        <v>123.54</v>
      </c>
    </row>
    <row r="817" spans="1:7" x14ac:dyDescent="0.25">
      <c r="A817" s="1">
        <v>38554</v>
      </c>
      <c r="B817">
        <f>VLOOKUP(A817,'fut gold'!A:C,2,0)</f>
        <v>425.7</v>
      </c>
      <c r="C817">
        <f>VLOOKUP(A817,'etf nikkei'!A:C,2,0)</f>
        <v>11830</v>
      </c>
      <c r="D817">
        <f>VLOOKUP(A817,'etf ftse mib'!A:C,2,0)</f>
        <v>34.39</v>
      </c>
      <c r="E817">
        <f>VLOOKUP(A817,NFLX!A:C,2,0)</f>
        <v>2.38</v>
      </c>
      <c r="F817">
        <f>VLOOKUP(A817,'fut cocoa'!A:C,2,0)</f>
        <v>1407</v>
      </c>
      <c r="G817">
        <f>VLOOKUP(A817,'etf sp'!A:C,2,0)</f>
        <v>122.72</v>
      </c>
    </row>
    <row r="818" spans="1:7" x14ac:dyDescent="0.25">
      <c r="A818" s="1">
        <v>38552</v>
      </c>
      <c r="B818">
        <f>VLOOKUP(A818,'fut gold'!A:C,2,0)</f>
        <v>420.2</v>
      </c>
      <c r="C818">
        <f>VLOOKUP(A818,'etf nikkei'!A:C,2,0)</f>
        <v>11870</v>
      </c>
      <c r="D818">
        <f>VLOOKUP(A818,'etf ftse mib'!A:C,2,0)</f>
        <v>34.42</v>
      </c>
      <c r="E818">
        <f>VLOOKUP(A818,NFLX!A:C,2,0)</f>
        <v>2.34</v>
      </c>
      <c r="F818">
        <f>VLOOKUP(A818,'fut cocoa'!A:C,2,0)</f>
        <v>1425</v>
      </c>
      <c r="G818">
        <f>VLOOKUP(A818,'etf sp'!A:C,2,0)</f>
        <v>123.02</v>
      </c>
    </row>
    <row r="819" spans="1:7" x14ac:dyDescent="0.25">
      <c r="A819" s="1">
        <v>38548</v>
      </c>
      <c r="B819">
        <f>VLOOKUP(A819,'fut gold'!A:C,2,0)</f>
        <v>421.3</v>
      </c>
      <c r="C819">
        <f>VLOOKUP(A819,'etf nikkei'!A:C,2,0)</f>
        <v>11800</v>
      </c>
      <c r="D819">
        <f>VLOOKUP(A819,'etf ftse mib'!A:C,2,0)</f>
        <v>34.08</v>
      </c>
      <c r="E819">
        <f>VLOOKUP(A819,NFLX!A:C,2,0)</f>
        <v>2.34</v>
      </c>
      <c r="F819">
        <f>VLOOKUP(A819,'fut cocoa'!A:C,2,0)</f>
        <v>1405</v>
      </c>
      <c r="G819">
        <f>VLOOKUP(A819,'etf sp'!A:C,2,0)</f>
        <v>122.84</v>
      </c>
    </row>
    <row r="820" spans="1:7" x14ac:dyDescent="0.25">
      <c r="A820" s="1">
        <v>38547</v>
      </c>
      <c r="B820">
        <f>VLOOKUP(A820,'fut gold'!A:C,2,0)</f>
        <v>420.2</v>
      </c>
      <c r="C820">
        <f>VLOOKUP(A820,'etf nikkei'!A:C,2,0)</f>
        <v>11550</v>
      </c>
      <c r="D820">
        <f>VLOOKUP(A820,'etf ftse mib'!A:C,2,0)</f>
        <v>34.25</v>
      </c>
      <c r="E820">
        <f>VLOOKUP(A820,NFLX!A:C,2,0)</f>
        <v>2.36</v>
      </c>
      <c r="F820">
        <f>VLOOKUP(A820,'fut cocoa'!A:C,2,0)</f>
        <v>1394</v>
      </c>
      <c r="G820">
        <f>VLOOKUP(A820,'etf sp'!A:C,2,0)</f>
        <v>122.91</v>
      </c>
    </row>
    <row r="821" spans="1:7" x14ac:dyDescent="0.25">
      <c r="A821" s="1">
        <v>38545</v>
      </c>
      <c r="B821">
        <f>VLOOKUP(A821,'fut gold'!A:C,2,0)</f>
        <v>427.1</v>
      </c>
      <c r="C821">
        <f>VLOOKUP(A821,'etf nikkei'!A:C,2,0)</f>
        <v>11620</v>
      </c>
      <c r="D821">
        <f>VLOOKUP(A821,'etf ftse mib'!A:C,2,0)</f>
        <v>33.78</v>
      </c>
      <c r="E821">
        <f>VLOOKUP(A821,NFLX!A:C,2,0)</f>
        <v>2.41</v>
      </c>
      <c r="F821">
        <f>VLOOKUP(A821,'fut cocoa'!A:C,2,0)</f>
        <v>1398</v>
      </c>
      <c r="G821">
        <f>VLOOKUP(A821,'etf sp'!A:C,2,0)</f>
        <v>122.26</v>
      </c>
    </row>
    <row r="822" spans="1:7" x14ac:dyDescent="0.25">
      <c r="A822" s="1">
        <v>38541</v>
      </c>
      <c r="B822">
        <f>VLOOKUP(A822,'fut gold'!A:C,2,0)</f>
        <v>423.8</v>
      </c>
      <c r="C822">
        <f>VLOOKUP(A822,'etf nikkei'!A:C,2,0)</f>
        <v>11600</v>
      </c>
      <c r="D822">
        <f>VLOOKUP(A822,'etf ftse mib'!A:C,2,0)</f>
        <v>33.56</v>
      </c>
      <c r="E822">
        <f>VLOOKUP(A822,NFLX!A:C,2,0)</f>
        <v>2.39</v>
      </c>
      <c r="F822">
        <f>VLOOKUP(A822,'fut cocoa'!A:C,2,0)</f>
        <v>1378</v>
      </c>
      <c r="G822">
        <f>VLOOKUP(A822,'etf sp'!A:C,2,0)</f>
        <v>121.32</v>
      </c>
    </row>
    <row r="823" spans="1:7" x14ac:dyDescent="0.25">
      <c r="A823" s="1">
        <v>38539</v>
      </c>
      <c r="B823">
        <f>VLOOKUP(A823,'fut gold'!A:C,2,0)</f>
        <v>424.5</v>
      </c>
      <c r="C823">
        <f>VLOOKUP(A823,'etf nikkei'!A:C,2,0)</f>
        <v>11500</v>
      </c>
      <c r="D823">
        <f>VLOOKUP(A823,'etf ftse mib'!A:C,2,0)</f>
        <v>33.630000000000003</v>
      </c>
      <c r="E823">
        <f>VLOOKUP(A823,NFLX!A:C,2,0)</f>
        <v>2.39</v>
      </c>
      <c r="F823">
        <f>VLOOKUP(A823,'fut cocoa'!A:C,2,0)</f>
        <v>1391</v>
      </c>
      <c r="G823">
        <f>VLOOKUP(A823,'etf sp'!A:C,2,0)</f>
        <v>119.48</v>
      </c>
    </row>
    <row r="824" spans="1:7" x14ac:dyDescent="0.25">
      <c r="A824" s="1">
        <v>38534</v>
      </c>
      <c r="B824">
        <f>VLOOKUP(A824,'fut gold'!A:C,2,0)</f>
        <v>428.8</v>
      </c>
      <c r="C824">
        <f>VLOOKUP(A824,'etf nikkei'!A:C,2,0)</f>
        <v>11740</v>
      </c>
      <c r="D824">
        <f>VLOOKUP(A824,'etf ftse mib'!A:C,2,0)</f>
        <v>33.43</v>
      </c>
      <c r="E824">
        <f>VLOOKUP(A824,NFLX!A:C,2,0)</f>
        <v>2.36</v>
      </c>
      <c r="F824">
        <f>VLOOKUP(A824,'fut cocoa'!A:C,2,0)</f>
        <v>1439</v>
      </c>
      <c r="G824">
        <f>VLOOKUP(A824,'etf sp'!A:C,2,0)</f>
        <v>119.53</v>
      </c>
    </row>
    <row r="825" spans="1:7" x14ac:dyDescent="0.25">
      <c r="A825" s="1">
        <v>38532</v>
      </c>
      <c r="B825">
        <f>VLOOKUP(A825,'fut gold'!A:C,2,0)</f>
        <v>438.6</v>
      </c>
      <c r="C825">
        <f>VLOOKUP(A825,'etf nikkei'!A:C,2,0)</f>
        <v>11580</v>
      </c>
      <c r="D825">
        <f>VLOOKUP(A825,'etf ftse mib'!A:C,2,0)</f>
        <v>33.159999999999997</v>
      </c>
      <c r="E825">
        <f>VLOOKUP(A825,NFLX!A:C,2,0)</f>
        <v>2.33</v>
      </c>
      <c r="F825">
        <f>VLOOKUP(A825,'fut cocoa'!A:C,2,0)</f>
        <v>1485</v>
      </c>
      <c r="G825">
        <f>VLOOKUP(A825,'etf sp'!A:C,2,0)</f>
        <v>119.83</v>
      </c>
    </row>
    <row r="826" spans="1:7" x14ac:dyDescent="0.25">
      <c r="A826" s="1">
        <v>38531</v>
      </c>
      <c r="B826">
        <f>VLOOKUP(A826,'fut gold'!A:C,2,0)</f>
        <v>437.7</v>
      </c>
      <c r="C826">
        <f>VLOOKUP(A826,'etf nikkei'!A:C,2,0)</f>
        <v>11580</v>
      </c>
      <c r="D826">
        <f>VLOOKUP(A826,'etf ftse mib'!A:C,2,0)</f>
        <v>32.979999999999997</v>
      </c>
      <c r="E826">
        <f>VLOOKUP(A826,NFLX!A:C,2,0)</f>
        <v>2.2999999999999998</v>
      </c>
      <c r="F826">
        <f>VLOOKUP(A826,'fut cocoa'!A:C,2,0)</f>
        <v>1499</v>
      </c>
      <c r="G826">
        <f>VLOOKUP(A826,'etf sp'!A:C,2,0)</f>
        <v>120.15</v>
      </c>
    </row>
    <row r="827" spans="1:7" x14ac:dyDescent="0.25">
      <c r="A827" s="1">
        <v>38525</v>
      </c>
      <c r="B827">
        <f>VLOOKUP(A827,'fut gold'!A:C,2,0)</f>
        <v>439.7</v>
      </c>
      <c r="C827">
        <f>VLOOKUP(A827,'etf nikkei'!A:C,2,0)</f>
        <v>11450</v>
      </c>
      <c r="D827">
        <f>VLOOKUP(A827,'etf ftse mib'!A:C,2,0)</f>
        <v>33.36</v>
      </c>
      <c r="E827">
        <f>VLOOKUP(A827,NFLX!A:C,2,0)</f>
        <v>2.36</v>
      </c>
      <c r="F827">
        <f>VLOOKUP(A827,'fut cocoa'!A:C,2,0)</f>
        <v>1561</v>
      </c>
      <c r="G827">
        <f>VLOOKUP(A827,'etf sp'!A:C,2,0)</f>
        <v>121.57</v>
      </c>
    </row>
    <row r="828" spans="1:7" x14ac:dyDescent="0.25">
      <c r="A828" s="1">
        <v>38523</v>
      </c>
      <c r="B828">
        <f>VLOOKUP(A828,'fut gold'!A:C,2,0)</f>
        <v>440</v>
      </c>
      <c r="C828">
        <f>VLOOKUP(A828,'etf nikkei'!A:C,2,0)</f>
        <v>11400</v>
      </c>
      <c r="D828">
        <f>VLOOKUP(A828,'etf ftse mib'!A:C,2,0)</f>
        <v>33.22</v>
      </c>
      <c r="E828">
        <f>VLOOKUP(A828,NFLX!A:C,2,0)</f>
        <v>2.46</v>
      </c>
      <c r="F828">
        <f>VLOOKUP(A828,'fut cocoa'!A:C,2,0)</f>
        <v>1523</v>
      </c>
      <c r="G828">
        <f>VLOOKUP(A828,'etf sp'!A:C,2,0)</f>
        <v>121.4</v>
      </c>
    </row>
    <row r="829" spans="1:7" x14ac:dyDescent="0.25">
      <c r="A829" s="1">
        <v>38518</v>
      </c>
      <c r="B829">
        <f>VLOOKUP(A829,'fut gold'!A:C,2,0)</f>
        <v>430.9</v>
      </c>
      <c r="C829">
        <f>VLOOKUP(A829,'etf nikkei'!A:C,2,0)</f>
        <v>11500</v>
      </c>
      <c r="D829">
        <f>VLOOKUP(A829,'etf ftse mib'!A:C,2,0)</f>
        <v>33.18</v>
      </c>
      <c r="E829">
        <f>VLOOKUP(A829,NFLX!A:C,2,0)</f>
        <v>2.4500000000000002</v>
      </c>
      <c r="F829">
        <f>VLOOKUP(A829,'fut cocoa'!A:C,2,0)</f>
        <v>1545</v>
      </c>
      <c r="G829">
        <f>VLOOKUP(A829,'etf sp'!A:C,2,0)</f>
        <v>121.09</v>
      </c>
    </row>
    <row r="830" spans="1:7" x14ac:dyDescent="0.25">
      <c r="A830" s="1">
        <v>38517</v>
      </c>
      <c r="B830">
        <f>VLOOKUP(A830,'fut gold'!A:C,2,0)</f>
        <v>429.3</v>
      </c>
      <c r="C830">
        <f>VLOOKUP(A830,'etf nikkei'!A:C,2,0)</f>
        <v>11600</v>
      </c>
      <c r="D830">
        <f>VLOOKUP(A830,'etf ftse mib'!A:C,2,0)</f>
        <v>33.19</v>
      </c>
      <c r="E830">
        <f>VLOOKUP(A830,NFLX!A:C,2,0)</f>
        <v>2.4300000000000002</v>
      </c>
      <c r="F830">
        <f>VLOOKUP(A830,'fut cocoa'!A:C,2,0)</f>
        <v>1484</v>
      </c>
      <c r="G830">
        <f>VLOOKUP(A830,'etf sp'!A:C,2,0)</f>
        <v>120.86</v>
      </c>
    </row>
    <row r="831" spans="1:7" x14ac:dyDescent="0.25">
      <c r="A831" s="1">
        <v>38516</v>
      </c>
      <c r="B831">
        <f>VLOOKUP(A831,'fut gold'!A:C,2,0)</f>
        <v>431.1</v>
      </c>
      <c r="C831">
        <f>VLOOKUP(A831,'etf nikkei'!A:C,2,0)</f>
        <v>11650</v>
      </c>
      <c r="D831">
        <f>VLOOKUP(A831,'etf ftse mib'!A:C,2,0)</f>
        <v>33.04</v>
      </c>
      <c r="E831">
        <f>VLOOKUP(A831,NFLX!A:C,2,0)</f>
        <v>2.38</v>
      </c>
      <c r="F831">
        <f>VLOOKUP(A831,'fut cocoa'!A:C,2,0)</f>
        <v>1413</v>
      </c>
      <c r="G831">
        <f>VLOOKUP(A831,'etf sp'!A:C,2,0)</f>
        <v>120.58</v>
      </c>
    </row>
    <row r="832" spans="1:7" x14ac:dyDescent="0.25">
      <c r="A832" s="1">
        <v>38512</v>
      </c>
      <c r="B832">
        <f>VLOOKUP(A832,'fut gold'!A:C,2,0)</f>
        <v>426.1</v>
      </c>
      <c r="C832">
        <f>VLOOKUP(A832,'etf nikkei'!A:C,2,0)</f>
        <v>11230</v>
      </c>
      <c r="D832">
        <f>VLOOKUP(A832,'etf ftse mib'!A:C,2,0)</f>
        <v>32.799999999999997</v>
      </c>
      <c r="E832">
        <f>VLOOKUP(A832,NFLX!A:C,2,0)</f>
        <v>2.2400000000000002</v>
      </c>
      <c r="F832">
        <f>VLOOKUP(A832,'fut cocoa'!A:C,2,0)</f>
        <v>1421</v>
      </c>
      <c r="G832">
        <f>VLOOKUP(A832,'etf sp'!A:C,2,0)</f>
        <v>120.48</v>
      </c>
    </row>
    <row r="833" spans="1:7" x14ac:dyDescent="0.25">
      <c r="A833" s="1">
        <v>38510</v>
      </c>
      <c r="B833">
        <f>VLOOKUP(A833,'fut gold'!A:C,2,0)</f>
        <v>426.7</v>
      </c>
      <c r="C833">
        <f>VLOOKUP(A833,'etf nikkei'!A:C,2,0)</f>
        <v>11300</v>
      </c>
      <c r="D833">
        <f>VLOOKUP(A833,'etf ftse mib'!A:C,2,0)</f>
        <v>32.68</v>
      </c>
      <c r="E833">
        <f>VLOOKUP(A833,NFLX!A:C,2,0)</f>
        <v>2.14</v>
      </c>
      <c r="F833">
        <f>VLOOKUP(A833,'fut cocoa'!A:C,2,0)</f>
        <v>1435</v>
      </c>
      <c r="G833">
        <f>VLOOKUP(A833,'etf sp'!A:C,2,0)</f>
        <v>120.13</v>
      </c>
    </row>
    <row r="834" spans="1:7" x14ac:dyDescent="0.25">
      <c r="A834" s="1">
        <v>38509</v>
      </c>
      <c r="B834">
        <f>VLOOKUP(A834,'fut gold'!A:C,2,0)</f>
        <v>428.4</v>
      </c>
      <c r="C834">
        <f>VLOOKUP(A834,'etf nikkei'!A:C,2,0)</f>
        <v>11360</v>
      </c>
      <c r="D834">
        <f>VLOOKUP(A834,'etf ftse mib'!A:C,2,0)</f>
        <v>32.42</v>
      </c>
      <c r="E834">
        <f>VLOOKUP(A834,NFLX!A:C,2,0)</f>
        <v>2.17</v>
      </c>
      <c r="F834">
        <f>VLOOKUP(A834,'fut cocoa'!A:C,2,0)</f>
        <v>1421</v>
      </c>
      <c r="G834">
        <f>VLOOKUP(A834,'etf sp'!A:C,2,0)</f>
        <v>120.04</v>
      </c>
    </row>
    <row r="835" spans="1:7" x14ac:dyDescent="0.25">
      <c r="A835" s="1">
        <v>38505</v>
      </c>
      <c r="B835">
        <f>VLOOKUP(A835,'fut gold'!A:C,2,0)</f>
        <v>424.8</v>
      </c>
      <c r="C835">
        <f>VLOOKUP(A835,'etf nikkei'!A:C,2,0)</f>
        <v>11220</v>
      </c>
      <c r="D835">
        <f>VLOOKUP(A835,'etf ftse mib'!A:C,2,0)</f>
        <v>32.65</v>
      </c>
      <c r="E835">
        <f>VLOOKUP(A835,NFLX!A:C,2,0)</f>
        <v>2.13</v>
      </c>
      <c r="F835">
        <f>VLOOKUP(A835,'fut cocoa'!A:C,2,0)</f>
        <v>1420</v>
      </c>
      <c r="G835">
        <f>VLOOKUP(A835,'etf sp'!A:C,2,0)</f>
        <v>120.76</v>
      </c>
    </row>
    <row r="836" spans="1:7" x14ac:dyDescent="0.25">
      <c r="A836" s="1">
        <v>38504</v>
      </c>
      <c r="B836">
        <f>VLOOKUP(A836,'fut gold'!A:C,2,0)</f>
        <v>417.7</v>
      </c>
      <c r="C836">
        <f>VLOOKUP(A836,'etf nikkei'!A:C,2,0)</f>
        <v>11800</v>
      </c>
      <c r="D836">
        <f>VLOOKUP(A836,'etf ftse mib'!A:C,2,0)</f>
        <v>32.6</v>
      </c>
      <c r="E836">
        <f>VLOOKUP(A836,NFLX!A:C,2,0)</f>
        <v>2.0699999999999998</v>
      </c>
      <c r="F836">
        <f>VLOOKUP(A836,'fut cocoa'!A:C,2,0)</f>
        <v>1394</v>
      </c>
      <c r="G836">
        <f>VLOOKUP(A836,'etf sp'!A:C,2,0)</f>
        <v>120.5</v>
      </c>
    </row>
    <row r="837" spans="1:7" x14ac:dyDescent="0.25">
      <c r="A837" s="1">
        <v>38503</v>
      </c>
      <c r="B837">
        <f>VLOOKUP(A837,'fut gold'!A:C,2,0)</f>
        <v>418.9</v>
      </c>
      <c r="C837">
        <f>VLOOKUP(A837,'etf nikkei'!A:C,2,0)</f>
        <v>11450</v>
      </c>
      <c r="D837">
        <f>VLOOKUP(A837,'etf ftse mib'!A:C,2,0)</f>
        <v>32.29</v>
      </c>
      <c r="E837">
        <f>VLOOKUP(A837,NFLX!A:C,2,0)</f>
        <v>2.04</v>
      </c>
      <c r="F837">
        <f>VLOOKUP(A837,'fut cocoa'!A:C,2,0)</f>
        <v>1422</v>
      </c>
      <c r="G837">
        <f>VLOOKUP(A837,'etf sp'!A:C,2,0)</f>
        <v>119.48</v>
      </c>
    </row>
    <row r="838" spans="1:7" x14ac:dyDescent="0.25">
      <c r="A838" s="1">
        <v>38496</v>
      </c>
      <c r="B838">
        <f>VLOOKUP(A838,'fut gold'!A:C,2,0)</f>
        <v>417.7</v>
      </c>
      <c r="C838">
        <f>VLOOKUP(A838,'etf nikkei'!A:C,2,0)</f>
        <v>11010</v>
      </c>
      <c r="D838">
        <f>VLOOKUP(A838,'etf ftse mib'!A:C,2,0)</f>
        <v>32.11</v>
      </c>
      <c r="E838">
        <f>VLOOKUP(A838,NFLX!A:C,2,0)</f>
        <v>2.06</v>
      </c>
      <c r="F838">
        <f>VLOOKUP(A838,'fut cocoa'!A:C,2,0)</f>
        <v>1436</v>
      </c>
      <c r="G838">
        <f>VLOOKUP(A838,'etf sp'!A:C,2,0)</f>
        <v>119.5</v>
      </c>
    </row>
    <row r="839" spans="1:7" x14ac:dyDescent="0.25">
      <c r="A839" s="1">
        <v>38490</v>
      </c>
      <c r="B839">
        <f>VLOOKUP(A839,'fut gold'!A:C,2,0)</f>
        <v>421.9</v>
      </c>
      <c r="C839">
        <f>VLOOKUP(A839,'etf nikkei'!A:C,2,0)</f>
        <v>11000</v>
      </c>
      <c r="D839">
        <f>VLOOKUP(A839,'etf ftse mib'!A:C,2,0)</f>
        <v>31.66</v>
      </c>
      <c r="E839">
        <f>VLOOKUP(A839,NFLX!A:C,2,0)</f>
        <v>2.21</v>
      </c>
      <c r="F839">
        <f>VLOOKUP(A839,'fut cocoa'!A:C,2,0)</f>
        <v>1453</v>
      </c>
      <c r="G839">
        <f>VLOOKUP(A839,'etf sp'!A:C,2,0)</f>
        <v>118.79</v>
      </c>
    </row>
    <row r="840" spans="1:7" x14ac:dyDescent="0.25">
      <c r="A840" s="1">
        <v>38489</v>
      </c>
      <c r="B840">
        <f>VLOOKUP(A840,'fut gold'!A:C,2,0)</f>
        <v>419.8</v>
      </c>
      <c r="C840">
        <f>VLOOKUP(A840,'etf nikkei'!A:C,2,0)</f>
        <v>11010</v>
      </c>
      <c r="D840">
        <f>VLOOKUP(A840,'etf ftse mib'!A:C,2,0)</f>
        <v>31.21</v>
      </c>
      <c r="E840">
        <f>VLOOKUP(A840,NFLX!A:C,2,0)</f>
        <v>2.0699999999999998</v>
      </c>
      <c r="F840">
        <f>VLOOKUP(A840,'fut cocoa'!A:C,2,0)</f>
        <v>1438</v>
      </c>
      <c r="G840">
        <f>VLOOKUP(A840,'etf sp'!A:C,2,0)</f>
        <v>117.58</v>
      </c>
    </row>
    <row r="841" spans="1:7" x14ac:dyDescent="0.25">
      <c r="A841" s="1">
        <v>38488</v>
      </c>
      <c r="B841">
        <f>VLOOKUP(A841,'fut gold'!A:C,2,0)</f>
        <v>419.3</v>
      </c>
      <c r="C841">
        <f>VLOOKUP(A841,'etf nikkei'!A:C,2,0)</f>
        <v>11010</v>
      </c>
      <c r="D841">
        <f>VLOOKUP(A841,'etf ftse mib'!A:C,2,0)</f>
        <v>31.44</v>
      </c>
      <c r="E841">
        <f>VLOOKUP(A841,NFLX!A:C,2,0)</f>
        <v>2.12</v>
      </c>
      <c r="F841">
        <f>VLOOKUP(A841,'fut cocoa'!A:C,2,0)</f>
        <v>1451</v>
      </c>
      <c r="G841">
        <f>VLOOKUP(A841,'etf sp'!A:C,2,0)</f>
        <v>116.8</v>
      </c>
    </row>
    <row r="842" spans="1:7" x14ac:dyDescent="0.25">
      <c r="A842" s="1">
        <v>38485</v>
      </c>
      <c r="B842">
        <f>VLOOKUP(A842,'fut gold'!A:C,2,0)</f>
        <v>420.7</v>
      </c>
      <c r="C842">
        <f>VLOOKUP(A842,'etf nikkei'!A:C,2,0)</f>
        <v>11150</v>
      </c>
      <c r="D842">
        <f>VLOOKUP(A842,'etf ftse mib'!A:C,2,0)</f>
        <v>31.4</v>
      </c>
      <c r="E842">
        <f>VLOOKUP(A842,NFLX!A:C,2,0)</f>
        <v>2.04</v>
      </c>
      <c r="F842">
        <f>VLOOKUP(A842,'fut cocoa'!A:C,2,0)</f>
        <v>1402</v>
      </c>
      <c r="G842">
        <f>VLOOKUP(A842,'etf sp'!A:C,2,0)</f>
        <v>115.72</v>
      </c>
    </row>
    <row r="843" spans="1:7" x14ac:dyDescent="0.25">
      <c r="A843" s="1">
        <v>38484</v>
      </c>
      <c r="B843">
        <f>VLOOKUP(A843,'fut gold'!A:C,2,0)</f>
        <v>422.2</v>
      </c>
      <c r="C843">
        <f>VLOOKUP(A843,'etf nikkei'!A:C,2,0)</f>
        <v>11200</v>
      </c>
      <c r="D843">
        <f>VLOOKUP(A843,'etf ftse mib'!A:C,2,0)</f>
        <v>31.44</v>
      </c>
      <c r="E843">
        <f>VLOOKUP(A843,NFLX!A:C,2,0)</f>
        <v>1.98</v>
      </c>
      <c r="F843">
        <f>VLOOKUP(A843,'fut cocoa'!A:C,2,0)</f>
        <v>1444</v>
      </c>
      <c r="G843">
        <f>VLOOKUP(A843,'etf sp'!A:C,2,0)</f>
        <v>115.95</v>
      </c>
    </row>
    <row r="844" spans="1:7" x14ac:dyDescent="0.25">
      <c r="A844" s="1">
        <v>38483</v>
      </c>
      <c r="B844">
        <f>VLOOKUP(A844,'fut gold'!A:C,2,0)</f>
        <v>427.9</v>
      </c>
      <c r="C844">
        <f>VLOOKUP(A844,'etf nikkei'!A:C,2,0)</f>
        <v>11160</v>
      </c>
      <c r="D844">
        <f>VLOOKUP(A844,'etf ftse mib'!A:C,2,0)</f>
        <v>31.23</v>
      </c>
      <c r="E844">
        <f>VLOOKUP(A844,NFLX!A:C,2,0)</f>
        <v>1.85</v>
      </c>
      <c r="F844">
        <f>VLOOKUP(A844,'fut cocoa'!A:C,2,0)</f>
        <v>1463</v>
      </c>
      <c r="G844">
        <f>VLOOKUP(A844,'etf sp'!A:C,2,0)</f>
        <v>117.24</v>
      </c>
    </row>
    <row r="845" spans="1:7" x14ac:dyDescent="0.25">
      <c r="A845" s="1">
        <v>38482</v>
      </c>
      <c r="B845">
        <f>VLOOKUP(A845,'fut gold'!A:C,2,0)</f>
        <v>427.9</v>
      </c>
      <c r="C845">
        <f>VLOOKUP(A845,'etf nikkei'!A:C,2,0)</f>
        <v>11160</v>
      </c>
      <c r="D845">
        <f>VLOOKUP(A845,'etf ftse mib'!A:C,2,0)</f>
        <v>31.17</v>
      </c>
      <c r="E845">
        <f>VLOOKUP(A845,NFLX!A:C,2,0)</f>
        <v>1.65</v>
      </c>
      <c r="F845">
        <f>VLOOKUP(A845,'fut cocoa'!A:C,2,0)</f>
        <v>1469</v>
      </c>
      <c r="G845">
        <f>VLOOKUP(A845,'etf sp'!A:C,2,0)</f>
        <v>116.6</v>
      </c>
    </row>
    <row r="846" spans="1:7" x14ac:dyDescent="0.25">
      <c r="A846" s="1">
        <v>38481</v>
      </c>
      <c r="B846">
        <f>VLOOKUP(A846,'fut gold'!A:C,2,0)</f>
        <v>426.9</v>
      </c>
      <c r="C846">
        <f>VLOOKUP(A846,'etf nikkei'!A:C,2,0)</f>
        <v>11410</v>
      </c>
      <c r="D846">
        <f>VLOOKUP(A846,'etf ftse mib'!A:C,2,0)</f>
        <v>31.43</v>
      </c>
      <c r="E846">
        <f>VLOOKUP(A846,NFLX!A:C,2,0)</f>
        <v>1.66</v>
      </c>
      <c r="F846">
        <f>VLOOKUP(A846,'fut cocoa'!A:C,2,0)</f>
        <v>1461</v>
      </c>
      <c r="G846">
        <f>VLOOKUP(A846,'etf sp'!A:C,2,0)</f>
        <v>117.82</v>
      </c>
    </row>
    <row r="847" spans="1:7" x14ac:dyDescent="0.25">
      <c r="A847" s="1">
        <v>38478</v>
      </c>
      <c r="B847">
        <f>VLOOKUP(A847,'fut gold'!A:C,2,0)</f>
        <v>426.9</v>
      </c>
      <c r="C847">
        <f>VLOOKUP(A847,'etf nikkei'!A:C,2,0)</f>
        <v>11010</v>
      </c>
      <c r="D847">
        <f>VLOOKUP(A847,'etf ftse mib'!A:C,2,0)</f>
        <v>31.49</v>
      </c>
      <c r="E847">
        <f>VLOOKUP(A847,NFLX!A:C,2,0)</f>
        <v>1.65</v>
      </c>
      <c r="F847">
        <f>VLOOKUP(A847,'fut cocoa'!A:C,2,0)</f>
        <v>1456</v>
      </c>
      <c r="G847">
        <f>VLOOKUP(A847,'etf sp'!A:C,2,0)</f>
        <v>117.09</v>
      </c>
    </row>
    <row r="848" spans="1:7" x14ac:dyDescent="0.25">
      <c r="A848" s="1">
        <v>38474</v>
      </c>
      <c r="B848">
        <f>VLOOKUP(A848,'fut gold'!A:C,2,0)</f>
        <v>430.5</v>
      </c>
      <c r="C848">
        <f>VLOOKUP(A848,'etf nikkei'!A:C,2,0)</f>
        <v>11200</v>
      </c>
      <c r="D848">
        <f>VLOOKUP(A848,'etf ftse mib'!A:C,2,0)</f>
        <v>31.32</v>
      </c>
      <c r="E848">
        <f>VLOOKUP(A848,NFLX!A:C,2,0)</f>
        <v>1.65</v>
      </c>
      <c r="F848">
        <f>VLOOKUP(A848,'fut cocoa'!A:C,2,0)</f>
        <v>1475</v>
      </c>
      <c r="G848">
        <f>VLOOKUP(A848,'etf sp'!A:C,2,0)</f>
        <v>116.4</v>
      </c>
    </row>
    <row r="849" spans="1:7" x14ac:dyDescent="0.25">
      <c r="A849" s="1">
        <v>38470</v>
      </c>
      <c r="B849">
        <f>VLOOKUP(A849,'fut gold'!A:C,2,0)</f>
        <v>432.4</v>
      </c>
      <c r="C849">
        <f>VLOOKUP(A849,'etf nikkei'!A:C,2,0)</f>
        <v>11000</v>
      </c>
      <c r="D849">
        <f>VLOOKUP(A849,'etf ftse mib'!A:C,2,0)</f>
        <v>30.97</v>
      </c>
      <c r="E849">
        <f>VLOOKUP(A849,NFLX!A:C,2,0)</f>
        <v>1.64</v>
      </c>
      <c r="F849">
        <f>VLOOKUP(A849,'fut cocoa'!A:C,2,0)</f>
        <v>1455</v>
      </c>
      <c r="G849">
        <f>VLOOKUP(A849,'etf sp'!A:C,2,0)</f>
        <v>114.2</v>
      </c>
    </row>
    <row r="850" spans="1:7" x14ac:dyDescent="0.25">
      <c r="A850" s="1">
        <v>38468</v>
      </c>
      <c r="B850">
        <f>VLOOKUP(A850,'fut gold'!A:C,2,0)</f>
        <v>439</v>
      </c>
      <c r="C850">
        <f>VLOOKUP(A850,'etf nikkei'!A:C,2,0)</f>
        <v>11200</v>
      </c>
      <c r="D850">
        <f>VLOOKUP(A850,'etf ftse mib'!A:C,2,0)</f>
        <v>31.38</v>
      </c>
      <c r="E850">
        <f>VLOOKUP(A850,NFLX!A:C,2,0)</f>
        <v>1.61</v>
      </c>
      <c r="F850">
        <f>VLOOKUP(A850,'fut cocoa'!A:C,2,0)</f>
        <v>1443</v>
      </c>
      <c r="G850">
        <f>VLOOKUP(A850,'etf sp'!A:C,2,0)</f>
        <v>115.2</v>
      </c>
    </row>
    <row r="851" spans="1:7" x14ac:dyDescent="0.25">
      <c r="A851" s="1">
        <v>38467</v>
      </c>
      <c r="B851">
        <f>VLOOKUP(A851,'fut gold'!A:C,2,0)</f>
        <v>435.8</v>
      </c>
      <c r="C851">
        <f>VLOOKUP(A851,'etf nikkei'!A:C,2,0)</f>
        <v>11200</v>
      </c>
      <c r="D851">
        <f>VLOOKUP(A851,'etf ftse mib'!A:C,2,0)</f>
        <v>31.49</v>
      </c>
      <c r="E851">
        <f>VLOOKUP(A851,NFLX!A:C,2,0)</f>
        <v>1.64</v>
      </c>
      <c r="F851">
        <f>VLOOKUP(A851,'fut cocoa'!A:C,2,0)</f>
        <v>1453</v>
      </c>
      <c r="G851">
        <f>VLOOKUP(A851,'etf sp'!A:C,2,0)</f>
        <v>116.33</v>
      </c>
    </row>
    <row r="852" spans="1:7" x14ac:dyDescent="0.25">
      <c r="A852" s="1">
        <v>38464</v>
      </c>
      <c r="B852">
        <f>VLOOKUP(A852,'fut gold'!A:C,2,0)</f>
        <v>435.6</v>
      </c>
      <c r="C852">
        <f>VLOOKUP(A852,'etf nikkei'!A:C,2,0)</f>
        <v>11570</v>
      </c>
      <c r="D852">
        <f>VLOOKUP(A852,'etf ftse mib'!A:C,2,0)</f>
        <v>31.45</v>
      </c>
      <c r="E852">
        <f>VLOOKUP(A852,NFLX!A:C,2,0)</f>
        <v>1.6</v>
      </c>
      <c r="F852">
        <f>VLOOKUP(A852,'fut cocoa'!A:C,2,0)</f>
        <v>1473</v>
      </c>
      <c r="G852">
        <f>VLOOKUP(A852,'etf sp'!A:C,2,0)</f>
        <v>115.57</v>
      </c>
    </row>
    <row r="853" spans="1:7" x14ac:dyDescent="0.25">
      <c r="A853" s="1">
        <v>38463</v>
      </c>
      <c r="B853">
        <f>VLOOKUP(A853,'fut gold'!A:C,2,0)</f>
        <v>434.4</v>
      </c>
      <c r="C853">
        <f>VLOOKUP(A853,'etf nikkei'!A:C,2,0)</f>
        <v>11100</v>
      </c>
      <c r="D853">
        <f>VLOOKUP(A853,'etf ftse mib'!A:C,2,0)</f>
        <v>31.33</v>
      </c>
      <c r="E853">
        <f>VLOOKUP(A853,NFLX!A:C,2,0)</f>
        <v>1.74</v>
      </c>
      <c r="F853">
        <f>VLOOKUP(A853,'fut cocoa'!A:C,2,0)</f>
        <v>1505</v>
      </c>
      <c r="G853">
        <f>VLOOKUP(A853,'etf sp'!A:C,2,0)</f>
        <v>116.01</v>
      </c>
    </row>
    <row r="854" spans="1:7" x14ac:dyDescent="0.25">
      <c r="A854" s="1">
        <v>38462</v>
      </c>
      <c r="B854">
        <f>VLOOKUP(A854,'fut gold'!A:C,2,0)</f>
        <v>436.7</v>
      </c>
      <c r="C854">
        <f>VLOOKUP(A854,'etf nikkei'!A:C,2,0)</f>
        <v>11260</v>
      </c>
      <c r="D854">
        <f>VLOOKUP(A854,'etf ftse mib'!A:C,2,0)</f>
        <v>31.11</v>
      </c>
      <c r="E854">
        <f>VLOOKUP(A854,NFLX!A:C,2,0)</f>
        <v>1.64</v>
      </c>
      <c r="F854">
        <f>VLOOKUP(A854,'fut cocoa'!A:C,2,0)</f>
        <v>1529</v>
      </c>
      <c r="G854">
        <f>VLOOKUP(A854,'etf sp'!A:C,2,0)</f>
        <v>113.8</v>
      </c>
    </row>
    <row r="855" spans="1:7" x14ac:dyDescent="0.25">
      <c r="A855" s="1">
        <v>38461</v>
      </c>
      <c r="B855">
        <f>VLOOKUP(A855,'fut gold'!A:C,2,0)</f>
        <v>434.4</v>
      </c>
      <c r="C855">
        <f>VLOOKUP(A855,'etf nikkei'!A:C,2,0)</f>
        <v>11350</v>
      </c>
      <c r="D855">
        <f>VLOOKUP(A855,'etf ftse mib'!A:C,2,0)</f>
        <v>31.22</v>
      </c>
      <c r="E855">
        <f>VLOOKUP(A855,NFLX!A:C,2,0)</f>
        <v>1.66</v>
      </c>
      <c r="F855">
        <f>VLOOKUP(A855,'fut cocoa'!A:C,2,0)</f>
        <v>1516</v>
      </c>
      <c r="G855">
        <f>VLOOKUP(A855,'etf sp'!A:C,2,0)</f>
        <v>115.41</v>
      </c>
    </row>
    <row r="856" spans="1:7" x14ac:dyDescent="0.25">
      <c r="A856" s="1">
        <v>38460</v>
      </c>
      <c r="B856">
        <f>VLOOKUP(A856,'fut gold'!A:C,2,0)</f>
        <v>429</v>
      </c>
      <c r="C856">
        <f>VLOOKUP(A856,'etf nikkei'!A:C,2,0)</f>
        <v>11550</v>
      </c>
      <c r="D856">
        <f>VLOOKUP(A856,'etf ftse mib'!A:C,2,0)</f>
        <v>31.28</v>
      </c>
      <c r="E856">
        <f>VLOOKUP(A856,NFLX!A:C,2,0)</f>
        <v>1.62</v>
      </c>
      <c r="F856">
        <f>VLOOKUP(A856,'fut cocoa'!A:C,2,0)</f>
        <v>1494</v>
      </c>
      <c r="G856">
        <f>VLOOKUP(A856,'etf sp'!A:C,2,0)</f>
        <v>114.5</v>
      </c>
    </row>
    <row r="857" spans="1:7" x14ac:dyDescent="0.25">
      <c r="A857" s="1">
        <v>38457</v>
      </c>
      <c r="B857">
        <f>VLOOKUP(A857,'fut gold'!A:C,2,0)</f>
        <v>426.5</v>
      </c>
      <c r="C857">
        <f>VLOOKUP(A857,'etf nikkei'!A:C,2,0)</f>
        <v>11550</v>
      </c>
      <c r="D857">
        <f>VLOOKUP(A857,'etf ftse mib'!A:C,2,0)</f>
        <v>31.97</v>
      </c>
      <c r="E857">
        <f>VLOOKUP(A857,NFLX!A:C,2,0)</f>
        <v>1.67</v>
      </c>
      <c r="F857">
        <f>VLOOKUP(A857,'fut cocoa'!A:C,2,0)</f>
        <v>1495</v>
      </c>
      <c r="G857">
        <f>VLOOKUP(A857,'etf sp'!A:C,2,0)</f>
        <v>114.15</v>
      </c>
    </row>
    <row r="858" spans="1:7" x14ac:dyDescent="0.25">
      <c r="A858" s="1">
        <v>38456</v>
      </c>
      <c r="B858">
        <f>VLOOKUP(A858,'fut gold'!A:C,2,0)</f>
        <v>425.6</v>
      </c>
      <c r="C858">
        <f>VLOOKUP(A858,'etf nikkei'!A:C,2,0)</f>
        <v>11610</v>
      </c>
      <c r="D858">
        <f>VLOOKUP(A858,'etf ftse mib'!A:C,2,0)</f>
        <v>32.54</v>
      </c>
      <c r="E858">
        <f>VLOOKUP(A858,NFLX!A:C,2,0)</f>
        <v>1.71</v>
      </c>
      <c r="F858">
        <f>VLOOKUP(A858,'fut cocoa'!A:C,2,0)</f>
        <v>1515</v>
      </c>
      <c r="G858">
        <f>VLOOKUP(A858,'etf sp'!A:C,2,0)</f>
        <v>115.77</v>
      </c>
    </row>
    <row r="859" spans="1:7" x14ac:dyDescent="0.25">
      <c r="A859" s="1">
        <v>38455</v>
      </c>
      <c r="B859">
        <f>VLOOKUP(A859,'fut gold'!A:C,2,0)</f>
        <v>431</v>
      </c>
      <c r="C859">
        <f>VLOOKUP(A859,'etf nikkei'!A:C,2,0)</f>
        <v>11700</v>
      </c>
      <c r="D859">
        <f>VLOOKUP(A859,'etf ftse mib'!A:C,2,0)</f>
        <v>32.68</v>
      </c>
      <c r="E859">
        <f>VLOOKUP(A859,NFLX!A:C,2,0)</f>
        <v>1.73</v>
      </c>
      <c r="F859">
        <f>VLOOKUP(A859,'fut cocoa'!A:C,2,0)</f>
        <v>1555</v>
      </c>
      <c r="G859">
        <f>VLOOKUP(A859,'etf sp'!A:C,2,0)</f>
        <v>117.3</v>
      </c>
    </row>
    <row r="860" spans="1:7" x14ac:dyDescent="0.25">
      <c r="A860" s="1">
        <v>38454</v>
      </c>
      <c r="B860">
        <f>VLOOKUP(A860,'fut gold'!A:C,2,0)</f>
        <v>429.3</v>
      </c>
      <c r="C860">
        <f>VLOOKUP(A860,'etf nikkei'!A:C,2,0)</f>
        <v>11890</v>
      </c>
      <c r="D860">
        <f>VLOOKUP(A860,'etf ftse mib'!A:C,2,0)</f>
        <v>32.630000000000003</v>
      </c>
      <c r="E860">
        <f>VLOOKUP(A860,NFLX!A:C,2,0)</f>
        <v>1.67</v>
      </c>
      <c r="F860">
        <f>VLOOKUP(A860,'fut cocoa'!A:C,2,0)</f>
        <v>1555</v>
      </c>
      <c r="G860">
        <f>VLOOKUP(A860,'etf sp'!A:C,2,0)</f>
        <v>118.7</v>
      </c>
    </row>
    <row r="861" spans="1:7" x14ac:dyDescent="0.25">
      <c r="A861" s="1">
        <v>38449</v>
      </c>
      <c r="B861">
        <f>VLOOKUP(A861,'fut gold'!A:C,2,0)</f>
        <v>428.4</v>
      </c>
      <c r="C861">
        <f>VLOOKUP(A861,'etf nikkei'!A:C,2,0)</f>
        <v>12030</v>
      </c>
      <c r="D861">
        <f>VLOOKUP(A861,'etf ftse mib'!A:C,2,0)</f>
        <v>32.799999999999997</v>
      </c>
      <c r="E861">
        <f>VLOOKUP(A861,NFLX!A:C,2,0)</f>
        <v>1.61</v>
      </c>
      <c r="F861">
        <f>VLOOKUP(A861,'fut cocoa'!A:C,2,0)</f>
        <v>1552</v>
      </c>
      <c r="G861">
        <f>VLOOKUP(A861,'etf sp'!A:C,2,0)</f>
        <v>119.24</v>
      </c>
    </row>
    <row r="862" spans="1:7" x14ac:dyDescent="0.25">
      <c r="A862" s="1">
        <v>38448</v>
      </c>
      <c r="B862">
        <f>VLOOKUP(A862,'fut gold'!A:C,2,0)</f>
        <v>429.2</v>
      </c>
      <c r="C862">
        <f>VLOOKUP(A862,'etf nikkei'!A:C,2,0)</f>
        <v>11950</v>
      </c>
      <c r="D862">
        <f>VLOOKUP(A862,'etf ftse mib'!A:C,2,0)</f>
        <v>32.51</v>
      </c>
      <c r="E862">
        <f>VLOOKUP(A862,NFLX!A:C,2,0)</f>
        <v>1.59</v>
      </c>
      <c r="F862">
        <f>VLOOKUP(A862,'fut cocoa'!A:C,2,0)</f>
        <v>1555</v>
      </c>
      <c r="G862">
        <f>VLOOKUP(A862,'etf sp'!A:C,2,0)</f>
        <v>118.6</v>
      </c>
    </row>
    <row r="863" spans="1:7" x14ac:dyDescent="0.25">
      <c r="A863" s="1">
        <v>38442</v>
      </c>
      <c r="B863">
        <f>VLOOKUP(A863,'fut gold'!A:C,2,0)</f>
        <v>431.1</v>
      </c>
      <c r="C863">
        <f>VLOOKUP(A863,'etf nikkei'!A:C,2,0)</f>
        <v>11810</v>
      </c>
      <c r="D863">
        <f>VLOOKUP(A863,'etf ftse mib'!A:C,2,0)</f>
        <v>32.340000000000003</v>
      </c>
      <c r="E863">
        <f>VLOOKUP(A863,NFLX!A:C,2,0)</f>
        <v>1.55</v>
      </c>
      <c r="F863">
        <f>VLOOKUP(A863,'fut cocoa'!A:C,2,0)</f>
        <v>1613</v>
      </c>
      <c r="G863">
        <f>VLOOKUP(A863,'etf sp'!A:C,2,0)</f>
        <v>117.96</v>
      </c>
    </row>
    <row r="864" spans="1:7" x14ac:dyDescent="0.25">
      <c r="A864" s="1">
        <v>38441</v>
      </c>
      <c r="B864">
        <f>VLOOKUP(A864,'fut gold'!A:C,2,0)</f>
        <v>429.5</v>
      </c>
      <c r="C864">
        <f>VLOOKUP(A864,'etf nikkei'!A:C,2,0)</f>
        <v>11700</v>
      </c>
      <c r="D864">
        <f>VLOOKUP(A864,'etf ftse mib'!A:C,2,0)</f>
        <v>32.21</v>
      </c>
      <c r="E864">
        <f>VLOOKUP(A864,NFLX!A:C,2,0)</f>
        <v>1.46</v>
      </c>
      <c r="F864">
        <f>VLOOKUP(A864,'fut cocoa'!A:C,2,0)</f>
        <v>1579</v>
      </c>
      <c r="G864">
        <f>VLOOKUP(A864,'etf sp'!A:C,2,0)</f>
        <v>118.18</v>
      </c>
    </row>
    <row r="865" spans="1:7" x14ac:dyDescent="0.25">
      <c r="A865" s="1">
        <v>38428</v>
      </c>
      <c r="B865">
        <f>VLOOKUP(A865,'fut gold'!A:C,2,0)</f>
        <v>439.1</v>
      </c>
      <c r="C865">
        <f>VLOOKUP(A865,'etf nikkei'!A:C,2,0)</f>
        <v>11850</v>
      </c>
      <c r="D865">
        <f>VLOOKUP(A865,'etf ftse mib'!A:C,2,0)</f>
        <v>31.59</v>
      </c>
      <c r="E865">
        <f>VLOOKUP(A865,NFLX!A:C,2,0)</f>
        <v>1.31</v>
      </c>
      <c r="F865">
        <f>VLOOKUP(A865,'fut cocoa'!A:C,2,0)</f>
        <v>1830</v>
      </c>
      <c r="G865">
        <f>VLOOKUP(A865,'etf sp'!A:C,2,0)</f>
        <v>119.36</v>
      </c>
    </row>
    <row r="866" spans="1:7" x14ac:dyDescent="0.25">
      <c r="A866" s="1">
        <v>38427</v>
      </c>
      <c r="B866">
        <f>VLOOKUP(A866,'fut gold'!A:C,2,0)</f>
        <v>444.2</v>
      </c>
      <c r="C866">
        <f>VLOOKUP(A866,'etf nikkei'!A:C,2,0)</f>
        <v>12000</v>
      </c>
      <c r="D866">
        <f>VLOOKUP(A866,'etf ftse mib'!A:C,2,0)</f>
        <v>31.53</v>
      </c>
      <c r="E866">
        <f>VLOOKUP(A866,NFLX!A:C,2,0)</f>
        <v>1.31</v>
      </c>
      <c r="F866">
        <f>VLOOKUP(A866,'fut cocoa'!A:C,2,0)</f>
        <v>1829</v>
      </c>
      <c r="G866">
        <f>VLOOKUP(A866,'etf sp'!A:C,2,0)</f>
        <v>119.12</v>
      </c>
    </row>
    <row r="867" spans="1:7" x14ac:dyDescent="0.25">
      <c r="A867" s="1">
        <v>38425</v>
      </c>
      <c r="B867">
        <f>VLOOKUP(A867,'fut gold'!A:C,2,0)</f>
        <v>441.6</v>
      </c>
      <c r="C867">
        <f>VLOOKUP(A867,'etf nikkei'!A:C,2,0)</f>
        <v>11900</v>
      </c>
      <c r="D867">
        <f>VLOOKUP(A867,'etf ftse mib'!A:C,2,0)</f>
        <v>31.72</v>
      </c>
      <c r="E867">
        <f>VLOOKUP(A867,NFLX!A:C,2,0)</f>
        <v>1.36</v>
      </c>
      <c r="F867">
        <f>VLOOKUP(A867,'fut cocoa'!A:C,2,0)</f>
        <v>1773</v>
      </c>
      <c r="G867">
        <f>VLOOKUP(A867,'etf sp'!A:C,2,0)</f>
        <v>121.14</v>
      </c>
    </row>
    <row r="868" spans="1:7" x14ac:dyDescent="0.25">
      <c r="A868" s="1">
        <v>38422</v>
      </c>
      <c r="B868">
        <f>VLOOKUP(A868,'fut gold'!A:C,2,0)</f>
        <v>446.8</v>
      </c>
      <c r="C868">
        <f>VLOOKUP(A868,'etf nikkei'!A:C,2,0)</f>
        <v>12000</v>
      </c>
      <c r="D868">
        <f>VLOOKUP(A868,'etf ftse mib'!A:C,2,0)</f>
        <v>31.6</v>
      </c>
      <c r="E868">
        <f>VLOOKUP(A868,NFLX!A:C,2,0)</f>
        <v>1.35</v>
      </c>
      <c r="F868">
        <f>VLOOKUP(A868,'fut cocoa'!A:C,2,0)</f>
        <v>1791</v>
      </c>
      <c r="G868">
        <f>VLOOKUP(A868,'etf sp'!A:C,2,0)</f>
        <v>120.39</v>
      </c>
    </row>
    <row r="869" spans="1:7" x14ac:dyDescent="0.25">
      <c r="A869" s="1">
        <v>38419</v>
      </c>
      <c r="B869">
        <f>VLOOKUP(A869,'fut gold'!A:C,2,0)</f>
        <v>441.1</v>
      </c>
      <c r="C869">
        <f>VLOOKUP(A869,'etf nikkei'!A:C,2,0)</f>
        <v>11710</v>
      </c>
      <c r="D869">
        <f>VLOOKUP(A869,'etf ftse mib'!A:C,2,0)</f>
        <v>32.01</v>
      </c>
      <c r="E869">
        <f>VLOOKUP(A869,NFLX!A:C,2,0)</f>
        <v>1.45</v>
      </c>
      <c r="F869">
        <f>VLOOKUP(A869,'fut cocoa'!A:C,2,0)</f>
        <v>1749</v>
      </c>
      <c r="G869">
        <f>VLOOKUP(A869,'etf sp'!A:C,2,0)</f>
        <v>122.33</v>
      </c>
    </row>
    <row r="870" spans="1:7" x14ac:dyDescent="0.25">
      <c r="A870" s="1">
        <v>38415</v>
      </c>
      <c r="B870">
        <f>VLOOKUP(A870,'fut gold'!A:C,2,0)</f>
        <v>435.1</v>
      </c>
      <c r="C870">
        <f>VLOOKUP(A870,'etf nikkei'!A:C,2,0)</f>
        <v>11710</v>
      </c>
      <c r="D870">
        <f>VLOOKUP(A870,'etf ftse mib'!A:C,2,0)</f>
        <v>32.08</v>
      </c>
      <c r="E870">
        <f>VLOOKUP(A870,NFLX!A:C,2,0)</f>
        <v>1.53</v>
      </c>
      <c r="F870">
        <f>VLOOKUP(A870,'fut cocoa'!A:C,2,0)</f>
        <v>1740</v>
      </c>
      <c r="G870">
        <f>VLOOKUP(A870,'etf sp'!A:C,2,0)</f>
        <v>122.73</v>
      </c>
    </row>
    <row r="871" spans="1:7" x14ac:dyDescent="0.25">
      <c r="A871" s="1">
        <v>38413</v>
      </c>
      <c r="B871">
        <f>VLOOKUP(A871,'fut gold'!A:C,2,0)</f>
        <v>433.8</v>
      </c>
      <c r="C871">
        <f>VLOOKUP(A871,'etf nikkei'!A:C,2,0)</f>
        <v>11880</v>
      </c>
      <c r="D871">
        <f>VLOOKUP(A871,'etf ftse mib'!A:C,2,0)</f>
        <v>31.81</v>
      </c>
      <c r="E871">
        <f>VLOOKUP(A871,NFLX!A:C,2,0)</f>
        <v>1.53</v>
      </c>
      <c r="F871">
        <f>VLOOKUP(A871,'fut cocoa'!A:C,2,0)</f>
        <v>1703</v>
      </c>
      <c r="G871">
        <f>VLOOKUP(A871,'etf sp'!A:C,2,0)</f>
        <v>121.17</v>
      </c>
    </row>
    <row r="872" spans="1:7" x14ac:dyDescent="0.25">
      <c r="A872" s="1">
        <v>38408</v>
      </c>
      <c r="B872">
        <f>VLOOKUP(A872,'fut gold'!A:C,2,0)</f>
        <v>436.1</v>
      </c>
      <c r="C872">
        <f>VLOOKUP(A872,'etf nikkei'!A:C,2,0)</f>
        <v>11600</v>
      </c>
      <c r="D872">
        <f>VLOOKUP(A872,'etf ftse mib'!A:C,2,0)</f>
        <v>31.56</v>
      </c>
      <c r="E872">
        <f>VLOOKUP(A872,NFLX!A:C,2,0)</f>
        <v>1.57</v>
      </c>
      <c r="F872">
        <f>VLOOKUP(A872,'fut cocoa'!A:C,2,0)</f>
        <v>1635</v>
      </c>
      <c r="G872">
        <f>VLOOKUP(A872,'etf sp'!A:C,2,0)</f>
        <v>121.43</v>
      </c>
    </row>
    <row r="873" spans="1:7" x14ac:dyDescent="0.25">
      <c r="A873" s="1">
        <v>38406</v>
      </c>
      <c r="B873">
        <f>VLOOKUP(A873,'fut gold'!A:C,2,0)</f>
        <v>436.1</v>
      </c>
      <c r="C873">
        <f>VLOOKUP(A873,'etf nikkei'!A:C,2,0)</f>
        <v>11480</v>
      </c>
      <c r="D873">
        <f>VLOOKUP(A873,'etf ftse mib'!A:C,2,0)</f>
        <v>31.32</v>
      </c>
      <c r="E873">
        <f>VLOOKUP(A873,NFLX!A:C,2,0)</f>
        <v>1.46</v>
      </c>
      <c r="F873">
        <f>VLOOKUP(A873,'fut cocoa'!A:C,2,0)</f>
        <v>1610</v>
      </c>
      <c r="G873">
        <f>VLOOKUP(A873,'etf sp'!A:C,2,0)</f>
        <v>119.45</v>
      </c>
    </row>
    <row r="874" spans="1:7" x14ac:dyDescent="0.25">
      <c r="A874" s="1">
        <v>38400</v>
      </c>
      <c r="B874">
        <f>VLOOKUP(A874,'fut gold'!A:C,2,0)</f>
        <v>428.6</v>
      </c>
      <c r="C874">
        <f>VLOOKUP(A874,'etf nikkei'!A:C,2,0)</f>
        <v>11470</v>
      </c>
      <c r="D874">
        <f>VLOOKUP(A874,'etf ftse mib'!A:C,2,0)</f>
        <v>32.119999999999997</v>
      </c>
      <c r="E874">
        <f>VLOOKUP(A874,NFLX!A:C,2,0)</f>
        <v>1.5</v>
      </c>
      <c r="F874">
        <f>VLOOKUP(A874,'fut cocoa'!A:C,2,0)</f>
        <v>1596</v>
      </c>
      <c r="G874">
        <f>VLOOKUP(A874,'etf sp'!A:C,2,0)</f>
        <v>120.23</v>
      </c>
    </row>
    <row r="875" spans="1:7" x14ac:dyDescent="0.25">
      <c r="A875" s="1">
        <v>38399</v>
      </c>
      <c r="B875">
        <f>VLOOKUP(A875,'fut gold'!A:C,2,0)</f>
        <v>426.9</v>
      </c>
      <c r="C875">
        <f>VLOOKUP(A875,'etf nikkei'!A:C,2,0)</f>
        <v>11450</v>
      </c>
      <c r="D875">
        <f>VLOOKUP(A875,'etf ftse mib'!A:C,2,0)</f>
        <v>32.08</v>
      </c>
      <c r="E875">
        <f>VLOOKUP(A875,NFLX!A:C,2,0)</f>
        <v>1.56</v>
      </c>
      <c r="F875">
        <f>VLOOKUP(A875,'fut cocoa'!A:C,2,0)</f>
        <v>1565</v>
      </c>
      <c r="G875">
        <f>VLOOKUP(A875,'etf sp'!A:C,2,0)</f>
        <v>121.21</v>
      </c>
    </row>
    <row r="876" spans="1:7" x14ac:dyDescent="0.25">
      <c r="A876" s="1">
        <v>38397</v>
      </c>
      <c r="B876">
        <f>VLOOKUP(A876,'fut gold'!A:C,2,0)</f>
        <v>427.3</v>
      </c>
      <c r="C876">
        <f>VLOOKUP(A876,'etf nikkei'!A:C,2,0)</f>
        <v>11650</v>
      </c>
      <c r="D876">
        <f>VLOOKUP(A876,'etf ftse mib'!A:C,2,0)</f>
        <v>32.229999999999997</v>
      </c>
      <c r="E876">
        <f>VLOOKUP(A876,NFLX!A:C,2,0)</f>
        <v>1.59</v>
      </c>
      <c r="F876">
        <f>VLOOKUP(A876,'fut cocoa'!A:C,2,0)</f>
        <v>1543</v>
      </c>
      <c r="G876">
        <f>VLOOKUP(A876,'etf sp'!A:C,2,0)</f>
        <v>120.68</v>
      </c>
    </row>
    <row r="877" spans="1:7" x14ac:dyDescent="0.25">
      <c r="A877" s="1">
        <v>38384</v>
      </c>
      <c r="B877">
        <f>VLOOKUP(A877,'fut gold'!A:C,2,0)</f>
        <v>422.9</v>
      </c>
      <c r="C877">
        <f>VLOOKUP(A877,'etf nikkei'!A:C,2,0)</f>
        <v>11400</v>
      </c>
      <c r="D877">
        <f>VLOOKUP(A877,'etf ftse mib'!A:C,2,0)</f>
        <v>31.47</v>
      </c>
      <c r="E877">
        <f>VLOOKUP(A877,NFLX!A:C,2,0)</f>
        <v>1.64</v>
      </c>
      <c r="F877">
        <f>VLOOKUP(A877,'fut cocoa'!A:C,2,0)</f>
        <v>1561</v>
      </c>
      <c r="G877">
        <f>VLOOKUP(A877,'etf sp'!A:C,2,0)</f>
        <v>118.91</v>
      </c>
    </row>
    <row r="878" spans="1:7" x14ac:dyDescent="0.25">
      <c r="A878" s="1">
        <v>38380</v>
      </c>
      <c r="B878">
        <f>VLOOKUP(A878,'fut gold'!A:C,2,0)</f>
        <v>428.1</v>
      </c>
      <c r="C878">
        <f>VLOOKUP(A878,'etf nikkei'!A:C,2,0)</f>
        <v>11270</v>
      </c>
      <c r="D878">
        <f>VLOOKUP(A878,'etf ftse mib'!A:C,2,0)</f>
        <v>30.96</v>
      </c>
      <c r="E878">
        <f>VLOOKUP(A878,NFLX!A:C,2,0)</f>
        <v>1.63</v>
      </c>
      <c r="F878">
        <f>VLOOKUP(A878,'fut cocoa'!A:C,2,0)</f>
        <v>1562</v>
      </c>
      <c r="G878">
        <f>VLOOKUP(A878,'etf sp'!A:C,2,0)</f>
        <v>117.43</v>
      </c>
    </row>
    <row r="879" spans="1:7" x14ac:dyDescent="0.25">
      <c r="A879" s="1">
        <v>38379</v>
      </c>
      <c r="B879">
        <f>VLOOKUP(A879,'fut gold'!A:C,2,0)</f>
        <v>426.3</v>
      </c>
      <c r="C879">
        <f>VLOOKUP(A879,'etf nikkei'!A:C,2,0)</f>
        <v>11640</v>
      </c>
      <c r="D879">
        <f>VLOOKUP(A879,'etf ftse mib'!A:C,2,0)</f>
        <v>30.96</v>
      </c>
      <c r="E879">
        <f>VLOOKUP(A879,NFLX!A:C,2,0)</f>
        <v>1.6</v>
      </c>
      <c r="F879">
        <f>VLOOKUP(A879,'fut cocoa'!A:C,2,0)</f>
        <v>1577</v>
      </c>
      <c r="G879">
        <f>VLOOKUP(A879,'etf sp'!A:C,2,0)</f>
        <v>117.43</v>
      </c>
    </row>
    <row r="880" spans="1:7" x14ac:dyDescent="0.25">
      <c r="A880" s="1">
        <v>38378</v>
      </c>
      <c r="B880">
        <f>VLOOKUP(A880,'fut gold'!A:C,2,0)</f>
        <v>426.9</v>
      </c>
      <c r="C880">
        <f>VLOOKUP(A880,'etf nikkei'!A:C,2,0)</f>
        <v>11250</v>
      </c>
      <c r="D880">
        <f>VLOOKUP(A880,'etf ftse mib'!A:C,2,0)</f>
        <v>31.11</v>
      </c>
      <c r="E880">
        <f>VLOOKUP(A880,NFLX!A:C,2,0)</f>
        <v>1.58</v>
      </c>
      <c r="F880">
        <f>VLOOKUP(A880,'fut cocoa'!A:C,2,0)</f>
        <v>1575</v>
      </c>
      <c r="G880">
        <f>VLOOKUP(A880,'etf sp'!A:C,2,0)</f>
        <v>117.23</v>
      </c>
    </row>
    <row r="881" spans="1:7" x14ac:dyDescent="0.25">
      <c r="A881" s="1">
        <v>38377</v>
      </c>
      <c r="B881">
        <f>VLOOKUP(A881,'fut gold'!A:C,2,0)</f>
        <v>422.1</v>
      </c>
      <c r="C881">
        <f>VLOOKUP(A881,'etf nikkei'!A:C,2,0)</f>
        <v>11500</v>
      </c>
      <c r="D881">
        <f>VLOOKUP(A881,'etf ftse mib'!A:C,2,0)</f>
        <v>31.16</v>
      </c>
      <c r="E881">
        <f>VLOOKUP(A881,NFLX!A:C,2,0)</f>
        <v>1.62</v>
      </c>
      <c r="F881">
        <f>VLOOKUP(A881,'fut cocoa'!A:C,2,0)</f>
        <v>1527</v>
      </c>
      <c r="G881">
        <f>VLOOKUP(A881,'etf sp'!A:C,2,0)</f>
        <v>116.88</v>
      </c>
    </row>
    <row r="882" spans="1:7" x14ac:dyDescent="0.25">
      <c r="A882" s="1">
        <v>38373</v>
      </c>
      <c r="B882">
        <f>VLOOKUP(A882,'fut gold'!A:C,2,0)</f>
        <v>426.9</v>
      </c>
      <c r="C882">
        <f>VLOOKUP(A882,'etf nikkei'!A:C,2,0)</f>
        <v>11550</v>
      </c>
      <c r="D882">
        <f>VLOOKUP(A882,'etf ftse mib'!A:C,2,0)</f>
        <v>31.16</v>
      </c>
      <c r="E882">
        <f>VLOOKUP(A882,NFLX!A:C,2,0)</f>
        <v>1.58</v>
      </c>
      <c r="F882">
        <f>VLOOKUP(A882,'fut cocoa'!A:C,2,0)</f>
        <v>1486</v>
      </c>
      <c r="G882">
        <f>VLOOKUP(A882,'etf sp'!A:C,2,0)</f>
        <v>116.78</v>
      </c>
    </row>
    <row r="883" spans="1:7" x14ac:dyDescent="0.25">
      <c r="A883" s="1">
        <v>38372</v>
      </c>
      <c r="B883">
        <f>VLOOKUP(A883,'fut gold'!A:C,2,0)</f>
        <v>422.6</v>
      </c>
      <c r="C883">
        <f>VLOOKUP(A883,'etf nikkei'!A:C,2,0)</f>
        <v>11370</v>
      </c>
      <c r="D883">
        <f>VLOOKUP(A883,'etf ftse mib'!A:C,2,0)</f>
        <v>31.1</v>
      </c>
      <c r="E883">
        <f>VLOOKUP(A883,NFLX!A:C,2,0)</f>
        <v>1.58</v>
      </c>
      <c r="F883">
        <f>VLOOKUP(A883,'fut cocoa'!A:C,2,0)</f>
        <v>1498</v>
      </c>
      <c r="G883">
        <f>VLOOKUP(A883,'etf sp'!A:C,2,0)</f>
        <v>117.5</v>
      </c>
    </row>
    <row r="884" spans="1:7" x14ac:dyDescent="0.25">
      <c r="A884" s="1">
        <v>38371</v>
      </c>
      <c r="B884">
        <f>VLOOKUP(A884,'fut gold'!A:C,2,0)</f>
        <v>423.3</v>
      </c>
      <c r="C884">
        <f>VLOOKUP(A884,'etf nikkei'!A:C,2,0)</f>
        <v>11520</v>
      </c>
      <c r="D884">
        <f>VLOOKUP(A884,'etf ftse mib'!A:C,2,0)</f>
        <v>31.17</v>
      </c>
      <c r="E884">
        <f>VLOOKUP(A884,NFLX!A:C,2,0)</f>
        <v>1.58</v>
      </c>
      <c r="F884">
        <f>VLOOKUP(A884,'fut cocoa'!A:C,2,0)</f>
        <v>1499</v>
      </c>
      <c r="G884">
        <f>VLOOKUP(A884,'etf sp'!A:C,2,0)</f>
        <v>118.22</v>
      </c>
    </row>
    <row r="885" spans="1:7" x14ac:dyDescent="0.25">
      <c r="A885" s="1">
        <v>38370</v>
      </c>
      <c r="B885">
        <f>VLOOKUP(A885,'fut gold'!A:C,2,0)</f>
        <v>423.5</v>
      </c>
      <c r="C885">
        <f>VLOOKUP(A885,'etf nikkei'!A:C,2,0)</f>
        <v>12200</v>
      </c>
      <c r="D885">
        <f>VLOOKUP(A885,'etf ftse mib'!A:C,2,0)</f>
        <v>31.05</v>
      </c>
      <c r="E885">
        <f>VLOOKUP(A885,NFLX!A:C,2,0)</f>
        <v>1.61</v>
      </c>
      <c r="F885">
        <f>VLOOKUP(A885,'fut cocoa'!A:C,2,0)</f>
        <v>1496</v>
      </c>
      <c r="G885">
        <f>VLOOKUP(A885,'etf sp'!A:C,2,0)</f>
        <v>119.47</v>
      </c>
    </row>
    <row r="886" spans="1:7" x14ac:dyDescent="0.25">
      <c r="A886" s="1">
        <v>38366</v>
      </c>
      <c r="B886">
        <f>VLOOKUP(A886,'fut gold'!A:C,2,0)</f>
        <v>423.3</v>
      </c>
      <c r="C886">
        <f>VLOOKUP(A886,'etf nikkei'!A:C,2,0)</f>
        <v>11700</v>
      </c>
      <c r="D886">
        <f>VLOOKUP(A886,'etf ftse mib'!A:C,2,0)</f>
        <v>30.98</v>
      </c>
      <c r="E886">
        <f>VLOOKUP(A886,NFLX!A:C,2,0)</f>
        <v>1.62</v>
      </c>
      <c r="F886">
        <f>VLOOKUP(A886,'fut cocoa'!A:C,2,0)</f>
        <v>1500</v>
      </c>
      <c r="G886">
        <f>VLOOKUP(A886,'etf sp'!A:C,2,0)</f>
        <v>118.24</v>
      </c>
    </row>
    <row r="887" spans="1:7" x14ac:dyDescent="0.25">
      <c r="A887" s="1">
        <v>38359</v>
      </c>
      <c r="B887">
        <f>VLOOKUP(A887,'fut gold'!A:C,2,0)</f>
        <v>419.5</v>
      </c>
      <c r="C887">
        <f>VLOOKUP(A887,'etf nikkei'!A:C,2,0)</f>
        <v>11500</v>
      </c>
      <c r="D887">
        <f>VLOOKUP(A887,'etf ftse mib'!A:C,2,0)</f>
        <v>31.09</v>
      </c>
      <c r="E887">
        <f>VLOOKUP(A887,NFLX!A:C,2,0)</f>
        <v>1.59</v>
      </c>
      <c r="F887">
        <f>VLOOKUP(A887,'fut cocoa'!A:C,2,0)</f>
        <v>1473</v>
      </c>
      <c r="G887">
        <f>VLOOKUP(A887,'etf sp'!A:C,2,0)</f>
        <v>118.44</v>
      </c>
    </row>
    <row r="888" spans="1:7" x14ac:dyDescent="0.25">
      <c r="A888" s="1">
        <v>38357</v>
      </c>
      <c r="B888">
        <f>VLOOKUP(A888,'fut gold'!A:C,2,0)</f>
        <v>427.3</v>
      </c>
      <c r="C888">
        <f>VLOOKUP(A888,'etf nikkei'!A:C,2,0)</f>
        <v>11200</v>
      </c>
      <c r="D888">
        <f>VLOOKUP(A888,'etf ftse mib'!A:C,2,0)</f>
        <v>31.03</v>
      </c>
      <c r="E888">
        <f>VLOOKUP(A888,NFLX!A:C,2,0)</f>
        <v>1.6</v>
      </c>
      <c r="F888">
        <f>VLOOKUP(A888,'fut cocoa'!A:C,2,0)</f>
        <v>1526</v>
      </c>
      <c r="G888">
        <f>VLOOKUP(A888,'etf sp'!A:C,2,0)</f>
        <v>118.01</v>
      </c>
    </row>
    <row r="889" spans="1:7" x14ac:dyDescent="0.25">
      <c r="A889" s="1">
        <v>38349</v>
      </c>
      <c r="B889">
        <f>VLOOKUP(A889,'fut gold'!A:C,2,0)</f>
        <v>445.3</v>
      </c>
      <c r="C889">
        <f>VLOOKUP(A889,'etf nikkei'!A:C,2,0)</f>
        <v>11190</v>
      </c>
      <c r="D889">
        <f>VLOOKUP(A889,'etf ftse mib'!A:C,2,0)</f>
        <v>30.84</v>
      </c>
      <c r="E889">
        <f>VLOOKUP(A889,NFLX!A:C,2,0)</f>
        <v>1.73</v>
      </c>
      <c r="F889">
        <f>VLOOKUP(A889,'fut cocoa'!A:C,2,0)</f>
        <v>1561</v>
      </c>
      <c r="G889">
        <f>VLOOKUP(A889,'etf sp'!A:C,2,0)</f>
        <v>121.18</v>
      </c>
    </row>
    <row r="890" spans="1:7" x14ac:dyDescent="0.25">
      <c r="A890" s="1">
        <v>38348</v>
      </c>
      <c r="B890">
        <f>VLOOKUP(A890,'fut gold'!A:C,2,0)</f>
        <v>446.2</v>
      </c>
      <c r="C890">
        <f>VLOOKUP(A890,'etf nikkei'!A:C,2,0)</f>
        <v>10800</v>
      </c>
      <c r="D890">
        <f>VLOOKUP(A890,'etf ftse mib'!A:C,2,0)</f>
        <v>30.79</v>
      </c>
      <c r="E890">
        <f>VLOOKUP(A890,NFLX!A:C,2,0)</f>
        <v>1.66</v>
      </c>
      <c r="F890">
        <f>VLOOKUP(A890,'fut cocoa'!A:C,2,0)</f>
        <v>1564</v>
      </c>
      <c r="G890">
        <f>VLOOKUP(A890,'etf sp'!A:C,2,0)</f>
        <v>120.52</v>
      </c>
    </row>
    <row r="891" spans="1:7" x14ac:dyDescent="0.25">
      <c r="A891" s="1">
        <v>38337</v>
      </c>
      <c r="B891">
        <f>VLOOKUP(A891,'fut gold'!A:C,2,0)</f>
        <v>438.2</v>
      </c>
      <c r="C891">
        <f>VLOOKUP(A891,'etf nikkei'!A:C,2,0)</f>
        <v>11200</v>
      </c>
      <c r="D891">
        <f>VLOOKUP(A891,'etf ftse mib'!A:C,2,0)</f>
        <v>30.36</v>
      </c>
      <c r="E891">
        <f>VLOOKUP(A891,NFLX!A:C,2,0)</f>
        <v>1.91</v>
      </c>
      <c r="F891">
        <f>VLOOKUP(A891,'fut cocoa'!A:C,2,0)</f>
        <v>1654</v>
      </c>
      <c r="G891">
        <f>VLOOKUP(A891,'etf sp'!A:C,2,0)</f>
        <v>120.81</v>
      </c>
    </row>
    <row r="892" spans="1:7" x14ac:dyDescent="0.25">
      <c r="A892" s="1">
        <v>38335</v>
      </c>
      <c r="B892">
        <f>VLOOKUP(A892,'fut gold'!A:C,2,0)</f>
        <v>437.3</v>
      </c>
      <c r="C892">
        <f>VLOOKUP(A892,'etf nikkei'!A:C,2,0)</f>
        <v>10600</v>
      </c>
      <c r="D892">
        <f>VLOOKUP(A892,'etf ftse mib'!A:C,2,0)</f>
        <v>30.39</v>
      </c>
      <c r="E892">
        <f>VLOOKUP(A892,NFLX!A:C,2,0)</f>
        <v>1.8</v>
      </c>
      <c r="F892">
        <f>VLOOKUP(A892,'fut cocoa'!A:C,2,0)</f>
        <v>1613</v>
      </c>
      <c r="G892">
        <f>VLOOKUP(A892,'etf sp'!A:C,2,0)</f>
        <v>120.79</v>
      </c>
    </row>
    <row r="893" spans="1:7" x14ac:dyDescent="0.25">
      <c r="A893" s="1">
        <v>38334</v>
      </c>
      <c r="B893">
        <f>VLOOKUP(A893,'fut gold'!A:C,2,0)</f>
        <v>440.3</v>
      </c>
      <c r="C893">
        <f>VLOOKUP(A893,'etf nikkei'!A:C,2,0)</f>
        <v>10560</v>
      </c>
      <c r="D893">
        <f>VLOOKUP(A893,'etf ftse mib'!A:C,2,0)</f>
        <v>30.31</v>
      </c>
      <c r="E893">
        <f>VLOOKUP(A893,NFLX!A:C,2,0)</f>
        <v>1.83</v>
      </c>
      <c r="F893">
        <f>VLOOKUP(A893,'fut cocoa'!A:C,2,0)</f>
        <v>1647</v>
      </c>
      <c r="G893">
        <f>VLOOKUP(A893,'etf sp'!A:C,2,0)</f>
        <v>120.37</v>
      </c>
    </row>
    <row r="894" spans="1:7" x14ac:dyDescent="0.25">
      <c r="A894" s="1">
        <v>38330</v>
      </c>
      <c r="B894">
        <f>VLOOKUP(A894,'fut gold'!A:C,2,0)</f>
        <v>437.2</v>
      </c>
      <c r="C894">
        <f>VLOOKUP(A894,'etf nikkei'!A:C,2,0)</f>
        <v>11190</v>
      </c>
      <c r="D894">
        <f>VLOOKUP(A894,'etf ftse mib'!A:C,2,0)</f>
        <v>30.18</v>
      </c>
      <c r="E894">
        <f>VLOOKUP(A894,NFLX!A:C,2,0)</f>
        <v>1.68</v>
      </c>
      <c r="F894">
        <f>VLOOKUP(A894,'fut cocoa'!A:C,2,0)</f>
        <v>1648</v>
      </c>
      <c r="G894">
        <f>VLOOKUP(A894,'etf sp'!A:C,2,0)</f>
        <v>119.21</v>
      </c>
    </row>
    <row r="895" spans="1:7" x14ac:dyDescent="0.25">
      <c r="A895" s="1">
        <v>38313</v>
      </c>
      <c r="B895">
        <f>VLOOKUP(A895,'fut gold'!A:C,2,0)</f>
        <v>449</v>
      </c>
      <c r="C895">
        <f>VLOOKUP(A895,'etf nikkei'!A:C,2,0)</f>
        <v>10610</v>
      </c>
      <c r="D895">
        <f>VLOOKUP(A895,'etf ftse mib'!A:C,2,0)</f>
        <v>29.59</v>
      </c>
      <c r="E895">
        <f>VLOOKUP(A895,NFLX!A:C,2,0)</f>
        <v>1.62</v>
      </c>
      <c r="F895">
        <f>VLOOKUP(A895,'fut cocoa'!A:C,2,0)</f>
        <v>1566</v>
      </c>
      <c r="G895">
        <f>VLOOKUP(A895,'etf sp'!A:C,2,0)</f>
        <v>117.98</v>
      </c>
    </row>
    <row r="896" spans="1:7" x14ac:dyDescent="0.25">
      <c r="A896" s="1">
        <v>38310</v>
      </c>
      <c r="B896">
        <f>VLOOKUP(A896,'fut gold'!A:C,2,0)</f>
        <v>447</v>
      </c>
      <c r="C896">
        <f>VLOOKUP(A896,'etf nikkei'!A:C,2,0)</f>
        <v>10400</v>
      </c>
      <c r="D896">
        <f>VLOOKUP(A896,'etf ftse mib'!A:C,2,0)</f>
        <v>29.76</v>
      </c>
      <c r="E896">
        <f>VLOOKUP(A896,NFLX!A:C,2,0)</f>
        <v>1.61</v>
      </c>
      <c r="F896">
        <f>VLOOKUP(A896,'fut cocoa'!A:C,2,0)</f>
        <v>1602</v>
      </c>
      <c r="G896">
        <f>VLOOKUP(A896,'etf sp'!A:C,2,0)</f>
        <v>117.42</v>
      </c>
    </row>
    <row r="897" spans="1:7" x14ac:dyDescent="0.25">
      <c r="A897" s="1">
        <v>38309</v>
      </c>
      <c r="B897">
        <f>VLOOKUP(A897,'fut gold'!A:C,2,0)</f>
        <v>442.9</v>
      </c>
      <c r="C897">
        <f>VLOOKUP(A897,'etf nikkei'!A:C,2,0)</f>
        <v>11210</v>
      </c>
      <c r="D897">
        <f>VLOOKUP(A897,'etf ftse mib'!A:C,2,0)</f>
        <v>29.78</v>
      </c>
      <c r="E897">
        <f>VLOOKUP(A897,NFLX!A:C,2,0)</f>
        <v>1.7</v>
      </c>
      <c r="F897">
        <f>VLOOKUP(A897,'fut cocoa'!A:C,2,0)</f>
        <v>1611</v>
      </c>
      <c r="G897">
        <f>VLOOKUP(A897,'etf sp'!A:C,2,0)</f>
        <v>118.74</v>
      </c>
    </row>
    <row r="898" spans="1:7" x14ac:dyDescent="0.25">
      <c r="A898" s="1">
        <v>38308</v>
      </c>
      <c r="B898">
        <f>VLOOKUP(A898,'fut gold'!A:C,2,0)</f>
        <v>445.1</v>
      </c>
      <c r="C898">
        <f>VLOOKUP(A898,'etf nikkei'!A:C,2,0)</f>
        <v>11200</v>
      </c>
      <c r="D898">
        <f>VLOOKUP(A898,'etf ftse mib'!A:C,2,0)</f>
        <v>29.79</v>
      </c>
      <c r="E898">
        <f>VLOOKUP(A898,NFLX!A:C,2,0)</f>
        <v>1.49</v>
      </c>
      <c r="F898">
        <f>VLOOKUP(A898,'fut cocoa'!A:C,2,0)</f>
        <v>1616</v>
      </c>
      <c r="G898">
        <f>VLOOKUP(A898,'etf sp'!A:C,2,0)</f>
        <v>118.58</v>
      </c>
    </row>
    <row r="899" spans="1:7" x14ac:dyDescent="0.25">
      <c r="A899" s="1">
        <v>38307</v>
      </c>
      <c r="B899">
        <f>VLOOKUP(A899,'fut gold'!A:C,2,0)</f>
        <v>440.5</v>
      </c>
      <c r="C899">
        <f>VLOOKUP(A899,'etf nikkei'!A:C,2,0)</f>
        <v>11200</v>
      </c>
      <c r="D899">
        <f>VLOOKUP(A899,'etf ftse mib'!A:C,2,0)</f>
        <v>29.42</v>
      </c>
      <c r="E899">
        <f>VLOOKUP(A899,NFLX!A:C,2,0)</f>
        <v>1.55</v>
      </c>
      <c r="F899">
        <f>VLOOKUP(A899,'fut cocoa'!A:C,2,0)</f>
        <v>1689</v>
      </c>
      <c r="G899">
        <f>VLOOKUP(A899,'etf sp'!A:C,2,0)</f>
        <v>117.88</v>
      </c>
    </row>
    <row r="900" spans="1:7" x14ac:dyDescent="0.25">
      <c r="A900" s="1">
        <v>38301</v>
      </c>
      <c r="B900">
        <f>VLOOKUP(A900,'fut gold'!A:C,2,0)</f>
        <v>434.5</v>
      </c>
      <c r="C900">
        <f>VLOOKUP(A900,'etf nikkei'!A:C,2,0)</f>
        <v>11000</v>
      </c>
      <c r="D900">
        <f>VLOOKUP(A900,'etf ftse mib'!A:C,2,0)</f>
        <v>29.37</v>
      </c>
      <c r="E900">
        <f>VLOOKUP(A900,NFLX!A:C,2,0)</f>
        <v>1.48</v>
      </c>
      <c r="F900">
        <f>VLOOKUP(A900,'fut cocoa'!A:C,2,0)</f>
        <v>1701</v>
      </c>
      <c r="G900">
        <f>VLOOKUP(A900,'etf sp'!A:C,2,0)</f>
        <v>116.97</v>
      </c>
    </row>
    <row r="901" spans="1:7" x14ac:dyDescent="0.25">
      <c r="A901" s="1">
        <v>38299</v>
      </c>
      <c r="B901">
        <f>VLOOKUP(A901,'fut gold'!A:C,2,0)</f>
        <v>433.4</v>
      </c>
      <c r="C901">
        <f>VLOOKUP(A901,'etf nikkei'!A:C,2,0)</f>
        <v>11000</v>
      </c>
      <c r="D901">
        <f>VLOOKUP(A901,'etf ftse mib'!A:C,2,0)</f>
        <v>29.41</v>
      </c>
      <c r="E901">
        <f>VLOOKUP(A901,NFLX!A:C,2,0)</f>
        <v>1.55</v>
      </c>
      <c r="F901">
        <f>VLOOKUP(A901,'fut cocoa'!A:C,2,0)</f>
        <v>1792</v>
      </c>
      <c r="G901">
        <f>VLOOKUP(A901,'etf sp'!A:C,2,0)</f>
        <v>117.11</v>
      </c>
    </row>
    <row r="902" spans="1:7" x14ac:dyDescent="0.25">
      <c r="A902" s="1">
        <v>38295</v>
      </c>
      <c r="B902">
        <f>VLOOKUP(A902,'fut gold'!A:C,2,0)</f>
        <v>430.8</v>
      </c>
      <c r="C902">
        <f>VLOOKUP(A902,'etf nikkei'!A:C,2,0)</f>
        <v>11230</v>
      </c>
      <c r="D902">
        <f>VLOOKUP(A902,'etf ftse mib'!A:C,2,0)</f>
        <v>29.13</v>
      </c>
      <c r="E902">
        <f>VLOOKUP(A902,NFLX!A:C,2,0)</f>
        <v>1.51</v>
      </c>
      <c r="F902">
        <f>VLOOKUP(A902,'fut cocoa'!A:C,2,0)</f>
        <v>1568</v>
      </c>
      <c r="G902">
        <f>VLOOKUP(A902,'etf sp'!A:C,2,0)</f>
        <v>116.55</v>
      </c>
    </row>
    <row r="903" spans="1:7" x14ac:dyDescent="0.25">
      <c r="A903" s="1">
        <v>38267</v>
      </c>
      <c r="B903">
        <f>VLOOKUP(A903,'fut gold'!A:C,2,0)</f>
        <v>419.5</v>
      </c>
      <c r="C903">
        <f>VLOOKUP(A903,'etf nikkei'!A:C,2,0)</f>
        <v>11350</v>
      </c>
      <c r="D903">
        <f>VLOOKUP(A903,'etf ftse mib'!A:C,2,0)</f>
        <v>28.64</v>
      </c>
      <c r="E903">
        <f>VLOOKUP(A903,NFLX!A:C,2,0)</f>
        <v>2.5099999999999998</v>
      </c>
      <c r="F903">
        <f>VLOOKUP(A903,'fut cocoa'!A:C,2,0)</f>
        <v>1391</v>
      </c>
      <c r="G903">
        <f>VLOOKUP(A903,'etf sp'!A:C,2,0)</f>
        <v>113.45</v>
      </c>
    </row>
    <row r="904" spans="1:7" x14ac:dyDescent="0.25">
      <c r="A904" s="1">
        <v>38266</v>
      </c>
      <c r="B904">
        <f>VLOOKUP(A904,'fut gold'!A:C,2,0)</f>
        <v>420</v>
      </c>
      <c r="C904">
        <f>VLOOKUP(A904,'etf nikkei'!A:C,2,0)</f>
        <v>11050</v>
      </c>
      <c r="D904">
        <f>VLOOKUP(A904,'etf ftse mib'!A:C,2,0)</f>
        <v>28.52</v>
      </c>
      <c r="E904">
        <f>VLOOKUP(A904,NFLX!A:C,2,0)</f>
        <v>2.56</v>
      </c>
      <c r="F904">
        <f>VLOOKUP(A904,'fut cocoa'!A:C,2,0)</f>
        <v>1406</v>
      </c>
      <c r="G904">
        <f>VLOOKUP(A904,'etf sp'!A:C,2,0)</f>
        <v>114.62</v>
      </c>
    </row>
    <row r="905" spans="1:7" x14ac:dyDescent="0.25">
      <c r="A905" s="1">
        <v>38265</v>
      </c>
      <c r="B905">
        <f>VLOOKUP(A905,'fut gold'!A:C,2,0)</f>
        <v>419.8</v>
      </c>
      <c r="C905">
        <f>VLOOKUP(A905,'etf nikkei'!A:C,2,0)</f>
        <v>11250</v>
      </c>
      <c r="D905">
        <f>VLOOKUP(A905,'etf ftse mib'!A:C,2,0)</f>
        <v>28.61</v>
      </c>
      <c r="E905">
        <f>VLOOKUP(A905,NFLX!A:C,2,0)</f>
        <v>2.58</v>
      </c>
      <c r="F905">
        <f>VLOOKUP(A905,'fut cocoa'!A:C,2,0)</f>
        <v>1424</v>
      </c>
      <c r="G905">
        <f>VLOOKUP(A905,'etf sp'!A:C,2,0)</f>
        <v>113.9</v>
      </c>
    </row>
    <row r="906" spans="1:7" x14ac:dyDescent="0.25">
      <c r="A906" s="1">
        <v>38264</v>
      </c>
      <c r="B906">
        <f>VLOOKUP(A906,'fut gold'!A:C,2,0)</f>
        <v>415.6</v>
      </c>
      <c r="C906">
        <f>VLOOKUP(A906,'etf nikkei'!A:C,2,0)</f>
        <v>11170</v>
      </c>
      <c r="D906">
        <f>VLOOKUP(A906,'etf ftse mib'!A:C,2,0)</f>
        <v>28.49</v>
      </c>
      <c r="E906">
        <f>VLOOKUP(A906,NFLX!A:C,2,0)</f>
        <v>2.46</v>
      </c>
      <c r="F906">
        <f>VLOOKUP(A906,'fut cocoa'!A:C,2,0)</f>
        <v>1424</v>
      </c>
      <c r="G906">
        <f>VLOOKUP(A906,'etf sp'!A:C,2,0)</f>
        <v>113.84</v>
      </c>
    </row>
    <row r="907" spans="1:7" x14ac:dyDescent="0.25">
      <c r="A907" s="1">
        <v>38259</v>
      </c>
      <c r="B907">
        <f>VLOOKUP(A907,'fut gold'!A:C,2,0)</f>
        <v>414.7</v>
      </c>
      <c r="C907">
        <f>VLOOKUP(A907,'etf nikkei'!A:C,2,0)</f>
        <v>10570</v>
      </c>
      <c r="D907">
        <f>VLOOKUP(A907,'etf ftse mib'!A:C,2,0)</f>
        <v>28.06</v>
      </c>
      <c r="E907">
        <f>VLOOKUP(A907,NFLX!A:C,2,0)</f>
        <v>2.34</v>
      </c>
      <c r="F907">
        <f>VLOOKUP(A907,'fut cocoa'!A:C,2,0)</f>
        <v>1449</v>
      </c>
      <c r="G907">
        <f>VLOOKUP(A907,'etf sp'!A:C,2,0)</f>
        <v>111.84</v>
      </c>
    </row>
    <row r="908" spans="1:7" x14ac:dyDescent="0.25">
      <c r="A908" s="1">
        <v>38246</v>
      </c>
      <c r="B908">
        <f>VLOOKUP(A908,'fut gold'!A:C,2,0)</f>
        <v>406.5</v>
      </c>
      <c r="C908">
        <f>VLOOKUP(A908,'etf nikkei'!A:C,2,0)</f>
        <v>11150</v>
      </c>
      <c r="D908">
        <f>VLOOKUP(A908,'etf ftse mib'!A:C,2,0)</f>
        <v>27.76</v>
      </c>
      <c r="E908">
        <f>VLOOKUP(A908,NFLX!A:C,2,0)</f>
        <v>2.44</v>
      </c>
      <c r="F908">
        <f>VLOOKUP(A908,'fut cocoa'!A:C,2,0)</f>
        <v>1453</v>
      </c>
      <c r="G908">
        <f>VLOOKUP(A908,'etf sp'!A:C,2,0)</f>
        <v>113.14</v>
      </c>
    </row>
    <row r="909" spans="1:7" x14ac:dyDescent="0.25">
      <c r="A909" s="1">
        <v>38244</v>
      </c>
      <c r="B909">
        <f>VLOOKUP(A909,'fut gold'!A:C,2,0)</f>
        <v>407.5</v>
      </c>
      <c r="C909">
        <f>VLOOKUP(A909,'etf nikkei'!A:C,2,0)</f>
        <v>11230</v>
      </c>
      <c r="D909">
        <f>VLOOKUP(A909,'etf ftse mib'!A:C,2,0)</f>
        <v>27.71</v>
      </c>
      <c r="E909">
        <f>VLOOKUP(A909,NFLX!A:C,2,0)</f>
        <v>2.33</v>
      </c>
      <c r="F909">
        <f>VLOOKUP(A909,'fut cocoa'!A:C,2,0)</f>
        <v>1461</v>
      </c>
      <c r="G909">
        <f>VLOOKUP(A909,'etf sp'!A:C,2,0)</f>
        <v>113.66</v>
      </c>
    </row>
    <row r="910" spans="1:7" x14ac:dyDescent="0.25">
      <c r="A910" s="1">
        <v>38240</v>
      </c>
      <c r="B910">
        <f>VLOOKUP(A910,'fut gold'!A:C,2,0)</f>
        <v>403.8</v>
      </c>
      <c r="C910">
        <f>VLOOKUP(A910,'etf nikkei'!A:C,2,0)</f>
        <v>10550</v>
      </c>
      <c r="D910">
        <f>VLOOKUP(A910,'etf ftse mib'!A:C,2,0)</f>
        <v>27.58</v>
      </c>
      <c r="E910">
        <f>VLOOKUP(A910,NFLX!A:C,2,0)</f>
        <v>2.13</v>
      </c>
      <c r="F910">
        <f>VLOOKUP(A910,'fut cocoa'!A:C,2,0)</f>
        <v>1455</v>
      </c>
      <c r="G910">
        <f>VLOOKUP(A910,'etf sp'!A:C,2,0)</f>
        <v>113.06</v>
      </c>
    </row>
    <row r="911" spans="1:7" x14ac:dyDescent="0.25">
      <c r="A911" s="1">
        <v>38238</v>
      </c>
      <c r="B911">
        <f>VLOOKUP(A911,'fut gold'!A:C,2,0)</f>
        <v>401.4</v>
      </c>
      <c r="C911">
        <f>VLOOKUP(A911,'etf nikkei'!A:C,2,0)</f>
        <v>11300</v>
      </c>
      <c r="D911">
        <f>VLOOKUP(A911,'etf ftse mib'!A:C,2,0)</f>
        <v>27.6</v>
      </c>
      <c r="E911">
        <f>VLOOKUP(A911,NFLX!A:C,2,0)</f>
        <v>2.15</v>
      </c>
      <c r="F911">
        <f>VLOOKUP(A911,'fut cocoa'!A:C,2,0)</f>
        <v>1484</v>
      </c>
      <c r="G911">
        <f>VLOOKUP(A911,'etf sp'!A:C,2,0)</f>
        <v>112.58</v>
      </c>
    </row>
    <row r="912" spans="1:7" x14ac:dyDescent="0.25">
      <c r="A912" s="1">
        <v>38232</v>
      </c>
      <c r="B912">
        <f>VLOOKUP(A912,'fut gold'!A:C,2,0)</f>
        <v>408</v>
      </c>
      <c r="C912">
        <f>VLOOKUP(A912,'etf nikkei'!A:C,2,0)</f>
        <v>10950</v>
      </c>
      <c r="D912">
        <f>VLOOKUP(A912,'etf ftse mib'!A:C,2,0)</f>
        <v>27.4</v>
      </c>
      <c r="E912">
        <f>VLOOKUP(A912,NFLX!A:C,2,0)</f>
        <v>2.12</v>
      </c>
      <c r="F912">
        <f>VLOOKUP(A912,'fut cocoa'!A:C,2,0)</f>
        <v>1584</v>
      </c>
      <c r="G912">
        <f>VLOOKUP(A912,'etf sp'!A:C,2,0)</f>
        <v>112.58</v>
      </c>
    </row>
    <row r="913" spans="1:7" x14ac:dyDescent="0.25">
      <c r="A913" s="1">
        <v>38230</v>
      </c>
      <c r="B913">
        <f>VLOOKUP(A913,'fut gold'!A:C,2,0)</f>
        <v>412.4</v>
      </c>
      <c r="C913">
        <f>VLOOKUP(A913,'etf nikkei'!A:C,2,0)</f>
        <v>11150</v>
      </c>
      <c r="D913">
        <f>VLOOKUP(A913,'etf ftse mib'!A:C,2,0)</f>
        <v>26.9</v>
      </c>
      <c r="E913">
        <f>VLOOKUP(A913,NFLX!A:C,2,0)</f>
        <v>1.99</v>
      </c>
      <c r="F913">
        <f>VLOOKUP(A913,'fut cocoa'!A:C,2,0)</f>
        <v>1682</v>
      </c>
      <c r="G913">
        <f>VLOOKUP(A913,'etf sp'!A:C,2,0)</f>
        <v>111.11</v>
      </c>
    </row>
    <row r="914" spans="1:7" x14ac:dyDescent="0.25">
      <c r="A914" s="1">
        <v>38229</v>
      </c>
      <c r="B914">
        <f>VLOOKUP(A914,'fut gold'!A:C,2,0)</f>
        <v>410</v>
      </c>
      <c r="C914">
        <f>VLOOKUP(A914,'etf nikkei'!A:C,2,0)</f>
        <v>11390</v>
      </c>
      <c r="D914">
        <f>VLOOKUP(A914,'etf ftse mib'!A:C,2,0)</f>
        <v>26.96</v>
      </c>
      <c r="E914">
        <f>VLOOKUP(A914,NFLX!A:C,2,0)</f>
        <v>2.06</v>
      </c>
      <c r="F914">
        <f>VLOOKUP(A914,'fut cocoa'!A:C,2,0)</f>
        <v>1709</v>
      </c>
      <c r="G914">
        <f>VLOOKUP(A914,'etf sp'!A:C,2,0)</f>
        <v>110.53</v>
      </c>
    </row>
    <row r="915" spans="1:7" x14ac:dyDescent="0.25">
      <c r="A915" s="1">
        <v>38226</v>
      </c>
      <c r="B915">
        <f>VLOOKUP(A915,'fut gold'!A:C,2,0)</f>
        <v>405.4</v>
      </c>
      <c r="C915">
        <f>VLOOKUP(A915,'etf nikkei'!A:C,2,0)</f>
        <v>11200</v>
      </c>
      <c r="D915">
        <f>VLOOKUP(A915,'etf ftse mib'!A:C,2,0)</f>
        <v>27.05</v>
      </c>
      <c r="E915">
        <f>VLOOKUP(A915,NFLX!A:C,2,0)</f>
        <v>2.16</v>
      </c>
      <c r="F915">
        <f>VLOOKUP(A915,'fut cocoa'!A:C,2,0)</f>
        <v>1700</v>
      </c>
      <c r="G915">
        <f>VLOOKUP(A915,'etf sp'!A:C,2,0)</f>
        <v>111.45</v>
      </c>
    </row>
    <row r="916" spans="1:7" x14ac:dyDescent="0.25">
      <c r="A916" s="1">
        <v>38225</v>
      </c>
      <c r="B916">
        <f>VLOOKUP(A916,'fut gold'!A:C,2,0)</f>
        <v>409.6</v>
      </c>
      <c r="C916">
        <f>VLOOKUP(A916,'etf nikkei'!A:C,2,0)</f>
        <v>11110</v>
      </c>
      <c r="D916">
        <f>VLOOKUP(A916,'etf ftse mib'!A:C,2,0)</f>
        <v>26.94</v>
      </c>
      <c r="E916">
        <f>VLOOKUP(A916,NFLX!A:C,2,0)</f>
        <v>2.1800000000000002</v>
      </c>
      <c r="F916">
        <f>VLOOKUP(A916,'fut cocoa'!A:C,2,0)</f>
        <v>1685</v>
      </c>
      <c r="G916">
        <f>VLOOKUP(A916,'etf sp'!A:C,2,0)</f>
        <v>111.1</v>
      </c>
    </row>
    <row r="917" spans="1:7" x14ac:dyDescent="0.25">
      <c r="A917" s="1">
        <v>38218</v>
      </c>
      <c r="B917">
        <f>VLOOKUP(A917,'fut gold'!A:C,2,0)</f>
        <v>409.3</v>
      </c>
      <c r="C917">
        <f>VLOOKUP(A917,'etf nikkei'!A:C,2,0)</f>
        <v>11000</v>
      </c>
      <c r="D917">
        <f>VLOOKUP(A917,'etf ftse mib'!A:C,2,0)</f>
        <v>26.52</v>
      </c>
      <c r="E917">
        <f>VLOOKUP(A917,NFLX!A:C,2,0)</f>
        <v>2.2599999999999998</v>
      </c>
      <c r="F917">
        <f>VLOOKUP(A917,'fut cocoa'!A:C,2,0)</f>
        <v>1698</v>
      </c>
      <c r="G917">
        <f>VLOOKUP(A917,'etf sp'!A:C,2,0)</f>
        <v>109.71</v>
      </c>
    </row>
    <row r="918" spans="1:7" x14ac:dyDescent="0.25">
      <c r="A918" s="1">
        <v>38217</v>
      </c>
      <c r="B918">
        <f>VLOOKUP(A918,'fut gold'!A:C,2,0)</f>
        <v>406.6</v>
      </c>
      <c r="C918">
        <f>VLOOKUP(A918,'etf nikkei'!A:C,2,0)</f>
        <v>10690</v>
      </c>
      <c r="D918">
        <f>VLOOKUP(A918,'etf ftse mib'!A:C,2,0)</f>
        <v>26.49</v>
      </c>
      <c r="E918">
        <f>VLOOKUP(A918,NFLX!A:C,2,0)</f>
        <v>2.25</v>
      </c>
      <c r="F918">
        <f>VLOOKUP(A918,'fut cocoa'!A:C,2,0)</f>
        <v>1608</v>
      </c>
      <c r="G918">
        <f>VLOOKUP(A918,'etf sp'!A:C,2,0)</f>
        <v>110.03</v>
      </c>
    </row>
    <row r="919" spans="1:7" x14ac:dyDescent="0.25">
      <c r="A919" s="1">
        <v>38216</v>
      </c>
      <c r="B919">
        <f>VLOOKUP(A919,'fut gold'!A:C,2,0)</f>
        <v>406.7</v>
      </c>
      <c r="C919">
        <f>VLOOKUP(A919,'etf nikkei'!A:C,2,0)</f>
        <v>11000</v>
      </c>
      <c r="D919">
        <f>VLOOKUP(A919,'etf ftse mib'!A:C,2,0)</f>
        <v>26.51</v>
      </c>
      <c r="E919">
        <f>VLOOKUP(A919,NFLX!A:C,2,0)</f>
        <v>2.2200000000000002</v>
      </c>
      <c r="F919">
        <f>VLOOKUP(A919,'fut cocoa'!A:C,2,0)</f>
        <v>1577</v>
      </c>
      <c r="G919">
        <f>VLOOKUP(A919,'etf sp'!A:C,2,0)</f>
        <v>108.91</v>
      </c>
    </row>
    <row r="920" spans="1:7" x14ac:dyDescent="0.25">
      <c r="A920" s="1">
        <v>38215</v>
      </c>
      <c r="B920">
        <f>VLOOKUP(A920,'fut gold'!A:C,2,0)</f>
        <v>405.2</v>
      </c>
      <c r="C920">
        <f>VLOOKUP(A920,'etf nikkei'!A:C,2,0)</f>
        <v>10640</v>
      </c>
      <c r="D920">
        <f>VLOOKUP(A920,'etf ftse mib'!A:C,2,0)</f>
        <v>26.47</v>
      </c>
      <c r="E920">
        <f>VLOOKUP(A920,NFLX!A:C,2,0)</f>
        <v>2.2000000000000002</v>
      </c>
      <c r="F920">
        <f>VLOOKUP(A920,'fut cocoa'!A:C,2,0)</f>
        <v>1574</v>
      </c>
      <c r="G920">
        <f>VLOOKUP(A920,'etf sp'!A:C,2,0)</f>
        <v>108.3</v>
      </c>
    </row>
    <row r="921" spans="1:7" x14ac:dyDescent="0.25">
      <c r="A921" s="1">
        <v>38212</v>
      </c>
      <c r="B921">
        <f>VLOOKUP(A921,'fut gold'!A:C,2,0)</f>
        <v>401.2</v>
      </c>
      <c r="C921">
        <f>VLOOKUP(A921,'etf nikkei'!A:C,2,0)</f>
        <v>10960</v>
      </c>
      <c r="D921">
        <f>VLOOKUP(A921,'etf ftse mib'!A:C,2,0)</f>
        <v>26.21</v>
      </c>
      <c r="E921">
        <f>VLOOKUP(A921,NFLX!A:C,2,0)</f>
        <v>2.14</v>
      </c>
      <c r="F921">
        <f>VLOOKUP(A921,'fut cocoa'!A:C,2,0)</f>
        <v>1627</v>
      </c>
      <c r="G921">
        <f>VLOOKUP(A921,'etf sp'!A:C,2,0)</f>
        <v>107.19</v>
      </c>
    </row>
    <row r="922" spans="1:7" x14ac:dyDescent="0.25">
      <c r="A922" s="1">
        <v>38211</v>
      </c>
      <c r="B922">
        <f>VLOOKUP(A922,'fut gold'!A:C,2,0)</f>
        <v>396.6</v>
      </c>
      <c r="C922">
        <f>VLOOKUP(A922,'etf nikkei'!A:C,2,0)</f>
        <v>11110</v>
      </c>
      <c r="D922">
        <f>VLOOKUP(A922,'etf ftse mib'!A:C,2,0)</f>
        <v>26.26</v>
      </c>
      <c r="E922">
        <f>VLOOKUP(A922,NFLX!A:C,2,0)</f>
        <v>2.2000000000000002</v>
      </c>
      <c r="F922">
        <f>VLOOKUP(A922,'fut cocoa'!A:C,2,0)</f>
        <v>1616</v>
      </c>
      <c r="G922">
        <f>VLOOKUP(A922,'etf sp'!A:C,2,0)</f>
        <v>106.98</v>
      </c>
    </row>
    <row r="923" spans="1:7" x14ac:dyDescent="0.25">
      <c r="A923" s="1">
        <v>38210</v>
      </c>
      <c r="B923">
        <f>VLOOKUP(A923,'fut gold'!A:C,2,0)</f>
        <v>397.9</v>
      </c>
      <c r="C923">
        <f>VLOOKUP(A923,'etf nikkei'!A:C,2,0)</f>
        <v>11100</v>
      </c>
      <c r="D923">
        <f>VLOOKUP(A923,'etf ftse mib'!A:C,2,0)</f>
        <v>26.27</v>
      </c>
      <c r="E923">
        <f>VLOOKUP(A923,NFLX!A:C,2,0)</f>
        <v>2.2999999999999998</v>
      </c>
      <c r="F923">
        <f>VLOOKUP(A923,'fut cocoa'!A:C,2,0)</f>
        <v>1581</v>
      </c>
      <c r="G923">
        <f>VLOOKUP(A923,'etf sp'!A:C,2,0)</f>
        <v>108.16</v>
      </c>
    </row>
    <row r="924" spans="1:7" x14ac:dyDescent="0.25">
      <c r="A924" s="1">
        <v>38209</v>
      </c>
      <c r="B924">
        <f>VLOOKUP(A924,'fut gold'!A:C,2,0)</f>
        <v>402.3</v>
      </c>
      <c r="C924">
        <f>VLOOKUP(A924,'etf nikkei'!A:C,2,0)</f>
        <v>10720</v>
      </c>
      <c r="D924">
        <f>VLOOKUP(A924,'etf ftse mib'!A:C,2,0)</f>
        <v>26.51</v>
      </c>
      <c r="E924">
        <f>VLOOKUP(A924,NFLX!A:C,2,0)</f>
        <v>2.4500000000000002</v>
      </c>
      <c r="F924">
        <f>VLOOKUP(A924,'fut cocoa'!A:C,2,0)</f>
        <v>1653</v>
      </c>
      <c r="G924">
        <f>VLOOKUP(A924,'etf sp'!A:C,2,0)</f>
        <v>108.38</v>
      </c>
    </row>
    <row r="925" spans="1:7" x14ac:dyDescent="0.25">
      <c r="A925" s="1">
        <v>38208</v>
      </c>
      <c r="B925">
        <f>VLOOKUP(A925,'fut gold'!A:C,2,0)</f>
        <v>403</v>
      </c>
      <c r="C925">
        <f>VLOOKUP(A925,'etf nikkei'!A:C,2,0)</f>
        <v>10780</v>
      </c>
      <c r="D925">
        <f>VLOOKUP(A925,'etf ftse mib'!A:C,2,0)</f>
        <v>26.41</v>
      </c>
      <c r="E925">
        <f>VLOOKUP(A925,NFLX!A:C,2,0)</f>
        <v>2.35</v>
      </c>
      <c r="F925">
        <f>VLOOKUP(A925,'fut cocoa'!A:C,2,0)</f>
        <v>1615</v>
      </c>
      <c r="G925">
        <f>VLOOKUP(A925,'etf sp'!A:C,2,0)</f>
        <v>107</v>
      </c>
    </row>
    <row r="926" spans="1:7" x14ac:dyDescent="0.25">
      <c r="A926" s="1">
        <v>38205</v>
      </c>
      <c r="B926">
        <f>VLOOKUP(A926,'fut gold'!A:C,2,0)</f>
        <v>402.1</v>
      </c>
      <c r="C926">
        <f>VLOOKUP(A926,'etf nikkei'!A:C,2,0)</f>
        <v>11020</v>
      </c>
      <c r="D926">
        <f>VLOOKUP(A926,'etf ftse mib'!A:C,2,0)</f>
        <v>26.62</v>
      </c>
      <c r="E926">
        <f>VLOOKUP(A926,NFLX!A:C,2,0)</f>
        <v>2.42</v>
      </c>
      <c r="F926">
        <f>VLOOKUP(A926,'fut cocoa'!A:C,2,0)</f>
        <v>1610</v>
      </c>
      <c r="G926">
        <f>VLOOKUP(A926,'etf sp'!A:C,2,0)</f>
        <v>106.85</v>
      </c>
    </row>
    <row r="927" spans="1:7" x14ac:dyDescent="0.25">
      <c r="A927" s="1">
        <v>38203</v>
      </c>
      <c r="B927">
        <f>VLOOKUP(A927,'fut gold'!A:C,2,0)</f>
        <v>394.7</v>
      </c>
      <c r="C927">
        <f>VLOOKUP(A927,'etf nikkei'!A:C,2,0)</f>
        <v>11010</v>
      </c>
      <c r="D927">
        <f>VLOOKUP(A927,'etf ftse mib'!A:C,2,0)</f>
        <v>27.2</v>
      </c>
      <c r="E927">
        <f>VLOOKUP(A927,NFLX!A:C,2,0)</f>
        <v>2.5</v>
      </c>
      <c r="F927">
        <f>VLOOKUP(A927,'fut cocoa'!A:C,2,0)</f>
        <v>1727</v>
      </c>
      <c r="G927">
        <f>VLOOKUP(A927,'etf sp'!A:C,2,0)</f>
        <v>110.2</v>
      </c>
    </row>
    <row r="928" spans="1:7" x14ac:dyDescent="0.25">
      <c r="A928" s="1">
        <v>38201</v>
      </c>
      <c r="B928">
        <f>VLOOKUP(A928,'fut gold'!A:C,2,0)</f>
        <v>394.4</v>
      </c>
      <c r="C928">
        <f>VLOOKUP(A928,'etf nikkei'!A:C,2,0)</f>
        <v>11450</v>
      </c>
      <c r="D928">
        <f>VLOOKUP(A928,'etf ftse mib'!A:C,2,0)</f>
        <v>27.44</v>
      </c>
      <c r="E928">
        <f>VLOOKUP(A928,NFLX!A:C,2,0)</f>
        <v>2.88</v>
      </c>
      <c r="F928">
        <f>VLOOKUP(A928,'fut cocoa'!A:C,2,0)</f>
        <v>1692</v>
      </c>
      <c r="G928">
        <f>VLOOKUP(A928,'etf sp'!A:C,2,0)</f>
        <v>111.07</v>
      </c>
    </row>
    <row r="929" spans="1:7" x14ac:dyDescent="0.25">
      <c r="A929" s="1">
        <v>38198</v>
      </c>
      <c r="B929">
        <f>VLOOKUP(A929,'fut gold'!A:C,2,0)</f>
        <v>393.7</v>
      </c>
      <c r="C929">
        <f>VLOOKUP(A929,'etf nikkei'!A:C,2,0)</f>
        <v>11500</v>
      </c>
      <c r="D929">
        <f>VLOOKUP(A929,'etf ftse mib'!A:C,2,0)</f>
        <v>27.56</v>
      </c>
      <c r="E929">
        <f>VLOOKUP(A929,NFLX!A:C,2,0)</f>
        <v>2.93</v>
      </c>
      <c r="F929">
        <f>VLOOKUP(A929,'fut cocoa'!A:C,2,0)</f>
        <v>1645</v>
      </c>
      <c r="G929">
        <f>VLOOKUP(A929,'etf sp'!A:C,2,0)</f>
        <v>110.84</v>
      </c>
    </row>
    <row r="930" spans="1:7" x14ac:dyDescent="0.25">
      <c r="A930" s="1">
        <v>38195</v>
      </c>
      <c r="B930">
        <f>VLOOKUP(A930,'fut gold'!A:C,2,0)</f>
        <v>387</v>
      </c>
      <c r="C930">
        <f>VLOOKUP(A930,'etf nikkei'!A:C,2,0)</f>
        <v>11620</v>
      </c>
      <c r="D930">
        <f>VLOOKUP(A930,'etf ftse mib'!A:C,2,0)</f>
        <v>27.04</v>
      </c>
      <c r="E930">
        <f>VLOOKUP(A930,NFLX!A:C,2,0)</f>
        <v>2.91</v>
      </c>
      <c r="F930">
        <f>VLOOKUP(A930,'fut cocoa'!A:C,2,0)</f>
        <v>1604</v>
      </c>
      <c r="G930">
        <f>VLOOKUP(A930,'etf sp'!A:C,2,0)</f>
        <v>109.77</v>
      </c>
    </row>
    <row r="931" spans="1:7" x14ac:dyDescent="0.25">
      <c r="A931" s="1">
        <v>38189</v>
      </c>
      <c r="B931">
        <f>VLOOKUP(A931,'fut gold'!A:C,2,0)</f>
        <v>397.3</v>
      </c>
      <c r="C931">
        <f>VLOOKUP(A931,'etf nikkei'!A:C,2,0)</f>
        <v>11620</v>
      </c>
      <c r="D931">
        <f>VLOOKUP(A931,'etf ftse mib'!A:C,2,0)</f>
        <v>28.43</v>
      </c>
      <c r="E931">
        <f>VLOOKUP(A931,NFLX!A:C,2,0)</f>
        <v>2.86</v>
      </c>
      <c r="F931">
        <f>VLOOKUP(A931,'fut cocoa'!A:C,2,0)</f>
        <v>1604</v>
      </c>
      <c r="G931">
        <f>VLOOKUP(A931,'etf sp'!A:C,2,0)</f>
        <v>109.58</v>
      </c>
    </row>
    <row r="932" spans="1:7" x14ac:dyDescent="0.25">
      <c r="A932" s="1">
        <v>38188</v>
      </c>
      <c r="B932">
        <f>VLOOKUP(A932,'fut gold'!A:C,2,0)</f>
        <v>402.1</v>
      </c>
      <c r="C932">
        <f>VLOOKUP(A932,'etf nikkei'!A:C,2,0)</f>
        <v>11230</v>
      </c>
      <c r="D932">
        <f>VLOOKUP(A932,'etf ftse mib'!A:C,2,0)</f>
        <v>28.26</v>
      </c>
      <c r="E932">
        <f>VLOOKUP(A932,NFLX!A:C,2,0)</f>
        <v>3.08</v>
      </c>
      <c r="F932">
        <f>VLOOKUP(A932,'fut cocoa'!A:C,2,0)</f>
        <v>1550</v>
      </c>
      <c r="G932">
        <f>VLOOKUP(A932,'etf sp'!A:C,2,0)</f>
        <v>111.64</v>
      </c>
    </row>
    <row r="933" spans="1:7" x14ac:dyDescent="0.25">
      <c r="A933" s="1">
        <v>38180</v>
      </c>
      <c r="B933">
        <f>VLOOKUP(A933,'fut gold'!A:C,2,0)</f>
        <v>408.4</v>
      </c>
      <c r="C933">
        <f>VLOOKUP(A933,'etf nikkei'!A:C,2,0)</f>
        <v>11640</v>
      </c>
      <c r="D933">
        <f>VLOOKUP(A933,'etf ftse mib'!A:C,2,0)</f>
        <v>28.65</v>
      </c>
      <c r="E933">
        <f>VLOOKUP(A933,NFLX!A:C,2,0)</f>
        <v>4.6500000000000004</v>
      </c>
      <c r="F933">
        <f>VLOOKUP(A933,'fut cocoa'!A:C,2,0)</f>
        <v>1440</v>
      </c>
      <c r="G933">
        <f>VLOOKUP(A933,'etf sp'!A:C,2,0)</f>
        <v>111.78</v>
      </c>
    </row>
    <row r="934" spans="1:7" x14ac:dyDescent="0.25">
      <c r="A934" s="1">
        <v>38177</v>
      </c>
      <c r="B934">
        <f>VLOOKUP(A934,'fut gold'!A:C,2,0)</f>
        <v>407.9</v>
      </c>
      <c r="C934">
        <f>VLOOKUP(A934,'etf nikkei'!A:C,2,0)</f>
        <v>11440</v>
      </c>
      <c r="D934">
        <f>VLOOKUP(A934,'etf ftse mib'!A:C,2,0)</f>
        <v>28.84</v>
      </c>
      <c r="E934">
        <f>VLOOKUP(A934,NFLX!A:C,2,0)</f>
        <v>4.78</v>
      </c>
      <c r="F934">
        <f>VLOOKUP(A934,'fut cocoa'!A:C,2,0)</f>
        <v>1417</v>
      </c>
      <c r="G934">
        <f>VLOOKUP(A934,'etf sp'!A:C,2,0)</f>
        <v>111.73</v>
      </c>
    </row>
    <row r="935" spans="1:7" x14ac:dyDescent="0.25">
      <c r="A935" s="1">
        <v>38176</v>
      </c>
      <c r="B935">
        <f>VLOOKUP(A935,'fut gold'!A:C,2,0)</f>
        <v>408.2</v>
      </c>
      <c r="C935">
        <f>VLOOKUP(A935,'etf nikkei'!A:C,2,0)</f>
        <v>11760</v>
      </c>
      <c r="D935">
        <f>VLOOKUP(A935,'etf ftse mib'!A:C,2,0)</f>
        <v>28.68</v>
      </c>
      <c r="E935">
        <f>VLOOKUP(A935,NFLX!A:C,2,0)</f>
        <v>4.5599999999999996</v>
      </c>
      <c r="F935">
        <f>VLOOKUP(A935,'fut cocoa'!A:C,2,0)</f>
        <v>1420</v>
      </c>
      <c r="G935">
        <f>VLOOKUP(A935,'etf sp'!A:C,2,0)</f>
        <v>111.42</v>
      </c>
    </row>
    <row r="936" spans="1:7" x14ac:dyDescent="0.25">
      <c r="A936" s="1">
        <v>38175</v>
      </c>
      <c r="B936">
        <f>VLOOKUP(A936,'fut gold'!A:C,2,0)</f>
        <v>402.7</v>
      </c>
      <c r="C936">
        <f>VLOOKUP(A936,'etf nikkei'!A:C,2,0)</f>
        <v>11610</v>
      </c>
      <c r="D936">
        <f>VLOOKUP(A936,'etf ftse mib'!A:C,2,0)</f>
        <v>28.62</v>
      </c>
      <c r="E936">
        <f>VLOOKUP(A936,NFLX!A:C,2,0)</f>
        <v>4.76</v>
      </c>
      <c r="F936">
        <f>VLOOKUP(A936,'fut cocoa'!A:C,2,0)</f>
        <v>1414</v>
      </c>
      <c r="G936">
        <f>VLOOKUP(A936,'etf sp'!A:C,2,0)</f>
        <v>112.22</v>
      </c>
    </row>
    <row r="937" spans="1:7" x14ac:dyDescent="0.25">
      <c r="A937" s="1">
        <v>38174</v>
      </c>
      <c r="B937">
        <f>VLOOKUP(A937,'fut gold'!A:C,2,0)</f>
        <v>393</v>
      </c>
      <c r="C937">
        <f>VLOOKUP(A937,'etf nikkei'!A:C,2,0)</f>
        <v>11970</v>
      </c>
      <c r="D937">
        <f>VLOOKUP(A937,'etf ftse mib'!A:C,2,0)</f>
        <v>28.65</v>
      </c>
      <c r="E937">
        <f>VLOOKUP(A937,NFLX!A:C,2,0)</f>
        <v>4.79</v>
      </c>
      <c r="F937">
        <f>VLOOKUP(A937,'fut cocoa'!A:C,2,0)</f>
        <v>1338</v>
      </c>
      <c r="G937">
        <f>VLOOKUP(A937,'etf sp'!A:C,2,0)</f>
        <v>111.89</v>
      </c>
    </row>
    <row r="938" spans="1:7" x14ac:dyDescent="0.25">
      <c r="A938" s="1">
        <v>38170</v>
      </c>
      <c r="B938">
        <f>VLOOKUP(A938,'fut gold'!A:C,2,0)</f>
        <v>398.7</v>
      </c>
      <c r="C938">
        <f>VLOOKUP(A938,'etf nikkei'!A:C,2,0)</f>
        <v>11610</v>
      </c>
      <c r="D938">
        <f>VLOOKUP(A938,'etf ftse mib'!A:C,2,0)</f>
        <v>28.86</v>
      </c>
      <c r="E938">
        <f>VLOOKUP(A938,NFLX!A:C,2,0)</f>
        <v>4.62</v>
      </c>
      <c r="F938">
        <f>VLOOKUP(A938,'fut cocoa'!A:C,2,0)</f>
        <v>1312</v>
      </c>
      <c r="G938">
        <f>VLOOKUP(A938,'etf sp'!A:C,2,0)</f>
        <v>112.88</v>
      </c>
    </row>
    <row r="939" spans="1:7" x14ac:dyDescent="0.25">
      <c r="A939" s="1">
        <v>38168</v>
      </c>
      <c r="B939">
        <f>VLOOKUP(A939,'fut gold'!A:C,2,0)</f>
        <v>393</v>
      </c>
      <c r="C939">
        <f>VLOOKUP(A939,'etf nikkei'!A:C,2,0)</f>
        <v>11990</v>
      </c>
      <c r="D939">
        <f>VLOOKUP(A939,'etf ftse mib'!A:C,2,0)</f>
        <v>28.95</v>
      </c>
      <c r="E939">
        <f>VLOOKUP(A939,NFLX!A:C,2,0)</f>
        <v>5.14</v>
      </c>
      <c r="F939">
        <f>VLOOKUP(A939,'fut cocoa'!A:C,2,0)</f>
        <v>1336</v>
      </c>
      <c r="G939">
        <f>VLOOKUP(A939,'etf sp'!A:C,2,0)</f>
        <v>114.53</v>
      </c>
    </row>
    <row r="940" spans="1:7" x14ac:dyDescent="0.25">
      <c r="A940" s="1">
        <v>38167</v>
      </c>
      <c r="B940">
        <f>VLOOKUP(A940,'fut gold'!A:C,2,0)</f>
        <v>392.8</v>
      </c>
      <c r="C940">
        <f>VLOOKUP(A940,'etf nikkei'!A:C,2,0)</f>
        <v>11800</v>
      </c>
      <c r="D940">
        <f>VLOOKUP(A940,'etf ftse mib'!A:C,2,0)</f>
        <v>29.12</v>
      </c>
      <c r="E940">
        <f>VLOOKUP(A940,NFLX!A:C,2,0)</f>
        <v>4.88</v>
      </c>
      <c r="F940">
        <f>VLOOKUP(A940,'fut cocoa'!A:C,2,0)</f>
        <v>1380</v>
      </c>
      <c r="G940">
        <f>VLOOKUP(A940,'etf sp'!A:C,2,0)</f>
        <v>113.92</v>
      </c>
    </row>
    <row r="941" spans="1:7" x14ac:dyDescent="0.25">
      <c r="A941" s="1">
        <v>38163</v>
      </c>
      <c r="B941">
        <f>VLOOKUP(A941,'fut gold'!A:C,2,0)</f>
        <v>403.2</v>
      </c>
      <c r="C941">
        <f>VLOOKUP(A941,'etf nikkei'!A:C,2,0)</f>
        <v>11500</v>
      </c>
      <c r="D941">
        <f>VLOOKUP(A941,'etf ftse mib'!A:C,2,0)</f>
        <v>29.08</v>
      </c>
      <c r="E941">
        <f>VLOOKUP(A941,NFLX!A:C,2,0)</f>
        <v>5.14</v>
      </c>
      <c r="F941">
        <f>VLOOKUP(A941,'fut cocoa'!A:C,2,0)</f>
        <v>1360</v>
      </c>
      <c r="G941">
        <f>VLOOKUP(A941,'etf sp'!A:C,2,0)</f>
        <v>113.84</v>
      </c>
    </row>
    <row r="942" spans="1:7" x14ac:dyDescent="0.25">
      <c r="A942" s="1">
        <v>38162</v>
      </c>
      <c r="B942">
        <f>VLOOKUP(A942,'fut gold'!A:C,2,0)</f>
        <v>403.5</v>
      </c>
      <c r="C942">
        <f>VLOOKUP(A942,'etf nikkei'!A:C,2,0)</f>
        <v>11740</v>
      </c>
      <c r="D942">
        <f>VLOOKUP(A942,'etf ftse mib'!A:C,2,0)</f>
        <v>29.01</v>
      </c>
      <c r="E942">
        <f>VLOOKUP(A942,NFLX!A:C,2,0)</f>
        <v>4.4400000000000004</v>
      </c>
      <c r="F942">
        <f>VLOOKUP(A942,'fut cocoa'!A:C,2,0)</f>
        <v>1329</v>
      </c>
      <c r="G942">
        <f>VLOOKUP(A942,'etf sp'!A:C,2,0)</f>
        <v>114.39</v>
      </c>
    </row>
    <row r="943" spans="1:7" x14ac:dyDescent="0.25">
      <c r="A943" s="1">
        <v>38159</v>
      </c>
      <c r="B943">
        <f>VLOOKUP(A943,'fut gold'!A:C,2,0)</f>
        <v>394.5</v>
      </c>
      <c r="C943">
        <f>VLOOKUP(A943,'etf nikkei'!A:C,2,0)</f>
        <v>11360</v>
      </c>
      <c r="D943">
        <f>VLOOKUP(A943,'etf ftse mib'!A:C,2,0)</f>
        <v>28.9</v>
      </c>
      <c r="E943">
        <f>VLOOKUP(A943,NFLX!A:C,2,0)</f>
        <v>4.13</v>
      </c>
      <c r="F943">
        <f>VLOOKUP(A943,'fut cocoa'!A:C,2,0)</f>
        <v>1343</v>
      </c>
      <c r="G943">
        <f>VLOOKUP(A943,'etf sp'!A:C,2,0)</f>
        <v>113.2</v>
      </c>
    </row>
    <row r="944" spans="1:7" x14ac:dyDescent="0.25">
      <c r="A944" s="1">
        <v>38156</v>
      </c>
      <c r="B944">
        <f>VLOOKUP(A944,'fut gold'!A:C,2,0)</f>
        <v>395.7</v>
      </c>
      <c r="C944">
        <f>VLOOKUP(A944,'etf nikkei'!A:C,2,0)</f>
        <v>11750</v>
      </c>
      <c r="D944">
        <f>VLOOKUP(A944,'etf ftse mib'!A:C,2,0)</f>
        <v>28.82</v>
      </c>
      <c r="E944">
        <f>VLOOKUP(A944,NFLX!A:C,2,0)</f>
        <v>4.22</v>
      </c>
      <c r="F944">
        <f>VLOOKUP(A944,'fut cocoa'!A:C,2,0)</f>
        <v>1335</v>
      </c>
      <c r="G944">
        <f>VLOOKUP(A944,'etf sp'!A:C,2,0)</f>
        <v>113.63</v>
      </c>
    </row>
    <row r="945" spans="1:7" x14ac:dyDescent="0.25">
      <c r="A945" s="1">
        <v>38155</v>
      </c>
      <c r="B945">
        <f>VLOOKUP(A945,'fut gold'!A:C,2,0)</f>
        <v>389.5</v>
      </c>
      <c r="C945">
        <f>VLOOKUP(A945,'etf nikkei'!A:C,2,0)</f>
        <v>11550</v>
      </c>
      <c r="D945">
        <f>VLOOKUP(A945,'etf ftse mib'!A:C,2,0)</f>
        <v>28.87</v>
      </c>
      <c r="E945">
        <f>VLOOKUP(A945,NFLX!A:C,2,0)</f>
        <v>4.26</v>
      </c>
      <c r="F945">
        <f>VLOOKUP(A945,'fut cocoa'!A:C,2,0)</f>
        <v>1350</v>
      </c>
      <c r="G945">
        <f>VLOOKUP(A945,'etf sp'!A:C,2,0)</f>
        <v>113.83</v>
      </c>
    </row>
    <row r="946" spans="1:7" x14ac:dyDescent="0.25">
      <c r="A946" s="1">
        <v>38154</v>
      </c>
      <c r="B946">
        <f>VLOOKUP(A946,'fut gold'!A:C,2,0)</f>
        <v>385.2</v>
      </c>
      <c r="C946">
        <f>VLOOKUP(A946,'etf nikkei'!A:C,2,0)</f>
        <v>11650</v>
      </c>
      <c r="D946">
        <f>VLOOKUP(A946,'etf ftse mib'!A:C,2,0)</f>
        <v>28.78</v>
      </c>
      <c r="E946">
        <f>VLOOKUP(A946,NFLX!A:C,2,0)</f>
        <v>4.32</v>
      </c>
      <c r="F946">
        <f>VLOOKUP(A946,'fut cocoa'!A:C,2,0)</f>
        <v>1355</v>
      </c>
      <c r="G946">
        <f>VLOOKUP(A946,'etf sp'!A:C,2,0)</f>
        <v>114</v>
      </c>
    </row>
    <row r="947" spans="1:7" x14ac:dyDescent="0.25">
      <c r="A947" s="1">
        <v>38153</v>
      </c>
      <c r="B947">
        <f>VLOOKUP(A947,'fut gold'!A:C,2,0)</f>
        <v>388.7</v>
      </c>
      <c r="C947">
        <f>VLOOKUP(A947,'etf nikkei'!A:C,2,0)</f>
        <v>11750</v>
      </c>
      <c r="D947">
        <f>VLOOKUP(A947,'etf ftse mib'!A:C,2,0)</f>
        <v>28.65</v>
      </c>
      <c r="E947">
        <f>VLOOKUP(A947,NFLX!A:C,2,0)</f>
        <v>4.25</v>
      </c>
      <c r="F947">
        <f>VLOOKUP(A947,'fut cocoa'!A:C,2,0)</f>
        <v>1337</v>
      </c>
      <c r="G947">
        <f>VLOOKUP(A947,'etf sp'!A:C,2,0)</f>
        <v>114.02</v>
      </c>
    </row>
    <row r="948" spans="1:7" x14ac:dyDescent="0.25">
      <c r="A948" s="1">
        <v>38148</v>
      </c>
      <c r="B948">
        <f>VLOOKUP(A948,'fut gold'!A:C,2,0)</f>
        <v>386.6</v>
      </c>
      <c r="C948">
        <f>VLOOKUP(A948,'etf nikkei'!A:C,2,0)</f>
        <v>11550</v>
      </c>
      <c r="D948">
        <f>VLOOKUP(A948,'etf ftse mib'!A:C,2,0)</f>
        <v>28.52</v>
      </c>
      <c r="E948">
        <f>VLOOKUP(A948,NFLX!A:C,2,0)</f>
        <v>4.46</v>
      </c>
      <c r="F948">
        <f>VLOOKUP(A948,'fut cocoa'!A:C,2,0)</f>
        <v>1347</v>
      </c>
      <c r="G948">
        <f>VLOOKUP(A948,'etf sp'!A:C,2,0)</f>
        <v>114.35</v>
      </c>
    </row>
    <row r="949" spans="1:7" x14ac:dyDescent="0.25">
      <c r="A949" s="1">
        <v>38147</v>
      </c>
      <c r="B949">
        <f>VLOOKUP(A949,'fut gold'!A:C,2,0)</f>
        <v>385.2</v>
      </c>
      <c r="C949">
        <f>VLOOKUP(A949,'etf nikkei'!A:C,2,0)</f>
        <v>11700</v>
      </c>
      <c r="D949">
        <f>VLOOKUP(A949,'etf ftse mib'!A:C,2,0)</f>
        <v>28.35</v>
      </c>
      <c r="E949">
        <f>VLOOKUP(A949,NFLX!A:C,2,0)</f>
        <v>4.47</v>
      </c>
      <c r="F949">
        <f>VLOOKUP(A949,'fut cocoa'!A:C,2,0)</f>
        <v>1361</v>
      </c>
      <c r="G949">
        <f>VLOOKUP(A949,'etf sp'!A:C,2,0)</f>
        <v>113.79</v>
      </c>
    </row>
    <row r="950" spans="1:7" x14ac:dyDescent="0.25">
      <c r="A950" s="1">
        <v>38146</v>
      </c>
      <c r="B950">
        <f>VLOOKUP(A950,'fut gold'!A:C,2,0)</f>
        <v>391.8</v>
      </c>
      <c r="C950">
        <f>VLOOKUP(A950,'etf nikkei'!A:C,2,0)</f>
        <v>11600</v>
      </c>
      <c r="D950">
        <f>VLOOKUP(A950,'etf ftse mib'!A:C,2,0)</f>
        <v>28.42</v>
      </c>
      <c r="E950">
        <f>VLOOKUP(A950,NFLX!A:C,2,0)</f>
        <v>4.57</v>
      </c>
      <c r="F950">
        <f>VLOOKUP(A950,'fut cocoa'!A:C,2,0)</f>
        <v>1357</v>
      </c>
      <c r="G950">
        <f>VLOOKUP(A950,'etf sp'!A:C,2,0)</f>
        <v>114.86</v>
      </c>
    </row>
    <row r="951" spans="1:7" x14ac:dyDescent="0.25">
      <c r="A951" s="1">
        <v>38145</v>
      </c>
      <c r="B951">
        <f>VLOOKUP(A951,'fut gold'!A:C,2,0)</f>
        <v>394.5</v>
      </c>
      <c r="C951">
        <f>VLOOKUP(A951,'etf nikkei'!A:C,2,0)</f>
        <v>11450</v>
      </c>
      <c r="D951">
        <f>VLOOKUP(A951,'etf ftse mib'!A:C,2,0)</f>
        <v>28.39</v>
      </c>
      <c r="E951">
        <f>VLOOKUP(A951,NFLX!A:C,2,0)</f>
        <v>4.59</v>
      </c>
      <c r="F951">
        <f>VLOOKUP(A951,'fut cocoa'!A:C,2,0)</f>
        <v>1333</v>
      </c>
      <c r="G951">
        <f>VLOOKUP(A951,'etf sp'!A:C,2,0)</f>
        <v>114.7</v>
      </c>
    </row>
    <row r="952" spans="1:7" x14ac:dyDescent="0.25">
      <c r="A952" s="1">
        <v>38141</v>
      </c>
      <c r="B952">
        <f>VLOOKUP(A952,'fut gold'!A:C,2,0)</f>
        <v>388.9</v>
      </c>
      <c r="C952">
        <f>VLOOKUP(A952,'etf nikkei'!A:C,2,0)</f>
        <v>11500</v>
      </c>
      <c r="D952">
        <f>VLOOKUP(A952,'etf ftse mib'!A:C,2,0)</f>
        <v>27.83</v>
      </c>
      <c r="E952">
        <f>VLOOKUP(A952,NFLX!A:C,2,0)</f>
        <v>4.45</v>
      </c>
      <c r="F952">
        <f>VLOOKUP(A952,'fut cocoa'!A:C,2,0)</f>
        <v>1346</v>
      </c>
      <c r="G952">
        <f>VLOOKUP(A952,'etf sp'!A:C,2,0)</f>
        <v>112.09</v>
      </c>
    </row>
    <row r="953" spans="1:7" x14ac:dyDescent="0.25">
      <c r="A953" s="1">
        <v>38140</v>
      </c>
      <c r="B953">
        <f>VLOOKUP(A953,'fut gold'!A:C,2,0)</f>
        <v>392.5</v>
      </c>
      <c r="C953">
        <f>VLOOKUP(A953,'etf nikkei'!A:C,2,0)</f>
        <v>11400</v>
      </c>
      <c r="D953">
        <f>VLOOKUP(A953,'etf ftse mib'!A:C,2,0)</f>
        <v>28</v>
      </c>
      <c r="E953">
        <f>VLOOKUP(A953,NFLX!A:C,2,0)</f>
        <v>4.6399999999999997</v>
      </c>
      <c r="F953">
        <f>VLOOKUP(A953,'fut cocoa'!A:C,2,0)</f>
        <v>1342</v>
      </c>
      <c r="G953">
        <f>VLOOKUP(A953,'etf sp'!A:C,2,0)</f>
        <v>113.13</v>
      </c>
    </row>
    <row r="954" spans="1:7" x14ac:dyDescent="0.25">
      <c r="A954" s="1">
        <v>38139</v>
      </c>
      <c r="B954">
        <f>VLOOKUP(A954,'fut gold'!A:C,2,0)</f>
        <v>395.4</v>
      </c>
      <c r="C954">
        <f>VLOOKUP(A954,'etf nikkei'!A:C,2,0)</f>
        <v>11780</v>
      </c>
      <c r="D954">
        <f>VLOOKUP(A954,'etf ftse mib'!A:C,2,0)</f>
        <v>27.86</v>
      </c>
      <c r="E954">
        <f>VLOOKUP(A954,NFLX!A:C,2,0)</f>
        <v>4.66</v>
      </c>
      <c r="F954">
        <f>VLOOKUP(A954,'fut cocoa'!A:C,2,0)</f>
        <v>1423</v>
      </c>
      <c r="G954">
        <f>VLOOKUP(A954,'etf sp'!A:C,2,0)</f>
        <v>112.71</v>
      </c>
    </row>
    <row r="955" spans="1:7" x14ac:dyDescent="0.25">
      <c r="A955" s="1">
        <v>38135</v>
      </c>
      <c r="B955">
        <f>VLOOKUP(A955,'fut gold'!A:C,2,0)</f>
        <v>394.9</v>
      </c>
      <c r="C955">
        <f>VLOOKUP(A955,'etf nikkei'!A:C,2,0)</f>
        <v>11000</v>
      </c>
      <c r="D955">
        <f>VLOOKUP(A955,'etf ftse mib'!A:C,2,0)</f>
        <v>27.94</v>
      </c>
      <c r="E955">
        <f>VLOOKUP(A955,NFLX!A:C,2,0)</f>
        <v>4.7</v>
      </c>
      <c r="F955">
        <f>VLOOKUP(A955,'fut cocoa'!A:C,2,0)</f>
        <v>1465</v>
      </c>
      <c r="G955">
        <f>VLOOKUP(A955,'etf sp'!A:C,2,0)</f>
        <v>112.86</v>
      </c>
    </row>
    <row r="956" spans="1:7" x14ac:dyDescent="0.25">
      <c r="A956" s="1">
        <v>38134</v>
      </c>
      <c r="B956">
        <f>VLOOKUP(A956,'fut gold'!A:C,2,0)</f>
        <v>394.9</v>
      </c>
      <c r="C956">
        <f>VLOOKUP(A956,'etf nikkei'!A:C,2,0)</f>
        <v>11000</v>
      </c>
      <c r="D956">
        <f>VLOOKUP(A956,'etf ftse mib'!A:C,2,0)</f>
        <v>28.02</v>
      </c>
      <c r="E956">
        <f>VLOOKUP(A956,NFLX!A:C,2,0)</f>
        <v>4.74</v>
      </c>
      <c r="F956">
        <f>VLOOKUP(A956,'fut cocoa'!A:C,2,0)</f>
        <v>1437</v>
      </c>
      <c r="G956">
        <f>VLOOKUP(A956,'etf sp'!A:C,2,0)</f>
        <v>112.87</v>
      </c>
    </row>
    <row r="957" spans="1:7" x14ac:dyDescent="0.25">
      <c r="A957" s="1">
        <v>38133</v>
      </c>
      <c r="B957">
        <f>VLOOKUP(A957,'fut gold'!A:C,2,0)</f>
        <v>388.3</v>
      </c>
      <c r="C957">
        <f>VLOOKUP(A957,'etf nikkei'!A:C,2,0)</f>
        <v>11000</v>
      </c>
      <c r="D957">
        <f>VLOOKUP(A957,'etf ftse mib'!A:C,2,0)</f>
        <v>27.83</v>
      </c>
      <c r="E957">
        <f>VLOOKUP(A957,NFLX!A:C,2,0)</f>
        <v>4.6500000000000004</v>
      </c>
      <c r="F957">
        <f>VLOOKUP(A957,'fut cocoa'!A:C,2,0)</f>
        <v>1383</v>
      </c>
      <c r="G957">
        <f>VLOOKUP(A957,'etf sp'!A:C,2,0)</f>
        <v>112.24</v>
      </c>
    </row>
    <row r="958" spans="1:7" x14ac:dyDescent="0.25">
      <c r="A958" s="1">
        <v>38131</v>
      </c>
      <c r="B958">
        <f>VLOOKUP(A958,'fut gold'!A:C,2,0)</f>
        <v>385.7</v>
      </c>
      <c r="C958">
        <f>VLOOKUP(A958,'etf nikkei'!A:C,2,0)</f>
        <v>10950</v>
      </c>
      <c r="D958">
        <f>VLOOKUP(A958,'etf ftse mib'!A:C,2,0)</f>
        <v>27.77</v>
      </c>
      <c r="E958">
        <f>VLOOKUP(A958,NFLX!A:C,2,0)</f>
        <v>4.5599999999999996</v>
      </c>
      <c r="F958">
        <f>VLOOKUP(A958,'fut cocoa'!A:C,2,0)</f>
        <v>1368</v>
      </c>
      <c r="G958">
        <f>VLOOKUP(A958,'etf sp'!A:C,2,0)</f>
        <v>110.27</v>
      </c>
    </row>
    <row r="959" spans="1:7" x14ac:dyDescent="0.25">
      <c r="A959" s="1">
        <v>38127</v>
      </c>
      <c r="B959">
        <f>VLOOKUP(A959,'fut gold'!A:C,2,0)</f>
        <v>378.5</v>
      </c>
      <c r="C959">
        <f>VLOOKUP(A959,'etf nikkei'!A:C,2,0)</f>
        <v>11080</v>
      </c>
      <c r="D959">
        <f>VLOOKUP(A959,'etf ftse mib'!A:C,2,0)</f>
        <v>27.53</v>
      </c>
      <c r="E959">
        <f>VLOOKUP(A959,NFLX!A:C,2,0)</f>
        <v>4.42</v>
      </c>
      <c r="F959">
        <f>VLOOKUP(A959,'fut cocoa'!A:C,2,0)</f>
        <v>1416</v>
      </c>
      <c r="G959">
        <f>VLOOKUP(A959,'etf sp'!A:C,2,0)</f>
        <v>109.62</v>
      </c>
    </row>
    <row r="960" spans="1:7" x14ac:dyDescent="0.25">
      <c r="A960" s="1">
        <v>38126</v>
      </c>
      <c r="B960">
        <f>VLOOKUP(A960,'fut gold'!A:C,2,0)</f>
        <v>383</v>
      </c>
      <c r="C960">
        <f>VLOOKUP(A960,'etf nikkei'!A:C,2,0)</f>
        <v>11050</v>
      </c>
      <c r="D960">
        <f>VLOOKUP(A960,'etf ftse mib'!A:C,2,0)</f>
        <v>27.57</v>
      </c>
      <c r="E960">
        <f>VLOOKUP(A960,NFLX!A:C,2,0)</f>
        <v>4.4800000000000004</v>
      </c>
      <c r="F960">
        <f>VLOOKUP(A960,'fut cocoa'!A:C,2,0)</f>
        <v>1327</v>
      </c>
      <c r="G960">
        <f>VLOOKUP(A960,'etf sp'!A:C,2,0)</f>
        <v>109.27</v>
      </c>
    </row>
    <row r="961" spans="1:7" x14ac:dyDescent="0.25">
      <c r="A961" s="1">
        <v>38125</v>
      </c>
      <c r="B961">
        <f>VLOOKUP(A961,'fut gold'!A:C,2,0)</f>
        <v>375.9</v>
      </c>
      <c r="C961">
        <f>VLOOKUP(A961,'etf nikkei'!A:C,2,0)</f>
        <v>10950</v>
      </c>
      <c r="D961">
        <f>VLOOKUP(A961,'etf ftse mib'!A:C,2,0)</f>
        <v>27.12</v>
      </c>
      <c r="E961">
        <f>VLOOKUP(A961,NFLX!A:C,2,0)</f>
        <v>4.43</v>
      </c>
      <c r="F961">
        <f>VLOOKUP(A961,'fut cocoa'!A:C,2,0)</f>
        <v>1320</v>
      </c>
      <c r="G961">
        <f>VLOOKUP(A961,'etf sp'!A:C,2,0)</f>
        <v>109.65</v>
      </c>
    </row>
    <row r="962" spans="1:7" x14ac:dyDescent="0.25">
      <c r="A962" s="1">
        <v>38124</v>
      </c>
      <c r="B962">
        <f>VLOOKUP(A962,'fut gold'!A:C,2,0)</f>
        <v>379.6</v>
      </c>
      <c r="C962">
        <f>VLOOKUP(A962,'etf nikkei'!A:C,2,0)</f>
        <v>10850</v>
      </c>
      <c r="D962">
        <f>VLOOKUP(A962,'etf ftse mib'!A:C,2,0)</f>
        <v>27.01</v>
      </c>
      <c r="E962">
        <f>VLOOKUP(A962,NFLX!A:C,2,0)</f>
        <v>4.3600000000000003</v>
      </c>
      <c r="F962">
        <f>VLOOKUP(A962,'fut cocoa'!A:C,2,0)</f>
        <v>1314</v>
      </c>
      <c r="G962">
        <f>VLOOKUP(A962,'etf sp'!A:C,2,0)</f>
        <v>109.1</v>
      </c>
    </row>
    <row r="963" spans="1:7" x14ac:dyDescent="0.25">
      <c r="A963" s="1">
        <v>38121</v>
      </c>
      <c r="B963">
        <f>VLOOKUP(A963,'fut gold'!A:C,2,0)</f>
        <v>377.1</v>
      </c>
      <c r="C963">
        <f>VLOOKUP(A963,'etf nikkei'!A:C,2,0)</f>
        <v>10950</v>
      </c>
      <c r="D963">
        <f>VLOOKUP(A963,'etf ftse mib'!A:C,2,0)</f>
        <v>27.35</v>
      </c>
      <c r="E963">
        <f>VLOOKUP(A963,NFLX!A:C,2,0)</f>
        <v>4.3899999999999997</v>
      </c>
      <c r="F963">
        <f>VLOOKUP(A963,'fut cocoa'!A:C,2,0)</f>
        <v>1322</v>
      </c>
      <c r="G963">
        <f>VLOOKUP(A963,'etf sp'!A:C,2,0)</f>
        <v>110.04</v>
      </c>
    </row>
    <row r="964" spans="1:7" x14ac:dyDescent="0.25">
      <c r="A964" s="1">
        <v>38120</v>
      </c>
      <c r="B964">
        <f>VLOOKUP(A964,'fut gold'!A:C,2,0)</f>
        <v>374.9</v>
      </c>
      <c r="C964">
        <f>VLOOKUP(A964,'etf nikkei'!A:C,2,0)</f>
        <v>11140</v>
      </c>
      <c r="D964">
        <f>VLOOKUP(A964,'etf ftse mib'!A:C,2,0)</f>
        <v>27.38</v>
      </c>
      <c r="E964">
        <f>VLOOKUP(A964,NFLX!A:C,2,0)</f>
        <v>4.38</v>
      </c>
      <c r="F964">
        <f>VLOOKUP(A964,'fut cocoa'!A:C,2,0)</f>
        <v>1339</v>
      </c>
      <c r="G964">
        <f>VLOOKUP(A964,'etf sp'!A:C,2,0)</f>
        <v>109.99</v>
      </c>
    </row>
    <row r="965" spans="1:7" x14ac:dyDescent="0.25">
      <c r="A965" s="1">
        <v>38119</v>
      </c>
      <c r="B965">
        <f>VLOOKUP(A965,'fut gold'!A:C,2,0)</f>
        <v>377.7</v>
      </c>
      <c r="C965">
        <f>VLOOKUP(A965,'etf nikkei'!A:C,2,0)</f>
        <v>11140</v>
      </c>
      <c r="D965">
        <f>VLOOKUP(A965,'etf ftse mib'!A:C,2,0)</f>
        <v>27.21</v>
      </c>
      <c r="E965">
        <f>VLOOKUP(A965,NFLX!A:C,2,0)</f>
        <v>4.22</v>
      </c>
      <c r="F965">
        <f>VLOOKUP(A965,'fut cocoa'!A:C,2,0)</f>
        <v>1354</v>
      </c>
      <c r="G965">
        <f>VLOOKUP(A965,'etf sp'!A:C,2,0)</f>
        <v>110.45</v>
      </c>
    </row>
    <row r="966" spans="1:7" x14ac:dyDescent="0.25">
      <c r="A966" s="1">
        <v>38118</v>
      </c>
      <c r="B966">
        <f>VLOOKUP(A966,'fut gold'!A:C,2,0)</f>
        <v>377.2</v>
      </c>
      <c r="C966">
        <f>VLOOKUP(A966,'etf nikkei'!A:C,2,0)</f>
        <v>10690</v>
      </c>
      <c r="D966">
        <f>VLOOKUP(A966,'etf ftse mib'!A:C,2,0)</f>
        <v>27.4</v>
      </c>
      <c r="E966">
        <f>VLOOKUP(A966,NFLX!A:C,2,0)</f>
        <v>4.2</v>
      </c>
      <c r="F966">
        <f>VLOOKUP(A966,'fut cocoa'!A:C,2,0)</f>
        <v>1354</v>
      </c>
      <c r="G966">
        <f>VLOOKUP(A966,'etf sp'!A:C,2,0)</f>
        <v>109.75</v>
      </c>
    </row>
    <row r="967" spans="1:7" x14ac:dyDescent="0.25">
      <c r="A967" s="1">
        <v>38117</v>
      </c>
      <c r="B967">
        <f>VLOOKUP(A967,'fut gold'!A:C,2,0)</f>
        <v>378.7</v>
      </c>
      <c r="C967">
        <f>VLOOKUP(A967,'etf nikkei'!A:C,2,0)</f>
        <v>10900</v>
      </c>
      <c r="D967">
        <f>VLOOKUP(A967,'etf ftse mib'!A:C,2,0)</f>
        <v>27.13</v>
      </c>
      <c r="E967">
        <f>VLOOKUP(A967,NFLX!A:C,2,0)</f>
        <v>3.86</v>
      </c>
      <c r="F967">
        <f>VLOOKUP(A967,'fut cocoa'!A:C,2,0)</f>
        <v>1354</v>
      </c>
      <c r="G967">
        <f>VLOOKUP(A967,'etf sp'!A:C,2,0)</f>
        <v>108.83</v>
      </c>
    </row>
    <row r="968" spans="1:7" x14ac:dyDescent="0.25">
      <c r="A968" s="1">
        <v>38114</v>
      </c>
      <c r="B968">
        <f>VLOOKUP(A968,'fut gold'!A:C,2,0)</f>
        <v>379.1</v>
      </c>
      <c r="C968">
        <f>VLOOKUP(A968,'etf nikkei'!A:C,2,0)</f>
        <v>11600</v>
      </c>
      <c r="D968">
        <f>VLOOKUP(A968,'etf ftse mib'!A:C,2,0)</f>
        <v>27.62</v>
      </c>
      <c r="E968">
        <f>VLOOKUP(A968,NFLX!A:C,2,0)</f>
        <v>3.91</v>
      </c>
      <c r="F968">
        <f>VLOOKUP(A968,'fut cocoa'!A:C,2,0)</f>
        <v>1352</v>
      </c>
      <c r="G968">
        <f>VLOOKUP(A968,'etf sp'!A:C,2,0)</f>
        <v>109.96</v>
      </c>
    </row>
    <row r="969" spans="1:7" x14ac:dyDescent="0.25">
      <c r="A969" s="1">
        <v>38113</v>
      </c>
      <c r="B969">
        <f>VLOOKUP(A969,'fut gold'!A:C,2,0)</f>
        <v>388.4</v>
      </c>
      <c r="C969">
        <f>VLOOKUP(A969,'etf nikkei'!A:C,2,0)</f>
        <v>11800</v>
      </c>
      <c r="D969">
        <f>VLOOKUP(A969,'etf ftse mib'!A:C,2,0)</f>
        <v>27.83</v>
      </c>
      <c r="E969">
        <f>VLOOKUP(A969,NFLX!A:C,2,0)</f>
        <v>4.03</v>
      </c>
      <c r="F969">
        <f>VLOOKUP(A969,'fut cocoa'!A:C,2,0)</f>
        <v>1357</v>
      </c>
      <c r="G969">
        <f>VLOOKUP(A969,'etf sp'!A:C,2,0)</f>
        <v>111.81</v>
      </c>
    </row>
    <row r="970" spans="1:7" x14ac:dyDescent="0.25">
      <c r="A970" s="1">
        <v>38107</v>
      </c>
      <c r="B970">
        <f>VLOOKUP(A970,'fut gold'!A:C,2,0)</f>
        <v>387.5</v>
      </c>
      <c r="C970">
        <f>VLOOKUP(A970,'etf nikkei'!A:C,2,0)</f>
        <v>11700</v>
      </c>
      <c r="D970">
        <f>VLOOKUP(A970,'etf ftse mib'!A:C,2,0)</f>
        <v>28.09</v>
      </c>
      <c r="E970">
        <f>VLOOKUP(A970,NFLX!A:C,2,0)</f>
        <v>3.62</v>
      </c>
      <c r="F970">
        <f>VLOOKUP(A970,'fut cocoa'!A:C,2,0)</f>
        <v>1413</v>
      </c>
      <c r="G970">
        <f>VLOOKUP(A970,'etf sp'!A:C,2,0)</f>
        <v>110.96</v>
      </c>
    </row>
    <row r="971" spans="1:7" x14ac:dyDescent="0.25">
      <c r="A971" s="1">
        <v>38104</v>
      </c>
      <c r="B971">
        <f>VLOOKUP(A971,'fut gold'!A:C,2,0)</f>
        <v>399.1</v>
      </c>
      <c r="C971">
        <f>VLOOKUP(A971,'etf nikkei'!A:C,2,0)</f>
        <v>12250</v>
      </c>
      <c r="D971">
        <f>VLOOKUP(A971,'etf ftse mib'!A:C,2,0)</f>
        <v>28.66</v>
      </c>
      <c r="E971">
        <f>VLOOKUP(A971,NFLX!A:C,2,0)</f>
        <v>4.01</v>
      </c>
      <c r="F971">
        <f>VLOOKUP(A971,'fut cocoa'!A:C,2,0)</f>
        <v>1378</v>
      </c>
      <c r="G971">
        <f>VLOOKUP(A971,'etf sp'!A:C,2,0)</f>
        <v>114.3</v>
      </c>
    </row>
    <row r="972" spans="1:7" x14ac:dyDescent="0.25">
      <c r="A972" s="1">
        <v>38103</v>
      </c>
      <c r="B972">
        <f>VLOOKUP(A972,'fut gold'!A:C,2,0)</f>
        <v>396.6</v>
      </c>
      <c r="C972">
        <f>VLOOKUP(A972,'etf nikkei'!A:C,2,0)</f>
        <v>12140</v>
      </c>
      <c r="D972">
        <f>VLOOKUP(A972,'etf ftse mib'!A:C,2,0)</f>
        <v>28.68</v>
      </c>
      <c r="E972">
        <f>VLOOKUP(A972,NFLX!A:C,2,0)</f>
        <v>4.09</v>
      </c>
      <c r="F972">
        <f>VLOOKUP(A972,'fut cocoa'!A:C,2,0)</f>
        <v>1396</v>
      </c>
      <c r="G972">
        <f>VLOOKUP(A972,'etf sp'!A:C,2,0)</f>
        <v>114.2</v>
      </c>
    </row>
    <row r="973" spans="1:7" x14ac:dyDescent="0.25">
      <c r="A973" s="1">
        <v>38100</v>
      </c>
      <c r="B973">
        <f>VLOOKUP(A973,'fut gold'!A:C,2,0)</f>
        <v>395.7</v>
      </c>
      <c r="C973">
        <f>VLOOKUP(A973,'etf nikkei'!A:C,2,0)</f>
        <v>12060</v>
      </c>
      <c r="D973">
        <f>VLOOKUP(A973,'etf ftse mib'!A:C,2,0)</f>
        <v>28.57</v>
      </c>
      <c r="E973">
        <f>VLOOKUP(A973,NFLX!A:C,2,0)</f>
        <v>4.2300000000000004</v>
      </c>
      <c r="F973">
        <f>VLOOKUP(A973,'fut cocoa'!A:C,2,0)</f>
        <v>1356</v>
      </c>
      <c r="G973">
        <f>VLOOKUP(A973,'etf sp'!A:C,2,0)</f>
        <v>114.36</v>
      </c>
    </row>
    <row r="974" spans="1:7" x14ac:dyDescent="0.25">
      <c r="A974" s="1">
        <v>38099</v>
      </c>
      <c r="B974">
        <f>VLOOKUP(A974,'fut gold'!A:C,2,0)</f>
        <v>393.9</v>
      </c>
      <c r="C974">
        <f>VLOOKUP(A974,'etf nikkei'!A:C,2,0)</f>
        <v>12000</v>
      </c>
      <c r="D974">
        <f>VLOOKUP(A974,'etf ftse mib'!A:C,2,0)</f>
        <v>28.32</v>
      </c>
      <c r="E974">
        <f>VLOOKUP(A974,NFLX!A:C,2,0)</f>
        <v>4.25</v>
      </c>
      <c r="F974">
        <f>VLOOKUP(A974,'fut cocoa'!A:C,2,0)</f>
        <v>1328</v>
      </c>
      <c r="G974">
        <f>VLOOKUP(A974,'etf sp'!A:C,2,0)</f>
        <v>114.25</v>
      </c>
    </row>
    <row r="975" spans="1:7" x14ac:dyDescent="0.25">
      <c r="A975" s="1">
        <v>38098</v>
      </c>
      <c r="B975">
        <f>VLOOKUP(A975,'fut gold'!A:C,2,0)</f>
        <v>391.4</v>
      </c>
      <c r="C975">
        <f>VLOOKUP(A975,'etf nikkei'!A:C,2,0)</f>
        <v>11780</v>
      </c>
      <c r="D975">
        <f>VLOOKUP(A975,'etf ftse mib'!A:C,2,0)</f>
        <v>28.36</v>
      </c>
      <c r="E975">
        <f>VLOOKUP(A975,NFLX!A:C,2,0)</f>
        <v>4.1399999999999997</v>
      </c>
      <c r="F975">
        <f>VLOOKUP(A975,'fut cocoa'!A:C,2,0)</f>
        <v>1335</v>
      </c>
      <c r="G975">
        <f>VLOOKUP(A975,'etf sp'!A:C,2,0)</f>
        <v>112.67</v>
      </c>
    </row>
    <row r="976" spans="1:7" x14ac:dyDescent="0.25">
      <c r="A976" s="1">
        <v>38097</v>
      </c>
      <c r="B976">
        <f>VLOOKUP(A976,'fut gold'!A:C,2,0)</f>
        <v>398.3</v>
      </c>
      <c r="C976">
        <f>VLOOKUP(A976,'etf nikkei'!A:C,2,0)</f>
        <v>11990</v>
      </c>
      <c r="D976">
        <f>VLOOKUP(A976,'etf ftse mib'!A:C,2,0)</f>
        <v>28.56</v>
      </c>
      <c r="E976">
        <f>VLOOKUP(A976,NFLX!A:C,2,0)</f>
        <v>4.16</v>
      </c>
      <c r="F976">
        <f>VLOOKUP(A976,'fut cocoa'!A:C,2,0)</f>
        <v>1332</v>
      </c>
      <c r="G976">
        <f>VLOOKUP(A976,'etf sp'!A:C,2,0)</f>
        <v>111.92</v>
      </c>
    </row>
    <row r="977" spans="1:7" x14ac:dyDescent="0.25">
      <c r="A977" s="1">
        <v>38096</v>
      </c>
      <c r="B977">
        <f>VLOOKUP(A977,'fut gold'!A:C,2,0)</f>
        <v>401.2</v>
      </c>
      <c r="C977">
        <f>VLOOKUP(A977,'etf nikkei'!A:C,2,0)</f>
        <v>11700</v>
      </c>
      <c r="D977">
        <f>VLOOKUP(A977,'etf ftse mib'!A:C,2,0)</f>
        <v>28.26</v>
      </c>
      <c r="E977">
        <f>VLOOKUP(A977,NFLX!A:C,2,0)</f>
        <v>4.38</v>
      </c>
      <c r="F977">
        <f>VLOOKUP(A977,'fut cocoa'!A:C,2,0)</f>
        <v>1376</v>
      </c>
      <c r="G977">
        <f>VLOOKUP(A977,'etf sp'!A:C,2,0)</f>
        <v>113.83</v>
      </c>
    </row>
    <row r="978" spans="1:7" x14ac:dyDescent="0.25">
      <c r="A978" s="1">
        <v>38093</v>
      </c>
      <c r="B978">
        <f>VLOOKUP(A978,'fut gold'!A:C,2,0)</f>
        <v>401.6</v>
      </c>
      <c r="C978">
        <f>VLOOKUP(A978,'etf nikkei'!A:C,2,0)</f>
        <v>12030</v>
      </c>
      <c r="D978">
        <f>VLOOKUP(A978,'etf ftse mib'!A:C,2,0)</f>
        <v>28.3</v>
      </c>
      <c r="E978">
        <f>VLOOKUP(A978,NFLX!A:C,2,0)</f>
        <v>4.3899999999999997</v>
      </c>
      <c r="F978">
        <f>VLOOKUP(A978,'fut cocoa'!A:C,2,0)</f>
        <v>1336</v>
      </c>
      <c r="G978">
        <f>VLOOKUP(A978,'etf sp'!A:C,2,0)</f>
        <v>113.83</v>
      </c>
    </row>
    <row r="979" spans="1:7" x14ac:dyDescent="0.25">
      <c r="A979" s="1">
        <v>38092</v>
      </c>
      <c r="B979">
        <f>VLOOKUP(A979,'fut gold'!A:C,2,0)</f>
        <v>398.3</v>
      </c>
      <c r="C979">
        <f>VLOOKUP(A979,'etf nikkei'!A:C,2,0)</f>
        <v>11900</v>
      </c>
      <c r="D979">
        <f>VLOOKUP(A979,'etf ftse mib'!A:C,2,0)</f>
        <v>28.19</v>
      </c>
      <c r="E979">
        <f>VLOOKUP(A979,NFLX!A:C,2,0)</f>
        <v>5.29</v>
      </c>
      <c r="F979">
        <f>VLOOKUP(A979,'fut cocoa'!A:C,2,0)</f>
        <v>1366</v>
      </c>
      <c r="G979">
        <f>VLOOKUP(A979,'etf sp'!A:C,2,0)</f>
        <v>112.96</v>
      </c>
    </row>
    <row r="980" spans="1:7" x14ac:dyDescent="0.25">
      <c r="A980" s="1">
        <v>38091</v>
      </c>
      <c r="B980">
        <f>VLOOKUP(A980,'fut gold'!A:C,2,0)</f>
        <v>400.5</v>
      </c>
      <c r="C980">
        <f>VLOOKUP(A980,'etf nikkei'!A:C,2,0)</f>
        <v>12090</v>
      </c>
      <c r="D980">
        <f>VLOOKUP(A980,'etf ftse mib'!A:C,2,0)</f>
        <v>28.16</v>
      </c>
      <c r="E980">
        <f>VLOOKUP(A980,NFLX!A:C,2,0)</f>
        <v>5.21</v>
      </c>
      <c r="F980">
        <f>VLOOKUP(A980,'fut cocoa'!A:C,2,0)</f>
        <v>1380</v>
      </c>
      <c r="G980">
        <f>VLOOKUP(A980,'etf sp'!A:C,2,0)</f>
        <v>113.39</v>
      </c>
    </row>
    <row r="981" spans="1:7" x14ac:dyDescent="0.25">
      <c r="A981" s="1">
        <v>38090</v>
      </c>
      <c r="B981">
        <f>VLOOKUP(A981,'fut gold'!A:C,2,0)</f>
        <v>407.7</v>
      </c>
      <c r="C981">
        <f>VLOOKUP(A981,'etf nikkei'!A:C,2,0)</f>
        <v>12130</v>
      </c>
      <c r="D981">
        <f>VLOOKUP(A981,'etf ftse mib'!A:C,2,0)</f>
        <v>28.33</v>
      </c>
      <c r="E981">
        <f>VLOOKUP(A981,NFLX!A:C,2,0)</f>
        <v>5.23</v>
      </c>
      <c r="F981">
        <f>VLOOKUP(A981,'fut cocoa'!A:C,2,0)</f>
        <v>1375</v>
      </c>
      <c r="G981">
        <f>VLOOKUP(A981,'etf sp'!A:C,2,0)</f>
        <v>113.21</v>
      </c>
    </row>
    <row r="982" spans="1:7" x14ac:dyDescent="0.25">
      <c r="A982" s="1">
        <v>38085</v>
      </c>
      <c r="B982">
        <f>VLOOKUP(A982,'fut gold'!A:C,2,0)</f>
        <v>420.7</v>
      </c>
      <c r="C982">
        <f>VLOOKUP(A982,'etf nikkei'!A:C,2,0)</f>
        <v>11940</v>
      </c>
      <c r="D982">
        <f>VLOOKUP(A982,'etf ftse mib'!A:C,2,0)</f>
        <v>27.96</v>
      </c>
      <c r="E982">
        <f>VLOOKUP(A982,NFLX!A:C,2,0)</f>
        <v>5.38</v>
      </c>
      <c r="F982">
        <f>VLOOKUP(A982,'fut cocoa'!A:C,2,0)</f>
        <v>1402</v>
      </c>
      <c r="G982">
        <f>VLOOKUP(A982,'etf sp'!A:C,2,0)</f>
        <v>114.37</v>
      </c>
    </row>
    <row r="983" spans="1:7" x14ac:dyDescent="0.25">
      <c r="A983" s="1">
        <v>38084</v>
      </c>
      <c r="B983">
        <f>VLOOKUP(A983,'fut gold'!A:C,2,0)</f>
        <v>423.7</v>
      </c>
      <c r="C983">
        <f>VLOOKUP(A983,'etf nikkei'!A:C,2,0)</f>
        <v>12080</v>
      </c>
      <c r="D983">
        <f>VLOOKUP(A983,'etf ftse mib'!A:C,2,0)</f>
        <v>27.92</v>
      </c>
      <c r="E983">
        <f>VLOOKUP(A983,NFLX!A:C,2,0)</f>
        <v>5.09</v>
      </c>
      <c r="F983">
        <f>VLOOKUP(A983,'fut cocoa'!A:C,2,0)</f>
        <v>1400</v>
      </c>
      <c r="G983">
        <f>VLOOKUP(A983,'etf sp'!A:C,2,0)</f>
        <v>114.63</v>
      </c>
    </row>
    <row r="984" spans="1:7" x14ac:dyDescent="0.25">
      <c r="A984" s="1">
        <v>38083</v>
      </c>
      <c r="B984">
        <f>VLOOKUP(A984,'fut gold'!A:C,2,0)</f>
        <v>419.8</v>
      </c>
      <c r="C984">
        <f>VLOOKUP(A984,'etf nikkei'!A:C,2,0)</f>
        <v>12610</v>
      </c>
      <c r="D984">
        <f>VLOOKUP(A984,'etf ftse mib'!A:C,2,0)</f>
        <v>27.96</v>
      </c>
      <c r="E984">
        <f>VLOOKUP(A984,NFLX!A:C,2,0)</f>
        <v>5.09</v>
      </c>
      <c r="F984">
        <f>VLOOKUP(A984,'fut cocoa'!A:C,2,0)</f>
        <v>1432</v>
      </c>
      <c r="G984">
        <f>VLOOKUP(A984,'etf sp'!A:C,2,0)</f>
        <v>114.9</v>
      </c>
    </row>
    <row r="985" spans="1:7" x14ac:dyDescent="0.25">
      <c r="A985" s="1">
        <v>38082</v>
      </c>
      <c r="B985">
        <f>VLOOKUP(A985,'fut gold'!A:C,2,0)</f>
        <v>416.3</v>
      </c>
      <c r="C985">
        <f>VLOOKUP(A985,'etf nikkei'!A:C,2,0)</f>
        <v>12210</v>
      </c>
      <c r="D985">
        <f>VLOOKUP(A985,'etf ftse mib'!A:C,2,0)</f>
        <v>28.06</v>
      </c>
      <c r="E985">
        <f>VLOOKUP(A985,NFLX!A:C,2,0)</f>
        <v>5.0999999999999996</v>
      </c>
      <c r="F985">
        <f>VLOOKUP(A985,'fut cocoa'!A:C,2,0)</f>
        <v>1436</v>
      </c>
      <c r="G985">
        <f>VLOOKUP(A985,'etf sp'!A:C,2,0)</f>
        <v>115.27</v>
      </c>
    </row>
    <row r="986" spans="1:7" x14ac:dyDescent="0.25">
      <c r="A986" s="1">
        <v>38079</v>
      </c>
      <c r="B986">
        <f>VLOOKUP(A986,'fut gold'!A:C,2,0)</f>
        <v>422.5</v>
      </c>
      <c r="C986">
        <f>VLOOKUP(A986,'etf nikkei'!A:C,2,0)</f>
        <v>11520</v>
      </c>
      <c r="D986">
        <f>VLOOKUP(A986,'etf ftse mib'!A:C,2,0)</f>
        <v>27.83</v>
      </c>
      <c r="E986">
        <f>VLOOKUP(A986,NFLX!A:C,2,0)</f>
        <v>5.03</v>
      </c>
      <c r="F986">
        <f>VLOOKUP(A986,'fut cocoa'!A:C,2,0)</f>
        <v>1418</v>
      </c>
      <c r="G986">
        <f>VLOOKUP(A986,'etf sp'!A:C,2,0)</f>
        <v>114.64</v>
      </c>
    </row>
    <row r="987" spans="1:7" x14ac:dyDescent="0.25">
      <c r="A987" s="1">
        <v>38078</v>
      </c>
      <c r="B987">
        <f>VLOOKUP(A987,'fut gold'!A:C,2,0)</f>
        <v>428.8</v>
      </c>
      <c r="C987">
        <f>VLOOKUP(A987,'etf nikkei'!A:C,2,0)</f>
        <v>12200</v>
      </c>
      <c r="D987">
        <f>VLOOKUP(A987,'etf ftse mib'!A:C,2,0)</f>
        <v>27.23</v>
      </c>
      <c r="E987">
        <f>VLOOKUP(A987,NFLX!A:C,2,0)</f>
        <v>5.05</v>
      </c>
      <c r="F987">
        <f>VLOOKUP(A987,'fut cocoa'!A:C,2,0)</f>
        <v>1517</v>
      </c>
      <c r="G987">
        <f>VLOOKUP(A987,'etf sp'!A:C,2,0)</f>
        <v>113.78</v>
      </c>
    </row>
    <row r="988" spans="1:7" x14ac:dyDescent="0.25">
      <c r="A988" s="1">
        <v>38077</v>
      </c>
      <c r="B988">
        <f>VLOOKUP(A988,'fut gold'!A:C,2,0)</f>
        <v>428.3</v>
      </c>
      <c r="C988">
        <f>VLOOKUP(A988,'etf nikkei'!A:C,2,0)</f>
        <v>11670</v>
      </c>
      <c r="D988">
        <f>VLOOKUP(A988,'etf ftse mib'!A:C,2,0)</f>
        <v>27.2</v>
      </c>
      <c r="E988">
        <f>VLOOKUP(A988,NFLX!A:C,2,0)</f>
        <v>4.87</v>
      </c>
      <c r="F988">
        <f>VLOOKUP(A988,'fut cocoa'!A:C,2,0)</f>
        <v>1549</v>
      </c>
      <c r="G988">
        <f>VLOOKUP(A988,'etf sp'!A:C,2,0)</f>
        <v>113.1</v>
      </c>
    </row>
    <row r="989" spans="1:7" x14ac:dyDescent="0.25">
      <c r="A989" s="1">
        <v>38076</v>
      </c>
      <c r="B989">
        <f>VLOOKUP(A989,'fut gold'!A:C,2,0)</f>
        <v>422.8</v>
      </c>
      <c r="C989">
        <f>VLOOKUP(A989,'etf nikkei'!A:C,2,0)</f>
        <v>11850</v>
      </c>
      <c r="D989">
        <f>VLOOKUP(A989,'etf ftse mib'!A:C,2,0)</f>
        <v>27.11</v>
      </c>
      <c r="E989">
        <f>VLOOKUP(A989,NFLX!A:C,2,0)</f>
        <v>4.91</v>
      </c>
      <c r="F989">
        <f>VLOOKUP(A989,'fut cocoa'!A:C,2,0)</f>
        <v>1496</v>
      </c>
      <c r="G989">
        <f>VLOOKUP(A989,'etf sp'!A:C,2,0)</f>
        <v>112.97</v>
      </c>
    </row>
    <row r="990" spans="1:7" x14ac:dyDescent="0.25">
      <c r="A990" s="1">
        <v>38071</v>
      </c>
      <c r="B990">
        <f>VLOOKUP(A990,'fut gold'!A:C,2,0)</f>
        <v>416.9</v>
      </c>
      <c r="C990">
        <f>VLOOKUP(A990,'etf nikkei'!A:C,2,0)</f>
        <v>11460</v>
      </c>
      <c r="D990">
        <f>VLOOKUP(A990,'etf ftse mib'!A:C,2,0)</f>
        <v>26.74</v>
      </c>
      <c r="E990">
        <f>VLOOKUP(A990,NFLX!A:C,2,0)</f>
        <v>4.2300000000000004</v>
      </c>
      <c r="F990">
        <f>VLOOKUP(A990,'fut cocoa'!A:C,2,0)</f>
        <v>1462</v>
      </c>
      <c r="G990">
        <f>VLOOKUP(A990,'etf sp'!A:C,2,0)</f>
        <v>111</v>
      </c>
    </row>
    <row r="991" spans="1:7" x14ac:dyDescent="0.25">
      <c r="A991" s="1">
        <v>38070</v>
      </c>
      <c r="B991">
        <f>VLOOKUP(A991,'fut gold'!A:C,2,0)</f>
        <v>417.4</v>
      </c>
      <c r="C991">
        <f>VLOOKUP(A991,'etf nikkei'!A:C,2,0)</f>
        <v>11420</v>
      </c>
      <c r="D991">
        <f>VLOOKUP(A991,'etf ftse mib'!A:C,2,0)</f>
        <v>26.38</v>
      </c>
      <c r="E991">
        <f>VLOOKUP(A991,NFLX!A:C,2,0)</f>
        <v>4.05</v>
      </c>
      <c r="F991">
        <f>VLOOKUP(A991,'fut cocoa'!A:C,2,0)</f>
        <v>1483</v>
      </c>
      <c r="G991">
        <f>VLOOKUP(A991,'etf sp'!A:C,2,0)</f>
        <v>109.55</v>
      </c>
    </row>
    <row r="992" spans="1:7" x14ac:dyDescent="0.25">
      <c r="A992" s="1">
        <v>38068</v>
      </c>
      <c r="B992">
        <f>VLOOKUP(A992,'fut gold'!A:C,2,0)</f>
        <v>417.6</v>
      </c>
      <c r="C992">
        <f>VLOOKUP(A992,'etf nikkei'!A:C,2,0)</f>
        <v>11420</v>
      </c>
      <c r="D992">
        <f>VLOOKUP(A992,'etf ftse mib'!A:C,2,0)</f>
        <v>26.34</v>
      </c>
      <c r="E992">
        <f>VLOOKUP(A992,NFLX!A:C,2,0)</f>
        <v>4.18</v>
      </c>
      <c r="F992">
        <f>VLOOKUP(A992,'fut cocoa'!A:C,2,0)</f>
        <v>1493</v>
      </c>
      <c r="G992">
        <f>VLOOKUP(A992,'etf sp'!A:C,2,0)</f>
        <v>109.65</v>
      </c>
    </row>
    <row r="993" spans="1:7" x14ac:dyDescent="0.25">
      <c r="A993" s="1">
        <v>38065</v>
      </c>
      <c r="B993">
        <f>VLOOKUP(A993,'fut gold'!A:C,2,0)</f>
        <v>412.7</v>
      </c>
      <c r="C993">
        <f>VLOOKUP(A993,'etf nikkei'!A:C,2,0)</f>
        <v>11970</v>
      </c>
      <c r="D993">
        <f>VLOOKUP(A993,'etf ftse mib'!A:C,2,0)</f>
        <v>26.8</v>
      </c>
      <c r="E993">
        <f>VLOOKUP(A993,NFLX!A:C,2,0)</f>
        <v>4.3899999999999997</v>
      </c>
      <c r="F993">
        <f>VLOOKUP(A993,'fut cocoa'!A:C,2,0)</f>
        <v>1441</v>
      </c>
      <c r="G993">
        <f>VLOOKUP(A993,'etf sp'!A:C,2,0)</f>
        <v>111.06</v>
      </c>
    </row>
    <row r="994" spans="1:7" x14ac:dyDescent="0.25">
      <c r="A994" s="1">
        <v>38064</v>
      </c>
      <c r="B994">
        <f>VLOOKUP(A994,'fut gold'!A:C,2,0)</f>
        <v>411.3</v>
      </c>
      <c r="C994">
        <f>VLOOKUP(A994,'etf nikkei'!A:C,2,0)</f>
        <v>12570</v>
      </c>
      <c r="D994">
        <f>VLOOKUP(A994,'etf ftse mib'!A:C,2,0)</f>
        <v>26.84</v>
      </c>
      <c r="E994">
        <f>VLOOKUP(A994,NFLX!A:C,2,0)</f>
        <v>4.41</v>
      </c>
      <c r="F994">
        <f>VLOOKUP(A994,'fut cocoa'!A:C,2,0)</f>
        <v>1451</v>
      </c>
      <c r="G994">
        <f>VLOOKUP(A994,'etf sp'!A:C,2,0)</f>
        <v>113.07</v>
      </c>
    </row>
    <row r="995" spans="1:7" x14ac:dyDescent="0.25">
      <c r="A995" s="1">
        <v>38063</v>
      </c>
      <c r="B995">
        <f>VLOOKUP(A995,'fut gold'!A:C,2,0)</f>
        <v>407.1</v>
      </c>
      <c r="C995">
        <f>VLOOKUP(A995,'etf nikkei'!A:C,2,0)</f>
        <v>11230</v>
      </c>
      <c r="D995">
        <f>VLOOKUP(A995,'etf ftse mib'!A:C,2,0)</f>
        <v>27.16</v>
      </c>
      <c r="E995">
        <f>VLOOKUP(A995,NFLX!A:C,2,0)</f>
        <v>4.3600000000000003</v>
      </c>
      <c r="F995">
        <f>VLOOKUP(A995,'fut cocoa'!A:C,2,0)</f>
        <v>1431</v>
      </c>
      <c r="G995">
        <f>VLOOKUP(A995,'etf sp'!A:C,2,0)</f>
        <v>113.04</v>
      </c>
    </row>
    <row r="996" spans="1:7" x14ac:dyDescent="0.25">
      <c r="A996" s="1">
        <v>38057</v>
      </c>
      <c r="B996">
        <f>VLOOKUP(A996,'fut gold'!A:C,2,0)</f>
        <v>401</v>
      </c>
      <c r="C996">
        <f>VLOOKUP(A996,'etf nikkei'!A:C,2,0)</f>
        <v>11800</v>
      </c>
      <c r="D996">
        <f>VLOOKUP(A996,'etf ftse mib'!A:C,2,0)</f>
        <v>27.73</v>
      </c>
      <c r="E996">
        <f>VLOOKUP(A996,NFLX!A:C,2,0)</f>
        <v>4.29</v>
      </c>
      <c r="F996">
        <f>VLOOKUP(A996,'fut cocoa'!A:C,2,0)</f>
        <v>1396</v>
      </c>
      <c r="G996">
        <f>VLOOKUP(A996,'etf sp'!A:C,2,0)</f>
        <v>111.12</v>
      </c>
    </row>
    <row r="997" spans="1:7" x14ac:dyDescent="0.25">
      <c r="A997" s="1">
        <v>38055</v>
      </c>
      <c r="B997">
        <f>VLOOKUP(A997,'fut gold'!A:C,2,0)</f>
        <v>404.5</v>
      </c>
      <c r="C997">
        <f>VLOOKUP(A997,'etf nikkei'!A:C,2,0)</f>
        <v>12000</v>
      </c>
      <c r="D997">
        <f>VLOOKUP(A997,'etf ftse mib'!A:C,2,0)</f>
        <v>28.31</v>
      </c>
      <c r="E997">
        <f>VLOOKUP(A997,NFLX!A:C,2,0)</f>
        <v>4.45</v>
      </c>
      <c r="F997">
        <f>VLOOKUP(A997,'fut cocoa'!A:C,2,0)</f>
        <v>1438</v>
      </c>
      <c r="G997">
        <f>VLOOKUP(A997,'etf sp'!A:C,2,0)</f>
        <v>114.5</v>
      </c>
    </row>
    <row r="998" spans="1:7" x14ac:dyDescent="0.25">
      <c r="A998" s="1">
        <v>38049</v>
      </c>
      <c r="B998">
        <f>VLOOKUP(A998,'fut gold'!A:C,2,0)</f>
        <v>392.7</v>
      </c>
      <c r="C998">
        <f>VLOOKUP(A998,'etf nikkei'!A:C,2,0)</f>
        <v>11790</v>
      </c>
      <c r="D998">
        <f>VLOOKUP(A998,'etf ftse mib'!A:C,2,0)</f>
        <v>28.19</v>
      </c>
      <c r="E998">
        <f>VLOOKUP(A998,NFLX!A:C,2,0)</f>
        <v>4.72</v>
      </c>
      <c r="F998">
        <f>VLOOKUP(A998,'fut cocoa'!A:C,2,0)</f>
        <v>1483</v>
      </c>
      <c r="G998">
        <f>VLOOKUP(A998,'etf sp'!A:C,2,0)</f>
        <v>115.69</v>
      </c>
    </row>
    <row r="999" spans="1:7" x14ac:dyDescent="0.25">
      <c r="A999" s="1">
        <v>38048</v>
      </c>
      <c r="B999">
        <f>VLOOKUP(A999,'fut gold'!A:C,2,0)</f>
        <v>393.8</v>
      </c>
      <c r="C999">
        <f>VLOOKUP(A999,'etf nikkei'!A:C,2,0)</f>
        <v>11190</v>
      </c>
      <c r="D999">
        <f>VLOOKUP(A999,'etf ftse mib'!A:C,2,0)</f>
        <v>28.22</v>
      </c>
      <c r="E999">
        <f>VLOOKUP(A999,NFLX!A:C,2,0)</f>
        <v>4.92</v>
      </c>
      <c r="F999">
        <f>VLOOKUP(A999,'fut cocoa'!A:C,2,0)</f>
        <v>1520</v>
      </c>
      <c r="G999">
        <f>VLOOKUP(A999,'etf sp'!A:C,2,0)</f>
        <v>115.48</v>
      </c>
    </row>
    <row r="1000" spans="1:7" x14ac:dyDescent="0.25">
      <c r="A1000" s="1">
        <v>38043</v>
      </c>
      <c r="B1000">
        <f>VLOOKUP(A1000,'fut gold'!A:C,2,0)</f>
        <v>395.5</v>
      </c>
      <c r="C1000">
        <f>VLOOKUP(A1000,'etf nikkei'!A:C,2,0)</f>
        <v>10190</v>
      </c>
      <c r="D1000">
        <f>VLOOKUP(A1000,'etf ftse mib'!A:C,2,0)</f>
        <v>27.78</v>
      </c>
      <c r="E1000">
        <f>VLOOKUP(A1000,NFLX!A:C,2,0)</f>
        <v>4.8</v>
      </c>
      <c r="F1000">
        <f>VLOOKUP(A1000,'fut cocoa'!A:C,2,0)</f>
        <v>1576</v>
      </c>
      <c r="G1000">
        <f>VLOOKUP(A1000,'etf sp'!A:C,2,0)</f>
        <v>114.94</v>
      </c>
    </row>
    <row r="1001" spans="1:7" x14ac:dyDescent="0.25">
      <c r="A1001" s="1">
        <v>38041</v>
      </c>
      <c r="B1001">
        <f>VLOOKUP(A1001,'fut gold'!A:C,2,0)</f>
        <v>404.8</v>
      </c>
      <c r="C1001">
        <f>VLOOKUP(A1001,'etf nikkei'!A:C,2,0)</f>
        <v>10560</v>
      </c>
      <c r="D1001">
        <f>VLOOKUP(A1001,'etf ftse mib'!A:C,2,0)</f>
        <v>27.74</v>
      </c>
      <c r="E1001">
        <f>VLOOKUP(A1001,NFLX!A:C,2,0)</f>
        <v>4.46</v>
      </c>
      <c r="F1001">
        <f>VLOOKUP(A1001,'fut cocoa'!A:C,2,0)</f>
        <v>1484</v>
      </c>
      <c r="G1001">
        <f>VLOOKUP(A1001,'etf sp'!A:C,2,0)</f>
        <v>114.39</v>
      </c>
    </row>
    <row r="1002" spans="1:7" x14ac:dyDescent="0.25">
      <c r="A1002" s="1">
        <v>38040</v>
      </c>
      <c r="B1002">
        <f>VLOOKUP(A1002,'fut gold'!A:C,2,0)</f>
        <v>399.3</v>
      </c>
      <c r="C1002">
        <f>VLOOKUP(A1002,'etf nikkei'!A:C,2,0)</f>
        <v>10390</v>
      </c>
      <c r="D1002">
        <f>VLOOKUP(A1002,'etf ftse mib'!A:C,2,0)</f>
        <v>27.94</v>
      </c>
      <c r="E1002">
        <f>VLOOKUP(A1002,NFLX!A:C,2,0)</f>
        <v>5</v>
      </c>
      <c r="F1002">
        <f>VLOOKUP(A1002,'fut cocoa'!A:C,2,0)</f>
        <v>1447</v>
      </c>
      <c r="G1002">
        <f>VLOOKUP(A1002,'etf sp'!A:C,2,0)</f>
        <v>114.59</v>
      </c>
    </row>
    <row r="1003" spans="1:7" x14ac:dyDescent="0.25">
      <c r="A1003" s="1">
        <v>38034</v>
      </c>
      <c r="B1003">
        <f>VLOOKUP(A1003,'fut gold'!A:C,2,0)</f>
        <v>416.5</v>
      </c>
      <c r="C1003">
        <f>VLOOKUP(A1003,'etf nikkei'!A:C,2,0)</f>
        <v>11590</v>
      </c>
      <c r="D1003">
        <f>VLOOKUP(A1003,'etf ftse mib'!A:C,2,0)</f>
        <v>27.81</v>
      </c>
      <c r="E1003">
        <f>VLOOKUP(A1003,NFLX!A:C,2,0)</f>
        <v>5.04</v>
      </c>
      <c r="F1003">
        <f>VLOOKUP(A1003,'fut cocoa'!A:C,2,0)</f>
        <v>1539</v>
      </c>
      <c r="G1003">
        <f>VLOOKUP(A1003,'etf sp'!A:C,2,0)</f>
        <v>116.17</v>
      </c>
    </row>
    <row r="1004" spans="1:7" x14ac:dyDescent="0.25">
      <c r="A1004" s="1">
        <v>38029</v>
      </c>
      <c r="B1004">
        <f>VLOOKUP(A1004,'fut gold'!A:C,2,0)</f>
        <v>414.2</v>
      </c>
      <c r="C1004">
        <f>VLOOKUP(A1004,'etf nikkei'!A:C,2,0)</f>
        <v>10250</v>
      </c>
      <c r="D1004">
        <f>VLOOKUP(A1004,'etf ftse mib'!A:C,2,0)</f>
        <v>27.82</v>
      </c>
      <c r="E1004">
        <f>VLOOKUP(A1004,NFLX!A:C,2,0)</f>
        <v>5.33</v>
      </c>
      <c r="F1004">
        <f>VLOOKUP(A1004,'fut cocoa'!A:C,2,0)</f>
        <v>1542</v>
      </c>
      <c r="G1004">
        <f>VLOOKUP(A1004,'etf sp'!A:C,2,0)</f>
        <v>115.65</v>
      </c>
    </row>
    <row r="1005" spans="1:7" x14ac:dyDescent="0.25">
      <c r="A1005" s="1">
        <v>38027</v>
      </c>
      <c r="B1005">
        <f>VLOOKUP(A1005,'fut gold'!A:C,2,0)</f>
        <v>407</v>
      </c>
      <c r="C1005">
        <f>VLOOKUP(A1005,'etf nikkei'!A:C,2,0)</f>
        <v>11600</v>
      </c>
      <c r="D1005">
        <f>VLOOKUP(A1005,'etf ftse mib'!A:C,2,0)</f>
        <v>27.86</v>
      </c>
      <c r="E1005">
        <f>VLOOKUP(A1005,NFLX!A:C,2,0)</f>
        <v>5.2</v>
      </c>
      <c r="F1005">
        <f>VLOOKUP(A1005,'fut cocoa'!A:C,2,0)</f>
        <v>1530</v>
      </c>
      <c r="G1005">
        <f>VLOOKUP(A1005,'etf sp'!A:C,2,0)</f>
        <v>114.85</v>
      </c>
    </row>
    <row r="1006" spans="1:7" x14ac:dyDescent="0.25">
      <c r="A1006" s="1">
        <v>38022</v>
      </c>
      <c r="B1006">
        <f>VLOOKUP(A1006,'fut gold'!A:C,2,0)</f>
        <v>398.8</v>
      </c>
      <c r="C1006">
        <f>VLOOKUP(A1006,'etf nikkei'!A:C,2,0)</f>
        <v>10690</v>
      </c>
      <c r="D1006">
        <f>VLOOKUP(A1006,'etf ftse mib'!A:C,2,0)</f>
        <v>27.51</v>
      </c>
      <c r="E1006">
        <f>VLOOKUP(A1006,NFLX!A:C,2,0)</f>
        <v>5.23</v>
      </c>
      <c r="F1006">
        <f>VLOOKUP(A1006,'fut cocoa'!A:C,2,0)</f>
        <v>1600</v>
      </c>
      <c r="G1006">
        <f>VLOOKUP(A1006,'etf sp'!A:C,2,0)</f>
        <v>113.18</v>
      </c>
    </row>
    <row r="1007" spans="1:7" x14ac:dyDescent="0.25">
      <c r="A1007" s="1">
        <v>38020</v>
      </c>
      <c r="B1007">
        <f>VLOOKUP(A1007,'fut gold'!A:C,2,0)</f>
        <v>399.9</v>
      </c>
      <c r="C1007">
        <f>VLOOKUP(A1007,'etf nikkei'!A:C,2,0)</f>
        <v>9700</v>
      </c>
      <c r="D1007">
        <f>VLOOKUP(A1007,'etf ftse mib'!A:C,2,0)</f>
        <v>27.61</v>
      </c>
      <c r="E1007">
        <f>VLOOKUP(A1007,NFLX!A:C,2,0)</f>
        <v>5.14</v>
      </c>
      <c r="F1007">
        <f>VLOOKUP(A1007,'fut cocoa'!A:C,2,0)</f>
        <v>1600</v>
      </c>
      <c r="G1007">
        <f>VLOOKUP(A1007,'etf sp'!A:C,2,0)</f>
        <v>113.78</v>
      </c>
    </row>
    <row r="1008" spans="1:7" x14ac:dyDescent="0.25">
      <c r="A1008" s="1">
        <v>38014</v>
      </c>
      <c r="B1008">
        <f>VLOOKUP(A1008,'fut gold'!A:C,2,0)</f>
        <v>414.6</v>
      </c>
      <c r="C1008">
        <f>VLOOKUP(A1008,'etf nikkei'!A:C,2,0)</f>
        <v>11700</v>
      </c>
      <c r="D1008">
        <f>VLOOKUP(A1008,'etf ftse mib'!A:C,2,0)</f>
        <v>28.29</v>
      </c>
      <c r="E1008">
        <f>VLOOKUP(A1008,NFLX!A:C,2,0)</f>
        <v>5.14</v>
      </c>
      <c r="F1008">
        <f>VLOOKUP(A1008,'fut cocoa'!A:C,2,0)</f>
        <v>1525</v>
      </c>
      <c r="G1008">
        <f>VLOOKUP(A1008,'etf sp'!A:C,2,0)</f>
        <v>113.37</v>
      </c>
    </row>
    <row r="1009" spans="1:7" x14ac:dyDescent="0.25">
      <c r="A1009" s="1">
        <v>37973</v>
      </c>
      <c r="B1009">
        <f>VLOOKUP(A1009,'fut gold'!A:C,2,0)</f>
        <v>411.1</v>
      </c>
      <c r="C1009">
        <f>VLOOKUP(A1009,'etf nikkei'!A:C,2,0)</f>
        <v>9700</v>
      </c>
      <c r="D1009">
        <f>VLOOKUP(A1009,'etf ftse mib'!A:C,2,0)</f>
        <v>27.62</v>
      </c>
      <c r="E1009">
        <f>VLOOKUP(A1009,NFLX!A:C,2,0)</f>
        <v>3.65</v>
      </c>
      <c r="F1009">
        <f>VLOOKUP(A1009,'fut cocoa'!A:C,2,0)</f>
        <v>1583</v>
      </c>
      <c r="G1009">
        <f>VLOOKUP(A1009,'etf sp'!A:C,2,0)</f>
        <v>109.72</v>
      </c>
    </row>
    <row r="1010" spans="1:7" x14ac:dyDescent="0.25">
      <c r="A1010" s="1">
        <v>37972</v>
      </c>
      <c r="B1010">
        <f>VLOOKUP(A1010,'fut gold'!A:C,2,0)</f>
        <v>412.7</v>
      </c>
      <c r="C1010">
        <f>VLOOKUP(A1010,'etf nikkei'!A:C,2,0)</f>
        <v>10600</v>
      </c>
      <c r="D1010">
        <f>VLOOKUP(A1010,'etf ftse mib'!A:C,2,0)</f>
        <v>27.45</v>
      </c>
      <c r="E1010">
        <f>VLOOKUP(A1010,NFLX!A:C,2,0)</f>
        <v>3.61</v>
      </c>
      <c r="F1010">
        <f>VLOOKUP(A1010,'fut cocoa'!A:C,2,0)</f>
        <v>1590</v>
      </c>
      <c r="G1010">
        <f>VLOOKUP(A1010,'etf sp'!A:C,2,0)</f>
        <v>108.5</v>
      </c>
    </row>
    <row r="1011" spans="1:7" x14ac:dyDescent="0.25">
      <c r="A1011" s="1">
        <v>37971</v>
      </c>
      <c r="B1011">
        <f>VLOOKUP(A1011,'fut gold'!A:C,2,0)</f>
        <v>408.4</v>
      </c>
      <c r="C1011">
        <f>VLOOKUP(A1011,'etf nikkei'!A:C,2,0)</f>
        <v>10450</v>
      </c>
      <c r="D1011">
        <f>VLOOKUP(A1011,'etf ftse mib'!A:C,2,0)</f>
        <v>27.45</v>
      </c>
      <c r="E1011">
        <f>VLOOKUP(A1011,NFLX!A:C,2,0)</f>
        <v>3.2</v>
      </c>
      <c r="F1011">
        <f>VLOOKUP(A1011,'fut cocoa'!A:C,2,0)</f>
        <v>1573</v>
      </c>
      <c r="G1011">
        <f>VLOOKUP(A1011,'etf sp'!A:C,2,0)</f>
        <v>108.16</v>
      </c>
    </row>
    <row r="1012" spans="1:7" x14ac:dyDescent="0.25">
      <c r="A1012" s="1">
        <v>37951</v>
      </c>
      <c r="B1012">
        <f>VLOOKUP(A1012,'fut gold'!A:C,2,0)</f>
        <v>396.8</v>
      </c>
      <c r="C1012">
        <f>VLOOKUP(A1012,'etf nikkei'!A:C,2,0)</f>
        <v>11800</v>
      </c>
      <c r="D1012">
        <f>VLOOKUP(A1012,'etf ftse mib'!A:C,2,0)</f>
        <v>27.01</v>
      </c>
      <c r="E1012">
        <f>VLOOKUP(A1012,NFLX!A:C,2,0)</f>
        <v>3.45</v>
      </c>
      <c r="F1012">
        <f>VLOOKUP(A1012,'fut cocoa'!A:C,2,0)</f>
        <v>1446</v>
      </c>
      <c r="G1012">
        <f>VLOOKUP(A1012,'etf sp'!A:C,2,0)</f>
        <v>106.37</v>
      </c>
    </row>
    <row r="1013" spans="1:7" x14ac:dyDescent="0.25">
      <c r="A1013" s="1">
        <v>37944</v>
      </c>
      <c r="B1013">
        <f>VLOOKUP(A1013,'fut gold'!A:C,2,0)</f>
        <v>394.9</v>
      </c>
      <c r="C1013">
        <f>VLOOKUP(A1013,'etf nikkei'!A:C,2,0)</f>
        <v>10600</v>
      </c>
      <c r="D1013">
        <f>VLOOKUP(A1013,'etf ftse mib'!A:C,2,0)</f>
        <v>26.4</v>
      </c>
      <c r="E1013">
        <f>VLOOKUP(A1013,NFLX!A:C,2,0)</f>
        <v>3.32</v>
      </c>
      <c r="F1013">
        <f>VLOOKUP(A1013,'fut cocoa'!A:C,2,0)</f>
        <v>1563</v>
      </c>
      <c r="G1013">
        <f>VLOOKUP(A1013,'etf sp'!A:C,2,0)</f>
        <v>104.72</v>
      </c>
    </row>
    <row r="1014" spans="1:7" x14ac:dyDescent="0.25">
      <c r="A1014" s="1">
        <v>37942</v>
      </c>
      <c r="B1014">
        <f>VLOOKUP(A1014,'fut gold'!A:C,2,0)</f>
        <v>391.5</v>
      </c>
      <c r="C1014">
        <f>VLOOKUP(A1014,'etf nikkei'!A:C,2,0)</f>
        <v>10000</v>
      </c>
      <c r="D1014">
        <f>VLOOKUP(A1014,'etf ftse mib'!A:C,2,0)</f>
        <v>26.43</v>
      </c>
      <c r="E1014">
        <f>VLOOKUP(A1014,NFLX!A:C,2,0)</f>
        <v>3.19</v>
      </c>
      <c r="F1014">
        <f>VLOOKUP(A1014,'fut cocoa'!A:C,2,0)</f>
        <v>1555</v>
      </c>
      <c r="G1014">
        <f>VLOOKUP(A1014,'etf sp'!A:C,2,0)</f>
        <v>104.93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0B553-0CCB-4F99-9EE6-80CC62D8E8B6}">
  <dimension ref="A1:P1685"/>
  <sheetViews>
    <sheetView workbookViewId="0">
      <selection activeCell="P2" sqref="P2"/>
    </sheetView>
  </sheetViews>
  <sheetFormatPr defaultRowHeight="15" x14ac:dyDescent="0.25"/>
  <cols>
    <col min="1" max="1" width="10.42578125" bestFit="1" customWidth="1"/>
  </cols>
  <sheetData>
    <row r="1" spans="1:16" x14ac:dyDescent="0.25">
      <c r="A1" t="s">
        <v>0</v>
      </c>
      <c r="B1" t="s">
        <v>1</v>
      </c>
      <c r="C1" t="s">
        <v>2</v>
      </c>
    </row>
    <row r="2" spans="1:16" x14ac:dyDescent="0.25">
      <c r="A2" s="1">
        <v>39843</v>
      </c>
      <c r="B2">
        <v>5.16</v>
      </c>
      <c r="H2" t="s">
        <v>10</v>
      </c>
      <c r="P2" t="s">
        <v>11</v>
      </c>
    </row>
    <row r="3" spans="1:16" x14ac:dyDescent="0.25">
      <c r="A3" s="1">
        <v>39842</v>
      </c>
      <c r="B3">
        <v>5.27</v>
      </c>
      <c r="C3">
        <f>LN(B3/B2)</f>
        <v>2.1093783059799413E-2</v>
      </c>
    </row>
    <row r="4" spans="1:16" x14ac:dyDescent="0.25">
      <c r="A4" s="1">
        <v>39841</v>
      </c>
      <c r="B4">
        <v>5.17</v>
      </c>
      <c r="C4">
        <f t="shared" ref="C4:C67" si="0">LN(B4/B3)</f>
        <v>-1.9157674032933145E-2</v>
      </c>
    </row>
    <row r="5" spans="1:16" x14ac:dyDescent="0.25">
      <c r="A5" s="1">
        <v>39840</v>
      </c>
      <c r="B5">
        <v>4.97</v>
      </c>
      <c r="C5">
        <f t="shared" si="0"/>
        <v>-3.9452848411800495E-2</v>
      </c>
    </row>
    <row r="6" spans="1:16" x14ac:dyDescent="0.25">
      <c r="A6" s="1">
        <v>39839</v>
      </c>
      <c r="B6">
        <v>4.3099999999999996</v>
      </c>
      <c r="C6">
        <f t="shared" si="0"/>
        <v>-0.14248193599288092</v>
      </c>
    </row>
    <row r="7" spans="1:16" x14ac:dyDescent="0.25">
      <c r="A7" s="1">
        <v>39836</v>
      </c>
      <c r="B7">
        <v>4.3499999999999996</v>
      </c>
      <c r="C7">
        <f t="shared" si="0"/>
        <v>9.2379409849363599E-3</v>
      </c>
    </row>
    <row r="8" spans="1:16" x14ac:dyDescent="0.25">
      <c r="A8" s="1">
        <v>39835</v>
      </c>
      <c r="B8">
        <v>4.41</v>
      </c>
      <c r="C8">
        <f t="shared" si="0"/>
        <v>1.3698844358161927E-2</v>
      </c>
    </row>
    <row r="9" spans="1:16" x14ac:dyDescent="0.25">
      <c r="A9" s="1">
        <v>39834</v>
      </c>
      <c r="B9">
        <v>4.38</v>
      </c>
      <c r="C9">
        <f t="shared" si="0"/>
        <v>-6.8259650703998706E-3</v>
      </c>
    </row>
    <row r="10" spans="1:16" x14ac:dyDescent="0.25">
      <c r="A10" s="1">
        <v>39833</v>
      </c>
      <c r="B10">
        <v>4.26</v>
      </c>
      <c r="C10">
        <f t="shared" si="0"/>
        <v>-2.7779564107075706E-2</v>
      </c>
    </row>
    <row r="11" spans="1:16" x14ac:dyDescent="0.25">
      <c r="A11" s="1">
        <v>39829</v>
      </c>
      <c r="B11">
        <v>4.47</v>
      </c>
      <c r="C11">
        <f t="shared" si="0"/>
        <v>4.8119248344198347E-2</v>
      </c>
    </row>
    <row r="12" spans="1:16" x14ac:dyDescent="0.25">
      <c r="A12" s="1">
        <v>39828</v>
      </c>
      <c r="B12">
        <v>4.5199999999999996</v>
      </c>
      <c r="C12">
        <f t="shared" si="0"/>
        <v>1.1123585218662302E-2</v>
      </c>
    </row>
    <row r="13" spans="1:16" x14ac:dyDescent="0.25">
      <c r="A13" s="1">
        <v>39827</v>
      </c>
      <c r="B13">
        <v>4.22</v>
      </c>
      <c r="C13">
        <f t="shared" si="0"/>
        <v>-6.8676865796219372E-2</v>
      </c>
    </row>
    <row r="14" spans="1:16" x14ac:dyDescent="0.25">
      <c r="A14" s="1">
        <v>39826</v>
      </c>
      <c r="B14">
        <v>4.42</v>
      </c>
      <c r="C14">
        <f t="shared" si="0"/>
        <v>4.6304568041686367E-2</v>
      </c>
    </row>
    <row r="15" spans="1:16" x14ac:dyDescent="0.25">
      <c r="A15" s="1">
        <v>39825</v>
      </c>
      <c r="B15">
        <v>4.46</v>
      </c>
      <c r="C15">
        <f t="shared" si="0"/>
        <v>9.0090699423659108E-3</v>
      </c>
    </row>
    <row r="16" spans="1:16" x14ac:dyDescent="0.25">
      <c r="A16" s="1">
        <v>39822</v>
      </c>
      <c r="B16">
        <v>4.6100000000000003</v>
      </c>
      <c r="C16">
        <f t="shared" si="0"/>
        <v>3.3079090976584437E-2</v>
      </c>
    </row>
    <row r="17" spans="1:3" x14ac:dyDescent="0.25">
      <c r="A17" s="1">
        <v>39821</v>
      </c>
      <c r="B17">
        <v>4.74</v>
      </c>
      <c r="C17">
        <f t="shared" si="0"/>
        <v>2.7809278698427923E-2</v>
      </c>
    </row>
    <row r="18" spans="1:3" x14ac:dyDescent="0.25">
      <c r="A18" s="1">
        <v>39820</v>
      </c>
      <c r="B18">
        <v>4.67</v>
      </c>
      <c r="C18">
        <f t="shared" si="0"/>
        <v>-1.4878064026179225E-2</v>
      </c>
    </row>
    <row r="19" spans="1:3" x14ac:dyDescent="0.25">
      <c r="A19" s="1">
        <v>39819</v>
      </c>
      <c r="B19">
        <v>4.71</v>
      </c>
      <c r="C19">
        <f t="shared" si="0"/>
        <v>8.5288363475205017E-3</v>
      </c>
    </row>
    <row r="20" spans="1:3" x14ac:dyDescent="0.25">
      <c r="A20" s="1">
        <v>39818</v>
      </c>
      <c r="B20">
        <v>4.5599999999999996</v>
      </c>
      <c r="C20">
        <f t="shared" si="0"/>
        <v>-3.2365284502031778E-2</v>
      </c>
    </row>
    <row r="21" spans="1:3" x14ac:dyDescent="0.25">
      <c r="A21" s="1">
        <v>39815</v>
      </c>
      <c r="B21">
        <v>4.2699999999999996</v>
      </c>
      <c r="C21">
        <f t="shared" si="0"/>
        <v>-6.5708796285761553E-2</v>
      </c>
    </row>
    <row r="22" spans="1:3" x14ac:dyDescent="0.25">
      <c r="A22" s="1">
        <v>39813</v>
      </c>
      <c r="B22">
        <v>4.2699999999999996</v>
      </c>
      <c r="C22">
        <f t="shared" si="0"/>
        <v>0</v>
      </c>
    </row>
    <row r="23" spans="1:3" x14ac:dyDescent="0.25">
      <c r="A23" s="1">
        <v>39812</v>
      </c>
      <c r="B23">
        <v>4.09</v>
      </c>
      <c r="C23">
        <f t="shared" si="0"/>
        <v>-4.3068857185822741E-2</v>
      </c>
    </row>
    <row r="24" spans="1:3" x14ac:dyDescent="0.25">
      <c r="A24" s="1">
        <v>39811</v>
      </c>
      <c r="B24">
        <v>3.99</v>
      </c>
      <c r="C24">
        <f t="shared" si="0"/>
        <v>-2.4753739152938176E-2</v>
      </c>
    </row>
    <row r="25" spans="1:3" x14ac:dyDescent="0.25">
      <c r="A25" s="1">
        <v>39808</v>
      </c>
      <c r="B25">
        <v>4.07</v>
      </c>
      <c r="C25">
        <f t="shared" si="0"/>
        <v>1.9851768552731529E-2</v>
      </c>
    </row>
    <row r="26" spans="1:3" x14ac:dyDescent="0.25">
      <c r="A26" s="1">
        <v>39806</v>
      </c>
      <c r="B26">
        <v>3.92</v>
      </c>
      <c r="C26">
        <f t="shared" si="0"/>
        <v>-3.7551345652132591E-2</v>
      </c>
    </row>
    <row r="27" spans="1:3" x14ac:dyDescent="0.25">
      <c r="A27" s="1">
        <v>39805</v>
      </c>
      <c r="B27">
        <v>3.88</v>
      </c>
      <c r="C27">
        <f t="shared" si="0"/>
        <v>-1.025650016718911E-2</v>
      </c>
    </row>
    <row r="28" spans="1:3" x14ac:dyDescent="0.25">
      <c r="A28" s="1">
        <v>39804</v>
      </c>
      <c r="B28">
        <v>3.99</v>
      </c>
      <c r="C28">
        <f t="shared" si="0"/>
        <v>2.7956077266590135E-2</v>
      </c>
    </row>
    <row r="29" spans="1:3" x14ac:dyDescent="0.25">
      <c r="A29" s="1">
        <v>39801</v>
      </c>
      <c r="B29">
        <v>3.96</v>
      </c>
      <c r="C29">
        <f t="shared" si="0"/>
        <v>-7.5472056353829663E-3</v>
      </c>
    </row>
    <row r="30" spans="1:3" x14ac:dyDescent="0.25">
      <c r="A30" s="1">
        <v>39800</v>
      </c>
      <c r="B30">
        <v>4.03</v>
      </c>
      <c r="C30">
        <f t="shared" si="0"/>
        <v>1.7522350692202492E-2</v>
      </c>
    </row>
    <row r="31" spans="1:3" x14ac:dyDescent="0.25">
      <c r="A31" s="1">
        <v>39799</v>
      </c>
      <c r="B31">
        <v>4.1100000000000003</v>
      </c>
      <c r="C31">
        <f t="shared" si="0"/>
        <v>1.9656652549551592E-2</v>
      </c>
    </row>
    <row r="32" spans="1:3" x14ac:dyDescent="0.25">
      <c r="A32" s="1">
        <v>39798</v>
      </c>
      <c r="B32">
        <v>4.09</v>
      </c>
      <c r="C32">
        <f t="shared" si="0"/>
        <v>-4.8780584534329667E-3</v>
      </c>
    </row>
    <row r="33" spans="1:3" x14ac:dyDescent="0.25">
      <c r="A33" s="1">
        <v>39797</v>
      </c>
      <c r="B33">
        <v>4.07</v>
      </c>
      <c r="C33">
        <f t="shared" si="0"/>
        <v>-4.9019706002066685E-3</v>
      </c>
    </row>
    <row r="34" spans="1:3" x14ac:dyDescent="0.25">
      <c r="A34" s="1">
        <v>39794</v>
      </c>
      <c r="B34">
        <v>4.07</v>
      </c>
      <c r="C34">
        <f t="shared" si="0"/>
        <v>0</v>
      </c>
    </row>
    <row r="35" spans="1:3" x14ac:dyDescent="0.25">
      <c r="A35" s="1">
        <v>39793</v>
      </c>
      <c r="B35">
        <v>4.0199999999999996</v>
      </c>
      <c r="C35">
        <f t="shared" si="0"/>
        <v>-1.2361096823574088E-2</v>
      </c>
    </row>
    <row r="36" spans="1:3" x14ac:dyDescent="0.25">
      <c r="A36" s="1">
        <v>39792</v>
      </c>
      <c r="B36">
        <v>4.07</v>
      </c>
      <c r="C36">
        <f t="shared" si="0"/>
        <v>1.2361096823574147E-2</v>
      </c>
    </row>
    <row r="37" spans="1:3" x14ac:dyDescent="0.25">
      <c r="A37" s="1">
        <v>39791</v>
      </c>
      <c r="B37">
        <v>4.01</v>
      </c>
      <c r="C37">
        <f t="shared" si="0"/>
        <v>-1.4851758136025926E-2</v>
      </c>
    </row>
    <row r="38" spans="1:3" x14ac:dyDescent="0.25">
      <c r="A38" s="1">
        <v>39790</v>
      </c>
      <c r="B38">
        <v>3.64</v>
      </c>
      <c r="C38">
        <f t="shared" si="0"/>
        <v>-9.680755966982843E-2</v>
      </c>
    </row>
    <row r="39" spans="1:3" x14ac:dyDescent="0.25">
      <c r="A39" s="1">
        <v>39787</v>
      </c>
      <c r="B39">
        <v>3.61</v>
      </c>
      <c r="C39">
        <f t="shared" si="0"/>
        <v>-8.2759093038598224E-3</v>
      </c>
    </row>
    <row r="40" spans="1:3" x14ac:dyDescent="0.25">
      <c r="A40" s="1">
        <v>39786</v>
      </c>
      <c r="B40">
        <v>3.31</v>
      </c>
      <c r="C40">
        <f t="shared" si="0"/>
        <v>-8.6759582955817996E-2</v>
      </c>
    </row>
    <row r="41" spans="1:3" x14ac:dyDescent="0.25">
      <c r="A41" s="1">
        <v>39785</v>
      </c>
      <c r="B41">
        <v>3.4</v>
      </c>
      <c r="C41">
        <f t="shared" si="0"/>
        <v>2.6827242233144061E-2</v>
      </c>
    </row>
    <row r="42" spans="1:3" x14ac:dyDescent="0.25">
      <c r="A42" s="1">
        <v>39784</v>
      </c>
      <c r="B42">
        <v>3.32</v>
      </c>
      <c r="C42">
        <f t="shared" si="0"/>
        <v>-2.3810648693718559E-2</v>
      </c>
    </row>
    <row r="43" spans="1:3" x14ac:dyDescent="0.25">
      <c r="A43" s="1">
        <v>39783</v>
      </c>
      <c r="B43">
        <v>3.15</v>
      </c>
      <c r="C43">
        <f t="shared" si="0"/>
        <v>-5.2562330090855446E-2</v>
      </c>
    </row>
    <row r="44" spans="1:3" x14ac:dyDescent="0.25">
      <c r="A44" s="1">
        <v>39780</v>
      </c>
      <c r="B44">
        <v>3.28</v>
      </c>
      <c r="C44">
        <f t="shared" si="0"/>
        <v>4.0440969558510745E-2</v>
      </c>
    </row>
    <row r="45" spans="1:3" x14ac:dyDescent="0.25">
      <c r="A45" s="1">
        <v>39778</v>
      </c>
      <c r="B45">
        <v>3.27</v>
      </c>
      <c r="C45">
        <f t="shared" si="0"/>
        <v>-3.0534374868902317E-3</v>
      </c>
    </row>
    <row r="46" spans="1:3" x14ac:dyDescent="0.25">
      <c r="A46" s="1">
        <v>39777</v>
      </c>
      <c r="B46">
        <v>3.09</v>
      </c>
      <c r="C46">
        <f t="shared" si="0"/>
        <v>-5.6618893999507931E-2</v>
      </c>
    </row>
    <row r="47" spans="1:3" x14ac:dyDescent="0.25">
      <c r="A47" s="1">
        <v>39776</v>
      </c>
      <c r="B47">
        <v>3.17</v>
      </c>
      <c r="C47">
        <f t="shared" si="0"/>
        <v>2.556049697953507E-2</v>
      </c>
    </row>
    <row r="48" spans="1:3" x14ac:dyDescent="0.25">
      <c r="A48" s="1">
        <v>39773</v>
      </c>
      <c r="B48">
        <v>2.86</v>
      </c>
      <c r="C48">
        <f t="shared" si="0"/>
        <v>-0.10290996305742808</v>
      </c>
    </row>
    <row r="49" spans="1:3" x14ac:dyDescent="0.25">
      <c r="A49" s="1">
        <v>39772</v>
      </c>
      <c r="B49">
        <v>2.67</v>
      </c>
      <c r="C49">
        <f t="shared" si="0"/>
        <v>-6.874315241960309E-2</v>
      </c>
    </row>
    <row r="50" spans="1:3" x14ac:dyDescent="0.25">
      <c r="A50" s="1">
        <v>39771</v>
      </c>
      <c r="B50">
        <v>2.94</v>
      </c>
      <c r="C50">
        <f t="shared" si="0"/>
        <v>9.6331108938432108E-2</v>
      </c>
    </row>
    <row r="51" spans="1:3" x14ac:dyDescent="0.25">
      <c r="A51" s="1">
        <v>39770</v>
      </c>
      <c r="B51">
        <v>3.06</v>
      </c>
      <c r="C51">
        <f t="shared" si="0"/>
        <v>4.0005334613699206E-2</v>
      </c>
    </row>
    <row r="52" spans="1:3" x14ac:dyDescent="0.25">
      <c r="A52" s="1">
        <v>39769</v>
      </c>
      <c r="B52">
        <v>3.04</v>
      </c>
      <c r="C52">
        <f t="shared" si="0"/>
        <v>-6.5574005461590517E-3</v>
      </c>
    </row>
    <row r="53" spans="1:3" x14ac:dyDescent="0.25">
      <c r="A53" s="1">
        <v>39766</v>
      </c>
      <c r="B53">
        <v>3.15</v>
      </c>
      <c r="C53">
        <f t="shared" si="0"/>
        <v>3.5544937419411289E-2</v>
      </c>
    </row>
    <row r="54" spans="1:3" x14ac:dyDescent="0.25">
      <c r="A54" s="1">
        <v>39765</v>
      </c>
      <c r="B54">
        <v>3.48</v>
      </c>
      <c r="C54">
        <f t="shared" si="0"/>
        <v>9.9629840948841336E-2</v>
      </c>
    </row>
    <row r="55" spans="1:3" x14ac:dyDescent="0.25">
      <c r="A55" s="1">
        <v>39764</v>
      </c>
      <c r="B55">
        <v>2.96</v>
      </c>
      <c r="C55">
        <f t="shared" si="0"/>
        <v>-0.16184302545041401</v>
      </c>
    </row>
    <row r="56" spans="1:3" x14ac:dyDescent="0.25">
      <c r="A56" s="1">
        <v>39763</v>
      </c>
      <c r="B56">
        <v>3.15</v>
      </c>
      <c r="C56">
        <f t="shared" si="0"/>
        <v>6.2213184501572753E-2</v>
      </c>
    </row>
    <row r="57" spans="1:3" x14ac:dyDescent="0.25">
      <c r="A57" s="1">
        <v>39762</v>
      </c>
      <c r="B57">
        <v>3.08</v>
      </c>
      <c r="C57">
        <f t="shared" si="0"/>
        <v>-2.2472855852058514E-2</v>
      </c>
    </row>
    <row r="58" spans="1:3" x14ac:dyDescent="0.25">
      <c r="A58" s="1">
        <v>39759</v>
      </c>
      <c r="B58">
        <v>3.12</v>
      </c>
      <c r="C58">
        <f t="shared" si="0"/>
        <v>1.2903404835908001E-2</v>
      </c>
    </row>
    <row r="59" spans="1:3" x14ac:dyDescent="0.25">
      <c r="A59" s="1">
        <v>39758</v>
      </c>
      <c r="B59">
        <v>3.07</v>
      </c>
      <c r="C59">
        <f t="shared" si="0"/>
        <v>-1.6155440222285256E-2</v>
      </c>
    </row>
    <row r="60" spans="1:3" x14ac:dyDescent="0.25">
      <c r="A60" s="1">
        <v>39757</v>
      </c>
      <c r="B60">
        <v>3.28</v>
      </c>
      <c r="C60">
        <f t="shared" si="0"/>
        <v>6.6165860796946613E-2</v>
      </c>
    </row>
    <row r="61" spans="1:3" x14ac:dyDescent="0.25">
      <c r="A61" s="1">
        <v>39756</v>
      </c>
      <c r="B61">
        <v>3.43</v>
      </c>
      <c r="C61">
        <f t="shared" si="0"/>
        <v>4.4716838781796331E-2</v>
      </c>
    </row>
    <row r="62" spans="1:3" x14ac:dyDescent="0.25">
      <c r="A62" s="1">
        <v>39755</v>
      </c>
      <c r="B62">
        <v>3.34</v>
      </c>
      <c r="C62">
        <f t="shared" si="0"/>
        <v>-2.6589454189239609E-2</v>
      </c>
    </row>
    <row r="63" spans="1:3" x14ac:dyDescent="0.25">
      <c r="A63" s="1">
        <v>39752</v>
      </c>
      <c r="B63">
        <v>3.54</v>
      </c>
      <c r="C63">
        <f t="shared" si="0"/>
        <v>5.8155920157074062E-2</v>
      </c>
    </row>
    <row r="64" spans="1:3" x14ac:dyDescent="0.25">
      <c r="A64" s="1">
        <v>39751</v>
      </c>
      <c r="B64">
        <v>3.25</v>
      </c>
      <c r="C64">
        <f t="shared" si="0"/>
        <v>-8.547173080403693E-2</v>
      </c>
    </row>
    <row r="65" spans="1:3" x14ac:dyDescent="0.25">
      <c r="A65" s="1">
        <v>39750</v>
      </c>
      <c r="B65">
        <v>3.11</v>
      </c>
      <c r="C65">
        <f t="shared" si="0"/>
        <v>-4.40322701505034E-2</v>
      </c>
    </row>
    <row r="66" spans="1:3" x14ac:dyDescent="0.25">
      <c r="A66" s="1">
        <v>39749</v>
      </c>
      <c r="B66">
        <v>2.94</v>
      </c>
      <c r="C66">
        <f t="shared" si="0"/>
        <v>-5.621314484055253E-2</v>
      </c>
    </row>
    <row r="67" spans="1:3" x14ac:dyDescent="0.25">
      <c r="A67" s="1">
        <v>39748</v>
      </c>
      <c r="B67">
        <v>2.56</v>
      </c>
      <c r="C67">
        <f t="shared" si="0"/>
        <v>-0.13840232285911905</v>
      </c>
    </row>
    <row r="68" spans="1:3" x14ac:dyDescent="0.25">
      <c r="A68" s="1">
        <v>39745</v>
      </c>
      <c r="B68">
        <v>2.71</v>
      </c>
      <c r="C68">
        <f t="shared" ref="C68:C131" si="1">LN(B68/B67)</f>
        <v>5.6941376400138424E-2</v>
      </c>
    </row>
    <row r="69" spans="1:3" x14ac:dyDescent="0.25">
      <c r="A69" s="1">
        <v>39744</v>
      </c>
      <c r="B69">
        <v>2.97</v>
      </c>
      <c r="C69">
        <f t="shared" si="1"/>
        <v>9.1613317922998747E-2</v>
      </c>
    </row>
    <row r="70" spans="1:3" x14ac:dyDescent="0.25">
      <c r="A70" s="1">
        <v>39743</v>
      </c>
      <c r="B70">
        <v>2.96</v>
      </c>
      <c r="C70">
        <f t="shared" si="1"/>
        <v>-3.3726844786393416E-3</v>
      </c>
    </row>
    <row r="71" spans="1:3" x14ac:dyDescent="0.25">
      <c r="A71" s="1">
        <v>39742</v>
      </c>
      <c r="B71">
        <v>2.98</v>
      </c>
      <c r="C71">
        <f t="shared" si="1"/>
        <v>6.7340321813441194E-3</v>
      </c>
    </row>
    <row r="72" spans="1:3" x14ac:dyDescent="0.25">
      <c r="A72" s="1">
        <v>39741</v>
      </c>
      <c r="B72">
        <v>3.4</v>
      </c>
      <c r="C72">
        <f t="shared" si="1"/>
        <v>0.13185213110480254</v>
      </c>
    </row>
    <row r="73" spans="1:3" x14ac:dyDescent="0.25">
      <c r="A73" s="1">
        <v>39738</v>
      </c>
      <c r="B73">
        <v>3.33</v>
      </c>
      <c r="C73">
        <f t="shared" si="1"/>
        <v>-2.0803127629763173E-2</v>
      </c>
    </row>
    <row r="74" spans="1:3" x14ac:dyDescent="0.25">
      <c r="A74" s="1">
        <v>39737</v>
      </c>
      <c r="B74">
        <v>3.35</v>
      </c>
      <c r="C74">
        <f t="shared" si="1"/>
        <v>5.9880418446226933E-3</v>
      </c>
    </row>
    <row r="75" spans="1:3" x14ac:dyDescent="0.25">
      <c r="A75" s="1">
        <v>39736</v>
      </c>
      <c r="B75">
        <v>3.22</v>
      </c>
      <c r="C75">
        <f t="shared" si="1"/>
        <v>-3.9578986280658084E-2</v>
      </c>
    </row>
    <row r="76" spans="1:3" x14ac:dyDescent="0.25">
      <c r="A76" s="1">
        <v>39735</v>
      </c>
      <c r="B76">
        <v>3.43</v>
      </c>
      <c r="C76">
        <f t="shared" si="1"/>
        <v>6.3178901621531669E-2</v>
      </c>
    </row>
    <row r="77" spans="1:3" x14ac:dyDescent="0.25">
      <c r="A77" s="1">
        <v>39734</v>
      </c>
      <c r="B77">
        <v>3.63</v>
      </c>
      <c r="C77">
        <f t="shared" si="1"/>
        <v>5.6672387098910836E-2</v>
      </c>
    </row>
    <row r="78" spans="1:3" x14ac:dyDescent="0.25">
      <c r="A78" s="1">
        <v>39731</v>
      </c>
      <c r="B78">
        <v>3.47</v>
      </c>
      <c r="C78">
        <f t="shared" si="1"/>
        <v>-4.5078054317991473E-2</v>
      </c>
    </row>
    <row r="79" spans="1:3" x14ac:dyDescent="0.25">
      <c r="A79" s="1">
        <v>39730</v>
      </c>
      <c r="B79">
        <v>3.28</v>
      </c>
      <c r="C79">
        <f t="shared" si="1"/>
        <v>-5.6311171562715534E-2</v>
      </c>
    </row>
    <row r="80" spans="1:3" x14ac:dyDescent="0.25">
      <c r="A80" s="1">
        <v>39729</v>
      </c>
      <c r="B80">
        <v>3.25</v>
      </c>
      <c r="C80">
        <f t="shared" si="1"/>
        <v>-9.1884260544061423E-3</v>
      </c>
    </row>
    <row r="81" spans="1:3" x14ac:dyDescent="0.25">
      <c r="A81" s="1">
        <v>39728</v>
      </c>
      <c r="B81">
        <v>3.19</v>
      </c>
      <c r="C81">
        <f t="shared" si="1"/>
        <v>-1.8634079544892983E-2</v>
      </c>
    </row>
    <row r="82" spans="1:3" x14ac:dyDescent="0.25">
      <c r="A82" s="1">
        <v>39727</v>
      </c>
      <c r="B82">
        <v>3.78</v>
      </c>
      <c r="C82">
        <f t="shared" si="1"/>
        <v>0.16970309283474308</v>
      </c>
    </row>
    <row r="83" spans="1:3" x14ac:dyDescent="0.25">
      <c r="A83" s="1">
        <v>39724</v>
      </c>
      <c r="B83">
        <v>4.1399999999999997</v>
      </c>
      <c r="C83">
        <f t="shared" si="1"/>
        <v>9.0971778205726592E-2</v>
      </c>
    </row>
    <row r="84" spans="1:3" x14ac:dyDescent="0.25">
      <c r="A84" s="1">
        <v>39723</v>
      </c>
      <c r="B84">
        <v>4.1900000000000004</v>
      </c>
      <c r="C84">
        <f t="shared" si="1"/>
        <v>1.2004946096823621E-2</v>
      </c>
    </row>
    <row r="85" spans="1:3" x14ac:dyDescent="0.25">
      <c r="A85" s="1">
        <v>39722</v>
      </c>
      <c r="B85">
        <v>4.29</v>
      </c>
      <c r="C85">
        <f t="shared" si="1"/>
        <v>2.3585999005879075E-2</v>
      </c>
    </row>
    <row r="86" spans="1:3" x14ac:dyDescent="0.25">
      <c r="A86" s="1">
        <v>39721</v>
      </c>
      <c r="B86">
        <v>4.41</v>
      </c>
      <c r="C86">
        <f t="shared" si="1"/>
        <v>2.7587956518828963E-2</v>
      </c>
    </row>
    <row r="87" spans="1:3" x14ac:dyDescent="0.25">
      <c r="A87" s="1">
        <v>39720</v>
      </c>
      <c r="B87">
        <v>4.51</v>
      </c>
      <c r="C87">
        <f t="shared" si="1"/>
        <v>2.2422464055832307E-2</v>
      </c>
    </row>
    <row r="88" spans="1:3" x14ac:dyDescent="0.25">
      <c r="A88" s="1">
        <v>39717</v>
      </c>
      <c r="B88">
        <v>4.7</v>
      </c>
      <c r="C88">
        <f t="shared" si="1"/>
        <v>4.1265355201426018E-2</v>
      </c>
    </row>
    <row r="89" spans="1:3" x14ac:dyDescent="0.25">
      <c r="A89" s="1">
        <v>39716</v>
      </c>
      <c r="B89">
        <v>4.71</v>
      </c>
      <c r="C89">
        <f t="shared" si="1"/>
        <v>2.1253993123135366E-3</v>
      </c>
    </row>
    <row r="90" spans="1:3" x14ac:dyDescent="0.25">
      <c r="A90" s="1">
        <v>39715</v>
      </c>
      <c r="B90">
        <v>4.54</v>
      </c>
      <c r="C90">
        <f t="shared" si="1"/>
        <v>-3.6760895975069756E-2</v>
      </c>
    </row>
    <row r="91" spans="1:3" x14ac:dyDescent="0.25">
      <c r="A91" s="1">
        <v>39714</v>
      </c>
      <c r="B91">
        <v>4.5</v>
      </c>
      <c r="C91">
        <f t="shared" si="1"/>
        <v>-8.8496152769824993E-3</v>
      </c>
    </row>
    <row r="92" spans="1:3" x14ac:dyDescent="0.25">
      <c r="A92" s="1">
        <v>39713</v>
      </c>
      <c r="B92">
        <v>4.53</v>
      </c>
      <c r="C92">
        <f t="shared" si="1"/>
        <v>6.644542718668732E-3</v>
      </c>
    </row>
    <row r="93" spans="1:3" x14ac:dyDescent="0.25">
      <c r="A93" s="1">
        <v>39710</v>
      </c>
      <c r="B93">
        <v>4.5599999999999996</v>
      </c>
      <c r="C93">
        <f t="shared" si="1"/>
        <v>6.6006840313518724E-3</v>
      </c>
    </row>
    <row r="94" spans="1:3" x14ac:dyDescent="0.25">
      <c r="A94" s="1">
        <v>39709</v>
      </c>
      <c r="B94">
        <v>4.43</v>
      </c>
      <c r="C94">
        <f t="shared" si="1"/>
        <v>-2.8923039469250476E-2</v>
      </c>
    </row>
    <row r="95" spans="1:3" x14ac:dyDescent="0.25">
      <c r="A95" s="1">
        <v>39708</v>
      </c>
      <c r="B95">
        <v>4.12</v>
      </c>
      <c r="C95">
        <f t="shared" si="1"/>
        <v>-7.2546420695609209E-2</v>
      </c>
    </row>
    <row r="96" spans="1:3" x14ac:dyDescent="0.25">
      <c r="A96" s="1">
        <v>39707</v>
      </c>
      <c r="B96">
        <v>4.07</v>
      </c>
      <c r="C96">
        <f t="shared" si="1"/>
        <v>-1.2210163906931396E-2</v>
      </c>
    </row>
    <row r="97" spans="1:3" x14ac:dyDescent="0.25">
      <c r="A97" s="1">
        <v>39706</v>
      </c>
      <c r="B97">
        <v>4.0199999999999996</v>
      </c>
      <c r="C97">
        <f t="shared" si="1"/>
        <v>-1.2361096823574088E-2</v>
      </c>
    </row>
    <row r="98" spans="1:3" x14ac:dyDescent="0.25">
      <c r="A98" s="1">
        <v>39703</v>
      </c>
      <c r="B98">
        <v>4.21</v>
      </c>
      <c r="C98">
        <f t="shared" si="1"/>
        <v>4.618074506336052E-2</v>
      </c>
    </row>
    <row r="99" spans="1:3" x14ac:dyDescent="0.25">
      <c r="A99" s="1">
        <v>39702</v>
      </c>
      <c r="B99">
        <v>4.12</v>
      </c>
      <c r="C99">
        <f t="shared" si="1"/>
        <v>-2.1609484332854988E-2</v>
      </c>
    </row>
    <row r="100" spans="1:3" x14ac:dyDescent="0.25">
      <c r="A100" s="1">
        <v>39701</v>
      </c>
      <c r="B100">
        <v>4.1100000000000003</v>
      </c>
      <c r="C100">
        <f t="shared" si="1"/>
        <v>-2.4301348532917819E-3</v>
      </c>
    </row>
    <row r="101" spans="1:3" x14ac:dyDescent="0.25">
      <c r="A101" s="1">
        <v>39700</v>
      </c>
      <c r="B101">
        <v>4.1100000000000003</v>
      </c>
      <c r="C101">
        <f t="shared" si="1"/>
        <v>0</v>
      </c>
    </row>
    <row r="102" spans="1:3" x14ac:dyDescent="0.25">
      <c r="A102" s="1">
        <v>39699</v>
      </c>
      <c r="B102">
        <v>4.3099999999999996</v>
      </c>
      <c r="C102">
        <f t="shared" si="1"/>
        <v>4.7514875607512913E-2</v>
      </c>
    </row>
    <row r="103" spans="1:3" x14ac:dyDescent="0.25">
      <c r="A103" s="1">
        <v>39696</v>
      </c>
      <c r="B103">
        <v>4.24</v>
      </c>
      <c r="C103">
        <f t="shared" si="1"/>
        <v>-1.6374634871789841E-2</v>
      </c>
    </row>
    <row r="104" spans="1:3" x14ac:dyDescent="0.25">
      <c r="A104" s="1">
        <v>39695</v>
      </c>
      <c r="B104">
        <v>4.2699999999999996</v>
      </c>
      <c r="C104">
        <f t="shared" si="1"/>
        <v>7.0505579966665417E-3</v>
      </c>
    </row>
    <row r="105" spans="1:3" x14ac:dyDescent="0.25">
      <c r="A105" s="1">
        <v>39694</v>
      </c>
      <c r="B105">
        <v>4.42</v>
      </c>
      <c r="C105">
        <f t="shared" si="1"/>
        <v>3.4525868849073611E-2</v>
      </c>
    </row>
    <row r="106" spans="1:3" x14ac:dyDescent="0.25">
      <c r="A106" s="1">
        <v>39693</v>
      </c>
      <c r="B106">
        <v>4.41</v>
      </c>
      <c r="C106">
        <f t="shared" si="1"/>
        <v>-2.2650066308521248E-3</v>
      </c>
    </row>
    <row r="107" spans="1:3" x14ac:dyDescent="0.25">
      <c r="A107" s="1">
        <v>39689</v>
      </c>
      <c r="B107">
        <v>4.41</v>
      </c>
      <c r="C107">
        <f t="shared" si="1"/>
        <v>0</v>
      </c>
    </row>
    <row r="108" spans="1:3" x14ac:dyDescent="0.25">
      <c r="A108" s="1">
        <v>39688</v>
      </c>
      <c r="B108">
        <v>4.45</v>
      </c>
      <c r="C108">
        <f t="shared" si="1"/>
        <v>9.0294067193941573E-3</v>
      </c>
    </row>
    <row r="109" spans="1:3" x14ac:dyDescent="0.25">
      <c r="A109" s="1">
        <v>39687</v>
      </c>
      <c r="B109">
        <v>4.38</v>
      </c>
      <c r="C109">
        <f t="shared" si="1"/>
        <v>-1.5855371789794188E-2</v>
      </c>
    </row>
    <row r="110" spans="1:3" x14ac:dyDescent="0.25">
      <c r="A110" s="1">
        <v>39686</v>
      </c>
      <c r="B110">
        <v>4.3</v>
      </c>
      <c r="C110">
        <f t="shared" si="1"/>
        <v>-1.8433701688838022E-2</v>
      </c>
    </row>
    <row r="111" spans="1:3" x14ac:dyDescent="0.25">
      <c r="A111" s="1">
        <v>39685</v>
      </c>
      <c r="B111">
        <v>4.28</v>
      </c>
      <c r="C111">
        <f t="shared" si="1"/>
        <v>-4.6620131058111901E-3</v>
      </c>
    </row>
    <row r="112" spans="1:3" x14ac:dyDescent="0.25">
      <c r="A112" s="1">
        <v>39682</v>
      </c>
      <c r="B112">
        <v>4.38</v>
      </c>
      <c r="C112">
        <f t="shared" si="1"/>
        <v>2.3095714794649176E-2</v>
      </c>
    </row>
    <row r="113" spans="1:3" x14ac:dyDescent="0.25">
      <c r="A113" s="1">
        <v>39681</v>
      </c>
      <c r="B113">
        <v>4.29</v>
      </c>
      <c r="C113">
        <f t="shared" si="1"/>
        <v>-2.0761991448429128E-2</v>
      </c>
    </row>
    <row r="114" spans="1:3" x14ac:dyDescent="0.25">
      <c r="A114" s="1">
        <v>39680</v>
      </c>
      <c r="B114">
        <v>4.3600000000000003</v>
      </c>
      <c r="C114">
        <f t="shared" si="1"/>
        <v>1.618532442101735E-2</v>
      </c>
    </row>
    <row r="115" spans="1:3" x14ac:dyDescent="0.25">
      <c r="A115" s="1">
        <v>39679</v>
      </c>
      <c r="B115">
        <v>4.3</v>
      </c>
      <c r="C115">
        <f t="shared" si="1"/>
        <v>-1.3857034661426354E-2</v>
      </c>
    </row>
    <row r="116" spans="1:3" x14ac:dyDescent="0.25">
      <c r="A116" s="1">
        <v>39678</v>
      </c>
      <c r="B116">
        <v>4.37</v>
      </c>
      <c r="C116">
        <f t="shared" si="1"/>
        <v>1.6147986407982158E-2</v>
      </c>
    </row>
    <row r="117" spans="1:3" x14ac:dyDescent="0.25">
      <c r="A117" s="1">
        <v>39675</v>
      </c>
      <c r="B117">
        <v>4.47</v>
      </c>
      <c r="C117">
        <f t="shared" si="1"/>
        <v>2.2625399517978609E-2</v>
      </c>
    </row>
    <row r="118" spans="1:3" x14ac:dyDescent="0.25">
      <c r="A118" s="1">
        <v>39674</v>
      </c>
      <c r="B118">
        <v>4.55</v>
      </c>
      <c r="C118">
        <f t="shared" si="1"/>
        <v>1.773882433738163E-2</v>
      </c>
    </row>
    <row r="119" spans="1:3" x14ac:dyDescent="0.25">
      <c r="A119" s="1">
        <v>39673</v>
      </c>
      <c r="B119">
        <v>4.45</v>
      </c>
      <c r="C119">
        <f t="shared" si="1"/>
        <v>-2.2223136784710124E-2</v>
      </c>
    </row>
    <row r="120" spans="1:3" x14ac:dyDescent="0.25">
      <c r="A120" s="1">
        <v>39672</v>
      </c>
      <c r="B120">
        <v>4.4000000000000004</v>
      </c>
      <c r="C120">
        <f t="shared" si="1"/>
        <v>-1.1299555253933282E-2</v>
      </c>
    </row>
    <row r="121" spans="1:3" x14ac:dyDescent="0.25">
      <c r="A121" s="1">
        <v>39671</v>
      </c>
      <c r="B121">
        <v>4.5999999999999996</v>
      </c>
      <c r="C121">
        <f t="shared" si="1"/>
        <v>4.4451762570833588E-2</v>
      </c>
    </row>
    <row r="122" spans="1:3" x14ac:dyDescent="0.25">
      <c r="A122" s="1">
        <v>39668</v>
      </c>
      <c r="B122">
        <v>4.4400000000000004</v>
      </c>
      <c r="C122">
        <f t="shared" si="1"/>
        <v>-3.5401927050915723E-2</v>
      </c>
    </row>
    <row r="123" spans="1:3" x14ac:dyDescent="0.25">
      <c r="A123" s="1">
        <v>39667</v>
      </c>
      <c r="B123">
        <v>4.3499999999999996</v>
      </c>
      <c r="C123">
        <f t="shared" si="1"/>
        <v>-2.0478531343540791E-2</v>
      </c>
    </row>
    <row r="124" spans="1:3" x14ac:dyDescent="0.25">
      <c r="A124" s="1">
        <v>39666</v>
      </c>
      <c r="B124">
        <v>4.29</v>
      </c>
      <c r="C124">
        <f t="shared" si="1"/>
        <v>-1.3889112160667037E-2</v>
      </c>
    </row>
    <row r="125" spans="1:3" x14ac:dyDescent="0.25">
      <c r="A125" s="1">
        <v>39665</v>
      </c>
      <c r="B125">
        <v>4.2699999999999996</v>
      </c>
      <c r="C125">
        <f t="shared" si="1"/>
        <v>-4.6729056993924821E-3</v>
      </c>
    </row>
    <row r="126" spans="1:3" x14ac:dyDescent="0.25">
      <c r="A126" s="1">
        <v>39664</v>
      </c>
      <c r="B126">
        <v>4.26</v>
      </c>
      <c r="C126">
        <f t="shared" si="1"/>
        <v>-2.3446669592541345E-3</v>
      </c>
    </row>
    <row r="127" spans="1:3" x14ac:dyDescent="0.25">
      <c r="A127" s="1">
        <v>39661</v>
      </c>
      <c r="B127">
        <v>4.17</v>
      </c>
      <c r="C127">
        <f t="shared" si="1"/>
        <v>-2.1353124470568946E-2</v>
      </c>
    </row>
    <row r="128" spans="1:3" x14ac:dyDescent="0.25">
      <c r="A128" s="1">
        <v>39660</v>
      </c>
      <c r="B128">
        <v>4.41</v>
      </c>
      <c r="C128">
        <f t="shared" si="1"/>
        <v>5.5958653648044629E-2</v>
      </c>
    </row>
    <row r="129" spans="1:3" x14ac:dyDescent="0.25">
      <c r="A129" s="1">
        <v>39659</v>
      </c>
      <c r="B129">
        <v>4.3600000000000003</v>
      </c>
      <c r="C129">
        <f t="shared" si="1"/>
        <v>-1.1402632097811649E-2</v>
      </c>
    </row>
    <row r="130" spans="1:3" x14ac:dyDescent="0.25">
      <c r="A130" s="1">
        <v>39658</v>
      </c>
      <c r="B130">
        <v>4.43</v>
      </c>
      <c r="C130">
        <f t="shared" si="1"/>
        <v>1.5927526696101278E-2</v>
      </c>
    </row>
    <row r="131" spans="1:3" x14ac:dyDescent="0.25">
      <c r="A131" s="1">
        <v>39657</v>
      </c>
      <c r="B131">
        <v>4.09</v>
      </c>
      <c r="C131">
        <f t="shared" si="1"/>
        <v>-7.985461400233386E-2</v>
      </c>
    </row>
    <row r="132" spans="1:3" x14ac:dyDescent="0.25">
      <c r="A132" s="1">
        <v>39654</v>
      </c>
      <c r="B132">
        <v>3.98</v>
      </c>
      <c r="C132">
        <f t="shared" ref="C132:C195" si="2">LN(B132/B131)</f>
        <v>-2.7263150758363996E-2</v>
      </c>
    </row>
    <row r="133" spans="1:3" x14ac:dyDescent="0.25">
      <c r="A133" s="1">
        <v>39653</v>
      </c>
      <c r="B133">
        <v>3.82</v>
      </c>
      <c r="C133">
        <f t="shared" si="2"/>
        <v>-4.103139667786259E-2</v>
      </c>
    </row>
    <row r="134" spans="1:3" x14ac:dyDescent="0.25">
      <c r="A134" s="1">
        <v>39652</v>
      </c>
      <c r="B134">
        <v>4</v>
      </c>
      <c r="C134">
        <f t="shared" si="2"/>
        <v>4.6043938501406798E-2</v>
      </c>
    </row>
    <row r="135" spans="1:3" x14ac:dyDescent="0.25">
      <c r="A135" s="1">
        <v>39651</v>
      </c>
      <c r="B135">
        <v>3.89</v>
      </c>
      <c r="C135">
        <f t="shared" si="2"/>
        <v>-2.7885203489535663E-2</v>
      </c>
    </row>
    <row r="136" spans="1:3" x14ac:dyDescent="0.25">
      <c r="A136" s="1">
        <v>39650</v>
      </c>
      <c r="B136">
        <v>3.91</v>
      </c>
      <c r="C136">
        <f t="shared" si="2"/>
        <v>5.1282163669195292E-3</v>
      </c>
    </row>
    <row r="137" spans="1:3" x14ac:dyDescent="0.25">
      <c r="A137" s="1">
        <v>39647</v>
      </c>
      <c r="B137">
        <v>3.87</v>
      </c>
      <c r="C137">
        <f t="shared" si="2"/>
        <v>-1.0282866955583919E-2</v>
      </c>
    </row>
    <row r="138" spans="1:3" x14ac:dyDescent="0.25">
      <c r="A138" s="1">
        <v>39646</v>
      </c>
      <c r="B138">
        <v>3.97</v>
      </c>
      <c r="C138">
        <f t="shared" si="2"/>
        <v>2.5511587657408723E-2</v>
      </c>
    </row>
    <row r="139" spans="1:3" x14ac:dyDescent="0.25">
      <c r="A139" s="1">
        <v>39645</v>
      </c>
      <c r="B139">
        <v>4.0199999999999996</v>
      </c>
      <c r="C139">
        <f t="shared" si="2"/>
        <v>1.2515807931830597E-2</v>
      </c>
    </row>
    <row r="140" spans="1:3" x14ac:dyDescent="0.25">
      <c r="A140" s="1">
        <v>39644</v>
      </c>
      <c r="B140">
        <v>3.96</v>
      </c>
      <c r="C140">
        <f t="shared" si="2"/>
        <v>-1.5037877364540446E-2</v>
      </c>
    </row>
    <row r="141" spans="1:3" x14ac:dyDescent="0.25">
      <c r="A141" s="1">
        <v>39643</v>
      </c>
      <c r="B141">
        <v>3.97</v>
      </c>
      <c r="C141">
        <f t="shared" si="2"/>
        <v>2.5220694327099391E-3</v>
      </c>
    </row>
    <row r="142" spans="1:3" x14ac:dyDescent="0.25">
      <c r="A142" s="1">
        <v>39640</v>
      </c>
      <c r="B142">
        <v>3.89</v>
      </c>
      <c r="C142">
        <f t="shared" si="2"/>
        <v>-2.0356937068744085E-2</v>
      </c>
    </row>
    <row r="143" spans="1:3" x14ac:dyDescent="0.25">
      <c r="A143" s="1">
        <v>39639</v>
      </c>
      <c r="B143">
        <v>3.98</v>
      </c>
      <c r="C143">
        <f t="shared" si="2"/>
        <v>2.287266166599131E-2</v>
      </c>
    </row>
    <row r="144" spans="1:3" x14ac:dyDescent="0.25">
      <c r="A144" s="1">
        <v>39638</v>
      </c>
      <c r="B144">
        <v>4.09</v>
      </c>
      <c r="C144">
        <f t="shared" si="2"/>
        <v>2.7263150758363996E-2</v>
      </c>
    </row>
    <row r="145" spans="1:3" x14ac:dyDescent="0.25">
      <c r="A145" s="1">
        <v>39637</v>
      </c>
      <c r="B145">
        <v>4.0599999999999996</v>
      </c>
      <c r="C145">
        <f t="shared" si="2"/>
        <v>-7.3619964410691942E-3</v>
      </c>
    </row>
    <row r="146" spans="1:3" x14ac:dyDescent="0.25">
      <c r="A146" s="1">
        <v>39636</v>
      </c>
      <c r="B146">
        <v>4.04</v>
      </c>
      <c r="C146">
        <f t="shared" si="2"/>
        <v>-4.9382816405824544E-3</v>
      </c>
    </row>
    <row r="147" spans="1:3" x14ac:dyDescent="0.25">
      <c r="A147" s="1">
        <v>39632</v>
      </c>
      <c r="B147">
        <v>3.9</v>
      </c>
      <c r="C147">
        <f t="shared" si="2"/>
        <v>-3.5268138837457989E-2</v>
      </c>
    </row>
    <row r="148" spans="1:3" x14ac:dyDescent="0.25">
      <c r="A148" s="1">
        <v>39631</v>
      </c>
      <c r="B148">
        <v>3.89</v>
      </c>
      <c r="C148">
        <f t="shared" si="2"/>
        <v>-2.5673955052458097E-3</v>
      </c>
    </row>
    <row r="149" spans="1:3" x14ac:dyDescent="0.25">
      <c r="A149" s="1">
        <v>39630</v>
      </c>
      <c r="B149">
        <v>3.87</v>
      </c>
      <c r="C149">
        <f t="shared" si="2"/>
        <v>-5.1546505886645375E-3</v>
      </c>
    </row>
    <row r="150" spans="1:3" x14ac:dyDescent="0.25">
      <c r="A150" s="1">
        <v>39629</v>
      </c>
      <c r="B150">
        <v>3.72</v>
      </c>
      <c r="C150">
        <f t="shared" si="2"/>
        <v>-3.9530838756635205E-2</v>
      </c>
    </row>
    <row r="151" spans="1:3" x14ac:dyDescent="0.25">
      <c r="A151" s="1">
        <v>39626</v>
      </c>
      <c r="B151">
        <v>3.82</v>
      </c>
      <c r="C151">
        <f t="shared" si="2"/>
        <v>2.6526754333428604E-2</v>
      </c>
    </row>
    <row r="152" spans="1:3" x14ac:dyDescent="0.25">
      <c r="A152" s="1">
        <v>39625</v>
      </c>
      <c r="B152">
        <v>4.1100000000000003</v>
      </c>
      <c r="C152">
        <f t="shared" si="2"/>
        <v>7.3172605889659473E-2</v>
      </c>
    </row>
    <row r="153" spans="1:3" x14ac:dyDescent="0.25">
      <c r="A153" s="1">
        <v>39624</v>
      </c>
      <c r="B153">
        <v>4.2300000000000004</v>
      </c>
      <c r="C153">
        <f t="shared" si="2"/>
        <v>2.8778964550043327E-2</v>
      </c>
    </row>
    <row r="154" spans="1:3" x14ac:dyDescent="0.25">
      <c r="A154" s="1">
        <v>39623</v>
      </c>
      <c r="B154">
        <v>4.1399999999999997</v>
      </c>
      <c r="C154">
        <f t="shared" si="2"/>
        <v>-2.150620522096373E-2</v>
      </c>
    </row>
    <row r="155" spans="1:3" x14ac:dyDescent="0.25">
      <c r="A155" s="1">
        <v>39622</v>
      </c>
      <c r="B155">
        <v>4.2300000000000004</v>
      </c>
      <c r="C155">
        <f t="shared" si="2"/>
        <v>2.1506205220963682E-2</v>
      </c>
    </row>
    <row r="156" spans="1:3" x14ac:dyDescent="0.25">
      <c r="A156" s="1">
        <v>39619</v>
      </c>
      <c r="B156">
        <v>4.49</v>
      </c>
      <c r="C156">
        <f t="shared" si="2"/>
        <v>5.9650708695976197E-2</v>
      </c>
    </row>
    <row r="157" spans="1:3" x14ac:dyDescent="0.25">
      <c r="A157" s="1">
        <v>39618</v>
      </c>
      <c r="B157">
        <v>4.59</v>
      </c>
      <c r="C157">
        <f t="shared" si="2"/>
        <v>2.2027322318290691E-2</v>
      </c>
    </row>
    <row r="158" spans="1:3" x14ac:dyDescent="0.25">
      <c r="A158" s="1">
        <v>39617</v>
      </c>
      <c r="B158">
        <v>4.3099999999999996</v>
      </c>
      <c r="C158">
        <f t="shared" si="2"/>
        <v>-6.294211995679741E-2</v>
      </c>
    </row>
    <row r="159" spans="1:3" x14ac:dyDescent="0.25">
      <c r="A159" s="1">
        <v>39616</v>
      </c>
      <c r="B159">
        <v>4.47</v>
      </c>
      <c r="C159">
        <f t="shared" si="2"/>
        <v>3.6450504509821041E-2</v>
      </c>
    </row>
    <row r="160" spans="1:3" x14ac:dyDescent="0.25">
      <c r="A160" s="1">
        <v>39615</v>
      </c>
      <c r="B160">
        <v>4.5599999999999996</v>
      </c>
      <c r="C160">
        <f t="shared" si="2"/>
        <v>1.9934214900817111E-2</v>
      </c>
    </row>
    <row r="161" spans="1:3" x14ac:dyDescent="0.25">
      <c r="A161" s="1">
        <v>39612</v>
      </c>
      <c r="B161">
        <v>4.5999999999999996</v>
      </c>
      <c r="C161">
        <f t="shared" si="2"/>
        <v>8.7336799687546315E-3</v>
      </c>
    </row>
    <row r="162" spans="1:3" x14ac:dyDescent="0.25">
      <c r="A162" s="1">
        <v>39611</v>
      </c>
      <c r="B162">
        <v>4.43</v>
      </c>
      <c r="C162">
        <f t="shared" si="2"/>
        <v>-3.7656719438005054E-2</v>
      </c>
    </row>
    <row r="163" spans="1:3" x14ac:dyDescent="0.25">
      <c r="A163" s="1">
        <v>39610</v>
      </c>
      <c r="B163">
        <v>4.32</v>
      </c>
      <c r="C163">
        <f t="shared" si="2"/>
        <v>-2.5144181801025175E-2</v>
      </c>
    </row>
    <row r="164" spans="1:3" x14ac:dyDescent="0.25">
      <c r="A164" s="1">
        <v>39609</v>
      </c>
      <c r="B164">
        <v>4.38</v>
      </c>
      <c r="C164">
        <f t="shared" si="2"/>
        <v>1.3793322132335769E-2</v>
      </c>
    </row>
    <row r="165" spans="1:3" x14ac:dyDescent="0.25">
      <c r="A165" s="1">
        <v>39608</v>
      </c>
      <c r="B165">
        <v>4.45</v>
      </c>
      <c r="C165">
        <f t="shared" si="2"/>
        <v>1.585537178979422E-2</v>
      </c>
    </row>
    <row r="166" spans="1:3" x14ac:dyDescent="0.25">
      <c r="A166" s="1">
        <v>39605</v>
      </c>
      <c r="B166">
        <v>4.55</v>
      </c>
      <c r="C166">
        <f t="shared" si="2"/>
        <v>2.2223136784710041E-2</v>
      </c>
    </row>
    <row r="167" spans="1:3" x14ac:dyDescent="0.25">
      <c r="A167" s="1">
        <v>39604</v>
      </c>
      <c r="B167">
        <v>4.74</v>
      </c>
      <c r="C167">
        <f t="shared" si="2"/>
        <v>4.0909902744126148E-2</v>
      </c>
    </row>
    <row r="168" spans="1:3" x14ac:dyDescent="0.25">
      <c r="A168" s="1">
        <v>39603</v>
      </c>
      <c r="B168">
        <v>4.62</v>
      </c>
      <c r="C168">
        <f t="shared" si="2"/>
        <v>-2.564243061333767E-2</v>
      </c>
    </row>
    <row r="169" spans="1:3" x14ac:dyDescent="0.25">
      <c r="A169" s="1">
        <v>39602</v>
      </c>
      <c r="B169">
        <v>4.55</v>
      </c>
      <c r="C169">
        <f t="shared" si="2"/>
        <v>-1.5267472130788533E-2</v>
      </c>
    </row>
    <row r="170" spans="1:3" x14ac:dyDescent="0.25">
      <c r="A170" s="1">
        <v>39601</v>
      </c>
      <c r="B170">
        <v>4.41</v>
      </c>
      <c r="C170">
        <f t="shared" si="2"/>
        <v>-3.1252543504104308E-2</v>
      </c>
    </row>
    <row r="171" spans="1:3" x14ac:dyDescent="0.25">
      <c r="A171" s="1">
        <v>39598</v>
      </c>
      <c r="B171">
        <v>4.34</v>
      </c>
      <c r="C171">
        <f t="shared" si="2"/>
        <v>-1.6000341346441189E-2</v>
      </c>
    </row>
    <row r="172" spans="1:3" x14ac:dyDescent="0.25">
      <c r="A172" s="1">
        <v>39597</v>
      </c>
      <c r="B172">
        <v>4.34</v>
      </c>
      <c r="C172">
        <f t="shared" si="2"/>
        <v>0</v>
      </c>
    </row>
    <row r="173" spans="1:3" x14ac:dyDescent="0.25">
      <c r="A173" s="1">
        <v>39596</v>
      </c>
      <c r="B173">
        <v>4.45</v>
      </c>
      <c r="C173">
        <f t="shared" si="2"/>
        <v>2.5029748065835515E-2</v>
      </c>
    </row>
    <row r="174" spans="1:3" x14ac:dyDescent="0.25">
      <c r="A174" s="1">
        <v>39595</v>
      </c>
      <c r="B174">
        <v>4.58</v>
      </c>
      <c r="C174">
        <f t="shared" si="2"/>
        <v>2.8794901947944641E-2</v>
      </c>
    </row>
    <row r="175" spans="1:3" x14ac:dyDescent="0.25">
      <c r="A175" s="1">
        <v>39591</v>
      </c>
      <c r="B175">
        <v>4.46</v>
      </c>
      <c r="C175">
        <f t="shared" si="2"/>
        <v>-2.6550232094120954E-2</v>
      </c>
    </row>
    <row r="176" spans="1:3" x14ac:dyDescent="0.25">
      <c r="A176" s="1">
        <v>39590</v>
      </c>
      <c r="B176">
        <v>4.53</v>
      </c>
      <c r="C176">
        <f t="shared" si="2"/>
        <v>1.5573173462970106E-2</v>
      </c>
    </row>
    <row r="177" spans="1:3" x14ac:dyDescent="0.25">
      <c r="A177" s="1">
        <v>39589</v>
      </c>
      <c r="B177">
        <v>4.53</v>
      </c>
      <c r="C177">
        <f t="shared" si="2"/>
        <v>0</v>
      </c>
    </row>
    <row r="178" spans="1:3" x14ac:dyDescent="0.25">
      <c r="A178" s="1">
        <v>39588</v>
      </c>
      <c r="B178">
        <v>4.5199999999999996</v>
      </c>
      <c r="C178">
        <f t="shared" si="2"/>
        <v>-2.2099456508029554E-3</v>
      </c>
    </row>
    <row r="179" spans="1:3" x14ac:dyDescent="0.25">
      <c r="A179" s="1">
        <v>39587</v>
      </c>
      <c r="B179">
        <v>4.43</v>
      </c>
      <c r="C179">
        <f t="shared" si="2"/>
        <v>-2.0112409787095525E-2</v>
      </c>
    </row>
    <row r="180" spans="1:3" x14ac:dyDescent="0.25">
      <c r="A180" s="1">
        <v>39584</v>
      </c>
      <c r="B180">
        <v>4.5199999999999996</v>
      </c>
      <c r="C180">
        <f t="shared" si="2"/>
        <v>2.011240978709547E-2</v>
      </c>
    </row>
    <row r="181" spans="1:3" x14ac:dyDescent="0.25">
      <c r="A181" s="1">
        <v>39583</v>
      </c>
      <c r="B181">
        <v>4.28</v>
      </c>
      <c r="C181">
        <f t="shared" si="2"/>
        <v>-5.4558984250434248E-2</v>
      </c>
    </row>
    <row r="182" spans="1:3" x14ac:dyDescent="0.25">
      <c r="A182" s="1">
        <v>39582</v>
      </c>
      <c r="B182">
        <v>4.34</v>
      </c>
      <c r="C182">
        <f t="shared" si="2"/>
        <v>1.3921338518608014E-2</v>
      </c>
    </row>
    <row r="183" spans="1:3" x14ac:dyDescent="0.25">
      <c r="A183" s="1">
        <v>39581</v>
      </c>
      <c r="B183">
        <v>4.38</v>
      </c>
      <c r="C183">
        <f t="shared" si="2"/>
        <v>9.1743762760412295E-3</v>
      </c>
    </row>
    <row r="184" spans="1:3" x14ac:dyDescent="0.25">
      <c r="A184" s="1">
        <v>39580</v>
      </c>
      <c r="B184">
        <v>4.3899999999999997</v>
      </c>
      <c r="C184">
        <f t="shared" si="2"/>
        <v>2.2805026987250815E-3</v>
      </c>
    </row>
    <row r="185" spans="1:3" x14ac:dyDescent="0.25">
      <c r="A185" s="1">
        <v>39577</v>
      </c>
      <c r="B185">
        <v>4.3899999999999997</v>
      </c>
      <c r="C185">
        <f t="shared" si="2"/>
        <v>0</v>
      </c>
    </row>
    <row r="186" spans="1:3" x14ac:dyDescent="0.25">
      <c r="A186" s="1">
        <v>39576</v>
      </c>
      <c r="B186">
        <v>4.3099999999999996</v>
      </c>
      <c r="C186">
        <f t="shared" si="2"/>
        <v>-1.8391322971423544E-2</v>
      </c>
    </row>
    <row r="187" spans="1:3" x14ac:dyDescent="0.25">
      <c r="A187" s="1">
        <v>39575</v>
      </c>
      <c r="B187">
        <v>4.3099999999999996</v>
      </c>
      <c r="C187">
        <f t="shared" si="2"/>
        <v>0</v>
      </c>
    </row>
    <row r="188" spans="1:3" x14ac:dyDescent="0.25">
      <c r="A188" s="1">
        <v>39574</v>
      </c>
      <c r="B188">
        <v>4.42</v>
      </c>
      <c r="C188">
        <f t="shared" si="2"/>
        <v>2.5201791973950324E-2</v>
      </c>
    </row>
    <row r="189" spans="1:3" x14ac:dyDescent="0.25">
      <c r="A189" s="1">
        <v>39573</v>
      </c>
      <c r="B189">
        <v>4.43</v>
      </c>
      <c r="C189">
        <f t="shared" si="2"/>
        <v>2.2598879674375042E-3</v>
      </c>
    </row>
    <row r="190" spans="1:3" x14ac:dyDescent="0.25">
      <c r="A190" s="1">
        <v>39570</v>
      </c>
      <c r="B190">
        <v>4.4400000000000004</v>
      </c>
      <c r="C190">
        <f t="shared" si="2"/>
        <v>2.2547923870893044E-3</v>
      </c>
    </row>
    <row r="191" spans="1:3" x14ac:dyDescent="0.25">
      <c r="A191" s="1">
        <v>39569</v>
      </c>
      <c r="B191">
        <v>4.43</v>
      </c>
      <c r="C191">
        <f t="shared" si="2"/>
        <v>-2.2547923870893162E-3</v>
      </c>
    </row>
    <row r="192" spans="1:3" x14ac:dyDescent="0.25">
      <c r="A192" s="1">
        <v>39568</v>
      </c>
      <c r="B192">
        <v>4.57</v>
      </c>
      <c r="C192">
        <f t="shared" si="2"/>
        <v>3.111362084906925E-2</v>
      </c>
    </row>
    <row r="193" spans="1:3" x14ac:dyDescent="0.25">
      <c r="A193" s="1">
        <v>39567</v>
      </c>
      <c r="B193">
        <v>4.5999999999999996</v>
      </c>
      <c r="C193">
        <f t="shared" si="2"/>
        <v>6.5430985889358868E-3</v>
      </c>
    </row>
    <row r="194" spans="1:3" x14ac:dyDescent="0.25">
      <c r="A194" s="1">
        <v>39566</v>
      </c>
      <c r="B194">
        <v>4.72</v>
      </c>
      <c r="C194">
        <f t="shared" si="2"/>
        <v>2.5752496102414764E-2</v>
      </c>
    </row>
    <row r="195" spans="1:3" x14ac:dyDescent="0.25">
      <c r="A195" s="1">
        <v>39563</v>
      </c>
      <c r="B195">
        <v>4.8499999999999996</v>
      </c>
      <c r="C195">
        <f t="shared" si="2"/>
        <v>2.7169905351927856E-2</v>
      </c>
    </row>
    <row r="196" spans="1:3" x14ac:dyDescent="0.25">
      <c r="A196" s="1">
        <v>39562</v>
      </c>
      <c r="B196">
        <v>4.72</v>
      </c>
      <c r="C196">
        <f t="shared" ref="C196:C259" si="3">LN(B196/B195)</f>
        <v>-2.7169905351927835E-2</v>
      </c>
    </row>
    <row r="197" spans="1:3" x14ac:dyDescent="0.25">
      <c r="A197" s="1">
        <v>39561</v>
      </c>
      <c r="B197">
        <v>4.47</v>
      </c>
      <c r="C197">
        <f t="shared" si="3"/>
        <v>-5.4420390971986518E-2</v>
      </c>
    </row>
    <row r="198" spans="1:3" x14ac:dyDescent="0.25">
      <c r="A198" s="1">
        <v>39560</v>
      </c>
      <c r="B198">
        <v>4.29</v>
      </c>
      <c r="C198">
        <f t="shared" si="3"/>
        <v>-4.11016756855518E-2</v>
      </c>
    </row>
    <row r="199" spans="1:3" x14ac:dyDescent="0.25">
      <c r="A199" s="1">
        <v>39559</v>
      </c>
      <c r="B199">
        <v>5.62</v>
      </c>
      <c r="C199">
        <f t="shared" si="3"/>
        <v>0.27004493096567417</v>
      </c>
    </row>
    <row r="200" spans="1:3" x14ac:dyDescent="0.25">
      <c r="A200" s="1">
        <v>39556</v>
      </c>
      <c r="B200">
        <v>5.51</v>
      </c>
      <c r="C200">
        <f t="shared" si="3"/>
        <v>-1.9767040740776693E-2</v>
      </c>
    </row>
    <row r="201" spans="1:3" x14ac:dyDescent="0.25">
      <c r="A201" s="1">
        <v>39555</v>
      </c>
      <c r="B201">
        <v>5.81</v>
      </c>
      <c r="C201">
        <f t="shared" si="3"/>
        <v>5.3015947698996799E-2</v>
      </c>
    </row>
    <row r="202" spans="1:3" x14ac:dyDescent="0.25">
      <c r="A202" s="1">
        <v>39554</v>
      </c>
      <c r="B202">
        <v>5.57</v>
      </c>
      <c r="C202">
        <f t="shared" si="3"/>
        <v>-4.2185516924627131E-2</v>
      </c>
    </row>
    <row r="203" spans="1:3" x14ac:dyDescent="0.25">
      <c r="A203" s="1">
        <v>39553</v>
      </c>
      <c r="B203">
        <v>5.21</v>
      </c>
      <c r="C203">
        <f t="shared" si="3"/>
        <v>-6.681519817391722E-2</v>
      </c>
    </row>
    <row r="204" spans="1:3" x14ac:dyDescent="0.25">
      <c r="A204" s="1">
        <v>39552</v>
      </c>
      <c r="B204">
        <v>5.1100000000000003</v>
      </c>
      <c r="C204">
        <f t="shared" si="3"/>
        <v>-1.9380451549662461E-2</v>
      </c>
    </row>
    <row r="205" spans="1:3" x14ac:dyDescent="0.25">
      <c r="A205" s="1">
        <v>39549</v>
      </c>
      <c r="B205">
        <v>5.07</v>
      </c>
      <c r="C205">
        <f t="shared" si="3"/>
        <v>-7.8585866125212706E-3</v>
      </c>
    </row>
    <row r="206" spans="1:3" x14ac:dyDescent="0.25">
      <c r="A206" s="1">
        <v>39548</v>
      </c>
      <c r="B206">
        <v>5.22</v>
      </c>
      <c r="C206">
        <f t="shared" si="3"/>
        <v>2.9156584291455487E-2</v>
      </c>
    </row>
    <row r="207" spans="1:3" x14ac:dyDescent="0.25">
      <c r="A207" s="1">
        <v>39547</v>
      </c>
      <c r="B207">
        <v>5.2</v>
      </c>
      <c r="C207">
        <f t="shared" si="3"/>
        <v>-3.8387763071656015E-3</v>
      </c>
    </row>
    <row r="208" spans="1:3" x14ac:dyDescent="0.25">
      <c r="A208" s="1">
        <v>39546</v>
      </c>
      <c r="B208">
        <v>5.27</v>
      </c>
      <c r="C208">
        <f t="shared" si="3"/>
        <v>1.3371736965889241E-2</v>
      </c>
    </row>
    <row r="209" spans="1:3" x14ac:dyDescent="0.25">
      <c r="A209" s="1">
        <v>39545</v>
      </c>
      <c r="B209">
        <v>5.13</v>
      </c>
      <c r="C209">
        <f t="shared" si="3"/>
        <v>-2.6924703370592721E-2</v>
      </c>
    </row>
    <row r="210" spans="1:3" x14ac:dyDescent="0.25">
      <c r="A210" s="1">
        <v>39542</v>
      </c>
      <c r="B210">
        <v>5.17</v>
      </c>
      <c r="C210">
        <f t="shared" si="3"/>
        <v>7.7670293376595964E-3</v>
      </c>
    </row>
    <row r="211" spans="1:3" x14ac:dyDescent="0.25">
      <c r="A211" s="1">
        <v>39541</v>
      </c>
      <c r="B211">
        <v>5.33</v>
      </c>
      <c r="C211">
        <f t="shared" si="3"/>
        <v>3.0478549657415432E-2</v>
      </c>
    </row>
    <row r="212" spans="1:3" x14ac:dyDescent="0.25">
      <c r="A212" s="1">
        <v>39540</v>
      </c>
      <c r="B212">
        <v>5.19</v>
      </c>
      <c r="C212">
        <f t="shared" si="3"/>
        <v>-2.6617540999955863E-2</v>
      </c>
    </row>
    <row r="213" spans="1:3" x14ac:dyDescent="0.25">
      <c r="A213" s="1">
        <v>39539</v>
      </c>
      <c r="B213">
        <v>5.22</v>
      </c>
      <c r="C213">
        <f t="shared" si="3"/>
        <v>5.7637047167499126E-3</v>
      </c>
    </row>
    <row r="214" spans="1:3" x14ac:dyDescent="0.25">
      <c r="A214" s="1">
        <v>39538</v>
      </c>
      <c r="B214">
        <v>4.95</v>
      </c>
      <c r="C214">
        <f t="shared" si="3"/>
        <v>-5.310982531394829E-2</v>
      </c>
    </row>
    <row r="215" spans="1:3" x14ac:dyDescent="0.25">
      <c r="A215" s="1">
        <v>39535</v>
      </c>
      <c r="B215">
        <v>5.08</v>
      </c>
      <c r="C215">
        <f t="shared" si="3"/>
        <v>2.5923685009791538E-2</v>
      </c>
    </row>
    <row r="216" spans="1:3" x14ac:dyDescent="0.25">
      <c r="A216" s="1">
        <v>39534</v>
      </c>
      <c r="B216">
        <v>5.19</v>
      </c>
      <c r="C216">
        <f t="shared" si="3"/>
        <v>2.142243558740671E-2</v>
      </c>
    </row>
    <row r="217" spans="1:3" x14ac:dyDescent="0.25">
      <c r="A217" s="1">
        <v>39533</v>
      </c>
      <c r="B217">
        <v>5.41</v>
      </c>
      <c r="C217">
        <f t="shared" si="3"/>
        <v>4.1515395680592829E-2</v>
      </c>
    </row>
    <row r="218" spans="1:3" x14ac:dyDescent="0.25">
      <c r="A218" s="1">
        <v>39532</v>
      </c>
      <c r="B218">
        <v>5.3</v>
      </c>
      <c r="C218">
        <f t="shared" si="3"/>
        <v>-2.0542272300314038E-2</v>
      </c>
    </row>
    <row r="219" spans="1:3" x14ac:dyDescent="0.25">
      <c r="A219" s="1">
        <v>39531</v>
      </c>
      <c r="B219">
        <v>5.45</v>
      </c>
      <c r="C219">
        <f t="shared" si="3"/>
        <v>2.7908788117076658E-2</v>
      </c>
    </row>
    <row r="220" spans="1:3" x14ac:dyDescent="0.25">
      <c r="A220" s="1">
        <v>39527</v>
      </c>
      <c r="B220">
        <v>5.18</v>
      </c>
      <c r="C220">
        <f t="shared" si="3"/>
        <v>-5.0810552403761075E-2</v>
      </c>
    </row>
    <row r="221" spans="1:3" x14ac:dyDescent="0.25">
      <c r="A221" s="1">
        <v>39526</v>
      </c>
      <c r="B221">
        <v>4.9800000000000004</v>
      </c>
      <c r="C221">
        <f t="shared" si="3"/>
        <v>-3.9375165234829937E-2</v>
      </c>
    </row>
    <row r="222" spans="1:3" x14ac:dyDescent="0.25">
      <c r="A222" s="1">
        <v>39525</v>
      </c>
      <c r="B222">
        <v>5</v>
      </c>
      <c r="C222">
        <f t="shared" si="3"/>
        <v>4.0080213975386466E-3</v>
      </c>
    </row>
    <row r="223" spans="1:3" x14ac:dyDescent="0.25">
      <c r="A223" s="1">
        <v>39524</v>
      </c>
      <c r="B223">
        <v>4.71</v>
      </c>
      <c r="C223">
        <f t="shared" si="3"/>
        <v>-5.9750004405774049E-2</v>
      </c>
    </row>
    <row r="224" spans="1:3" x14ac:dyDescent="0.25">
      <c r="A224" s="1">
        <v>39521</v>
      </c>
      <c r="B224">
        <v>4.75</v>
      </c>
      <c r="C224">
        <f t="shared" si="3"/>
        <v>8.4567100182234584E-3</v>
      </c>
    </row>
    <row r="225" spans="1:3" x14ac:dyDescent="0.25">
      <c r="A225" s="1">
        <v>39520</v>
      </c>
      <c r="B225">
        <v>4.8899999999999997</v>
      </c>
      <c r="C225">
        <f t="shared" si="3"/>
        <v>2.9047685440230817E-2</v>
      </c>
    </row>
    <row r="226" spans="1:3" x14ac:dyDescent="0.25">
      <c r="A226" s="1">
        <v>39519</v>
      </c>
      <c r="B226">
        <v>4.8600000000000003</v>
      </c>
      <c r="C226">
        <f t="shared" si="3"/>
        <v>-6.1538655743781116E-3</v>
      </c>
    </row>
    <row r="227" spans="1:3" x14ac:dyDescent="0.25">
      <c r="A227" s="1">
        <v>39518</v>
      </c>
      <c r="B227">
        <v>4.7300000000000004</v>
      </c>
      <c r="C227">
        <f t="shared" si="3"/>
        <v>-2.711323540856073E-2</v>
      </c>
    </row>
    <row r="228" spans="1:3" x14ac:dyDescent="0.25">
      <c r="A228" s="1">
        <v>39517</v>
      </c>
      <c r="B228">
        <v>4.74</v>
      </c>
      <c r="C228">
        <f t="shared" si="3"/>
        <v>2.1119332031435513E-3</v>
      </c>
    </row>
    <row r="229" spans="1:3" x14ac:dyDescent="0.25">
      <c r="A229" s="1">
        <v>39514</v>
      </c>
      <c r="B229">
        <v>4.47</v>
      </c>
      <c r="C229">
        <f t="shared" si="3"/>
        <v>-5.864872708150775E-2</v>
      </c>
    </row>
    <row r="230" spans="1:3" x14ac:dyDescent="0.25">
      <c r="A230" s="1">
        <v>39513</v>
      </c>
      <c r="B230">
        <v>4.37</v>
      </c>
      <c r="C230">
        <f t="shared" si="3"/>
        <v>-2.2625399517978574E-2</v>
      </c>
    </row>
    <row r="231" spans="1:3" x14ac:dyDescent="0.25">
      <c r="A231" s="1">
        <v>39512</v>
      </c>
      <c r="B231">
        <v>4.59</v>
      </c>
      <c r="C231">
        <f t="shared" si="3"/>
        <v>4.9117014964954853E-2</v>
      </c>
    </row>
    <row r="232" spans="1:3" x14ac:dyDescent="0.25">
      <c r="A232" s="1">
        <v>39511</v>
      </c>
      <c r="B232">
        <v>4.5</v>
      </c>
      <c r="C232">
        <f t="shared" si="3"/>
        <v>-1.9802627296179643E-2</v>
      </c>
    </row>
    <row r="233" spans="1:3" x14ac:dyDescent="0.25">
      <c r="A233" s="1">
        <v>39510</v>
      </c>
      <c r="B233">
        <v>4.42</v>
      </c>
      <c r="C233">
        <f t="shared" si="3"/>
        <v>-1.7937700686667318E-2</v>
      </c>
    </row>
    <row r="234" spans="1:3" x14ac:dyDescent="0.25">
      <c r="A234" s="1">
        <v>39507</v>
      </c>
      <c r="B234">
        <v>4.51</v>
      </c>
      <c r="C234">
        <f t="shared" si="3"/>
        <v>2.0157457424980152E-2</v>
      </c>
    </row>
    <row r="235" spans="1:3" x14ac:dyDescent="0.25">
      <c r="A235" s="1">
        <v>39506</v>
      </c>
      <c r="B235">
        <v>4.51</v>
      </c>
      <c r="C235">
        <f t="shared" si="3"/>
        <v>0</v>
      </c>
    </row>
    <row r="236" spans="1:3" x14ac:dyDescent="0.25">
      <c r="A236" s="1">
        <v>39505</v>
      </c>
      <c r="B236">
        <v>4.63</v>
      </c>
      <c r="C236">
        <f t="shared" si="3"/>
        <v>2.6259714583555728E-2</v>
      </c>
    </row>
    <row r="237" spans="1:3" x14ac:dyDescent="0.25">
      <c r="A237" s="1">
        <v>39504</v>
      </c>
      <c r="B237">
        <v>4.1399999999999997</v>
      </c>
      <c r="C237">
        <f t="shared" si="3"/>
        <v>-0.11186108026091977</v>
      </c>
    </row>
    <row r="238" spans="1:3" x14ac:dyDescent="0.25">
      <c r="A238" s="1">
        <v>39503</v>
      </c>
      <c r="B238">
        <v>4</v>
      </c>
      <c r="C238">
        <f t="shared" si="3"/>
        <v>-3.4401426717332324E-2</v>
      </c>
    </row>
    <row r="239" spans="1:3" x14ac:dyDescent="0.25">
      <c r="A239" s="1">
        <v>39500</v>
      </c>
      <c r="B239">
        <v>3.97</v>
      </c>
      <c r="C239">
        <f t="shared" si="3"/>
        <v>-7.5282664207915245E-3</v>
      </c>
    </row>
    <row r="240" spans="1:3" x14ac:dyDescent="0.25">
      <c r="A240" s="1">
        <v>39499</v>
      </c>
      <c r="B240">
        <v>3.98</v>
      </c>
      <c r="C240">
        <f t="shared" si="3"/>
        <v>2.5157245972471489E-3</v>
      </c>
    </row>
    <row r="241" spans="1:3" x14ac:dyDescent="0.25">
      <c r="A241" s="1">
        <v>39498</v>
      </c>
      <c r="B241">
        <v>3.92</v>
      </c>
      <c r="C241">
        <f t="shared" si="3"/>
        <v>-1.5190165493975233E-2</v>
      </c>
    </row>
    <row r="242" spans="1:3" x14ac:dyDescent="0.25">
      <c r="A242" s="1">
        <v>39497</v>
      </c>
      <c r="B242">
        <v>3.83</v>
      </c>
      <c r="C242">
        <f t="shared" si="3"/>
        <v>-2.3226850609816545E-2</v>
      </c>
    </row>
    <row r="243" spans="1:3" x14ac:dyDescent="0.25">
      <c r="A243" s="1">
        <v>39493</v>
      </c>
      <c r="B243">
        <v>3.8</v>
      </c>
      <c r="C243">
        <f t="shared" si="3"/>
        <v>-7.8637364602145762E-3</v>
      </c>
    </row>
    <row r="244" spans="1:3" x14ac:dyDescent="0.25">
      <c r="A244" s="1">
        <v>39492</v>
      </c>
      <c r="B244">
        <v>3.82</v>
      </c>
      <c r="C244">
        <f t="shared" si="3"/>
        <v>5.249355886143745E-3</v>
      </c>
    </row>
    <row r="245" spans="1:3" x14ac:dyDescent="0.25">
      <c r="A245" s="1">
        <v>39491</v>
      </c>
      <c r="B245">
        <v>3.9</v>
      </c>
      <c r="C245">
        <f t="shared" si="3"/>
        <v>2.0726130517116952E-2</v>
      </c>
    </row>
    <row r="246" spans="1:3" x14ac:dyDescent="0.25">
      <c r="A246" s="1">
        <v>39490</v>
      </c>
      <c r="B246">
        <v>3.84</v>
      </c>
      <c r="C246">
        <f t="shared" si="3"/>
        <v>-1.5504186535965312E-2</v>
      </c>
    </row>
    <row r="247" spans="1:3" x14ac:dyDescent="0.25">
      <c r="A247" s="1">
        <v>39489</v>
      </c>
      <c r="B247">
        <v>3.84</v>
      </c>
      <c r="C247">
        <f t="shared" si="3"/>
        <v>0</v>
      </c>
    </row>
    <row r="248" spans="1:3" x14ac:dyDescent="0.25">
      <c r="A248" s="1">
        <v>39486</v>
      </c>
      <c r="B248">
        <v>3.84</v>
      </c>
      <c r="C248">
        <f t="shared" si="3"/>
        <v>0</v>
      </c>
    </row>
    <row r="249" spans="1:3" x14ac:dyDescent="0.25">
      <c r="A249" s="1">
        <v>39485</v>
      </c>
      <c r="B249">
        <v>3.84</v>
      </c>
      <c r="C249">
        <f t="shared" si="3"/>
        <v>0</v>
      </c>
    </row>
    <row r="250" spans="1:3" x14ac:dyDescent="0.25">
      <c r="A250" s="1">
        <v>39484</v>
      </c>
      <c r="B250">
        <v>3.72</v>
      </c>
      <c r="C250">
        <f t="shared" si="3"/>
        <v>-3.1748698314580187E-2</v>
      </c>
    </row>
    <row r="251" spans="1:3" x14ac:dyDescent="0.25">
      <c r="A251" s="1">
        <v>39483</v>
      </c>
      <c r="B251">
        <v>3.61</v>
      </c>
      <c r="C251">
        <f t="shared" si="3"/>
        <v>-3.0015895940265724E-2</v>
      </c>
    </row>
    <row r="252" spans="1:3" x14ac:dyDescent="0.25">
      <c r="A252" s="1">
        <v>39482</v>
      </c>
      <c r="B252">
        <v>3.7</v>
      </c>
      <c r="C252">
        <f t="shared" si="3"/>
        <v>2.4625047305389194E-2</v>
      </c>
    </row>
    <row r="253" spans="1:3" x14ac:dyDescent="0.25">
      <c r="A253" s="1">
        <v>39479</v>
      </c>
      <c r="B253">
        <v>3.63</v>
      </c>
      <c r="C253">
        <f t="shared" si="3"/>
        <v>-1.9100171373419378E-2</v>
      </c>
    </row>
    <row r="254" spans="1:3" x14ac:dyDescent="0.25">
      <c r="A254" s="1">
        <v>39478</v>
      </c>
      <c r="B254">
        <v>3.59</v>
      </c>
      <c r="C254">
        <f t="shared" si="3"/>
        <v>-1.1080445776571907E-2</v>
      </c>
    </row>
    <row r="255" spans="1:3" x14ac:dyDescent="0.25">
      <c r="A255" s="1">
        <v>39477</v>
      </c>
      <c r="B255">
        <v>3.28</v>
      </c>
      <c r="C255">
        <f t="shared" si="3"/>
        <v>-9.0308780104135178E-2</v>
      </c>
    </row>
    <row r="256" spans="1:3" x14ac:dyDescent="0.25">
      <c r="A256" s="1">
        <v>39476</v>
      </c>
      <c r="B256">
        <v>3.31</v>
      </c>
      <c r="C256">
        <f t="shared" si="3"/>
        <v>9.104766992919287E-3</v>
      </c>
    </row>
    <row r="257" spans="1:3" x14ac:dyDescent="0.25">
      <c r="A257" s="1">
        <v>39475</v>
      </c>
      <c r="B257">
        <v>3.28</v>
      </c>
      <c r="C257">
        <f t="shared" si="3"/>
        <v>-9.1047669929192037E-3</v>
      </c>
    </row>
    <row r="258" spans="1:3" x14ac:dyDescent="0.25">
      <c r="A258" s="1">
        <v>39472</v>
      </c>
      <c r="B258">
        <v>3.11</v>
      </c>
      <c r="C258">
        <f t="shared" si="3"/>
        <v>-5.3220696204909532E-2</v>
      </c>
    </row>
    <row r="259" spans="1:3" x14ac:dyDescent="0.25">
      <c r="A259" s="1">
        <v>39471</v>
      </c>
      <c r="B259">
        <v>3.13</v>
      </c>
      <c r="C259">
        <f t="shared" si="3"/>
        <v>6.4102783609190188E-3</v>
      </c>
    </row>
    <row r="260" spans="1:3" x14ac:dyDescent="0.25">
      <c r="A260" s="1">
        <v>39470</v>
      </c>
      <c r="B260">
        <v>3.39</v>
      </c>
      <c r="C260">
        <f t="shared" ref="C260:C323" si="4">LN(B260/B259)</f>
        <v>7.9796916840297008E-2</v>
      </c>
    </row>
    <row r="261" spans="1:3" x14ac:dyDescent="0.25">
      <c r="A261" s="1">
        <v>39469</v>
      </c>
      <c r="B261">
        <v>3.19</v>
      </c>
      <c r="C261">
        <f t="shared" si="4"/>
        <v>-6.0809004595605745E-2</v>
      </c>
    </row>
    <row r="262" spans="1:3" x14ac:dyDescent="0.25">
      <c r="A262" s="1">
        <v>39465</v>
      </c>
      <c r="B262">
        <v>3.12</v>
      </c>
      <c r="C262">
        <f t="shared" si="4"/>
        <v>-2.2187914975362218E-2</v>
      </c>
    </row>
    <row r="263" spans="1:3" x14ac:dyDescent="0.25">
      <c r="A263" s="1">
        <v>39464</v>
      </c>
      <c r="B263">
        <v>3.11</v>
      </c>
      <c r="C263">
        <f t="shared" si="4"/>
        <v>-3.2102756302483213E-3</v>
      </c>
    </row>
    <row r="264" spans="1:3" x14ac:dyDescent="0.25">
      <c r="A264" s="1">
        <v>39463</v>
      </c>
      <c r="B264">
        <v>3.15</v>
      </c>
      <c r="C264">
        <f t="shared" si="4"/>
        <v>1.2779726646399021E-2</v>
      </c>
    </row>
    <row r="265" spans="1:3" x14ac:dyDescent="0.25">
      <c r="A265" s="1">
        <v>39462</v>
      </c>
      <c r="B265">
        <v>3.15</v>
      </c>
      <c r="C265">
        <f t="shared" si="4"/>
        <v>0</v>
      </c>
    </row>
    <row r="266" spans="1:3" x14ac:dyDescent="0.25">
      <c r="A266" s="1">
        <v>39461</v>
      </c>
      <c r="B266">
        <v>3.25</v>
      </c>
      <c r="C266">
        <f t="shared" si="4"/>
        <v>3.125254350410453E-2</v>
      </c>
    </row>
    <row r="267" spans="1:3" x14ac:dyDescent="0.25">
      <c r="A267" s="1">
        <v>39458</v>
      </c>
      <c r="B267">
        <v>3.34</v>
      </c>
      <c r="C267">
        <f t="shared" si="4"/>
        <v>2.7315810646962924E-2</v>
      </c>
    </row>
    <row r="268" spans="1:3" x14ac:dyDescent="0.25">
      <c r="A268" s="1">
        <v>39457</v>
      </c>
      <c r="B268">
        <v>3.53</v>
      </c>
      <c r="C268">
        <f t="shared" si="4"/>
        <v>5.5327063956596409E-2</v>
      </c>
    </row>
    <row r="269" spans="1:3" x14ac:dyDescent="0.25">
      <c r="A269" s="1">
        <v>39456</v>
      </c>
      <c r="B269">
        <v>3.29</v>
      </c>
      <c r="C269">
        <f t="shared" si="4"/>
        <v>-7.0410306167924847E-2</v>
      </c>
    </row>
    <row r="270" spans="1:3" x14ac:dyDescent="0.25">
      <c r="A270" s="1">
        <v>39455</v>
      </c>
      <c r="B270">
        <v>3.33</v>
      </c>
      <c r="C270">
        <f t="shared" si="4"/>
        <v>1.2084739215072046E-2</v>
      </c>
    </row>
    <row r="271" spans="1:3" x14ac:dyDescent="0.25">
      <c r="A271" s="1">
        <v>39454</v>
      </c>
      <c r="B271">
        <v>3.55</v>
      </c>
      <c r="C271">
        <f t="shared" si="4"/>
        <v>6.3975299494971827E-2</v>
      </c>
    </row>
    <row r="272" spans="1:3" x14ac:dyDescent="0.25">
      <c r="A272" s="1">
        <v>39451</v>
      </c>
      <c r="B272">
        <v>3.52</v>
      </c>
      <c r="C272">
        <f t="shared" si="4"/>
        <v>-8.4866138773186939E-3</v>
      </c>
    </row>
    <row r="273" spans="1:3" x14ac:dyDescent="0.25">
      <c r="A273" s="1">
        <v>39450</v>
      </c>
      <c r="B273">
        <v>3.72</v>
      </c>
      <c r="C273">
        <f t="shared" si="4"/>
        <v>5.5262678675049519E-2</v>
      </c>
    </row>
    <row r="274" spans="1:3" x14ac:dyDescent="0.25">
      <c r="A274" s="1">
        <v>39449</v>
      </c>
      <c r="B274">
        <v>3.76</v>
      </c>
      <c r="C274">
        <f t="shared" si="4"/>
        <v>1.069528911674795E-2</v>
      </c>
    </row>
    <row r="275" spans="1:3" x14ac:dyDescent="0.25">
      <c r="A275" s="1">
        <v>39447</v>
      </c>
      <c r="B275">
        <v>3.8</v>
      </c>
      <c r="C275">
        <f t="shared" si="4"/>
        <v>1.0582109330537008E-2</v>
      </c>
    </row>
    <row r="276" spans="1:3" x14ac:dyDescent="0.25">
      <c r="A276" s="1">
        <v>39444</v>
      </c>
      <c r="B276">
        <v>3.85</v>
      </c>
      <c r="C276">
        <f t="shared" si="4"/>
        <v>1.3072081567352921E-2</v>
      </c>
    </row>
    <row r="277" spans="1:3" x14ac:dyDescent="0.25">
      <c r="A277" s="1">
        <v>39443</v>
      </c>
      <c r="B277">
        <v>3.92</v>
      </c>
      <c r="C277">
        <f t="shared" si="4"/>
        <v>1.8018505502678212E-2</v>
      </c>
    </row>
    <row r="278" spans="1:3" x14ac:dyDescent="0.25">
      <c r="A278" s="1">
        <v>39442</v>
      </c>
      <c r="B278">
        <v>4.0999999999999996</v>
      </c>
      <c r="C278">
        <f t="shared" si="4"/>
        <v>4.4895319907890946E-2</v>
      </c>
    </row>
    <row r="279" spans="1:3" x14ac:dyDescent="0.25">
      <c r="A279" s="1">
        <v>39440</v>
      </c>
      <c r="B279">
        <v>3.99</v>
      </c>
      <c r="C279">
        <f t="shared" si="4"/>
        <v>-2.719574280848994E-2</v>
      </c>
    </row>
    <row r="280" spans="1:3" x14ac:dyDescent="0.25">
      <c r="A280" s="1">
        <v>39437</v>
      </c>
      <c r="B280">
        <v>4.01</v>
      </c>
      <c r="C280">
        <f t="shared" si="4"/>
        <v>5.0000104167056188E-3</v>
      </c>
    </row>
    <row r="281" spans="1:3" x14ac:dyDescent="0.25">
      <c r="A281" s="1">
        <v>39436</v>
      </c>
      <c r="B281">
        <v>3.89</v>
      </c>
      <c r="C281">
        <f t="shared" si="4"/>
        <v>-3.0382083688122802E-2</v>
      </c>
    </row>
    <row r="282" spans="1:3" x14ac:dyDescent="0.25">
      <c r="A282" s="1">
        <v>39435</v>
      </c>
      <c r="B282">
        <v>3.55</v>
      </c>
      <c r="C282">
        <f t="shared" si="4"/>
        <v>-9.1461554143030588E-2</v>
      </c>
    </row>
    <row r="283" spans="1:3" x14ac:dyDescent="0.25">
      <c r="A283" s="1">
        <v>39434</v>
      </c>
      <c r="B283">
        <v>3.45</v>
      </c>
      <c r="C283">
        <f t="shared" si="4"/>
        <v>-2.8573372444055885E-2</v>
      </c>
    </row>
    <row r="284" spans="1:3" x14ac:dyDescent="0.25">
      <c r="A284" s="1">
        <v>39433</v>
      </c>
      <c r="B284">
        <v>3.3</v>
      </c>
      <c r="C284">
        <f t="shared" si="4"/>
        <v>-4.4451762570833921E-2</v>
      </c>
    </row>
    <row r="285" spans="1:3" x14ac:dyDescent="0.25">
      <c r="A285" s="1">
        <v>39430</v>
      </c>
      <c r="B285">
        <v>3.36</v>
      </c>
      <c r="C285">
        <f t="shared" si="4"/>
        <v>1.8018505502678431E-2</v>
      </c>
    </row>
    <row r="286" spans="1:3" x14ac:dyDescent="0.25">
      <c r="A286" s="1">
        <v>39429</v>
      </c>
      <c r="B286">
        <v>3.29</v>
      </c>
      <c r="C286">
        <f t="shared" si="4"/>
        <v>-2.1053409197832267E-2</v>
      </c>
    </row>
    <row r="287" spans="1:3" x14ac:dyDescent="0.25">
      <c r="A287" s="1">
        <v>39428</v>
      </c>
      <c r="B287">
        <v>3.31</v>
      </c>
      <c r="C287">
        <f t="shared" si="4"/>
        <v>6.0606246116909545E-3</v>
      </c>
    </row>
    <row r="288" spans="1:3" x14ac:dyDescent="0.25">
      <c r="A288" s="1">
        <v>39427</v>
      </c>
      <c r="B288">
        <v>3.33</v>
      </c>
      <c r="C288">
        <f t="shared" si="4"/>
        <v>6.0241146033808762E-3</v>
      </c>
    </row>
    <row r="289" spans="1:3" x14ac:dyDescent="0.25">
      <c r="A289" s="1">
        <v>39426</v>
      </c>
      <c r="B289">
        <v>3.36</v>
      </c>
      <c r="C289">
        <f t="shared" si="4"/>
        <v>8.9686699827603161E-3</v>
      </c>
    </row>
    <row r="290" spans="1:3" x14ac:dyDescent="0.25">
      <c r="A290" s="1">
        <v>39423</v>
      </c>
      <c r="B290">
        <v>3.37</v>
      </c>
      <c r="C290">
        <f t="shared" si="4"/>
        <v>2.97177038915748E-3</v>
      </c>
    </row>
    <row r="291" spans="1:3" x14ac:dyDescent="0.25">
      <c r="A291" s="1">
        <v>39422</v>
      </c>
      <c r="B291">
        <v>3.41</v>
      </c>
      <c r="C291">
        <f t="shared" si="4"/>
        <v>1.1799546931155031E-2</v>
      </c>
    </row>
    <row r="292" spans="1:3" x14ac:dyDescent="0.25">
      <c r="A292" s="1">
        <v>39421</v>
      </c>
      <c r="B292">
        <v>3.42</v>
      </c>
      <c r="C292">
        <f t="shared" si="4"/>
        <v>2.9282597790883597E-3</v>
      </c>
    </row>
    <row r="293" spans="1:3" x14ac:dyDescent="0.25">
      <c r="A293" s="1">
        <v>39420</v>
      </c>
      <c r="B293">
        <v>3.39</v>
      </c>
      <c r="C293">
        <f t="shared" si="4"/>
        <v>-8.810629682154807E-3</v>
      </c>
    </row>
    <row r="294" spans="1:3" x14ac:dyDescent="0.25">
      <c r="A294" s="1">
        <v>39419</v>
      </c>
      <c r="B294">
        <v>3.4</v>
      </c>
      <c r="C294">
        <f t="shared" si="4"/>
        <v>2.9455102297567446E-3</v>
      </c>
    </row>
    <row r="295" spans="1:3" x14ac:dyDescent="0.25">
      <c r="A295" s="1">
        <v>39416</v>
      </c>
      <c r="B295">
        <v>3.3</v>
      </c>
      <c r="C295">
        <f t="shared" si="4"/>
        <v>-2.985296314968116E-2</v>
      </c>
    </row>
    <row r="296" spans="1:3" x14ac:dyDescent="0.25">
      <c r="A296" s="1">
        <v>39415</v>
      </c>
      <c r="B296">
        <v>3.3</v>
      </c>
      <c r="C296">
        <f t="shared" si="4"/>
        <v>0</v>
      </c>
    </row>
    <row r="297" spans="1:3" x14ac:dyDescent="0.25">
      <c r="A297" s="1">
        <v>39414</v>
      </c>
      <c r="B297">
        <v>3.29</v>
      </c>
      <c r="C297">
        <f t="shared" si="4"/>
        <v>-3.034903695153936E-3</v>
      </c>
    </row>
    <row r="298" spans="1:3" x14ac:dyDescent="0.25">
      <c r="A298" s="1">
        <v>39413</v>
      </c>
      <c r="B298">
        <v>3.19</v>
      </c>
      <c r="C298">
        <f t="shared" si="4"/>
        <v>-3.0866647980527382E-2</v>
      </c>
    </row>
    <row r="299" spans="1:3" x14ac:dyDescent="0.25">
      <c r="A299" s="1">
        <v>39412</v>
      </c>
      <c r="B299">
        <v>3.07</v>
      </c>
      <c r="C299">
        <f t="shared" si="4"/>
        <v>-3.8343355197647505E-2</v>
      </c>
    </row>
    <row r="300" spans="1:3" x14ac:dyDescent="0.25">
      <c r="A300" s="1">
        <v>39409</v>
      </c>
      <c r="B300">
        <v>3.11</v>
      </c>
      <c r="C300">
        <f t="shared" si="4"/>
        <v>1.2945164592036986E-2</v>
      </c>
    </row>
    <row r="301" spans="1:3" x14ac:dyDescent="0.25">
      <c r="A301" s="1">
        <v>39407</v>
      </c>
      <c r="B301">
        <v>3.08</v>
      </c>
      <c r="C301">
        <f t="shared" si="4"/>
        <v>-9.6931292056595692E-3</v>
      </c>
    </row>
    <row r="302" spans="1:3" x14ac:dyDescent="0.25">
      <c r="A302" s="1">
        <v>39406</v>
      </c>
      <c r="B302">
        <v>3.23</v>
      </c>
      <c r="C302">
        <f t="shared" si="4"/>
        <v>4.7552540249082058E-2</v>
      </c>
    </row>
    <row r="303" spans="1:3" x14ac:dyDescent="0.25">
      <c r="A303" s="1">
        <v>39405</v>
      </c>
      <c r="B303">
        <v>3.32</v>
      </c>
      <c r="C303">
        <f t="shared" si="4"/>
        <v>2.7482645693831884E-2</v>
      </c>
    </row>
    <row r="304" spans="1:3" x14ac:dyDescent="0.25">
      <c r="A304" s="1">
        <v>39402</v>
      </c>
      <c r="B304">
        <v>3.4</v>
      </c>
      <c r="C304">
        <f t="shared" si="4"/>
        <v>2.3810648693718607E-2</v>
      </c>
    </row>
    <row r="305" spans="1:3" x14ac:dyDescent="0.25">
      <c r="A305" s="1">
        <v>39401</v>
      </c>
      <c r="B305">
        <v>3.44</v>
      </c>
      <c r="C305">
        <f t="shared" si="4"/>
        <v>1.1696039763191236E-2</v>
      </c>
    </row>
    <row r="306" spans="1:3" x14ac:dyDescent="0.25">
      <c r="A306" s="1">
        <v>39400</v>
      </c>
      <c r="B306">
        <v>3.55</v>
      </c>
      <c r="C306">
        <f t="shared" si="4"/>
        <v>3.1476132102017503E-2</v>
      </c>
    </row>
    <row r="307" spans="1:3" x14ac:dyDescent="0.25">
      <c r="A307" s="1">
        <v>39399</v>
      </c>
      <c r="B307">
        <v>3.63</v>
      </c>
      <c r="C307">
        <f t="shared" si="4"/>
        <v>2.2285044789434955E-2</v>
      </c>
    </row>
    <row r="308" spans="1:3" x14ac:dyDescent="0.25">
      <c r="A308" s="1">
        <v>39398</v>
      </c>
      <c r="B308">
        <v>3.5</v>
      </c>
      <c r="C308">
        <f t="shared" si="4"/>
        <v>-3.6469679781391331E-2</v>
      </c>
    </row>
    <row r="309" spans="1:3" x14ac:dyDescent="0.25">
      <c r="A309" s="1">
        <v>39395</v>
      </c>
      <c r="B309">
        <v>3.61</v>
      </c>
      <c r="C309">
        <f t="shared" si="4"/>
        <v>3.0944803849421491E-2</v>
      </c>
    </row>
    <row r="310" spans="1:3" x14ac:dyDescent="0.25">
      <c r="A310" s="1">
        <v>39394</v>
      </c>
      <c r="B310">
        <v>3.88</v>
      </c>
      <c r="C310">
        <f t="shared" si="4"/>
        <v>7.2127381290392478E-2</v>
      </c>
    </row>
    <row r="311" spans="1:3" x14ac:dyDescent="0.25">
      <c r="A311" s="1">
        <v>39393</v>
      </c>
      <c r="B311">
        <v>3.84</v>
      </c>
      <c r="C311">
        <f t="shared" si="4"/>
        <v>-1.0362787035546547E-2</v>
      </c>
    </row>
    <row r="312" spans="1:3" x14ac:dyDescent="0.25">
      <c r="A312" s="1">
        <v>39392</v>
      </c>
      <c r="B312">
        <v>3.89</v>
      </c>
      <c r="C312">
        <f t="shared" si="4"/>
        <v>1.2936791030719581E-2</v>
      </c>
    </row>
    <row r="313" spans="1:3" x14ac:dyDescent="0.25">
      <c r="A313" s="1">
        <v>39391</v>
      </c>
      <c r="B313">
        <v>3.79</v>
      </c>
      <c r="C313">
        <f t="shared" si="4"/>
        <v>-2.6043138536019979E-2</v>
      </c>
    </row>
    <row r="314" spans="1:3" x14ac:dyDescent="0.25">
      <c r="A314" s="1">
        <v>39388</v>
      </c>
      <c r="B314">
        <v>3.75</v>
      </c>
      <c r="C314">
        <f t="shared" si="4"/>
        <v>-1.0610179112015571E-2</v>
      </c>
    </row>
    <row r="315" spans="1:3" x14ac:dyDescent="0.25">
      <c r="A315" s="1">
        <v>39387</v>
      </c>
      <c r="B315">
        <v>3.76</v>
      </c>
      <c r="C315">
        <f t="shared" si="4"/>
        <v>2.6631174194836284E-3</v>
      </c>
    </row>
    <row r="316" spans="1:3" x14ac:dyDescent="0.25">
      <c r="A316" s="1">
        <v>39386</v>
      </c>
      <c r="B316">
        <v>3.78</v>
      </c>
      <c r="C316">
        <f t="shared" si="4"/>
        <v>5.3050522296930981E-3</v>
      </c>
    </row>
    <row r="317" spans="1:3" x14ac:dyDescent="0.25">
      <c r="A317" s="1">
        <v>39385</v>
      </c>
      <c r="B317">
        <v>3.78</v>
      </c>
      <c r="C317">
        <f t="shared" si="4"/>
        <v>0</v>
      </c>
    </row>
    <row r="318" spans="1:3" x14ac:dyDescent="0.25">
      <c r="A318" s="1">
        <v>39384</v>
      </c>
      <c r="B318">
        <v>3.77</v>
      </c>
      <c r="C318">
        <f t="shared" si="4"/>
        <v>-2.6490081715768417E-3</v>
      </c>
    </row>
    <row r="319" spans="1:3" x14ac:dyDescent="0.25">
      <c r="A319" s="1">
        <v>39381</v>
      </c>
      <c r="B319">
        <v>3.6</v>
      </c>
      <c r="C319">
        <f t="shared" si="4"/>
        <v>-4.6141155997855003E-2</v>
      </c>
    </row>
    <row r="320" spans="1:3" x14ac:dyDescent="0.25">
      <c r="A320" s="1">
        <v>39380</v>
      </c>
      <c r="B320">
        <v>3.62</v>
      </c>
      <c r="C320">
        <f t="shared" si="4"/>
        <v>5.5401803756153509E-3</v>
      </c>
    </row>
    <row r="321" spans="1:3" x14ac:dyDescent="0.25">
      <c r="A321" s="1">
        <v>39379</v>
      </c>
      <c r="B321">
        <v>3.61</v>
      </c>
      <c r="C321">
        <f t="shared" si="4"/>
        <v>-2.766253492890185E-3</v>
      </c>
    </row>
    <row r="322" spans="1:3" x14ac:dyDescent="0.25">
      <c r="A322" s="1">
        <v>39378</v>
      </c>
      <c r="B322">
        <v>3.71</v>
      </c>
      <c r="C322">
        <f t="shared" si="4"/>
        <v>2.7324104274554176E-2</v>
      </c>
    </row>
    <row r="323" spans="1:3" x14ac:dyDescent="0.25">
      <c r="A323" s="1">
        <v>39377</v>
      </c>
      <c r="B323">
        <v>3.29</v>
      </c>
      <c r="C323">
        <f t="shared" si="4"/>
        <v>-0.12014431184206321</v>
      </c>
    </row>
    <row r="324" spans="1:3" x14ac:dyDescent="0.25">
      <c r="A324" s="1">
        <v>39374</v>
      </c>
      <c r="B324">
        <v>3.32</v>
      </c>
      <c r="C324">
        <f t="shared" ref="C324:C387" si="5">LN(B324/B323)</f>
        <v>9.0772181511166797E-3</v>
      </c>
    </row>
    <row r="325" spans="1:3" x14ac:dyDescent="0.25">
      <c r="A325" s="1">
        <v>39373</v>
      </c>
      <c r="B325">
        <v>3.43</v>
      </c>
      <c r="C325">
        <f t="shared" si="5"/>
        <v>3.2595478249451554E-2</v>
      </c>
    </row>
    <row r="326" spans="1:3" x14ac:dyDescent="0.25">
      <c r="A326" s="1">
        <v>39372</v>
      </c>
      <c r="B326">
        <v>3.47</v>
      </c>
      <c r="C326">
        <f t="shared" si="5"/>
        <v>1.1594332780919227E-2</v>
      </c>
    </row>
    <row r="327" spans="1:3" x14ac:dyDescent="0.25">
      <c r="A327" s="1">
        <v>39371</v>
      </c>
      <c r="B327">
        <v>3.42</v>
      </c>
      <c r="C327">
        <f t="shared" si="5"/>
        <v>-1.4514042884254071E-2</v>
      </c>
    </row>
    <row r="328" spans="1:3" x14ac:dyDescent="0.25">
      <c r="A328" s="1">
        <v>39370</v>
      </c>
      <c r="B328">
        <v>3.42</v>
      </c>
      <c r="C328">
        <f t="shared" si="5"/>
        <v>0</v>
      </c>
    </row>
    <row r="329" spans="1:3" x14ac:dyDescent="0.25">
      <c r="A329" s="1">
        <v>39367</v>
      </c>
      <c r="B329">
        <v>3.29</v>
      </c>
      <c r="C329">
        <f t="shared" si="5"/>
        <v>-3.8752986297233227E-2</v>
      </c>
    </row>
    <row r="330" spans="1:3" x14ac:dyDescent="0.25">
      <c r="A330" s="1">
        <v>39366</v>
      </c>
      <c r="B330">
        <v>3.27</v>
      </c>
      <c r="C330">
        <f t="shared" si="5"/>
        <v>-6.0975798681185567E-3</v>
      </c>
    </row>
    <row r="331" spans="1:3" x14ac:dyDescent="0.25">
      <c r="A331" s="1">
        <v>39365</v>
      </c>
      <c r="B331">
        <v>3.35</v>
      </c>
      <c r="C331">
        <f t="shared" si="5"/>
        <v>2.4170360927812971E-2</v>
      </c>
    </row>
    <row r="332" spans="1:3" x14ac:dyDescent="0.25">
      <c r="A332" s="1">
        <v>39364</v>
      </c>
      <c r="B332">
        <v>3.26</v>
      </c>
      <c r="C332">
        <f t="shared" si="5"/>
        <v>-2.7233150458358849E-2</v>
      </c>
    </row>
    <row r="333" spans="1:3" x14ac:dyDescent="0.25">
      <c r="A333" s="1">
        <v>39363</v>
      </c>
      <c r="B333">
        <v>3.18</v>
      </c>
      <c r="C333">
        <f t="shared" si="5"/>
        <v>-2.4845998586530662E-2</v>
      </c>
    </row>
    <row r="334" spans="1:3" x14ac:dyDescent="0.25">
      <c r="A334" s="1">
        <v>39360</v>
      </c>
      <c r="B334">
        <v>3.14</v>
      </c>
      <c r="C334">
        <f t="shared" si="5"/>
        <v>-1.2658396871923465E-2</v>
      </c>
    </row>
    <row r="335" spans="1:3" x14ac:dyDescent="0.25">
      <c r="A335" s="1">
        <v>39359</v>
      </c>
      <c r="B335">
        <v>3.02</v>
      </c>
      <c r="C335">
        <f t="shared" si="5"/>
        <v>-3.8965968533383723E-2</v>
      </c>
    </row>
    <row r="336" spans="1:3" x14ac:dyDescent="0.25">
      <c r="A336" s="1">
        <v>39358</v>
      </c>
      <c r="B336">
        <v>3.01</v>
      </c>
      <c r="C336">
        <f t="shared" si="5"/>
        <v>-3.3167526259940379E-3</v>
      </c>
    </row>
    <row r="337" spans="1:3" x14ac:dyDescent="0.25">
      <c r="A337" s="1">
        <v>39357</v>
      </c>
      <c r="B337">
        <v>3.03</v>
      </c>
      <c r="C337">
        <f t="shared" si="5"/>
        <v>6.6225407604934569E-3</v>
      </c>
    </row>
    <row r="338" spans="1:3" x14ac:dyDescent="0.25">
      <c r="A338" s="1">
        <v>39356</v>
      </c>
      <c r="B338">
        <v>3.03</v>
      </c>
      <c r="C338">
        <f t="shared" si="5"/>
        <v>0</v>
      </c>
    </row>
    <row r="339" spans="1:3" x14ac:dyDescent="0.25">
      <c r="A339" s="1">
        <v>39353</v>
      </c>
      <c r="B339">
        <v>2.96</v>
      </c>
      <c r="C339">
        <f t="shared" si="5"/>
        <v>-2.3373351185308713E-2</v>
      </c>
    </row>
    <row r="340" spans="1:3" x14ac:dyDescent="0.25">
      <c r="A340" s="1">
        <v>39352</v>
      </c>
      <c r="B340">
        <v>3.05</v>
      </c>
      <c r="C340">
        <f t="shared" si="5"/>
        <v>2.995232228335111E-2</v>
      </c>
    </row>
    <row r="341" spans="1:3" x14ac:dyDescent="0.25">
      <c r="A341" s="1">
        <v>39351</v>
      </c>
      <c r="B341">
        <v>3.13</v>
      </c>
      <c r="C341">
        <f t="shared" si="5"/>
        <v>2.5891413932741709E-2</v>
      </c>
    </row>
    <row r="342" spans="1:3" x14ac:dyDescent="0.25">
      <c r="A342" s="1">
        <v>39350</v>
      </c>
      <c r="B342">
        <v>3</v>
      </c>
      <c r="C342">
        <f t="shared" si="5"/>
        <v>-4.2420715883952138E-2</v>
      </c>
    </row>
    <row r="343" spans="1:3" x14ac:dyDescent="0.25">
      <c r="A343" s="1">
        <v>39349</v>
      </c>
      <c r="B343">
        <v>2.76</v>
      </c>
      <c r="C343">
        <f t="shared" si="5"/>
        <v>-8.3381608939051138E-2</v>
      </c>
    </row>
    <row r="344" spans="1:3" x14ac:dyDescent="0.25">
      <c r="A344" s="1">
        <v>39346</v>
      </c>
      <c r="B344">
        <v>2.74</v>
      </c>
      <c r="C344">
        <f t="shared" si="5"/>
        <v>-7.2727593290795849E-3</v>
      </c>
    </row>
    <row r="345" spans="1:3" x14ac:dyDescent="0.25">
      <c r="A345" s="1">
        <v>39345</v>
      </c>
      <c r="B345">
        <v>2.78</v>
      </c>
      <c r="C345">
        <f t="shared" si="5"/>
        <v>1.4493007302566606E-2</v>
      </c>
    </row>
    <row r="346" spans="1:3" x14ac:dyDescent="0.25">
      <c r="A346" s="1">
        <v>39344</v>
      </c>
      <c r="B346">
        <v>2.81</v>
      </c>
      <c r="C346">
        <f t="shared" si="5"/>
        <v>1.0733555643108851E-2</v>
      </c>
    </row>
    <row r="347" spans="1:3" x14ac:dyDescent="0.25">
      <c r="A347" s="1">
        <v>39343</v>
      </c>
      <c r="B347">
        <v>2.75</v>
      </c>
      <c r="C347">
        <f t="shared" si="5"/>
        <v>-2.1583571667174516E-2</v>
      </c>
    </row>
    <row r="348" spans="1:3" x14ac:dyDescent="0.25">
      <c r="A348" s="1">
        <v>39342</v>
      </c>
      <c r="B348">
        <v>2.63</v>
      </c>
      <c r="C348">
        <f t="shared" si="5"/>
        <v>-4.4617065488806805E-2</v>
      </c>
    </row>
    <row r="349" spans="1:3" x14ac:dyDescent="0.25">
      <c r="A349" s="1">
        <v>39339</v>
      </c>
      <c r="B349">
        <v>2.5299999999999998</v>
      </c>
      <c r="C349">
        <f t="shared" si="5"/>
        <v>-3.8764543450244306E-2</v>
      </c>
    </row>
    <row r="350" spans="1:3" x14ac:dyDescent="0.25">
      <c r="A350" s="1">
        <v>39338</v>
      </c>
      <c r="B350">
        <v>2.48</v>
      </c>
      <c r="C350">
        <f t="shared" si="5"/>
        <v>-1.9960742562537943E-2</v>
      </c>
    </row>
    <row r="351" spans="1:3" x14ac:dyDescent="0.25">
      <c r="A351" s="1">
        <v>39337</v>
      </c>
      <c r="B351">
        <v>2.48</v>
      </c>
      <c r="C351">
        <f t="shared" si="5"/>
        <v>0</v>
      </c>
    </row>
    <row r="352" spans="1:3" x14ac:dyDescent="0.25">
      <c r="A352" s="1">
        <v>39336</v>
      </c>
      <c r="B352">
        <v>2.52</v>
      </c>
      <c r="C352">
        <f t="shared" si="5"/>
        <v>1.600034134644112E-2</v>
      </c>
    </row>
    <row r="353" spans="1:3" x14ac:dyDescent="0.25">
      <c r="A353" s="1">
        <v>39335</v>
      </c>
      <c r="B353">
        <v>2.4900000000000002</v>
      </c>
      <c r="C353">
        <f t="shared" si="5"/>
        <v>-1.1976191046715649E-2</v>
      </c>
    </row>
    <row r="354" spans="1:3" x14ac:dyDescent="0.25">
      <c r="A354" s="1">
        <v>39332</v>
      </c>
      <c r="B354">
        <v>2.58</v>
      </c>
      <c r="C354">
        <f t="shared" si="5"/>
        <v>3.5506688456909817E-2</v>
      </c>
    </row>
    <row r="355" spans="1:3" x14ac:dyDescent="0.25">
      <c r="A355" s="1">
        <v>39331</v>
      </c>
      <c r="B355">
        <v>2.57</v>
      </c>
      <c r="C355">
        <f t="shared" si="5"/>
        <v>-3.8835000263977445E-3</v>
      </c>
    </row>
    <row r="356" spans="1:3" x14ac:dyDescent="0.25">
      <c r="A356" s="1">
        <v>39330</v>
      </c>
      <c r="B356">
        <v>2.56</v>
      </c>
      <c r="C356">
        <f t="shared" si="5"/>
        <v>-3.8986404156571976E-3</v>
      </c>
    </row>
    <row r="357" spans="1:3" x14ac:dyDescent="0.25">
      <c r="A357" s="1">
        <v>39329</v>
      </c>
      <c r="B357">
        <v>2.59</v>
      </c>
      <c r="C357">
        <f t="shared" si="5"/>
        <v>1.1650617219975274E-2</v>
      </c>
    </row>
    <row r="358" spans="1:3" x14ac:dyDescent="0.25">
      <c r="A358" s="1">
        <v>39325</v>
      </c>
      <c r="B358">
        <v>2.5</v>
      </c>
      <c r="C358">
        <f t="shared" si="5"/>
        <v>-3.5367143837291247E-2</v>
      </c>
    </row>
    <row r="359" spans="1:3" x14ac:dyDescent="0.25">
      <c r="A359" s="1">
        <v>39324</v>
      </c>
      <c r="B359">
        <v>2.46</v>
      </c>
      <c r="C359">
        <f t="shared" si="5"/>
        <v>-1.6129381929883644E-2</v>
      </c>
    </row>
    <row r="360" spans="1:3" x14ac:dyDescent="0.25">
      <c r="A360" s="1">
        <v>39323</v>
      </c>
      <c r="B360">
        <v>2.5</v>
      </c>
      <c r="C360">
        <f t="shared" si="5"/>
        <v>1.6129381929883717E-2</v>
      </c>
    </row>
    <row r="361" spans="1:3" x14ac:dyDescent="0.25">
      <c r="A361" s="1">
        <v>39322</v>
      </c>
      <c r="B361">
        <v>2.4300000000000002</v>
      </c>
      <c r="C361">
        <f t="shared" si="5"/>
        <v>-2.8399474521697887E-2</v>
      </c>
    </row>
    <row r="362" spans="1:3" x14ac:dyDescent="0.25">
      <c r="A362" s="1">
        <v>39321</v>
      </c>
      <c r="B362">
        <v>2.4500000000000002</v>
      </c>
      <c r="C362">
        <f t="shared" si="5"/>
        <v>8.1967672041784907E-3</v>
      </c>
    </row>
    <row r="363" spans="1:3" x14ac:dyDescent="0.25">
      <c r="A363" s="1">
        <v>39318</v>
      </c>
      <c r="B363">
        <v>2.54</v>
      </c>
      <c r="C363">
        <f t="shared" si="5"/>
        <v>3.6076056473809591E-2</v>
      </c>
    </row>
    <row r="364" spans="1:3" x14ac:dyDescent="0.25">
      <c r="A364" s="1">
        <v>39317</v>
      </c>
      <c r="B364">
        <v>2.46</v>
      </c>
      <c r="C364">
        <f t="shared" si="5"/>
        <v>-3.2002731086173831E-2</v>
      </c>
    </row>
    <row r="365" spans="1:3" x14ac:dyDescent="0.25">
      <c r="A365" s="1">
        <v>39316</v>
      </c>
      <c r="B365">
        <v>2.4900000000000002</v>
      </c>
      <c r="C365">
        <f t="shared" si="5"/>
        <v>1.212136053234482E-2</v>
      </c>
    </row>
    <row r="366" spans="1:3" x14ac:dyDescent="0.25">
      <c r="A366" s="1">
        <v>39315</v>
      </c>
      <c r="B366">
        <v>2.4700000000000002</v>
      </c>
      <c r="C366">
        <f t="shared" si="5"/>
        <v>-8.0645598367304078E-3</v>
      </c>
    </row>
    <row r="367" spans="1:3" x14ac:dyDescent="0.25">
      <c r="A367" s="1">
        <v>39314</v>
      </c>
      <c r="B367">
        <v>2.4500000000000002</v>
      </c>
      <c r="C367">
        <f t="shared" si="5"/>
        <v>-8.1301260832501755E-3</v>
      </c>
    </row>
    <row r="368" spans="1:3" x14ac:dyDescent="0.25">
      <c r="A368" s="1">
        <v>39311</v>
      </c>
      <c r="B368">
        <v>2.46</v>
      </c>
      <c r="C368">
        <f t="shared" si="5"/>
        <v>4.0733253876356476E-3</v>
      </c>
    </row>
    <row r="369" spans="1:3" x14ac:dyDescent="0.25">
      <c r="A369" s="1">
        <v>39310</v>
      </c>
      <c r="B369">
        <v>2.41</v>
      </c>
      <c r="C369">
        <f t="shared" si="5"/>
        <v>-2.0534602441707753E-2</v>
      </c>
    </row>
    <row r="370" spans="1:3" x14ac:dyDescent="0.25">
      <c r="A370" s="1">
        <v>39309</v>
      </c>
      <c r="B370">
        <v>2.4900000000000002</v>
      </c>
      <c r="C370">
        <f t="shared" si="5"/>
        <v>3.2655962974052717E-2</v>
      </c>
    </row>
    <row r="371" spans="1:3" x14ac:dyDescent="0.25">
      <c r="A371" s="1">
        <v>39308</v>
      </c>
      <c r="B371">
        <v>2.4900000000000002</v>
      </c>
      <c r="C371">
        <f t="shared" si="5"/>
        <v>0</v>
      </c>
    </row>
    <row r="372" spans="1:3" x14ac:dyDescent="0.25">
      <c r="A372" s="1">
        <v>39307</v>
      </c>
      <c r="B372">
        <v>2.48</v>
      </c>
      <c r="C372">
        <f t="shared" si="5"/>
        <v>-4.0241502997254907E-3</v>
      </c>
    </row>
    <row r="373" spans="1:3" x14ac:dyDescent="0.25">
      <c r="A373" s="1">
        <v>39304</v>
      </c>
      <c r="B373">
        <v>2.56</v>
      </c>
      <c r="C373">
        <f t="shared" si="5"/>
        <v>3.174869831458027E-2</v>
      </c>
    </row>
    <row r="374" spans="1:3" x14ac:dyDescent="0.25">
      <c r="A374" s="1">
        <v>39303</v>
      </c>
      <c r="B374">
        <v>2.54</v>
      </c>
      <c r="C374">
        <f t="shared" si="5"/>
        <v>-7.8431774610258926E-3</v>
      </c>
    </row>
    <row r="375" spans="1:3" x14ac:dyDescent="0.25">
      <c r="A375" s="1">
        <v>39302</v>
      </c>
      <c r="B375">
        <v>2.57</v>
      </c>
      <c r="C375">
        <f t="shared" si="5"/>
        <v>1.1741817876683195E-2</v>
      </c>
    </row>
    <row r="376" spans="1:3" x14ac:dyDescent="0.25">
      <c r="A376" s="1">
        <v>39301</v>
      </c>
      <c r="B376">
        <v>2.48</v>
      </c>
      <c r="C376">
        <f t="shared" si="5"/>
        <v>-3.5647338730237607E-2</v>
      </c>
    </row>
    <row r="377" spans="1:3" x14ac:dyDescent="0.25">
      <c r="A377" s="1">
        <v>39300</v>
      </c>
      <c r="B377">
        <v>2.42</v>
      </c>
      <c r="C377">
        <f t="shared" si="5"/>
        <v>-2.4491020008295755E-2</v>
      </c>
    </row>
    <row r="378" spans="1:3" x14ac:dyDescent="0.25">
      <c r="A378" s="1">
        <v>39297</v>
      </c>
      <c r="B378">
        <v>2.37</v>
      </c>
      <c r="C378">
        <f t="shared" si="5"/>
        <v>-2.087758502155514E-2</v>
      </c>
    </row>
    <row r="379" spans="1:3" x14ac:dyDescent="0.25">
      <c r="A379" s="1">
        <v>39296</v>
      </c>
      <c r="B379">
        <v>2.44</v>
      </c>
      <c r="C379">
        <f t="shared" si="5"/>
        <v>2.9108084158070549E-2</v>
      </c>
    </row>
    <row r="380" spans="1:3" x14ac:dyDescent="0.25">
      <c r="A380" s="1">
        <v>39295</v>
      </c>
      <c r="B380">
        <v>2.4500000000000002</v>
      </c>
      <c r="C380">
        <f t="shared" si="5"/>
        <v>4.0899852515252876E-3</v>
      </c>
    </row>
    <row r="381" spans="1:3" x14ac:dyDescent="0.25">
      <c r="A381" s="1">
        <v>39294</v>
      </c>
      <c r="B381">
        <v>2.46</v>
      </c>
      <c r="C381">
        <f t="shared" si="5"/>
        <v>4.0733253876356476E-3</v>
      </c>
    </row>
    <row r="382" spans="1:3" x14ac:dyDescent="0.25">
      <c r="A382" s="1">
        <v>39293</v>
      </c>
      <c r="B382">
        <v>2.48</v>
      </c>
      <c r="C382">
        <f t="shared" si="5"/>
        <v>8.0972102326193028E-3</v>
      </c>
    </row>
    <row r="383" spans="1:3" x14ac:dyDescent="0.25">
      <c r="A383" s="1">
        <v>39290</v>
      </c>
      <c r="B383">
        <v>2.44</v>
      </c>
      <c r="C383">
        <f t="shared" si="5"/>
        <v>-1.6260520871780291E-2</v>
      </c>
    </row>
    <row r="384" spans="1:3" x14ac:dyDescent="0.25">
      <c r="A384" s="1">
        <v>39289</v>
      </c>
      <c r="B384">
        <v>2.5499999999999998</v>
      </c>
      <c r="C384">
        <f t="shared" si="5"/>
        <v>4.4095319865224164E-2</v>
      </c>
    </row>
    <row r="385" spans="1:3" x14ac:dyDescent="0.25">
      <c r="A385" s="1">
        <v>39288</v>
      </c>
      <c r="B385">
        <v>2.39</v>
      </c>
      <c r="C385">
        <f t="shared" si="5"/>
        <v>-6.4799993226915362E-2</v>
      </c>
    </row>
    <row r="386" spans="1:3" x14ac:dyDescent="0.25">
      <c r="A386" s="1">
        <v>39287</v>
      </c>
      <c r="B386">
        <v>2.2999999999999998</v>
      </c>
      <c r="C386">
        <f t="shared" si="5"/>
        <v>-3.8384243008315451E-2</v>
      </c>
    </row>
    <row r="387" spans="1:3" x14ac:dyDescent="0.25">
      <c r="A387" s="1">
        <v>39286</v>
      </c>
      <c r="B387">
        <v>2.4700000000000002</v>
      </c>
      <c r="C387">
        <f t="shared" si="5"/>
        <v>7.1309027704782049E-2</v>
      </c>
    </row>
    <row r="388" spans="1:3" x14ac:dyDescent="0.25">
      <c r="A388" s="1">
        <v>39283</v>
      </c>
      <c r="B388">
        <v>2.8</v>
      </c>
      <c r="C388">
        <f t="shared" ref="C388:C451" si="6">LN(B388/B387)</f>
        <v>0.12540126654127226</v>
      </c>
    </row>
    <row r="389" spans="1:3" x14ac:dyDescent="0.25">
      <c r="A389" s="1">
        <v>39282</v>
      </c>
      <c r="B389">
        <v>2.85</v>
      </c>
      <c r="C389">
        <f t="shared" si="6"/>
        <v>1.7699577099401075E-2</v>
      </c>
    </row>
    <row r="390" spans="1:3" x14ac:dyDescent="0.25">
      <c r="A390" s="1">
        <v>39281</v>
      </c>
      <c r="B390">
        <v>2.87</v>
      </c>
      <c r="C390">
        <f t="shared" si="6"/>
        <v>6.9930354909706043E-3</v>
      </c>
    </row>
    <row r="391" spans="1:3" x14ac:dyDescent="0.25">
      <c r="A391" s="1">
        <v>39280</v>
      </c>
      <c r="B391">
        <v>2.89</v>
      </c>
      <c r="C391">
        <f t="shared" si="6"/>
        <v>6.944472352810995E-3</v>
      </c>
    </row>
    <row r="392" spans="1:3" x14ac:dyDescent="0.25">
      <c r="A392" s="1">
        <v>39279</v>
      </c>
      <c r="B392">
        <v>2.87</v>
      </c>
      <c r="C392">
        <f t="shared" si="6"/>
        <v>-6.9444723528110461E-3</v>
      </c>
    </row>
    <row r="393" spans="1:3" x14ac:dyDescent="0.25">
      <c r="A393" s="1">
        <v>39276</v>
      </c>
      <c r="B393">
        <v>2.88</v>
      </c>
      <c r="C393">
        <f t="shared" si="6"/>
        <v>3.4782643763247925E-3</v>
      </c>
    </row>
    <row r="394" spans="1:3" x14ac:dyDescent="0.25">
      <c r="A394" s="1">
        <v>39275</v>
      </c>
      <c r="B394">
        <v>2.87</v>
      </c>
      <c r="C394">
        <f t="shared" si="6"/>
        <v>-3.4782643763246971E-3</v>
      </c>
    </row>
    <row r="395" spans="1:3" x14ac:dyDescent="0.25">
      <c r="A395" s="1">
        <v>39274</v>
      </c>
      <c r="B395">
        <v>2.86</v>
      </c>
      <c r="C395">
        <f t="shared" si="6"/>
        <v>-3.4904049397686022E-3</v>
      </c>
    </row>
    <row r="396" spans="1:3" x14ac:dyDescent="0.25">
      <c r="A396" s="1">
        <v>39273</v>
      </c>
      <c r="B396">
        <v>2.87</v>
      </c>
      <c r="C396">
        <f t="shared" si="6"/>
        <v>3.4904049397685676E-3</v>
      </c>
    </row>
    <row r="397" spans="1:3" x14ac:dyDescent="0.25">
      <c r="A397" s="1">
        <v>39272</v>
      </c>
      <c r="B397">
        <v>2.92</v>
      </c>
      <c r="C397">
        <f t="shared" si="6"/>
        <v>1.7271586508660498E-2</v>
      </c>
    </row>
    <row r="398" spans="1:3" x14ac:dyDescent="0.25">
      <c r="A398" s="1">
        <v>39269</v>
      </c>
      <c r="B398">
        <v>2.91</v>
      </c>
      <c r="C398">
        <f t="shared" si="6"/>
        <v>-3.4305350967891368E-3</v>
      </c>
    </row>
    <row r="399" spans="1:3" x14ac:dyDescent="0.25">
      <c r="A399" s="1">
        <v>39268</v>
      </c>
      <c r="B399">
        <v>2.83</v>
      </c>
      <c r="C399">
        <f t="shared" si="6"/>
        <v>-2.7876369528254903E-2</v>
      </c>
    </row>
    <row r="400" spans="1:3" x14ac:dyDescent="0.25">
      <c r="A400" s="1">
        <v>39266</v>
      </c>
      <c r="B400">
        <v>2.82</v>
      </c>
      <c r="C400">
        <f t="shared" si="6"/>
        <v>-3.5398267051241737E-3</v>
      </c>
    </row>
    <row r="401" spans="1:3" x14ac:dyDescent="0.25">
      <c r="A401" s="1">
        <v>39265</v>
      </c>
      <c r="B401">
        <v>2.78</v>
      </c>
      <c r="C401">
        <f t="shared" si="6"/>
        <v>-1.4285957247476541E-2</v>
      </c>
    </row>
    <row r="402" spans="1:3" x14ac:dyDescent="0.25">
      <c r="A402" s="1">
        <v>39262</v>
      </c>
      <c r="B402">
        <v>2.77</v>
      </c>
      <c r="C402">
        <f t="shared" si="6"/>
        <v>-3.6036075032985443E-3</v>
      </c>
    </row>
    <row r="403" spans="1:3" x14ac:dyDescent="0.25">
      <c r="A403" s="1">
        <v>39261</v>
      </c>
      <c r="B403">
        <v>2.84</v>
      </c>
      <c r="C403">
        <f t="shared" si="6"/>
        <v>2.4956731973867458E-2</v>
      </c>
    </row>
    <row r="404" spans="1:3" x14ac:dyDescent="0.25">
      <c r="A404" s="1">
        <v>39260</v>
      </c>
      <c r="B404">
        <v>2.97</v>
      </c>
      <c r="C404">
        <f t="shared" si="6"/>
        <v>4.4757900641493625E-2</v>
      </c>
    </row>
    <row r="405" spans="1:3" x14ac:dyDescent="0.25">
      <c r="A405" s="1">
        <v>39259</v>
      </c>
      <c r="B405">
        <v>2.79</v>
      </c>
      <c r="C405">
        <f t="shared" si="6"/>
        <v>-6.2520356981334055E-2</v>
      </c>
    </row>
    <row r="406" spans="1:3" x14ac:dyDescent="0.25">
      <c r="A406" s="1">
        <v>39258</v>
      </c>
      <c r="B406">
        <v>2.8</v>
      </c>
      <c r="C406">
        <f t="shared" si="6"/>
        <v>3.5778213478839024E-3</v>
      </c>
    </row>
    <row r="407" spans="1:3" x14ac:dyDescent="0.25">
      <c r="A407" s="1">
        <v>39255</v>
      </c>
      <c r="B407">
        <v>2.81</v>
      </c>
      <c r="C407">
        <f t="shared" si="6"/>
        <v>3.5650661644961446E-3</v>
      </c>
    </row>
    <row r="408" spans="1:3" x14ac:dyDescent="0.25">
      <c r="A408" s="1">
        <v>39254</v>
      </c>
      <c r="B408">
        <v>2.86</v>
      </c>
      <c r="C408">
        <f t="shared" si="6"/>
        <v>1.763714148610666E-2</v>
      </c>
    </row>
    <row r="409" spans="1:3" x14ac:dyDescent="0.25">
      <c r="A409" s="1">
        <v>39253</v>
      </c>
      <c r="B409">
        <v>2.79</v>
      </c>
      <c r="C409">
        <f t="shared" si="6"/>
        <v>-2.4780028998486851E-2</v>
      </c>
    </row>
    <row r="410" spans="1:3" x14ac:dyDescent="0.25">
      <c r="A410" s="1">
        <v>39252</v>
      </c>
      <c r="B410">
        <v>2.85</v>
      </c>
      <c r="C410">
        <f t="shared" si="6"/>
        <v>2.1277398447284879E-2</v>
      </c>
    </row>
    <row r="411" spans="1:3" x14ac:dyDescent="0.25">
      <c r="A411" s="1">
        <v>39251</v>
      </c>
      <c r="B411">
        <v>2.86</v>
      </c>
      <c r="C411">
        <f t="shared" si="6"/>
        <v>3.5026305512020745E-3</v>
      </c>
    </row>
    <row r="412" spans="1:3" x14ac:dyDescent="0.25">
      <c r="A412" s="1">
        <v>39248</v>
      </c>
      <c r="B412">
        <v>2.82</v>
      </c>
      <c r="C412">
        <f t="shared" si="6"/>
        <v>-1.4084739881738972E-2</v>
      </c>
    </row>
    <row r="413" spans="1:3" x14ac:dyDescent="0.25">
      <c r="A413" s="1">
        <v>39247</v>
      </c>
      <c r="B413">
        <v>2.74</v>
      </c>
      <c r="C413">
        <f t="shared" si="6"/>
        <v>-2.8778964550043175E-2</v>
      </c>
    </row>
    <row r="414" spans="1:3" x14ac:dyDescent="0.25">
      <c r="A414" s="1">
        <v>39246</v>
      </c>
      <c r="B414">
        <v>2.77</v>
      </c>
      <c r="C414">
        <f t="shared" si="6"/>
        <v>1.0889399799268097E-2</v>
      </c>
    </row>
    <row r="415" spans="1:3" x14ac:dyDescent="0.25">
      <c r="A415" s="1">
        <v>39245</v>
      </c>
      <c r="B415">
        <v>2.87</v>
      </c>
      <c r="C415">
        <f t="shared" si="6"/>
        <v>3.5464709572282677E-2</v>
      </c>
    </row>
    <row r="416" spans="1:3" x14ac:dyDescent="0.25">
      <c r="A416" s="1">
        <v>39244</v>
      </c>
      <c r="B416">
        <v>3.13</v>
      </c>
      <c r="C416">
        <f t="shared" si="6"/>
        <v>8.6720974780532034E-2</v>
      </c>
    </row>
    <row r="417" spans="1:3" x14ac:dyDescent="0.25">
      <c r="A417" s="1">
        <v>39241</v>
      </c>
      <c r="B417">
        <v>3.35</v>
      </c>
      <c r="C417">
        <f t="shared" si="6"/>
        <v>6.7927341284913234E-2</v>
      </c>
    </row>
    <row r="418" spans="1:3" x14ac:dyDescent="0.25">
      <c r="A418" s="1">
        <v>39240</v>
      </c>
      <c r="B418">
        <v>3.42</v>
      </c>
      <c r="C418">
        <f t="shared" si="6"/>
        <v>2.0680205237538603E-2</v>
      </c>
    </row>
    <row r="419" spans="1:3" x14ac:dyDescent="0.25">
      <c r="A419" s="1">
        <v>39239</v>
      </c>
      <c r="B419">
        <v>3.23</v>
      </c>
      <c r="C419">
        <f t="shared" si="6"/>
        <v>-5.7158413839948637E-2</v>
      </c>
    </row>
    <row r="420" spans="1:3" x14ac:dyDescent="0.25">
      <c r="A420" s="1">
        <v>39238</v>
      </c>
      <c r="B420">
        <v>3.06</v>
      </c>
      <c r="C420">
        <f t="shared" si="6"/>
        <v>-5.4067221270275703E-2</v>
      </c>
    </row>
    <row r="421" spans="1:3" x14ac:dyDescent="0.25">
      <c r="A421" s="1">
        <v>39237</v>
      </c>
      <c r="B421">
        <v>3.07</v>
      </c>
      <c r="C421">
        <f t="shared" si="6"/>
        <v>3.2626456348163694E-3</v>
      </c>
    </row>
    <row r="422" spans="1:3" x14ac:dyDescent="0.25">
      <c r="A422" s="1">
        <v>39234</v>
      </c>
      <c r="B422">
        <v>3.08</v>
      </c>
      <c r="C422">
        <f t="shared" si="6"/>
        <v>3.2520353863773159E-3</v>
      </c>
    </row>
    <row r="423" spans="1:3" x14ac:dyDescent="0.25">
      <c r="A423" s="1">
        <v>39233</v>
      </c>
      <c r="B423">
        <v>3.13</v>
      </c>
      <c r="C423">
        <f t="shared" si="6"/>
        <v>1.6103407566578673E-2</v>
      </c>
    </row>
    <row r="424" spans="1:3" x14ac:dyDescent="0.25">
      <c r="A424" s="1">
        <v>39232</v>
      </c>
      <c r="B424">
        <v>3.15</v>
      </c>
      <c r="C424">
        <f t="shared" si="6"/>
        <v>6.3694482854799285E-3</v>
      </c>
    </row>
    <row r="425" spans="1:3" x14ac:dyDescent="0.25">
      <c r="A425" s="1">
        <v>39231</v>
      </c>
      <c r="B425">
        <v>3.12</v>
      </c>
      <c r="C425">
        <f t="shared" si="6"/>
        <v>-9.5694510161506725E-3</v>
      </c>
    </row>
    <row r="426" spans="1:3" x14ac:dyDescent="0.25">
      <c r="A426" s="1">
        <v>39227</v>
      </c>
      <c r="B426">
        <v>3.22</v>
      </c>
      <c r="C426">
        <f t="shared" si="6"/>
        <v>3.1548357734926057E-2</v>
      </c>
    </row>
    <row r="427" spans="1:3" x14ac:dyDescent="0.25">
      <c r="A427" s="1">
        <v>39226</v>
      </c>
      <c r="B427">
        <v>3.22</v>
      </c>
      <c r="C427">
        <f t="shared" si="6"/>
        <v>0</v>
      </c>
    </row>
    <row r="428" spans="1:3" x14ac:dyDescent="0.25">
      <c r="A428" s="1">
        <v>39225</v>
      </c>
      <c r="B428">
        <v>3.31</v>
      </c>
      <c r="C428">
        <f t="shared" si="6"/>
        <v>2.7566829832654592E-2</v>
      </c>
    </row>
    <row r="429" spans="1:3" x14ac:dyDescent="0.25">
      <c r="A429" s="1">
        <v>39224</v>
      </c>
      <c r="B429">
        <v>3.29</v>
      </c>
      <c r="C429">
        <f t="shared" si="6"/>
        <v>-6.0606246116910699E-3</v>
      </c>
    </row>
    <row r="430" spans="1:3" x14ac:dyDescent="0.25">
      <c r="A430" s="1">
        <v>39223</v>
      </c>
      <c r="B430">
        <v>3.21</v>
      </c>
      <c r="C430">
        <f t="shared" si="6"/>
        <v>-2.461662763535603E-2</v>
      </c>
    </row>
    <row r="431" spans="1:3" x14ac:dyDescent="0.25">
      <c r="A431" s="1">
        <v>39220</v>
      </c>
      <c r="B431">
        <v>3.13</v>
      </c>
      <c r="C431">
        <f t="shared" si="6"/>
        <v>-2.5237932589862649E-2</v>
      </c>
    </row>
    <row r="432" spans="1:3" x14ac:dyDescent="0.25">
      <c r="A432" s="1">
        <v>39219</v>
      </c>
      <c r="B432">
        <v>3.12</v>
      </c>
      <c r="C432">
        <f t="shared" si="6"/>
        <v>-3.2000027306707912E-3</v>
      </c>
    </row>
    <row r="433" spans="1:3" x14ac:dyDescent="0.25">
      <c r="A433" s="1">
        <v>39218</v>
      </c>
      <c r="B433">
        <v>3.1</v>
      </c>
      <c r="C433">
        <f t="shared" si="6"/>
        <v>-6.4308903302904025E-3</v>
      </c>
    </row>
    <row r="434" spans="1:3" x14ac:dyDescent="0.25">
      <c r="A434" s="1">
        <v>39217</v>
      </c>
      <c r="B434">
        <v>3.11</v>
      </c>
      <c r="C434">
        <f t="shared" si="6"/>
        <v>3.2206147000421572E-3</v>
      </c>
    </row>
    <row r="435" spans="1:3" x14ac:dyDescent="0.25">
      <c r="A435" s="1">
        <v>39216</v>
      </c>
      <c r="B435">
        <v>3.14</v>
      </c>
      <c r="C435">
        <f t="shared" si="6"/>
        <v>9.6000737290193577E-3</v>
      </c>
    </row>
    <row r="436" spans="1:3" x14ac:dyDescent="0.25">
      <c r="A436" s="1">
        <v>39213</v>
      </c>
      <c r="B436">
        <v>3.15</v>
      </c>
      <c r="C436">
        <f t="shared" si="6"/>
        <v>3.1796529173795844E-3</v>
      </c>
    </row>
    <row r="437" spans="1:3" x14ac:dyDescent="0.25">
      <c r="A437" s="1">
        <v>39212</v>
      </c>
      <c r="B437">
        <v>3.13</v>
      </c>
      <c r="C437">
        <f t="shared" si="6"/>
        <v>-6.3694482854798227E-3</v>
      </c>
    </row>
    <row r="438" spans="1:3" x14ac:dyDescent="0.25">
      <c r="A438" s="1">
        <v>39211</v>
      </c>
      <c r="B438">
        <v>3.16</v>
      </c>
      <c r="C438">
        <f t="shared" si="6"/>
        <v>9.5390230467589099E-3</v>
      </c>
    </row>
    <row r="439" spans="1:3" x14ac:dyDescent="0.25">
      <c r="A439" s="1">
        <v>39210</v>
      </c>
      <c r="B439">
        <v>3.16</v>
      </c>
      <c r="C439">
        <f t="shared" si="6"/>
        <v>0</v>
      </c>
    </row>
    <row r="440" spans="1:3" x14ac:dyDescent="0.25">
      <c r="A440" s="1">
        <v>39209</v>
      </c>
      <c r="B440">
        <v>3.17</v>
      </c>
      <c r="C440">
        <f t="shared" si="6"/>
        <v>3.1595602903685179E-3</v>
      </c>
    </row>
    <row r="441" spans="1:3" x14ac:dyDescent="0.25">
      <c r="A441" s="1">
        <v>39206</v>
      </c>
      <c r="B441">
        <v>3.17</v>
      </c>
      <c r="C441">
        <f t="shared" si="6"/>
        <v>0</v>
      </c>
    </row>
    <row r="442" spans="1:3" x14ac:dyDescent="0.25">
      <c r="A442" s="1">
        <v>39205</v>
      </c>
      <c r="B442">
        <v>3.18</v>
      </c>
      <c r="C442">
        <f t="shared" si="6"/>
        <v>3.1496089028962013E-3</v>
      </c>
    </row>
    <row r="443" spans="1:3" x14ac:dyDescent="0.25">
      <c r="A443" s="1">
        <v>39204</v>
      </c>
      <c r="B443">
        <v>3.16</v>
      </c>
      <c r="C443">
        <f t="shared" si="6"/>
        <v>-6.309169193264721E-3</v>
      </c>
    </row>
    <row r="444" spans="1:3" x14ac:dyDescent="0.25">
      <c r="A444" s="1">
        <v>39203</v>
      </c>
      <c r="B444">
        <v>3.16</v>
      </c>
      <c r="C444">
        <f t="shared" si="6"/>
        <v>0</v>
      </c>
    </row>
    <row r="445" spans="1:3" x14ac:dyDescent="0.25">
      <c r="A445" s="1">
        <v>39202</v>
      </c>
      <c r="B445">
        <v>3.17</v>
      </c>
      <c r="C445">
        <f t="shared" si="6"/>
        <v>3.1595602903685179E-3</v>
      </c>
    </row>
    <row r="446" spans="1:3" x14ac:dyDescent="0.25">
      <c r="A446" s="1">
        <v>39199</v>
      </c>
      <c r="B446">
        <v>3.17</v>
      </c>
      <c r="C446">
        <f t="shared" si="6"/>
        <v>0</v>
      </c>
    </row>
    <row r="447" spans="1:3" x14ac:dyDescent="0.25">
      <c r="A447" s="1">
        <v>39198</v>
      </c>
      <c r="B447">
        <v>3.16</v>
      </c>
      <c r="C447">
        <f t="shared" si="6"/>
        <v>-3.1595602903684815E-3</v>
      </c>
    </row>
    <row r="448" spans="1:3" x14ac:dyDescent="0.25">
      <c r="A448" s="1">
        <v>39197</v>
      </c>
      <c r="B448">
        <v>3.08</v>
      </c>
      <c r="C448">
        <f t="shared" si="6"/>
        <v>-2.564243061333767E-2</v>
      </c>
    </row>
    <row r="449" spans="1:3" x14ac:dyDescent="0.25">
      <c r="A449" s="1">
        <v>39196</v>
      </c>
      <c r="B449">
        <v>3.09</v>
      </c>
      <c r="C449">
        <f t="shared" si="6"/>
        <v>3.2414939241710229E-3</v>
      </c>
    </row>
    <row r="450" spans="1:3" x14ac:dyDescent="0.25">
      <c r="A450" s="1">
        <v>39195</v>
      </c>
      <c r="B450">
        <v>3.1</v>
      </c>
      <c r="C450">
        <f t="shared" si="6"/>
        <v>3.23102058144654E-3</v>
      </c>
    </row>
    <row r="451" spans="1:3" x14ac:dyDescent="0.25">
      <c r="A451" s="1">
        <v>39192</v>
      </c>
      <c r="B451">
        <v>3.16</v>
      </c>
      <c r="C451">
        <f t="shared" si="6"/>
        <v>1.9169916107720123E-2</v>
      </c>
    </row>
    <row r="452" spans="1:3" x14ac:dyDescent="0.25">
      <c r="A452" s="1">
        <v>39191</v>
      </c>
      <c r="B452">
        <v>3.07</v>
      </c>
      <c r="C452">
        <f t="shared" ref="C452:C515" si="7">LN(B452/B451)</f>
        <v>-2.8894465999715003E-2</v>
      </c>
    </row>
    <row r="453" spans="1:3" x14ac:dyDescent="0.25">
      <c r="A453" s="1">
        <v>39190</v>
      </c>
      <c r="B453">
        <v>3.1</v>
      </c>
      <c r="C453">
        <f t="shared" si="7"/>
        <v>9.7245498919947809E-3</v>
      </c>
    </row>
    <row r="454" spans="1:3" x14ac:dyDescent="0.25">
      <c r="A454" s="1">
        <v>39189</v>
      </c>
      <c r="B454">
        <v>3.42</v>
      </c>
      <c r="C454">
        <f t="shared" si="7"/>
        <v>9.8238439583413259E-2</v>
      </c>
    </row>
    <row r="455" spans="1:3" x14ac:dyDescent="0.25">
      <c r="A455" s="1">
        <v>39188</v>
      </c>
      <c r="B455">
        <v>3.5</v>
      </c>
      <c r="C455">
        <f t="shared" si="7"/>
        <v>2.3122417420854212E-2</v>
      </c>
    </row>
    <row r="456" spans="1:3" x14ac:dyDescent="0.25">
      <c r="A456" s="1">
        <v>39185</v>
      </c>
      <c r="B456">
        <v>3.51</v>
      </c>
      <c r="C456">
        <f t="shared" si="7"/>
        <v>2.8530689824064807E-3</v>
      </c>
    </row>
    <row r="457" spans="1:3" x14ac:dyDescent="0.25">
      <c r="A457" s="1">
        <v>39184</v>
      </c>
      <c r="B457">
        <v>3.51</v>
      </c>
      <c r="C457">
        <f t="shared" si="7"/>
        <v>0</v>
      </c>
    </row>
    <row r="458" spans="1:3" x14ac:dyDescent="0.25">
      <c r="A458" s="1">
        <v>39183</v>
      </c>
      <c r="B458">
        <v>3.51</v>
      </c>
      <c r="C458">
        <f t="shared" si="7"/>
        <v>0</v>
      </c>
    </row>
    <row r="459" spans="1:3" x14ac:dyDescent="0.25">
      <c r="A459" s="1">
        <v>39182</v>
      </c>
      <c r="B459">
        <v>3.55</v>
      </c>
      <c r="C459">
        <f t="shared" si="7"/>
        <v>1.1331566009550018E-2</v>
      </c>
    </row>
    <row r="460" spans="1:3" x14ac:dyDescent="0.25">
      <c r="A460" s="1">
        <v>39181</v>
      </c>
      <c r="B460">
        <v>3.48</v>
      </c>
      <c r="C460">
        <f t="shared" si="7"/>
        <v>-1.9915309700941432E-2</v>
      </c>
    </row>
    <row r="461" spans="1:3" x14ac:dyDescent="0.25">
      <c r="A461" s="1">
        <v>39177</v>
      </c>
      <c r="B461">
        <v>3.46</v>
      </c>
      <c r="C461">
        <f t="shared" si="7"/>
        <v>-5.7637047167501294E-3</v>
      </c>
    </row>
    <row r="462" spans="1:3" x14ac:dyDescent="0.25">
      <c r="A462" s="1">
        <v>39176</v>
      </c>
      <c r="B462">
        <v>3.5</v>
      </c>
      <c r="C462">
        <f t="shared" si="7"/>
        <v>1.1494379425735212E-2</v>
      </c>
    </row>
    <row r="463" spans="1:3" x14ac:dyDescent="0.25">
      <c r="A463" s="1">
        <v>39175</v>
      </c>
      <c r="B463">
        <v>3.4</v>
      </c>
      <c r="C463">
        <f t="shared" si="7"/>
        <v>-2.8987536873252298E-2</v>
      </c>
    </row>
    <row r="464" spans="1:3" x14ac:dyDescent="0.25">
      <c r="A464" s="1">
        <v>39174</v>
      </c>
      <c r="B464">
        <v>3.35</v>
      </c>
      <c r="C464">
        <f t="shared" si="7"/>
        <v>-1.4815085785140587E-2</v>
      </c>
    </row>
    <row r="465" spans="1:3" x14ac:dyDescent="0.25">
      <c r="A465" s="1">
        <v>39171</v>
      </c>
      <c r="B465">
        <v>3.31</v>
      </c>
      <c r="C465">
        <f t="shared" si="7"/>
        <v>-1.2012156448003545E-2</v>
      </c>
    </row>
    <row r="466" spans="1:3" x14ac:dyDescent="0.25">
      <c r="A466" s="1">
        <v>39170</v>
      </c>
      <c r="B466">
        <v>3.35</v>
      </c>
      <c r="C466">
        <f t="shared" si="7"/>
        <v>1.2012156448003653E-2</v>
      </c>
    </row>
    <row r="467" spans="1:3" x14ac:dyDescent="0.25">
      <c r="A467" s="1">
        <v>39169</v>
      </c>
      <c r="B467">
        <v>3.34</v>
      </c>
      <c r="C467">
        <f t="shared" si="7"/>
        <v>-2.9895388483660483E-3</v>
      </c>
    </row>
    <row r="468" spans="1:3" x14ac:dyDescent="0.25">
      <c r="A468" s="1">
        <v>39168</v>
      </c>
      <c r="B468">
        <v>3.37</v>
      </c>
      <c r="C468">
        <f t="shared" si="7"/>
        <v>8.941937375661433E-3</v>
      </c>
    </row>
    <row r="469" spans="1:3" x14ac:dyDescent="0.25">
      <c r="A469" s="1">
        <v>39167</v>
      </c>
      <c r="B469">
        <v>3.32</v>
      </c>
      <c r="C469">
        <f t="shared" si="7"/>
        <v>-1.4947961435873252E-2</v>
      </c>
    </row>
    <row r="470" spans="1:3" x14ac:dyDescent="0.25">
      <c r="A470" s="1">
        <v>39164</v>
      </c>
      <c r="B470">
        <v>3.39</v>
      </c>
      <c r="C470">
        <f t="shared" si="7"/>
        <v>2.0865138463961756E-2</v>
      </c>
    </row>
    <row r="471" spans="1:3" x14ac:dyDescent="0.25">
      <c r="A471" s="1">
        <v>39163</v>
      </c>
      <c r="B471">
        <v>3.3</v>
      </c>
      <c r="C471">
        <f t="shared" si="7"/>
        <v>-2.6907452919924382E-2</v>
      </c>
    </row>
    <row r="472" spans="1:3" x14ac:dyDescent="0.25">
      <c r="A472" s="1">
        <v>39162</v>
      </c>
      <c r="B472">
        <v>3.29</v>
      </c>
      <c r="C472">
        <f t="shared" si="7"/>
        <v>-3.034903695153936E-3</v>
      </c>
    </row>
    <row r="473" spans="1:3" x14ac:dyDescent="0.25">
      <c r="A473" s="1">
        <v>39161</v>
      </c>
      <c r="B473">
        <v>3.21</v>
      </c>
      <c r="C473">
        <f t="shared" si="7"/>
        <v>-2.461662763535603E-2</v>
      </c>
    </row>
    <row r="474" spans="1:3" x14ac:dyDescent="0.25">
      <c r="A474" s="1">
        <v>39160</v>
      </c>
      <c r="B474">
        <v>3.05</v>
      </c>
      <c r="C474">
        <f t="shared" si="7"/>
        <v>-5.1129346522604244E-2</v>
      </c>
    </row>
    <row r="475" spans="1:3" x14ac:dyDescent="0.25">
      <c r="A475" s="1">
        <v>39157</v>
      </c>
      <c r="B475">
        <v>3</v>
      </c>
      <c r="C475">
        <f t="shared" si="7"/>
        <v>-1.6529301951210471E-2</v>
      </c>
    </row>
    <row r="476" spans="1:3" x14ac:dyDescent="0.25">
      <c r="A476" s="1">
        <v>39156</v>
      </c>
      <c r="B476">
        <v>3.02</v>
      </c>
      <c r="C476">
        <f t="shared" si="7"/>
        <v>6.6445427186685108E-3</v>
      </c>
    </row>
    <row r="477" spans="1:3" x14ac:dyDescent="0.25">
      <c r="A477" s="1">
        <v>39155</v>
      </c>
      <c r="B477">
        <v>3.02</v>
      </c>
      <c r="C477">
        <f t="shared" si="7"/>
        <v>0</v>
      </c>
    </row>
    <row r="478" spans="1:3" x14ac:dyDescent="0.25">
      <c r="A478" s="1">
        <v>39154</v>
      </c>
      <c r="B478">
        <v>2.94</v>
      </c>
      <c r="C478">
        <f t="shared" si="7"/>
        <v>-2.6847250036188052E-2</v>
      </c>
    </row>
    <row r="479" spans="1:3" x14ac:dyDescent="0.25">
      <c r="A479" s="1">
        <v>39153</v>
      </c>
      <c r="B479">
        <v>3.01</v>
      </c>
      <c r="C479">
        <f t="shared" si="7"/>
        <v>2.3530497410194036E-2</v>
      </c>
    </row>
    <row r="480" spans="1:3" x14ac:dyDescent="0.25">
      <c r="A480" s="1">
        <v>39150</v>
      </c>
      <c r="B480">
        <v>3.01</v>
      </c>
      <c r="C480">
        <f t="shared" si="7"/>
        <v>0</v>
      </c>
    </row>
    <row r="481" spans="1:3" x14ac:dyDescent="0.25">
      <c r="A481" s="1">
        <v>39149</v>
      </c>
      <c r="B481">
        <v>3.03</v>
      </c>
      <c r="C481">
        <f t="shared" si="7"/>
        <v>6.6225407604934569E-3</v>
      </c>
    </row>
    <row r="482" spans="1:3" x14ac:dyDescent="0.25">
      <c r="A482" s="1">
        <v>39148</v>
      </c>
      <c r="B482">
        <v>3.03</v>
      </c>
      <c r="C482">
        <f t="shared" si="7"/>
        <v>0</v>
      </c>
    </row>
    <row r="483" spans="1:3" x14ac:dyDescent="0.25">
      <c r="A483" s="1">
        <v>39147</v>
      </c>
      <c r="B483">
        <v>3.06</v>
      </c>
      <c r="C483">
        <f t="shared" si="7"/>
        <v>9.8522964430116395E-3</v>
      </c>
    </row>
    <row r="484" spans="1:3" x14ac:dyDescent="0.25">
      <c r="A484" s="1">
        <v>39146</v>
      </c>
      <c r="B484">
        <v>3.01</v>
      </c>
      <c r="C484">
        <f t="shared" si="7"/>
        <v>-1.6474837203505097E-2</v>
      </c>
    </row>
    <row r="485" spans="1:3" x14ac:dyDescent="0.25">
      <c r="A485" s="1">
        <v>39143</v>
      </c>
      <c r="B485">
        <v>3.18</v>
      </c>
      <c r="C485">
        <f t="shared" si="7"/>
        <v>5.4941118031301139E-2</v>
      </c>
    </row>
    <row r="486" spans="1:3" x14ac:dyDescent="0.25">
      <c r="A486" s="1">
        <v>39142</v>
      </c>
      <c r="B486">
        <v>3.26</v>
      </c>
      <c r="C486">
        <f t="shared" si="7"/>
        <v>2.4845998586530586E-2</v>
      </c>
    </row>
    <row r="487" spans="1:3" x14ac:dyDescent="0.25">
      <c r="A487" s="1">
        <v>39141</v>
      </c>
      <c r="B487">
        <v>3.22</v>
      </c>
      <c r="C487">
        <f t="shared" si="7"/>
        <v>-1.2345835822299266E-2</v>
      </c>
    </row>
    <row r="488" spans="1:3" x14ac:dyDescent="0.25">
      <c r="A488" s="1">
        <v>39140</v>
      </c>
      <c r="B488">
        <v>3.16</v>
      </c>
      <c r="C488">
        <f t="shared" si="7"/>
        <v>-1.8809331957496227E-2</v>
      </c>
    </row>
    <row r="489" spans="1:3" x14ac:dyDescent="0.25">
      <c r="A489" s="1">
        <v>39139</v>
      </c>
      <c r="B489">
        <v>3.3</v>
      </c>
      <c r="C489">
        <f t="shared" si="7"/>
        <v>4.3350440873613609E-2</v>
      </c>
    </row>
    <row r="490" spans="1:3" x14ac:dyDescent="0.25">
      <c r="A490" s="1">
        <v>39136</v>
      </c>
      <c r="B490">
        <v>3.36</v>
      </c>
      <c r="C490">
        <f t="shared" si="7"/>
        <v>1.8018505502678431E-2</v>
      </c>
    </row>
    <row r="491" spans="1:3" x14ac:dyDescent="0.25">
      <c r="A491" s="1">
        <v>39135</v>
      </c>
      <c r="B491">
        <v>3.39</v>
      </c>
      <c r="C491">
        <f t="shared" si="7"/>
        <v>8.8889474172459942E-3</v>
      </c>
    </row>
    <row r="492" spans="1:3" x14ac:dyDescent="0.25">
      <c r="A492" s="1">
        <v>39134</v>
      </c>
      <c r="B492">
        <v>3.34</v>
      </c>
      <c r="C492">
        <f t="shared" si="7"/>
        <v>-1.4859114403749941E-2</v>
      </c>
    </row>
    <row r="493" spans="1:3" x14ac:dyDescent="0.25">
      <c r="A493" s="1">
        <v>39133</v>
      </c>
      <c r="B493">
        <v>3.36</v>
      </c>
      <c r="C493">
        <f t="shared" si="7"/>
        <v>5.9701669865037544E-3</v>
      </c>
    </row>
    <row r="494" spans="1:3" x14ac:dyDescent="0.25">
      <c r="A494" s="1">
        <v>39129</v>
      </c>
      <c r="B494">
        <v>3.27</v>
      </c>
      <c r="C494">
        <f t="shared" si="7"/>
        <v>-2.7150989065950745E-2</v>
      </c>
    </row>
    <row r="495" spans="1:3" x14ac:dyDescent="0.25">
      <c r="A495" s="1">
        <v>39128</v>
      </c>
      <c r="B495">
        <v>3.21</v>
      </c>
      <c r="C495">
        <f t="shared" si="7"/>
        <v>-1.8519047767237527E-2</v>
      </c>
    </row>
    <row r="496" spans="1:3" x14ac:dyDescent="0.25">
      <c r="A496" s="1">
        <v>39127</v>
      </c>
      <c r="B496">
        <v>3.23</v>
      </c>
      <c r="C496">
        <f t="shared" si="7"/>
        <v>6.2112000926406764E-3</v>
      </c>
    </row>
    <row r="497" spans="1:3" x14ac:dyDescent="0.25">
      <c r="A497" s="1">
        <v>39126</v>
      </c>
      <c r="B497">
        <v>3.27</v>
      </c>
      <c r="C497">
        <f t="shared" si="7"/>
        <v>1.2307847674596773E-2</v>
      </c>
    </row>
    <row r="498" spans="1:3" x14ac:dyDescent="0.25">
      <c r="A498" s="1">
        <v>39125</v>
      </c>
      <c r="B498">
        <v>3.3</v>
      </c>
      <c r="C498">
        <f t="shared" si="7"/>
        <v>9.1324835632724723E-3</v>
      </c>
    </row>
    <row r="499" spans="1:3" x14ac:dyDescent="0.25">
      <c r="A499" s="1">
        <v>39122</v>
      </c>
      <c r="B499">
        <v>3.3</v>
      </c>
      <c r="C499">
        <f t="shared" si="7"/>
        <v>0</v>
      </c>
    </row>
    <row r="500" spans="1:3" x14ac:dyDescent="0.25">
      <c r="A500" s="1">
        <v>39121</v>
      </c>
      <c r="B500">
        <v>3.39</v>
      </c>
      <c r="C500">
        <f t="shared" si="7"/>
        <v>2.6907452919924402E-2</v>
      </c>
    </row>
    <row r="501" spans="1:3" x14ac:dyDescent="0.25">
      <c r="A501" s="1">
        <v>39120</v>
      </c>
      <c r="B501">
        <v>3.27</v>
      </c>
      <c r="C501">
        <f t="shared" si="7"/>
        <v>-3.6039936483196928E-2</v>
      </c>
    </row>
    <row r="502" spans="1:3" x14ac:dyDescent="0.25">
      <c r="A502" s="1">
        <v>39119</v>
      </c>
      <c r="B502">
        <v>3.19</v>
      </c>
      <c r="C502">
        <f t="shared" si="7"/>
        <v>-2.4769068112408858E-2</v>
      </c>
    </row>
    <row r="503" spans="1:3" x14ac:dyDescent="0.25">
      <c r="A503" s="1">
        <v>39118</v>
      </c>
      <c r="B503">
        <v>3.23</v>
      </c>
      <c r="C503">
        <f t="shared" si="7"/>
        <v>1.2461220437812033E-2</v>
      </c>
    </row>
    <row r="504" spans="1:3" x14ac:dyDescent="0.25">
      <c r="A504" s="1">
        <v>39115</v>
      </c>
      <c r="B504">
        <v>3.26</v>
      </c>
      <c r="C504">
        <f t="shared" si="7"/>
        <v>9.2450581440509903E-3</v>
      </c>
    </row>
    <row r="505" spans="1:3" x14ac:dyDescent="0.25">
      <c r="A505" s="1">
        <v>39114</v>
      </c>
      <c r="B505">
        <v>3.25</v>
      </c>
      <c r="C505">
        <f t="shared" si="7"/>
        <v>-3.0721990369701403E-3</v>
      </c>
    </row>
    <row r="506" spans="1:3" x14ac:dyDescent="0.25">
      <c r="A506" s="1">
        <v>39113</v>
      </c>
      <c r="B506">
        <v>3.26</v>
      </c>
      <c r="C506">
        <f t="shared" si="7"/>
        <v>3.0721990369700588E-3</v>
      </c>
    </row>
    <row r="507" spans="1:3" x14ac:dyDescent="0.25">
      <c r="A507" s="1">
        <v>39112</v>
      </c>
      <c r="B507">
        <v>3.28</v>
      </c>
      <c r="C507">
        <f t="shared" si="7"/>
        <v>6.1162270174360536E-3</v>
      </c>
    </row>
    <row r="508" spans="1:3" x14ac:dyDescent="0.25">
      <c r="A508" s="1">
        <v>39111</v>
      </c>
      <c r="B508">
        <v>3.22</v>
      </c>
      <c r="C508">
        <f t="shared" si="7"/>
        <v>-1.8462062839735331E-2</v>
      </c>
    </row>
    <row r="509" spans="1:3" x14ac:dyDescent="0.25">
      <c r="A509" s="1">
        <v>39108</v>
      </c>
      <c r="B509">
        <v>3.31</v>
      </c>
      <c r="C509">
        <f t="shared" si="7"/>
        <v>2.7566829832654592E-2</v>
      </c>
    </row>
    <row r="510" spans="1:3" x14ac:dyDescent="0.25">
      <c r="A510" s="1">
        <v>39107</v>
      </c>
      <c r="B510">
        <v>3.32</v>
      </c>
      <c r="C510">
        <f t="shared" si="7"/>
        <v>3.0165935394255057E-3</v>
      </c>
    </row>
    <row r="511" spans="1:3" x14ac:dyDescent="0.25">
      <c r="A511" s="1">
        <v>39106</v>
      </c>
      <c r="B511">
        <v>3.25</v>
      </c>
      <c r="C511">
        <f t="shared" si="7"/>
        <v>-2.1309786586750985E-2</v>
      </c>
    </row>
    <row r="512" spans="1:3" x14ac:dyDescent="0.25">
      <c r="A512" s="1">
        <v>39105</v>
      </c>
      <c r="B512">
        <v>3.11</v>
      </c>
      <c r="C512">
        <f t="shared" si="7"/>
        <v>-4.40322701505034E-2</v>
      </c>
    </row>
    <row r="513" spans="1:3" x14ac:dyDescent="0.25">
      <c r="A513" s="1">
        <v>39104</v>
      </c>
      <c r="B513">
        <v>3.13</v>
      </c>
      <c r="C513">
        <f t="shared" si="7"/>
        <v>6.4102783609190188E-3</v>
      </c>
    </row>
    <row r="514" spans="1:3" x14ac:dyDescent="0.25">
      <c r="A514" s="1">
        <v>39101</v>
      </c>
      <c r="B514">
        <v>3.22</v>
      </c>
      <c r="C514">
        <f t="shared" si="7"/>
        <v>2.834835500425513E-2</v>
      </c>
    </row>
    <row r="515" spans="1:3" x14ac:dyDescent="0.25">
      <c r="A515" s="1">
        <v>39100</v>
      </c>
      <c r="B515">
        <v>3.18</v>
      </c>
      <c r="C515">
        <f t="shared" si="7"/>
        <v>-1.2500162764231494E-2</v>
      </c>
    </row>
    <row r="516" spans="1:3" x14ac:dyDescent="0.25">
      <c r="A516" s="1">
        <v>39099</v>
      </c>
      <c r="B516">
        <v>3.26</v>
      </c>
      <c r="C516">
        <f t="shared" ref="C516:C579" si="8">LN(B516/B515)</f>
        <v>2.4845998586530586E-2</v>
      </c>
    </row>
    <row r="517" spans="1:3" x14ac:dyDescent="0.25">
      <c r="A517" s="1">
        <v>39098</v>
      </c>
      <c r="B517">
        <v>3.25</v>
      </c>
      <c r="C517">
        <f t="shared" si="8"/>
        <v>-3.0721990369701403E-3</v>
      </c>
    </row>
    <row r="518" spans="1:3" x14ac:dyDescent="0.25">
      <c r="A518" s="1">
        <v>39094</v>
      </c>
      <c r="B518">
        <v>3.24</v>
      </c>
      <c r="C518">
        <f t="shared" si="8"/>
        <v>-3.0816665374080007E-3</v>
      </c>
    </row>
    <row r="519" spans="1:3" x14ac:dyDescent="0.25">
      <c r="A519" s="1">
        <v>39093</v>
      </c>
      <c r="B519">
        <v>3.46</v>
      </c>
      <c r="C519">
        <f t="shared" si="8"/>
        <v>6.569525926539474E-2</v>
      </c>
    </row>
    <row r="520" spans="1:3" x14ac:dyDescent="0.25">
      <c r="A520" s="1">
        <v>39092</v>
      </c>
      <c r="B520">
        <v>3.44</v>
      </c>
      <c r="C520">
        <f t="shared" si="8"/>
        <v>-5.7971176843259579E-3</v>
      </c>
    </row>
    <row r="521" spans="1:3" x14ac:dyDescent="0.25">
      <c r="A521" s="1">
        <v>39091</v>
      </c>
      <c r="B521">
        <v>3.43</v>
      </c>
      <c r="C521">
        <f t="shared" si="8"/>
        <v>-2.91121020745833E-3</v>
      </c>
    </row>
    <row r="522" spans="1:3" x14ac:dyDescent="0.25">
      <c r="A522" s="1">
        <v>39090</v>
      </c>
      <c r="B522">
        <v>3.4</v>
      </c>
      <c r="C522">
        <f t="shared" si="8"/>
        <v>-8.7848295557329155E-3</v>
      </c>
    </row>
    <row r="523" spans="1:3" x14ac:dyDescent="0.25">
      <c r="A523" s="1">
        <v>39087</v>
      </c>
      <c r="B523">
        <v>3.54</v>
      </c>
      <c r="C523">
        <f t="shared" si="8"/>
        <v>4.0351295523567449E-2</v>
      </c>
    </row>
    <row r="524" spans="1:3" x14ac:dyDescent="0.25">
      <c r="A524" s="1">
        <v>39086</v>
      </c>
      <c r="B524">
        <v>3.62</v>
      </c>
      <c r="C524">
        <f t="shared" si="8"/>
        <v>2.2347298691996618E-2</v>
      </c>
    </row>
    <row r="525" spans="1:3" x14ac:dyDescent="0.25">
      <c r="A525" s="1">
        <v>39085</v>
      </c>
      <c r="B525">
        <v>3.8</v>
      </c>
      <c r="C525">
        <f t="shared" si="8"/>
        <v>4.8527040894660381E-2</v>
      </c>
    </row>
    <row r="526" spans="1:3" x14ac:dyDescent="0.25">
      <c r="A526" s="1">
        <v>39080</v>
      </c>
      <c r="B526">
        <v>3.69</v>
      </c>
      <c r="C526">
        <f t="shared" si="8"/>
        <v>-2.9374608679904244E-2</v>
      </c>
    </row>
    <row r="527" spans="1:3" x14ac:dyDescent="0.25">
      <c r="A527" s="1">
        <v>39079</v>
      </c>
      <c r="B527">
        <v>3.73</v>
      </c>
      <c r="C527">
        <f t="shared" si="8"/>
        <v>1.0781775603288413E-2</v>
      </c>
    </row>
    <row r="528" spans="1:3" x14ac:dyDescent="0.25">
      <c r="A528" s="1">
        <v>39078</v>
      </c>
      <c r="B528">
        <v>3.78</v>
      </c>
      <c r="C528">
        <f t="shared" si="8"/>
        <v>1.3315775975772156E-2</v>
      </c>
    </row>
    <row r="529" spans="1:3" x14ac:dyDescent="0.25">
      <c r="A529" s="1">
        <v>39077</v>
      </c>
      <c r="B529">
        <v>3.83</v>
      </c>
      <c r="C529">
        <f t="shared" si="8"/>
        <v>1.3140793561058328E-2</v>
      </c>
    </row>
    <row r="530" spans="1:3" x14ac:dyDescent="0.25">
      <c r="A530" s="1">
        <v>39073</v>
      </c>
      <c r="B530">
        <v>3.74</v>
      </c>
      <c r="C530">
        <f t="shared" si="8"/>
        <v>-2.3779191766114063E-2</v>
      </c>
    </row>
    <row r="531" spans="1:3" x14ac:dyDescent="0.25">
      <c r="A531" s="1">
        <v>39072</v>
      </c>
      <c r="B531">
        <v>3.83</v>
      </c>
      <c r="C531">
        <f t="shared" si="8"/>
        <v>2.3779191766113934E-2</v>
      </c>
    </row>
    <row r="532" spans="1:3" x14ac:dyDescent="0.25">
      <c r="A532" s="1">
        <v>39071</v>
      </c>
      <c r="B532">
        <v>3.91</v>
      </c>
      <c r="C532">
        <f t="shared" si="8"/>
        <v>2.0672570804719882E-2</v>
      </c>
    </row>
    <row r="533" spans="1:3" x14ac:dyDescent="0.25">
      <c r="A533" s="1">
        <v>39070</v>
      </c>
      <c r="B533">
        <v>3.87</v>
      </c>
      <c r="C533">
        <f t="shared" si="8"/>
        <v>-1.0282866955583919E-2</v>
      </c>
    </row>
    <row r="534" spans="1:3" x14ac:dyDescent="0.25">
      <c r="A534" s="1">
        <v>39069</v>
      </c>
      <c r="B534">
        <v>3.81</v>
      </c>
      <c r="C534">
        <f t="shared" si="8"/>
        <v>-1.562531790308087E-2</v>
      </c>
    </row>
    <row r="535" spans="1:3" x14ac:dyDescent="0.25">
      <c r="A535" s="1">
        <v>39066</v>
      </c>
      <c r="B535">
        <v>3.94</v>
      </c>
      <c r="C535">
        <f t="shared" si="8"/>
        <v>3.3551534171232862E-2</v>
      </c>
    </row>
    <row r="536" spans="1:3" x14ac:dyDescent="0.25">
      <c r="A536" s="1">
        <v>39065</v>
      </c>
      <c r="B536">
        <v>3.97</v>
      </c>
      <c r="C536">
        <f t="shared" si="8"/>
        <v>7.5853713892565641E-3</v>
      </c>
    </row>
    <row r="537" spans="1:3" x14ac:dyDescent="0.25">
      <c r="A537" s="1">
        <v>39064</v>
      </c>
      <c r="B537">
        <v>4.0599999999999996</v>
      </c>
      <c r="C537">
        <f t="shared" si="8"/>
        <v>2.2416878914542054E-2</v>
      </c>
    </row>
    <row r="538" spans="1:3" x14ac:dyDescent="0.25">
      <c r="A538" s="1">
        <v>39063</v>
      </c>
      <c r="B538">
        <v>4.05</v>
      </c>
      <c r="C538">
        <f t="shared" si="8"/>
        <v>-2.4660924951934427E-3</v>
      </c>
    </row>
    <row r="539" spans="1:3" x14ac:dyDescent="0.25">
      <c r="A539" s="1">
        <v>39062</v>
      </c>
      <c r="B539">
        <v>4.07</v>
      </c>
      <c r="C539">
        <f t="shared" si="8"/>
        <v>4.9261183360560026E-3</v>
      </c>
    </row>
    <row r="540" spans="1:3" x14ac:dyDescent="0.25">
      <c r="A540" s="1">
        <v>39059</v>
      </c>
      <c r="B540">
        <v>3.95</v>
      </c>
      <c r="C540">
        <f t="shared" si="8"/>
        <v>-2.9927420541473144E-2</v>
      </c>
    </row>
    <row r="541" spans="1:3" x14ac:dyDescent="0.25">
      <c r="A541" s="1">
        <v>39058</v>
      </c>
      <c r="B541">
        <v>3.96</v>
      </c>
      <c r="C541">
        <f t="shared" si="8"/>
        <v>2.5284463533586906E-3</v>
      </c>
    </row>
    <row r="542" spans="1:3" x14ac:dyDescent="0.25">
      <c r="A542" s="1">
        <v>39057</v>
      </c>
      <c r="B542">
        <v>4.07</v>
      </c>
      <c r="C542">
        <f t="shared" si="8"/>
        <v>2.7398974188114562E-2</v>
      </c>
    </row>
    <row r="543" spans="1:3" x14ac:dyDescent="0.25">
      <c r="A543" s="1">
        <v>39056</v>
      </c>
      <c r="B543">
        <v>4.1399999999999997</v>
      </c>
      <c r="C543">
        <f t="shared" si="8"/>
        <v>1.7052788382719262E-2</v>
      </c>
    </row>
    <row r="544" spans="1:3" x14ac:dyDescent="0.25">
      <c r="A544" s="1">
        <v>39055</v>
      </c>
      <c r="B544">
        <v>4.13</v>
      </c>
      <c r="C544">
        <f t="shared" si="8"/>
        <v>-2.4183808642815269E-3</v>
      </c>
    </row>
    <row r="545" spans="1:3" x14ac:dyDescent="0.25">
      <c r="A545" s="1">
        <v>39052</v>
      </c>
      <c r="B545">
        <v>4.21</v>
      </c>
      <c r="C545">
        <f t="shared" si="8"/>
        <v>1.9185240721348643E-2</v>
      </c>
    </row>
    <row r="546" spans="1:3" x14ac:dyDescent="0.25">
      <c r="A546" s="1">
        <v>39051</v>
      </c>
      <c r="B546">
        <v>4.18</v>
      </c>
      <c r="C546">
        <f t="shared" si="8"/>
        <v>-7.1514011576251282E-3</v>
      </c>
    </row>
    <row r="547" spans="1:3" x14ac:dyDescent="0.25">
      <c r="A547" s="1">
        <v>39050</v>
      </c>
      <c r="B547">
        <v>4.17</v>
      </c>
      <c r="C547">
        <f t="shared" si="8"/>
        <v>-2.3952107259548219E-3</v>
      </c>
    </row>
    <row r="548" spans="1:3" x14ac:dyDescent="0.25">
      <c r="A548" s="1">
        <v>39049</v>
      </c>
      <c r="B548">
        <v>4.12</v>
      </c>
      <c r="C548">
        <f t="shared" si="8"/>
        <v>-1.2062872449274984E-2</v>
      </c>
    </row>
    <row r="549" spans="1:3" x14ac:dyDescent="0.25">
      <c r="A549" s="1">
        <v>39048</v>
      </c>
      <c r="B549">
        <v>4.1399999999999997</v>
      </c>
      <c r="C549">
        <f t="shared" si="8"/>
        <v>4.8426244757879908E-3</v>
      </c>
    </row>
    <row r="550" spans="1:3" x14ac:dyDescent="0.25">
      <c r="A550" s="1">
        <v>39045</v>
      </c>
      <c r="B550">
        <v>4.1900000000000004</v>
      </c>
      <c r="C550">
        <f t="shared" si="8"/>
        <v>1.2004946096823621E-2</v>
      </c>
    </row>
    <row r="551" spans="1:3" x14ac:dyDescent="0.25">
      <c r="A551" s="1">
        <v>39043</v>
      </c>
      <c r="B551">
        <v>4.2300000000000004</v>
      </c>
      <c r="C551">
        <f t="shared" si="8"/>
        <v>9.5012591241402152E-3</v>
      </c>
    </row>
    <row r="552" spans="1:3" x14ac:dyDescent="0.25">
      <c r="A552" s="1">
        <v>39042</v>
      </c>
      <c r="B552">
        <v>4.18</v>
      </c>
      <c r="C552">
        <f t="shared" si="8"/>
        <v>-1.1890746521521786E-2</v>
      </c>
    </row>
    <row r="553" spans="1:3" x14ac:dyDescent="0.25">
      <c r="A553" s="1">
        <v>39041</v>
      </c>
      <c r="B553">
        <v>4.1500000000000004</v>
      </c>
      <c r="C553">
        <f t="shared" si="8"/>
        <v>-7.2029122940578854E-3</v>
      </c>
    </row>
    <row r="554" spans="1:3" x14ac:dyDescent="0.25">
      <c r="A554" s="1">
        <v>39038</v>
      </c>
      <c r="B554">
        <v>4.13</v>
      </c>
      <c r="C554">
        <f t="shared" si="8"/>
        <v>-4.8309272696656922E-3</v>
      </c>
    </row>
    <row r="555" spans="1:3" x14ac:dyDescent="0.25">
      <c r="A555" s="1">
        <v>39037</v>
      </c>
      <c r="B555">
        <v>4.18</v>
      </c>
      <c r="C555">
        <f t="shared" si="8"/>
        <v>1.2033839563723463E-2</v>
      </c>
    </row>
    <row r="556" spans="1:3" x14ac:dyDescent="0.25">
      <c r="A556" s="1">
        <v>39036</v>
      </c>
      <c r="B556">
        <v>4.25</v>
      </c>
      <c r="C556">
        <f t="shared" si="8"/>
        <v>1.6607736399660546E-2</v>
      </c>
    </row>
    <row r="557" spans="1:3" x14ac:dyDescent="0.25">
      <c r="A557" s="1">
        <v>39035</v>
      </c>
      <c r="B557">
        <v>4.16</v>
      </c>
      <c r="C557">
        <f t="shared" si="8"/>
        <v>-2.1403908663153493E-2</v>
      </c>
    </row>
    <row r="558" spans="1:3" x14ac:dyDescent="0.25">
      <c r="A558" s="1">
        <v>39034</v>
      </c>
      <c r="B558">
        <v>4.21</v>
      </c>
      <c r="C558">
        <f t="shared" si="8"/>
        <v>1.1947573421117982E-2</v>
      </c>
    </row>
    <row r="559" spans="1:3" x14ac:dyDescent="0.25">
      <c r="A559" s="1">
        <v>39031</v>
      </c>
      <c r="B559">
        <v>4.2</v>
      </c>
      <c r="C559">
        <f t="shared" si="8"/>
        <v>-2.3781224049673243E-3</v>
      </c>
    </row>
    <row r="560" spans="1:3" x14ac:dyDescent="0.25">
      <c r="A560" s="1">
        <v>39030</v>
      </c>
      <c r="B560">
        <v>4.13</v>
      </c>
      <c r="C560">
        <f t="shared" si="8"/>
        <v>-1.6807118316381289E-2</v>
      </c>
    </row>
    <row r="561" spans="1:3" x14ac:dyDescent="0.25">
      <c r="A561" s="1">
        <v>39029</v>
      </c>
      <c r="B561">
        <v>4.13</v>
      </c>
      <c r="C561">
        <f t="shared" si="8"/>
        <v>0</v>
      </c>
    </row>
    <row r="562" spans="1:3" x14ac:dyDescent="0.25">
      <c r="A562" s="1">
        <v>39028</v>
      </c>
      <c r="B562">
        <v>3.95</v>
      </c>
      <c r="C562">
        <f t="shared" si="8"/>
        <v>-4.4561828059910782E-2</v>
      </c>
    </row>
    <row r="563" spans="1:3" x14ac:dyDescent="0.25">
      <c r="A563" s="1">
        <v>39027</v>
      </c>
      <c r="B563">
        <v>3.89</v>
      </c>
      <c r="C563">
        <f t="shared" si="8"/>
        <v>-1.5306421282675545E-2</v>
      </c>
    </row>
    <row r="564" spans="1:3" x14ac:dyDescent="0.25">
      <c r="A564" s="1">
        <v>39024</v>
      </c>
      <c r="B564">
        <v>3.81</v>
      </c>
      <c r="C564">
        <f t="shared" si="8"/>
        <v>-2.077996849174531E-2</v>
      </c>
    </row>
    <row r="565" spans="1:3" x14ac:dyDescent="0.25">
      <c r="A565" s="1">
        <v>39023</v>
      </c>
      <c r="B565">
        <v>3.81</v>
      </c>
      <c r="C565">
        <f t="shared" si="8"/>
        <v>0</v>
      </c>
    </row>
    <row r="566" spans="1:3" x14ac:dyDescent="0.25">
      <c r="A566" s="1">
        <v>39022</v>
      </c>
      <c r="B566">
        <v>3.94</v>
      </c>
      <c r="C566">
        <f t="shared" si="8"/>
        <v>3.3551534171232862E-2</v>
      </c>
    </row>
    <row r="567" spans="1:3" x14ac:dyDescent="0.25">
      <c r="A567" s="1">
        <v>39021</v>
      </c>
      <c r="B567">
        <v>3.95</v>
      </c>
      <c r="C567">
        <f t="shared" si="8"/>
        <v>2.5348556031881157E-3</v>
      </c>
    </row>
    <row r="568" spans="1:3" x14ac:dyDescent="0.25">
      <c r="A568" s="1">
        <v>39020</v>
      </c>
      <c r="B568">
        <v>3.99</v>
      </c>
      <c r="C568">
        <f t="shared" si="8"/>
        <v>1.007565198874164E-2</v>
      </c>
    </row>
    <row r="569" spans="1:3" x14ac:dyDescent="0.25">
      <c r="A569" s="1">
        <v>39017</v>
      </c>
      <c r="B569">
        <v>3.94</v>
      </c>
      <c r="C569">
        <f t="shared" si="8"/>
        <v>-1.2610507591929696E-2</v>
      </c>
    </row>
    <row r="570" spans="1:3" x14ac:dyDescent="0.25">
      <c r="A570" s="1">
        <v>39016</v>
      </c>
      <c r="B570">
        <v>3.96</v>
      </c>
      <c r="C570">
        <f t="shared" si="8"/>
        <v>5.0633019565466345E-3</v>
      </c>
    </row>
    <row r="571" spans="1:3" x14ac:dyDescent="0.25">
      <c r="A571" s="1">
        <v>39015</v>
      </c>
      <c r="B571">
        <v>3.96</v>
      </c>
      <c r="C571">
        <f t="shared" si="8"/>
        <v>0</v>
      </c>
    </row>
    <row r="572" spans="1:3" x14ac:dyDescent="0.25">
      <c r="A572" s="1">
        <v>39014</v>
      </c>
      <c r="B572">
        <v>3.91</v>
      </c>
      <c r="C572">
        <f t="shared" si="8"/>
        <v>-1.2706651269114688E-2</v>
      </c>
    </row>
    <row r="573" spans="1:3" x14ac:dyDescent="0.25">
      <c r="A573" s="1">
        <v>39013</v>
      </c>
      <c r="B573">
        <v>3.3</v>
      </c>
      <c r="C573">
        <f t="shared" si="8"/>
        <v>-0.16961490552484002</v>
      </c>
    </row>
    <row r="574" spans="1:3" x14ac:dyDescent="0.25">
      <c r="A574" s="1">
        <v>39010</v>
      </c>
      <c r="B574">
        <v>3.18</v>
      </c>
      <c r="C574">
        <f t="shared" si="8"/>
        <v>-3.7041271680348979E-2</v>
      </c>
    </row>
    <row r="575" spans="1:3" x14ac:dyDescent="0.25">
      <c r="A575" s="1">
        <v>39009</v>
      </c>
      <c r="B575">
        <v>3.16</v>
      </c>
      <c r="C575">
        <f t="shared" si="8"/>
        <v>-6.309169193264721E-3</v>
      </c>
    </row>
    <row r="576" spans="1:3" x14ac:dyDescent="0.25">
      <c r="A576" s="1">
        <v>39008</v>
      </c>
      <c r="B576">
        <v>3.2</v>
      </c>
      <c r="C576">
        <f t="shared" si="8"/>
        <v>1.2578782206860185E-2</v>
      </c>
    </row>
    <row r="577" spans="1:3" x14ac:dyDescent="0.25">
      <c r="A577" s="1">
        <v>39007</v>
      </c>
      <c r="B577">
        <v>3.25</v>
      </c>
      <c r="C577">
        <f t="shared" si="8"/>
        <v>1.5504186535965254E-2</v>
      </c>
    </row>
    <row r="578" spans="1:3" x14ac:dyDescent="0.25">
      <c r="A578" s="1">
        <v>39006</v>
      </c>
      <c r="B578">
        <v>3.32</v>
      </c>
      <c r="C578">
        <f t="shared" si="8"/>
        <v>2.1309786586751027E-2</v>
      </c>
    </row>
    <row r="579" spans="1:3" x14ac:dyDescent="0.25">
      <c r="A579" s="1">
        <v>39003</v>
      </c>
      <c r="B579">
        <v>3.31</v>
      </c>
      <c r="C579">
        <f t="shared" si="8"/>
        <v>-3.0165935394255677E-3</v>
      </c>
    </row>
    <row r="580" spans="1:3" x14ac:dyDescent="0.25">
      <c r="A580" s="1">
        <v>39002</v>
      </c>
      <c r="B580">
        <v>3.34</v>
      </c>
      <c r="C580">
        <f t="shared" ref="C580:C643" si="9">LN(B580/B579)</f>
        <v>9.0226175996375516E-3</v>
      </c>
    </row>
    <row r="581" spans="1:3" x14ac:dyDescent="0.25">
      <c r="A581" s="1">
        <v>39001</v>
      </c>
      <c r="B581">
        <v>3.34</v>
      </c>
      <c r="C581">
        <f t="shared" si="9"/>
        <v>0</v>
      </c>
    </row>
    <row r="582" spans="1:3" x14ac:dyDescent="0.25">
      <c r="A582" s="1">
        <v>39000</v>
      </c>
      <c r="B582">
        <v>3.37</v>
      </c>
      <c r="C582">
        <f t="shared" si="9"/>
        <v>8.941937375661433E-3</v>
      </c>
    </row>
    <row r="583" spans="1:3" x14ac:dyDescent="0.25">
      <c r="A583" s="1">
        <v>38999</v>
      </c>
      <c r="B583">
        <v>3.43</v>
      </c>
      <c r="C583">
        <f t="shared" si="9"/>
        <v>1.7647516813578141E-2</v>
      </c>
    </row>
    <row r="584" spans="1:3" x14ac:dyDescent="0.25">
      <c r="A584" s="1">
        <v>38996</v>
      </c>
      <c r="B584">
        <v>3.44</v>
      </c>
      <c r="C584">
        <f t="shared" si="9"/>
        <v>2.9112102074583131E-3</v>
      </c>
    </row>
    <row r="585" spans="1:3" x14ac:dyDescent="0.25">
      <c r="A585" s="1">
        <v>38995</v>
      </c>
      <c r="B585">
        <v>3.41</v>
      </c>
      <c r="C585">
        <f t="shared" si="9"/>
        <v>-8.7591800898814652E-3</v>
      </c>
    </row>
    <row r="586" spans="1:3" x14ac:dyDescent="0.25">
      <c r="A586" s="1">
        <v>38994</v>
      </c>
      <c r="B586">
        <v>3.31</v>
      </c>
      <c r="C586">
        <f t="shared" si="9"/>
        <v>-2.9764101906453861E-2</v>
      </c>
    </row>
    <row r="587" spans="1:3" x14ac:dyDescent="0.25">
      <c r="A587" s="1">
        <v>38993</v>
      </c>
      <c r="B587">
        <v>3.29</v>
      </c>
      <c r="C587">
        <f t="shared" si="9"/>
        <v>-6.0606246116910699E-3</v>
      </c>
    </row>
    <row r="588" spans="1:3" x14ac:dyDescent="0.25">
      <c r="A588" s="1">
        <v>38992</v>
      </c>
      <c r="B588">
        <v>3.26</v>
      </c>
      <c r="C588">
        <f t="shared" si="9"/>
        <v>-9.1603693986642785E-3</v>
      </c>
    </row>
    <row r="589" spans="1:3" x14ac:dyDescent="0.25">
      <c r="A589" s="1">
        <v>38989</v>
      </c>
      <c r="B589">
        <v>3.25</v>
      </c>
      <c r="C589">
        <f t="shared" si="9"/>
        <v>-3.0721990369701403E-3</v>
      </c>
    </row>
    <row r="590" spans="1:3" x14ac:dyDescent="0.25">
      <c r="A590" s="1">
        <v>38988</v>
      </c>
      <c r="B590">
        <v>3.3</v>
      </c>
      <c r="C590">
        <f t="shared" si="9"/>
        <v>1.5267472130788381E-2</v>
      </c>
    </row>
    <row r="591" spans="1:3" x14ac:dyDescent="0.25">
      <c r="A591" s="1">
        <v>38987</v>
      </c>
      <c r="B591">
        <v>3.31</v>
      </c>
      <c r="C591">
        <f t="shared" si="9"/>
        <v>3.0257209165371114E-3</v>
      </c>
    </row>
    <row r="592" spans="1:3" x14ac:dyDescent="0.25">
      <c r="A592" s="1">
        <v>38986</v>
      </c>
      <c r="B592">
        <v>3.28</v>
      </c>
      <c r="C592">
        <f t="shared" si="9"/>
        <v>-9.1047669929192037E-3</v>
      </c>
    </row>
    <row r="593" spans="1:3" x14ac:dyDescent="0.25">
      <c r="A593" s="1">
        <v>38985</v>
      </c>
      <c r="B593">
        <v>3.3</v>
      </c>
      <c r="C593">
        <f t="shared" si="9"/>
        <v>6.0790460763821925E-3</v>
      </c>
    </row>
    <row r="594" spans="1:3" x14ac:dyDescent="0.25">
      <c r="A594" s="1">
        <v>38982</v>
      </c>
      <c r="B594">
        <v>3.29</v>
      </c>
      <c r="C594">
        <f t="shared" si="9"/>
        <v>-3.034903695153936E-3</v>
      </c>
    </row>
    <row r="595" spans="1:3" x14ac:dyDescent="0.25">
      <c r="A595" s="1">
        <v>38981</v>
      </c>
      <c r="B595">
        <v>3.28</v>
      </c>
      <c r="C595">
        <f t="shared" si="9"/>
        <v>-3.044142381228244E-3</v>
      </c>
    </row>
    <row r="596" spans="1:3" x14ac:dyDescent="0.25">
      <c r="A596" s="1">
        <v>38980</v>
      </c>
      <c r="B596">
        <v>3.21</v>
      </c>
      <c r="C596">
        <f t="shared" si="9"/>
        <v>-2.1572485254127773E-2</v>
      </c>
    </row>
    <row r="597" spans="1:3" x14ac:dyDescent="0.25">
      <c r="A597" s="1">
        <v>38979</v>
      </c>
      <c r="B597">
        <v>3.14</v>
      </c>
      <c r="C597">
        <f t="shared" si="9"/>
        <v>-2.20481372217625E-2</v>
      </c>
    </row>
    <row r="598" spans="1:3" x14ac:dyDescent="0.25">
      <c r="A598" s="1">
        <v>38978</v>
      </c>
      <c r="B598">
        <v>3.19</v>
      </c>
      <c r="C598">
        <f t="shared" si="9"/>
        <v>1.5798116876591092E-2</v>
      </c>
    </row>
    <row r="599" spans="1:3" x14ac:dyDescent="0.25">
      <c r="A599" s="1">
        <v>38975</v>
      </c>
      <c r="B599">
        <v>3.25</v>
      </c>
      <c r="C599">
        <f t="shared" si="9"/>
        <v>1.863407954489301E-2</v>
      </c>
    </row>
    <row r="600" spans="1:3" x14ac:dyDescent="0.25">
      <c r="A600" s="1">
        <v>38974</v>
      </c>
      <c r="B600">
        <v>3.21</v>
      </c>
      <c r="C600">
        <f t="shared" si="9"/>
        <v>-1.2384059199721666E-2</v>
      </c>
    </row>
    <row r="601" spans="1:3" x14ac:dyDescent="0.25">
      <c r="A601" s="1">
        <v>38973</v>
      </c>
      <c r="B601">
        <v>3.18</v>
      </c>
      <c r="C601">
        <f t="shared" si="9"/>
        <v>-9.3897403498389188E-3</v>
      </c>
    </row>
    <row r="602" spans="1:3" x14ac:dyDescent="0.25">
      <c r="A602" s="1">
        <v>38972</v>
      </c>
      <c r="B602">
        <v>3.11</v>
      </c>
      <c r="C602">
        <f t="shared" si="9"/>
        <v>-2.2258470600942808E-2</v>
      </c>
    </row>
    <row r="603" spans="1:3" x14ac:dyDescent="0.25">
      <c r="A603" s="1">
        <v>38971</v>
      </c>
      <c r="B603">
        <v>2.95</v>
      </c>
      <c r="C603">
        <f t="shared" si="9"/>
        <v>-5.2817555839414235E-2</v>
      </c>
    </row>
    <row r="604" spans="1:3" x14ac:dyDescent="0.25">
      <c r="A604" s="1">
        <v>38968</v>
      </c>
      <c r="B604">
        <v>2.89</v>
      </c>
      <c r="C604">
        <f t="shared" si="9"/>
        <v>-2.0548668227387677E-2</v>
      </c>
    </row>
    <row r="605" spans="1:3" x14ac:dyDescent="0.25">
      <c r="A605" s="1">
        <v>38967</v>
      </c>
      <c r="B605">
        <v>2.9</v>
      </c>
      <c r="C605">
        <f t="shared" si="9"/>
        <v>3.4542348680873824E-3</v>
      </c>
    </row>
    <row r="606" spans="1:3" x14ac:dyDescent="0.25">
      <c r="A606" s="1">
        <v>38966</v>
      </c>
      <c r="B606">
        <v>3</v>
      </c>
      <c r="C606">
        <f t="shared" si="9"/>
        <v>3.3901551675681416E-2</v>
      </c>
    </row>
    <row r="607" spans="1:3" x14ac:dyDescent="0.25">
      <c r="A607" s="1">
        <v>38965</v>
      </c>
      <c r="B607">
        <v>2.89</v>
      </c>
      <c r="C607">
        <f t="shared" si="9"/>
        <v>-3.7355786543768858E-2</v>
      </c>
    </row>
    <row r="608" spans="1:3" x14ac:dyDescent="0.25">
      <c r="A608" s="1">
        <v>38961</v>
      </c>
      <c r="B608">
        <v>2.86</v>
      </c>
      <c r="C608">
        <f t="shared" si="9"/>
        <v>-1.0434877292579619E-2</v>
      </c>
    </row>
    <row r="609" spans="1:3" x14ac:dyDescent="0.25">
      <c r="A609" s="1">
        <v>38960</v>
      </c>
      <c r="B609">
        <v>2.86</v>
      </c>
      <c r="C609">
        <f t="shared" si="9"/>
        <v>0</v>
      </c>
    </row>
    <row r="610" spans="1:3" x14ac:dyDescent="0.25">
      <c r="A610" s="1">
        <v>38959</v>
      </c>
      <c r="B610">
        <v>2.87</v>
      </c>
      <c r="C610">
        <f t="shared" si="9"/>
        <v>3.4904049397685676E-3</v>
      </c>
    </row>
    <row r="611" spans="1:3" x14ac:dyDescent="0.25">
      <c r="A611" s="1">
        <v>38958</v>
      </c>
      <c r="B611">
        <v>2.77</v>
      </c>
      <c r="C611">
        <f t="shared" si="9"/>
        <v>-3.5464709572282656E-2</v>
      </c>
    </row>
    <row r="612" spans="1:3" x14ac:dyDescent="0.25">
      <c r="A612" s="1">
        <v>38957</v>
      </c>
      <c r="B612">
        <v>2.75</v>
      </c>
      <c r="C612">
        <f t="shared" si="9"/>
        <v>-7.2464085207671978E-3</v>
      </c>
    </row>
    <row r="613" spans="1:3" x14ac:dyDescent="0.25">
      <c r="A613" s="1">
        <v>38954</v>
      </c>
      <c r="B613">
        <v>2.67</v>
      </c>
      <c r="C613">
        <f t="shared" si="9"/>
        <v>-2.9522439266321841E-2</v>
      </c>
    </row>
    <row r="614" spans="1:3" x14ac:dyDescent="0.25">
      <c r="A614" s="1">
        <v>38953</v>
      </c>
      <c r="B614">
        <v>2.65</v>
      </c>
      <c r="C614">
        <f t="shared" si="9"/>
        <v>-7.5188324140273398E-3</v>
      </c>
    </row>
    <row r="615" spans="1:3" x14ac:dyDescent="0.25">
      <c r="A615" s="1">
        <v>38952</v>
      </c>
      <c r="B615">
        <v>2.67</v>
      </c>
      <c r="C615">
        <f t="shared" si="9"/>
        <v>7.518832414027319E-3</v>
      </c>
    </row>
    <row r="616" spans="1:3" x14ac:dyDescent="0.25">
      <c r="A616" s="1">
        <v>38951</v>
      </c>
      <c r="B616">
        <v>2.68</v>
      </c>
      <c r="C616">
        <f t="shared" si="9"/>
        <v>3.7383221106071581E-3</v>
      </c>
    </row>
    <row r="617" spans="1:3" x14ac:dyDescent="0.25">
      <c r="A617" s="1">
        <v>38950</v>
      </c>
      <c r="B617">
        <v>2.79</v>
      </c>
      <c r="C617">
        <f t="shared" si="9"/>
        <v>4.0224801310508797E-2</v>
      </c>
    </row>
    <row r="618" spans="1:3" x14ac:dyDescent="0.25">
      <c r="A618" s="1">
        <v>38947</v>
      </c>
      <c r="B618">
        <v>2.84</v>
      </c>
      <c r="C618">
        <f t="shared" si="9"/>
        <v>1.7762456339840249E-2</v>
      </c>
    </row>
    <row r="619" spans="1:3" x14ac:dyDescent="0.25">
      <c r="A619" s="1">
        <v>38946</v>
      </c>
      <c r="B619">
        <v>2.86</v>
      </c>
      <c r="C619">
        <f t="shared" si="9"/>
        <v>7.0175726586465398E-3</v>
      </c>
    </row>
    <row r="620" spans="1:3" x14ac:dyDescent="0.25">
      <c r="A620" s="1">
        <v>38945</v>
      </c>
      <c r="B620">
        <v>2.82</v>
      </c>
      <c r="C620">
        <f t="shared" si="9"/>
        <v>-1.4084739881738972E-2</v>
      </c>
    </row>
    <row r="621" spans="1:3" x14ac:dyDescent="0.25">
      <c r="A621" s="1">
        <v>38944</v>
      </c>
      <c r="B621">
        <v>2.85</v>
      </c>
      <c r="C621">
        <f t="shared" si="9"/>
        <v>1.0582109330537008E-2</v>
      </c>
    </row>
    <row r="622" spans="1:3" x14ac:dyDescent="0.25">
      <c r="A622" s="1">
        <v>38943</v>
      </c>
      <c r="B622">
        <v>2.84</v>
      </c>
      <c r="C622">
        <f t="shared" si="9"/>
        <v>-3.5149421074446084E-3</v>
      </c>
    </row>
    <row r="623" spans="1:3" x14ac:dyDescent="0.25">
      <c r="A623" s="1">
        <v>38940</v>
      </c>
      <c r="B623">
        <v>2.84</v>
      </c>
      <c r="C623">
        <f t="shared" si="9"/>
        <v>0</v>
      </c>
    </row>
    <row r="624" spans="1:3" x14ac:dyDescent="0.25">
      <c r="A624" s="1">
        <v>38939</v>
      </c>
      <c r="B624">
        <v>2.88</v>
      </c>
      <c r="C624">
        <f t="shared" si="9"/>
        <v>1.398624197473987E-2</v>
      </c>
    </row>
    <row r="625" spans="1:3" x14ac:dyDescent="0.25">
      <c r="A625" s="1">
        <v>38938</v>
      </c>
      <c r="B625">
        <v>2.88</v>
      </c>
      <c r="C625">
        <f t="shared" si="9"/>
        <v>0</v>
      </c>
    </row>
    <row r="626" spans="1:3" x14ac:dyDescent="0.25">
      <c r="A626" s="1">
        <v>38937</v>
      </c>
      <c r="B626">
        <v>2.9</v>
      </c>
      <c r="C626">
        <f t="shared" si="9"/>
        <v>6.920442844573757E-3</v>
      </c>
    </row>
    <row r="627" spans="1:3" x14ac:dyDescent="0.25">
      <c r="A627" s="1">
        <v>38936</v>
      </c>
      <c r="B627">
        <v>2.95</v>
      </c>
      <c r="C627">
        <f t="shared" si="9"/>
        <v>1.7094433359300255E-2</v>
      </c>
    </row>
    <row r="628" spans="1:3" x14ac:dyDescent="0.25">
      <c r="A628" s="1">
        <v>38933</v>
      </c>
      <c r="B628">
        <v>2.99</v>
      </c>
      <c r="C628">
        <f t="shared" si="9"/>
        <v>1.3468217050866611E-2</v>
      </c>
    </row>
    <row r="629" spans="1:3" x14ac:dyDescent="0.25">
      <c r="A629" s="1">
        <v>38932</v>
      </c>
      <c r="B629">
        <v>2.91</v>
      </c>
      <c r="C629">
        <f t="shared" si="9"/>
        <v>-2.7120306219193896E-2</v>
      </c>
    </row>
    <row r="630" spans="1:3" x14ac:dyDescent="0.25">
      <c r="A630" s="1">
        <v>38931</v>
      </c>
      <c r="B630">
        <v>2.98</v>
      </c>
      <c r="C630">
        <f t="shared" si="9"/>
        <v>2.3770219333911852E-2</v>
      </c>
    </row>
    <row r="631" spans="1:3" x14ac:dyDescent="0.25">
      <c r="A631" s="1">
        <v>38930</v>
      </c>
      <c r="B631">
        <v>2.93</v>
      </c>
      <c r="C631">
        <f t="shared" si="9"/>
        <v>-1.6920877488337063E-2</v>
      </c>
    </row>
    <row r="632" spans="1:3" x14ac:dyDescent="0.25">
      <c r="A632" s="1">
        <v>38929</v>
      </c>
      <c r="B632">
        <v>2.96</v>
      </c>
      <c r="C632">
        <f t="shared" si="9"/>
        <v>1.0186845306992997E-2</v>
      </c>
    </row>
    <row r="633" spans="1:3" x14ac:dyDescent="0.25">
      <c r="A633" s="1">
        <v>38926</v>
      </c>
      <c r="B633">
        <v>2.98</v>
      </c>
      <c r="C633">
        <f t="shared" si="9"/>
        <v>6.7340321813441194E-3</v>
      </c>
    </row>
    <row r="634" spans="1:3" x14ac:dyDescent="0.25">
      <c r="A634" s="1">
        <v>38925</v>
      </c>
      <c r="B634">
        <v>2.89</v>
      </c>
      <c r="C634">
        <f t="shared" si="9"/>
        <v>-3.0666798392972188E-2</v>
      </c>
    </row>
    <row r="635" spans="1:3" x14ac:dyDescent="0.25">
      <c r="A635" s="1">
        <v>38924</v>
      </c>
      <c r="B635">
        <v>2.72</v>
      </c>
      <c r="C635">
        <f t="shared" si="9"/>
        <v>-6.0624621816434854E-2</v>
      </c>
    </row>
    <row r="636" spans="1:3" x14ac:dyDescent="0.25">
      <c r="A636" s="1">
        <v>38923</v>
      </c>
      <c r="B636">
        <v>2.68</v>
      </c>
      <c r="C636">
        <f t="shared" si="9"/>
        <v>-1.4815085785140699E-2</v>
      </c>
    </row>
    <row r="637" spans="1:3" x14ac:dyDescent="0.25">
      <c r="A637" s="1">
        <v>38922</v>
      </c>
      <c r="B637">
        <v>3.39</v>
      </c>
      <c r="C637">
        <f t="shared" si="9"/>
        <v>0.23501312686959361</v>
      </c>
    </row>
    <row r="638" spans="1:3" x14ac:dyDescent="0.25">
      <c r="A638" s="1">
        <v>38919</v>
      </c>
      <c r="B638">
        <v>3.29</v>
      </c>
      <c r="C638">
        <f t="shared" si="9"/>
        <v>-2.9942356615078339E-2</v>
      </c>
    </row>
    <row r="639" spans="1:3" x14ac:dyDescent="0.25">
      <c r="A639" s="1">
        <v>38918</v>
      </c>
      <c r="B639">
        <v>3.34</v>
      </c>
      <c r="C639">
        <f t="shared" si="9"/>
        <v>1.50832422113285E-2</v>
      </c>
    </row>
    <row r="640" spans="1:3" x14ac:dyDescent="0.25">
      <c r="A640" s="1">
        <v>38917</v>
      </c>
      <c r="B640">
        <v>3.38</v>
      </c>
      <c r="C640">
        <f t="shared" si="9"/>
        <v>1.1904902506318458E-2</v>
      </c>
    </row>
    <row r="641" spans="1:3" x14ac:dyDescent="0.25">
      <c r="A641" s="1">
        <v>38916</v>
      </c>
      <c r="B641">
        <v>3.34</v>
      </c>
      <c r="C641">
        <f t="shared" si="9"/>
        <v>-1.1904902506318427E-2</v>
      </c>
    </row>
    <row r="642" spans="1:3" x14ac:dyDescent="0.25">
      <c r="A642" s="1">
        <v>38915</v>
      </c>
      <c r="B642">
        <v>3.4</v>
      </c>
      <c r="C642">
        <f t="shared" si="9"/>
        <v>1.7804624633506686E-2</v>
      </c>
    </row>
    <row r="643" spans="1:3" x14ac:dyDescent="0.25">
      <c r="A643" s="1">
        <v>38912</v>
      </c>
      <c r="B643">
        <v>3.46</v>
      </c>
      <c r="C643">
        <f t="shared" si="9"/>
        <v>1.7493157447517119E-2</v>
      </c>
    </row>
    <row r="644" spans="1:3" x14ac:dyDescent="0.25">
      <c r="A644" s="1">
        <v>38911</v>
      </c>
      <c r="B644">
        <v>3.56</v>
      </c>
      <c r="C644">
        <f t="shared" ref="C644:C707" si="10">LN(B644/B643)</f>
        <v>2.8491955794306242E-2</v>
      </c>
    </row>
    <row r="645" spans="1:3" x14ac:dyDescent="0.25">
      <c r="A645" s="1">
        <v>38910</v>
      </c>
      <c r="B645">
        <v>3.51</v>
      </c>
      <c r="C645">
        <f t="shared" si="10"/>
        <v>-1.4144507386164738E-2</v>
      </c>
    </row>
    <row r="646" spans="1:3" x14ac:dyDescent="0.25">
      <c r="A646" s="1">
        <v>38909</v>
      </c>
      <c r="B646">
        <v>3.62</v>
      </c>
      <c r="C646">
        <f t="shared" si="10"/>
        <v>3.0857988359905282E-2</v>
      </c>
    </row>
    <row r="647" spans="1:3" x14ac:dyDescent="0.25">
      <c r="A647" s="1">
        <v>38908</v>
      </c>
      <c r="B647">
        <v>3.78</v>
      </c>
      <c r="C647">
        <f t="shared" si="10"/>
        <v>4.3249983793816525E-2</v>
      </c>
    </row>
    <row r="648" spans="1:3" x14ac:dyDescent="0.25">
      <c r="A648" s="1">
        <v>38905</v>
      </c>
      <c r="B648">
        <v>3.81</v>
      </c>
      <c r="C648">
        <f t="shared" si="10"/>
        <v>7.9051795071132473E-3</v>
      </c>
    </row>
    <row r="649" spans="1:3" x14ac:dyDescent="0.25">
      <c r="A649" s="1">
        <v>38904</v>
      </c>
      <c r="B649">
        <v>3.8</v>
      </c>
      <c r="C649">
        <f t="shared" si="10"/>
        <v>-2.6281224062695806E-3</v>
      </c>
    </row>
    <row r="650" spans="1:3" x14ac:dyDescent="0.25">
      <c r="A650" s="1">
        <v>38903</v>
      </c>
      <c r="B650">
        <v>3.81</v>
      </c>
      <c r="C650">
        <f t="shared" si="10"/>
        <v>2.62812240626963E-3</v>
      </c>
    </row>
    <row r="651" spans="1:3" x14ac:dyDescent="0.25">
      <c r="A651" s="1">
        <v>38901</v>
      </c>
      <c r="B651">
        <v>3.89</v>
      </c>
      <c r="C651">
        <f t="shared" si="10"/>
        <v>2.0779968491745435E-2</v>
      </c>
    </row>
    <row r="652" spans="1:3" x14ac:dyDescent="0.25">
      <c r="A652" s="1">
        <v>38898</v>
      </c>
      <c r="B652">
        <v>3.89</v>
      </c>
      <c r="C652">
        <f t="shared" si="10"/>
        <v>0</v>
      </c>
    </row>
    <row r="653" spans="1:3" x14ac:dyDescent="0.25">
      <c r="A653" s="1">
        <v>38897</v>
      </c>
      <c r="B653">
        <v>3.88</v>
      </c>
      <c r="C653">
        <f t="shared" si="10"/>
        <v>-2.5740039951728773E-3</v>
      </c>
    </row>
    <row r="654" spans="1:3" x14ac:dyDescent="0.25">
      <c r="A654" s="1">
        <v>38896</v>
      </c>
      <c r="B654">
        <v>3.79</v>
      </c>
      <c r="C654">
        <f t="shared" si="10"/>
        <v>-2.3469134540847009E-2</v>
      </c>
    </row>
    <row r="655" spans="1:3" x14ac:dyDescent="0.25">
      <c r="A655" s="1">
        <v>38895</v>
      </c>
      <c r="B655">
        <v>3.84</v>
      </c>
      <c r="C655">
        <f t="shared" si="10"/>
        <v>1.3106347505300365E-2</v>
      </c>
    </row>
    <row r="656" spans="1:3" x14ac:dyDescent="0.25">
      <c r="A656" s="1">
        <v>38894</v>
      </c>
      <c r="B656">
        <v>3.96</v>
      </c>
      <c r="C656">
        <f t="shared" si="10"/>
        <v>3.0771658666753687E-2</v>
      </c>
    </row>
    <row r="657" spans="1:3" x14ac:dyDescent="0.25">
      <c r="A657" s="1">
        <v>38891</v>
      </c>
      <c r="B657">
        <v>3.91</v>
      </c>
      <c r="C657">
        <f t="shared" si="10"/>
        <v>-1.2706651269114688E-2</v>
      </c>
    </row>
    <row r="658" spans="1:3" x14ac:dyDescent="0.25">
      <c r="A658" s="1">
        <v>38890</v>
      </c>
      <c r="B658">
        <v>3.95</v>
      </c>
      <c r="C658">
        <f t="shared" si="10"/>
        <v>1.0178204915756052E-2</v>
      </c>
    </row>
    <row r="659" spans="1:3" x14ac:dyDescent="0.25">
      <c r="A659" s="1">
        <v>38889</v>
      </c>
      <c r="B659">
        <v>3.88</v>
      </c>
      <c r="C659">
        <f t="shared" si="10"/>
        <v>-1.7880425277848524E-2</v>
      </c>
    </row>
    <row r="660" spans="1:3" x14ac:dyDescent="0.25">
      <c r="A660" s="1">
        <v>38888</v>
      </c>
      <c r="B660">
        <v>3.87</v>
      </c>
      <c r="C660">
        <f t="shared" si="10"/>
        <v>-2.5806465934916254E-3</v>
      </c>
    </row>
    <row r="661" spans="1:3" x14ac:dyDescent="0.25">
      <c r="A661" s="1">
        <v>38887</v>
      </c>
      <c r="B661">
        <v>4</v>
      </c>
      <c r="C661">
        <f t="shared" si="10"/>
        <v>3.3039854078200093E-2</v>
      </c>
    </row>
    <row r="662" spans="1:3" x14ac:dyDescent="0.25">
      <c r="A662" s="1">
        <v>38884</v>
      </c>
      <c r="B662">
        <v>3.87</v>
      </c>
      <c r="C662">
        <f t="shared" si="10"/>
        <v>-3.3039854078200155E-2</v>
      </c>
    </row>
    <row r="663" spans="1:3" x14ac:dyDescent="0.25">
      <c r="A663" s="1">
        <v>38883</v>
      </c>
      <c r="B663">
        <v>3.96</v>
      </c>
      <c r="C663">
        <f t="shared" si="10"/>
        <v>2.2989518224698781E-2</v>
      </c>
    </row>
    <row r="664" spans="1:3" x14ac:dyDescent="0.25">
      <c r="A664" s="1">
        <v>38882</v>
      </c>
      <c r="B664">
        <v>4</v>
      </c>
      <c r="C664">
        <f t="shared" si="10"/>
        <v>1.0050335853501506E-2</v>
      </c>
    </row>
    <row r="665" spans="1:3" x14ac:dyDescent="0.25">
      <c r="A665" s="1">
        <v>38881</v>
      </c>
      <c r="B665">
        <v>3.93</v>
      </c>
      <c r="C665">
        <f t="shared" si="10"/>
        <v>-1.765493523872071E-2</v>
      </c>
    </row>
    <row r="666" spans="1:3" x14ac:dyDescent="0.25">
      <c r="A666" s="1">
        <v>38880</v>
      </c>
      <c r="B666">
        <v>3.87</v>
      </c>
      <c r="C666">
        <f t="shared" si="10"/>
        <v>-1.5384918839479456E-2</v>
      </c>
    </row>
    <row r="667" spans="1:3" x14ac:dyDescent="0.25">
      <c r="A667" s="1">
        <v>38877</v>
      </c>
      <c r="B667">
        <v>3.93</v>
      </c>
      <c r="C667">
        <f t="shared" si="10"/>
        <v>1.5384918839479456E-2</v>
      </c>
    </row>
    <row r="668" spans="1:3" x14ac:dyDescent="0.25">
      <c r="A668" s="1">
        <v>38876</v>
      </c>
      <c r="B668">
        <v>3.97</v>
      </c>
      <c r="C668">
        <f t="shared" si="10"/>
        <v>1.0126668817929268E-2</v>
      </c>
    </row>
    <row r="669" spans="1:3" x14ac:dyDescent="0.25">
      <c r="A669" s="1">
        <v>38875</v>
      </c>
      <c r="B669">
        <v>3.77</v>
      </c>
      <c r="C669">
        <f t="shared" si="10"/>
        <v>-5.1691093239179677E-2</v>
      </c>
    </row>
    <row r="670" spans="1:3" x14ac:dyDescent="0.25">
      <c r="A670" s="1">
        <v>38874</v>
      </c>
      <c r="B670">
        <v>3.84</v>
      </c>
      <c r="C670">
        <f t="shared" si="10"/>
        <v>1.8397365139716099E-2</v>
      </c>
    </row>
    <row r="671" spans="1:3" x14ac:dyDescent="0.25">
      <c r="A671" s="1">
        <v>38873</v>
      </c>
      <c r="B671">
        <v>3.9</v>
      </c>
      <c r="C671">
        <f t="shared" si="10"/>
        <v>1.5504186535965254E-2</v>
      </c>
    </row>
    <row r="672" spans="1:3" x14ac:dyDescent="0.25">
      <c r="A672" s="1">
        <v>38870</v>
      </c>
      <c r="B672">
        <v>3.99</v>
      </c>
      <c r="C672">
        <f t="shared" si="10"/>
        <v>2.2814677766171482E-2</v>
      </c>
    </row>
    <row r="673" spans="1:3" x14ac:dyDescent="0.25">
      <c r="A673" s="1">
        <v>38869</v>
      </c>
      <c r="B673">
        <v>4.07</v>
      </c>
      <c r="C673">
        <f t="shared" si="10"/>
        <v>1.9851768552731529E-2</v>
      </c>
    </row>
    <row r="674" spans="1:3" x14ac:dyDescent="0.25">
      <c r="A674" s="1">
        <v>38868</v>
      </c>
      <c r="B674">
        <v>3.96</v>
      </c>
      <c r="C674">
        <f t="shared" si="10"/>
        <v>-2.7398974188114503E-2</v>
      </c>
    </row>
    <row r="675" spans="1:3" x14ac:dyDescent="0.25">
      <c r="A675" s="1">
        <v>38867</v>
      </c>
      <c r="B675">
        <v>3.93</v>
      </c>
      <c r="C675">
        <f t="shared" si="10"/>
        <v>-7.6045993852193036E-3</v>
      </c>
    </row>
    <row r="676" spans="1:3" x14ac:dyDescent="0.25">
      <c r="A676" s="1">
        <v>38863</v>
      </c>
      <c r="B676">
        <v>4.12</v>
      </c>
      <c r="C676">
        <f t="shared" si="10"/>
        <v>4.7213737480265194E-2</v>
      </c>
    </row>
    <row r="677" spans="1:3" x14ac:dyDescent="0.25">
      <c r="A677" s="1">
        <v>38862</v>
      </c>
      <c r="B677">
        <v>4.1100000000000003</v>
      </c>
      <c r="C677">
        <f t="shared" si="10"/>
        <v>-2.4301348532917819E-3</v>
      </c>
    </row>
    <row r="678" spans="1:3" x14ac:dyDescent="0.25">
      <c r="A678" s="1">
        <v>38861</v>
      </c>
      <c r="B678">
        <v>3.99</v>
      </c>
      <c r="C678">
        <f t="shared" si="10"/>
        <v>-2.9631797606371229E-2</v>
      </c>
    </row>
    <row r="679" spans="1:3" x14ac:dyDescent="0.25">
      <c r="A679" s="1">
        <v>38860</v>
      </c>
      <c r="B679">
        <v>3.99</v>
      </c>
      <c r="C679">
        <f t="shared" si="10"/>
        <v>0</v>
      </c>
    </row>
    <row r="680" spans="1:3" x14ac:dyDescent="0.25">
      <c r="A680" s="1">
        <v>38859</v>
      </c>
      <c r="B680">
        <v>4</v>
      </c>
      <c r="C680">
        <f t="shared" si="10"/>
        <v>2.5031302181184748E-3</v>
      </c>
    </row>
    <row r="681" spans="1:3" x14ac:dyDescent="0.25">
      <c r="A681" s="1">
        <v>38856</v>
      </c>
      <c r="B681">
        <v>3.98</v>
      </c>
      <c r="C681">
        <f t="shared" si="10"/>
        <v>-5.0125418235442863E-3</v>
      </c>
    </row>
    <row r="682" spans="1:3" x14ac:dyDescent="0.25">
      <c r="A682" s="1">
        <v>38855</v>
      </c>
      <c r="B682">
        <v>3.96</v>
      </c>
      <c r="C682">
        <f t="shared" si="10"/>
        <v>-5.0377940299571808E-3</v>
      </c>
    </row>
    <row r="683" spans="1:3" x14ac:dyDescent="0.25">
      <c r="A683" s="1">
        <v>38854</v>
      </c>
      <c r="B683">
        <v>4.01</v>
      </c>
      <c r="C683">
        <f t="shared" si="10"/>
        <v>1.2547216052088556E-2</v>
      </c>
    </row>
    <row r="684" spans="1:3" x14ac:dyDescent="0.25">
      <c r="A684" s="1">
        <v>38853</v>
      </c>
      <c r="B684">
        <v>4.09</v>
      </c>
      <c r="C684">
        <f t="shared" si="10"/>
        <v>1.9753728736232649E-2</v>
      </c>
    </row>
    <row r="685" spans="1:3" x14ac:dyDescent="0.25">
      <c r="A685" s="1">
        <v>38852</v>
      </c>
      <c r="B685">
        <v>4.0599999999999996</v>
      </c>
      <c r="C685">
        <f t="shared" si="10"/>
        <v>-7.3619964410691942E-3</v>
      </c>
    </row>
    <row r="686" spans="1:3" x14ac:dyDescent="0.25">
      <c r="A686" s="1">
        <v>38849</v>
      </c>
      <c r="B686">
        <v>4.2300000000000004</v>
      </c>
      <c r="C686">
        <f t="shared" si="10"/>
        <v>4.1019019444545543E-2</v>
      </c>
    </row>
    <row r="687" spans="1:3" x14ac:dyDescent="0.25">
      <c r="A687" s="1">
        <v>38848</v>
      </c>
      <c r="B687">
        <v>4.25</v>
      </c>
      <c r="C687">
        <f t="shared" si="10"/>
        <v>4.7169898781388667E-3</v>
      </c>
    </row>
    <row r="688" spans="1:3" x14ac:dyDescent="0.25">
      <c r="A688" s="1">
        <v>38847</v>
      </c>
      <c r="B688">
        <v>4.42</v>
      </c>
      <c r="C688">
        <f t="shared" si="10"/>
        <v>3.9220713153281329E-2</v>
      </c>
    </row>
    <row r="689" spans="1:3" x14ac:dyDescent="0.25">
      <c r="A689" s="1">
        <v>38846</v>
      </c>
      <c r="B689">
        <v>4.3899999999999997</v>
      </c>
      <c r="C689">
        <f t="shared" si="10"/>
        <v>-6.8104690025268628E-3</v>
      </c>
    </row>
    <row r="690" spans="1:3" x14ac:dyDescent="0.25">
      <c r="A690" s="1">
        <v>38845</v>
      </c>
      <c r="B690">
        <v>4.29</v>
      </c>
      <c r="C690">
        <f t="shared" si="10"/>
        <v>-2.304249414715424E-2</v>
      </c>
    </row>
    <row r="691" spans="1:3" x14ac:dyDescent="0.25">
      <c r="A691" s="1">
        <v>38842</v>
      </c>
      <c r="B691">
        <v>4.33</v>
      </c>
      <c r="C691">
        <f t="shared" si="10"/>
        <v>9.2808090744727831E-3</v>
      </c>
    </row>
    <row r="692" spans="1:3" x14ac:dyDescent="0.25">
      <c r="A692" s="1">
        <v>38841</v>
      </c>
      <c r="B692">
        <v>4.28</v>
      </c>
      <c r="C692">
        <f t="shared" si="10"/>
        <v>-1.1614532420693002E-2</v>
      </c>
    </row>
    <row r="693" spans="1:3" x14ac:dyDescent="0.25">
      <c r="A693" s="1">
        <v>38840</v>
      </c>
      <c r="B693">
        <v>4.24</v>
      </c>
      <c r="C693">
        <f t="shared" si="10"/>
        <v>-9.3897403498390316E-3</v>
      </c>
    </row>
    <row r="694" spans="1:3" x14ac:dyDescent="0.25">
      <c r="A694" s="1">
        <v>38839</v>
      </c>
      <c r="B694">
        <v>4.3099999999999996</v>
      </c>
      <c r="C694">
        <f t="shared" si="10"/>
        <v>1.6374634871789886E-2</v>
      </c>
    </row>
    <row r="695" spans="1:3" x14ac:dyDescent="0.25">
      <c r="A695" s="1">
        <v>38838</v>
      </c>
      <c r="B695">
        <v>4.2300000000000004</v>
      </c>
      <c r="C695">
        <f t="shared" si="10"/>
        <v>-1.8735911057469593E-2</v>
      </c>
    </row>
    <row r="696" spans="1:3" x14ac:dyDescent="0.25">
      <c r="A696" s="1">
        <v>38835</v>
      </c>
      <c r="B696">
        <v>4.2300000000000004</v>
      </c>
      <c r="C696">
        <f t="shared" si="10"/>
        <v>0</v>
      </c>
    </row>
    <row r="697" spans="1:3" x14ac:dyDescent="0.25">
      <c r="A697" s="1">
        <v>38834</v>
      </c>
      <c r="B697">
        <v>4.47</v>
      </c>
      <c r="C697">
        <f t="shared" si="10"/>
        <v>5.5186415567290731E-2</v>
      </c>
    </row>
    <row r="698" spans="1:3" x14ac:dyDescent="0.25">
      <c r="A698" s="1">
        <v>38833</v>
      </c>
      <c r="B698">
        <v>4.5</v>
      </c>
      <c r="C698">
        <f t="shared" si="10"/>
        <v>6.6889881507967101E-3</v>
      </c>
    </row>
    <row r="699" spans="1:3" x14ac:dyDescent="0.25">
      <c r="A699" s="1">
        <v>38832</v>
      </c>
      <c r="B699">
        <v>4.53</v>
      </c>
      <c r="C699">
        <f t="shared" si="10"/>
        <v>6.644542718668732E-3</v>
      </c>
    </row>
    <row r="700" spans="1:3" x14ac:dyDescent="0.25">
      <c r="A700" s="1">
        <v>38831</v>
      </c>
      <c r="B700">
        <v>4.46</v>
      </c>
      <c r="C700">
        <f t="shared" si="10"/>
        <v>-1.5573173462970033E-2</v>
      </c>
    </row>
    <row r="701" spans="1:3" x14ac:dyDescent="0.25">
      <c r="A701" s="1">
        <v>38828</v>
      </c>
      <c r="B701">
        <v>4.4000000000000004</v>
      </c>
      <c r="C701">
        <f t="shared" si="10"/>
        <v>-1.3544225107757149E-2</v>
      </c>
    </row>
    <row r="702" spans="1:3" x14ac:dyDescent="0.25">
      <c r="A702" s="1">
        <v>38827</v>
      </c>
      <c r="B702">
        <v>4.4400000000000004</v>
      </c>
      <c r="C702">
        <f t="shared" si="10"/>
        <v>9.0498355199178562E-3</v>
      </c>
    </row>
    <row r="703" spans="1:3" x14ac:dyDescent="0.25">
      <c r="A703" s="1">
        <v>38826</v>
      </c>
      <c r="B703">
        <v>4.4400000000000004</v>
      </c>
      <c r="C703">
        <f t="shared" si="10"/>
        <v>0</v>
      </c>
    </row>
    <row r="704" spans="1:3" x14ac:dyDescent="0.25">
      <c r="A704" s="1">
        <v>38825</v>
      </c>
      <c r="B704">
        <v>4.26</v>
      </c>
      <c r="C704">
        <f t="shared" si="10"/>
        <v>-4.1385216162854482E-2</v>
      </c>
    </row>
    <row r="705" spans="1:3" x14ac:dyDescent="0.25">
      <c r="A705" s="1">
        <v>38824</v>
      </c>
      <c r="B705">
        <v>4.17</v>
      </c>
      <c r="C705">
        <f t="shared" si="10"/>
        <v>-2.1353124470568946E-2</v>
      </c>
    </row>
    <row r="706" spans="1:3" x14ac:dyDescent="0.25">
      <c r="A706" s="1">
        <v>38820</v>
      </c>
      <c r="B706">
        <v>4.17</v>
      </c>
      <c r="C706">
        <f t="shared" si="10"/>
        <v>0</v>
      </c>
    </row>
    <row r="707" spans="1:3" x14ac:dyDescent="0.25">
      <c r="A707" s="1">
        <v>38819</v>
      </c>
      <c r="B707">
        <v>4.0999999999999996</v>
      </c>
      <c r="C707">
        <f t="shared" si="10"/>
        <v>-1.6929062100448082E-2</v>
      </c>
    </row>
    <row r="708" spans="1:3" x14ac:dyDescent="0.25">
      <c r="A708" s="1">
        <v>38818</v>
      </c>
      <c r="B708">
        <v>4.07</v>
      </c>
      <c r="C708">
        <f t="shared" ref="C708:C771" si="11">LN(B708/B707)</f>
        <v>-7.3439742557583941E-3</v>
      </c>
    </row>
    <row r="709" spans="1:3" x14ac:dyDescent="0.25">
      <c r="A709" s="1">
        <v>38817</v>
      </c>
      <c r="B709">
        <v>4.04</v>
      </c>
      <c r="C709">
        <f t="shared" si="11"/>
        <v>-7.3983074814449245E-3</v>
      </c>
    </row>
    <row r="710" spans="1:3" x14ac:dyDescent="0.25">
      <c r="A710" s="1">
        <v>38814</v>
      </c>
      <c r="B710">
        <v>3.99</v>
      </c>
      <c r="C710">
        <f t="shared" si="11"/>
        <v>-1.2453461071286625E-2</v>
      </c>
    </row>
    <row r="711" spans="1:3" x14ac:dyDescent="0.25">
      <c r="A711" s="1">
        <v>38813</v>
      </c>
      <c r="B711">
        <v>4.04</v>
      </c>
      <c r="C711">
        <f t="shared" si="11"/>
        <v>1.2453461071286557E-2</v>
      </c>
    </row>
    <row r="712" spans="1:3" x14ac:dyDescent="0.25">
      <c r="A712" s="1">
        <v>38812</v>
      </c>
      <c r="B712">
        <v>4.09</v>
      </c>
      <c r="C712">
        <f t="shared" si="11"/>
        <v>1.2300278081651687E-2</v>
      </c>
    </row>
    <row r="713" spans="1:3" x14ac:dyDescent="0.25">
      <c r="A713" s="1">
        <v>38811</v>
      </c>
      <c r="B713">
        <v>3.92</v>
      </c>
      <c r="C713">
        <f t="shared" si="11"/>
        <v>-4.2453316252339231E-2</v>
      </c>
    </row>
    <row r="714" spans="1:3" x14ac:dyDescent="0.25">
      <c r="A714" s="1">
        <v>38810</v>
      </c>
      <c r="B714">
        <v>4.0199999999999996</v>
      </c>
      <c r="C714">
        <f t="shared" si="11"/>
        <v>2.5190248828558495E-2</v>
      </c>
    </row>
    <row r="715" spans="1:3" x14ac:dyDescent="0.25">
      <c r="A715" s="1">
        <v>38807</v>
      </c>
      <c r="B715">
        <v>4.1399999999999997</v>
      </c>
      <c r="C715">
        <f t="shared" si="11"/>
        <v>2.9413885206293407E-2</v>
      </c>
    </row>
    <row r="716" spans="1:3" x14ac:dyDescent="0.25">
      <c r="A716" s="1">
        <v>38806</v>
      </c>
      <c r="B716">
        <v>4.09</v>
      </c>
      <c r="C716">
        <f t="shared" si="11"/>
        <v>-1.2150817782512579E-2</v>
      </c>
    </row>
    <row r="717" spans="1:3" x14ac:dyDescent="0.25">
      <c r="A717" s="1">
        <v>38805</v>
      </c>
      <c r="B717">
        <v>4.17</v>
      </c>
      <c r="C717">
        <f t="shared" si="11"/>
        <v>1.937106575599979E-2</v>
      </c>
    </row>
    <row r="718" spans="1:3" x14ac:dyDescent="0.25">
      <c r="A718" s="1">
        <v>38804</v>
      </c>
      <c r="B718">
        <v>4</v>
      </c>
      <c r="C718">
        <f t="shared" si="11"/>
        <v>-4.1621674690819427E-2</v>
      </c>
    </row>
    <row r="719" spans="1:3" x14ac:dyDescent="0.25">
      <c r="A719" s="1">
        <v>38803</v>
      </c>
      <c r="B719">
        <v>4.13</v>
      </c>
      <c r="C719">
        <f t="shared" si="11"/>
        <v>3.1983045853050743E-2</v>
      </c>
    </row>
    <row r="720" spans="1:3" x14ac:dyDescent="0.25">
      <c r="A720" s="1">
        <v>38800</v>
      </c>
      <c r="B720">
        <v>4.0999999999999996</v>
      </c>
      <c r="C720">
        <f t="shared" si="11"/>
        <v>-7.2904332626793442E-3</v>
      </c>
    </row>
    <row r="721" spans="1:3" x14ac:dyDescent="0.25">
      <c r="A721" s="1">
        <v>38799</v>
      </c>
      <c r="B721">
        <v>4.04</v>
      </c>
      <c r="C721">
        <f t="shared" si="11"/>
        <v>-1.4742281737203319E-2</v>
      </c>
    </row>
    <row r="722" spans="1:3" x14ac:dyDescent="0.25">
      <c r="A722" s="1">
        <v>38798</v>
      </c>
      <c r="B722">
        <v>4.01</v>
      </c>
      <c r="C722">
        <f t="shared" si="11"/>
        <v>-7.4534506545808907E-3</v>
      </c>
    </row>
    <row r="723" spans="1:3" x14ac:dyDescent="0.25">
      <c r="A723" s="1">
        <v>38797</v>
      </c>
      <c r="B723">
        <v>3.88</v>
      </c>
      <c r="C723">
        <f t="shared" si="11"/>
        <v>-3.2956087683295721E-2</v>
      </c>
    </row>
    <row r="724" spans="1:3" x14ac:dyDescent="0.25">
      <c r="A724" s="1">
        <v>38796</v>
      </c>
      <c r="B724">
        <v>3.87</v>
      </c>
      <c r="C724">
        <f t="shared" si="11"/>
        <v>-2.5806465934916254E-3</v>
      </c>
    </row>
    <row r="725" spans="1:3" x14ac:dyDescent="0.25">
      <c r="A725" s="1">
        <v>38793</v>
      </c>
      <c r="B725">
        <v>3.74</v>
      </c>
      <c r="C725">
        <f t="shared" si="11"/>
        <v>-3.4168895615249897E-2</v>
      </c>
    </row>
    <row r="726" spans="1:3" x14ac:dyDescent="0.25">
      <c r="A726" s="1">
        <v>38792</v>
      </c>
      <c r="B726">
        <v>3.64</v>
      </c>
      <c r="C726">
        <f t="shared" si="11"/>
        <v>-2.7101929777791269E-2</v>
      </c>
    </row>
    <row r="727" spans="1:3" x14ac:dyDescent="0.25">
      <c r="A727" s="1">
        <v>38791</v>
      </c>
      <c r="B727">
        <v>3.59</v>
      </c>
      <c r="C727">
        <f t="shared" si="11"/>
        <v>-1.3831479148461849E-2</v>
      </c>
    </row>
    <row r="728" spans="1:3" x14ac:dyDescent="0.25">
      <c r="A728" s="1">
        <v>38790</v>
      </c>
      <c r="B728">
        <v>3.63</v>
      </c>
      <c r="C728">
        <f t="shared" si="11"/>
        <v>1.1080445776571959E-2</v>
      </c>
    </row>
    <row r="729" spans="1:3" x14ac:dyDescent="0.25">
      <c r="A729" s="1">
        <v>38789</v>
      </c>
      <c r="B729">
        <v>3.59</v>
      </c>
      <c r="C729">
        <f t="shared" si="11"/>
        <v>-1.1080445776571907E-2</v>
      </c>
    </row>
    <row r="730" spans="1:3" x14ac:dyDescent="0.25">
      <c r="A730" s="1">
        <v>38786</v>
      </c>
      <c r="B730">
        <v>3.65</v>
      </c>
      <c r="C730">
        <f t="shared" si="11"/>
        <v>1.65749650942126E-2</v>
      </c>
    </row>
    <row r="731" spans="1:3" x14ac:dyDescent="0.25">
      <c r="A731" s="1">
        <v>38785</v>
      </c>
      <c r="B731">
        <v>3.61</v>
      </c>
      <c r="C731">
        <f t="shared" si="11"/>
        <v>-1.1019395249610538E-2</v>
      </c>
    </row>
    <row r="732" spans="1:3" x14ac:dyDescent="0.25">
      <c r="A732" s="1">
        <v>38784</v>
      </c>
      <c r="B732">
        <v>3.59</v>
      </c>
      <c r="C732">
        <f t="shared" si="11"/>
        <v>-5.5555698446021051E-3</v>
      </c>
    </row>
    <row r="733" spans="1:3" x14ac:dyDescent="0.25">
      <c r="A733" s="1">
        <v>38783</v>
      </c>
      <c r="B733">
        <v>3.64</v>
      </c>
      <c r="C733">
        <f t="shared" si="11"/>
        <v>1.3831479148461799E-2</v>
      </c>
    </row>
    <row r="734" spans="1:3" x14ac:dyDescent="0.25">
      <c r="A734" s="1">
        <v>38782</v>
      </c>
      <c r="B734">
        <v>3.66</v>
      </c>
      <c r="C734">
        <f t="shared" si="11"/>
        <v>5.4794657646255705E-3</v>
      </c>
    </row>
    <row r="735" spans="1:3" x14ac:dyDescent="0.25">
      <c r="A735" s="1">
        <v>38779</v>
      </c>
      <c r="B735">
        <v>3.82</v>
      </c>
      <c r="C735">
        <f t="shared" si="11"/>
        <v>4.2787275205208766E-2</v>
      </c>
    </row>
    <row r="736" spans="1:3" x14ac:dyDescent="0.25">
      <c r="A736" s="1">
        <v>38778</v>
      </c>
      <c r="B736">
        <v>3.83</v>
      </c>
      <c r="C736">
        <f t="shared" si="11"/>
        <v>2.6143805740708936E-3</v>
      </c>
    </row>
    <row r="737" spans="1:3" x14ac:dyDescent="0.25">
      <c r="A737" s="1">
        <v>38777</v>
      </c>
      <c r="B737">
        <v>3.84</v>
      </c>
      <c r="C737">
        <f t="shared" si="11"/>
        <v>2.6075634070807695E-3</v>
      </c>
    </row>
    <row r="738" spans="1:3" x14ac:dyDescent="0.25">
      <c r="A738" s="1">
        <v>38776</v>
      </c>
      <c r="B738">
        <v>3.83</v>
      </c>
      <c r="C738">
        <f t="shared" si="11"/>
        <v>-2.6075634070808302E-3</v>
      </c>
    </row>
    <row r="739" spans="1:3" x14ac:dyDescent="0.25">
      <c r="A739" s="1">
        <v>38775</v>
      </c>
      <c r="B739">
        <v>3.79</v>
      </c>
      <c r="C739">
        <f t="shared" si="11"/>
        <v>-1.0498784098219695E-2</v>
      </c>
    </row>
    <row r="740" spans="1:3" x14ac:dyDescent="0.25">
      <c r="A740" s="1">
        <v>38772</v>
      </c>
      <c r="B740">
        <v>3.71</v>
      </c>
      <c r="C740">
        <f t="shared" si="11"/>
        <v>-2.1334142474991172E-2</v>
      </c>
    </row>
    <row r="741" spans="1:3" x14ac:dyDescent="0.25">
      <c r="A741" s="1">
        <v>38771</v>
      </c>
      <c r="B741">
        <v>3.67</v>
      </c>
      <c r="C741">
        <f t="shared" si="11"/>
        <v>-1.0840214552864833E-2</v>
      </c>
    </row>
    <row r="742" spans="1:3" x14ac:dyDescent="0.25">
      <c r="A742" s="1">
        <v>38770</v>
      </c>
      <c r="B742">
        <v>3.77</v>
      </c>
      <c r="C742">
        <f t="shared" si="11"/>
        <v>2.688333939344045E-2</v>
      </c>
    </row>
    <row r="743" spans="1:3" x14ac:dyDescent="0.25">
      <c r="A743" s="1">
        <v>38769</v>
      </c>
      <c r="B743">
        <v>3.68</v>
      </c>
      <c r="C743">
        <f t="shared" si="11"/>
        <v>-2.4162249279079822E-2</v>
      </c>
    </row>
    <row r="744" spans="1:3" x14ac:dyDescent="0.25">
      <c r="A744" s="1">
        <v>38765</v>
      </c>
      <c r="B744">
        <v>3.57</v>
      </c>
      <c r="C744">
        <f t="shared" si="11"/>
        <v>-3.0347156389291932E-2</v>
      </c>
    </row>
    <row r="745" spans="1:3" x14ac:dyDescent="0.25">
      <c r="A745" s="1">
        <v>38764</v>
      </c>
      <c r="B745">
        <v>3.59</v>
      </c>
      <c r="C745">
        <f t="shared" si="11"/>
        <v>5.5866067086397762E-3</v>
      </c>
    </row>
    <row r="746" spans="1:3" x14ac:dyDescent="0.25">
      <c r="A746" s="1">
        <v>38763</v>
      </c>
      <c r="B746">
        <v>3.56</v>
      </c>
      <c r="C746">
        <f t="shared" si="11"/>
        <v>-8.3916576362484015E-3</v>
      </c>
    </row>
    <row r="747" spans="1:3" x14ac:dyDescent="0.25">
      <c r="A747" s="1">
        <v>38762</v>
      </c>
      <c r="B747">
        <v>3.51</v>
      </c>
      <c r="C747">
        <f t="shared" si="11"/>
        <v>-1.4144507386164738E-2</v>
      </c>
    </row>
    <row r="748" spans="1:3" x14ac:dyDescent="0.25">
      <c r="A748" s="1">
        <v>38761</v>
      </c>
      <c r="B748">
        <v>3.6</v>
      </c>
      <c r="C748">
        <f t="shared" si="11"/>
        <v>2.5317807984290001E-2</v>
      </c>
    </row>
    <row r="749" spans="1:3" x14ac:dyDescent="0.25">
      <c r="A749" s="1">
        <v>38758</v>
      </c>
      <c r="B749">
        <v>3.63</v>
      </c>
      <c r="C749">
        <f t="shared" si="11"/>
        <v>8.2988028146950641E-3</v>
      </c>
    </row>
    <row r="750" spans="1:3" x14ac:dyDescent="0.25">
      <c r="A750" s="1">
        <v>38757</v>
      </c>
      <c r="B750">
        <v>3.51</v>
      </c>
      <c r="C750">
        <f t="shared" si="11"/>
        <v>-3.3616610798984974E-2</v>
      </c>
    </row>
    <row r="751" spans="1:3" x14ac:dyDescent="0.25">
      <c r="A751" s="1">
        <v>38756</v>
      </c>
      <c r="B751">
        <v>3.59</v>
      </c>
      <c r="C751">
        <f t="shared" si="11"/>
        <v>2.2536165022413127E-2</v>
      </c>
    </row>
    <row r="752" spans="1:3" x14ac:dyDescent="0.25">
      <c r="A752" s="1">
        <v>38755</v>
      </c>
      <c r="B752">
        <v>3.7</v>
      </c>
      <c r="C752">
        <f t="shared" si="11"/>
        <v>3.0180617149991238E-2</v>
      </c>
    </row>
    <row r="753" spans="1:3" x14ac:dyDescent="0.25">
      <c r="A753" s="1">
        <v>38754</v>
      </c>
      <c r="B753">
        <v>3.75</v>
      </c>
      <c r="C753">
        <f t="shared" si="11"/>
        <v>1.342302033214055E-2</v>
      </c>
    </row>
    <row r="754" spans="1:3" x14ac:dyDescent="0.25">
      <c r="A754" s="1">
        <v>38751</v>
      </c>
      <c r="B754">
        <v>3.73</v>
      </c>
      <c r="C754">
        <f t="shared" si="11"/>
        <v>-5.3476063265952417E-3</v>
      </c>
    </row>
    <row r="755" spans="1:3" x14ac:dyDescent="0.25">
      <c r="A755" s="1">
        <v>38750</v>
      </c>
      <c r="B755">
        <v>3.73</v>
      </c>
      <c r="C755">
        <f t="shared" si="11"/>
        <v>0</v>
      </c>
    </row>
    <row r="756" spans="1:3" x14ac:dyDescent="0.25">
      <c r="A756" s="1">
        <v>38749</v>
      </c>
      <c r="B756">
        <v>3.87</v>
      </c>
      <c r="C756">
        <f t="shared" si="11"/>
        <v>3.6846273385966292E-2</v>
      </c>
    </row>
    <row r="757" spans="1:3" x14ac:dyDescent="0.25">
      <c r="A757" s="1">
        <v>38748</v>
      </c>
      <c r="B757">
        <v>3.94</v>
      </c>
      <c r="C757">
        <f t="shared" si="11"/>
        <v>1.7926216268151895E-2</v>
      </c>
    </row>
    <row r="758" spans="1:3" x14ac:dyDescent="0.25">
      <c r="A758" s="1">
        <v>38747</v>
      </c>
      <c r="B758">
        <v>3.94</v>
      </c>
      <c r="C758">
        <f t="shared" si="11"/>
        <v>0</v>
      </c>
    </row>
    <row r="759" spans="1:3" x14ac:dyDescent="0.25">
      <c r="A759" s="1">
        <v>38744</v>
      </c>
      <c r="B759">
        <v>3.97</v>
      </c>
      <c r="C759">
        <f t="shared" si="11"/>
        <v>7.5853713892565641E-3</v>
      </c>
    </row>
    <row r="760" spans="1:3" x14ac:dyDescent="0.25">
      <c r="A760" s="1">
        <v>38743</v>
      </c>
      <c r="B760">
        <v>4.1399999999999997</v>
      </c>
      <c r="C760">
        <f t="shared" si="11"/>
        <v>4.1929693138123766E-2</v>
      </c>
    </row>
    <row r="761" spans="1:3" x14ac:dyDescent="0.25">
      <c r="A761" s="1">
        <v>38742</v>
      </c>
      <c r="B761">
        <v>4.08</v>
      </c>
      <c r="C761">
        <f t="shared" si="11"/>
        <v>-1.4598799421152636E-2</v>
      </c>
    </row>
    <row r="762" spans="1:3" x14ac:dyDescent="0.25">
      <c r="A762" s="1">
        <v>38741</v>
      </c>
      <c r="B762">
        <v>3.53</v>
      </c>
      <c r="C762">
        <f t="shared" si="11"/>
        <v>-0.14479911747086502</v>
      </c>
    </row>
    <row r="763" spans="1:3" x14ac:dyDescent="0.25">
      <c r="A763" s="1">
        <v>38740</v>
      </c>
      <c r="B763">
        <v>3.33</v>
      </c>
      <c r="C763">
        <f t="shared" si="11"/>
        <v>-5.8325566952852827E-2</v>
      </c>
    </row>
    <row r="764" spans="1:3" x14ac:dyDescent="0.25">
      <c r="A764" s="1">
        <v>38737</v>
      </c>
      <c r="B764">
        <v>3.35</v>
      </c>
      <c r="C764">
        <f t="shared" si="11"/>
        <v>5.9880418446226933E-3</v>
      </c>
    </row>
    <row r="765" spans="1:3" x14ac:dyDescent="0.25">
      <c r="A765" s="1">
        <v>38736</v>
      </c>
      <c r="B765">
        <v>3.63</v>
      </c>
      <c r="C765">
        <f t="shared" si="11"/>
        <v>8.0272302439784324E-2</v>
      </c>
    </row>
    <row r="766" spans="1:3" x14ac:dyDescent="0.25">
      <c r="A766" s="1">
        <v>38735</v>
      </c>
      <c r="B766">
        <v>3.55</v>
      </c>
      <c r="C766">
        <f t="shared" si="11"/>
        <v>-2.2285044789434983E-2</v>
      </c>
    </row>
    <row r="767" spans="1:3" x14ac:dyDescent="0.25">
      <c r="A767" s="1">
        <v>38734</v>
      </c>
      <c r="B767">
        <v>3.68</v>
      </c>
      <c r="C767">
        <f t="shared" si="11"/>
        <v>3.5965148693515303E-2</v>
      </c>
    </row>
    <row r="768" spans="1:3" x14ac:dyDescent="0.25">
      <c r="A768" s="1">
        <v>38730</v>
      </c>
      <c r="B768">
        <v>3.65</v>
      </c>
      <c r="C768">
        <f t="shared" si="11"/>
        <v>-8.1855845864395177E-3</v>
      </c>
    </row>
    <row r="769" spans="1:3" x14ac:dyDescent="0.25">
      <c r="A769" s="1">
        <v>38729</v>
      </c>
      <c r="B769">
        <v>3.67</v>
      </c>
      <c r="C769">
        <f t="shared" si="11"/>
        <v>5.4644944720787453E-3</v>
      </c>
    </row>
    <row r="770" spans="1:3" x14ac:dyDescent="0.25">
      <c r="A770" s="1">
        <v>38728</v>
      </c>
      <c r="B770">
        <v>3.55</v>
      </c>
      <c r="C770">
        <f t="shared" si="11"/>
        <v>-3.3244058579154516E-2</v>
      </c>
    </row>
    <row r="771" spans="1:3" x14ac:dyDescent="0.25">
      <c r="A771" s="1">
        <v>38727</v>
      </c>
      <c r="B771">
        <v>3.63</v>
      </c>
      <c r="C771">
        <f t="shared" si="11"/>
        <v>2.2285044789434955E-2</v>
      </c>
    </row>
    <row r="772" spans="1:3" x14ac:dyDescent="0.25">
      <c r="A772" s="1">
        <v>38726</v>
      </c>
      <c r="B772">
        <v>3.57</v>
      </c>
      <c r="C772">
        <f t="shared" ref="C772:C835" si="12">LN(B772/B771)</f>
        <v>-1.6667052485211761E-2</v>
      </c>
    </row>
    <row r="773" spans="1:3" x14ac:dyDescent="0.25">
      <c r="A773" s="1">
        <v>38723</v>
      </c>
      <c r="B773">
        <v>3.58</v>
      </c>
      <c r="C773">
        <f t="shared" si="12"/>
        <v>2.7972046210612191E-3</v>
      </c>
    </row>
    <row r="774" spans="1:3" x14ac:dyDescent="0.25">
      <c r="A774" s="1">
        <v>38722</v>
      </c>
      <c r="B774">
        <v>3.56</v>
      </c>
      <c r="C774">
        <f t="shared" si="12"/>
        <v>-5.6022555486698981E-3</v>
      </c>
    </row>
    <row r="775" spans="1:3" x14ac:dyDescent="0.25">
      <c r="A775" s="1">
        <v>38721</v>
      </c>
      <c r="B775">
        <v>3.57</v>
      </c>
      <c r="C775">
        <f t="shared" si="12"/>
        <v>2.8050509276084604E-3</v>
      </c>
    </row>
    <row r="776" spans="1:3" x14ac:dyDescent="0.25">
      <c r="A776" s="1">
        <v>38720</v>
      </c>
      <c r="B776">
        <v>3.72</v>
      </c>
      <c r="C776">
        <f t="shared" si="12"/>
        <v>4.1158072493507551E-2</v>
      </c>
    </row>
    <row r="777" spans="1:3" x14ac:dyDescent="0.25">
      <c r="A777" s="1">
        <v>38716</v>
      </c>
      <c r="B777">
        <v>3.87</v>
      </c>
      <c r="C777">
        <f t="shared" si="12"/>
        <v>3.9530838756635218E-2</v>
      </c>
    </row>
    <row r="778" spans="1:3" x14ac:dyDescent="0.25">
      <c r="A778" s="1">
        <v>38715</v>
      </c>
      <c r="B778">
        <v>3.89</v>
      </c>
      <c r="C778">
        <f t="shared" si="12"/>
        <v>5.1546505886644221E-3</v>
      </c>
    </row>
    <row r="779" spans="1:3" x14ac:dyDescent="0.25">
      <c r="A779" s="1">
        <v>38714</v>
      </c>
      <c r="B779">
        <v>3.89</v>
      </c>
      <c r="C779">
        <f t="shared" si="12"/>
        <v>0</v>
      </c>
    </row>
    <row r="780" spans="1:3" x14ac:dyDescent="0.25">
      <c r="A780" s="1">
        <v>38713</v>
      </c>
      <c r="B780">
        <v>3.85</v>
      </c>
      <c r="C780">
        <f t="shared" si="12"/>
        <v>-1.033600933066206E-2</v>
      </c>
    </row>
    <row r="781" spans="1:3" x14ac:dyDescent="0.25">
      <c r="A781" s="1">
        <v>38709</v>
      </c>
      <c r="B781">
        <v>3.96</v>
      </c>
      <c r="C781">
        <f t="shared" si="12"/>
        <v>2.8170876966696224E-2</v>
      </c>
    </row>
    <row r="782" spans="1:3" x14ac:dyDescent="0.25">
      <c r="A782" s="1">
        <v>38708</v>
      </c>
      <c r="B782">
        <v>3.94</v>
      </c>
      <c r="C782">
        <f t="shared" si="12"/>
        <v>-5.063301956546762E-3</v>
      </c>
    </row>
    <row r="783" spans="1:3" x14ac:dyDescent="0.25">
      <c r="A783" s="1">
        <v>38707</v>
      </c>
      <c r="B783">
        <v>3.91</v>
      </c>
      <c r="C783">
        <f t="shared" si="12"/>
        <v>-7.6433493125680121E-3</v>
      </c>
    </row>
    <row r="784" spans="1:3" x14ac:dyDescent="0.25">
      <c r="A784" s="1">
        <v>38706</v>
      </c>
      <c r="B784">
        <v>3.59</v>
      </c>
      <c r="C784">
        <f t="shared" si="12"/>
        <v>-8.5385171497086979E-2</v>
      </c>
    </row>
    <row r="785" spans="1:3" x14ac:dyDescent="0.25">
      <c r="A785" s="1">
        <v>38705</v>
      </c>
      <c r="B785">
        <v>3.66</v>
      </c>
      <c r="C785">
        <f t="shared" si="12"/>
        <v>1.9310944913087522E-2</v>
      </c>
    </row>
    <row r="786" spans="1:3" x14ac:dyDescent="0.25">
      <c r="A786" s="1">
        <v>38702</v>
      </c>
      <c r="B786">
        <v>3.76</v>
      </c>
      <c r="C786">
        <f t="shared" si="12"/>
        <v>2.695580998852808E-2</v>
      </c>
    </row>
    <row r="787" spans="1:3" x14ac:dyDescent="0.25">
      <c r="A787" s="1">
        <v>38701</v>
      </c>
      <c r="B787">
        <v>3.71</v>
      </c>
      <c r="C787">
        <f t="shared" si="12"/>
        <v>-1.3387080782459296E-2</v>
      </c>
    </row>
    <row r="788" spans="1:3" x14ac:dyDescent="0.25">
      <c r="A788" s="1">
        <v>38700</v>
      </c>
      <c r="B788">
        <v>3.49</v>
      </c>
      <c r="C788">
        <f t="shared" si="12"/>
        <v>-6.1130140405007895E-2</v>
      </c>
    </row>
    <row r="789" spans="1:3" x14ac:dyDescent="0.25">
      <c r="A789" s="1">
        <v>38699</v>
      </c>
      <c r="B789">
        <v>3.44</v>
      </c>
      <c r="C789">
        <f t="shared" si="12"/>
        <v>-1.4430264829028896E-2</v>
      </c>
    </row>
    <row r="790" spans="1:3" x14ac:dyDescent="0.25">
      <c r="A790" s="1">
        <v>38698</v>
      </c>
      <c r="B790">
        <v>3.59</v>
      </c>
      <c r="C790">
        <f t="shared" si="12"/>
        <v>4.2680731114880598E-2</v>
      </c>
    </row>
    <row r="791" spans="1:3" x14ac:dyDescent="0.25">
      <c r="A791" s="1">
        <v>38695</v>
      </c>
      <c r="B791">
        <v>3.68</v>
      </c>
      <c r="C791">
        <f t="shared" si="12"/>
        <v>2.4760549680652118E-2</v>
      </c>
    </row>
    <row r="792" spans="1:3" x14ac:dyDescent="0.25">
      <c r="A792" s="1">
        <v>38694</v>
      </c>
      <c r="B792">
        <v>3.93</v>
      </c>
      <c r="C792">
        <f t="shared" si="12"/>
        <v>6.5726673700330224E-2</v>
      </c>
    </row>
    <row r="793" spans="1:3" x14ac:dyDescent="0.25">
      <c r="A793" s="1">
        <v>38693</v>
      </c>
      <c r="B793">
        <v>3.91</v>
      </c>
      <c r="C793">
        <f t="shared" si="12"/>
        <v>-5.1020518838955104E-3</v>
      </c>
    </row>
    <row r="794" spans="1:3" x14ac:dyDescent="0.25">
      <c r="A794" s="1">
        <v>38692</v>
      </c>
      <c r="B794">
        <v>3.96</v>
      </c>
      <c r="C794">
        <f t="shared" si="12"/>
        <v>1.2706651269114662E-2</v>
      </c>
    </row>
    <row r="795" spans="1:3" x14ac:dyDescent="0.25">
      <c r="A795" s="1">
        <v>38691</v>
      </c>
      <c r="B795">
        <v>3.96</v>
      </c>
      <c r="C795">
        <f t="shared" si="12"/>
        <v>0</v>
      </c>
    </row>
    <row r="796" spans="1:3" x14ac:dyDescent="0.25">
      <c r="A796" s="1">
        <v>38688</v>
      </c>
      <c r="B796">
        <v>3.96</v>
      </c>
      <c r="C796">
        <f t="shared" si="12"/>
        <v>0</v>
      </c>
    </row>
    <row r="797" spans="1:3" x14ac:dyDescent="0.25">
      <c r="A797" s="1">
        <v>38687</v>
      </c>
      <c r="B797">
        <v>3.87</v>
      </c>
      <c r="C797">
        <f t="shared" si="12"/>
        <v>-2.2989518224698718E-2</v>
      </c>
    </row>
    <row r="798" spans="1:3" x14ac:dyDescent="0.25">
      <c r="A798" s="1">
        <v>38686</v>
      </c>
      <c r="B798">
        <v>3.93</v>
      </c>
      <c r="C798">
        <f t="shared" si="12"/>
        <v>1.5384918839479456E-2</v>
      </c>
    </row>
    <row r="799" spans="1:3" x14ac:dyDescent="0.25">
      <c r="A799" s="1">
        <v>38685</v>
      </c>
      <c r="B799">
        <v>3.86</v>
      </c>
      <c r="C799">
        <f t="shared" si="12"/>
        <v>-1.7972242404430482E-2</v>
      </c>
    </row>
    <row r="800" spans="1:3" x14ac:dyDescent="0.25">
      <c r="A800" s="1">
        <v>38684</v>
      </c>
      <c r="B800">
        <v>3.94</v>
      </c>
      <c r="C800">
        <f t="shared" si="12"/>
        <v>2.0513539833103028E-2</v>
      </c>
    </row>
    <row r="801" spans="1:3" x14ac:dyDescent="0.25">
      <c r="A801" s="1">
        <v>38681</v>
      </c>
      <c r="B801">
        <v>4.18</v>
      </c>
      <c r="C801">
        <f t="shared" si="12"/>
        <v>5.9130523226822461E-2</v>
      </c>
    </row>
    <row r="802" spans="1:3" x14ac:dyDescent="0.25">
      <c r="A802" s="1">
        <v>38679</v>
      </c>
      <c r="B802">
        <v>4.1500000000000004</v>
      </c>
      <c r="C802">
        <f t="shared" si="12"/>
        <v>-7.2029122940578854E-3</v>
      </c>
    </row>
    <row r="803" spans="1:3" x14ac:dyDescent="0.25">
      <c r="A803" s="1">
        <v>38678</v>
      </c>
      <c r="B803">
        <v>4.17</v>
      </c>
      <c r="C803">
        <f t="shared" si="12"/>
        <v>4.8077015681030778E-3</v>
      </c>
    </row>
    <row r="804" spans="1:3" x14ac:dyDescent="0.25">
      <c r="A804" s="1">
        <v>38677</v>
      </c>
      <c r="B804">
        <v>4.0999999999999996</v>
      </c>
      <c r="C804">
        <f t="shared" si="12"/>
        <v>-1.6929062100448082E-2</v>
      </c>
    </row>
    <row r="805" spans="1:3" x14ac:dyDescent="0.25">
      <c r="A805" s="1">
        <v>38674</v>
      </c>
      <c r="B805">
        <v>4.0599999999999996</v>
      </c>
      <c r="C805">
        <f t="shared" si="12"/>
        <v>-9.8040000966208556E-3</v>
      </c>
    </row>
    <row r="806" spans="1:3" x14ac:dyDescent="0.25">
      <c r="A806" s="1">
        <v>38673</v>
      </c>
      <c r="B806">
        <v>4.1100000000000003</v>
      </c>
      <c r="C806">
        <f t="shared" si="12"/>
        <v>1.2240054894502224E-2</v>
      </c>
    </row>
    <row r="807" spans="1:3" x14ac:dyDescent="0.25">
      <c r="A807" s="1">
        <v>38672</v>
      </c>
      <c r="B807">
        <v>3.96</v>
      </c>
      <c r="C807">
        <f t="shared" si="12"/>
        <v>-3.7179003241754133E-2</v>
      </c>
    </row>
    <row r="808" spans="1:3" x14ac:dyDescent="0.25">
      <c r="A808" s="1">
        <v>38671</v>
      </c>
      <c r="B808">
        <v>3.99</v>
      </c>
      <c r="C808">
        <f t="shared" si="12"/>
        <v>7.5472056353829038E-3</v>
      </c>
    </row>
    <row r="809" spans="1:3" x14ac:dyDescent="0.25">
      <c r="A809" s="1">
        <v>38670</v>
      </c>
      <c r="B809">
        <v>4.1500000000000004</v>
      </c>
      <c r="C809">
        <f t="shared" si="12"/>
        <v>3.9317103340834839E-2</v>
      </c>
    </row>
    <row r="810" spans="1:3" x14ac:dyDescent="0.25">
      <c r="A810" s="1">
        <v>38667</v>
      </c>
      <c r="B810">
        <v>4.3</v>
      </c>
      <c r="C810">
        <f t="shared" si="12"/>
        <v>3.5506688456909602E-2</v>
      </c>
    </row>
    <row r="811" spans="1:3" x14ac:dyDescent="0.25">
      <c r="A811" s="1">
        <v>38666</v>
      </c>
      <c r="B811">
        <v>4.22</v>
      </c>
      <c r="C811">
        <f t="shared" si="12"/>
        <v>-1.8779894651596359E-2</v>
      </c>
    </row>
    <row r="812" spans="1:3" x14ac:dyDescent="0.25">
      <c r="A812" s="1">
        <v>38665</v>
      </c>
      <c r="B812">
        <v>4.0199999999999996</v>
      </c>
      <c r="C812">
        <f t="shared" si="12"/>
        <v>-4.8553225416990795E-2</v>
      </c>
    </row>
    <row r="813" spans="1:3" x14ac:dyDescent="0.25">
      <c r="A813" s="1">
        <v>38664</v>
      </c>
      <c r="B813">
        <v>4.08</v>
      </c>
      <c r="C813">
        <f t="shared" si="12"/>
        <v>1.4815085785140682E-2</v>
      </c>
    </row>
    <row r="814" spans="1:3" x14ac:dyDescent="0.25">
      <c r="A814" s="1">
        <v>38663</v>
      </c>
      <c r="B814">
        <v>3.97</v>
      </c>
      <c r="C814">
        <f t="shared" si="12"/>
        <v>-2.7330893716971304E-2</v>
      </c>
    </row>
    <row r="815" spans="1:3" x14ac:dyDescent="0.25">
      <c r="A815" s="1">
        <v>38660</v>
      </c>
      <c r="B815">
        <v>3.94</v>
      </c>
      <c r="C815">
        <f t="shared" si="12"/>
        <v>-7.5853713892566118E-3</v>
      </c>
    </row>
    <row r="816" spans="1:3" x14ac:dyDescent="0.25">
      <c r="A816" s="1">
        <v>38659</v>
      </c>
      <c r="B816">
        <v>3.87</v>
      </c>
      <c r="C816">
        <f t="shared" si="12"/>
        <v>-1.7926216268152009E-2</v>
      </c>
    </row>
    <row r="817" spans="1:3" x14ac:dyDescent="0.25">
      <c r="A817" s="1">
        <v>38658</v>
      </c>
      <c r="B817">
        <v>3.87</v>
      </c>
      <c r="C817">
        <f t="shared" si="12"/>
        <v>0</v>
      </c>
    </row>
    <row r="818" spans="1:3" x14ac:dyDescent="0.25">
      <c r="A818" s="1">
        <v>38657</v>
      </c>
      <c r="B818">
        <v>3.67</v>
      </c>
      <c r="C818">
        <f t="shared" si="12"/>
        <v>-5.3062844975211555E-2</v>
      </c>
    </row>
    <row r="819" spans="1:3" x14ac:dyDescent="0.25">
      <c r="A819" s="1">
        <v>38656</v>
      </c>
      <c r="B819">
        <v>3.77</v>
      </c>
      <c r="C819">
        <f t="shared" si="12"/>
        <v>2.688333939344045E-2</v>
      </c>
    </row>
    <row r="820" spans="1:3" x14ac:dyDescent="0.25">
      <c r="A820" s="1">
        <v>38653</v>
      </c>
      <c r="B820">
        <v>3.75</v>
      </c>
      <c r="C820">
        <f t="shared" si="12"/>
        <v>-5.3191614775999329E-3</v>
      </c>
    </row>
    <row r="821" spans="1:3" x14ac:dyDescent="0.25">
      <c r="A821" s="1">
        <v>38652</v>
      </c>
      <c r="B821">
        <v>3.7</v>
      </c>
      <c r="C821">
        <f t="shared" si="12"/>
        <v>-1.3423020332140661E-2</v>
      </c>
    </row>
    <row r="822" spans="1:3" x14ac:dyDescent="0.25">
      <c r="A822" s="1">
        <v>38651</v>
      </c>
      <c r="B822">
        <v>3.57</v>
      </c>
      <c r="C822">
        <f t="shared" si="12"/>
        <v>-3.5767223858631139E-2</v>
      </c>
    </row>
    <row r="823" spans="1:3" x14ac:dyDescent="0.25">
      <c r="A823" s="1">
        <v>38650</v>
      </c>
      <c r="B823">
        <v>3.92</v>
      </c>
      <c r="C823">
        <f t="shared" si="12"/>
        <v>9.3526058010823546E-2</v>
      </c>
    </row>
    <row r="824" spans="1:3" x14ac:dyDescent="0.25">
      <c r="A824" s="1">
        <v>38649</v>
      </c>
      <c r="B824">
        <v>3.85</v>
      </c>
      <c r="C824">
        <f t="shared" si="12"/>
        <v>-1.801850550267825E-2</v>
      </c>
    </row>
    <row r="825" spans="1:3" x14ac:dyDescent="0.25">
      <c r="A825" s="1">
        <v>38646</v>
      </c>
      <c r="B825">
        <v>3.74</v>
      </c>
      <c r="C825">
        <f t="shared" si="12"/>
        <v>-2.8987536873252298E-2</v>
      </c>
    </row>
    <row r="826" spans="1:3" x14ac:dyDescent="0.25">
      <c r="A826" s="1">
        <v>38645</v>
      </c>
      <c r="B826">
        <v>3.66</v>
      </c>
      <c r="C826">
        <f t="shared" si="12"/>
        <v>-2.1622464013165657E-2</v>
      </c>
    </row>
    <row r="827" spans="1:3" x14ac:dyDescent="0.25">
      <c r="A827" s="1">
        <v>38644</v>
      </c>
      <c r="B827">
        <v>4.05</v>
      </c>
      <c r="C827">
        <f t="shared" si="12"/>
        <v>0.10125373370517289</v>
      </c>
    </row>
    <row r="828" spans="1:3" x14ac:dyDescent="0.25">
      <c r="A828" s="1">
        <v>38643</v>
      </c>
      <c r="B828">
        <v>3.92</v>
      </c>
      <c r="C828">
        <f t="shared" si="12"/>
        <v>-3.2625227316076609E-2</v>
      </c>
    </row>
    <row r="829" spans="1:3" x14ac:dyDescent="0.25">
      <c r="A829" s="1">
        <v>38642</v>
      </c>
      <c r="B829">
        <v>4.16</v>
      </c>
      <c r="C829">
        <f t="shared" si="12"/>
        <v>5.9423420470800806E-2</v>
      </c>
    </row>
    <row r="830" spans="1:3" x14ac:dyDescent="0.25">
      <c r="A830" s="1">
        <v>38639</v>
      </c>
      <c r="B830">
        <v>4.1100000000000003</v>
      </c>
      <c r="C830">
        <f t="shared" si="12"/>
        <v>-1.2092045765028633E-2</v>
      </c>
    </row>
    <row r="831" spans="1:3" x14ac:dyDescent="0.25">
      <c r="A831" s="1">
        <v>38638</v>
      </c>
      <c r="B831">
        <v>3.99</v>
      </c>
      <c r="C831">
        <f t="shared" si="12"/>
        <v>-2.9631797606371229E-2</v>
      </c>
    </row>
    <row r="832" spans="1:3" x14ac:dyDescent="0.25">
      <c r="A832" s="1">
        <v>38637</v>
      </c>
      <c r="B832">
        <v>3.93</v>
      </c>
      <c r="C832">
        <f t="shared" si="12"/>
        <v>-1.515180502060222E-2</v>
      </c>
    </row>
    <row r="833" spans="1:3" x14ac:dyDescent="0.25">
      <c r="A833" s="1">
        <v>38636</v>
      </c>
      <c r="B833">
        <v>4.03</v>
      </c>
      <c r="C833">
        <f t="shared" si="12"/>
        <v>2.5126950077421859E-2</v>
      </c>
    </row>
    <row r="834" spans="1:3" x14ac:dyDescent="0.25">
      <c r="A834" s="1">
        <v>38635</v>
      </c>
      <c r="B834">
        <v>4.0999999999999996</v>
      </c>
      <c r="C834">
        <f t="shared" si="12"/>
        <v>1.7220597751670341E-2</v>
      </c>
    </row>
    <row r="835" spans="1:3" x14ac:dyDescent="0.25">
      <c r="A835" s="1">
        <v>38632</v>
      </c>
      <c r="B835">
        <v>3.89</v>
      </c>
      <c r="C835">
        <f t="shared" si="12"/>
        <v>-5.2577816079907129E-2</v>
      </c>
    </row>
    <row r="836" spans="1:3" x14ac:dyDescent="0.25">
      <c r="A836" s="1">
        <v>38631</v>
      </c>
      <c r="B836">
        <v>3.67</v>
      </c>
      <c r="C836">
        <f t="shared" ref="C836:C899" si="13">LN(B836/B835)</f>
        <v>-5.8217495563876023E-2</v>
      </c>
    </row>
    <row r="837" spans="1:3" x14ac:dyDescent="0.25">
      <c r="A837" s="1">
        <v>38630</v>
      </c>
      <c r="B837">
        <v>3.71</v>
      </c>
      <c r="C837">
        <f t="shared" si="13"/>
        <v>1.0840214552864807E-2</v>
      </c>
    </row>
    <row r="838" spans="1:3" x14ac:dyDescent="0.25">
      <c r="A838" s="1">
        <v>38629</v>
      </c>
      <c r="B838">
        <v>3.86</v>
      </c>
      <c r="C838">
        <f t="shared" si="13"/>
        <v>3.963530685739565E-2</v>
      </c>
    </row>
    <row r="839" spans="1:3" x14ac:dyDescent="0.25">
      <c r="A839" s="1">
        <v>38628</v>
      </c>
      <c r="B839">
        <v>3.81</v>
      </c>
      <c r="C839">
        <f t="shared" si="13"/>
        <v>-1.303799433812983E-2</v>
      </c>
    </row>
    <row r="840" spans="1:3" x14ac:dyDescent="0.25">
      <c r="A840" s="1">
        <v>38625</v>
      </c>
      <c r="B840">
        <v>3.71</v>
      </c>
      <c r="C840">
        <f t="shared" si="13"/>
        <v>-2.6597312519265854E-2</v>
      </c>
    </row>
    <row r="841" spans="1:3" x14ac:dyDescent="0.25">
      <c r="A841" s="1">
        <v>38624</v>
      </c>
      <c r="B841">
        <v>3.49</v>
      </c>
      <c r="C841">
        <f t="shared" si="13"/>
        <v>-6.1130140405007895E-2</v>
      </c>
    </row>
    <row r="842" spans="1:3" x14ac:dyDescent="0.25">
      <c r="A842" s="1">
        <v>38623</v>
      </c>
      <c r="B842">
        <v>3.46</v>
      </c>
      <c r="C842">
        <f t="shared" si="13"/>
        <v>-8.6331471447030021E-3</v>
      </c>
    </row>
    <row r="843" spans="1:3" x14ac:dyDescent="0.25">
      <c r="A843" s="1">
        <v>38622</v>
      </c>
      <c r="B843">
        <v>3.47</v>
      </c>
      <c r="C843">
        <f t="shared" si="13"/>
        <v>2.886004889135073E-3</v>
      </c>
    </row>
    <row r="844" spans="1:3" x14ac:dyDescent="0.25">
      <c r="A844" s="1">
        <v>38621</v>
      </c>
      <c r="B844">
        <v>3.42</v>
      </c>
      <c r="C844">
        <f t="shared" si="13"/>
        <v>-1.4514042884254071E-2</v>
      </c>
    </row>
    <row r="845" spans="1:3" x14ac:dyDescent="0.25">
      <c r="A845" s="1">
        <v>38618</v>
      </c>
      <c r="B845">
        <v>3.45</v>
      </c>
      <c r="C845">
        <f t="shared" si="13"/>
        <v>8.7336799687546315E-3</v>
      </c>
    </row>
    <row r="846" spans="1:3" x14ac:dyDescent="0.25">
      <c r="A846" s="1">
        <v>38617</v>
      </c>
      <c r="B846">
        <v>3.37</v>
      </c>
      <c r="C846">
        <f t="shared" si="13"/>
        <v>-2.3461486678998045E-2</v>
      </c>
    </row>
    <row r="847" spans="1:3" x14ac:dyDescent="0.25">
      <c r="A847" s="1">
        <v>38616</v>
      </c>
      <c r="B847">
        <v>3.24</v>
      </c>
      <c r="C847">
        <f t="shared" si="13"/>
        <v>-3.9339414560032343E-2</v>
      </c>
    </row>
    <row r="848" spans="1:3" x14ac:dyDescent="0.25">
      <c r="A848" s="1">
        <v>38615</v>
      </c>
      <c r="B848">
        <v>3.31</v>
      </c>
      <c r="C848">
        <f t="shared" si="13"/>
        <v>2.1374859584733393E-2</v>
      </c>
    </row>
    <row r="849" spans="1:3" x14ac:dyDescent="0.25">
      <c r="A849" s="1">
        <v>38614</v>
      </c>
      <c r="B849">
        <v>3.32</v>
      </c>
      <c r="C849">
        <f t="shared" si="13"/>
        <v>3.0165935394255057E-3</v>
      </c>
    </row>
    <row r="850" spans="1:3" x14ac:dyDescent="0.25">
      <c r="A850" s="1">
        <v>38611</v>
      </c>
      <c r="B850">
        <v>3.46</v>
      </c>
      <c r="C850">
        <f t="shared" si="13"/>
        <v>4.1303806141235792E-2</v>
      </c>
    </row>
    <row r="851" spans="1:3" x14ac:dyDescent="0.25">
      <c r="A851" s="1">
        <v>38610</v>
      </c>
      <c r="B851">
        <v>3.35</v>
      </c>
      <c r="C851">
        <f t="shared" si="13"/>
        <v>-3.2308243232657775E-2</v>
      </c>
    </row>
    <row r="852" spans="1:3" x14ac:dyDescent="0.25">
      <c r="A852" s="1">
        <v>38609</v>
      </c>
      <c r="B852">
        <v>3.38</v>
      </c>
      <c r="C852">
        <f t="shared" si="13"/>
        <v>8.9153636579523288E-3</v>
      </c>
    </row>
    <row r="853" spans="1:3" x14ac:dyDescent="0.25">
      <c r="A853" s="1">
        <v>38608</v>
      </c>
      <c r="B853">
        <v>3.48</v>
      </c>
      <c r="C853">
        <f t="shared" si="13"/>
        <v>2.9156584291455487E-2</v>
      </c>
    </row>
    <row r="854" spans="1:3" x14ac:dyDescent="0.25">
      <c r="A854" s="1">
        <v>38607</v>
      </c>
      <c r="B854">
        <v>3.6</v>
      </c>
      <c r="C854">
        <f t="shared" si="13"/>
        <v>3.3901551675681416E-2</v>
      </c>
    </row>
    <row r="855" spans="1:3" x14ac:dyDescent="0.25">
      <c r="A855" s="1">
        <v>38604</v>
      </c>
      <c r="B855">
        <v>3.57</v>
      </c>
      <c r="C855">
        <f t="shared" si="13"/>
        <v>-8.3682496705166903E-3</v>
      </c>
    </row>
    <row r="856" spans="1:3" x14ac:dyDescent="0.25">
      <c r="A856" s="1">
        <v>38603</v>
      </c>
      <c r="B856">
        <v>3.44</v>
      </c>
      <c r="C856">
        <f t="shared" si="13"/>
        <v>-3.7094124406240707E-2</v>
      </c>
    </row>
    <row r="857" spans="1:3" x14ac:dyDescent="0.25">
      <c r="A857" s="1">
        <v>38602</v>
      </c>
      <c r="B857">
        <v>3.23</v>
      </c>
      <c r="C857">
        <f t="shared" si="13"/>
        <v>-6.2989334150741802E-2</v>
      </c>
    </row>
    <row r="858" spans="1:3" x14ac:dyDescent="0.25">
      <c r="A858" s="1">
        <v>38601</v>
      </c>
      <c r="B858">
        <v>3.25</v>
      </c>
      <c r="C858">
        <f t="shared" si="13"/>
        <v>6.1728591070810161E-3</v>
      </c>
    </row>
    <row r="859" spans="1:3" x14ac:dyDescent="0.25">
      <c r="A859" s="1">
        <v>38597</v>
      </c>
      <c r="B859">
        <v>3.08</v>
      </c>
      <c r="C859">
        <f t="shared" si="13"/>
        <v>-5.3725399356162988E-2</v>
      </c>
    </row>
    <row r="860" spans="1:3" x14ac:dyDescent="0.25">
      <c r="A860" s="1">
        <v>38596</v>
      </c>
      <c r="B860">
        <v>3.06</v>
      </c>
      <c r="C860">
        <f t="shared" si="13"/>
        <v>-6.5146810211937538E-3</v>
      </c>
    </row>
    <row r="861" spans="1:3" x14ac:dyDescent="0.25">
      <c r="A861" s="1">
        <v>38595</v>
      </c>
      <c r="B861">
        <v>3.08</v>
      </c>
      <c r="C861">
        <f t="shared" si="13"/>
        <v>6.5146810211936723E-3</v>
      </c>
    </row>
    <row r="862" spans="1:3" x14ac:dyDescent="0.25">
      <c r="A862" s="1">
        <v>38594</v>
      </c>
      <c r="B862">
        <v>3.06</v>
      </c>
      <c r="C862">
        <f t="shared" si="13"/>
        <v>-6.5146810211937538E-3</v>
      </c>
    </row>
    <row r="863" spans="1:3" x14ac:dyDescent="0.25">
      <c r="A863" s="1">
        <v>38593</v>
      </c>
      <c r="B863">
        <v>3.13</v>
      </c>
      <c r="C863">
        <f t="shared" si="13"/>
        <v>2.2618088587772364E-2</v>
      </c>
    </row>
    <row r="864" spans="1:3" x14ac:dyDescent="0.25">
      <c r="A864" s="1">
        <v>38590</v>
      </c>
      <c r="B864">
        <v>3.03</v>
      </c>
      <c r="C864">
        <f t="shared" si="13"/>
        <v>-3.2470385030784157E-2</v>
      </c>
    </row>
    <row r="865" spans="1:3" x14ac:dyDescent="0.25">
      <c r="A865" s="1">
        <v>38589</v>
      </c>
      <c r="B865">
        <v>3.01</v>
      </c>
      <c r="C865">
        <f t="shared" si="13"/>
        <v>-6.6225407604933824E-3</v>
      </c>
    </row>
    <row r="866" spans="1:3" x14ac:dyDescent="0.25">
      <c r="A866" s="1">
        <v>38588</v>
      </c>
      <c r="B866">
        <v>3.01</v>
      </c>
      <c r="C866">
        <f t="shared" si="13"/>
        <v>0</v>
      </c>
    </row>
    <row r="867" spans="1:3" x14ac:dyDescent="0.25">
      <c r="A867" s="1">
        <v>38587</v>
      </c>
      <c r="B867">
        <v>3.01</v>
      </c>
      <c r="C867">
        <f t="shared" si="13"/>
        <v>0</v>
      </c>
    </row>
    <row r="868" spans="1:3" x14ac:dyDescent="0.25">
      <c r="A868" s="1">
        <v>38586</v>
      </c>
      <c r="B868">
        <v>3.06</v>
      </c>
      <c r="C868">
        <f t="shared" si="13"/>
        <v>1.6474837203505042E-2</v>
      </c>
    </row>
    <row r="869" spans="1:3" x14ac:dyDescent="0.25">
      <c r="A869" s="1">
        <v>38583</v>
      </c>
      <c r="B869">
        <v>3.05</v>
      </c>
      <c r="C869">
        <f t="shared" si="13"/>
        <v>-3.273325344969249E-3</v>
      </c>
    </row>
    <row r="870" spans="1:3" x14ac:dyDescent="0.25">
      <c r="A870" s="1">
        <v>38582</v>
      </c>
      <c r="B870">
        <v>3.06</v>
      </c>
      <c r="C870">
        <f t="shared" si="13"/>
        <v>3.2733253449693297E-3</v>
      </c>
    </row>
    <row r="871" spans="1:3" x14ac:dyDescent="0.25">
      <c r="A871" s="1">
        <v>38581</v>
      </c>
      <c r="B871">
        <v>3.13</v>
      </c>
      <c r="C871">
        <f t="shared" si="13"/>
        <v>2.2618088587772364E-2</v>
      </c>
    </row>
    <row r="872" spans="1:3" x14ac:dyDescent="0.25">
      <c r="A872" s="1">
        <v>38580</v>
      </c>
      <c r="B872">
        <v>3.18</v>
      </c>
      <c r="C872">
        <f t="shared" si="13"/>
        <v>1.5848192240023713E-2</v>
      </c>
    </row>
    <row r="873" spans="1:3" x14ac:dyDescent="0.25">
      <c r="A873" s="1">
        <v>38579</v>
      </c>
      <c r="B873">
        <v>3.14</v>
      </c>
      <c r="C873">
        <f t="shared" si="13"/>
        <v>-1.2658396871923465E-2</v>
      </c>
    </row>
    <row r="874" spans="1:3" x14ac:dyDescent="0.25">
      <c r="A874" s="1">
        <v>38576</v>
      </c>
      <c r="B874">
        <v>3.16</v>
      </c>
      <c r="C874">
        <f t="shared" si="13"/>
        <v>6.3492276786587445E-3</v>
      </c>
    </row>
    <row r="875" spans="1:3" x14ac:dyDescent="0.25">
      <c r="A875" s="1">
        <v>38575</v>
      </c>
      <c r="B875">
        <v>3</v>
      </c>
      <c r="C875">
        <f t="shared" si="13"/>
        <v>-5.1959738930711104E-2</v>
      </c>
    </row>
    <row r="876" spans="1:3" x14ac:dyDescent="0.25">
      <c r="A876" s="1">
        <v>38574</v>
      </c>
      <c r="B876">
        <v>2.98</v>
      </c>
      <c r="C876">
        <f t="shared" si="13"/>
        <v>-6.688988150796652E-3</v>
      </c>
    </row>
    <row r="877" spans="1:3" x14ac:dyDescent="0.25">
      <c r="A877" s="1">
        <v>38573</v>
      </c>
      <c r="B877">
        <v>3.05</v>
      </c>
      <c r="C877">
        <f t="shared" si="13"/>
        <v>2.3218290102007086E-2</v>
      </c>
    </row>
    <row r="878" spans="1:3" x14ac:dyDescent="0.25">
      <c r="A878" s="1">
        <v>38572</v>
      </c>
      <c r="B878">
        <v>3.11</v>
      </c>
      <c r="C878">
        <f t="shared" si="13"/>
        <v>1.9481135571822489E-2</v>
      </c>
    </row>
    <row r="879" spans="1:3" x14ac:dyDescent="0.25">
      <c r="A879" s="1">
        <v>38569</v>
      </c>
      <c r="B879">
        <v>3</v>
      </c>
      <c r="C879">
        <f t="shared" si="13"/>
        <v>-3.6010437523033054E-2</v>
      </c>
    </row>
    <row r="880" spans="1:3" x14ac:dyDescent="0.25">
      <c r="A880" s="1">
        <v>38568</v>
      </c>
      <c r="B880">
        <v>2.95</v>
      </c>
      <c r="C880">
        <f t="shared" si="13"/>
        <v>-1.6807118316381174E-2</v>
      </c>
    </row>
    <row r="881" spans="1:3" x14ac:dyDescent="0.25">
      <c r="A881" s="1">
        <v>38567</v>
      </c>
      <c r="B881">
        <v>2.98</v>
      </c>
      <c r="C881">
        <f t="shared" si="13"/>
        <v>1.0118130165584466E-2</v>
      </c>
    </row>
    <row r="882" spans="1:3" x14ac:dyDescent="0.25">
      <c r="A882" s="1">
        <v>38566</v>
      </c>
      <c r="B882">
        <v>2.8</v>
      </c>
      <c r="C882">
        <f t="shared" si="13"/>
        <v>-6.2303883336154865E-2</v>
      </c>
    </row>
    <row r="883" spans="1:3" x14ac:dyDescent="0.25">
      <c r="A883" s="1">
        <v>38565</v>
      </c>
      <c r="B883">
        <v>2.76</v>
      </c>
      <c r="C883">
        <f t="shared" si="13"/>
        <v>-1.4388737452099669E-2</v>
      </c>
    </row>
    <row r="884" spans="1:3" x14ac:dyDescent="0.25">
      <c r="A884" s="1">
        <v>38562</v>
      </c>
      <c r="B884">
        <v>2.65</v>
      </c>
      <c r="C884">
        <f t="shared" si="13"/>
        <v>-4.0671039730927748E-2</v>
      </c>
    </row>
    <row r="885" spans="1:3" x14ac:dyDescent="0.25">
      <c r="A885" s="1">
        <v>38561</v>
      </c>
      <c r="B885">
        <v>2.7</v>
      </c>
      <c r="C885">
        <f t="shared" si="13"/>
        <v>1.8692133012152546E-2</v>
      </c>
    </row>
    <row r="886" spans="1:3" x14ac:dyDescent="0.25">
      <c r="A886" s="1">
        <v>38560</v>
      </c>
      <c r="B886">
        <v>2.79</v>
      </c>
      <c r="C886">
        <f t="shared" si="13"/>
        <v>3.2789822822990755E-2</v>
      </c>
    </row>
    <row r="887" spans="1:3" x14ac:dyDescent="0.25">
      <c r="A887" s="1">
        <v>38559</v>
      </c>
      <c r="B887">
        <v>2.72</v>
      </c>
      <c r="C887">
        <f t="shared" si="13"/>
        <v>-2.5409715525368214E-2</v>
      </c>
    </row>
    <row r="888" spans="1:3" x14ac:dyDescent="0.25">
      <c r="A888" s="1">
        <v>38558</v>
      </c>
      <c r="B888">
        <v>2.42</v>
      </c>
      <c r="C888">
        <f t="shared" si="13"/>
        <v>-0.11686434013931098</v>
      </c>
    </row>
    <row r="889" spans="1:3" x14ac:dyDescent="0.25">
      <c r="A889" s="1">
        <v>38555</v>
      </c>
      <c r="B889">
        <v>2.34</v>
      </c>
      <c r="C889">
        <f t="shared" si="13"/>
        <v>-3.3616610798984974E-2</v>
      </c>
    </row>
    <row r="890" spans="1:3" x14ac:dyDescent="0.25">
      <c r="A890" s="1">
        <v>38554</v>
      </c>
      <c r="B890">
        <v>2.38</v>
      </c>
      <c r="C890">
        <f t="shared" si="13"/>
        <v>1.6949558313773205E-2</v>
      </c>
    </row>
    <row r="891" spans="1:3" x14ac:dyDescent="0.25">
      <c r="A891" s="1">
        <v>38553</v>
      </c>
      <c r="B891">
        <v>2.41</v>
      </c>
      <c r="C891">
        <f t="shared" si="13"/>
        <v>1.2526259819180477E-2</v>
      </c>
    </row>
    <row r="892" spans="1:3" x14ac:dyDescent="0.25">
      <c r="A892" s="1">
        <v>38552</v>
      </c>
      <c r="B892">
        <v>2.34</v>
      </c>
      <c r="C892">
        <f t="shared" si="13"/>
        <v>-2.9475818132953691E-2</v>
      </c>
    </row>
    <row r="893" spans="1:3" x14ac:dyDescent="0.25">
      <c r="A893" s="1">
        <v>38551</v>
      </c>
      <c r="B893">
        <v>2.33</v>
      </c>
      <c r="C893">
        <f t="shared" si="13"/>
        <v>-4.2826617920007359E-3</v>
      </c>
    </row>
    <row r="894" spans="1:3" x14ac:dyDescent="0.25">
      <c r="A894" s="1">
        <v>38548</v>
      </c>
      <c r="B894">
        <v>2.34</v>
      </c>
      <c r="C894">
        <f t="shared" si="13"/>
        <v>4.2826617920007281E-3</v>
      </c>
    </row>
    <row r="895" spans="1:3" x14ac:dyDescent="0.25">
      <c r="A895" s="1">
        <v>38547</v>
      </c>
      <c r="B895">
        <v>2.36</v>
      </c>
      <c r="C895">
        <f t="shared" si="13"/>
        <v>8.5106896679086105E-3</v>
      </c>
    </row>
    <row r="896" spans="1:3" x14ac:dyDescent="0.25">
      <c r="A896" s="1">
        <v>38546</v>
      </c>
      <c r="B896">
        <v>2.36</v>
      </c>
      <c r="C896">
        <f t="shared" si="13"/>
        <v>0</v>
      </c>
    </row>
    <row r="897" spans="1:3" x14ac:dyDescent="0.25">
      <c r="A897" s="1">
        <v>38545</v>
      </c>
      <c r="B897">
        <v>2.41</v>
      </c>
      <c r="C897">
        <f t="shared" si="13"/>
        <v>2.0965128465045089E-2</v>
      </c>
    </row>
    <row r="898" spans="1:3" x14ac:dyDescent="0.25">
      <c r="A898" s="1">
        <v>38544</v>
      </c>
      <c r="B898">
        <v>2.46</v>
      </c>
      <c r="C898">
        <f t="shared" si="13"/>
        <v>2.0534602441707735E-2</v>
      </c>
    </row>
    <row r="899" spans="1:3" x14ac:dyDescent="0.25">
      <c r="A899" s="1">
        <v>38541</v>
      </c>
      <c r="B899">
        <v>2.39</v>
      </c>
      <c r="C899">
        <f t="shared" si="13"/>
        <v>-2.8867984000852127E-2</v>
      </c>
    </row>
    <row r="900" spans="1:3" x14ac:dyDescent="0.25">
      <c r="A900" s="1">
        <v>38540</v>
      </c>
      <c r="B900">
        <v>2.42</v>
      </c>
      <c r="C900">
        <f t="shared" ref="C900:C963" si="14">LN(B900/B899)</f>
        <v>1.2474174225175598E-2</v>
      </c>
    </row>
    <row r="901" spans="1:3" x14ac:dyDescent="0.25">
      <c r="A901" s="1">
        <v>38539</v>
      </c>
      <c r="B901">
        <v>2.39</v>
      </c>
      <c r="C901">
        <f t="shared" si="14"/>
        <v>-1.2474174225175688E-2</v>
      </c>
    </row>
    <row r="902" spans="1:3" x14ac:dyDescent="0.25">
      <c r="A902" s="1">
        <v>38538</v>
      </c>
      <c r="B902">
        <v>2.35</v>
      </c>
      <c r="C902">
        <f t="shared" si="14"/>
        <v>-1.6878037787351748E-2</v>
      </c>
    </row>
    <row r="903" spans="1:3" x14ac:dyDescent="0.25">
      <c r="A903" s="1">
        <v>38534</v>
      </c>
      <c r="B903">
        <v>2.36</v>
      </c>
      <c r="C903">
        <f t="shared" si="14"/>
        <v>4.246290881451004E-3</v>
      </c>
    </row>
    <row r="904" spans="1:3" x14ac:dyDescent="0.25">
      <c r="A904" s="1">
        <v>38533</v>
      </c>
      <c r="B904">
        <v>2.34</v>
      </c>
      <c r="C904">
        <f t="shared" si="14"/>
        <v>-8.5106896679086191E-3</v>
      </c>
    </row>
    <row r="905" spans="1:3" x14ac:dyDescent="0.25">
      <c r="A905" s="1">
        <v>38532</v>
      </c>
      <c r="B905">
        <v>2.33</v>
      </c>
      <c r="C905">
        <f t="shared" si="14"/>
        <v>-4.2826617920007359E-3</v>
      </c>
    </row>
    <row r="906" spans="1:3" x14ac:dyDescent="0.25">
      <c r="A906" s="1">
        <v>38531</v>
      </c>
      <c r="B906">
        <v>2.2999999999999998</v>
      </c>
      <c r="C906">
        <f t="shared" si="14"/>
        <v>-1.2959144642505341E-2</v>
      </c>
    </row>
    <row r="907" spans="1:3" x14ac:dyDescent="0.25">
      <c r="A907" s="1">
        <v>38530</v>
      </c>
      <c r="B907">
        <v>2.2799999999999998</v>
      </c>
      <c r="C907">
        <f t="shared" si="14"/>
        <v>-8.7336799687546662E-3</v>
      </c>
    </row>
    <row r="908" spans="1:3" x14ac:dyDescent="0.25">
      <c r="A908" s="1">
        <v>38527</v>
      </c>
      <c r="B908">
        <v>2.25</v>
      </c>
      <c r="C908">
        <f t="shared" si="14"/>
        <v>-1.3245226750020567E-2</v>
      </c>
    </row>
    <row r="909" spans="1:3" x14ac:dyDescent="0.25">
      <c r="A909" s="1">
        <v>38526</v>
      </c>
      <c r="B909">
        <v>2.29</v>
      </c>
      <c r="C909">
        <f t="shared" si="14"/>
        <v>1.7621601349819629E-2</v>
      </c>
    </row>
    <row r="910" spans="1:3" x14ac:dyDescent="0.25">
      <c r="A910" s="1">
        <v>38525</v>
      </c>
      <c r="B910">
        <v>2.36</v>
      </c>
      <c r="C910">
        <f t="shared" si="14"/>
        <v>3.0109801471370382E-2</v>
      </c>
    </row>
    <row r="911" spans="1:3" x14ac:dyDescent="0.25">
      <c r="A911" s="1">
        <v>38524</v>
      </c>
      <c r="B911">
        <v>2.38</v>
      </c>
      <c r="C911">
        <f t="shared" si="14"/>
        <v>8.4388686458646035E-3</v>
      </c>
    </row>
    <row r="912" spans="1:3" x14ac:dyDescent="0.25">
      <c r="A912" s="1">
        <v>38523</v>
      </c>
      <c r="B912">
        <v>2.46</v>
      </c>
      <c r="C912">
        <f t="shared" si="14"/>
        <v>3.306086226088821E-2</v>
      </c>
    </row>
    <row r="913" spans="1:3" x14ac:dyDescent="0.25">
      <c r="A913" s="1">
        <v>38520</v>
      </c>
      <c r="B913">
        <v>2.46</v>
      </c>
      <c r="C913">
        <f t="shared" si="14"/>
        <v>0</v>
      </c>
    </row>
    <row r="914" spans="1:3" x14ac:dyDescent="0.25">
      <c r="A914" s="1">
        <v>38519</v>
      </c>
      <c r="B914">
        <v>2.52</v>
      </c>
      <c r="C914">
        <f t="shared" si="14"/>
        <v>2.4097551579060524E-2</v>
      </c>
    </row>
    <row r="915" spans="1:3" x14ac:dyDescent="0.25">
      <c r="A915" s="1">
        <v>38518</v>
      </c>
      <c r="B915">
        <v>2.4500000000000002</v>
      </c>
      <c r="C915">
        <f t="shared" si="14"/>
        <v>-2.8170876966696221E-2</v>
      </c>
    </row>
    <row r="916" spans="1:3" x14ac:dyDescent="0.25">
      <c r="A916" s="1">
        <v>38517</v>
      </c>
      <c r="B916">
        <v>2.4300000000000002</v>
      </c>
      <c r="C916">
        <f t="shared" si="14"/>
        <v>-8.196767204178515E-3</v>
      </c>
    </row>
    <row r="917" spans="1:3" x14ac:dyDescent="0.25">
      <c r="A917" s="1">
        <v>38516</v>
      </c>
      <c r="B917">
        <v>2.38</v>
      </c>
      <c r="C917">
        <f t="shared" si="14"/>
        <v>-2.0790769669073894E-2</v>
      </c>
    </row>
    <row r="918" spans="1:3" x14ac:dyDescent="0.25">
      <c r="A918" s="1">
        <v>38513</v>
      </c>
      <c r="B918">
        <v>2.42</v>
      </c>
      <c r="C918">
        <f t="shared" si="14"/>
        <v>1.6667052485211643E-2</v>
      </c>
    </row>
    <row r="919" spans="1:3" x14ac:dyDescent="0.25">
      <c r="A919" s="1">
        <v>38512</v>
      </c>
      <c r="B919">
        <v>2.2400000000000002</v>
      </c>
      <c r="C919">
        <f t="shared" si="14"/>
        <v>-7.7291674301646393E-2</v>
      </c>
    </row>
    <row r="920" spans="1:3" x14ac:dyDescent="0.25">
      <c r="A920" s="1">
        <v>38511</v>
      </c>
      <c r="B920">
        <v>2.12</v>
      </c>
      <c r="C920">
        <f t="shared" si="14"/>
        <v>-5.5059777183027431E-2</v>
      </c>
    </row>
    <row r="921" spans="1:3" x14ac:dyDescent="0.25">
      <c r="A921" s="1">
        <v>38510</v>
      </c>
      <c r="B921">
        <v>2.14</v>
      </c>
      <c r="C921">
        <f t="shared" si="14"/>
        <v>9.3897403498391374E-3</v>
      </c>
    </row>
    <row r="922" spans="1:3" x14ac:dyDescent="0.25">
      <c r="A922" s="1">
        <v>38509</v>
      </c>
      <c r="B922">
        <v>2.17</v>
      </c>
      <c r="C922">
        <f t="shared" si="14"/>
        <v>1.3921338518608014E-2</v>
      </c>
    </row>
    <row r="923" spans="1:3" x14ac:dyDescent="0.25">
      <c r="A923" s="1">
        <v>38506</v>
      </c>
      <c r="B923">
        <v>2.1</v>
      </c>
      <c r="C923">
        <f t="shared" si="14"/>
        <v>-3.2789822822990838E-2</v>
      </c>
    </row>
    <row r="924" spans="1:3" x14ac:dyDescent="0.25">
      <c r="A924" s="1">
        <v>38505</v>
      </c>
      <c r="B924">
        <v>2.13</v>
      </c>
      <c r="C924">
        <f t="shared" si="14"/>
        <v>1.4184634991956381E-2</v>
      </c>
    </row>
    <row r="925" spans="1:3" x14ac:dyDescent="0.25">
      <c r="A925" s="1">
        <v>38504</v>
      </c>
      <c r="B925">
        <v>2.0699999999999998</v>
      </c>
      <c r="C925">
        <f t="shared" si="14"/>
        <v>-2.8573372444056114E-2</v>
      </c>
    </row>
    <row r="926" spans="1:3" x14ac:dyDescent="0.25">
      <c r="A926" s="1">
        <v>38503</v>
      </c>
      <c r="B926">
        <v>2.04</v>
      </c>
      <c r="C926">
        <f t="shared" si="14"/>
        <v>-1.4598799421152636E-2</v>
      </c>
    </row>
    <row r="927" spans="1:3" x14ac:dyDescent="0.25">
      <c r="A927" s="1">
        <v>38499</v>
      </c>
      <c r="B927">
        <v>2.08</v>
      </c>
      <c r="C927">
        <f t="shared" si="14"/>
        <v>1.9418085857101516E-2</v>
      </c>
    </row>
    <row r="928" spans="1:3" x14ac:dyDescent="0.25">
      <c r="A928" s="1">
        <v>38498</v>
      </c>
      <c r="B928">
        <v>2.09</v>
      </c>
      <c r="C928">
        <f t="shared" si="14"/>
        <v>4.7961722634930135E-3</v>
      </c>
    </row>
    <row r="929" spans="1:3" x14ac:dyDescent="0.25">
      <c r="A929" s="1">
        <v>38497</v>
      </c>
      <c r="B929">
        <v>2.08</v>
      </c>
      <c r="C929">
        <f t="shared" si="14"/>
        <v>-4.7961722634929441E-3</v>
      </c>
    </row>
    <row r="930" spans="1:3" x14ac:dyDescent="0.25">
      <c r="A930" s="1">
        <v>38496</v>
      </c>
      <c r="B930">
        <v>2.06</v>
      </c>
      <c r="C930">
        <f t="shared" si="14"/>
        <v>-9.6619109117368589E-3</v>
      </c>
    </row>
    <row r="931" spans="1:3" x14ac:dyDescent="0.25">
      <c r="A931" s="1">
        <v>38495</v>
      </c>
      <c r="B931">
        <v>2.2200000000000002</v>
      </c>
      <c r="C931">
        <f t="shared" si="14"/>
        <v>7.480121308269834E-2</v>
      </c>
    </row>
    <row r="932" spans="1:3" x14ac:dyDescent="0.25">
      <c r="A932" s="1">
        <v>38492</v>
      </c>
      <c r="B932">
        <v>2.2799999999999998</v>
      </c>
      <c r="C932">
        <f t="shared" si="14"/>
        <v>2.6668247082161055E-2</v>
      </c>
    </row>
    <row r="933" spans="1:3" x14ac:dyDescent="0.25">
      <c r="A933" s="1">
        <v>38491</v>
      </c>
      <c r="B933">
        <v>2.2999999999999998</v>
      </c>
      <c r="C933">
        <f t="shared" si="14"/>
        <v>8.7336799687546315E-3</v>
      </c>
    </row>
    <row r="934" spans="1:3" x14ac:dyDescent="0.25">
      <c r="A934" s="1">
        <v>38490</v>
      </c>
      <c r="B934">
        <v>2.21</v>
      </c>
      <c r="C934">
        <f t="shared" si="14"/>
        <v>-3.9916607405442554E-2</v>
      </c>
    </row>
    <row r="935" spans="1:3" x14ac:dyDescent="0.25">
      <c r="A935" s="1">
        <v>38489</v>
      </c>
      <c r="B935">
        <v>2.0699999999999998</v>
      </c>
      <c r="C935">
        <f t="shared" si="14"/>
        <v>-6.5443908252383859E-2</v>
      </c>
    </row>
    <row r="936" spans="1:3" x14ac:dyDescent="0.25">
      <c r="A936" s="1">
        <v>38488</v>
      </c>
      <c r="B936">
        <v>2.12</v>
      </c>
      <c r="C936">
        <f t="shared" si="14"/>
        <v>2.3867481406643486E-2</v>
      </c>
    </row>
    <row r="937" spans="1:3" x14ac:dyDescent="0.25">
      <c r="A937" s="1">
        <v>38485</v>
      </c>
      <c r="B937">
        <v>2.04</v>
      </c>
      <c r="C937">
        <f t="shared" si="14"/>
        <v>-3.8466280827796052E-2</v>
      </c>
    </row>
    <row r="938" spans="1:3" x14ac:dyDescent="0.25">
      <c r="A938" s="1">
        <v>38484</v>
      </c>
      <c r="B938">
        <v>1.98</v>
      </c>
      <c r="C938">
        <f t="shared" si="14"/>
        <v>-2.985296314968116E-2</v>
      </c>
    </row>
    <row r="939" spans="1:3" x14ac:dyDescent="0.25">
      <c r="A939" s="1">
        <v>38483</v>
      </c>
      <c r="B939">
        <v>1.85</v>
      </c>
      <c r="C939">
        <f t="shared" si="14"/>
        <v>-6.7911205616210391E-2</v>
      </c>
    </row>
    <row r="940" spans="1:3" x14ac:dyDescent="0.25">
      <c r="A940" s="1">
        <v>38482</v>
      </c>
      <c r="B940">
        <v>1.65</v>
      </c>
      <c r="C940">
        <f t="shared" si="14"/>
        <v>-0.11441035117774434</v>
      </c>
    </row>
    <row r="941" spans="1:3" x14ac:dyDescent="0.25">
      <c r="A941" s="1">
        <v>38481</v>
      </c>
      <c r="B941">
        <v>1.66</v>
      </c>
      <c r="C941">
        <f t="shared" si="14"/>
        <v>6.0423144559626617E-3</v>
      </c>
    </row>
    <row r="942" spans="1:3" x14ac:dyDescent="0.25">
      <c r="A942" s="1">
        <v>38478</v>
      </c>
      <c r="B942">
        <v>1.65</v>
      </c>
      <c r="C942">
        <f t="shared" si="14"/>
        <v>-6.0423144559625863E-3</v>
      </c>
    </row>
    <row r="943" spans="1:3" x14ac:dyDescent="0.25">
      <c r="A943" s="1">
        <v>38477</v>
      </c>
      <c r="B943">
        <v>1.63</v>
      </c>
      <c r="C943">
        <f t="shared" si="14"/>
        <v>-1.2195273093818243E-2</v>
      </c>
    </row>
    <row r="944" spans="1:3" x14ac:dyDescent="0.25">
      <c r="A944" s="1">
        <v>38476</v>
      </c>
      <c r="B944">
        <v>1.66</v>
      </c>
      <c r="C944">
        <f t="shared" si="14"/>
        <v>1.8237587549781012E-2</v>
      </c>
    </row>
    <row r="945" spans="1:3" x14ac:dyDescent="0.25">
      <c r="A945" s="1">
        <v>38475</v>
      </c>
      <c r="B945">
        <v>1.65</v>
      </c>
      <c r="C945">
        <f t="shared" si="14"/>
        <v>-6.0423144559625863E-3</v>
      </c>
    </row>
    <row r="946" spans="1:3" x14ac:dyDescent="0.25">
      <c r="A946" s="1">
        <v>38474</v>
      </c>
      <c r="B946">
        <v>1.65</v>
      </c>
      <c r="C946">
        <f t="shared" si="14"/>
        <v>0</v>
      </c>
    </row>
    <row r="947" spans="1:3" x14ac:dyDescent="0.25">
      <c r="A947" s="1">
        <v>38471</v>
      </c>
      <c r="B947">
        <v>1.65</v>
      </c>
      <c r="C947">
        <f t="shared" si="14"/>
        <v>0</v>
      </c>
    </row>
    <row r="948" spans="1:3" x14ac:dyDescent="0.25">
      <c r="A948" s="1">
        <v>38470</v>
      </c>
      <c r="B948">
        <v>1.64</v>
      </c>
      <c r="C948">
        <f t="shared" si="14"/>
        <v>-6.0790460763822263E-3</v>
      </c>
    </row>
    <row r="949" spans="1:3" x14ac:dyDescent="0.25">
      <c r="A949" s="1">
        <v>38469</v>
      </c>
      <c r="B949">
        <v>1.64</v>
      </c>
      <c r="C949">
        <f t="shared" si="14"/>
        <v>0</v>
      </c>
    </row>
    <row r="950" spans="1:3" x14ac:dyDescent="0.25">
      <c r="A950" s="1">
        <v>38468</v>
      </c>
      <c r="B950">
        <v>1.61</v>
      </c>
      <c r="C950">
        <f t="shared" si="14"/>
        <v>-1.8462062839735331E-2</v>
      </c>
    </row>
    <row r="951" spans="1:3" x14ac:dyDescent="0.25">
      <c r="A951" s="1">
        <v>38467</v>
      </c>
      <c r="B951">
        <v>1.64</v>
      </c>
      <c r="C951">
        <f t="shared" si="14"/>
        <v>1.8462062839735352E-2</v>
      </c>
    </row>
    <row r="952" spans="1:3" x14ac:dyDescent="0.25">
      <c r="A952" s="1">
        <v>38464</v>
      </c>
      <c r="B952">
        <v>1.6</v>
      </c>
      <c r="C952">
        <f t="shared" si="14"/>
        <v>-2.4692612590371411E-2</v>
      </c>
    </row>
    <row r="953" spans="1:3" x14ac:dyDescent="0.25">
      <c r="A953" s="1">
        <v>38463</v>
      </c>
      <c r="B953">
        <v>1.74</v>
      </c>
      <c r="C953">
        <f t="shared" si="14"/>
        <v>8.3881483980702026E-2</v>
      </c>
    </row>
    <row r="954" spans="1:3" x14ac:dyDescent="0.25">
      <c r="A954" s="1">
        <v>38462</v>
      </c>
      <c r="B954">
        <v>1.64</v>
      </c>
      <c r="C954">
        <f t="shared" si="14"/>
        <v>-5.9188871390330647E-2</v>
      </c>
    </row>
    <row r="955" spans="1:3" x14ac:dyDescent="0.25">
      <c r="A955" s="1">
        <v>38461</v>
      </c>
      <c r="B955">
        <v>1.66</v>
      </c>
      <c r="C955">
        <f t="shared" si="14"/>
        <v>1.212136053234482E-2</v>
      </c>
    </row>
    <row r="956" spans="1:3" x14ac:dyDescent="0.25">
      <c r="A956" s="1">
        <v>38460</v>
      </c>
      <c r="B956">
        <v>1.62</v>
      </c>
      <c r="C956">
        <f t="shared" si="14"/>
        <v>-2.439145312415901E-2</v>
      </c>
    </row>
    <row r="957" spans="1:3" x14ac:dyDescent="0.25">
      <c r="A957" s="1">
        <v>38457</v>
      </c>
      <c r="B957">
        <v>1.67</v>
      </c>
      <c r="C957">
        <f t="shared" si="14"/>
        <v>3.0397477184370948E-2</v>
      </c>
    </row>
    <row r="958" spans="1:3" x14ac:dyDescent="0.25">
      <c r="A958" s="1">
        <v>38456</v>
      </c>
      <c r="B958">
        <v>1.71</v>
      </c>
      <c r="C958">
        <f t="shared" si="14"/>
        <v>2.3669744085904703E-2</v>
      </c>
    </row>
    <row r="959" spans="1:3" x14ac:dyDescent="0.25">
      <c r="A959" s="1">
        <v>38455</v>
      </c>
      <c r="B959">
        <v>1.73</v>
      </c>
      <c r="C959">
        <f t="shared" si="14"/>
        <v>1.1628037995119214E-2</v>
      </c>
    </row>
    <row r="960" spans="1:3" x14ac:dyDescent="0.25">
      <c r="A960" s="1">
        <v>38454</v>
      </c>
      <c r="B960">
        <v>1.67</v>
      </c>
      <c r="C960">
        <f t="shared" si="14"/>
        <v>-3.5297782081023819E-2</v>
      </c>
    </row>
    <row r="961" spans="1:3" x14ac:dyDescent="0.25">
      <c r="A961" s="1">
        <v>38453</v>
      </c>
      <c r="B961">
        <v>1.7</v>
      </c>
      <c r="C961">
        <f t="shared" si="14"/>
        <v>1.7804624633506686E-2</v>
      </c>
    </row>
    <row r="962" spans="1:3" x14ac:dyDescent="0.25">
      <c r="A962" s="1">
        <v>38450</v>
      </c>
      <c r="B962">
        <v>1.72</v>
      </c>
      <c r="C962">
        <f t="shared" si="14"/>
        <v>1.1696039763191236E-2</v>
      </c>
    </row>
    <row r="963" spans="1:3" x14ac:dyDescent="0.25">
      <c r="A963" s="1">
        <v>38449</v>
      </c>
      <c r="B963">
        <v>1.61</v>
      </c>
      <c r="C963">
        <f t="shared" si="14"/>
        <v>-6.6090111828989925E-2</v>
      </c>
    </row>
    <row r="964" spans="1:3" x14ac:dyDescent="0.25">
      <c r="A964" s="1">
        <v>38448</v>
      </c>
      <c r="B964">
        <v>1.59</v>
      </c>
      <c r="C964">
        <f t="shared" ref="C964:C1027" si="15">LN(B964/B963)</f>
        <v>-1.2500162764231494E-2</v>
      </c>
    </row>
    <row r="965" spans="1:3" x14ac:dyDescent="0.25">
      <c r="A965" s="1">
        <v>38447</v>
      </c>
      <c r="B965">
        <v>1.55</v>
      </c>
      <c r="C965">
        <f t="shared" si="15"/>
        <v>-2.5479085300984899E-2</v>
      </c>
    </row>
    <row r="966" spans="1:3" x14ac:dyDescent="0.25">
      <c r="A966" s="1">
        <v>38446</v>
      </c>
      <c r="B966">
        <v>1.57</v>
      </c>
      <c r="C966">
        <f t="shared" si="15"/>
        <v>1.2820688429061469E-2</v>
      </c>
    </row>
    <row r="967" spans="1:3" x14ac:dyDescent="0.25">
      <c r="A967" s="1">
        <v>38443</v>
      </c>
      <c r="B967">
        <v>1.55</v>
      </c>
      <c r="C967">
        <f t="shared" si="15"/>
        <v>-1.2820688429061434E-2</v>
      </c>
    </row>
    <row r="968" spans="1:3" x14ac:dyDescent="0.25">
      <c r="A968" s="1">
        <v>38442</v>
      </c>
      <c r="B968">
        <v>1.55</v>
      </c>
      <c r="C968">
        <f t="shared" si="15"/>
        <v>0</v>
      </c>
    </row>
    <row r="969" spans="1:3" x14ac:dyDescent="0.25">
      <c r="A969" s="1">
        <v>38441</v>
      </c>
      <c r="B969">
        <v>1.46</v>
      </c>
      <c r="C969">
        <f t="shared" si="15"/>
        <v>-5.9818495210910219E-2</v>
      </c>
    </row>
    <row r="970" spans="1:3" x14ac:dyDescent="0.25">
      <c r="A970" s="1">
        <v>38440</v>
      </c>
      <c r="B970">
        <v>1.44</v>
      </c>
      <c r="C970">
        <f t="shared" si="15"/>
        <v>-1.3793322132335873E-2</v>
      </c>
    </row>
    <row r="971" spans="1:3" x14ac:dyDescent="0.25">
      <c r="A971" s="1">
        <v>38439</v>
      </c>
      <c r="B971">
        <v>1.4</v>
      </c>
      <c r="C971">
        <f t="shared" si="15"/>
        <v>-2.8170876966696335E-2</v>
      </c>
    </row>
    <row r="972" spans="1:3" x14ac:dyDescent="0.25">
      <c r="A972" s="1">
        <v>38435</v>
      </c>
      <c r="B972">
        <v>1.29</v>
      </c>
      <c r="C972">
        <f t="shared" si="15"/>
        <v>-8.1830018247632128E-2</v>
      </c>
    </row>
    <row r="973" spans="1:3" x14ac:dyDescent="0.25">
      <c r="A973" s="1">
        <v>38434</v>
      </c>
      <c r="B973">
        <v>1.31</v>
      </c>
      <c r="C973">
        <f t="shared" si="15"/>
        <v>1.5384918839479456E-2</v>
      </c>
    </row>
    <row r="974" spans="1:3" x14ac:dyDescent="0.25">
      <c r="A974" s="1">
        <v>38433</v>
      </c>
      <c r="B974">
        <v>1.31</v>
      </c>
      <c r="C974">
        <f t="shared" si="15"/>
        <v>0</v>
      </c>
    </row>
    <row r="975" spans="1:3" x14ac:dyDescent="0.25">
      <c r="A975" s="1">
        <v>38432</v>
      </c>
      <c r="B975">
        <v>1.33</v>
      </c>
      <c r="C975">
        <f t="shared" si="15"/>
        <v>1.5151805020602246E-2</v>
      </c>
    </row>
    <row r="976" spans="1:3" x14ac:dyDescent="0.25">
      <c r="A976" s="1">
        <v>38429</v>
      </c>
      <c r="B976">
        <v>1.31</v>
      </c>
      <c r="C976">
        <f t="shared" si="15"/>
        <v>-1.515180502060222E-2</v>
      </c>
    </row>
    <row r="977" spans="1:3" x14ac:dyDescent="0.25">
      <c r="A977" s="1">
        <v>38428</v>
      </c>
      <c r="B977">
        <v>1.31</v>
      </c>
      <c r="C977">
        <f t="shared" si="15"/>
        <v>0</v>
      </c>
    </row>
    <row r="978" spans="1:3" x14ac:dyDescent="0.25">
      <c r="A978" s="1">
        <v>38427</v>
      </c>
      <c r="B978">
        <v>1.31</v>
      </c>
      <c r="C978">
        <f t="shared" si="15"/>
        <v>0</v>
      </c>
    </row>
    <row r="979" spans="1:3" x14ac:dyDescent="0.25">
      <c r="A979" s="1">
        <v>38426</v>
      </c>
      <c r="B979">
        <v>1.31</v>
      </c>
      <c r="C979">
        <f t="shared" si="15"/>
        <v>0</v>
      </c>
    </row>
    <row r="980" spans="1:3" x14ac:dyDescent="0.25">
      <c r="A980" s="1">
        <v>38425</v>
      </c>
      <c r="B980">
        <v>1.36</v>
      </c>
      <c r="C980">
        <f t="shared" si="15"/>
        <v>3.7457562534900415E-2</v>
      </c>
    </row>
    <row r="981" spans="1:3" x14ac:dyDescent="0.25">
      <c r="A981" s="1">
        <v>38422</v>
      </c>
      <c r="B981">
        <v>1.35</v>
      </c>
      <c r="C981">
        <f t="shared" si="15"/>
        <v>-7.3801072976225337E-3</v>
      </c>
    </row>
    <row r="982" spans="1:3" x14ac:dyDescent="0.25">
      <c r="A982" s="1">
        <v>38421</v>
      </c>
      <c r="B982">
        <v>1.41</v>
      </c>
      <c r="C982">
        <f t="shared" si="15"/>
        <v>4.3485111939738676E-2</v>
      </c>
    </row>
    <row r="983" spans="1:3" x14ac:dyDescent="0.25">
      <c r="A983" s="1">
        <v>38420</v>
      </c>
      <c r="B983">
        <v>1.43</v>
      </c>
      <c r="C983">
        <f t="shared" si="15"/>
        <v>1.4084739881739023E-2</v>
      </c>
    </row>
    <row r="984" spans="1:3" x14ac:dyDescent="0.25">
      <c r="A984" s="1">
        <v>38419</v>
      </c>
      <c r="B984">
        <v>1.45</v>
      </c>
      <c r="C984">
        <f t="shared" si="15"/>
        <v>1.3889112160667093E-2</v>
      </c>
    </row>
    <row r="985" spans="1:3" x14ac:dyDescent="0.25">
      <c r="A985" s="1">
        <v>38418</v>
      </c>
      <c r="B985">
        <v>1.51</v>
      </c>
      <c r="C985">
        <f t="shared" si="15"/>
        <v>4.0546094394350009E-2</v>
      </c>
    </row>
    <row r="986" spans="1:3" x14ac:dyDescent="0.25">
      <c r="A986" s="1">
        <v>38415</v>
      </c>
      <c r="B986">
        <v>1.53</v>
      </c>
      <c r="C986">
        <f t="shared" si="15"/>
        <v>1.3158084577511201E-2</v>
      </c>
    </row>
    <row r="987" spans="1:3" x14ac:dyDescent="0.25">
      <c r="A987" s="1">
        <v>38414</v>
      </c>
      <c r="B987">
        <v>1.51</v>
      </c>
      <c r="C987">
        <f t="shared" si="15"/>
        <v>-1.3158084577511199E-2</v>
      </c>
    </row>
    <row r="988" spans="1:3" x14ac:dyDescent="0.25">
      <c r="A988" s="1">
        <v>38413</v>
      </c>
      <c r="B988">
        <v>1.53</v>
      </c>
      <c r="C988">
        <f t="shared" si="15"/>
        <v>1.3158084577511201E-2</v>
      </c>
    </row>
    <row r="989" spans="1:3" x14ac:dyDescent="0.25">
      <c r="A989" s="1">
        <v>38412</v>
      </c>
      <c r="B989">
        <v>1.54</v>
      </c>
      <c r="C989">
        <f t="shared" si="15"/>
        <v>6.5146810211936723E-3</v>
      </c>
    </row>
    <row r="990" spans="1:3" x14ac:dyDescent="0.25">
      <c r="A990" s="1">
        <v>38411</v>
      </c>
      <c r="B990">
        <v>1.53</v>
      </c>
      <c r="C990">
        <f t="shared" si="15"/>
        <v>-6.5146810211937538E-3</v>
      </c>
    </row>
    <row r="991" spans="1:3" x14ac:dyDescent="0.25">
      <c r="A991" s="1">
        <v>38408</v>
      </c>
      <c r="B991">
        <v>1.57</v>
      </c>
      <c r="C991">
        <f t="shared" si="15"/>
        <v>2.5807883955872721E-2</v>
      </c>
    </row>
    <row r="992" spans="1:3" x14ac:dyDescent="0.25">
      <c r="A992" s="1">
        <v>38407</v>
      </c>
      <c r="B992">
        <v>1.49</v>
      </c>
      <c r="C992">
        <f t="shared" si="15"/>
        <v>-5.2299499402848906E-2</v>
      </c>
    </row>
    <row r="993" spans="1:3" x14ac:dyDescent="0.25">
      <c r="A993" s="1">
        <v>38406</v>
      </c>
      <c r="B993">
        <v>1.46</v>
      </c>
      <c r="C993">
        <f t="shared" si="15"/>
        <v>-2.0339684237122672E-2</v>
      </c>
    </row>
    <row r="994" spans="1:3" x14ac:dyDescent="0.25">
      <c r="A994" s="1">
        <v>38405</v>
      </c>
      <c r="B994">
        <v>1.46</v>
      </c>
      <c r="C994">
        <f t="shared" si="15"/>
        <v>0</v>
      </c>
    </row>
    <row r="995" spans="1:3" x14ac:dyDescent="0.25">
      <c r="A995" s="1">
        <v>38401</v>
      </c>
      <c r="B995">
        <v>1.52</v>
      </c>
      <c r="C995">
        <f t="shared" si="15"/>
        <v>4.0273899137939898E-2</v>
      </c>
    </row>
    <row r="996" spans="1:3" x14ac:dyDescent="0.25">
      <c r="A996" s="1">
        <v>38400</v>
      </c>
      <c r="B996">
        <v>1.5</v>
      </c>
      <c r="C996">
        <f t="shared" si="15"/>
        <v>-1.324522675002068E-2</v>
      </c>
    </row>
    <row r="997" spans="1:3" x14ac:dyDescent="0.25">
      <c r="A997" s="1">
        <v>38399</v>
      </c>
      <c r="B997">
        <v>1.56</v>
      </c>
      <c r="C997">
        <f t="shared" si="15"/>
        <v>3.9220713153281329E-2</v>
      </c>
    </row>
    <row r="998" spans="1:3" x14ac:dyDescent="0.25">
      <c r="A998" s="1">
        <v>38398</v>
      </c>
      <c r="B998">
        <v>1.61</v>
      </c>
      <c r="C998">
        <f t="shared" si="15"/>
        <v>3.1548357734926057E-2</v>
      </c>
    </row>
    <row r="999" spans="1:3" x14ac:dyDescent="0.25">
      <c r="A999" s="1">
        <v>38397</v>
      </c>
      <c r="B999">
        <v>1.59</v>
      </c>
      <c r="C999">
        <f t="shared" si="15"/>
        <v>-1.2500162764231494E-2</v>
      </c>
    </row>
    <row r="1000" spans="1:3" x14ac:dyDescent="0.25">
      <c r="A1000" s="1">
        <v>38394</v>
      </c>
      <c r="B1000">
        <v>1.59</v>
      </c>
      <c r="C1000">
        <f t="shared" si="15"/>
        <v>0</v>
      </c>
    </row>
    <row r="1001" spans="1:3" x14ac:dyDescent="0.25">
      <c r="A1001" s="1">
        <v>38393</v>
      </c>
      <c r="B1001">
        <v>1.62</v>
      </c>
      <c r="C1001">
        <f t="shared" si="15"/>
        <v>1.8692133012152546E-2</v>
      </c>
    </row>
    <row r="1002" spans="1:3" x14ac:dyDescent="0.25">
      <c r="A1002" s="1">
        <v>38392</v>
      </c>
      <c r="B1002">
        <v>1.64</v>
      </c>
      <c r="C1002">
        <f t="shared" si="15"/>
        <v>1.2270092591814183E-2</v>
      </c>
    </row>
    <row r="1003" spans="1:3" x14ac:dyDescent="0.25">
      <c r="A1003" s="1">
        <v>38391</v>
      </c>
      <c r="B1003">
        <v>1.64</v>
      </c>
      <c r="C1003">
        <f t="shared" si="15"/>
        <v>0</v>
      </c>
    </row>
    <row r="1004" spans="1:3" x14ac:dyDescent="0.25">
      <c r="A1004" s="1">
        <v>38390</v>
      </c>
      <c r="B1004">
        <v>1.65</v>
      </c>
      <c r="C1004">
        <f t="shared" si="15"/>
        <v>6.0790460763821925E-3</v>
      </c>
    </row>
    <row r="1005" spans="1:3" x14ac:dyDescent="0.25">
      <c r="A1005" s="1">
        <v>38387</v>
      </c>
      <c r="B1005">
        <v>1.72</v>
      </c>
      <c r="C1005">
        <f t="shared" si="15"/>
        <v>4.1549002912872481E-2</v>
      </c>
    </row>
    <row r="1006" spans="1:3" x14ac:dyDescent="0.25">
      <c r="A1006" s="1">
        <v>38386</v>
      </c>
      <c r="B1006">
        <v>1.7</v>
      </c>
      <c r="C1006">
        <f t="shared" si="15"/>
        <v>-1.1696039763191298E-2</v>
      </c>
    </row>
    <row r="1007" spans="1:3" x14ac:dyDescent="0.25">
      <c r="A1007" s="1">
        <v>38385</v>
      </c>
      <c r="B1007">
        <v>1.6</v>
      </c>
      <c r="C1007">
        <f t="shared" si="15"/>
        <v>-6.0624621816434736E-2</v>
      </c>
    </row>
    <row r="1008" spans="1:3" x14ac:dyDescent="0.25">
      <c r="A1008" s="1">
        <v>38384</v>
      </c>
      <c r="B1008">
        <v>1.64</v>
      </c>
      <c r="C1008">
        <f t="shared" si="15"/>
        <v>2.4692612590371414E-2</v>
      </c>
    </row>
    <row r="1009" spans="1:3" x14ac:dyDescent="0.25">
      <c r="A1009" s="1">
        <v>38383</v>
      </c>
      <c r="B1009">
        <v>1.64</v>
      </c>
      <c r="C1009">
        <f t="shared" si="15"/>
        <v>0</v>
      </c>
    </row>
    <row r="1010" spans="1:3" x14ac:dyDescent="0.25">
      <c r="A1010" s="1">
        <v>38380</v>
      </c>
      <c r="B1010">
        <v>1.63</v>
      </c>
      <c r="C1010">
        <f t="shared" si="15"/>
        <v>-6.1162270174360944E-3</v>
      </c>
    </row>
    <row r="1011" spans="1:3" x14ac:dyDescent="0.25">
      <c r="A1011" s="1">
        <v>38379</v>
      </c>
      <c r="B1011">
        <v>1.6</v>
      </c>
      <c r="C1011">
        <f t="shared" si="15"/>
        <v>-1.8576385572935304E-2</v>
      </c>
    </row>
    <row r="1012" spans="1:3" x14ac:dyDescent="0.25">
      <c r="A1012" s="1">
        <v>38378</v>
      </c>
      <c r="B1012">
        <v>1.58</v>
      </c>
      <c r="C1012">
        <f t="shared" si="15"/>
        <v>-1.2578782206860073E-2</v>
      </c>
    </row>
    <row r="1013" spans="1:3" x14ac:dyDescent="0.25">
      <c r="A1013" s="1">
        <v>38377</v>
      </c>
      <c r="B1013">
        <v>1.62</v>
      </c>
      <c r="C1013">
        <f t="shared" si="15"/>
        <v>2.5001302205417186E-2</v>
      </c>
    </row>
    <row r="1014" spans="1:3" x14ac:dyDescent="0.25">
      <c r="A1014" s="1">
        <v>38376</v>
      </c>
      <c r="B1014">
        <v>1.59</v>
      </c>
      <c r="C1014">
        <f t="shared" si="15"/>
        <v>-1.8692133012152522E-2</v>
      </c>
    </row>
    <row r="1015" spans="1:3" x14ac:dyDescent="0.25">
      <c r="A1015" s="1">
        <v>38373</v>
      </c>
      <c r="B1015">
        <v>1.58</v>
      </c>
      <c r="C1015">
        <f t="shared" si="15"/>
        <v>-6.309169193264721E-3</v>
      </c>
    </row>
    <row r="1016" spans="1:3" x14ac:dyDescent="0.25">
      <c r="A1016" s="1">
        <v>38372</v>
      </c>
      <c r="B1016">
        <v>1.58</v>
      </c>
      <c r="C1016">
        <f t="shared" si="15"/>
        <v>0</v>
      </c>
    </row>
    <row r="1017" spans="1:3" x14ac:dyDescent="0.25">
      <c r="A1017" s="1">
        <v>38371</v>
      </c>
      <c r="B1017">
        <v>1.58</v>
      </c>
      <c r="C1017">
        <f t="shared" si="15"/>
        <v>0</v>
      </c>
    </row>
    <row r="1018" spans="1:3" x14ac:dyDescent="0.25">
      <c r="A1018" s="1">
        <v>38370</v>
      </c>
      <c r="B1018">
        <v>1.61</v>
      </c>
      <c r="C1018">
        <f t="shared" si="15"/>
        <v>1.8809331957496293E-2</v>
      </c>
    </row>
    <row r="1019" spans="1:3" x14ac:dyDescent="0.25">
      <c r="A1019" s="1">
        <v>38366</v>
      </c>
      <c r="B1019">
        <v>1.62</v>
      </c>
      <c r="C1019">
        <f t="shared" si="15"/>
        <v>6.1919702479209804E-3</v>
      </c>
    </row>
    <row r="1020" spans="1:3" x14ac:dyDescent="0.25">
      <c r="A1020" s="1">
        <v>38365</v>
      </c>
      <c r="B1020">
        <v>1.55</v>
      </c>
      <c r="C1020">
        <f t="shared" si="15"/>
        <v>-4.4171218313137542E-2</v>
      </c>
    </row>
    <row r="1021" spans="1:3" x14ac:dyDescent="0.25">
      <c r="A1021" s="1">
        <v>38364</v>
      </c>
      <c r="B1021">
        <v>1.54</v>
      </c>
      <c r="C1021">
        <f t="shared" si="15"/>
        <v>-6.4725145056174788E-3</v>
      </c>
    </row>
    <row r="1022" spans="1:3" x14ac:dyDescent="0.25">
      <c r="A1022" s="1">
        <v>38363</v>
      </c>
      <c r="B1022">
        <v>1.57</v>
      </c>
      <c r="C1022">
        <f t="shared" si="15"/>
        <v>1.9293202934678851E-2</v>
      </c>
    </row>
    <row r="1023" spans="1:3" x14ac:dyDescent="0.25">
      <c r="A1023" s="1">
        <v>38362</v>
      </c>
      <c r="B1023">
        <v>1.61</v>
      </c>
      <c r="C1023">
        <f t="shared" si="15"/>
        <v>2.5158559636154931E-2</v>
      </c>
    </row>
    <row r="1024" spans="1:3" x14ac:dyDescent="0.25">
      <c r="A1024" s="1">
        <v>38359</v>
      </c>
      <c r="B1024">
        <v>1.59</v>
      </c>
      <c r="C1024">
        <f t="shared" si="15"/>
        <v>-1.2500162764231494E-2</v>
      </c>
    </row>
    <row r="1025" spans="1:3" x14ac:dyDescent="0.25">
      <c r="A1025" s="1">
        <v>38358</v>
      </c>
      <c r="B1025">
        <v>1.58</v>
      </c>
      <c r="C1025">
        <f t="shared" si="15"/>
        <v>-6.309169193264721E-3</v>
      </c>
    </row>
    <row r="1026" spans="1:3" x14ac:dyDescent="0.25">
      <c r="A1026" s="1">
        <v>38357</v>
      </c>
      <c r="B1026">
        <v>1.6</v>
      </c>
      <c r="C1026">
        <f t="shared" si="15"/>
        <v>1.2578782206860185E-2</v>
      </c>
    </row>
    <row r="1027" spans="1:3" x14ac:dyDescent="0.25">
      <c r="A1027" s="1">
        <v>38356</v>
      </c>
      <c r="B1027">
        <v>1.67</v>
      </c>
      <c r="C1027">
        <f t="shared" si="15"/>
        <v>4.2819997182928143E-2</v>
      </c>
    </row>
    <row r="1028" spans="1:3" x14ac:dyDescent="0.25">
      <c r="A1028" s="1">
        <v>38355</v>
      </c>
      <c r="B1028">
        <v>1.7</v>
      </c>
      <c r="C1028">
        <f t="shared" ref="C1028:C1091" si="16">LN(B1028/B1027)</f>
        <v>1.7804624633506686E-2</v>
      </c>
    </row>
    <row r="1029" spans="1:3" x14ac:dyDescent="0.25">
      <c r="A1029" s="1">
        <v>38352</v>
      </c>
      <c r="B1029">
        <v>1.76</v>
      </c>
      <c r="C1029">
        <f t="shared" si="16"/>
        <v>3.4685557987890109E-2</v>
      </c>
    </row>
    <row r="1030" spans="1:3" x14ac:dyDescent="0.25">
      <c r="A1030" s="1">
        <v>38351</v>
      </c>
      <c r="B1030">
        <v>1.81</v>
      </c>
      <c r="C1030">
        <f t="shared" si="16"/>
        <v>2.8013036227673888E-2</v>
      </c>
    </row>
    <row r="1031" spans="1:3" x14ac:dyDescent="0.25">
      <c r="A1031" s="1">
        <v>38350</v>
      </c>
      <c r="B1031">
        <v>1.8</v>
      </c>
      <c r="C1031">
        <f t="shared" si="16"/>
        <v>-5.5401803756153561E-3</v>
      </c>
    </row>
    <row r="1032" spans="1:3" x14ac:dyDescent="0.25">
      <c r="A1032" s="1">
        <v>38349</v>
      </c>
      <c r="B1032">
        <v>1.73</v>
      </c>
      <c r="C1032">
        <f t="shared" si="16"/>
        <v>-3.9665256392431514E-2</v>
      </c>
    </row>
    <row r="1033" spans="1:3" x14ac:dyDescent="0.25">
      <c r="A1033" s="1">
        <v>38348</v>
      </c>
      <c r="B1033">
        <v>1.66</v>
      </c>
      <c r="C1033">
        <f t="shared" si="16"/>
        <v>-4.1303806141235751E-2</v>
      </c>
    </row>
    <row r="1034" spans="1:3" x14ac:dyDescent="0.25">
      <c r="A1034" s="1">
        <v>38344</v>
      </c>
      <c r="B1034">
        <v>1.65</v>
      </c>
      <c r="C1034">
        <f t="shared" si="16"/>
        <v>-6.0423144559625863E-3</v>
      </c>
    </row>
    <row r="1035" spans="1:3" x14ac:dyDescent="0.25">
      <c r="A1035" s="1">
        <v>38343</v>
      </c>
      <c r="B1035">
        <v>1.67</v>
      </c>
      <c r="C1035">
        <f t="shared" si="16"/>
        <v>1.2048338516174574E-2</v>
      </c>
    </row>
    <row r="1036" spans="1:3" x14ac:dyDescent="0.25">
      <c r="A1036" s="1">
        <v>38342</v>
      </c>
      <c r="B1036">
        <v>1.8</v>
      </c>
      <c r="C1036">
        <f t="shared" si="16"/>
        <v>7.4963038473455326E-2</v>
      </c>
    </row>
    <row r="1037" spans="1:3" x14ac:dyDescent="0.25">
      <c r="A1037" s="1">
        <v>38341</v>
      </c>
      <c r="B1037">
        <v>1.81</v>
      </c>
      <c r="C1037">
        <f t="shared" si="16"/>
        <v>5.5401803756153509E-3</v>
      </c>
    </row>
    <row r="1038" spans="1:3" x14ac:dyDescent="0.25">
      <c r="A1038" s="1">
        <v>38338</v>
      </c>
      <c r="B1038">
        <v>1.85</v>
      </c>
      <c r="C1038">
        <f t="shared" si="16"/>
        <v>2.1858793812499017E-2</v>
      </c>
    </row>
    <row r="1039" spans="1:3" x14ac:dyDescent="0.25">
      <c r="A1039" s="1">
        <v>38337</v>
      </c>
      <c r="B1039">
        <v>1.91</v>
      </c>
      <c r="C1039">
        <f t="shared" si="16"/>
        <v>3.1917602968304946E-2</v>
      </c>
    </row>
    <row r="1040" spans="1:3" x14ac:dyDescent="0.25">
      <c r="A1040" s="1">
        <v>38336</v>
      </c>
      <c r="B1040">
        <v>1.83</v>
      </c>
      <c r="C1040">
        <f t="shared" si="16"/>
        <v>-4.2787275205208863E-2</v>
      </c>
    </row>
    <row r="1041" spans="1:3" x14ac:dyDescent="0.25">
      <c r="A1041" s="1">
        <v>38335</v>
      </c>
      <c r="B1041">
        <v>1.8</v>
      </c>
      <c r="C1041">
        <f t="shared" si="16"/>
        <v>-1.6529301951210582E-2</v>
      </c>
    </row>
    <row r="1042" spans="1:3" x14ac:dyDescent="0.25">
      <c r="A1042" s="1">
        <v>38334</v>
      </c>
      <c r="B1042">
        <v>1.83</v>
      </c>
      <c r="C1042">
        <f t="shared" si="16"/>
        <v>1.6529301951210506E-2</v>
      </c>
    </row>
    <row r="1043" spans="1:3" x14ac:dyDescent="0.25">
      <c r="A1043" s="1">
        <v>38331</v>
      </c>
      <c r="B1043">
        <v>1.68</v>
      </c>
      <c r="C1043">
        <f t="shared" si="16"/>
        <v>-8.5522173438162111E-2</v>
      </c>
    </row>
    <row r="1044" spans="1:3" x14ac:dyDescent="0.25">
      <c r="A1044" s="1">
        <v>38330</v>
      </c>
      <c r="B1044">
        <v>1.68</v>
      </c>
      <c r="C1044">
        <f t="shared" si="16"/>
        <v>0</v>
      </c>
    </row>
    <row r="1045" spans="1:3" x14ac:dyDescent="0.25">
      <c r="A1045" s="1">
        <v>38329</v>
      </c>
      <c r="B1045">
        <v>1.62</v>
      </c>
      <c r="C1045">
        <f t="shared" si="16"/>
        <v>-3.6367644170874715E-2</v>
      </c>
    </row>
    <row r="1046" spans="1:3" x14ac:dyDescent="0.25">
      <c r="A1046" s="1">
        <v>38328</v>
      </c>
      <c r="B1046">
        <v>1.67</v>
      </c>
      <c r="C1046">
        <f t="shared" si="16"/>
        <v>3.0397477184370948E-2</v>
      </c>
    </row>
    <row r="1047" spans="1:3" x14ac:dyDescent="0.25">
      <c r="A1047" s="1">
        <v>38327</v>
      </c>
      <c r="B1047">
        <v>1.6</v>
      </c>
      <c r="C1047">
        <f t="shared" si="16"/>
        <v>-4.2819997182928067E-2</v>
      </c>
    </row>
    <row r="1048" spans="1:3" x14ac:dyDescent="0.25">
      <c r="A1048" s="1">
        <v>38324</v>
      </c>
      <c r="B1048">
        <v>1.61</v>
      </c>
      <c r="C1048">
        <f t="shared" si="16"/>
        <v>6.2305497506361628E-3</v>
      </c>
    </row>
    <row r="1049" spans="1:3" x14ac:dyDescent="0.25">
      <c r="A1049" s="1">
        <v>38323</v>
      </c>
      <c r="B1049">
        <v>1.62</v>
      </c>
      <c r="C1049">
        <f t="shared" si="16"/>
        <v>6.1919702479209804E-3</v>
      </c>
    </row>
    <row r="1050" spans="1:3" x14ac:dyDescent="0.25">
      <c r="A1050" s="1">
        <v>38322</v>
      </c>
      <c r="B1050">
        <v>1.61</v>
      </c>
      <c r="C1050">
        <f t="shared" si="16"/>
        <v>-6.191970247921107E-3</v>
      </c>
    </row>
    <row r="1051" spans="1:3" x14ac:dyDescent="0.25">
      <c r="A1051" s="1">
        <v>38321</v>
      </c>
      <c r="B1051">
        <v>1.63</v>
      </c>
      <c r="C1051">
        <f t="shared" si="16"/>
        <v>1.2345835822299141E-2</v>
      </c>
    </row>
    <row r="1052" spans="1:3" x14ac:dyDescent="0.25">
      <c r="A1052" s="1">
        <v>38320</v>
      </c>
      <c r="B1052">
        <v>1.63</v>
      </c>
      <c r="C1052">
        <f t="shared" si="16"/>
        <v>0</v>
      </c>
    </row>
    <row r="1053" spans="1:3" x14ac:dyDescent="0.25">
      <c r="A1053" s="1">
        <v>38317</v>
      </c>
      <c r="B1053">
        <v>1.62</v>
      </c>
      <c r="C1053">
        <f t="shared" si="16"/>
        <v>-6.1538655743781116E-3</v>
      </c>
    </row>
    <row r="1054" spans="1:3" x14ac:dyDescent="0.25">
      <c r="A1054" s="1">
        <v>38315</v>
      </c>
      <c r="B1054">
        <v>1.62</v>
      </c>
      <c r="C1054">
        <f t="shared" si="16"/>
        <v>0</v>
      </c>
    </row>
    <row r="1055" spans="1:3" x14ac:dyDescent="0.25">
      <c r="A1055" s="1">
        <v>38314</v>
      </c>
      <c r="B1055">
        <v>1.56</v>
      </c>
      <c r="C1055">
        <f t="shared" si="16"/>
        <v>-3.7740327982847086E-2</v>
      </c>
    </row>
    <row r="1056" spans="1:3" x14ac:dyDescent="0.25">
      <c r="A1056" s="1">
        <v>38313</v>
      </c>
      <c r="B1056">
        <v>1.62</v>
      </c>
      <c r="C1056">
        <f t="shared" si="16"/>
        <v>3.7740327982847113E-2</v>
      </c>
    </row>
    <row r="1057" spans="1:3" x14ac:dyDescent="0.25">
      <c r="A1057" s="1">
        <v>38310</v>
      </c>
      <c r="B1057">
        <v>1.61</v>
      </c>
      <c r="C1057">
        <f t="shared" si="16"/>
        <v>-6.191970247921107E-3</v>
      </c>
    </row>
    <row r="1058" spans="1:3" x14ac:dyDescent="0.25">
      <c r="A1058" s="1">
        <v>38309</v>
      </c>
      <c r="B1058">
        <v>1.7</v>
      </c>
      <c r="C1058">
        <f t="shared" si="16"/>
        <v>5.4394072065798764E-2</v>
      </c>
    </row>
    <row r="1059" spans="1:3" x14ac:dyDescent="0.25">
      <c r="A1059" s="1">
        <v>38308</v>
      </c>
      <c r="B1059">
        <v>1.49</v>
      </c>
      <c r="C1059">
        <f t="shared" si="16"/>
        <v>-0.13185213110480262</v>
      </c>
    </row>
    <row r="1060" spans="1:3" x14ac:dyDescent="0.25">
      <c r="A1060" s="1">
        <v>38307</v>
      </c>
      <c r="B1060">
        <v>1.55</v>
      </c>
      <c r="C1060">
        <f t="shared" si="16"/>
        <v>3.9478810973787422E-2</v>
      </c>
    </row>
    <row r="1061" spans="1:3" x14ac:dyDescent="0.25">
      <c r="A1061" s="1">
        <v>38306</v>
      </c>
      <c r="B1061">
        <v>1.6</v>
      </c>
      <c r="C1061">
        <f t="shared" si="16"/>
        <v>3.174869831458027E-2</v>
      </c>
    </row>
    <row r="1062" spans="1:3" x14ac:dyDescent="0.25">
      <c r="A1062" s="1">
        <v>38303</v>
      </c>
      <c r="B1062">
        <v>1.55</v>
      </c>
      <c r="C1062">
        <f t="shared" si="16"/>
        <v>-3.1748698314580298E-2</v>
      </c>
    </row>
    <row r="1063" spans="1:3" x14ac:dyDescent="0.25">
      <c r="A1063" s="1">
        <v>38302</v>
      </c>
      <c r="B1063">
        <v>1.54</v>
      </c>
      <c r="C1063">
        <f t="shared" si="16"/>
        <v>-6.4725145056174788E-3</v>
      </c>
    </row>
    <row r="1064" spans="1:3" x14ac:dyDescent="0.25">
      <c r="A1064" s="1">
        <v>38301</v>
      </c>
      <c r="B1064">
        <v>1.48</v>
      </c>
      <c r="C1064">
        <f t="shared" si="16"/>
        <v>-3.9740328649514108E-2</v>
      </c>
    </row>
    <row r="1065" spans="1:3" x14ac:dyDescent="0.25">
      <c r="A1065" s="1">
        <v>38300</v>
      </c>
      <c r="B1065">
        <v>1.52</v>
      </c>
      <c r="C1065">
        <f t="shared" si="16"/>
        <v>2.6668247082161273E-2</v>
      </c>
    </row>
    <row r="1066" spans="1:3" x14ac:dyDescent="0.25">
      <c r="A1066" s="1">
        <v>38299</v>
      </c>
      <c r="B1066">
        <v>1.55</v>
      </c>
      <c r="C1066">
        <f t="shared" si="16"/>
        <v>1.9544596072970346E-2</v>
      </c>
    </row>
    <row r="1067" spans="1:3" x14ac:dyDescent="0.25">
      <c r="A1067" s="1">
        <v>38296</v>
      </c>
      <c r="B1067">
        <v>1.56</v>
      </c>
      <c r="C1067">
        <f t="shared" si="16"/>
        <v>6.4308903302903314E-3</v>
      </c>
    </row>
    <row r="1068" spans="1:3" x14ac:dyDescent="0.25">
      <c r="A1068" s="1">
        <v>38295</v>
      </c>
      <c r="B1068">
        <v>1.51</v>
      </c>
      <c r="C1068">
        <f t="shared" si="16"/>
        <v>-3.2576170434612715E-2</v>
      </c>
    </row>
    <row r="1069" spans="1:3" x14ac:dyDescent="0.25">
      <c r="A1069" s="1">
        <v>38294</v>
      </c>
      <c r="B1069">
        <v>1.45</v>
      </c>
      <c r="C1069">
        <f t="shared" si="16"/>
        <v>-4.0546094394349905E-2</v>
      </c>
    </row>
    <row r="1070" spans="1:3" x14ac:dyDescent="0.25">
      <c r="A1070" s="1">
        <v>38293</v>
      </c>
      <c r="B1070">
        <v>1.42</v>
      </c>
      <c r="C1070">
        <f t="shared" si="16"/>
        <v>-2.0906684819313712E-2</v>
      </c>
    </row>
    <row r="1071" spans="1:3" x14ac:dyDescent="0.25">
      <c r="A1071" s="1">
        <v>38292</v>
      </c>
      <c r="B1071">
        <v>1.35</v>
      </c>
      <c r="C1071">
        <f t="shared" si="16"/>
        <v>-5.0552279162831212E-2</v>
      </c>
    </row>
    <row r="1072" spans="1:3" x14ac:dyDescent="0.25">
      <c r="A1072" s="1">
        <v>38289</v>
      </c>
      <c r="B1072">
        <v>1.35</v>
      </c>
      <c r="C1072">
        <f t="shared" si="16"/>
        <v>0</v>
      </c>
    </row>
    <row r="1073" spans="1:3" x14ac:dyDescent="0.25">
      <c r="A1073" s="1">
        <v>38288</v>
      </c>
      <c r="B1073">
        <v>1.37</v>
      </c>
      <c r="C1073">
        <f t="shared" si="16"/>
        <v>1.4706147389695487E-2</v>
      </c>
    </row>
    <row r="1074" spans="1:3" x14ac:dyDescent="0.25">
      <c r="A1074" s="1">
        <v>38287</v>
      </c>
      <c r="B1074">
        <v>1.38</v>
      </c>
      <c r="C1074">
        <f t="shared" si="16"/>
        <v>7.2727593290796569E-3</v>
      </c>
    </row>
    <row r="1075" spans="1:3" x14ac:dyDescent="0.25">
      <c r="A1075" s="1">
        <v>38286</v>
      </c>
      <c r="B1075">
        <v>1.37</v>
      </c>
      <c r="C1075">
        <f t="shared" si="16"/>
        <v>-7.2727593290795849E-3</v>
      </c>
    </row>
    <row r="1076" spans="1:3" x14ac:dyDescent="0.25">
      <c r="A1076" s="1">
        <v>38285</v>
      </c>
      <c r="B1076">
        <v>1.43</v>
      </c>
      <c r="C1076">
        <f t="shared" si="16"/>
        <v>4.2863704431782314E-2</v>
      </c>
    </row>
    <row r="1077" spans="1:3" x14ac:dyDescent="0.25">
      <c r="A1077" s="1">
        <v>38282</v>
      </c>
      <c r="B1077">
        <v>1.4</v>
      </c>
      <c r="C1077">
        <f t="shared" si="16"/>
        <v>-2.1202207650603051E-2</v>
      </c>
    </row>
    <row r="1078" spans="1:3" x14ac:dyDescent="0.25">
      <c r="A1078" s="1">
        <v>38281</v>
      </c>
      <c r="B1078">
        <v>1.44</v>
      </c>
      <c r="C1078">
        <f t="shared" si="16"/>
        <v>2.8170876966696439E-2</v>
      </c>
    </row>
    <row r="1079" spans="1:3" x14ac:dyDescent="0.25">
      <c r="A1079" s="1">
        <v>38280</v>
      </c>
      <c r="B1079">
        <v>1.44</v>
      </c>
      <c r="C1079">
        <f t="shared" si="16"/>
        <v>0</v>
      </c>
    </row>
    <row r="1080" spans="1:3" x14ac:dyDescent="0.25">
      <c r="A1080" s="1">
        <v>38279</v>
      </c>
      <c r="B1080">
        <v>1.42</v>
      </c>
      <c r="C1080">
        <f t="shared" si="16"/>
        <v>-1.3986241974739952E-2</v>
      </c>
    </row>
    <row r="1081" spans="1:3" x14ac:dyDescent="0.25">
      <c r="A1081" s="1">
        <v>38278</v>
      </c>
      <c r="B1081">
        <v>1.41</v>
      </c>
      <c r="C1081">
        <f t="shared" si="16"/>
        <v>-7.067167223092443E-3</v>
      </c>
    </row>
    <row r="1082" spans="1:3" x14ac:dyDescent="0.25">
      <c r="A1082" s="1">
        <v>38275</v>
      </c>
      <c r="B1082">
        <v>1.47</v>
      </c>
      <c r="C1082">
        <f t="shared" si="16"/>
        <v>4.1672696400568081E-2</v>
      </c>
    </row>
    <row r="1083" spans="1:3" x14ac:dyDescent="0.25">
      <c r="A1083" s="1">
        <v>38274</v>
      </c>
      <c r="B1083">
        <v>2.4900000000000002</v>
      </c>
      <c r="C1083">
        <f t="shared" si="16"/>
        <v>0.52702030968597136</v>
      </c>
    </row>
    <row r="1084" spans="1:3" x14ac:dyDescent="0.25">
      <c r="A1084" s="1">
        <v>38273</v>
      </c>
      <c r="B1084">
        <v>2.48</v>
      </c>
      <c r="C1084">
        <f t="shared" si="16"/>
        <v>-4.0241502997254907E-3</v>
      </c>
    </row>
    <row r="1085" spans="1:3" x14ac:dyDescent="0.25">
      <c r="A1085" s="1">
        <v>38272</v>
      </c>
      <c r="B1085">
        <v>2.4700000000000002</v>
      </c>
      <c r="C1085">
        <f t="shared" si="16"/>
        <v>-4.0404095370048633E-3</v>
      </c>
    </row>
    <row r="1086" spans="1:3" x14ac:dyDescent="0.25">
      <c r="A1086" s="1">
        <v>38271</v>
      </c>
      <c r="B1086">
        <v>2.4900000000000002</v>
      </c>
      <c r="C1086">
        <f t="shared" si="16"/>
        <v>8.0645598367304946E-3</v>
      </c>
    </row>
    <row r="1087" spans="1:3" x14ac:dyDescent="0.25">
      <c r="A1087" s="1">
        <v>38268</v>
      </c>
      <c r="B1087">
        <v>2.39</v>
      </c>
      <c r="C1087">
        <f t="shared" si="16"/>
        <v>-4.0989344533197004E-2</v>
      </c>
    </row>
    <row r="1088" spans="1:3" x14ac:dyDescent="0.25">
      <c r="A1088" s="1">
        <v>38267</v>
      </c>
      <c r="B1088">
        <v>2.5099999999999998</v>
      </c>
      <c r="C1088">
        <f t="shared" si="16"/>
        <v>4.8989387200273134E-2</v>
      </c>
    </row>
    <row r="1089" spans="1:3" x14ac:dyDescent="0.25">
      <c r="A1089" s="1">
        <v>38266</v>
      </c>
      <c r="B1089">
        <v>2.56</v>
      </c>
      <c r="C1089">
        <f t="shared" si="16"/>
        <v>1.9724505347778788E-2</v>
      </c>
    </row>
    <row r="1090" spans="1:3" x14ac:dyDescent="0.25">
      <c r="A1090" s="1">
        <v>38265</v>
      </c>
      <c r="B1090">
        <v>2.58</v>
      </c>
      <c r="C1090">
        <f t="shared" si="16"/>
        <v>7.782140442054949E-3</v>
      </c>
    </row>
    <row r="1091" spans="1:3" x14ac:dyDescent="0.25">
      <c r="A1091" s="1">
        <v>38264</v>
      </c>
      <c r="B1091">
        <v>2.46</v>
      </c>
      <c r="C1091">
        <f t="shared" si="16"/>
        <v>-4.7628048989254705E-2</v>
      </c>
    </row>
    <row r="1092" spans="1:3" x14ac:dyDescent="0.25">
      <c r="A1092" s="1">
        <v>38261</v>
      </c>
      <c r="B1092">
        <v>2.33</v>
      </c>
      <c r="C1092">
        <f t="shared" ref="C1092:C1155" si="17">LN(B1092/B1091)</f>
        <v>-5.4293082366662249E-2</v>
      </c>
    </row>
    <row r="1093" spans="1:3" x14ac:dyDescent="0.25">
      <c r="A1093" s="1">
        <v>38260</v>
      </c>
      <c r="B1093">
        <v>2.2000000000000002</v>
      </c>
      <c r="C1093">
        <f t="shared" si="17"/>
        <v>-5.7410907213338927E-2</v>
      </c>
    </row>
    <row r="1094" spans="1:3" x14ac:dyDescent="0.25">
      <c r="A1094" s="1">
        <v>38259</v>
      </c>
      <c r="B1094">
        <v>2.34</v>
      </c>
      <c r="C1094">
        <f t="shared" si="17"/>
        <v>6.1693569005339753E-2</v>
      </c>
    </row>
    <row r="1095" spans="1:3" x14ac:dyDescent="0.25">
      <c r="A1095" s="1">
        <v>38258</v>
      </c>
      <c r="B1095">
        <v>2.34</v>
      </c>
      <c r="C1095">
        <f t="shared" si="17"/>
        <v>0</v>
      </c>
    </row>
    <row r="1096" spans="1:3" x14ac:dyDescent="0.25">
      <c r="A1096" s="1">
        <v>38257</v>
      </c>
      <c r="B1096">
        <v>2.33</v>
      </c>
      <c r="C1096">
        <f t="shared" si="17"/>
        <v>-4.2826617920007359E-3</v>
      </c>
    </row>
    <row r="1097" spans="1:3" x14ac:dyDescent="0.25">
      <c r="A1097" s="1">
        <v>38254</v>
      </c>
      <c r="B1097">
        <v>2.38</v>
      </c>
      <c r="C1097">
        <f t="shared" si="17"/>
        <v>2.1232220105774118E-2</v>
      </c>
    </row>
    <row r="1098" spans="1:3" x14ac:dyDescent="0.25">
      <c r="A1098" s="1">
        <v>38253</v>
      </c>
      <c r="B1098">
        <v>2.4</v>
      </c>
      <c r="C1098">
        <f t="shared" si="17"/>
        <v>8.3682496705165792E-3</v>
      </c>
    </row>
    <row r="1099" spans="1:3" x14ac:dyDescent="0.25">
      <c r="A1099" s="1">
        <v>38252</v>
      </c>
      <c r="B1099">
        <v>2.41</v>
      </c>
      <c r="C1099">
        <f t="shared" si="17"/>
        <v>4.1580101486638982E-3</v>
      </c>
    </row>
    <row r="1100" spans="1:3" x14ac:dyDescent="0.25">
      <c r="A1100" s="1">
        <v>38251</v>
      </c>
      <c r="B1100">
        <v>2.5</v>
      </c>
      <c r="C1100">
        <f t="shared" si="17"/>
        <v>3.666398437159131E-2</v>
      </c>
    </row>
    <row r="1101" spans="1:3" x14ac:dyDescent="0.25">
      <c r="A1101" s="1">
        <v>38250</v>
      </c>
      <c r="B1101">
        <v>2.54</v>
      </c>
      <c r="C1101">
        <f t="shared" si="17"/>
        <v>1.5873349156290163E-2</v>
      </c>
    </row>
    <row r="1102" spans="1:3" x14ac:dyDescent="0.25">
      <c r="A1102" s="1">
        <v>38247</v>
      </c>
      <c r="B1102">
        <v>2.4300000000000002</v>
      </c>
      <c r="C1102">
        <f t="shared" si="17"/>
        <v>-4.4272823677988044E-2</v>
      </c>
    </row>
    <row r="1103" spans="1:3" x14ac:dyDescent="0.25">
      <c r="A1103" s="1">
        <v>38246</v>
      </c>
      <c r="B1103">
        <v>2.44</v>
      </c>
      <c r="C1103">
        <f t="shared" si="17"/>
        <v>4.1067819526532812E-3</v>
      </c>
    </row>
    <row r="1104" spans="1:3" x14ac:dyDescent="0.25">
      <c r="A1104" s="1">
        <v>38245</v>
      </c>
      <c r="B1104">
        <v>2.27</v>
      </c>
      <c r="C1104">
        <f t="shared" si="17"/>
        <v>-7.2218207811799218E-2</v>
      </c>
    </row>
    <row r="1105" spans="1:3" x14ac:dyDescent="0.25">
      <c r="A1105" s="1">
        <v>38244</v>
      </c>
      <c r="B1105">
        <v>2.33</v>
      </c>
      <c r="C1105">
        <f t="shared" si="17"/>
        <v>2.6088436084297874E-2</v>
      </c>
    </row>
    <row r="1106" spans="1:3" x14ac:dyDescent="0.25">
      <c r="A1106" s="1">
        <v>38243</v>
      </c>
      <c r="B1106">
        <v>2.2599999999999998</v>
      </c>
      <c r="C1106">
        <f t="shared" si="17"/>
        <v>-3.0503454293414854E-2</v>
      </c>
    </row>
    <row r="1107" spans="1:3" x14ac:dyDescent="0.25">
      <c r="A1107" s="1">
        <v>38240</v>
      </c>
      <c r="B1107">
        <v>2.13</v>
      </c>
      <c r="C1107">
        <f t="shared" si="17"/>
        <v>-5.9242833562860739E-2</v>
      </c>
    </row>
    <row r="1108" spans="1:3" x14ac:dyDescent="0.25">
      <c r="A1108" s="1">
        <v>38239</v>
      </c>
      <c r="B1108">
        <v>2.15</v>
      </c>
      <c r="C1108">
        <f t="shared" si="17"/>
        <v>9.345862418237599E-3</v>
      </c>
    </row>
    <row r="1109" spans="1:3" x14ac:dyDescent="0.25">
      <c r="A1109" s="1">
        <v>38238</v>
      </c>
      <c r="B1109">
        <v>2.15</v>
      </c>
      <c r="C1109">
        <f t="shared" si="17"/>
        <v>0</v>
      </c>
    </row>
    <row r="1110" spans="1:3" x14ac:dyDescent="0.25">
      <c r="A1110" s="1">
        <v>38237</v>
      </c>
      <c r="B1110">
        <v>2.2000000000000002</v>
      </c>
      <c r="C1110">
        <f t="shared" si="17"/>
        <v>2.2989518224698781E-2</v>
      </c>
    </row>
    <row r="1111" spans="1:3" x14ac:dyDescent="0.25">
      <c r="A1111" s="1">
        <v>38233</v>
      </c>
      <c r="B1111">
        <v>2.0499999999999998</v>
      </c>
      <c r="C1111">
        <f t="shared" si="17"/>
        <v>-7.0617567213953528E-2</v>
      </c>
    </row>
    <row r="1112" spans="1:3" x14ac:dyDescent="0.25">
      <c r="A1112" s="1">
        <v>38232</v>
      </c>
      <c r="B1112">
        <v>2.12</v>
      </c>
      <c r="C1112">
        <f t="shared" si="17"/>
        <v>3.3576295533604521E-2</v>
      </c>
    </row>
    <row r="1113" spans="1:3" x14ac:dyDescent="0.25">
      <c r="A1113" s="1">
        <v>38231</v>
      </c>
      <c r="B1113">
        <v>2.04</v>
      </c>
      <c r="C1113">
        <f t="shared" si="17"/>
        <v>-3.8466280827796052E-2</v>
      </c>
    </row>
    <row r="1114" spans="1:3" x14ac:dyDescent="0.25">
      <c r="A1114" s="1">
        <v>38230</v>
      </c>
      <c r="B1114">
        <v>1.99</v>
      </c>
      <c r="C1114">
        <f t="shared" si="17"/>
        <v>-2.481516911972402E-2</v>
      </c>
    </row>
    <row r="1115" spans="1:3" x14ac:dyDescent="0.25">
      <c r="A1115" s="1">
        <v>38229</v>
      </c>
      <c r="B1115">
        <v>2.06</v>
      </c>
      <c r="C1115">
        <f t="shared" si="17"/>
        <v>3.4571344065088723E-2</v>
      </c>
    </row>
    <row r="1116" spans="1:3" x14ac:dyDescent="0.25">
      <c r="A1116" s="1">
        <v>38226</v>
      </c>
      <c r="B1116">
        <v>2.16</v>
      </c>
      <c r="C1116">
        <f t="shared" si="17"/>
        <v>4.7402238894583899E-2</v>
      </c>
    </row>
    <row r="1117" spans="1:3" x14ac:dyDescent="0.25">
      <c r="A1117" s="1">
        <v>38225</v>
      </c>
      <c r="B1117">
        <v>2.1800000000000002</v>
      </c>
      <c r="C1117">
        <f t="shared" si="17"/>
        <v>9.2166551049240476E-3</v>
      </c>
    </row>
    <row r="1118" spans="1:3" x14ac:dyDescent="0.25">
      <c r="A1118" s="1">
        <v>38224</v>
      </c>
      <c r="B1118">
        <v>2.2400000000000002</v>
      </c>
      <c r="C1118">
        <f t="shared" si="17"/>
        <v>2.7150989065950898E-2</v>
      </c>
    </row>
    <row r="1119" spans="1:3" x14ac:dyDescent="0.25">
      <c r="A1119" s="1">
        <v>38223</v>
      </c>
      <c r="B1119">
        <v>2.21</v>
      </c>
      <c r="C1119">
        <f t="shared" si="17"/>
        <v>-1.3483350337287101E-2</v>
      </c>
    </row>
    <row r="1120" spans="1:3" x14ac:dyDescent="0.25">
      <c r="A1120" s="1">
        <v>38222</v>
      </c>
      <c r="B1120">
        <v>2.27</v>
      </c>
      <c r="C1120">
        <f t="shared" si="17"/>
        <v>2.6787315963649982E-2</v>
      </c>
    </row>
    <row r="1121" spans="1:3" x14ac:dyDescent="0.25">
      <c r="A1121" s="1">
        <v>38219</v>
      </c>
      <c r="B1121">
        <v>2.2599999999999998</v>
      </c>
      <c r="C1121">
        <f t="shared" si="17"/>
        <v>-4.4150182091169431E-3</v>
      </c>
    </row>
    <row r="1122" spans="1:3" x14ac:dyDescent="0.25">
      <c r="A1122" s="1">
        <v>38218</v>
      </c>
      <c r="B1122">
        <v>2.2599999999999998</v>
      </c>
      <c r="C1122">
        <f t="shared" si="17"/>
        <v>0</v>
      </c>
    </row>
    <row r="1123" spans="1:3" x14ac:dyDescent="0.25">
      <c r="A1123" s="1">
        <v>38217</v>
      </c>
      <c r="B1123">
        <v>2.25</v>
      </c>
      <c r="C1123">
        <f t="shared" si="17"/>
        <v>-4.4345970678656412E-3</v>
      </c>
    </row>
    <row r="1124" spans="1:3" x14ac:dyDescent="0.25">
      <c r="A1124" s="1">
        <v>38216</v>
      </c>
      <c r="B1124">
        <v>2.2200000000000002</v>
      </c>
      <c r="C1124">
        <f t="shared" si="17"/>
        <v>-1.3423020332140548E-2</v>
      </c>
    </row>
    <row r="1125" spans="1:3" x14ac:dyDescent="0.25">
      <c r="A1125" s="1">
        <v>38215</v>
      </c>
      <c r="B1125">
        <v>2.2000000000000002</v>
      </c>
      <c r="C1125">
        <f t="shared" si="17"/>
        <v>-9.0498355199179273E-3</v>
      </c>
    </row>
    <row r="1126" spans="1:3" x14ac:dyDescent="0.25">
      <c r="A1126" s="1">
        <v>38212</v>
      </c>
      <c r="B1126">
        <v>2.14</v>
      </c>
      <c r="C1126">
        <f t="shared" si="17"/>
        <v>-2.7651531330510123E-2</v>
      </c>
    </row>
    <row r="1127" spans="1:3" x14ac:dyDescent="0.25">
      <c r="A1127" s="1">
        <v>38211</v>
      </c>
      <c r="B1127">
        <v>2.2000000000000002</v>
      </c>
      <c r="C1127">
        <f t="shared" si="17"/>
        <v>2.7651531330510164E-2</v>
      </c>
    </row>
    <row r="1128" spans="1:3" x14ac:dyDescent="0.25">
      <c r="A1128" s="1">
        <v>38210</v>
      </c>
      <c r="B1128">
        <v>2.2999999999999998</v>
      </c>
      <c r="C1128">
        <f t="shared" si="17"/>
        <v>4.4451762570833588E-2</v>
      </c>
    </row>
    <row r="1129" spans="1:3" x14ac:dyDescent="0.25">
      <c r="A1129" s="1">
        <v>38209</v>
      </c>
      <c r="B1129">
        <v>2.4500000000000002</v>
      </c>
      <c r="C1129">
        <f t="shared" si="17"/>
        <v>6.3178901621531669E-2</v>
      </c>
    </row>
    <row r="1130" spans="1:3" x14ac:dyDescent="0.25">
      <c r="A1130" s="1">
        <v>38208</v>
      </c>
      <c r="B1130">
        <v>2.35</v>
      </c>
      <c r="C1130">
        <f t="shared" si="17"/>
        <v>-4.1672696400568074E-2</v>
      </c>
    </row>
    <row r="1131" spans="1:3" x14ac:dyDescent="0.25">
      <c r="A1131" s="1">
        <v>38205</v>
      </c>
      <c r="B1131">
        <v>2.42</v>
      </c>
      <c r="C1131">
        <f t="shared" si="17"/>
        <v>2.9352212012527371E-2</v>
      </c>
    </row>
    <row r="1132" spans="1:3" x14ac:dyDescent="0.25">
      <c r="A1132" s="1">
        <v>38204</v>
      </c>
      <c r="B1132">
        <v>2.44</v>
      </c>
      <c r="C1132">
        <f t="shared" si="17"/>
        <v>8.2304991365154435E-3</v>
      </c>
    </row>
    <row r="1133" spans="1:3" x14ac:dyDescent="0.25">
      <c r="A1133" s="1">
        <v>38203</v>
      </c>
      <c r="B1133">
        <v>2.5</v>
      </c>
      <c r="C1133">
        <f t="shared" si="17"/>
        <v>2.4292692569044483E-2</v>
      </c>
    </row>
    <row r="1134" spans="1:3" x14ac:dyDescent="0.25">
      <c r="A1134" s="1">
        <v>38202</v>
      </c>
      <c r="B1134">
        <v>2.75</v>
      </c>
      <c r="C1134">
        <f t="shared" si="17"/>
        <v>9.5310179804324935E-2</v>
      </c>
    </row>
    <row r="1135" spans="1:3" x14ac:dyDescent="0.25">
      <c r="A1135" s="1">
        <v>38201</v>
      </c>
      <c r="B1135">
        <v>2.88</v>
      </c>
      <c r="C1135">
        <f t="shared" si="17"/>
        <v>4.6189382469374506E-2</v>
      </c>
    </row>
    <row r="1136" spans="1:3" x14ac:dyDescent="0.25">
      <c r="A1136" s="1">
        <v>38198</v>
      </c>
      <c r="B1136">
        <v>2.93</v>
      </c>
      <c r="C1136">
        <f t="shared" si="17"/>
        <v>1.7212128881121426E-2</v>
      </c>
    </row>
    <row r="1137" spans="1:3" x14ac:dyDescent="0.25">
      <c r="A1137" s="1">
        <v>38197</v>
      </c>
      <c r="B1137">
        <v>2.9</v>
      </c>
      <c r="C1137">
        <f t="shared" si="17"/>
        <v>-1.0291686036547636E-2</v>
      </c>
    </row>
    <row r="1138" spans="1:3" x14ac:dyDescent="0.25">
      <c r="A1138" s="1">
        <v>38196</v>
      </c>
      <c r="B1138">
        <v>2.89</v>
      </c>
      <c r="C1138">
        <f t="shared" si="17"/>
        <v>-3.4542348680874461E-3</v>
      </c>
    </row>
    <row r="1139" spans="1:3" x14ac:dyDescent="0.25">
      <c r="A1139" s="1">
        <v>38195</v>
      </c>
      <c r="B1139">
        <v>2.91</v>
      </c>
      <c r="C1139">
        <f t="shared" si="17"/>
        <v>6.8965790590604587E-3</v>
      </c>
    </row>
    <row r="1140" spans="1:3" x14ac:dyDescent="0.25">
      <c r="A1140" s="1">
        <v>38194</v>
      </c>
      <c r="B1140">
        <v>2.72</v>
      </c>
      <c r="C1140">
        <f t="shared" si="17"/>
        <v>-6.752120087549518E-2</v>
      </c>
    </row>
    <row r="1141" spans="1:3" x14ac:dyDescent="0.25">
      <c r="A1141" s="1">
        <v>38191</v>
      </c>
      <c r="B1141">
        <v>2.9</v>
      </c>
      <c r="C1141">
        <f t="shared" si="17"/>
        <v>6.4078856684522387E-2</v>
      </c>
    </row>
    <row r="1142" spans="1:3" x14ac:dyDescent="0.25">
      <c r="A1142" s="1">
        <v>38190</v>
      </c>
      <c r="B1142">
        <v>2.89</v>
      </c>
      <c r="C1142">
        <f t="shared" si="17"/>
        <v>-3.4542348680874461E-3</v>
      </c>
    </row>
    <row r="1143" spans="1:3" x14ac:dyDescent="0.25">
      <c r="A1143" s="1">
        <v>38189</v>
      </c>
      <c r="B1143">
        <v>2.86</v>
      </c>
      <c r="C1143">
        <f t="shared" si="17"/>
        <v>-1.0434877292579619E-2</v>
      </c>
    </row>
    <row r="1144" spans="1:3" x14ac:dyDescent="0.25">
      <c r="A1144" s="1">
        <v>38188</v>
      </c>
      <c r="B1144">
        <v>3.08</v>
      </c>
      <c r="C1144">
        <f t="shared" si="17"/>
        <v>7.4107972153722043E-2</v>
      </c>
    </row>
    <row r="1145" spans="1:3" x14ac:dyDescent="0.25">
      <c r="A1145" s="1">
        <v>38187</v>
      </c>
      <c r="B1145">
        <v>2.88</v>
      </c>
      <c r="C1145">
        <f t="shared" si="17"/>
        <v>-6.7139302837628562E-2</v>
      </c>
    </row>
    <row r="1146" spans="1:3" x14ac:dyDescent="0.25">
      <c r="A1146" s="1">
        <v>38184</v>
      </c>
      <c r="B1146">
        <v>3.29</v>
      </c>
      <c r="C1146">
        <f t="shared" si="17"/>
        <v>0.133097270629426</v>
      </c>
    </row>
    <row r="1147" spans="1:3" x14ac:dyDescent="0.25">
      <c r="A1147" s="1">
        <v>38183</v>
      </c>
      <c r="B1147">
        <v>4.57</v>
      </c>
      <c r="C1147">
        <f t="shared" si="17"/>
        <v>0.32862564012883283</v>
      </c>
    </row>
    <row r="1148" spans="1:3" x14ac:dyDescent="0.25">
      <c r="A1148" s="1">
        <v>38182</v>
      </c>
      <c r="B1148">
        <v>4.58</v>
      </c>
      <c r="C1148">
        <f t="shared" si="17"/>
        <v>2.1857932199802256E-3</v>
      </c>
    </row>
    <row r="1149" spans="1:3" x14ac:dyDescent="0.25">
      <c r="A1149" s="1">
        <v>38181</v>
      </c>
      <c r="B1149">
        <v>4.55</v>
      </c>
      <c r="C1149">
        <f t="shared" si="17"/>
        <v>-6.5717651632346136E-3</v>
      </c>
    </row>
    <row r="1150" spans="1:3" x14ac:dyDescent="0.25">
      <c r="A1150" s="1">
        <v>38180</v>
      </c>
      <c r="B1150">
        <v>4.6500000000000004</v>
      </c>
      <c r="C1150">
        <f t="shared" si="17"/>
        <v>2.1739986636406038E-2</v>
      </c>
    </row>
    <row r="1151" spans="1:3" x14ac:dyDescent="0.25">
      <c r="A1151" s="1">
        <v>38177</v>
      </c>
      <c r="B1151">
        <v>4.78</v>
      </c>
      <c r="C1151">
        <f t="shared" si="17"/>
        <v>2.7573326904099554E-2</v>
      </c>
    </row>
    <row r="1152" spans="1:3" x14ac:dyDescent="0.25">
      <c r="A1152" s="1">
        <v>38176</v>
      </c>
      <c r="B1152">
        <v>4.5599999999999996</v>
      </c>
      <c r="C1152">
        <f t="shared" si="17"/>
        <v>-4.7117922977070084E-2</v>
      </c>
    </row>
    <row r="1153" spans="1:3" x14ac:dyDescent="0.25">
      <c r="A1153" s="1">
        <v>38175</v>
      </c>
      <c r="B1153">
        <v>4.76</v>
      </c>
      <c r="C1153">
        <f t="shared" si="17"/>
        <v>4.2925044717034053E-2</v>
      </c>
    </row>
    <row r="1154" spans="1:3" x14ac:dyDescent="0.25">
      <c r="A1154" s="1">
        <v>38174</v>
      </c>
      <c r="B1154">
        <v>4.79</v>
      </c>
      <c r="C1154">
        <f t="shared" si="17"/>
        <v>6.282743179495209E-3</v>
      </c>
    </row>
    <row r="1155" spans="1:3" x14ac:dyDescent="0.25">
      <c r="A1155" s="1">
        <v>38170</v>
      </c>
      <c r="B1155">
        <v>4.62</v>
      </c>
      <c r="C1155">
        <f t="shared" si="17"/>
        <v>-3.6135706329176322E-2</v>
      </c>
    </row>
    <row r="1156" spans="1:3" x14ac:dyDescent="0.25">
      <c r="A1156" s="1">
        <v>38169</v>
      </c>
      <c r="B1156">
        <v>5.14</v>
      </c>
      <c r="C1156">
        <f t="shared" ref="C1156:C1219" si="18">LN(B1156/B1155)</f>
        <v>0.10665837437342622</v>
      </c>
    </row>
    <row r="1157" spans="1:3" x14ac:dyDescent="0.25">
      <c r="A1157" s="1">
        <v>38168</v>
      </c>
      <c r="B1157">
        <v>5.14</v>
      </c>
      <c r="C1157">
        <f t="shared" si="18"/>
        <v>0</v>
      </c>
    </row>
    <row r="1158" spans="1:3" x14ac:dyDescent="0.25">
      <c r="A1158" s="1">
        <v>38167</v>
      </c>
      <c r="B1158">
        <v>4.88</v>
      </c>
      <c r="C1158">
        <f t="shared" si="18"/>
        <v>-5.190785960201786E-2</v>
      </c>
    </row>
    <row r="1159" spans="1:3" x14ac:dyDescent="0.25">
      <c r="A1159" s="1">
        <v>38166</v>
      </c>
      <c r="B1159">
        <v>4.8600000000000003</v>
      </c>
      <c r="C1159">
        <f t="shared" si="18"/>
        <v>-4.1067819526533593E-3</v>
      </c>
    </row>
    <row r="1160" spans="1:3" x14ac:dyDescent="0.25">
      <c r="A1160" s="1">
        <v>38163</v>
      </c>
      <c r="B1160">
        <v>5.14</v>
      </c>
      <c r="C1160">
        <f t="shared" si="18"/>
        <v>5.6014641554671306E-2</v>
      </c>
    </row>
    <row r="1161" spans="1:3" x14ac:dyDescent="0.25">
      <c r="A1161" s="1">
        <v>38162</v>
      </c>
      <c r="B1161">
        <v>4.4400000000000004</v>
      </c>
      <c r="C1161">
        <f t="shared" si="18"/>
        <v>-0.14639870302294017</v>
      </c>
    </row>
    <row r="1162" spans="1:3" x14ac:dyDescent="0.25">
      <c r="A1162" s="1">
        <v>38161</v>
      </c>
      <c r="B1162">
        <v>4.38</v>
      </c>
      <c r="C1162">
        <f t="shared" si="18"/>
        <v>-1.3605652055778709E-2</v>
      </c>
    </row>
    <row r="1163" spans="1:3" x14ac:dyDescent="0.25">
      <c r="A1163" s="1">
        <v>38160</v>
      </c>
      <c r="B1163">
        <v>4.1399999999999997</v>
      </c>
      <c r="C1163">
        <f t="shared" si="18"/>
        <v>-5.6352936551131744E-2</v>
      </c>
    </row>
    <row r="1164" spans="1:3" x14ac:dyDescent="0.25">
      <c r="A1164" s="1">
        <v>38159</v>
      </c>
      <c r="B1164">
        <v>4.13</v>
      </c>
      <c r="C1164">
        <f t="shared" si="18"/>
        <v>-2.4183808642815269E-3</v>
      </c>
    </row>
    <row r="1165" spans="1:3" x14ac:dyDescent="0.25">
      <c r="A1165" s="1">
        <v>38156</v>
      </c>
      <c r="B1165">
        <v>4.22</v>
      </c>
      <c r="C1165">
        <f t="shared" si="18"/>
        <v>2.1557721074979056E-2</v>
      </c>
    </row>
    <row r="1166" spans="1:3" x14ac:dyDescent="0.25">
      <c r="A1166" s="1">
        <v>38155</v>
      </c>
      <c r="B1166">
        <v>4.26</v>
      </c>
      <c r="C1166">
        <f t="shared" si="18"/>
        <v>9.4340322333587145E-3</v>
      </c>
    </row>
    <row r="1167" spans="1:3" x14ac:dyDescent="0.25">
      <c r="A1167" s="1">
        <v>38154</v>
      </c>
      <c r="B1167">
        <v>4.32</v>
      </c>
      <c r="C1167">
        <f t="shared" si="18"/>
        <v>1.3986241974740091E-2</v>
      </c>
    </row>
    <row r="1168" spans="1:3" x14ac:dyDescent="0.25">
      <c r="A1168" s="1">
        <v>38153</v>
      </c>
      <c r="B1168">
        <v>4.25</v>
      </c>
      <c r="C1168">
        <f t="shared" si="18"/>
        <v>-1.6336419319693499E-2</v>
      </c>
    </row>
    <row r="1169" spans="1:3" x14ac:dyDescent="0.25">
      <c r="A1169" s="1">
        <v>38152</v>
      </c>
      <c r="B1169">
        <v>4.22</v>
      </c>
      <c r="C1169">
        <f t="shared" si="18"/>
        <v>-7.0838548884050436E-3</v>
      </c>
    </row>
    <row r="1170" spans="1:3" x14ac:dyDescent="0.25">
      <c r="A1170" s="1">
        <v>38148</v>
      </c>
      <c r="B1170">
        <v>4.46</v>
      </c>
      <c r="C1170">
        <f t="shared" si="18"/>
        <v>5.5313637984052401E-2</v>
      </c>
    </row>
    <row r="1171" spans="1:3" x14ac:dyDescent="0.25">
      <c r="A1171" s="1">
        <v>38147</v>
      </c>
      <c r="B1171">
        <v>4.47</v>
      </c>
      <c r="C1171">
        <f t="shared" si="18"/>
        <v>2.2396425935046599E-3</v>
      </c>
    </row>
    <row r="1172" spans="1:3" x14ac:dyDescent="0.25">
      <c r="A1172" s="1">
        <v>38146</v>
      </c>
      <c r="B1172">
        <v>4.57</v>
      </c>
      <c r="C1172">
        <f t="shared" si="18"/>
        <v>2.2124796280635978E-2</v>
      </c>
    </row>
    <row r="1173" spans="1:3" x14ac:dyDescent="0.25">
      <c r="A1173" s="1">
        <v>38145</v>
      </c>
      <c r="B1173">
        <v>4.59</v>
      </c>
      <c r="C1173">
        <f t="shared" si="18"/>
        <v>4.3668191663403895E-3</v>
      </c>
    </row>
    <row r="1174" spans="1:3" x14ac:dyDescent="0.25">
      <c r="A1174" s="1">
        <v>38142</v>
      </c>
      <c r="B1174">
        <v>4.49</v>
      </c>
      <c r="C1174">
        <f t="shared" si="18"/>
        <v>-2.2027322318290819E-2</v>
      </c>
    </row>
    <row r="1175" spans="1:3" x14ac:dyDescent="0.25">
      <c r="A1175" s="1">
        <v>38141</v>
      </c>
      <c r="B1175">
        <v>4.45</v>
      </c>
      <c r="C1175">
        <f t="shared" si="18"/>
        <v>-8.9486055760140334E-3</v>
      </c>
    </row>
    <row r="1176" spans="1:3" x14ac:dyDescent="0.25">
      <c r="A1176" s="1">
        <v>38140</v>
      </c>
      <c r="B1176">
        <v>4.6399999999999997</v>
      </c>
      <c r="C1176">
        <f t="shared" si="18"/>
        <v>4.1810270060014851E-2</v>
      </c>
    </row>
    <row r="1177" spans="1:3" x14ac:dyDescent="0.25">
      <c r="A1177" s="1">
        <v>38139</v>
      </c>
      <c r="B1177">
        <v>4.66</v>
      </c>
      <c r="C1177">
        <f t="shared" si="18"/>
        <v>4.3010818993907017E-3</v>
      </c>
    </row>
    <row r="1178" spans="1:3" x14ac:dyDescent="0.25">
      <c r="A1178" s="1">
        <v>38135</v>
      </c>
      <c r="B1178">
        <v>4.7</v>
      </c>
      <c r="C1178">
        <f t="shared" si="18"/>
        <v>8.5470605784583476E-3</v>
      </c>
    </row>
    <row r="1179" spans="1:3" x14ac:dyDescent="0.25">
      <c r="A1179" s="1">
        <v>38134</v>
      </c>
      <c r="B1179">
        <v>4.74</v>
      </c>
      <c r="C1179">
        <f t="shared" si="18"/>
        <v>8.4746269909722356E-3</v>
      </c>
    </row>
    <row r="1180" spans="1:3" x14ac:dyDescent="0.25">
      <c r="A1180" s="1">
        <v>38133</v>
      </c>
      <c r="B1180">
        <v>4.6500000000000004</v>
      </c>
      <c r="C1180">
        <f t="shared" si="18"/>
        <v>-1.9169916107720172E-2</v>
      </c>
    </row>
    <row r="1181" spans="1:3" x14ac:dyDescent="0.25">
      <c r="A1181" s="1">
        <v>38132</v>
      </c>
      <c r="B1181">
        <v>4.59</v>
      </c>
      <c r="C1181">
        <f t="shared" si="18"/>
        <v>-1.2987195526811303E-2</v>
      </c>
    </row>
    <row r="1182" spans="1:3" x14ac:dyDescent="0.25">
      <c r="A1182" s="1">
        <v>38131</v>
      </c>
      <c r="B1182">
        <v>4.5599999999999996</v>
      </c>
      <c r="C1182">
        <f t="shared" si="18"/>
        <v>-6.5574005461591636E-3</v>
      </c>
    </row>
    <row r="1183" spans="1:3" x14ac:dyDescent="0.25">
      <c r="A1183" s="1">
        <v>38128</v>
      </c>
      <c r="B1183">
        <v>4.47</v>
      </c>
      <c r="C1183">
        <f t="shared" si="18"/>
        <v>-1.9934214900817253E-2</v>
      </c>
    </row>
    <row r="1184" spans="1:3" x14ac:dyDescent="0.25">
      <c r="A1184" s="1">
        <v>38127</v>
      </c>
      <c r="B1184">
        <v>4.42</v>
      </c>
      <c r="C1184">
        <f t="shared" si="18"/>
        <v>-1.1248712535870653E-2</v>
      </c>
    </row>
    <row r="1185" spans="1:3" x14ac:dyDescent="0.25">
      <c r="A1185" s="1">
        <v>38126</v>
      </c>
      <c r="B1185">
        <v>4.4800000000000004</v>
      </c>
      <c r="C1185">
        <f t="shared" si="18"/>
        <v>1.3483350337287207E-2</v>
      </c>
    </row>
    <row r="1186" spans="1:3" x14ac:dyDescent="0.25">
      <c r="A1186" s="1">
        <v>38125</v>
      </c>
      <c r="B1186">
        <v>4.43</v>
      </c>
      <c r="C1186">
        <f t="shared" si="18"/>
        <v>-1.1223462369849653E-2</v>
      </c>
    </row>
    <row r="1187" spans="1:3" x14ac:dyDescent="0.25">
      <c r="A1187" s="1">
        <v>38124</v>
      </c>
      <c r="B1187">
        <v>4.3600000000000003</v>
      </c>
      <c r="C1187">
        <f t="shared" si="18"/>
        <v>-1.5927526696101191E-2</v>
      </c>
    </row>
    <row r="1188" spans="1:3" x14ac:dyDescent="0.25">
      <c r="A1188" s="1">
        <v>38121</v>
      </c>
      <c r="B1188">
        <v>4.3899999999999997</v>
      </c>
      <c r="C1188">
        <f t="shared" si="18"/>
        <v>6.857169726136824E-3</v>
      </c>
    </row>
    <row r="1189" spans="1:3" x14ac:dyDescent="0.25">
      <c r="A1189" s="1">
        <v>38120</v>
      </c>
      <c r="B1189">
        <v>4.38</v>
      </c>
      <c r="C1189">
        <f t="shared" si="18"/>
        <v>-2.2805026987252177E-3</v>
      </c>
    </row>
    <row r="1190" spans="1:3" x14ac:dyDescent="0.25">
      <c r="A1190" s="1">
        <v>38119</v>
      </c>
      <c r="B1190">
        <v>4.22</v>
      </c>
      <c r="C1190">
        <f t="shared" si="18"/>
        <v>-3.7213596340434321E-2</v>
      </c>
    </row>
    <row r="1191" spans="1:3" x14ac:dyDescent="0.25">
      <c r="A1191" s="1">
        <v>38118</v>
      </c>
      <c r="B1191">
        <v>4.2</v>
      </c>
      <c r="C1191">
        <f t="shared" si="18"/>
        <v>-4.7506027585977528E-3</v>
      </c>
    </row>
    <row r="1192" spans="1:3" x14ac:dyDescent="0.25">
      <c r="A1192" s="1">
        <v>38117</v>
      </c>
      <c r="B1192">
        <v>3.86</v>
      </c>
      <c r="C1192">
        <f t="shared" si="18"/>
        <v>-8.4417341812583174E-2</v>
      </c>
    </row>
    <row r="1193" spans="1:3" x14ac:dyDescent="0.25">
      <c r="A1193" s="1">
        <v>38114</v>
      </c>
      <c r="B1193">
        <v>3.91</v>
      </c>
      <c r="C1193">
        <f t="shared" si="18"/>
        <v>1.2870190520534956E-2</v>
      </c>
    </row>
    <row r="1194" spans="1:3" x14ac:dyDescent="0.25">
      <c r="A1194" s="1">
        <v>38113</v>
      </c>
      <c r="B1194">
        <v>4.03</v>
      </c>
      <c r="C1194">
        <f t="shared" si="18"/>
        <v>3.0229001961317292E-2</v>
      </c>
    </row>
    <row r="1195" spans="1:3" x14ac:dyDescent="0.25">
      <c r="A1195" s="1">
        <v>38112</v>
      </c>
      <c r="B1195">
        <v>4.1100000000000003</v>
      </c>
      <c r="C1195">
        <f t="shared" si="18"/>
        <v>1.9656652549551592E-2</v>
      </c>
    </row>
    <row r="1196" spans="1:3" x14ac:dyDescent="0.25">
      <c r="A1196" s="1">
        <v>38111</v>
      </c>
      <c r="B1196">
        <v>3.85</v>
      </c>
      <c r="C1196">
        <f t="shared" si="18"/>
        <v>-6.5349880208450423E-2</v>
      </c>
    </row>
    <row r="1197" spans="1:3" x14ac:dyDescent="0.25">
      <c r="A1197" s="1">
        <v>38110</v>
      </c>
      <c r="B1197">
        <v>3.84</v>
      </c>
      <c r="C1197">
        <f t="shared" si="18"/>
        <v>-2.6007817000574785E-3</v>
      </c>
    </row>
    <row r="1198" spans="1:3" x14ac:dyDescent="0.25">
      <c r="A1198" s="1">
        <v>38107</v>
      </c>
      <c r="B1198">
        <v>3.62</v>
      </c>
      <c r="C1198">
        <f t="shared" si="18"/>
        <v>-5.8998340761955759E-2</v>
      </c>
    </row>
    <row r="1199" spans="1:3" x14ac:dyDescent="0.25">
      <c r="A1199" s="1">
        <v>38106</v>
      </c>
      <c r="B1199">
        <v>3.72</v>
      </c>
      <c r="C1199">
        <f t="shared" si="18"/>
        <v>2.724964244737554E-2</v>
      </c>
    </row>
    <row r="1200" spans="1:3" x14ac:dyDescent="0.25">
      <c r="A1200" s="1">
        <v>38105</v>
      </c>
      <c r="B1200">
        <v>3.95</v>
      </c>
      <c r="C1200">
        <f t="shared" si="18"/>
        <v>5.9991910627975258E-2</v>
      </c>
    </row>
    <row r="1201" spans="1:3" x14ac:dyDescent="0.25">
      <c r="A1201" s="1">
        <v>38104</v>
      </c>
      <c r="B1201">
        <v>4.01</v>
      </c>
      <c r="C1201">
        <f t="shared" si="18"/>
        <v>1.5075662405447178E-2</v>
      </c>
    </row>
    <row r="1202" spans="1:3" x14ac:dyDescent="0.25">
      <c r="A1202" s="1">
        <v>38103</v>
      </c>
      <c r="B1202">
        <v>4.09</v>
      </c>
      <c r="C1202">
        <f t="shared" si="18"/>
        <v>1.9753728736232649E-2</v>
      </c>
    </row>
    <row r="1203" spans="1:3" x14ac:dyDescent="0.25">
      <c r="A1203" s="1">
        <v>38100</v>
      </c>
      <c r="B1203">
        <v>4.2300000000000004</v>
      </c>
      <c r="C1203">
        <f t="shared" si="18"/>
        <v>3.3657023003476269E-2</v>
      </c>
    </row>
    <row r="1204" spans="1:3" x14ac:dyDescent="0.25">
      <c r="A1204" s="1">
        <v>38099</v>
      </c>
      <c r="B1204">
        <v>4.25</v>
      </c>
      <c r="C1204">
        <f t="shared" si="18"/>
        <v>4.7169898781388667E-3</v>
      </c>
    </row>
    <row r="1205" spans="1:3" x14ac:dyDescent="0.25">
      <c r="A1205" s="1">
        <v>38098</v>
      </c>
      <c r="B1205">
        <v>4.1399999999999997</v>
      </c>
      <c r="C1205">
        <f t="shared" si="18"/>
        <v>-2.6223195099102557E-2</v>
      </c>
    </row>
    <row r="1206" spans="1:3" x14ac:dyDescent="0.25">
      <c r="A1206" s="1">
        <v>38097</v>
      </c>
      <c r="B1206">
        <v>4.16</v>
      </c>
      <c r="C1206">
        <f t="shared" si="18"/>
        <v>4.8192864359489218E-3</v>
      </c>
    </row>
    <row r="1207" spans="1:3" x14ac:dyDescent="0.25">
      <c r="A1207" s="1">
        <v>38096</v>
      </c>
      <c r="B1207">
        <v>4.38</v>
      </c>
      <c r="C1207">
        <f t="shared" si="18"/>
        <v>5.1533650115182877E-2</v>
      </c>
    </row>
    <row r="1208" spans="1:3" x14ac:dyDescent="0.25">
      <c r="A1208" s="1">
        <v>38093</v>
      </c>
      <c r="B1208">
        <v>4.3899999999999997</v>
      </c>
      <c r="C1208">
        <f t="shared" si="18"/>
        <v>2.2805026987250815E-3</v>
      </c>
    </row>
    <row r="1209" spans="1:3" x14ac:dyDescent="0.25">
      <c r="A1209" s="1">
        <v>38092</v>
      </c>
      <c r="B1209">
        <v>5.29</v>
      </c>
      <c r="C1209">
        <f t="shared" si="18"/>
        <v>0.18648901878312804</v>
      </c>
    </row>
    <row r="1210" spans="1:3" x14ac:dyDescent="0.25">
      <c r="A1210" s="1">
        <v>38091</v>
      </c>
      <c r="B1210">
        <v>5.21</v>
      </c>
      <c r="C1210">
        <f t="shared" si="18"/>
        <v>-1.5238390104932498E-2</v>
      </c>
    </row>
    <row r="1211" spans="1:3" x14ac:dyDescent="0.25">
      <c r="A1211" s="1">
        <v>38090</v>
      </c>
      <c r="B1211">
        <v>5.23</v>
      </c>
      <c r="C1211">
        <f t="shared" si="18"/>
        <v>3.8314223115560888E-3</v>
      </c>
    </row>
    <row r="1212" spans="1:3" x14ac:dyDescent="0.25">
      <c r="A1212" s="1">
        <v>38089</v>
      </c>
      <c r="B1212">
        <v>5.39</v>
      </c>
      <c r="C1212">
        <f t="shared" si="18"/>
        <v>3.0134106844074204E-2</v>
      </c>
    </row>
    <row r="1213" spans="1:3" x14ac:dyDescent="0.25">
      <c r="A1213" s="1">
        <v>38085</v>
      </c>
      <c r="B1213">
        <v>5.38</v>
      </c>
      <c r="C1213">
        <f t="shared" si="18"/>
        <v>-1.8570107472126599E-3</v>
      </c>
    </row>
    <row r="1214" spans="1:3" x14ac:dyDescent="0.25">
      <c r="A1214" s="1">
        <v>38084</v>
      </c>
      <c r="B1214">
        <v>5.09</v>
      </c>
      <c r="C1214">
        <f t="shared" si="18"/>
        <v>-5.541054361126168E-2</v>
      </c>
    </row>
    <row r="1215" spans="1:3" x14ac:dyDescent="0.25">
      <c r="A1215" s="1">
        <v>38083</v>
      </c>
      <c r="B1215">
        <v>5.09</v>
      </c>
      <c r="C1215">
        <f t="shared" si="18"/>
        <v>0</v>
      </c>
    </row>
    <row r="1216" spans="1:3" x14ac:dyDescent="0.25">
      <c r="A1216" s="1">
        <v>38082</v>
      </c>
      <c r="B1216">
        <v>5.0999999999999996</v>
      </c>
      <c r="C1216">
        <f t="shared" si="18"/>
        <v>1.9627091678486889E-3</v>
      </c>
    </row>
    <row r="1217" spans="1:3" x14ac:dyDescent="0.25">
      <c r="A1217" s="1">
        <v>38079</v>
      </c>
      <c r="B1217">
        <v>5.03</v>
      </c>
      <c r="C1217">
        <f t="shared" si="18"/>
        <v>-1.3820555618632087E-2</v>
      </c>
    </row>
    <row r="1218" spans="1:3" x14ac:dyDescent="0.25">
      <c r="A1218" s="1">
        <v>38078</v>
      </c>
      <c r="B1218">
        <v>5.05</v>
      </c>
      <c r="C1218">
        <f t="shared" si="18"/>
        <v>3.9682591756204488E-3</v>
      </c>
    </row>
    <row r="1219" spans="1:3" x14ac:dyDescent="0.25">
      <c r="A1219" s="1">
        <v>38077</v>
      </c>
      <c r="B1219">
        <v>4.87</v>
      </c>
      <c r="C1219">
        <f t="shared" si="18"/>
        <v>-3.6294306192769951E-2</v>
      </c>
    </row>
    <row r="1220" spans="1:3" x14ac:dyDescent="0.25">
      <c r="A1220" s="1">
        <v>38076</v>
      </c>
      <c r="B1220">
        <v>4.91</v>
      </c>
      <c r="C1220">
        <f t="shared" ref="C1220:C1283" si="19">LN(B1220/B1219)</f>
        <v>8.1800047119306891E-3</v>
      </c>
    </row>
    <row r="1221" spans="1:3" x14ac:dyDescent="0.25">
      <c r="A1221" s="1">
        <v>38075</v>
      </c>
      <c r="B1221">
        <v>4.7699999999999996</v>
      </c>
      <c r="C1221">
        <f t="shared" si="19"/>
        <v>-2.8927636906179485E-2</v>
      </c>
    </row>
    <row r="1222" spans="1:3" x14ac:dyDescent="0.25">
      <c r="A1222" s="1">
        <v>38072</v>
      </c>
      <c r="B1222">
        <v>4.1399999999999997</v>
      </c>
      <c r="C1222">
        <f t="shared" si="19"/>
        <v>-0.14165051706302681</v>
      </c>
    </row>
    <row r="1223" spans="1:3" x14ac:dyDescent="0.25">
      <c r="A1223" s="1">
        <v>38071</v>
      </c>
      <c r="B1223">
        <v>4.2300000000000004</v>
      </c>
      <c r="C1223">
        <f t="shared" si="19"/>
        <v>2.1506205220963682E-2</v>
      </c>
    </row>
    <row r="1224" spans="1:3" x14ac:dyDescent="0.25">
      <c r="A1224" s="1">
        <v>38070</v>
      </c>
      <c r="B1224">
        <v>4.05</v>
      </c>
      <c r="C1224">
        <f t="shared" si="19"/>
        <v>-4.3485111939739009E-2</v>
      </c>
    </row>
    <row r="1225" spans="1:3" x14ac:dyDescent="0.25">
      <c r="A1225" s="1">
        <v>38069</v>
      </c>
      <c r="B1225">
        <v>4.07</v>
      </c>
      <c r="C1225">
        <f t="shared" si="19"/>
        <v>4.9261183360560026E-3</v>
      </c>
    </row>
    <row r="1226" spans="1:3" x14ac:dyDescent="0.25">
      <c r="A1226" s="1">
        <v>38068</v>
      </c>
      <c r="B1226">
        <v>4.18</v>
      </c>
      <c r="C1226">
        <f t="shared" si="19"/>
        <v>2.6668247082161273E-2</v>
      </c>
    </row>
    <row r="1227" spans="1:3" x14ac:dyDescent="0.25">
      <c r="A1227" s="1">
        <v>38065</v>
      </c>
      <c r="B1227">
        <v>4.3899999999999997</v>
      </c>
      <c r="C1227">
        <f t="shared" si="19"/>
        <v>4.9017980550415126E-2</v>
      </c>
    </row>
    <row r="1228" spans="1:3" x14ac:dyDescent="0.25">
      <c r="A1228" s="1">
        <v>38064</v>
      </c>
      <c r="B1228">
        <v>4.41</v>
      </c>
      <c r="C1228">
        <f t="shared" si="19"/>
        <v>4.5454623716746382E-3</v>
      </c>
    </row>
    <row r="1229" spans="1:3" x14ac:dyDescent="0.25">
      <c r="A1229" s="1">
        <v>38063</v>
      </c>
      <c r="B1229">
        <v>4.3600000000000003</v>
      </c>
      <c r="C1229">
        <f t="shared" si="19"/>
        <v>-1.1402632097811649E-2</v>
      </c>
    </row>
    <row r="1230" spans="1:3" x14ac:dyDescent="0.25">
      <c r="A1230" s="1">
        <v>38062</v>
      </c>
      <c r="B1230">
        <v>4.1500000000000004</v>
      </c>
      <c r="C1230">
        <f t="shared" si="19"/>
        <v>-4.9363723118336006E-2</v>
      </c>
    </row>
    <row r="1231" spans="1:3" x14ac:dyDescent="0.25">
      <c r="A1231" s="1">
        <v>38061</v>
      </c>
      <c r="B1231">
        <v>4.22</v>
      </c>
      <c r="C1231">
        <f t="shared" si="19"/>
        <v>1.6726793805313365E-2</v>
      </c>
    </row>
    <row r="1232" spans="1:3" x14ac:dyDescent="0.25">
      <c r="A1232" s="1">
        <v>38058</v>
      </c>
      <c r="B1232">
        <v>4.4000000000000004</v>
      </c>
      <c r="C1232">
        <f t="shared" si="19"/>
        <v>4.1769412876295146E-2</v>
      </c>
    </row>
    <row r="1233" spans="1:3" x14ac:dyDescent="0.25">
      <c r="A1233" s="1">
        <v>38057</v>
      </c>
      <c r="B1233">
        <v>4.29</v>
      </c>
      <c r="C1233">
        <f t="shared" si="19"/>
        <v>-2.5317807984289897E-2</v>
      </c>
    </row>
    <row r="1234" spans="1:3" x14ac:dyDescent="0.25">
      <c r="A1234" s="1">
        <v>38056</v>
      </c>
      <c r="B1234">
        <v>4.37</v>
      </c>
      <c r="C1234">
        <f t="shared" si="19"/>
        <v>1.8476276167573212E-2</v>
      </c>
    </row>
    <row r="1235" spans="1:3" x14ac:dyDescent="0.25">
      <c r="A1235" s="1">
        <v>38055</v>
      </c>
      <c r="B1235">
        <v>4.45</v>
      </c>
      <c r="C1235">
        <f t="shared" si="19"/>
        <v>1.8141087070650003E-2</v>
      </c>
    </row>
    <row r="1236" spans="1:3" x14ac:dyDescent="0.25">
      <c r="A1236" s="1">
        <v>38054</v>
      </c>
      <c r="B1236">
        <v>4.57</v>
      </c>
      <c r="C1236">
        <f t="shared" si="19"/>
        <v>2.6609108727964507E-2</v>
      </c>
    </row>
    <row r="1237" spans="1:3" x14ac:dyDescent="0.25">
      <c r="A1237" s="1">
        <v>38051</v>
      </c>
      <c r="B1237">
        <v>4.75</v>
      </c>
      <c r="C1237">
        <f t="shared" si="19"/>
        <v>3.8631413140436367E-2</v>
      </c>
    </row>
    <row r="1238" spans="1:3" x14ac:dyDescent="0.25">
      <c r="A1238" s="1">
        <v>38050</v>
      </c>
      <c r="B1238">
        <v>4.67</v>
      </c>
      <c r="C1238">
        <f t="shared" si="19"/>
        <v>-1.6985546365743884E-2</v>
      </c>
    </row>
    <row r="1239" spans="1:3" x14ac:dyDescent="0.25">
      <c r="A1239" s="1">
        <v>38049</v>
      </c>
      <c r="B1239">
        <v>4.72</v>
      </c>
      <c r="C1239">
        <f t="shared" si="19"/>
        <v>1.0649727916657928E-2</v>
      </c>
    </row>
    <row r="1240" spans="1:3" x14ac:dyDescent="0.25">
      <c r="A1240" s="1">
        <v>38048</v>
      </c>
      <c r="B1240">
        <v>4.92</v>
      </c>
      <c r="C1240">
        <f t="shared" si="19"/>
        <v>4.1499730906752838E-2</v>
      </c>
    </row>
    <row r="1241" spans="1:3" x14ac:dyDescent="0.25">
      <c r="A1241" s="1">
        <v>38047</v>
      </c>
      <c r="B1241">
        <v>4.96</v>
      </c>
      <c r="C1241">
        <f t="shared" si="19"/>
        <v>8.0972102326193028E-3</v>
      </c>
    </row>
    <row r="1242" spans="1:3" x14ac:dyDescent="0.25">
      <c r="A1242" s="1">
        <v>38044</v>
      </c>
      <c r="B1242">
        <v>4.91</v>
      </c>
      <c r="C1242">
        <f t="shared" si="19"/>
        <v>-1.0131798930406839E-2</v>
      </c>
    </row>
    <row r="1243" spans="1:3" x14ac:dyDescent="0.25">
      <c r="A1243" s="1">
        <v>38043</v>
      </c>
      <c r="B1243">
        <v>4.8</v>
      </c>
      <c r="C1243">
        <f t="shared" si="19"/>
        <v>-2.2658023892583989E-2</v>
      </c>
    </row>
    <row r="1244" spans="1:3" x14ac:dyDescent="0.25">
      <c r="A1244" s="1">
        <v>38042</v>
      </c>
      <c r="B1244">
        <v>4.4400000000000004</v>
      </c>
      <c r="C1244">
        <f t="shared" si="19"/>
        <v>-7.7961541469711695E-2</v>
      </c>
    </row>
    <row r="1245" spans="1:3" x14ac:dyDescent="0.25">
      <c r="A1245" s="1">
        <v>38041</v>
      </c>
      <c r="B1245">
        <v>4.46</v>
      </c>
      <c r="C1245">
        <f t="shared" si="19"/>
        <v>4.4943895878392674E-3</v>
      </c>
    </row>
    <row r="1246" spans="1:3" x14ac:dyDescent="0.25">
      <c r="A1246" s="1">
        <v>38040</v>
      </c>
      <c r="B1246">
        <v>5</v>
      </c>
      <c r="C1246">
        <f t="shared" si="19"/>
        <v>0.11428914640212759</v>
      </c>
    </row>
    <row r="1247" spans="1:3" x14ac:dyDescent="0.25">
      <c r="A1247" s="1">
        <v>38037</v>
      </c>
      <c r="B1247">
        <v>5.05</v>
      </c>
      <c r="C1247">
        <f t="shared" si="19"/>
        <v>9.950330853168092E-3</v>
      </c>
    </row>
    <row r="1248" spans="1:3" x14ac:dyDescent="0.25">
      <c r="A1248" s="1">
        <v>38036</v>
      </c>
      <c r="B1248">
        <v>4.88</v>
      </c>
      <c r="C1248">
        <f t="shared" si="19"/>
        <v>-3.4243023422212679E-2</v>
      </c>
    </row>
    <row r="1249" spans="1:3" x14ac:dyDescent="0.25">
      <c r="A1249" s="1">
        <v>38035</v>
      </c>
      <c r="B1249">
        <v>5.03</v>
      </c>
      <c r="C1249">
        <f t="shared" si="19"/>
        <v>3.027476424659209E-2</v>
      </c>
    </row>
    <row r="1250" spans="1:3" x14ac:dyDescent="0.25">
      <c r="A1250" s="1">
        <v>38034</v>
      </c>
      <c r="B1250">
        <v>5.04</v>
      </c>
      <c r="C1250">
        <f t="shared" si="19"/>
        <v>1.9860979716293243E-3</v>
      </c>
    </row>
    <row r="1251" spans="1:3" x14ac:dyDescent="0.25">
      <c r="A1251" s="1">
        <v>38030</v>
      </c>
      <c r="B1251">
        <v>5.08</v>
      </c>
      <c r="C1251">
        <f t="shared" si="19"/>
        <v>7.9051795071132473E-3</v>
      </c>
    </row>
    <row r="1252" spans="1:3" x14ac:dyDescent="0.25">
      <c r="A1252" s="1">
        <v>38029</v>
      </c>
      <c r="B1252">
        <v>5.33</v>
      </c>
      <c r="C1252">
        <f t="shared" si="19"/>
        <v>4.8039976587362566E-2</v>
      </c>
    </row>
    <row r="1253" spans="1:3" x14ac:dyDescent="0.25">
      <c r="A1253" s="1">
        <v>38028</v>
      </c>
      <c r="B1253">
        <v>5.14</v>
      </c>
      <c r="C1253">
        <f t="shared" si="19"/>
        <v>-3.6298158710679554E-2</v>
      </c>
    </row>
    <row r="1254" spans="1:3" x14ac:dyDescent="0.25">
      <c r="A1254" s="1">
        <v>38027</v>
      </c>
      <c r="B1254">
        <v>5.2</v>
      </c>
      <c r="C1254">
        <f t="shared" si="19"/>
        <v>1.160554612030811E-2</v>
      </c>
    </row>
    <row r="1255" spans="1:3" x14ac:dyDescent="0.25">
      <c r="A1255" s="1">
        <v>38026</v>
      </c>
      <c r="B1255">
        <v>5.47</v>
      </c>
      <c r="C1255">
        <f t="shared" si="19"/>
        <v>5.0619990846507992E-2</v>
      </c>
    </row>
    <row r="1256" spans="1:3" x14ac:dyDescent="0.25">
      <c r="A1256" s="1">
        <v>38023</v>
      </c>
      <c r="B1256">
        <v>5.47</v>
      </c>
      <c r="C1256">
        <f t="shared" si="19"/>
        <v>0</v>
      </c>
    </row>
    <row r="1257" spans="1:3" x14ac:dyDescent="0.25">
      <c r="A1257" s="1">
        <v>38022</v>
      </c>
      <c r="B1257">
        <v>5.23</v>
      </c>
      <c r="C1257">
        <f t="shared" si="19"/>
        <v>-4.486733835705816E-2</v>
      </c>
    </row>
    <row r="1258" spans="1:3" x14ac:dyDescent="0.25">
      <c r="A1258" s="1">
        <v>38021</v>
      </c>
      <c r="B1258">
        <v>4.97</v>
      </c>
      <c r="C1258">
        <f t="shared" si="19"/>
        <v>-5.0991437968294293E-2</v>
      </c>
    </row>
    <row r="1259" spans="1:3" x14ac:dyDescent="0.25">
      <c r="A1259" s="1">
        <v>38020</v>
      </c>
      <c r="B1259">
        <v>5.14</v>
      </c>
      <c r="C1259">
        <f t="shared" si="19"/>
        <v>3.3633239358536279E-2</v>
      </c>
    </row>
    <row r="1260" spans="1:3" x14ac:dyDescent="0.25">
      <c r="A1260" s="1">
        <v>38019</v>
      </c>
      <c r="B1260">
        <v>5.19</v>
      </c>
      <c r="C1260">
        <f t="shared" si="19"/>
        <v>9.6806177107237167E-3</v>
      </c>
    </row>
    <row r="1261" spans="1:3" x14ac:dyDescent="0.25">
      <c r="A1261" s="1">
        <v>38016</v>
      </c>
      <c r="B1261">
        <v>5.24</v>
      </c>
      <c r="C1261">
        <f t="shared" si="19"/>
        <v>9.5878011551533918E-3</v>
      </c>
    </row>
    <row r="1262" spans="1:3" x14ac:dyDescent="0.25">
      <c r="A1262" s="1">
        <v>38015</v>
      </c>
      <c r="B1262">
        <v>5.05</v>
      </c>
      <c r="C1262">
        <f t="shared" si="19"/>
        <v>-3.6933255045682428E-2</v>
      </c>
    </row>
    <row r="1263" spans="1:3" x14ac:dyDescent="0.25">
      <c r="A1263" s="1">
        <v>38014</v>
      </c>
      <c r="B1263">
        <v>5.14</v>
      </c>
      <c r="C1263">
        <f t="shared" si="19"/>
        <v>1.7664836179805299E-2</v>
      </c>
    </row>
    <row r="1264" spans="1:3" x14ac:dyDescent="0.25">
      <c r="A1264" s="1">
        <v>38013</v>
      </c>
      <c r="B1264">
        <v>5.37</v>
      </c>
      <c r="C1264">
        <f t="shared" si="19"/>
        <v>4.3774829053699643E-2</v>
      </c>
    </row>
    <row r="1265" spans="1:3" x14ac:dyDescent="0.25">
      <c r="A1265" s="1">
        <v>38012</v>
      </c>
      <c r="B1265">
        <v>5.45</v>
      </c>
      <c r="C1265">
        <f t="shared" si="19"/>
        <v>1.4787700154379371E-2</v>
      </c>
    </row>
    <row r="1266" spans="1:3" x14ac:dyDescent="0.25">
      <c r="A1266" s="1">
        <v>38009</v>
      </c>
      <c r="B1266">
        <v>5.54</v>
      </c>
      <c r="C1266">
        <f t="shared" si="19"/>
        <v>1.6378892084039681E-2</v>
      </c>
    </row>
    <row r="1267" spans="1:3" x14ac:dyDescent="0.25">
      <c r="A1267" s="1">
        <v>38008</v>
      </c>
      <c r="B1267">
        <v>5.55</v>
      </c>
      <c r="C1267">
        <f t="shared" si="19"/>
        <v>1.8034269991507267E-3</v>
      </c>
    </row>
    <row r="1268" spans="1:3" x14ac:dyDescent="0.25">
      <c r="A1268" s="1">
        <v>38007</v>
      </c>
      <c r="B1268">
        <v>4.7</v>
      </c>
      <c r="C1268">
        <f t="shared" si="19"/>
        <v>-0.16623541904233022</v>
      </c>
    </row>
    <row r="1269" spans="1:3" x14ac:dyDescent="0.25">
      <c r="A1269" s="1">
        <v>38006</v>
      </c>
      <c r="B1269">
        <v>4.84</v>
      </c>
      <c r="C1269">
        <f t="shared" si="19"/>
        <v>2.9352212012527371E-2</v>
      </c>
    </row>
    <row r="1270" spans="1:3" x14ac:dyDescent="0.25">
      <c r="A1270" s="1">
        <v>38002</v>
      </c>
      <c r="B1270">
        <v>4.68</v>
      </c>
      <c r="C1270">
        <f t="shared" si="19"/>
        <v>-3.3616610798984974E-2</v>
      </c>
    </row>
    <row r="1271" spans="1:3" x14ac:dyDescent="0.25">
      <c r="A1271" s="1">
        <v>38001</v>
      </c>
      <c r="B1271">
        <v>4.63</v>
      </c>
      <c r="C1271">
        <f t="shared" si="19"/>
        <v>-1.0741241831412625E-2</v>
      </c>
    </row>
    <row r="1272" spans="1:3" x14ac:dyDescent="0.25">
      <c r="A1272" s="1">
        <v>38000</v>
      </c>
      <c r="B1272">
        <v>4.6500000000000004</v>
      </c>
      <c r="C1272">
        <f t="shared" si="19"/>
        <v>4.3103515011222631E-3</v>
      </c>
    </row>
    <row r="1273" spans="1:3" x14ac:dyDescent="0.25">
      <c r="A1273" s="1">
        <v>37999</v>
      </c>
      <c r="B1273">
        <v>4.66</v>
      </c>
      <c r="C1273">
        <f t="shared" si="19"/>
        <v>2.148228538289605E-3</v>
      </c>
    </row>
    <row r="1274" spans="1:3" x14ac:dyDescent="0.25">
      <c r="A1274" s="1">
        <v>37998</v>
      </c>
      <c r="B1274">
        <v>4.57</v>
      </c>
      <c r="C1274">
        <f t="shared" si="19"/>
        <v>-1.9502243231441122E-2</v>
      </c>
    </row>
    <row r="1275" spans="1:3" x14ac:dyDescent="0.25">
      <c r="A1275" s="1">
        <v>37995</v>
      </c>
      <c r="B1275">
        <v>4.43</v>
      </c>
      <c r="C1275">
        <f t="shared" si="19"/>
        <v>-3.1113620849069157E-2</v>
      </c>
    </row>
    <row r="1276" spans="1:3" x14ac:dyDescent="0.25">
      <c r="A1276" s="1">
        <v>37994</v>
      </c>
      <c r="B1276">
        <v>4.43</v>
      </c>
      <c r="C1276">
        <f t="shared" si="19"/>
        <v>0</v>
      </c>
    </row>
    <row r="1277" spans="1:3" x14ac:dyDescent="0.25">
      <c r="A1277" s="1">
        <v>37993</v>
      </c>
      <c r="B1277">
        <v>4.45</v>
      </c>
      <c r="C1277">
        <f t="shared" si="19"/>
        <v>4.5045121211047291E-3</v>
      </c>
    </row>
    <row r="1278" spans="1:3" x14ac:dyDescent="0.25">
      <c r="A1278" s="1">
        <v>37992</v>
      </c>
      <c r="B1278">
        <v>4.26</v>
      </c>
      <c r="C1278">
        <f t="shared" si="19"/>
        <v>-4.3634935896869925E-2</v>
      </c>
    </row>
    <row r="1279" spans="1:3" x14ac:dyDescent="0.25">
      <c r="A1279" s="1">
        <v>37991</v>
      </c>
      <c r="B1279">
        <v>3.99</v>
      </c>
      <c r="C1279">
        <f t="shared" si="19"/>
        <v>-6.5477929379506875E-2</v>
      </c>
    </row>
    <row r="1280" spans="1:3" x14ac:dyDescent="0.25">
      <c r="A1280" s="1">
        <v>37988</v>
      </c>
      <c r="B1280">
        <v>3.92</v>
      </c>
      <c r="C1280">
        <f t="shared" si="19"/>
        <v>-1.7699577099400975E-2</v>
      </c>
    </row>
    <row r="1281" spans="1:3" x14ac:dyDescent="0.25">
      <c r="A1281" s="1">
        <v>37986</v>
      </c>
      <c r="B1281">
        <v>3.91</v>
      </c>
      <c r="C1281">
        <f t="shared" si="19"/>
        <v>-2.5542798050967423E-3</v>
      </c>
    </row>
    <row r="1282" spans="1:3" x14ac:dyDescent="0.25">
      <c r="A1282" s="1">
        <v>37985</v>
      </c>
      <c r="B1282">
        <v>4.0599999999999996</v>
      </c>
      <c r="C1282">
        <f t="shared" si="19"/>
        <v>3.7645599616366758E-2</v>
      </c>
    </row>
    <row r="1283" spans="1:3" x14ac:dyDescent="0.25">
      <c r="A1283" s="1">
        <v>37984</v>
      </c>
      <c r="B1283">
        <v>4.16</v>
      </c>
      <c r="C1283">
        <f t="shared" si="19"/>
        <v>2.4332100659530721E-2</v>
      </c>
    </row>
    <row r="1284" spans="1:3" x14ac:dyDescent="0.25">
      <c r="A1284" s="1">
        <v>37981</v>
      </c>
      <c r="B1284">
        <v>4.16</v>
      </c>
      <c r="C1284">
        <f t="shared" ref="C1284:C1347" si="20">LN(B1284/B1283)</f>
        <v>0</v>
      </c>
    </row>
    <row r="1285" spans="1:3" x14ac:dyDescent="0.25">
      <c r="A1285" s="1">
        <v>37979</v>
      </c>
      <c r="B1285">
        <v>4.07</v>
      </c>
      <c r="C1285">
        <f t="shared" si="20"/>
        <v>-2.1872074818668215E-2</v>
      </c>
    </row>
    <row r="1286" spans="1:3" x14ac:dyDescent="0.25">
      <c r="A1286" s="1">
        <v>37978</v>
      </c>
      <c r="B1286">
        <v>3.92</v>
      </c>
      <c r="C1286">
        <f t="shared" si="20"/>
        <v>-3.7551345652132591E-2</v>
      </c>
    </row>
    <row r="1287" spans="1:3" x14ac:dyDescent="0.25">
      <c r="A1287" s="1">
        <v>37977</v>
      </c>
      <c r="B1287">
        <v>3.71</v>
      </c>
      <c r="C1287">
        <f t="shared" si="20"/>
        <v>-5.5059777183027431E-2</v>
      </c>
    </row>
    <row r="1288" spans="1:3" x14ac:dyDescent="0.25">
      <c r="A1288" s="1">
        <v>37974</v>
      </c>
      <c r="B1288">
        <v>3.65</v>
      </c>
      <c r="C1288">
        <f t="shared" si="20"/>
        <v>-1.6304709024943697E-2</v>
      </c>
    </row>
    <row r="1289" spans="1:3" x14ac:dyDescent="0.25">
      <c r="A1289" s="1">
        <v>37973</v>
      </c>
      <c r="B1289">
        <v>3.65</v>
      </c>
      <c r="C1289">
        <f t="shared" si="20"/>
        <v>0</v>
      </c>
    </row>
    <row r="1290" spans="1:3" x14ac:dyDescent="0.25">
      <c r="A1290" s="1">
        <v>37972</v>
      </c>
      <c r="B1290">
        <v>3.61</v>
      </c>
      <c r="C1290">
        <f t="shared" si="20"/>
        <v>-1.1019395249610538E-2</v>
      </c>
    </row>
    <row r="1291" spans="1:3" x14ac:dyDescent="0.25">
      <c r="A1291" s="1">
        <v>37971</v>
      </c>
      <c r="B1291">
        <v>3.2</v>
      </c>
      <c r="C1291">
        <f t="shared" si="20"/>
        <v>-0.12055696253910859</v>
      </c>
    </row>
    <row r="1292" spans="1:3" x14ac:dyDescent="0.25">
      <c r="A1292" s="1">
        <v>37970</v>
      </c>
      <c r="B1292">
        <v>3.24</v>
      </c>
      <c r="C1292">
        <f t="shared" si="20"/>
        <v>1.242251999855711E-2</v>
      </c>
    </row>
    <row r="1293" spans="1:3" x14ac:dyDescent="0.25">
      <c r="A1293" s="1">
        <v>37967</v>
      </c>
      <c r="B1293">
        <v>3.34</v>
      </c>
      <c r="C1293">
        <f t="shared" si="20"/>
        <v>3.0397477184370948E-2</v>
      </c>
    </row>
    <row r="1294" spans="1:3" x14ac:dyDescent="0.25">
      <c r="A1294" s="1">
        <v>37966</v>
      </c>
      <c r="B1294">
        <v>3.39</v>
      </c>
      <c r="C1294">
        <f t="shared" si="20"/>
        <v>1.4859114403749905E-2</v>
      </c>
    </row>
    <row r="1295" spans="1:3" x14ac:dyDescent="0.25">
      <c r="A1295" s="1">
        <v>37965</v>
      </c>
      <c r="B1295">
        <v>3.22</v>
      </c>
      <c r="C1295">
        <f t="shared" si="20"/>
        <v>-5.1448561836041878E-2</v>
      </c>
    </row>
    <row r="1296" spans="1:3" x14ac:dyDescent="0.25">
      <c r="A1296" s="1">
        <v>37964</v>
      </c>
      <c r="B1296">
        <v>3.25</v>
      </c>
      <c r="C1296">
        <f t="shared" si="20"/>
        <v>9.2736367853290327E-3</v>
      </c>
    </row>
    <row r="1297" spans="1:3" x14ac:dyDescent="0.25">
      <c r="A1297" s="1">
        <v>37963</v>
      </c>
      <c r="B1297">
        <v>3.37</v>
      </c>
      <c r="C1297">
        <f t="shared" si="20"/>
        <v>3.6257748022624367E-2</v>
      </c>
    </row>
    <row r="1298" spans="1:3" x14ac:dyDescent="0.25">
      <c r="A1298" s="1">
        <v>37960</v>
      </c>
      <c r="B1298">
        <v>3.39</v>
      </c>
      <c r="C1298">
        <f t="shared" si="20"/>
        <v>5.9171770280885185E-3</v>
      </c>
    </row>
    <row r="1299" spans="1:3" x14ac:dyDescent="0.25">
      <c r="A1299" s="1">
        <v>37959</v>
      </c>
      <c r="B1299">
        <v>3.43</v>
      </c>
      <c r="C1299">
        <f t="shared" si="20"/>
        <v>1.17303397854896E-2</v>
      </c>
    </row>
    <row r="1300" spans="1:3" x14ac:dyDescent="0.25">
      <c r="A1300" s="1">
        <v>37958</v>
      </c>
      <c r="B1300">
        <v>3.55</v>
      </c>
      <c r="C1300">
        <f t="shared" si="20"/>
        <v>3.4387342309475731E-2</v>
      </c>
    </row>
    <row r="1301" spans="1:3" x14ac:dyDescent="0.25">
      <c r="A1301" s="1">
        <v>37957</v>
      </c>
      <c r="B1301">
        <v>3.64</v>
      </c>
      <c r="C1301">
        <f t="shared" si="20"/>
        <v>2.5036078161325047E-2</v>
      </c>
    </row>
    <row r="1302" spans="1:3" x14ac:dyDescent="0.25">
      <c r="A1302" s="1">
        <v>37956</v>
      </c>
      <c r="B1302">
        <v>3.62</v>
      </c>
      <c r="C1302">
        <f t="shared" si="20"/>
        <v>-5.5096558109695845E-3</v>
      </c>
    </row>
    <row r="1303" spans="1:3" x14ac:dyDescent="0.25">
      <c r="A1303" s="1">
        <v>37953</v>
      </c>
      <c r="B1303">
        <v>3.5</v>
      </c>
      <c r="C1303">
        <f t="shared" si="20"/>
        <v>-3.3711057342311723E-2</v>
      </c>
    </row>
    <row r="1304" spans="1:3" x14ac:dyDescent="0.25">
      <c r="A1304" s="1">
        <v>37951</v>
      </c>
      <c r="B1304">
        <v>3.45</v>
      </c>
      <c r="C1304">
        <f t="shared" si="20"/>
        <v>-1.4388737452099556E-2</v>
      </c>
    </row>
    <row r="1305" spans="1:3" x14ac:dyDescent="0.25">
      <c r="A1305" s="1">
        <v>37950</v>
      </c>
      <c r="B1305">
        <v>3.43</v>
      </c>
      <c r="C1305">
        <f t="shared" si="20"/>
        <v>-5.8139698654198447E-3</v>
      </c>
    </row>
    <row r="1306" spans="1:3" x14ac:dyDescent="0.25">
      <c r="A1306" s="1">
        <v>37949</v>
      </c>
      <c r="B1306">
        <v>3.34</v>
      </c>
      <c r="C1306">
        <f t="shared" si="20"/>
        <v>-2.6589454189239609E-2</v>
      </c>
    </row>
    <row r="1307" spans="1:3" x14ac:dyDescent="0.25">
      <c r="A1307" s="1">
        <v>37946</v>
      </c>
      <c r="B1307">
        <v>3.26</v>
      </c>
      <c r="C1307">
        <f t="shared" si="20"/>
        <v>-2.4243611609992739E-2</v>
      </c>
    </row>
    <row r="1308" spans="1:3" x14ac:dyDescent="0.25">
      <c r="A1308" s="1">
        <v>37945</v>
      </c>
      <c r="B1308">
        <v>3.25</v>
      </c>
      <c r="C1308">
        <f t="shared" si="20"/>
        <v>-3.0721990369701403E-3</v>
      </c>
    </row>
    <row r="1309" spans="1:3" x14ac:dyDescent="0.25">
      <c r="A1309" s="1">
        <v>37944</v>
      </c>
      <c r="B1309">
        <v>3.32</v>
      </c>
      <c r="C1309">
        <f t="shared" si="20"/>
        <v>2.1309786586751027E-2</v>
      </c>
    </row>
    <row r="1310" spans="1:3" x14ac:dyDescent="0.25">
      <c r="A1310" s="1">
        <v>37943</v>
      </c>
      <c r="B1310">
        <v>3.33</v>
      </c>
      <c r="C1310">
        <f t="shared" si="20"/>
        <v>3.0075210639553224E-3</v>
      </c>
    </row>
    <row r="1311" spans="1:3" x14ac:dyDescent="0.25">
      <c r="A1311" s="1">
        <v>37942</v>
      </c>
      <c r="B1311">
        <v>3.19</v>
      </c>
      <c r="C1311">
        <f t="shared" si="20"/>
        <v>-4.2951387195599308E-2</v>
      </c>
    </row>
    <row r="1312" spans="1:3" x14ac:dyDescent="0.25">
      <c r="A1312" s="1">
        <v>37939</v>
      </c>
      <c r="B1312">
        <v>3.34</v>
      </c>
      <c r="C1312">
        <f t="shared" si="20"/>
        <v>4.5949890191855761E-2</v>
      </c>
    </row>
    <row r="1313" spans="1:3" x14ac:dyDescent="0.25">
      <c r="A1313" s="1">
        <v>37938</v>
      </c>
      <c r="B1313">
        <v>3.46</v>
      </c>
      <c r="C1313">
        <f t="shared" si="20"/>
        <v>3.5297782081023896E-2</v>
      </c>
    </row>
    <row r="1314" spans="1:3" x14ac:dyDescent="0.25">
      <c r="A1314" s="1">
        <v>37937</v>
      </c>
      <c r="B1314">
        <v>3.59</v>
      </c>
      <c r="C1314">
        <f t="shared" si="20"/>
        <v>3.6883613430554622E-2</v>
      </c>
    </row>
    <row r="1315" spans="1:3" x14ac:dyDescent="0.25">
      <c r="A1315" s="1">
        <v>37936</v>
      </c>
      <c r="B1315">
        <v>3.36</v>
      </c>
      <c r="C1315">
        <f t="shared" si="20"/>
        <v>-6.6211228525074675E-2</v>
      </c>
    </row>
    <row r="1316" spans="1:3" x14ac:dyDescent="0.25">
      <c r="A1316" s="1">
        <v>37935</v>
      </c>
      <c r="B1316">
        <v>3.33</v>
      </c>
      <c r="C1316">
        <f t="shared" si="20"/>
        <v>-8.9686699827603751E-3</v>
      </c>
    </row>
    <row r="1317" spans="1:3" x14ac:dyDescent="0.25">
      <c r="A1317" s="1">
        <v>37932</v>
      </c>
      <c r="B1317">
        <v>3.35</v>
      </c>
      <c r="C1317">
        <f t="shared" si="20"/>
        <v>5.9880418446226933E-3</v>
      </c>
    </row>
    <row r="1318" spans="1:3" x14ac:dyDescent="0.25">
      <c r="A1318" s="1">
        <v>37931</v>
      </c>
      <c r="B1318">
        <v>3.63</v>
      </c>
      <c r="C1318">
        <f t="shared" si="20"/>
        <v>8.0272302439784324E-2</v>
      </c>
    </row>
    <row r="1319" spans="1:3" x14ac:dyDescent="0.25">
      <c r="A1319" s="1">
        <v>37930</v>
      </c>
      <c r="B1319">
        <v>4.1900000000000004</v>
      </c>
      <c r="C1319">
        <f t="shared" si="20"/>
        <v>0.14346808565728714</v>
      </c>
    </row>
    <row r="1320" spans="1:3" x14ac:dyDescent="0.25">
      <c r="A1320" s="1">
        <v>37929</v>
      </c>
      <c r="B1320">
        <v>4.26</v>
      </c>
      <c r="C1320">
        <f t="shared" si="20"/>
        <v>1.6568426347232487E-2</v>
      </c>
    </row>
    <row r="1321" spans="1:3" x14ac:dyDescent="0.25">
      <c r="A1321" s="1">
        <v>37928</v>
      </c>
      <c r="B1321">
        <v>4.17</v>
      </c>
      <c r="C1321">
        <f t="shared" si="20"/>
        <v>-2.1353124470568946E-2</v>
      </c>
    </row>
    <row r="1322" spans="1:3" x14ac:dyDescent="0.25">
      <c r="A1322" s="1">
        <v>37925</v>
      </c>
      <c r="B1322">
        <v>4.09</v>
      </c>
      <c r="C1322">
        <f t="shared" si="20"/>
        <v>-1.9371065755999693E-2</v>
      </c>
    </row>
    <row r="1323" spans="1:3" x14ac:dyDescent="0.25">
      <c r="A1323" s="1">
        <v>37924</v>
      </c>
      <c r="B1323">
        <v>4.16</v>
      </c>
      <c r="C1323">
        <f t="shared" si="20"/>
        <v>1.6970104218461561E-2</v>
      </c>
    </row>
    <row r="1324" spans="1:3" x14ac:dyDescent="0.25">
      <c r="A1324" s="1">
        <v>37923</v>
      </c>
      <c r="B1324">
        <v>4.22</v>
      </c>
      <c r="C1324">
        <f t="shared" si="20"/>
        <v>1.4320053774748471E-2</v>
      </c>
    </row>
    <row r="1325" spans="1:3" x14ac:dyDescent="0.25">
      <c r="A1325" s="1">
        <v>37922</v>
      </c>
      <c r="B1325">
        <v>4.03</v>
      </c>
      <c r="C1325">
        <f t="shared" si="20"/>
        <v>-4.6068752089328674E-2</v>
      </c>
    </row>
    <row r="1326" spans="1:3" x14ac:dyDescent="0.25">
      <c r="A1326" s="1">
        <v>37921</v>
      </c>
      <c r="B1326">
        <v>3.84</v>
      </c>
      <c r="C1326">
        <f t="shared" si="20"/>
        <v>-4.8294009358956239E-2</v>
      </c>
    </row>
    <row r="1327" spans="1:3" x14ac:dyDescent="0.25">
      <c r="A1327" s="1">
        <v>37918</v>
      </c>
      <c r="B1327">
        <v>3.71</v>
      </c>
      <c r="C1327">
        <f t="shared" si="20"/>
        <v>-3.4440489980291679E-2</v>
      </c>
    </row>
    <row r="1328" spans="1:3" x14ac:dyDescent="0.25">
      <c r="A1328" s="1">
        <v>37917</v>
      </c>
      <c r="B1328">
        <v>3.72</v>
      </c>
      <c r="C1328">
        <f t="shared" si="20"/>
        <v>2.6917916657115746E-3</v>
      </c>
    </row>
    <row r="1329" spans="1:3" x14ac:dyDescent="0.25">
      <c r="A1329" s="1">
        <v>37916</v>
      </c>
      <c r="B1329">
        <v>3.75</v>
      </c>
      <c r="C1329">
        <f t="shared" si="20"/>
        <v>8.0321716972642527E-3</v>
      </c>
    </row>
    <row r="1330" spans="1:3" x14ac:dyDescent="0.25">
      <c r="A1330" s="1">
        <v>37915</v>
      </c>
      <c r="B1330">
        <v>3.89</v>
      </c>
      <c r="C1330">
        <f t="shared" si="20"/>
        <v>3.6653317648035581E-2</v>
      </c>
    </row>
    <row r="1331" spans="1:3" x14ac:dyDescent="0.25">
      <c r="A1331" s="1">
        <v>37914</v>
      </c>
      <c r="B1331">
        <v>3.91</v>
      </c>
      <c r="C1331">
        <f t="shared" si="20"/>
        <v>5.1282163669195292E-3</v>
      </c>
    </row>
    <row r="1332" spans="1:3" x14ac:dyDescent="0.25">
      <c r="A1332" s="1">
        <v>37911</v>
      </c>
      <c r="B1332">
        <v>3.72</v>
      </c>
      <c r="C1332">
        <f t="shared" si="20"/>
        <v>-4.9813705712219158E-2</v>
      </c>
    </row>
    <row r="1333" spans="1:3" x14ac:dyDescent="0.25">
      <c r="A1333" s="1">
        <v>37910</v>
      </c>
      <c r="B1333">
        <v>3.7</v>
      </c>
      <c r="C1333">
        <f t="shared" si="20"/>
        <v>-5.3908486348764233E-3</v>
      </c>
    </row>
    <row r="1334" spans="1:3" x14ac:dyDescent="0.25">
      <c r="A1334" s="1">
        <v>37909</v>
      </c>
      <c r="B1334">
        <v>3.19</v>
      </c>
      <c r="C1334">
        <f t="shared" si="20"/>
        <v>-0.1483119028534256</v>
      </c>
    </row>
    <row r="1335" spans="1:3" x14ac:dyDescent="0.25">
      <c r="A1335" s="1">
        <v>37908</v>
      </c>
      <c r="B1335">
        <v>3.37</v>
      </c>
      <c r="C1335">
        <f t="shared" si="20"/>
        <v>5.4891827567517225E-2</v>
      </c>
    </row>
    <row r="1336" spans="1:3" x14ac:dyDescent="0.25">
      <c r="A1336" s="1">
        <v>37907</v>
      </c>
      <c r="B1336">
        <v>3.34</v>
      </c>
      <c r="C1336">
        <f t="shared" si="20"/>
        <v>-8.9419373756613931E-3</v>
      </c>
    </row>
    <row r="1337" spans="1:3" x14ac:dyDescent="0.25">
      <c r="A1337" s="1">
        <v>37904</v>
      </c>
      <c r="B1337">
        <v>3.19</v>
      </c>
      <c r="C1337">
        <f t="shared" si="20"/>
        <v>-4.5949890191855809E-2</v>
      </c>
    </row>
    <row r="1338" spans="1:3" x14ac:dyDescent="0.25">
      <c r="A1338" s="1">
        <v>37903</v>
      </c>
      <c r="B1338">
        <v>3.08</v>
      </c>
      <c r="C1338">
        <f t="shared" si="20"/>
        <v>-3.5091319811270061E-2</v>
      </c>
    </row>
    <row r="1339" spans="1:3" x14ac:dyDescent="0.25">
      <c r="A1339" s="1">
        <v>37902</v>
      </c>
      <c r="B1339">
        <v>3.07</v>
      </c>
      <c r="C1339">
        <f t="shared" si="20"/>
        <v>-3.2520353863773432E-3</v>
      </c>
    </row>
    <row r="1340" spans="1:3" x14ac:dyDescent="0.25">
      <c r="A1340" s="1">
        <v>37901</v>
      </c>
      <c r="B1340">
        <v>3.15</v>
      </c>
      <c r="C1340">
        <f t="shared" si="20"/>
        <v>2.572489123843592E-2</v>
      </c>
    </row>
    <row r="1341" spans="1:3" x14ac:dyDescent="0.25">
      <c r="A1341" s="1">
        <v>37900</v>
      </c>
      <c r="B1341">
        <v>2.95</v>
      </c>
      <c r="C1341">
        <f t="shared" si="20"/>
        <v>-6.5597282485813119E-2</v>
      </c>
    </row>
    <row r="1342" spans="1:3" x14ac:dyDescent="0.25">
      <c r="A1342" s="1">
        <v>37897</v>
      </c>
      <c r="B1342">
        <v>2.87</v>
      </c>
      <c r="C1342">
        <f t="shared" si="20"/>
        <v>-2.7493140580198732E-2</v>
      </c>
    </row>
    <row r="1343" spans="1:3" x14ac:dyDescent="0.25">
      <c r="A1343" s="1">
        <v>37896</v>
      </c>
      <c r="B1343">
        <v>2.93</v>
      </c>
      <c r="C1343">
        <f t="shared" si="20"/>
        <v>2.0690393257446246E-2</v>
      </c>
    </row>
    <row r="1344" spans="1:3" x14ac:dyDescent="0.25">
      <c r="A1344" s="1">
        <v>37895</v>
      </c>
      <c r="B1344">
        <v>2.46</v>
      </c>
      <c r="C1344">
        <f t="shared" si="20"/>
        <v>-0.17484107308470456</v>
      </c>
    </row>
    <row r="1345" spans="1:3" x14ac:dyDescent="0.25">
      <c r="A1345" s="1">
        <v>37894</v>
      </c>
      <c r="B1345">
        <v>2.4</v>
      </c>
      <c r="C1345">
        <f t="shared" si="20"/>
        <v>-2.4692612590371522E-2</v>
      </c>
    </row>
    <row r="1346" spans="1:3" x14ac:dyDescent="0.25">
      <c r="A1346" s="1">
        <v>37893</v>
      </c>
      <c r="B1346">
        <v>2.39</v>
      </c>
      <c r="C1346">
        <f t="shared" si="20"/>
        <v>-4.1753714104805105E-3</v>
      </c>
    </row>
    <row r="1347" spans="1:3" x14ac:dyDescent="0.25">
      <c r="A1347" s="1">
        <v>37890</v>
      </c>
      <c r="B1347">
        <v>2.39</v>
      </c>
      <c r="C1347">
        <f t="shared" si="20"/>
        <v>0</v>
      </c>
    </row>
    <row r="1348" spans="1:3" x14ac:dyDescent="0.25">
      <c r="A1348" s="1">
        <v>37889</v>
      </c>
      <c r="B1348">
        <v>2.4900000000000002</v>
      </c>
      <c r="C1348">
        <f t="shared" ref="C1348:C1411" si="21">LN(B1348/B1347)</f>
        <v>4.0989344533196949E-2</v>
      </c>
    </row>
    <row r="1349" spans="1:3" x14ac:dyDescent="0.25">
      <c r="A1349" s="1">
        <v>37888</v>
      </c>
      <c r="B1349">
        <v>2.71</v>
      </c>
      <c r="C1349">
        <f t="shared" si="21"/>
        <v>8.4665924414993279E-2</v>
      </c>
    </row>
    <row r="1350" spans="1:3" x14ac:dyDescent="0.25">
      <c r="A1350" s="1">
        <v>37887</v>
      </c>
      <c r="B1350">
        <v>2.79</v>
      </c>
      <c r="C1350">
        <f t="shared" si="21"/>
        <v>2.9092960941664772E-2</v>
      </c>
    </row>
    <row r="1351" spans="1:3" x14ac:dyDescent="0.25">
      <c r="A1351" s="1">
        <v>37886</v>
      </c>
      <c r="B1351">
        <v>2.77</v>
      </c>
      <c r="C1351">
        <f t="shared" si="21"/>
        <v>-7.1942756340270851E-3</v>
      </c>
    </row>
    <row r="1352" spans="1:3" x14ac:dyDescent="0.25">
      <c r="A1352" s="1">
        <v>37883</v>
      </c>
      <c r="B1352">
        <v>2.64</v>
      </c>
      <c r="C1352">
        <f t="shared" si="21"/>
        <v>-4.8068403041022334E-2</v>
      </c>
    </row>
    <row r="1353" spans="1:3" x14ac:dyDescent="0.25">
      <c r="A1353" s="1">
        <v>37882</v>
      </c>
      <c r="B1353">
        <v>2.61</v>
      </c>
      <c r="C1353">
        <f t="shared" si="21"/>
        <v>-1.1428695823622857E-2</v>
      </c>
    </row>
    <row r="1354" spans="1:3" x14ac:dyDescent="0.25">
      <c r="A1354" s="1">
        <v>37881</v>
      </c>
      <c r="B1354">
        <v>2.5499999999999998</v>
      </c>
      <c r="C1354">
        <f t="shared" si="21"/>
        <v>-2.3256862164267235E-2</v>
      </c>
    </row>
    <row r="1355" spans="1:3" x14ac:dyDescent="0.25">
      <c r="A1355" s="1">
        <v>37880</v>
      </c>
      <c r="B1355">
        <v>2.56</v>
      </c>
      <c r="C1355">
        <f t="shared" si="21"/>
        <v>3.9138993211363148E-3</v>
      </c>
    </row>
    <row r="1356" spans="1:3" x14ac:dyDescent="0.25">
      <c r="A1356" s="1">
        <v>37879</v>
      </c>
      <c r="B1356">
        <v>2.54</v>
      </c>
      <c r="C1356">
        <f t="shared" si="21"/>
        <v>-7.8431774610258926E-3</v>
      </c>
    </row>
    <row r="1357" spans="1:3" x14ac:dyDescent="0.25">
      <c r="A1357" s="1">
        <v>37876</v>
      </c>
      <c r="B1357">
        <v>2.4700000000000002</v>
      </c>
      <c r="C1357">
        <f t="shared" si="21"/>
        <v>-2.7945930390559336E-2</v>
      </c>
    </row>
    <row r="1358" spans="1:3" x14ac:dyDescent="0.25">
      <c r="A1358" s="1">
        <v>37875</v>
      </c>
      <c r="B1358">
        <v>2.35</v>
      </c>
      <c r="C1358">
        <f t="shared" si="21"/>
        <v>-4.9802822483818253E-2</v>
      </c>
    </row>
    <row r="1359" spans="1:3" x14ac:dyDescent="0.25">
      <c r="A1359" s="1">
        <v>37874</v>
      </c>
      <c r="B1359">
        <v>2.42</v>
      </c>
      <c r="C1359">
        <f t="shared" si="21"/>
        <v>2.9352212012527371E-2</v>
      </c>
    </row>
    <row r="1360" spans="1:3" x14ac:dyDescent="0.25">
      <c r="A1360" s="1">
        <v>37873</v>
      </c>
      <c r="B1360">
        <v>2.54</v>
      </c>
      <c r="C1360">
        <f t="shared" si="21"/>
        <v>4.8396540861850239E-2</v>
      </c>
    </row>
    <row r="1361" spans="1:3" x14ac:dyDescent="0.25">
      <c r="A1361" s="1">
        <v>37872</v>
      </c>
      <c r="B1361">
        <v>2.48</v>
      </c>
      <c r="C1361">
        <f t="shared" si="21"/>
        <v>-2.390552085355448E-2</v>
      </c>
    </row>
    <row r="1362" spans="1:3" x14ac:dyDescent="0.25">
      <c r="A1362" s="1">
        <v>37869</v>
      </c>
      <c r="B1362">
        <v>2.4700000000000002</v>
      </c>
      <c r="C1362">
        <f t="shared" si="21"/>
        <v>-4.0404095370048633E-3</v>
      </c>
    </row>
    <row r="1363" spans="1:3" x14ac:dyDescent="0.25">
      <c r="A1363" s="1">
        <v>37868</v>
      </c>
      <c r="B1363">
        <v>2.39</v>
      </c>
      <c r="C1363">
        <f t="shared" si="21"/>
        <v>-3.2924784696466501E-2</v>
      </c>
    </row>
    <row r="1364" spans="1:3" x14ac:dyDescent="0.25">
      <c r="A1364" s="1">
        <v>37867</v>
      </c>
      <c r="B1364">
        <v>2.38</v>
      </c>
      <c r="C1364">
        <f t="shared" si="21"/>
        <v>-4.1928782600360393E-3</v>
      </c>
    </row>
    <row r="1365" spans="1:3" x14ac:dyDescent="0.25">
      <c r="A1365" s="1">
        <v>37866</v>
      </c>
      <c r="B1365">
        <v>2.4</v>
      </c>
      <c r="C1365">
        <f t="shared" si="21"/>
        <v>8.3682496705165792E-3</v>
      </c>
    </row>
    <row r="1366" spans="1:3" x14ac:dyDescent="0.25">
      <c r="A1366" s="1">
        <v>37862</v>
      </c>
      <c r="B1366">
        <v>2.38</v>
      </c>
      <c r="C1366">
        <f t="shared" si="21"/>
        <v>-8.3682496705165792E-3</v>
      </c>
    </row>
    <row r="1367" spans="1:3" x14ac:dyDescent="0.25">
      <c r="A1367" s="1">
        <v>37861</v>
      </c>
      <c r="B1367">
        <v>2.2599999999999998</v>
      </c>
      <c r="C1367">
        <f t="shared" si="21"/>
        <v>-5.1735674399188865E-2</v>
      </c>
    </row>
    <row r="1368" spans="1:3" x14ac:dyDescent="0.25">
      <c r="A1368" s="1">
        <v>37860</v>
      </c>
      <c r="B1368">
        <v>2.31</v>
      </c>
      <c r="C1368">
        <f t="shared" si="21"/>
        <v>2.1882711249507806E-2</v>
      </c>
    </row>
    <row r="1369" spans="1:3" x14ac:dyDescent="0.25">
      <c r="A1369" s="1">
        <v>37859</v>
      </c>
      <c r="B1369">
        <v>2.13</v>
      </c>
      <c r="C1369">
        <f t="shared" si="21"/>
        <v>-8.1125544812368458E-2</v>
      </c>
    </row>
    <row r="1370" spans="1:3" x14ac:dyDescent="0.25">
      <c r="A1370" s="1">
        <v>37858</v>
      </c>
      <c r="B1370">
        <v>2</v>
      </c>
      <c r="C1370">
        <f t="shared" si="21"/>
        <v>-6.2974799161388428E-2</v>
      </c>
    </row>
    <row r="1371" spans="1:3" x14ac:dyDescent="0.25">
      <c r="A1371" s="1">
        <v>37855</v>
      </c>
      <c r="B1371">
        <v>2.06</v>
      </c>
      <c r="C1371">
        <f t="shared" si="21"/>
        <v>2.9558802241544429E-2</v>
      </c>
    </row>
    <row r="1372" spans="1:3" x14ac:dyDescent="0.25">
      <c r="A1372" s="1">
        <v>37854</v>
      </c>
      <c r="B1372">
        <v>2.06</v>
      </c>
      <c r="C1372">
        <f t="shared" si="21"/>
        <v>0</v>
      </c>
    </row>
    <row r="1373" spans="1:3" x14ac:dyDescent="0.25">
      <c r="A1373" s="1">
        <v>37853</v>
      </c>
      <c r="B1373">
        <v>1.98</v>
      </c>
      <c r="C1373">
        <f t="shared" si="21"/>
        <v>-3.9609138095045827E-2</v>
      </c>
    </row>
    <row r="1374" spans="1:3" x14ac:dyDescent="0.25">
      <c r="A1374" s="1">
        <v>37852</v>
      </c>
      <c r="B1374">
        <v>1.85</v>
      </c>
      <c r="C1374">
        <f t="shared" si="21"/>
        <v>-6.7911205616210391E-2</v>
      </c>
    </row>
    <row r="1375" spans="1:3" x14ac:dyDescent="0.25">
      <c r="A1375" s="1">
        <v>37851</v>
      </c>
      <c r="B1375">
        <v>1.77</v>
      </c>
      <c r="C1375">
        <f t="shared" si="21"/>
        <v>-4.4206092504495677E-2</v>
      </c>
    </row>
    <row r="1376" spans="1:3" x14ac:dyDescent="0.25">
      <c r="A1376" s="1">
        <v>37848</v>
      </c>
      <c r="B1376">
        <v>1.78</v>
      </c>
      <c r="C1376">
        <f t="shared" si="21"/>
        <v>5.6338177182560642E-3</v>
      </c>
    </row>
    <row r="1377" spans="1:3" x14ac:dyDescent="0.25">
      <c r="A1377" s="1">
        <v>37847</v>
      </c>
      <c r="B1377">
        <v>1.78</v>
      </c>
      <c r="C1377">
        <f t="shared" si="21"/>
        <v>0</v>
      </c>
    </row>
    <row r="1378" spans="1:3" x14ac:dyDescent="0.25">
      <c r="A1378" s="1">
        <v>37846</v>
      </c>
      <c r="B1378">
        <v>1.73</v>
      </c>
      <c r="C1378">
        <f t="shared" si="21"/>
        <v>-2.8491955794306273E-2</v>
      </c>
    </row>
    <row r="1379" spans="1:3" x14ac:dyDescent="0.25">
      <c r="A1379" s="1">
        <v>37845</v>
      </c>
      <c r="B1379">
        <v>1.78</v>
      </c>
      <c r="C1379">
        <f t="shared" si="21"/>
        <v>2.8491955794306242E-2</v>
      </c>
    </row>
    <row r="1380" spans="1:3" x14ac:dyDescent="0.25">
      <c r="A1380" s="1">
        <v>37844</v>
      </c>
      <c r="B1380">
        <v>1.77</v>
      </c>
      <c r="C1380">
        <f t="shared" si="21"/>
        <v>-5.6338177182560199E-3</v>
      </c>
    </row>
    <row r="1381" spans="1:3" x14ac:dyDescent="0.25">
      <c r="A1381" s="1">
        <v>37841</v>
      </c>
      <c r="B1381">
        <v>1.68</v>
      </c>
      <c r="C1381">
        <f t="shared" si="21"/>
        <v>-5.2185753170570309E-2</v>
      </c>
    </row>
    <row r="1382" spans="1:3" x14ac:dyDescent="0.25">
      <c r="A1382" s="1">
        <v>37840</v>
      </c>
      <c r="B1382">
        <v>1.65</v>
      </c>
      <c r="C1382">
        <f t="shared" si="21"/>
        <v>-1.8018505502678365E-2</v>
      </c>
    </row>
    <row r="1383" spans="1:3" x14ac:dyDescent="0.25">
      <c r="A1383" s="1">
        <v>37839</v>
      </c>
      <c r="B1383">
        <v>1.67</v>
      </c>
      <c r="C1383">
        <f t="shared" si="21"/>
        <v>1.2048338516174574E-2</v>
      </c>
    </row>
    <row r="1384" spans="1:3" x14ac:dyDescent="0.25">
      <c r="A1384" s="1">
        <v>37838</v>
      </c>
      <c r="B1384">
        <v>1.74</v>
      </c>
      <c r="C1384">
        <f t="shared" si="21"/>
        <v>4.1061486797773918E-2</v>
      </c>
    </row>
    <row r="1385" spans="1:3" x14ac:dyDescent="0.25">
      <c r="A1385" s="1">
        <v>37837</v>
      </c>
      <c r="B1385">
        <v>1.78</v>
      </c>
      <c r="C1385">
        <f t="shared" si="21"/>
        <v>2.2728251077556091E-2</v>
      </c>
    </row>
    <row r="1386" spans="1:3" x14ac:dyDescent="0.25">
      <c r="A1386" s="1">
        <v>37834</v>
      </c>
      <c r="B1386">
        <v>1.78</v>
      </c>
      <c r="C1386">
        <f t="shared" si="21"/>
        <v>0</v>
      </c>
    </row>
    <row r="1387" spans="1:3" x14ac:dyDescent="0.25">
      <c r="A1387" s="1">
        <v>37833</v>
      </c>
      <c r="B1387">
        <v>1.87</v>
      </c>
      <c r="C1387">
        <f t="shared" si="21"/>
        <v>4.9325066562501491E-2</v>
      </c>
    </row>
    <row r="1388" spans="1:3" x14ac:dyDescent="0.25">
      <c r="A1388" s="1">
        <v>37832</v>
      </c>
      <c r="B1388">
        <v>1.85</v>
      </c>
      <c r="C1388">
        <f t="shared" si="21"/>
        <v>-1.0752791776261849E-2</v>
      </c>
    </row>
    <row r="1389" spans="1:3" x14ac:dyDescent="0.25">
      <c r="A1389" s="1">
        <v>37831</v>
      </c>
      <c r="B1389">
        <v>1.91</v>
      </c>
      <c r="C1389">
        <f t="shared" si="21"/>
        <v>3.1917602968304946E-2</v>
      </c>
    </row>
    <row r="1390" spans="1:3" x14ac:dyDescent="0.25">
      <c r="A1390" s="1">
        <v>37830</v>
      </c>
      <c r="B1390">
        <v>1.9</v>
      </c>
      <c r="C1390">
        <f t="shared" si="21"/>
        <v>-5.2493558861436782E-3</v>
      </c>
    </row>
    <row r="1391" spans="1:3" x14ac:dyDescent="0.25">
      <c r="A1391" s="1">
        <v>37827</v>
      </c>
      <c r="B1391">
        <v>1.93</v>
      </c>
      <c r="C1391">
        <f t="shared" si="21"/>
        <v>1.5666116744399456E-2</v>
      </c>
    </row>
    <row r="1392" spans="1:3" x14ac:dyDescent="0.25">
      <c r="A1392" s="1">
        <v>37826</v>
      </c>
      <c r="B1392">
        <v>1.89</v>
      </c>
      <c r="C1392">
        <f t="shared" si="21"/>
        <v>-2.0943173845243249E-2</v>
      </c>
    </row>
    <row r="1393" spans="1:3" x14ac:dyDescent="0.25">
      <c r="A1393" s="1">
        <v>37825</v>
      </c>
      <c r="B1393">
        <v>1.9</v>
      </c>
      <c r="C1393">
        <f t="shared" si="21"/>
        <v>5.2770571008438193E-3</v>
      </c>
    </row>
    <row r="1394" spans="1:3" x14ac:dyDescent="0.25">
      <c r="A1394" s="1">
        <v>37824</v>
      </c>
      <c r="B1394">
        <v>1.76</v>
      </c>
      <c r="C1394">
        <f t="shared" si="21"/>
        <v>-7.6540077122334377E-2</v>
      </c>
    </row>
    <row r="1395" spans="1:3" x14ac:dyDescent="0.25">
      <c r="A1395" s="1">
        <v>37823</v>
      </c>
      <c r="B1395">
        <v>1.68</v>
      </c>
      <c r="C1395">
        <f t="shared" si="21"/>
        <v>-4.6520015634892928E-2</v>
      </c>
    </row>
    <row r="1396" spans="1:3" x14ac:dyDescent="0.25">
      <c r="A1396" s="1">
        <v>37820</v>
      </c>
      <c r="B1396">
        <v>1.72</v>
      </c>
      <c r="C1396">
        <f t="shared" si="21"/>
        <v>2.3530497410194036E-2</v>
      </c>
    </row>
    <row r="1397" spans="1:3" x14ac:dyDescent="0.25">
      <c r="A1397" s="1">
        <v>37819</v>
      </c>
      <c r="B1397">
        <v>1.81</v>
      </c>
      <c r="C1397">
        <f t="shared" si="21"/>
        <v>5.1002554452372791E-2</v>
      </c>
    </row>
    <row r="1398" spans="1:3" x14ac:dyDescent="0.25">
      <c r="A1398" s="1">
        <v>37818</v>
      </c>
      <c r="B1398">
        <v>1.82</v>
      </c>
      <c r="C1398">
        <f t="shared" si="21"/>
        <v>5.5096558109696998E-3</v>
      </c>
    </row>
    <row r="1399" spans="1:3" x14ac:dyDescent="0.25">
      <c r="A1399" s="1">
        <v>37817</v>
      </c>
      <c r="B1399">
        <v>1.88</v>
      </c>
      <c r="C1399">
        <f t="shared" si="21"/>
        <v>3.243527575315374E-2</v>
      </c>
    </row>
    <row r="1400" spans="1:3" x14ac:dyDescent="0.25">
      <c r="A1400" s="1">
        <v>37816</v>
      </c>
      <c r="B1400">
        <v>2.0099999999999998</v>
      </c>
      <c r="C1400">
        <f t="shared" si="21"/>
        <v>6.6862945229126461E-2</v>
      </c>
    </row>
    <row r="1401" spans="1:3" x14ac:dyDescent="0.25">
      <c r="A1401" s="1">
        <v>37813</v>
      </c>
      <c r="B1401">
        <v>1.89</v>
      </c>
      <c r="C1401">
        <f t="shared" si="21"/>
        <v>-6.1557892999433317E-2</v>
      </c>
    </row>
    <row r="1402" spans="1:3" x14ac:dyDescent="0.25">
      <c r="A1402" s="1">
        <v>37812</v>
      </c>
      <c r="B1402">
        <v>1.92</v>
      </c>
      <c r="C1402">
        <f t="shared" si="21"/>
        <v>1.5748356968139112E-2</v>
      </c>
    </row>
    <row r="1403" spans="1:3" x14ac:dyDescent="0.25">
      <c r="A1403" s="1">
        <v>37811</v>
      </c>
      <c r="B1403">
        <v>1.97</v>
      </c>
      <c r="C1403">
        <f t="shared" si="21"/>
        <v>2.570835671020703E-2</v>
      </c>
    </row>
    <row r="1404" spans="1:3" x14ac:dyDescent="0.25">
      <c r="A1404" s="1">
        <v>37810</v>
      </c>
      <c r="B1404">
        <v>1.96</v>
      </c>
      <c r="C1404">
        <f t="shared" si="21"/>
        <v>-5.0890695074712932E-3</v>
      </c>
    </row>
    <row r="1405" spans="1:3" x14ac:dyDescent="0.25">
      <c r="A1405" s="1">
        <v>37809</v>
      </c>
      <c r="B1405">
        <v>1.91</v>
      </c>
      <c r="C1405">
        <f t="shared" si="21"/>
        <v>-2.5841231183887328E-2</v>
      </c>
    </row>
    <row r="1406" spans="1:3" x14ac:dyDescent="0.25">
      <c r="A1406" s="1">
        <v>37805</v>
      </c>
      <c r="B1406">
        <v>1.98</v>
      </c>
      <c r="C1406">
        <f t="shared" si="21"/>
        <v>3.5993602647905451E-2</v>
      </c>
    </row>
    <row r="1407" spans="1:3" x14ac:dyDescent="0.25">
      <c r="A1407" s="1">
        <v>37804</v>
      </c>
      <c r="B1407">
        <v>1.94</v>
      </c>
      <c r="C1407">
        <f t="shared" si="21"/>
        <v>-2.0408871631207123E-2</v>
      </c>
    </row>
    <row r="1408" spans="1:3" x14ac:dyDescent="0.25">
      <c r="A1408" s="1">
        <v>37803</v>
      </c>
      <c r="B1408">
        <v>1.77</v>
      </c>
      <c r="C1408">
        <f t="shared" si="21"/>
        <v>-9.1708426489498895E-2</v>
      </c>
    </row>
    <row r="1409" spans="1:3" x14ac:dyDescent="0.25">
      <c r="A1409" s="1">
        <v>37802</v>
      </c>
      <c r="B1409">
        <v>1.82</v>
      </c>
      <c r="C1409">
        <f t="shared" si="21"/>
        <v>2.7856954502966279E-2</v>
      </c>
    </row>
    <row r="1410" spans="1:3" x14ac:dyDescent="0.25">
      <c r="A1410" s="1">
        <v>37799</v>
      </c>
      <c r="B1410">
        <v>1.78</v>
      </c>
      <c r="C1410">
        <f t="shared" si="21"/>
        <v>-2.2223136784710235E-2</v>
      </c>
    </row>
    <row r="1411" spans="1:3" x14ac:dyDescent="0.25">
      <c r="A1411" s="1">
        <v>37798</v>
      </c>
      <c r="B1411">
        <v>1.78</v>
      </c>
      <c r="C1411">
        <f t="shared" si="21"/>
        <v>0</v>
      </c>
    </row>
    <row r="1412" spans="1:3" x14ac:dyDescent="0.25">
      <c r="A1412" s="1">
        <v>37797</v>
      </c>
      <c r="B1412">
        <v>1.65</v>
      </c>
      <c r="C1412">
        <f t="shared" ref="C1412:C1475" si="22">LN(B1412/B1411)</f>
        <v>-7.5838076391504611E-2</v>
      </c>
    </row>
    <row r="1413" spans="1:3" x14ac:dyDescent="0.25">
      <c r="A1413" s="1">
        <v>37796</v>
      </c>
      <c r="B1413">
        <v>1.63</v>
      </c>
      <c r="C1413">
        <f t="shared" si="22"/>
        <v>-1.2195273093818243E-2</v>
      </c>
    </row>
    <row r="1414" spans="1:3" x14ac:dyDescent="0.25">
      <c r="A1414" s="1">
        <v>37795</v>
      </c>
      <c r="B1414">
        <v>1.54</v>
      </c>
      <c r="C1414">
        <f t="shared" si="22"/>
        <v>-5.6797598393133072E-2</v>
      </c>
    </row>
    <row r="1415" spans="1:3" x14ac:dyDescent="0.25">
      <c r="A1415" s="1">
        <v>37792</v>
      </c>
      <c r="B1415">
        <v>1.55</v>
      </c>
      <c r="C1415">
        <f t="shared" si="22"/>
        <v>6.4725145056175196E-3</v>
      </c>
    </row>
    <row r="1416" spans="1:3" x14ac:dyDescent="0.25">
      <c r="A1416" s="1">
        <v>37791</v>
      </c>
      <c r="B1416">
        <v>1.57</v>
      </c>
      <c r="C1416">
        <f t="shared" si="22"/>
        <v>1.2820688429061469E-2</v>
      </c>
    </row>
    <row r="1417" spans="1:3" x14ac:dyDescent="0.25">
      <c r="A1417" s="1">
        <v>37790</v>
      </c>
      <c r="B1417">
        <v>1.53</v>
      </c>
      <c r="C1417">
        <f t="shared" si="22"/>
        <v>-2.580788395587259E-2</v>
      </c>
    </row>
    <row r="1418" spans="1:3" x14ac:dyDescent="0.25">
      <c r="A1418" s="1">
        <v>37789</v>
      </c>
      <c r="B1418">
        <v>1.51</v>
      </c>
      <c r="C1418">
        <f t="shared" si="22"/>
        <v>-1.3158084577511199E-2</v>
      </c>
    </row>
    <row r="1419" spans="1:3" x14ac:dyDescent="0.25">
      <c r="A1419" s="1">
        <v>37788</v>
      </c>
      <c r="B1419">
        <v>1.55</v>
      </c>
      <c r="C1419">
        <f t="shared" si="22"/>
        <v>2.6145280104322207E-2</v>
      </c>
    </row>
    <row r="1420" spans="1:3" x14ac:dyDescent="0.25">
      <c r="A1420" s="1">
        <v>37785</v>
      </c>
      <c r="B1420">
        <v>1.37</v>
      </c>
      <c r="C1420">
        <f t="shared" si="22"/>
        <v>-0.12344419109112166</v>
      </c>
    </row>
    <row r="1421" spans="1:3" x14ac:dyDescent="0.25">
      <c r="A1421" s="1">
        <v>37784</v>
      </c>
      <c r="B1421">
        <v>1.57</v>
      </c>
      <c r="C1421">
        <f t="shared" si="22"/>
        <v>0.13626487952018318</v>
      </c>
    </row>
    <row r="1422" spans="1:3" x14ac:dyDescent="0.25">
      <c r="A1422" s="1">
        <v>37783</v>
      </c>
      <c r="B1422">
        <v>1.6</v>
      </c>
      <c r="C1422">
        <f t="shared" si="22"/>
        <v>1.8928009885518859E-2</v>
      </c>
    </row>
    <row r="1423" spans="1:3" x14ac:dyDescent="0.25">
      <c r="A1423" s="1">
        <v>37782</v>
      </c>
      <c r="B1423">
        <v>1.62</v>
      </c>
      <c r="C1423">
        <f t="shared" si="22"/>
        <v>1.242251999855711E-2</v>
      </c>
    </row>
    <row r="1424" spans="1:3" x14ac:dyDescent="0.25">
      <c r="A1424" s="1">
        <v>37781</v>
      </c>
      <c r="B1424">
        <v>1.64</v>
      </c>
      <c r="C1424">
        <f t="shared" si="22"/>
        <v>1.2270092591814183E-2</v>
      </c>
    </row>
    <row r="1425" spans="1:3" x14ac:dyDescent="0.25">
      <c r="A1425" s="1">
        <v>37778</v>
      </c>
      <c r="B1425">
        <v>1.69</v>
      </c>
      <c r="C1425">
        <f t="shared" si="22"/>
        <v>3.0032287098875076E-2</v>
      </c>
    </row>
    <row r="1426" spans="1:3" x14ac:dyDescent="0.25">
      <c r="A1426" s="1">
        <v>37777</v>
      </c>
      <c r="B1426">
        <v>1.81</v>
      </c>
      <c r="C1426">
        <f t="shared" si="22"/>
        <v>6.8598316342752402E-2</v>
      </c>
    </row>
    <row r="1427" spans="1:3" x14ac:dyDescent="0.25">
      <c r="A1427" s="1">
        <v>37776</v>
      </c>
      <c r="B1427">
        <v>1.74</v>
      </c>
      <c r="C1427">
        <f t="shared" si="22"/>
        <v>-3.9441732051296731E-2</v>
      </c>
    </row>
    <row r="1428" spans="1:3" x14ac:dyDescent="0.25">
      <c r="A1428" s="1">
        <v>37775</v>
      </c>
      <c r="B1428">
        <v>1.7</v>
      </c>
      <c r="C1428">
        <f t="shared" si="22"/>
        <v>-2.3256862164267235E-2</v>
      </c>
    </row>
    <row r="1429" spans="1:3" x14ac:dyDescent="0.25">
      <c r="A1429" s="1">
        <v>37774</v>
      </c>
      <c r="B1429">
        <v>1.66</v>
      </c>
      <c r="C1429">
        <f t="shared" si="22"/>
        <v>-2.3810648693718559E-2</v>
      </c>
    </row>
    <row r="1430" spans="1:3" x14ac:dyDescent="0.25">
      <c r="A1430" s="1">
        <v>37771</v>
      </c>
      <c r="B1430">
        <v>1.61</v>
      </c>
      <c r="C1430">
        <f t="shared" si="22"/>
        <v>-3.0583423372080164E-2</v>
      </c>
    </row>
    <row r="1431" spans="1:3" x14ac:dyDescent="0.25">
      <c r="A1431" s="1">
        <v>37770</v>
      </c>
      <c r="B1431">
        <v>1.63</v>
      </c>
      <c r="C1431">
        <f t="shared" si="22"/>
        <v>1.2345835822299141E-2</v>
      </c>
    </row>
    <row r="1432" spans="1:3" x14ac:dyDescent="0.25">
      <c r="A1432" s="1">
        <v>37769</v>
      </c>
      <c r="B1432">
        <v>1.61</v>
      </c>
      <c r="C1432">
        <f t="shared" si="22"/>
        <v>-1.2345835822299266E-2</v>
      </c>
    </row>
    <row r="1433" spans="1:3" x14ac:dyDescent="0.25">
      <c r="A1433" s="1">
        <v>37768</v>
      </c>
      <c r="B1433">
        <v>1.62</v>
      </c>
      <c r="C1433">
        <f t="shared" si="22"/>
        <v>6.1919702479209804E-3</v>
      </c>
    </row>
    <row r="1434" spans="1:3" x14ac:dyDescent="0.25">
      <c r="A1434" s="1">
        <v>37764</v>
      </c>
      <c r="B1434">
        <v>1.58</v>
      </c>
      <c r="C1434">
        <f t="shared" si="22"/>
        <v>-2.500130220541727E-2</v>
      </c>
    </row>
    <row r="1435" spans="1:3" x14ac:dyDescent="0.25">
      <c r="A1435" s="1">
        <v>37763</v>
      </c>
      <c r="B1435">
        <v>1.61</v>
      </c>
      <c r="C1435">
        <f t="shared" si="22"/>
        <v>1.8809331957496293E-2</v>
      </c>
    </row>
    <row r="1436" spans="1:3" x14ac:dyDescent="0.25">
      <c r="A1436" s="1">
        <v>37762</v>
      </c>
      <c r="B1436">
        <v>1.51</v>
      </c>
      <c r="C1436">
        <f t="shared" si="22"/>
        <v>-6.4124528169538675E-2</v>
      </c>
    </row>
    <row r="1437" spans="1:3" x14ac:dyDescent="0.25">
      <c r="A1437" s="1">
        <v>37761</v>
      </c>
      <c r="B1437">
        <v>1.55</v>
      </c>
      <c r="C1437">
        <f t="shared" si="22"/>
        <v>2.6145280104322207E-2</v>
      </c>
    </row>
    <row r="1438" spans="1:3" x14ac:dyDescent="0.25">
      <c r="A1438" s="1">
        <v>37760</v>
      </c>
      <c r="B1438">
        <v>1.48</v>
      </c>
      <c r="C1438">
        <f t="shared" si="22"/>
        <v>-4.6212843155131564E-2</v>
      </c>
    </row>
    <row r="1439" spans="1:3" x14ac:dyDescent="0.25">
      <c r="A1439" s="1">
        <v>37757</v>
      </c>
      <c r="B1439">
        <v>1.7</v>
      </c>
      <c r="C1439">
        <f t="shared" si="22"/>
        <v>0.13858616328614673</v>
      </c>
    </row>
    <row r="1440" spans="1:3" x14ac:dyDescent="0.25">
      <c r="A1440" s="1">
        <v>37756</v>
      </c>
      <c r="B1440">
        <v>1.75</v>
      </c>
      <c r="C1440">
        <f t="shared" si="22"/>
        <v>2.8987536873252406E-2</v>
      </c>
    </row>
    <row r="1441" spans="1:3" x14ac:dyDescent="0.25">
      <c r="A1441" s="1">
        <v>37755</v>
      </c>
      <c r="B1441">
        <v>1.75</v>
      </c>
      <c r="C1441">
        <f t="shared" si="22"/>
        <v>0</v>
      </c>
    </row>
    <row r="1442" spans="1:3" x14ac:dyDescent="0.25">
      <c r="A1442" s="1">
        <v>37754</v>
      </c>
      <c r="B1442">
        <v>1.8</v>
      </c>
      <c r="C1442">
        <f t="shared" si="22"/>
        <v>2.8170876966696439E-2</v>
      </c>
    </row>
    <row r="1443" spans="1:3" x14ac:dyDescent="0.25">
      <c r="A1443" s="1">
        <v>37753</v>
      </c>
      <c r="B1443">
        <v>1.68</v>
      </c>
      <c r="C1443">
        <f t="shared" si="22"/>
        <v>-6.899287148695156E-2</v>
      </c>
    </row>
    <row r="1444" spans="1:3" x14ac:dyDescent="0.25">
      <c r="A1444" s="1">
        <v>37750</v>
      </c>
      <c r="B1444">
        <v>1.62</v>
      </c>
      <c r="C1444">
        <f t="shared" si="22"/>
        <v>-3.6367644170874715E-2</v>
      </c>
    </row>
    <row r="1445" spans="1:3" x14ac:dyDescent="0.25">
      <c r="A1445" s="1">
        <v>37749</v>
      </c>
      <c r="B1445">
        <v>1.63</v>
      </c>
      <c r="C1445">
        <f t="shared" si="22"/>
        <v>6.1538655743780656E-3</v>
      </c>
    </row>
    <row r="1446" spans="1:3" x14ac:dyDescent="0.25">
      <c r="A1446" s="1">
        <v>37748</v>
      </c>
      <c r="B1446">
        <v>1.69</v>
      </c>
      <c r="C1446">
        <f t="shared" si="22"/>
        <v>3.6148514116311148E-2</v>
      </c>
    </row>
    <row r="1447" spans="1:3" x14ac:dyDescent="0.25">
      <c r="A1447" s="1">
        <v>37747</v>
      </c>
      <c r="B1447">
        <v>1.66</v>
      </c>
      <c r="C1447">
        <f t="shared" si="22"/>
        <v>-1.7910926566530219E-2</v>
      </c>
    </row>
    <row r="1448" spans="1:3" x14ac:dyDescent="0.25">
      <c r="A1448" s="1">
        <v>37746</v>
      </c>
      <c r="B1448">
        <v>1.67</v>
      </c>
      <c r="C1448">
        <f t="shared" si="22"/>
        <v>6.0060240602119487E-3</v>
      </c>
    </row>
    <row r="1449" spans="1:3" x14ac:dyDescent="0.25">
      <c r="A1449" s="1">
        <v>37743</v>
      </c>
      <c r="B1449">
        <v>1.62</v>
      </c>
      <c r="C1449">
        <f t="shared" si="22"/>
        <v>-3.0397477184370931E-2</v>
      </c>
    </row>
    <row r="1450" spans="1:3" x14ac:dyDescent="0.25">
      <c r="A1450" s="1">
        <v>37742</v>
      </c>
      <c r="B1450">
        <v>1.61</v>
      </c>
      <c r="C1450">
        <f t="shared" si="22"/>
        <v>-6.191970247921107E-3</v>
      </c>
    </row>
    <row r="1451" spans="1:3" x14ac:dyDescent="0.25">
      <c r="A1451" s="1">
        <v>37741</v>
      </c>
      <c r="B1451">
        <v>1.63</v>
      </c>
      <c r="C1451">
        <f t="shared" si="22"/>
        <v>1.2345835822299141E-2</v>
      </c>
    </row>
    <row r="1452" spans="1:3" x14ac:dyDescent="0.25">
      <c r="A1452" s="1">
        <v>37740</v>
      </c>
      <c r="B1452">
        <v>1.63</v>
      </c>
      <c r="C1452">
        <f t="shared" si="22"/>
        <v>0</v>
      </c>
    </row>
    <row r="1453" spans="1:3" x14ac:dyDescent="0.25">
      <c r="A1453" s="1">
        <v>37739</v>
      </c>
      <c r="B1453">
        <v>1.58</v>
      </c>
      <c r="C1453">
        <f t="shared" si="22"/>
        <v>-3.1155167779795462E-2</v>
      </c>
    </row>
    <row r="1454" spans="1:3" x14ac:dyDescent="0.25">
      <c r="A1454" s="1">
        <v>37736</v>
      </c>
      <c r="B1454">
        <v>1.51</v>
      </c>
      <c r="C1454">
        <f t="shared" si="22"/>
        <v>-4.531519621204249E-2</v>
      </c>
    </row>
    <row r="1455" spans="1:3" x14ac:dyDescent="0.25">
      <c r="A1455" s="1">
        <v>37735</v>
      </c>
      <c r="B1455">
        <v>1.57</v>
      </c>
      <c r="C1455">
        <f t="shared" si="22"/>
        <v>3.8965968533383709E-2</v>
      </c>
    </row>
    <row r="1456" spans="1:3" x14ac:dyDescent="0.25">
      <c r="A1456" s="1">
        <v>37734</v>
      </c>
      <c r="B1456">
        <v>1.48</v>
      </c>
      <c r="C1456">
        <f t="shared" si="22"/>
        <v>-5.9033531584193097E-2</v>
      </c>
    </row>
    <row r="1457" spans="1:3" x14ac:dyDescent="0.25">
      <c r="A1457" s="1">
        <v>37733</v>
      </c>
      <c r="B1457">
        <v>1.64</v>
      </c>
      <c r="C1457">
        <f t="shared" si="22"/>
        <v>0.10265415406008337</v>
      </c>
    </row>
    <row r="1458" spans="1:3" x14ac:dyDescent="0.25">
      <c r="A1458" s="1">
        <v>37732</v>
      </c>
      <c r="B1458">
        <v>1.76</v>
      </c>
      <c r="C1458">
        <f t="shared" si="22"/>
        <v>7.0617567213953417E-2</v>
      </c>
    </row>
    <row r="1459" spans="1:3" x14ac:dyDescent="0.25">
      <c r="A1459" s="1">
        <v>37728</v>
      </c>
      <c r="B1459">
        <v>1.57</v>
      </c>
      <c r="C1459">
        <f t="shared" si="22"/>
        <v>-0.11423818968984367</v>
      </c>
    </row>
    <row r="1460" spans="1:3" x14ac:dyDescent="0.25">
      <c r="A1460" s="1">
        <v>37727</v>
      </c>
      <c r="B1460">
        <v>1.47</v>
      </c>
      <c r="C1460">
        <f t="shared" si="22"/>
        <v>-6.5813218569571855E-2</v>
      </c>
    </row>
    <row r="1461" spans="1:3" x14ac:dyDescent="0.25">
      <c r="A1461" s="1">
        <v>37726</v>
      </c>
      <c r="B1461">
        <v>1.44</v>
      </c>
      <c r="C1461">
        <f t="shared" si="22"/>
        <v>-2.0619287202735703E-2</v>
      </c>
    </row>
    <row r="1462" spans="1:3" x14ac:dyDescent="0.25">
      <c r="A1462" s="1">
        <v>37725</v>
      </c>
      <c r="B1462">
        <v>1.44</v>
      </c>
      <c r="C1462">
        <f t="shared" si="22"/>
        <v>0</v>
      </c>
    </row>
    <row r="1463" spans="1:3" x14ac:dyDescent="0.25">
      <c r="A1463" s="1">
        <v>37722</v>
      </c>
      <c r="B1463">
        <v>1.48</v>
      </c>
      <c r="C1463">
        <f t="shared" si="22"/>
        <v>2.7398974188114562E-2</v>
      </c>
    </row>
    <row r="1464" spans="1:3" x14ac:dyDescent="0.25">
      <c r="A1464" s="1">
        <v>37721</v>
      </c>
      <c r="B1464">
        <v>1.5</v>
      </c>
      <c r="C1464">
        <f t="shared" si="22"/>
        <v>1.3423020332140771E-2</v>
      </c>
    </row>
    <row r="1465" spans="1:3" x14ac:dyDescent="0.25">
      <c r="A1465" s="1">
        <v>37720</v>
      </c>
      <c r="B1465">
        <v>1.46</v>
      </c>
      <c r="C1465">
        <f t="shared" si="22"/>
        <v>-2.7028672387919374E-2</v>
      </c>
    </row>
    <row r="1466" spans="1:3" x14ac:dyDescent="0.25">
      <c r="A1466" s="1">
        <v>37719</v>
      </c>
      <c r="B1466">
        <v>1.44</v>
      </c>
      <c r="C1466">
        <f t="shared" si="22"/>
        <v>-1.3793322132335873E-2</v>
      </c>
    </row>
    <row r="1467" spans="1:3" x14ac:dyDescent="0.25">
      <c r="A1467" s="1">
        <v>37718</v>
      </c>
      <c r="B1467">
        <v>1.42</v>
      </c>
      <c r="C1467">
        <f t="shared" si="22"/>
        <v>-1.3986241974739952E-2</v>
      </c>
    </row>
    <row r="1468" spans="1:3" x14ac:dyDescent="0.25">
      <c r="A1468" s="1">
        <v>37715</v>
      </c>
      <c r="B1468">
        <v>1.4</v>
      </c>
      <c r="C1468">
        <f t="shared" si="22"/>
        <v>-1.4184634991956413E-2</v>
      </c>
    </row>
    <row r="1469" spans="1:3" x14ac:dyDescent="0.25">
      <c r="A1469" s="1">
        <v>37714</v>
      </c>
      <c r="B1469">
        <v>1.43</v>
      </c>
      <c r="C1469">
        <f t="shared" si="22"/>
        <v>2.1202207650602906E-2</v>
      </c>
    </row>
    <row r="1470" spans="1:3" x14ac:dyDescent="0.25">
      <c r="A1470" s="1">
        <v>37713</v>
      </c>
      <c r="B1470">
        <v>1.42</v>
      </c>
      <c r="C1470">
        <f t="shared" si="22"/>
        <v>-7.0175726586465346E-3</v>
      </c>
    </row>
    <row r="1471" spans="1:3" x14ac:dyDescent="0.25">
      <c r="A1471" s="1">
        <v>37712</v>
      </c>
      <c r="B1471">
        <v>1.35</v>
      </c>
      <c r="C1471">
        <f t="shared" si="22"/>
        <v>-5.0552279162831212E-2</v>
      </c>
    </row>
    <row r="1472" spans="1:3" x14ac:dyDescent="0.25">
      <c r="A1472" s="1">
        <v>37711</v>
      </c>
      <c r="B1472">
        <v>1.45</v>
      </c>
      <c r="C1472">
        <f t="shared" si="22"/>
        <v>7.1458963982144852E-2</v>
      </c>
    </row>
    <row r="1473" spans="1:3" x14ac:dyDescent="0.25">
      <c r="A1473" s="1">
        <v>37708</v>
      </c>
      <c r="B1473">
        <v>1.5</v>
      </c>
      <c r="C1473">
        <f t="shared" si="22"/>
        <v>3.3901551675681416E-2</v>
      </c>
    </row>
    <row r="1474" spans="1:3" x14ac:dyDescent="0.25">
      <c r="A1474" s="1">
        <v>37707</v>
      </c>
      <c r="B1474">
        <v>1.55</v>
      </c>
      <c r="C1474">
        <f t="shared" si="22"/>
        <v>3.278982282299097E-2</v>
      </c>
    </row>
    <row r="1475" spans="1:3" x14ac:dyDescent="0.25">
      <c r="A1475" s="1">
        <v>37706</v>
      </c>
      <c r="B1475">
        <v>1.47</v>
      </c>
      <c r="C1475">
        <f t="shared" si="22"/>
        <v>-5.2992530140510342E-2</v>
      </c>
    </row>
    <row r="1476" spans="1:3" x14ac:dyDescent="0.25">
      <c r="A1476" s="1">
        <v>37705</v>
      </c>
      <c r="B1476">
        <v>1.37</v>
      </c>
      <c r="C1476">
        <f t="shared" ref="C1476:C1539" si="23">LN(B1476/B1475)</f>
        <v>-7.0451660950611353E-2</v>
      </c>
    </row>
    <row r="1477" spans="1:3" x14ac:dyDescent="0.25">
      <c r="A1477" s="1">
        <v>37704</v>
      </c>
      <c r="B1477">
        <v>1.29</v>
      </c>
      <c r="C1477">
        <f t="shared" si="23"/>
        <v>-6.0168521466452844E-2</v>
      </c>
    </row>
    <row r="1478" spans="1:3" x14ac:dyDescent="0.25">
      <c r="A1478" s="1">
        <v>37701</v>
      </c>
      <c r="B1478">
        <v>1.32</v>
      </c>
      <c r="C1478">
        <f t="shared" si="23"/>
        <v>2.2989518224698781E-2</v>
      </c>
    </row>
    <row r="1479" spans="1:3" x14ac:dyDescent="0.25">
      <c r="A1479" s="1">
        <v>37700</v>
      </c>
      <c r="B1479">
        <v>1.34</v>
      </c>
      <c r="C1479">
        <f t="shared" si="23"/>
        <v>1.5037877364540502E-2</v>
      </c>
    </row>
    <row r="1480" spans="1:3" x14ac:dyDescent="0.25">
      <c r="A1480" s="1">
        <v>37699</v>
      </c>
      <c r="B1480">
        <v>1.37</v>
      </c>
      <c r="C1480">
        <f t="shared" si="23"/>
        <v>2.2141125877213501E-2</v>
      </c>
    </row>
    <row r="1481" spans="1:3" x14ac:dyDescent="0.25">
      <c r="A1481" s="1">
        <v>37698</v>
      </c>
      <c r="B1481">
        <v>1.34</v>
      </c>
      <c r="C1481">
        <f t="shared" si="23"/>
        <v>-2.2141125877213518E-2</v>
      </c>
    </row>
    <row r="1482" spans="1:3" x14ac:dyDescent="0.25">
      <c r="A1482" s="1">
        <v>37697</v>
      </c>
      <c r="B1482">
        <v>1.29</v>
      </c>
      <c r="C1482">
        <f t="shared" si="23"/>
        <v>-3.8027395589239253E-2</v>
      </c>
    </row>
    <row r="1483" spans="1:3" x14ac:dyDescent="0.25">
      <c r="A1483" s="1">
        <v>37694</v>
      </c>
      <c r="B1483">
        <v>1.18</v>
      </c>
      <c r="C1483">
        <f t="shared" si="23"/>
        <v>-8.9127779896007397E-2</v>
      </c>
    </row>
    <row r="1484" spans="1:3" x14ac:dyDescent="0.25">
      <c r="A1484" s="1">
        <v>37693</v>
      </c>
      <c r="B1484">
        <v>1.1599999999999999</v>
      </c>
      <c r="C1484">
        <f t="shared" si="23"/>
        <v>-1.7094433359300183E-2</v>
      </c>
    </row>
    <row r="1485" spans="1:3" x14ac:dyDescent="0.25">
      <c r="A1485" s="1">
        <v>37692</v>
      </c>
      <c r="B1485">
        <v>1.08</v>
      </c>
      <c r="C1485">
        <f t="shared" si="23"/>
        <v>-7.1458963982144866E-2</v>
      </c>
    </row>
    <row r="1486" spans="1:3" x14ac:dyDescent="0.25">
      <c r="A1486" s="1">
        <v>37691</v>
      </c>
      <c r="B1486">
        <v>1.1100000000000001</v>
      </c>
      <c r="C1486">
        <f t="shared" si="23"/>
        <v>2.7398974188114562E-2</v>
      </c>
    </row>
    <row r="1487" spans="1:3" x14ac:dyDescent="0.25">
      <c r="A1487" s="1">
        <v>37690</v>
      </c>
      <c r="B1487">
        <v>1.1200000000000001</v>
      </c>
      <c r="C1487">
        <f t="shared" si="23"/>
        <v>8.9686699827603161E-3</v>
      </c>
    </row>
    <row r="1488" spans="1:3" x14ac:dyDescent="0.25">
      <c r="A1488" s="1">
        <v>37687</v>
      </c>
      <c r="B1488">
        <v>1.1499999999999999</v>
      </c>
      <c r="C1488">
        <f t="shared" si="23"/>
        <v>2.6433257068155431E-2</v>
      </c>
    </row>
    <row r="1489" spans="1:3" x14ac:dyDescent="0.25">
      <c r="A1489" s="1">
        <v>37686</v>
      </c>
      <c r="B1489">
        <v>1.1599999999999999</v>
      </c>
      <c r="C1489">
        <f t="shared" si="23"/>
        <v>8.6580627431145311E-3</v>
      </c>
    </row>
    <row r="1490" spans="1:3" x14ac:dyDescent="0.25">
      <c r="A1490" s="1">
        <v>37685</v>
      </c>
      <c r="B1490">
        <v>1.1499999999999999</v>
      </c>
      <c r="C1490">
        <f t="shared" si="23"/>
        <v>-8.6580627431145415E-3</v>
      </c>
    </row>
    <row r="1491" spans="1:3" x14ac:dyDescent="0.25">
      <c r="A1491" s="1">
        <v>37684</v>
      </c>
      <c r="B1491">
        <v>1.17</v>
      </c>
      <c r="C1491">
        <f t="shared" si="23"/>
        <v>1.7241806434506173E-2</v>
      </c>
    </row>
    <row r="1492" spans="1:3" x14ac:dyDescent="0.25">
      <c r="A1492" s="1">
        <v>37683</v>
      </c>
      <c r="B1492">
        <v>1.1399999999999999</v>
      </c>
      <c r="C1492">
        <f t="shared" si="23"/>
        <v>-2.5975486403260677E-2</v>
      </c>
    </row>
    <row r="1493" spans="1:3" x14ac:dyDescent="0.25">
      <c r="A1493" s="1">
        <v>37680</v>
      </c>
      <c r="B1493">
        <v>1.22</v>
      </c>
      <c r="C1493">
        <f t="shared" si="23"/>
        <v>6.7822596338761088E-2</v>
      </c>
    </row>
    <row r="1494" spans="1:3" x14ac:dyDescent="0.25">
      <c r="A1494" s="1">
        <v>37679</v>
      </c>
      <c r="B1494">
        <v>1.18</v>
      </c>
      <c r="C1494">
        <f t="shared" si="23"/>
        <v>-3.3336420267591836E-2</v>
      </c>
    </row>
    <row r="1495" spans="1:3" x14ac:dyDescent="0.25">
      <c r="A1495" s="1">
        <v>37678</v>
      </c>
      <c r="B1495">
        <v>1.04</v>
      </c>
      <c r="C1495">
        <f t="shared" si="23"/>
        <v>-0.12629372532429198</v>
      </c>
    </row>
    <row r="1496" spans="1:3" x14ac:dyDescent="0.25">
      <c r="A1496" s="1">
        <v>37677</v>
      </c>
      <c r="B1496">
        <v>1.05</v>
      </c>
      <c r="C1496">
        <f t="shared" si="23"/>
        <v>9.5694510161506725E-3</v>
      </c>
    </row>
    <row r="1497" spans="1:3" x14ac:dyDescent="0.25">
      <c r="A1497" s="1">
        <v>37676</v>
      </c>
      <c r="B1497">
        <v>1</v>
      </c>
      <c r="C1497">
        <f t="shared" si="23"/>
        <v>-4.8790164169432056E-2</v>
      </c>
    </row>
    <row r="1498" spans="1:3" x14ac:dyDescent="0.25">
      <c r="A1498" s="1">
        <v>37673</v>
      </c>
      <c r="B1498">
        <v>1.06</v>
      </c>
      <c r="C1498">
        <f t="shared" si="23"/>
        <v>5.8268908123975824E-2</v>
      </c>
    </row>
    <row r="1499" spans="1:3" x14ac:dyDescent="0.25">
      <c r="A1499" s="1">
        <v>37672</v>
      </c>
      <c r="B1499">
        <v>1.1000000000000001</v>
      </c>
      <c r="C1499">
        <f t="shared" si="23"/>
        <v>3.7041271680349076E-2</v>
      </c>
    </row>
    <row r="1500" spans="1:3" x14ac:dyDescent="0.25">
      <c r="A1500" s="1">
        <v>37671</v>
      </c>
      <c r="B1500">
        <v>1.08</v>
      </c>
      <c r="C1500">
        <f t="shared" si="23"/>
        <v>-1.8349138668196541E-2</v>
      </c>
    </row>
    <row r="1501" spans="1:3" x14ac:dyDescent="0.25">
      <c r="A1501" s="1">
        <v>37670</v>
      </c>
      <c r="B1501">
        <v>1.05</v>
      </c>
      <c r="C1501">
        <f t="shared" si="23"/>
        <v>-2.8170876966696335E-2</v>
      </c>
    </row>
    <row r="1502" spans="1:3" x14ac:dyDescent="0.25">
      <c r="A1502" s="1">
        <v>37666</v>
      </c>
      <c r="B1502">
        <v>1.02</v>
      </c>
      <c r="C1502">
        <f t="shared" si="23"/>
        <v>-2.8987536873252298E-2</v>
      </c>
    </row>
    <row r="1503" spans="1:3" x14ac:dyDescent="0.25">
      <c r="A1503" s="1">
        <v>37665</v>
      </c>
      <c r="B1503">
        <v>0.94</v>
      </c>
      <c r="C1503">
        <f t="shared" si="23"/>
        <v>-8.1678031014267238E-2</v>
      </c>
    </row>
    <row r="1504" spans="1:3" x14ac:dyDescent="0.25">
      <c r="A1504" s="1">
        <v>37664</v>
      </c>
      <c r="B1504">
        <v>0.95</v>
      </c>
      <c r="C1504">
        <f t="shared" si="23"/>
        <v>1.0582109330537008E-2</v>
      </c>
    </row>
    <row r="1505" spans="1:3" x14ac:dyDescent="0.25">
      <c r="A1505" s="1">
        <v>37663</v>
      </c>
      <c r="B1505">
        <v>0.93</v>
      </c>
      <c r="C1505">
        <f t="shared" si="23"/>
        <v>-2.1277398447284851E-2</v>
      </c>
    </row>
    <row r="1506" spans="1:3" x14ac:dyDescent="0.25">
      <c r="A1506" s="1">
        <v>37662</v>
      </c>
      <c r="B1506">
        <v>0.89</v>
      </c>
      <c r="C1506">
        <f t="shared" si="23"/>
        <v>-4.3963123421116176E-2</v>
      </c>
    </row>
    <row r="1507" spans="1:3" x14ac:dyDescent="0.25">
      <c r="A1507" s="1">
        <v>37659</v>
      </c>
      <c r="B1507">
        <v>0.87</v>
      </c>
      <c r="C1507">
        <f t="shared" si="23"/>
        <v>-2.2728251077556175E-2</v>
      </c>
    </row>
    <row r="1508" spans="1:3" x14ac:dyDescent="0.25">
      <c r="A1508" s="1">
        <v>37658</v>
      </c>
      <c r="B1508">
        <v>0.83</v>
      </c>
      <c r="C1508">
        <f t="shared" si="23"/>
        <v>-4.7067510857985856E-2</v>
      </c>
    </row>
    <row r="1509" spans="1:3" x14ac:dyDescent="0.25">
      <c r="A1509" s="1">
        <v>37657</v>
      </c>
      <c r="B1509">
        <v>0.85</v>
      </c>
      <c r="C1509">
        <f t="shared" si="23"/>
        <v>2.3810648693718607E-2</v>
      </c>
    </row>
    <row r="1510" spans="1:3" x14ac:dyDescent="0.25">
      <c r="A1510" s="1">
        <v>37656</v>
      </c>
      <c r="B1510">
        <v>0.88</v>
      </c>
      <c r="C1510">
        <f t="shared" si="23"/>
        <v>3.4685557987890109E-2</v>
      </c>
    </row>
    <row r="1511" spans="1:3" x14ac:dyDescent="0.25">
      <c r="A1511" s="1">
        <v>37655</v>
      </c>
      <c r="B1511">
        <v>0.91</v>
      </c>
      <c r="C1511">
        <f t="shared" si="23"/>
        <v>3.3522692038643644E-2</v>
      </c>
    </row>
    <row r="1512" spans="1:3" x14ac:dyDescent="0.25">
      <c r="A1512" s="1">
        <v>37652</v>
      </c>
      <c r="B1512">
        <v>0.94</v>
      </c>
      <c r="C1512">
        <f t="shared" si="23"/>
        <v>3.243527575315374E-2</v>
      </c>
    </row>
    <row r="1513" spans="1:3" x14ac:dyDescent="0.25">
      <c r="A1513" s="1">
        <v>37651</v>
      </c>
      <c r="B1513">
        <v>0.9</v>
      </c>
      <c r="C1513">
        <f t="shared" si="23"/>
        <v>-4.348511193973878E-2</v>
      </c>
    </row>
    <row r="1514" spans="1:3" x14ac:dyDescent="0.25">
      <c r="A1514" s="1">
        <v>37650</v>
      </c>
      <c r="B1514">
        <v>0.88</v>
      </c>
      <c r="C1514">
        <f t="shared" si="23"/>
        <v>-2.2472855852058628E-2</v>
      </c>
    </row>
    <row r="1515" spans="1:3" x14ac:dyDescent="0.25">
      <c r="A1515" s="1">
        <v>37649</v>
      </c>
      <c r="B1515">
        <v>0.9</v>
      </c>
      <c r="C1515">
        <f t="shared" si="23"/>
        <v>2.2472855852058576E-2</v>
      </c>
    </row>
    <row r="1516" spans="1:3" x14ac:dyDescent="0.25">
      <c r="A1516" s="1">
        <v>37648</v>
      </c>
      <c r="B1516">
        <v>0.88</v>
      </c>
      <c r="C1516">
        <f t="shared" si="23"/>
        <v>-2.2472855852058628E-2</v>
      </c>
    </row>
    <row r="1517" spans="1:3" x14ac:dyDescent="0.25">
      <c r="A1517" s="1">
        <v>37645</v>
      </c>
      <c r="B1517">
        <v>0.88</v>
      </c>
      <c r="C1517">
        <f t="shared" si="23"/>
        <v>0</v>
      </c>
    </row>
    <row r="1518" spans="1:3" x14ac:dyDescent="0.25">
      <c r="A1518" s="1">
        <v>37644</v>
      </c>
      <c r="B1518">
        <v>0.87</v>
      </c>
      <c r="C1518">
        <f t="shared" si="23"/>
        <v>-1.1428695823622744E-2</v>
      </c>
    </row>
    <row r="1519" spans="1:3" x14ac:dyDescent="0.25">
      <c r="A1519" s="1">
        <v>37643</v>
      </c>
      <c r="B1519">
        <v>0.83</v>
      </c>
      <c r="C1519">
        <f t="shared" si="23"/>
        <v>-4.7067510857985856E-2</v>
      </c>
    </row>
    <row r="1520" spans="1:3" x14ac:dyDescent="0.25">
      <c r="A1520" s="1">
        <v>37642</v>
      </c>
      <c r="B1520">
        <v>0.81</v>
      </c>
      <c r="C1520">
        <f t="shared" si="23"/>
        <v>-2.439145312415901E-2</v>
      </c>
    </row>
    <row r="1521" spans="1:3" x14ac:dyDescent="0.25">
      <c r="A1521" s="1">
        <v>37638</v>
      </c>
      <c r="B1521">
        <v>0.82</v>
      </c>
      <c r="C1521">
        <f t="shared" si="23"/>
        <v>1.2270092591814183E-2</v>
      </c>
    </row>
    <row r="1522" spans="1:3" x14ac:dyDescent="0.25">
      <c r="A1522" s="1">
        <v>37637</v>
      </c>
      <c r="B1522">
        <v>0.86</v>
      </c>
      <c r="C1522">
        <f t="shared" si="23"/>
        <v>4.7628048989254664E-2</v>
      </c>
    </row>
    <row r="1523" spans="1:3" x14ac:dyDescent="0.25">
      <c r="A1523" s="1">
        <v>37636</v>
      </c>
      <c r="B1523">
        <v>0.87</v>
      </c>
      <c r="C1523">
        <f t="shared" si="23"/>
        <v>1.1560822401076006E-2</v>
      </c>
    </row>
    <row r="1524" spans="1:3" x14ac:dyDescent="0.25">
      <c r="A1524" s="1">
        <v>37635</v>
      </c>
      <c r="B1524">
        <v>0.86</v>
      </c>
      <c r="C1524">
        <f t="shared" si="23"/>
        <v>-1.1560822401075971E-2</v>
      </c>
    </row>
    <row r="1525" spans="1:3" x14ac:dyDescent="0.25">
      <c r="A1525" s="1">
        <v>37634</v>
      </c>
      <c r="B1525">
        <v>0.87</v>
      </c>
      <c r="C1525">
        <f t="shared" si="23"/>
        <v>1.1560822401076006E-2</v>
      </c>
    </row>
    <row r="1526" spans="1:3" x14ac:dyDescent="0.25">
      <c r="A1526" s="1">
        <v>37631</v>
      </c>
      <c r="B1526">
        <v>0.89</v>
      </c>
      <c r="C1526">
        <f t="shared" si="23"/>
        <v>2.2728251077556091E-2</v>
      </c>
    </row>
    <row r="1527" spans="1:3" x14ac:dyDescent="0.25">
      <c r="A1527" s="1">
        <v>37630</v>
      </c>
      <c r="B1527">
        <v>0.84</v>
      </c>
      <c r="C1527">
        <f t="shared" si="23"/>
        <v>-5.7819570888826249E-2</v>
      </c>
    </row>
    <row r="1528" spans="1:3" x14ac:dyDescent="0.25">
      <c r="A1528" s="1">
        <v>37629</v>
      </c>
      <c r="B1528">
        <v>0.81</v>
      </c>
      <c r="C1528">
        <f t="shared" si="23"/>
        <v>-3.6367644170874715E-2</v>
      </c>
    </row>
    <row r="1529" spans="1:3" x14ac:dyDescent="0.25">
      <c r="A1529" s="1">
        <v>37628</v>
      </c>
      <c r="B1529">
        <v>0.78</v>
      </c>
      <c r="C1529">
        <f t="shared" si="23"/>
        <v>-3.7740327982847086E-2</v>
      </c>
    </row>
    <row r="1530" spans="1:3" x14ac:dyDescent="0.25">
      <c r="A1530" s="1">
        <v>37627</v>
      </c>
      <c r="B1530">
        <v>0.79</v>
      </c>
      <c r="C1530">
        <f t="shared" si="23"/>
        <v>1.2739025777429712E-2</v>
      </c>
    </row>
    <row r="1531" spans="1:3" x14ac:dyDescent="0.25">
      <c r="A1531" s="1">
        <v>37624</v>
      </c>
      <c r="B1531">
        <v>0.77</v>
      </c>
      <c r="C1531">
        <f t="shared" si="23"/>
        <v>-2.564243061333767E-2</v>
      </c>
    </row>
    <row r="1532" spans="1:3" x14ac:dyDescent="0.25">
      <c r="A1532" s="1">
        <v>37623</v>
      </c>
      <c r="B1532">
        <v>0.82</v>
      </c>
      <c r="C1532">
        <f t="shared" si="23"/>
        <v>6.2913825410569182E-2</v>
      </c>
    </row>
    <row r="1533" spans="1:3" x14ac:dyDescent="0.25">
      <c r="A1533" s="1">
        <v>37621</v>
      </c>
      <c r="B1533">
        <v>0.79</v>
      </c>
      <c r="C1533">
        <f t="shared" si="23"/>
        <v>-3.7271394797231537E-2</v>
      </c>
    </row>
    <row r="1534" spans="1:3" x14ac:dyDescent="0.25">
      <c r="A1534" s="1">
        <v>37620</v>
      </c>
      <c r="B1534">
        <v>0.71</v>
      </c>
      <c r="C1534">
        <f t="shared" si="23"/>
        <v>-0.10676797542570618</v>
      </c>
    </row>
    <row r="1535" spans="1:3" x14ac:dyDescent="0.25">
      <c r="A1535" s="1">
        <v>37617</v>
      </c>
      <c r="B1535">
        <v>0.69</v>
      </c>
      <c r="C1535">
        <f t="shared" si="23"/>
        <v>-2.8573372444056114E-2</v>
      </c>
    </row>
    <row r="1536" spans="1:3" x14ac:dyDescent="0.25">
      <c r="A1536" s="1">
        <v>37616</v>
      </c>
      <c r="B1536">
        <v>0.7</v>
      </c>
      <c r="C1536">
        <f t="shared" si="23"/>
        <v>1.4388737452099671E-2</v>
      </c>
    </row>
    <row r="1537" spans="1:3" x14ac:dyDescent="0.25">
      <c r="A1537" s="1">
        <v>37614</v>
      </c>
      <c r="B1537">
        <v>0.71</v>
      </c>
      <c r="C1537">
        <f t="shared" si="23"/>
        <v>1.4184634991956381E-2</v>
      </c>
    </row>
    <row r="1538" spans="1:3" x14ac:dyDescent="0.25">
      <c r="A1538" s="1">
        <v>37613</v>
      </c>
      <c r="B1538">
        <v>0.73</v>
      </c>
      <c r="C1538">
        <f t="shared" si="23"/>
        <v>2.7779564107075671E-2</v>
      </c>
    </row>
    <row r="1539" spans="1:3" x14ac:dyDescent="0.25">
      <c r="A1539" s="1">
        <v>37610</v>
      </c>
      <c r="B1539">
        <v>0.76</v>
      </c>
      <c r="C1539">
        <f t="shared" si="23"/>
        <v>4.0273899137939898E-2</v>
      </c>
    </row>
    <row r="1540" spans="1:3" x14ac:dyDescent="0.25">
      <c r="A1540" s="1">
        <v>37609</v>
      </c>
      <c r="B1540">
        <v>0.77</v>
      </c>
      <c r="C1540">
        <f t="shared" ref="C1540:C1603" si="24">LN(B1540/B1539)</f>
        <v>1.3072081567352701E-2</v>
      </c>
    </row>
    <row r="1541" spans="1:3" x14ac:dyDescent="0.25">
      <c r="A1541" s="1">
        <v>37608</v>
      </c>
      <c r="B1541">
        <v>0.79</v>
      </c>
      <c r="C1541">
        <f t="shared" si="24"/>
        <v>2.5642430613337652E-2</v>
      </c>
    </row>
    <row r="1542" spans="1:3" x14ac:dyDescent="0.25">
      <c r="A1542" s="1">
        <v>37607</v>
      </c>
      <c r="B1542">
        <v>0.91</v>
      </c>
      <c r="C1542">
        <f t="shared" si="24"/>
        <v>0.14141165404982847</v>
      </c>
    </row>
    <row r="1543" spans="1:3" x14ac:dyDescent="0.25">
      <c r="A1543" s="1">
        <v>37606</v>
      </c>
      <c r="B1543">
        <v>0.91</v>
      </c>
      <c r="C1543">
        <f t="shared" si="24"/>
        <v>0</v>
      </c>
    </row>
    <row r="1544" spans="1:3" x14ac:dyDescent="0.25">
      <c r="A1544" s="1">
        <v>37603</v>
      </c>
      <c r="B1544">
        <v>0.89</v>
      </c>
      <c r="C1544">
        <f t="shared" si="24"/>
        <v>-2.2223136784710235E-2</v>
      </c>
    </row>
    <row r="1545" spans="1:3" x14ac:dyDescent="0.25">
      <c r="A1545" s="1">
        <v>37602</v>
      </c>
      <c r="B1545">
        <v>0.9</v>
      </c>
      <c r="C1545">
        <f t="shared" si="24"/>
        <v>1.1173300598125255E-2</v>
      </c>
    </row>
    <row r="1546" spans="1:3" x14ac:dyDescent="0.25">
      <c r="A1546" s="1">
        <v>37601</v>
      </c>
      <c r="B1546">
        <v>0.9</v>
      </c>
      <c r="C1546">
        <f t="shared" si="24"/>
        <v>0</v>
      </c>
    </row>
    <row r="1547" spans="1:3" x14ac:dyDescent="0.25">
      <c r="A1547" s="1">
        <v>37600</v>
      </c>
      <c r="B1547">
        <v>0.87</v>
      </c>
      <c r="C1547">
        <f t="shared" si="24"/>
        <v>-3.3901551675681339E-2</v>
      </c>
    </row>
    <row r="1548" spans="1:3" x14ac:dyDescent="0.25">
      <c r="A1548" s="1">
        <v>37599</v>
      </c>
      <c r="B1548">
        <v>0.8</v>
      </c>
      <c r="C1548">
        <f t="shared" si="24"/>
        <v>-8.3881483980701999E-2</v>
      </c>
    </row>
    <row r="1549" spans="1:3" x14ac:dyDescent="0.25">
      <c r="A1549" s="1">
        <v>37596</v>
      </c>
      <c r="B1549">
        <v>0.78</v>
      </c>
      <c r="C1549">
        <f t="shared" si="24"/>
        <v>-2.5317807984289897E-2</v>
      </c>
    </row>
    <row r="1550" spans="1:3" x14ac:dyDescent="0.25">
      <c r="A1550" s="1">
        <v>37595</v>
      </c>
      <c r="B1550">
        <v>0.79</v>
      </c>
      <c r="C1550">
        <f t="shared" si="24"/>
        <v>1.2739025777429712E-2</v>
      </c>
    </row>
    <row r="1551" spans="1:3" x14ac:dyDescent="0.25">
      <c r="A1551" s="1">
        <v>37594</v>
      </c>
      <c r="B1551">
        <v>0.71</v>
      </c>
      <c r="C1551">
        <f t="shared" si="24"/>
        <v>-0.10676797542570618</v>
      </c>
    </row>
    <row r="1552" spans="1:3" x14ac:dyDescent="0.25">
      <c r="A1552" s="1">
        <v>37593</v>
      </c>
      <c r="B1552">
        <v>0.77</v>
      </c>
      <c r="C1552">
        <f t="shared" si="24"/>
        <v>8.1125544812368527E-2</v>
      </c>
    </row>
    <row r="1553" spans="1:3" x14ac:dyDescent="0.25">
      <c r="A1553" s="1">
        <v>37592</v>
      </c>
      <c r="B1553">
        <v>0.76</v>
      </c>
      <c r="C1553">
        <f t="shared" si="24"/>
        <v>-1.3072081567352775E-2</v>
      </c>
    </row>
    <row r="1554" spans="1:3" x14ac:dyDescent="0.25">
      <c r="A1554" s="1">
        <v>37589</v>
      </c>
      <c r="B1554">
        <v>0.77</v>
      </c>
      <c r="C1554">
        <f t="shared" si="24"/>
        <v>1.3072081567352701E-2</v>
      </c>
    </row>
    <row r="1555" spans="1:3" x14ac:dyDescent="0.25">
      <c r="A1555" s="1">
        <v>37587</v>
      </c>
      <c r="B1555">
        <v>0.75</v>
      </c>
      <c r="C1555">
        <f t="shared" si="24"/>
        <v>-2.6317308317373417E-2</v>
      </c>
    </row>
    <row r="1556" spans="1:3" x14ac:dyDescent="0.25">
      <c r="A1556" s="1">
        <v>37586</v>
      </c>
      <c r="B1556">
        <v>0.75</v>
      </c>
      <c r="C1556">
        <f t="shared" si="24"/>
        <v>0</v>
      </c>
    </row>
    <row r="1557" spans="1:3" x14ac:dyDescent="0.25">
      <c r="A1557" s="1">
        <v>37585</v>
      </c>
      <c r="B1557">
        <v>0.79</v>
      </c>
      <c r="C1557">
        <f t="shared" si="24"/>
        <v>5.1959738930711166E-2</v>
      </c>
    </row>
    <row r="1558" spans="1:3" x14ac:dyDescent="0.25">
      <c r="A1558" s="1">
        <v>37582</v>
      </c>
      <c r="B1558">
        <v>0.79</v>
      </c>
      <c r="C1558">
        <f t="shared" si="24"/>
        <v>0</v>
      </c>
    </row>
    <row r="1559" spans="1:3" x14ac:dyDescent="0.25">
      <c r="A1559" s="1">
        <v>37581</v>
      </c>
      <c r="B1559">
        <v>0.79</v>
      </c>
      <c r="C1559">
        <f t="shared" si="24"/>
        <v>0</v>
      </c>
    </row>
    <row r="1560" spans="1:3" x14ac:dyDescent="0.25">
      <c r="A1560" s="1">
        <v>37580</v>
      </c>
      <c r="B1560">
        <v>0.72</v>
      </c>
      <c r="C1560">
        <f t="shared" si="24"/>
        <v>-9.2781733450966214E-2</v>
      </c>
    </row>
    <row r="1561" spans="1:3" x14ac:dyDescent="0.25">
      <c r="A1561" s="1">
        <v>37579</v>
      </c>
      <c r="B1561">
        <v>0.66</v>
      </c>
      <c r="C1561">
        <f t="shared" si="24"/>
        <v>-8.7011376989629685E-2</v>
      </c>
    </row>
    <row r="1562" spans="1:3" x14ac:dyDescent="0.25">
      <c r="A1562" s="1">
        <v>37578</v>
      </c>
      <c r="B1562">
        <v>0.78</v>
      </c>
      <c r="C1562">
        <f t="shared" si="24"/>
        <v>0.16705408466316624</v>
      </c>
    </row>
    <row r="1563" spans="1:3" x14ac:dyDescent="0.25">
      <c r="A1563" s="1">
        <v>37575</v>
      </c>
      <c r="B1563">
        <v>0.65</v>
      </c>
      <c r="C1563">
        <f t="shared" si="24"/>
        <v>-0.18232155679395459</v>
      </c>
    </row>
    <row r="1564" spans="1:3" x14ac:dyDescent="0.25">
      <c r="A1564" s="1">
        <v>37574</v>
      </c>
      <c r="B1564">
        <v>0.62</v>
      </c>
      <c r="C1564">
        <f t="shared" si="24"/>
        <v>-4.7252884850545615E-2</v>
      </c>
    </row>
    <row r="1565" spans="1:3" x14ac:dyDescent="0.25">
      <c r="A1565" s="1">
        <v>37573</v>
      </c>
      <c r="B1565">
        <v>0.64</v>
      </c>
      <c r="C1565">
        <f t="shared" si="24"/>
        <v>3.174869831458027E-2</v>
      </c>
    </row>
    <row r="1566" spans="1:3" x14ac:dyDescent="0.25">
      <c r="A1566" s="1">
        <v>37572</v>
      </c>
      <c r="B1566">
        <v>0.57999999999999996</v>
      </c>
      <c r="C1566">
        <f t="shared" si="24"/>
        <v>-9.8440072813252649E-2</v>
      </c>
    </row>
    <row r="1567" spans="1:3" x14ac:dyDescent="0.25">
      <c r="A1567" s="1">
        <v>37571</v>
      </c>
      <c r="B1567">
        <v>0.6</v>
      </c>
      <c r="C1567">
        <f t="shared" si="24"/>
        <v>3.3901551675681416E-2</v>
      </c>
    </row>
    <row r="1568" spans="1:3" x14ac:dyDescent="0.25">
      <c r="A1568" s="1">
        <v>37568</v>
      </c>
      <c r="B1568">
        <v>0.61</v>
      </c>
      <c r="C1568">
        <f t="shared" si="24"/>
        <v>1.6529301951210506E-2</v>
      </c>
    </row>
    <row r="1569" spans="1:3" x14ac:dyDescent="0.25">
      <c r="A1569" s="1">
        <v>37567</v>
      </c>
      <c r="B1569">
        <v>0.59</v>
      </c>
      <c r="C1569">
        <f t="shared" si="24"/>
        <v>-3.3336420267591836E-2</v>
      </c>
    </row>
    <row r="1570" spans="1:3" x14ac:dyDescent="0.25">
      <c r="A1570" s="1">
        <v>37566</v>
      </c>
      <c r="B1570">
        <v>0.63</v>
      </c>
      <c r="C1570">
        <f t="shared" si="24"/>
        <v>6.5597282485813271E-2</v>
      </c>
    </row>
    <row r="1571" spans="1:3" x14ac:dyDescent="0.25">
      <c r="A1571" s="1">
        <v>37565</v>
      </c>
      <c r="B1571">
        <v>0.65</v>
      </c>
      <c r="C1571">
        <f t="shared" si="24"/>
        <v>3.125254350410453E-2</v>
      </c>
    </row>
    <row r="1572" spans="1:3" x14ac:dyDescent="0.25">
      <c r="A1572" s="1">
        <v>37564</v>
      </c>
      <c r="B1572">
        <v>0.67</v>
      </c>
      <c r="C1572">
        <f t="shared" si="24"/>
        <v>3.0305349495329058E-2</v>
      </c>
    </row>
    <row r="1573" spans="1:3" x14ac:dyDescent="0.25">
      <c r="A1573" s="1">
        <v>37561</v>
      </c>
      <c r="B1573">
        <v>0.64</v>
      </c>
      <c r="C1573">
        <f t="shared" si="24"/>
        <v>-4.5809536031294222E-2</v>
      </c>
    </row>
    <row r="1574" spans="1:3" x14ac:dyDescent="0.25">
      <c r="A1574" s="1">
        <v>37560</v>
      </c>
      <c r="B1574">
        <v>0.64</v>
      </c>
      <c r="C1574">
        <f t="shared" si="24"/>
        <v>0</v>
      </c>
    </row>
    <row r="1575" spans="1:3" x14ac:dyDescent="0.25">
      <c r="A1575" s="1">
        <v>37559</v>
      </c>
      <c r="B1575">
        <v>0.64</v>
      </c>
      <c r="C1575">
        <f t="shared" si="24"/>
        <v>0</v>
      </c>
    </row>
    <row r="1576" spans="1:3" x14ac:dyDescent="0.25">
      <c r="A1576" s="1">
        <v>37558</v>
      </c>
      <c r="B1576">
        <v>0.66</v>
      </c>
      <c r="C1576">
        <f t="shared" si="24"/>
        <v>3.0771658666753687E-2</v>
      </c>
    </row>
    <row r="1577" spans="1:3" x14ac:dyDescent="0.25">
      <c r="A1577" s="1">
        <v>37557</v>
      </c>
      <c r="B1577">
        <v>0.69</v>
      </c>
      <c r="C1577">
        <f t="shared" si="24"/>
        <v>4.4451762570833796E-2</v>
      </c>
    </row>
    <row r="1578" spans="1:3" x14ac:dyDescent="0.25">
      <c r="A1578" s="1">
        <v>37554</v>
      </c>
      <c r="B1578">
        <v>0.64</v>
      </c>
      <c r="C1578">
        <f t="shared" si="24"/>
        <v>-7.5223421237587393E-2</v>
      </c>
    </row>
    <row r="1579" spans="1:3" x14ac:dyDescent="0.25">
      <c r="A1579" s="1">
        <v>37553</v>
      </c>
      <c r="B1579">
        <v>0.57999999999999996</v>
      </c>
      <c r="C1579">
        <f t="shared" si="24"/>
        <v>-9.8440072813252649E-2</v>
      </c>
    </row>
    <row r="1580" spans="1:3" x14ac:dyDescent="0.25">
      <c r="A1580" s="1">
        <v>37552</v>
      </c>
      <c r="B1580">
        <v>0.59</v>
      </c>
      <c r="C1580">
        <f t="shared" si="24"/>
        <v>1.709443335930004E-2</v>
      </c>
    </row>
    <row r="1581" spans="1:3" x14ac:dyDescent="0.25">
      <c r="A1581" s="1">
        <v>37551</v>
      </c>
      <c r="B1581">
        <v>0.63</v>
      </c>
      <c r="C1581">
        <f t="shared" si="24"/>
        <v>6.5597282485813271E-2</v>
      </c>
    </row>
    <row r="1582" spans="1:3" x14ac:dyDescent="0.25">
      <c r="A1582" s="1">
        <v>37550</v>
      </c>
      <c r="B1582">
        <v>0.64</v>
      </c>
      <c r="C1582">
        <f t="shared" si="24"/>
        <v>1.5748356968139112E-2</v>
      </c>
    </row>
    <row r="1583" spans="1:3" x14ac:dyDescent="0.25">
      <c r="A1583" s="1">
        <v>37547</v>
      </c>
      <c r="B1583">
        <v>0.68</v>
      </c>
      <c r="C1583">
        <f t="shared" si="24"/>
        <v>6.062462181643484E-2</v>
      </c>
    </row>
    <row r="1584" spans="1:3" x14ac:dyDescent="0.25">
      <c r="A1584" s="1">
        <v>37546</v>
      </c>
      <c r="B1584">
        <v>0.55000000000000004</v>
      </c>
      <c r="C1584">
        <f t="shared" si="24"/>
        <v>-0.21217451994363576</v>
      </c>
    </row>
    <row r="1585" spans="1:3" x14ac:dyDescent="0.25">
      <c r="A1585" s="1">
        <v>37545</v>
      </c>
      <c r="B1585">
        <v>0.46</v>
      </c>
      <c r="C1585">
        <f t="shared" si="24"/>
        <v>-0.17869178874337599</v>
      </c>
    </row>
    <row r="1586" spans="1:3" x14ac:dyDescent="0.25">
      <c r="A1586" s="1">
        <v>37544</v>
      </c>
      <c r="B1586">
        <v>0.55000000000000004</v>
      </c>
      <c r="C1586">
        <f t="shared" si="24"/>
        <v>0.17869178874337591</v>
      </c>
    </row>
    <row r="1587" spans="1:3" x14ac:dyDescent="0.25">
      <c r="A1587" s="1">
        <v>37543</v>
      </c>
      <c r="B1587">
        <v>0.53</v>
      </c>
      <c r="C1587">
        <f t="shared" si="24"/>
        <v>-3.7041271680349097E-2</v>
      </c>
    </row>
    <row r="1588" spans="1:3" x14ac:dyDescent="0.25">
      <c r="A1588" s="1">
        <v>37540</v>
      </c>
      <c r="B1588">
        <v>0.47</v>
      </c>
      <c r="C1588">
        <f t="shared" si="24"/>
        <v>-0.12014431184206334</v>
      </c>
    </row>
    <row r="1589" spans="1:3" x14ac:dyDescent="0.25">
      <c r="A1589" s="1">
        <v>37539</v>
      </c>
      <c r="B1589">
        <v>0.51</v>
      </c>
      <c r="C1589">
        <f t="shared" si="24"/>
        <v>8.1678031014267294E-2</v>
      </c>
    </row>
    <row r="1590" spans="1:3" x14ac:dyDescent="0.25">
      <c r="A1590" s="1">
        <v>37538</v>
      </c>
      <c r="B1590">
        <v>0.37</v>
      </c>
      <c r="C1590">
        <f t="shared" si="24"/>
        <v>-0.32090772008010138</v>
      </c>
    </row>
    <row r="1591" spans="1:3" x14ac:dyDescent="0.25">
      <c r="A1591" s="1">
        <v>37537</v>
      </c>
      <c r="B1591">
        <v>0.4</v>
      </c>
      <c r="C1591">
        <f t="shared" si="24"/>
        <v>7.7961541469711917E-2</v>
      </c>
    </row>
    <row r="1592" spans="1:3" x14ac:dyDescent="0.25">
      <c r="A1592" s="1">
        <v>37536</v>
      </c>
      <c r="B1592">
        <v>0.41</v>
      </c>
      <c r="C1592">
        <f t="shared" si="24"/>
        <v>2.4692612590371414E-2</v>
      </c>
    </row>
    <row r="1593" spans="1:3" x14ac:dyDescent="0.25">
      <c r="A1593" s="1">
        <v>37533</v>
      </c>
      <c r="B1593">
        <v>0.47</v>
      </c>
      <c r="C1593">
        <f t="shared" si="24"/>
        <v>0.1365755350057507</v>
      </c>
    </row>
    <row r="1594" spans="1:3" x14ac:dyDescent="0.25">
      <c r="A1594" s="1">
        <v>37532</v>
      </c>
      <c r="B1594">
        <v>0.52</v>
      </c>
      <c r="C1594">
        <f t="shared" si="24"/>
        <v>0.10109611687136881</v>
      </c>
    </row>
    <row r="1595" spans="1:3" x14ac:dyDescent="0.25">
      <c r="A1595" s="1">
        <v>37531</v>
      </c>
      <c r="B1595">
        <v>0.57999999999999996</v>
      </c>
      <c r="C1595">
        <f t="shared" si="24"/>
        <v>0.10919929196499181</v>
      </c>
    </row>
    <row r="1596" spans="1:3" x14ac:dyDescent="0.25">
      <c r="A1596" s="1">
        <v>37530</v>
      </c>
      <c r="B1596">
        <v>0.68</v>
      </c>
      <c r="C1596">
        <f t="shared" si="24"/>
        <v>0.15906469462968748</v>
      </c>
    </row>
    <row r="1597" spans="1:3" x14ac:dyDescent="0.25">
      <c r="A1597" s="1">
        <v>37529</v>
      </c>
      <c r="B1597">
        <v>0.69</v>
      </c>
      <c r="C1597">
        <f t="shared" si="24"/>
        <v>1.4598799421152631E-2</v>
      </c>
    </row>
    <row r="1598" spans="1:3" x14ac:dyDescent="0.25">
      <c r="A1598" s="1">
        <v>37526</v>
      </c>
      <c r="B1598">
        <v>0.72</v>
      </c>
      <c r="C1598">
        <f t="shared" si="24"/>
        <v>4.2559614418795903E-2</v>
      </c>
    </row>
    <row r="1599" spans="1:3" x14ac:dyDescent="0.25">
      <c r="A1599" s="1">
        <v>37525</v>
      </c>
      <c r="B1599">
        <v>0.78</v>
      </c>
      <c r="C1599">
        <f t="shared" si="24"/>
        <v>8.0042707673536564E-2</v>
      </c>
    </row>
    <row r="1600" spans="1:3" x14ac:dyDescent="0.25">
      <c r="A1600" s="1">
        <v>37524</v>
      </c>
      <c r="B1600">
        <v>0.73</v>
      </c>
      <c r="C1600">
        <f t="shared" si="24"/>
        <v>-6.6249385541200717E-2</v>
      </c>
    </row>
    <row r="1601" spans="1:3" x14ac:dyDescent="0.25">
      <c r="A1601" s="1">
        <v>37523</v>
      </c>
      <c r="B1601">
        <v>0.72</v>
      </c>
      <c r="C1601">
        <f t="shared" si="24"/>
        <v>-1.3793322132335873E-2</v>
      </c>
    </row>
    <row r="1602" spans="1:3" x14ac:dyDescent="0.25">
      <c r="A1602" s="1">
        <v>37522</v>
      </c>
      <c r="B1602">
        <v>0.71</v>
      </c>
      <c r="C1602">
        <f t="shared" si="24"/>
        <v>-1.3986241974739952E-2</v>
      </c>
    </row>
    <row r="1603" spans="1:3" x14ac:dyDescent="0.25">
      <c r="A1603" s="1">
        <v>37519</v>
      </c>
      <c r="B1603">
        <v>0.71</v>
      </c>
      <c r="C1603">
        <f t="shared" si="24"/>
        <v>0</v>
      </c>
    </row>
    <row r="1604" spans="1:3" x14ac:dyDescent="0.25">
      <c r="A1604" s="1">
        <v>37518</v>
      </c>
      <c r="B1604">
        <v>0.72</v>
      </c>
      <c r="C1604">
        <f t="shared" ref="C1604:C1667" si="25">LN(B1604/B1603)</f>
        <v>1.398624197473987E-2</v>
      </c>
    </row>
    <row r="1605" spans="1:3" x14ac:dyDescent="0.25">
      <c r="A1605" s="1">
        <v>37517</v>
      </c>
      <c r="B1605">
        <v>0.79</v>
      </c>
      <c r="C1605">
        <f t="shared" si="25"/>
        <v>9.2781733450966269E-2</v>
      </c>
    </row>
    <row r="1606" spans="1:3" x14ac:dyDescent="0.25">
      <c r="A1606" s="1">
        <v>37516</v>
      </c>
      <c r="B1606">
        <v>0.83</v>
      </c>
      <c r="C1606">
        <f t="shared" si="25"/>
        <v>4.9392755329576266E-2</v>
      </c>
    </row>
    <row r="1607" spans="1:3" x14ac:dyDescent="0.25">
      <c r="A1607" s="1">
        <v>37515</v>
      </c>
      <c r="B1607">
        <v>0.86</v>
      </c>
      <c r="C1607">
        <f t="shared" si="25"/>
        <v>3.5506688456909817E-2</v>
      </c>
    </row>
    <row r="1608" spans="1:3" x14ac:dyDescent="0.25">
      <c r="A1608" s="1">
        <v>37512</v>
      </c>
      <c r="B1608">
        <v>0.88</v>
      </c>
      <c r="C1608">
        <f t="shared" si="25"/>
        <v>2.2989518224698781E-2</v>
      </c>
    </row>
    <row r="1609" spans="1:3" x14ac:dyDescent="0.25">
      <c r="A1609" s="1">
        <v>37511</v>
      </c>
      <c r="B1609">
        <v>0.93</v>
      </c>
      <c r="C1609">
        <f t="shared" si="25"/>
        <v>5.5262678675049519E-2</v>
      </c>
    </row>
    <row r="1610" spans="1:3" x14ac:dyDescent="0.25">
      <c r="A1610" s="1">
        <v>37510</v>
      </c>
      <c r="B1610">
        <v>0.96</v>
      </c>
      <c r="C1610">
        <f t="shared" si="25"/>
        <v>3.174869831458027E-2</v>
      </c>
    </row>
    <row r="1611" spans="1:3" x14ac:dyDescent="0.25">
      <c r="A1611" s="1">
        <v>37509</v>
      </c>
      <c r="B1611">
        <v>0.94</v>
      </c>
      <c r="C1611">
        <f t="shared" si="25"/>
        <v>-2.1053409197832381E-2</v>
      </c>
    </row>
    <row r="1612" spans="1:3" x14ac:dyDescent="0.25">
      <c r="A1612" s="1">
        <v>37508</v>
      </c>
      <c r="B1612">
        <v>0.9</v>
      </c>
      <c r="C1612">
        <f t="shared" si="25"/>
        <v>-4.348511193973878E-2</v>
      </c>
    </row>
    <row r="1613" spans="1:3" x14ac:dyDescent="0.25">
      <c r="A1613" s="1">
        <v>37505</v>
      </c>
      <c r="B1613">
        <v>0.91</v>
      </c>
      <c r="C1613">
        <f t="shared" si="25"/>
        <v>1.1049836186584935E-2</v>
      </c>
    </row>
    <row r="1614" spans="1:3" x14ac:dyDescent="0.25">
      <c r="A1614" s="1">
        <v>37504</v>
      </c>
      <c r="B1614">
        <v>0.92</v>
      </c>
      <c r="C1614">
        <f t="shared" si="25"/>
        <v>1.092907053219023E-2</v>
      </c>
    </row>
    <row r="1615" spans="1:3" x14ac:dyDescent="0.25">
      <c r="A1615" s="1">
        <v>37503</v>
      </c>
      <c r="B1615">
        <v>0.93</v>
      </c>
      <c r="C1615">
        <f t="shared" si="25"/>
        <v>1.0810916104215676E-2</v>
      </c>
    </row>
    <row r="1616" spans="1:3" x14ac:dyDescent="0.25">
      <c r="A1616" s="1">
        <v>37502</v>
      </c>
      <c r="B1616">
        <v>0.93</v>
      </c>
      <c r="C1616">
        <f t="shared" si="25"/>
        <v>0</v>
      </c>
    </row>
    <row r="1617" spans="1:3" x14ac:dyDescent="0.25">
      <c r="A1617" s="1">
        <v>37498</v>
      </c>
      <c r="B1617">
        <v>0.94</v>
      </c>
      <c r="C1617">
        <f t="shared" si="25"/>
        <v>1.069528911674795E-2</v>
      </c>
    </row>
    <row r="1618" spans="1:3" x14ac:dyDescent="0.25">
      <c r="A1618" s="1">
        <v>37497</v>
      </c>
      <c r="B1618">
        <v>0.9</v>
      </c>
      <c r="C1618">
        <f t="shared" si="25"/>
        <v>-4.348511193973878E-2</v>
      </c>
    </row>
    <row r="1619" spans="1:3" x14ac:dyDescent="0.25">
      <c r="A1619" s="1">
        <v>37496</v>
      </c>
      <c r="B1619">
        <v>0.86</v>
      </c>
      <c r="C1619">
        <f t="shared" si="25"/>
        <v>-4.5462374076757399E-2</v>
      </c>
    </row>
    <row r="1620" spans="1:3" x14ac:dyDescent="0.25">
      <c r="A1620" s="1">
        <v>37495</v>
      </c>
      <c r="B1620">
        <v>0.87</v>
      </c>
      <c r="C1620">
        <f t="shared" si="25"/>
        <v>1.1560822401076006E-2</v>
      </c>
    </row>
    <row r="1621" spans="1:3" x14ac:dyDescent="0.25">
      <c r="A1621" s="1">
        <v>37494</v>
      </c>
      <c r="B1621">
        <v>0.97</v>
      </c>
      <c r="C1621">
        <f t="shared" si="25"/>
        <v>0.10880285984879917</v>
      </c>
    </row>
    <row r="1622" spans="1:3" x14ac:dyDescent="0.25">
      <c r="A1622" s="1">
        <v>37491</v>
      </c>
      <c r="B1622">
        <v>0.99</v>
      </c>
      <c r="C1622">
        <f t="shared" si="25"/>
        <v>2.0408871631207033E-2</v>
      </c>
    </row>
    <row r="1623" spans="1:3" x14ac:dyDescent="0.25">
      <c r="A1623" s="1">
        <v>37490</v>
      </c>
      <c r="B1623">
        <v>0.98</v>
      </c>
      <c r="C1623">
        <f t="shared" si="25"/>
        <v>-1.0152371464017962E-2</v>
      </c>
    </row>
    <row r="1624" spans="1:3" x14ac:dyDescent="0.25">
      <c r="A1624" s="1">
        <v>37489</v>
      </c>
      <c r="B1624">
        <v>0.97</v>
      </c>
      <c r="C1624">
        <f t="shared" si="25"/>
        <v>-1.025650016718911E-2</v>
      </c>
    </row>
    <row r="1625" spans="1:3" x14ac:dyDescent="0.25">
      <c r="A1625" s="1">
        <v>37488</v>
      </c>
      <c r="B1625">
        <v>0.95</v>
      </c>
      <c r="C1625">
        <f t="shared" si="25"/>
        <v>-2.0834086902842025E-2</v>
      </c>
    </row>
    <row r="1626" spans="1:3" x14ac:dyDescent="0.25">
      <c r="A1626" s="1">
        <v>37487</v>
      </c>
      <c r="B1626">
        <v>0.98</v>
      </c>
      <c r="C1626">
        <f t="shared" si="25"/>
        <v>3.1090587070031182E-2</v>
      </c>
    </row>
    <row r="1627" spans="1:3" x14ac:dyDescent="0.25">
      <c r="A1627" s="1">
        <v>37484</v>
      </c>
      <c r="B1627">
        <v>0.91</v>
      </c>
      <c r="C1627">
        <f t="shared" si="25"/>
        <v>-7.4107972153721849E-2</v>
      </c>
    </row>
    <row r="1628" spans="1:3" x14ac:dyDescent="0.25">
      <c r="A1628" s="1">
        <v>37483</v>
      </c>
      <c r="B1628">
        <v>0.88</v>
      </c>
      <c r="C1628">
        <f t="shared" si="25"/>
        <v>-3.352269203864356E-2</v>
      </c>
    </row>
    <row r="1629" spans="1:3" x14ac:dyDescent="0.25">
      <c r="A1629" s="1">
        <v>37482</v>
      </c>
      <c r="B1629">
        <v>0.83</v>
      </c>
      <c r="C1629">
        <f t="shared" si="25"/>
        <v>-5.8496206681608612E-2</v>
      </c>
    </row>
    <row r="1630" spans="1:3" x14ac:dyDescent="0.25">
      <c r="A1630" s="1">
        <v>37481</v>
      </c>
      <c r="B1630">
        <v>0.77</v>
      </c>
      <c r="C1630">
        <f t="shared" si="25"/>
        <v>-7.5035185942913959E-2</v>
      </c>
    </row>
    <row r="1631" spans="1:3" x14ac:dyDescent="0.25">
      <c r="A1631" s="1">
        <v>37480</v>
      </c>
      <c r="B1631">
        <v>0.76</v>
      </c>
      <c r="C1631">
        <f t="shared" si="25"/>
        <v>-1.3072081567352775E-2</v>
      </c>
    </row>
    <row r="1632" spans="1:3" x14ac:dyDescent="0.25">
      <c r="A1632" s="1">
        <v>37477</v>
      </c>
      <c r="B1632">
        <v>0.79</v>
      </c>
      <c r="C1632">
        <f t="shared" si="25"/>
        <v>3.8714512180690427E-2</v>
      </c>
    </row>
    <row r="1633" spans="1:3" x14ac:dyDescent="0.25">
      <c r="A1633" s="1">
        <v>37476</v>
      </c>
      <c r="B1633">
        <v>0.8</v>
      </c>
      <c r="C1633">
        <f t="shared" si="25"/>
        <v>1.2578782206860185E-2</v>
      </c>
    </row>
    <row r="1634" spans="1:3" x14ac:dyDescent="0.25">
      <c r="A1634" s="1">
        <v>37475</v>
      </c>
      <c r="B1634">
        <v>0.79</v>
      </c>
      <c r="C1634">
        <f t="shared" si="25"/>
        <v>-1.2578782206860073E-2</v>
      </c>
    </row>
    <row r="1635" spans="1:3" x14ac:dyDescent="0.25">
      <c r="A1635" s="1">
        <v>37474</v>
      </c>
      <c r="B1635">
        <v>0.76</v>
      </c>
      <c r="C1635">
        <f t="shared" si="25"/>
        <v>-3.8714512180690393E-2</v>
      </c>
    </row>
    <row r="1636" spans="1:3" x14ac:dyDescent="0.25">
      <c r="A1636" s="1">
        <v>37473</v>
      </c>
      <c r="B1636">
        <v>0.77</v>
      </c>
      <c r="C1636">
        <f t="shared" si="25"/>
        <v>1.3072081567352701E-2</v>
      </c>
    </row>
    <row r="1637" spans="1:3" x14ac:dyDescent="0.25">
      <c r="A1637" s="1">
        <v>37470</v>
      </c>
      <c r="B1637">
        <v>0.78</v>
      </c>
      <c r="C1637">
        <f t="shared" si="25"/>
        <v>1.2903404835908001E-2</v>
      </c>
    </row>
    <row r="1638" spans="1:3" x14ac:dyDescent="0.25">
      <c r="A1638" s="1">
        <v>37469</v>
      </c>
      <c r="B1638">
        <v>0.89</v>
      </c>
      <c r="C1638">
        <f t="shared" si="25"/>
        <v>0.13192754304254806</v>
      </c>
    </row>
    <row r="1639" spans="1:3" x14ac:dyDescent="0.25">
      <c r="A1639" s="1">
        <v>37468</v>
      </c>
      <c r="B1639">
        <v>0.95</v>
      </c>
      <c r="C1639">
        <f t="shared" si="25"/>
        <v>6.5240521868400944E-2</v>
      </c>
    </row>
    <row r="1640" spans="1:3" x14ac:dyDescent="0.25">
      <c r="A1640" s="1">
        <v>37467</v>
      </c>
      <c r="B1640">
        <v>0.91</v>
      </c>
      <c r="C1640">
        <f t="shared" si="25"/>
        <v>-4.3017385083690698E-2</v>
      </c>
    </row>
    <row r="1641" spans="1:3" x14ac:dyDescent="0.25">
      <c r="A1641" s="1">
        <v>37466</v>
      </c>
      <c r="B1641">
        <v>0.88</v>
      </c>
      <c r="C1641">
        <f t="shared" si="25"/>
        <v>-3.352269203864356E-2</v>
      </c>
    </row>
    <row r="1642" spans="1:3" x14ac:dyDescent="0.25">
      <c r="A1642" s="1">
        <v>37463</v>
      </c>
      <c r="B1642">
        <v>0.87</v>
      </c>
      <c r="C1642">
        <f t="shared" si="25"/>
        <v>-1.1428695823622744E-2</v>
      </c>
    </row>
    <row r="1643" spans="1:3" x14ac:dyDescent="0.25">
      <c r="A1643" s="1">
        <v>37462</v>
      </c>
      <c r="B1643">
        <v>1.04</v>
      </c>
      <c r="C1643">
        <f t="shared" si="25"/>
        <v>0.17848278048678903</v>
      </c>
    </row>
    <row r="1644" spans="1:3" x14ac:dyDescent="0.25">
      <c r="A1644" s="1">
        <v>37461</v>
      </c>
      <c r="B1644">
        <v>1.1100000000000001</v>
      </c>
      <c r="C1644">
        <f t="shared" si="25"/>
        <v>6.5139302170961449E-2</v>
      </c>
    </row>
    <row r="1645" spans="1:3" x14ac:dyDescent="0.25">
      <c r="A1645" s="1">
        <v>37460</v>
      </c>
      <c r="B1645">
        <v>1.1499999999999999</v>
      </c>
      <c r="C1645">
        <f t="shared" si="25"/>
        <v>3.5401927050915792E-2</v>
      </c>
    </row>
    <row r="1646" spans="1:3" x14ac:dyDescent="0.25">
      <c r="A1646" s="1">
        <v>37459</v>
      </c>
      <c r="B1646">
        <v>1.17</v>
      </c>
      <c r="C1646">
        <f t="shared" si="25"/>
        <v>1.7241806434506173E-2</v>
      </c>
    </row>
    <row r="1647" spans="1:3" x14ac:dyDescent="0.25">
      <c r="A1647" s="1">
        <v>37456</v>
      </c>
      <c r="B1647">
        <v>1.1599999999999999</v>
      </c>
      <c r="C1647">
        <f t="shared" si="25"/>
        <v>-8.5837436913914419E-3</v>
      </c>
    </row>
    <row r="1648" spans="1:3" x14ac:dyDescent="0.25">
      <c r="A1648" s="1">
        <v>37455</v>
      </c>
      <c r="B1648">
        <v>1.1499999999999999</v>
      </c>
      <c r="C1648">
        <f t="shared" si="25"/>
        <v>-8.6580627431145415E-3</v>
      </c>
    </row>
    <row r="1649" spans="1:3" x14ac:dyDescent="0.25">
      <c r="A1649" s="1">
        <v>37454</v>
      </c>
      <c r="B1649">
        <v>1.0900000000000001</v>
      </c>
      <c r="C1649">
        <f t="shared" si="25"/>
        <v>-5.3584246134106166E-2</v>
      </c>
    </row>
    <row r="1650" spans="1:3" x14ac:dyDescent="0.25">
      <c r="A1650" s="1">
        <v>37453</v>
      </c>
      <c r="B1650">
        <v>1.1299999999999999</v>
      </c>
      <c r="C1650">
        <f t="shared" si="25"/>
        <v>3.6039936483196658E-2</v>
      </c>
    </row>
    <row r="1651" spans="1:3" x14ac:dyDescent="0.25">
      <c r="A1651" s="1">
        <v>37452</v>
      </c>
      <c r="B1651">
        <v>1.1399999999999999</v>
      </c>
      <c r="C1651">
        <f t="shared" si="25"/>
        <v>8.8106296821549059E-3</v>
      </c>
    </row>
    <row r="1652" spans="1:3" x14ac:dyDescent="0.25">
      <c r="A1652" s="1">
        <v>37449</v>
      </c>
      <c r="B1652">
        <v>1.21</v>
      </c>
      <c r="C1652">
        <f t="shared" si="25"/>
        <v>5.9592097202245599E-2</v>
      </c>
    </row>
    <row r="1653" spans="1:3" x14ac:dyDescent="0.25">
      <c r="A1653" s="1">
        <v>37448</v>
      </c>
      <c r="B1653">
        <v>1.27</v>
      </c>
      <c r="C1653">
        <f t="shared" si="25"/>
        <v>4.8396540861850239E-2</v>
      </c>
    </row>
    <row r="1654" spans="1:3" x14ac:dyDescent="0.25">
      <c r="A1654" s="1">
        <v>37447</v>
      </c>
      <c r="B1654">
        <v>1.1599999999999999</v>
      </c>
      <c r="C1654">
        <f t="shared" si="25"/>
        <v>-9.0596895352226703E-2</v>
      </c>
    </row>
    <row r="1655" spans="1:3" x14ac:dyDescent="0.25">
      <c r="A1655" s="1">
        <v>37446</v>
      </c>
      <c r="B1655">
        <v>1.1599999999999999</v>
      </c>
      <c r="C1655">
        <f t="shared" si="25"/>
        <v>0</v>
      </c>
    </row>
    <row r="1656" spans="1:3" x14ac:dyDescent="0.25">
      <c r="A1656" s="1">
        <v>37445</v>
      </c>
      <c r="B1656">
        <v>1.18</v>
      </c>
      <c r="C1656">
        <f t="shared" si="25"/>
        <v>1.709443335930004E-2</v>
      </c>
    </row>
    <row r="1657" spans="1:3" x14ac:dyDescent="0.25">
      <c r="A1657" s="1">
        <v>37442</v>
      </c>
      <c r="B1657">
        <v>1.28</v>
      </c>
      <c r="C1657">
        <f t="shared" si="25"/>
        <v>8.1345639453952401E-2</v>
      </c>
    </row>
    <row r="1658" spans="1:3" x14ac:dyDescent="0.25">
      <c r="A1658" s="1">
        <v>37440</v>
      </c>
      <c r="B1658">
        <v>1.21</v>
      </c>
      <c r="C1658">
        <f t="shared" si="25"/>
        <v>-5.6239718322876081E-2</v>
      </c>
    </row>
    <row r="1659" spans="1:3" x14ac:dyDescent="0.25">
      <c r="A1659" s="1">
        <v>37439</v>
      </c>
      <c r="B1659">
        <v>1.17</v>
      </c>
      <c r="C1659">
        <f t="shared" si="25"/>
        <v>-3.3616610798984974E-2</v>
      </c>
    </row>
    <row r="1660" spans="1:3" x14ac:dyDescent="0.25">
      <c r="A1660" s="1">
        <v>37438</v>
      </c>
      <c r="B1660">
        <v>1.03</v>
      </c>
      <c r="C1660">
        <f t="shared" si="25"/>
        <v>-0.12744494656812025</v>
      </c>
    </row>
    <row r="1661" spans="1:3" x14ac:dyDescent="0.25">
      <c r="A1661" s="1">
        <v>37435</v>
      </c>
      <c r="B1661">
        <v>1</v>
      </c>
      <c r="C1661">
        <f t="shared" si="25"/>
        <v>-2.9558802241544391E-2</v>
      </c>
    </row>
    <row r="1662" spans="1:3" x14ac:dyDescent="0.25">
      <c r="A1662" s="1">
        <v>37434</v>
      </c>
      <c r="B1662">
        <v>0.94</v>
      </c>
      <c r="C1662">
        <f t="shared" si="25"/>
        <v>-6.1875403718087529E-2</v>
      </c>
    </row>
    <row r="1663" spans="1:3" x14ac:dyDescent="0.25">
      <c r="A1663" s="1">
        <v>37433</v>
      </c>
      <c r="B1663">
        <v>0.99</v>
      </c>
      <c r="C1663">
        <f t="shared" si="25"/>
        <v>5.1825067864586155E-2</v>
      </c>
    </row>
    <row r="1664" spans="1:3" x14ac:dyDescent="0.25">
      <c r="A1664" s="1">
        <v>37432</v>
      </c>
      <c r="B1664">
        <v>0.96</v>
      </c>
      <c r="C1664">
        <f t="shared" si="25"/>
        <v>-3.077165866675366E-2</v>
      </c>
    </row>
    <row r="1665" spans="1:3" x14ac:dyDescent="0.25">
      <c r="A1665" s="1">
        <v>37431</v>
      </c>
      <c r="B1665">
        <v>0.98</v>
      </c>
      <c r="C1665">
        <f t="shared" si="25"/>
        <v>2.061928720273561E-2</v>
      </c>
    </row>
    <row r="1666" spans="1:3" x14ac:dyDescent="0.25">
      <c r="A1666" s="1">
        <v>37428</v>
      </c>
      <c r="B1666">
        <v>0.98</v>
      </c>
      <c r="C1666">
        <f t="shared" si="25"/>
        <v>0</v>
      </c>
    </row>
    <row r="1667" spans="1:3" x14ac:dyDescent="0.25">
      <c r="A1667" s="1">
        <v>37427</v>
      </c>
      <c r="B1667">
        <v>0.96</v>
      </c>
      <c r="C1667">
        <f t="shared" si="25"/>
        <v>-2.0619287202735703E-2</v>
      </c>
    </row>
    <row r="1668" spans="1:3" x14ac:dyDescent="0.25">
      <c r="A1668" s="1">
        <v>37426</v>
      </c>
      <c r="B1668">
        <v>0.95</v>
      </c>
      <c r="C1668">
        <f t="shared" ref="C1668:C1685" si="26">LN(B1668/B1667)</f>
        <v>-1.0471299867295366E-2</v>
      </c>
    </row>
    <row r="1669" spans="1:3" x14ac:dyDescent="0.25">
      <c r="A1669" s="1">
        <v>37425</v>
      </c>
      <c r="B1669">
        <v>0.91</v>
      </c>
      <c r="C1669">
        <f t="shared" si="26"/>
        <v>-4.3017385083690698E-2</v>
      </c>
    </row>
    <row r="1670" spans="1:3" x14ac:dyDescent="0.25">
      <c r="A1670" s="1">
        <v>37424</v>
      </c>
      <c r="B1670">
        <v>0.92</v>
      </c>
      <c r="C1670">
        <f t="shared" si="26"/>
        <v>1.092907053219023E-2</v>
      </c>
    </row>
    <row r="1671" spans="1:3" x14ac:dyDescent="0.25">
      <c r="A1671" s="1">
        <v>37421</v>
      </c>
      <c r="B1671">
        <v>0.99</v>
      </c>
      <c r="C1671">
        <f t="shared" si="26"/>
        <v>7.3331273085549514E-2</v>
      </c>
    </row>
    <row r="1672" spans="1:3" x14ac:dyDescent="0.25">
      <c r="A1672" s="1">
        <v>37420</v>
      </c>
      <c r="B1672">
        <v>1.08</v>
      </c>
      <c r="C1672">
        <f t="shared" si="26"/>
        <v>8.7011376989629893E-2</v>
      </c>
    </row>
    <row r="1673" spans="1:3" x14ac:dyDescent="0.25">
      <c r="A1673" s="1">
        <v>37419</v>
      </c>
      <c r="B1673">
        <v>1.0900000000000001</v>
      </c>
      <c r="C1673">
        <f t="shared" si="26"/>
        <v>9.2166551049240476E-3</v>
      </c>
    </row>
    <row r="1674" spans="1:3" x14ac:dyDescent="0.25">
      <c r="A1674" s="1">
        <v>37418</v>
      </c>
      <c r="B1674">
        <v>1.1499999999999999</v>
      </c>
      <c r="C1674">
        <f t="shared" si="26"/>
        <v>5.3584246134106263E-2</v>
      </c>
    </row>
    <row r="1675" spans="1:3" x14ac:dyDescent="0.25">
      <c r="A1675" s="1">
        <v>37417</v>
      </c>
      <c r="B1675">
        <v>1.1599999999999999</v>
      </c>
      <c r="C1675">
        <f t="shared" si="26"/>
        <v>8.6580627431145311E-3</v>
      </c>
    </row>
    <row r="1676" spans="1:3" x14ac:dyDescent="0.25">
      <c r="A1676" s="1">
        <v>37414</v>
      </c>
      <c r="B1676">
        <v>1.1200000000000001</v>
      </c>
      <c r="C1676">
        <f t="shared" si="26"/>
        <v>-3.5091319811269943E-2</v>
      </c>
    </row>
    <row r="1677" spans="1:3" x14ac:dyDescent="0.25">
      <c r="A1677" s="1">
        <v>37413</v>
      </c>
      <c r="B1677">
        <v>1.18</v>
      </c>
      <c r="C1677">
        <f t="shared" si="26"/>
        <v>5.2185753170570039E-2</v>
      </c>
    </row>
    <row r="1678" spans="1:3" x14ac:dyDescent="0.25">
      <c r="A1678" s="1">
        <v>37412</v>
      </c>
      <c r="B1678">
        <v>1.1499999999999999</v>
      </c>
      <c r="C1678">
        <f t="shared" si="26"/>
        <v>-2.575249610241474E-2</v>
      </c>
    </row>
    <row r="1679" spans="1:3" x14ac:dyDescent="0.25">
      <c r="A1679" s="1">
        <v>37411</v>
      </c>
      <c r="B1679">
        <v>1.1200000000000001</v>
      </c>
      <c r="C1679">
        <f t="shared" si="26"/>
        <v>-2.6433257068155368E-2</v>
      </c>
    </row>
    <row r="1680" spans="1:3" x14ac:dyDescent="0.25">
      <c r="A1680" s="1">
        <v>37410</v>
      </c>
      <c r="B1680">
        <v>1.1299999999999999</v>
      </c>
      <c r="C1680">
        <f t="shared" si="26"/>
        <v>8.8889474172457739E-3</v>
      </c>
    </row>
    <row r="1681" spans="1:3" x14ac:dyDescent="0.25">
      <c r="A1681" s="1">
        <v>37407</v>
      </c>
      <c r="B1681">
        <v>1.08</v>
      </c>
      <c r="C1681">
        <f t="shared" si="26"/>
        <v>-4.5256591588120718E-2</v>
      </c>
    </row>
    <row r="1682" spans="1:3" x14ac:dyDescent="0.25">
      <c r="A1682" s="1">
        <v>37406</v>
      </c>
      <c r="B1682">
        <v>1.07</v>
      </c>
      <c r="C1682">
        <f t="shared" si="26"/>
        <v>-9.3023926623135612E-3</v>
      </c>
    </row>
    <row r="1683" spans="1:3" x14ac:dyDescent="0.25">
      <c r="A1683" s="1">
        <v>37405</v>
      </c>
      <c r="B1683">
        <v>1.1000000000000001</v>
      </c>
      <c r="C1683">
        <f t="shared" si="26"/>
        <v>2.7651531330510164E-2</v>
      </c>
    </row>
    <row r="1684" spans="1:3" x14ac:dyDescent="0.25">
      <c r="A1684" s="1">
        <v>37404</v>
      </c>
      <c r="B1684">
        <v>1.1599999999999999</v>
      </c>
      <c r="C1684">
        <f t="shared" si="26"/>
        <v>5.3109825313948332E-2</v>
      </c>
    </row>
    <row r="1685" spans="1:3" x14ac:dyDescent="0.25">
      <c r="A1685" s="1">
        <v>37400</v>
      </c>
      <c r="B1685">
        <v>1.21</v>
      </c>
      <c r="C1685">
        <f t="shared" si="26"/>
        <v>4.2200354490376471E-2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C21A-CC2C-4CBC-A015-95ABABD99CB1}">
  <dimension ref="A1:C1244"/>
  <sheetViews>
    <sheetView topLeftCell="A1224" workbookViewId="0">
      <selection sqref="A1:A1244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8120</v>
      </c>
    </row>
    <row r="3" spans="1:3" x14ac:dyDescent="0.25">
      <c r="A3" s="1">
        <v>39842</v>
      </c>
      <c r="B3">
        <v>8280</v>
      </c>
      <c r="C3">
        <f>LN(B3/B2)</f>
        <v>1.9512814223581719E-2</v>
      </c>
    </row>
    <row r="4" spans="1:3" x14ac:dyDescent="0.25">
      <c r="A4" s="1">
        <v>39841</v>
      </c>
      <c r="B4">
        <v>8180</v>
      </c>
      <c r="C4">
        <f t="shared" ref="C4:C67" si="0">LN(B4/B3)</f>
        <v>-1.2150817782512691E-2</v>
      </c>
    </row>
    <row r="5" spans="1:3" x14ac:dyDescent="0.25">
      <c r="A5" s="1">
        <v>39840</v>
      </c>
      <c r="B5">
        <v>8070</v>
      </c>
      <c r="C5">
        <f t="shared" si="0"/>
        <v>-1.3538668332798293E-2</v>
      </c>
    </row>
    <row r="6" spans="1:3" x14ac:dyDescent="0.25">
      <c r="A6" s="1">
        <v>39839</v>
      </c>
      <c r="B6">
        <v>7750</v>
      </c>
      <c r="C6">
        <f t="shared" si="0"/>
        <v>-4.0460638916601781E-2</v>
      </c>
    </row>
    <row r="7" spans="1:3" x14ac:dyDescent="0.25">
      <c r="A7" s="1">
        <v>39836</v>
      </c>
      <c r="B7">
        <v>7880</v>
      </c>
      <c r="C7">
        <f t="shared" si="0"/>
        <v>1.6635060504532194E-2</v>
      </c>
    </row>
    <row r="8" spans="1:3" x14ac:dyDescent="0.25">
      <c r="A8" s="1">
        <v>39835</v>
      </c>
      <c r="B8">
        <v>8100</v>
      </c>
      <c r="C8">
        <f t="shared" si="0"/>
        <v>2.7536157808605351E-2</v>
      </c>
    </row>
    <row r="9" spans="1:3" x14ac:dyDescent="0.25">
      <c r="A9" s="1">
        <v>39834</v>
      </c>
      <c r="B9">
        <v>8010</v>
      </c>
      <c r="C9">
        <f t="shared" si="0"/>
        <v>-1.1173300598125189E-2</v>
      </c>
    </row>
    <row r="10" spans="1:3" x14ac:dyDescent="0.25">
      <c r="A10" s="1">
        <v>39833</v>
      </c>
      <c r="B10">
        <v>8200</v>
      </c>
      <c r="C10">
        <f t="shared" si="0"/>
        <v>2.3443393189939633E-2</v>
      </c>
    </row>
    <row r="11" spans="1:3" x14ac:dyDescent="0.25">
      <c r="A11" s="1">
        <v>39832</v>
      </c>
      <c r="B11">
        <v>8330</v>
      </c>
      <c r="C11">
        <f t="shared" si="0"/>
        <v>1.5729301908543908E-2</v>
      </c>
    </row>
    <row r="12" spans="1:3" x14ac:dyDescent="0.25">
      <c r="A12" s="1">
        <v>39829</v>
      </c>
      <c r="B12">
        <v>8370</v>
      </c>
      <c r="C12">
        <f t="shared" si="0"/>
        <v>4.7904283226327393E-3</v>
      </c>
    </row>
    <row r="13" spans="1:3" x14ac:dyDescent="0.25">
      <c r="A13" s="1">
        <v>39828</v>
      </c>
      <c r="B13">
        <v>8140</v>
      </c>
      <c r="C13">
        <f t="shared" si="0"/>
        <v>-2.7863704486935023E-2</v>
      </c>
    </row>
    <row r="14" spans="1:3" x14ac:dyDescent="0.25">
      <c r="A14" s="1">
        <v>39827</v>
      </c>
      <c r="B14">
        <v>8560</v>
      </c>
      <c r="C14">
        <f t="shared" si="0"/>
        <v>5.031001013920184E-2</v>
      </c>
    </row>
    <row r="15" spans="1:3" x14ac:dyDescent="0.25">
      <c r="A15" s="1">
        <v>39826</v>
      </c>
      <c r="B15">
        <v>8440</v>
      </c>
      <c r="C15">
        <f t="shared" si="0"/>
        <v>-1.4117881545784932E-2</v>
      </c>
    </row>
    <row r="16" spans="1:3" x14ac:dyDescent="0.25">
      <c r="A16" s="1">
        <v>39822</v>
      </c>
      <c r="B16">
        <v>9040</v>
      </c>
      <c r="C16">
        <f t="shared" si="0"/>
        <v>6.8676865796219344E-2</v>
      </c>
    </row>
    <row r="17" spans="1:3" x14ac:dyDescent="0.25">
      <c r="A17" s="1">
        <v>39821</v>
      </c>
      <c r="B17">
        <v>8990</v>
      </c>
      <c r="C17">
        <f t="shared" si="0"/>
        <v>-5.5463259205562601E-3</v>
      </c>
    </row>
    <row r="18" spans="1:3" x14ac:dyDescent="0.25">
      <c r="A18" s="1">
        <v>39820</v>
      </c>
      <c r="B18">
        <v>9250</v>
      </c>
      <c r="C18">
        <f t="shared" si="0"/>
        <v>2.8510703040804858E-2</v>
      </c>
    </row>
    <row r="19" spans="1:3" x14ac:dyDescent="0.25">
      <c r="A19" s="1">
        <v>39819</v>
      </c>
      <c r="B19">
        <v>9090</v>
      </c>
      <c r="C19">
        <f t="shared" si="0"/>
        <v>-1.7448643334946407E-2</v>
      </c>
    </row>
    <row r="20" spans="1:3" x14ac:dyDescent="0.25">
      <c r="A20" s="1">
        <v>39818</v>
      </c>
      <c r="B20">
        <v>9070</v>
      </c>
      <c r="C20">
        <f t="shared" si="0"/>
        <v>-2.2026440623421832E-3</v>
      </c>
    </row>
    <row r="21" spans="1:3" x14ac:dyDescent="0.25">
      <c r="A21" s="1">
        <v>39812</v>
      </c>
      <c r="B21">
        <v>8830</v>
      </c>
      <c r="C21">
        <f t="shared" si="0"/>
        <v>-2.6817249511176644E-2</v>
      </c>
    </row>
    <row r="22" spans="1:3" x14ac:dyDescent="0.25">
      <c r="A22" s="1">
        <v>39811</v>
      </c>
      <c r="B22">
        <v>8730</v>
      </c>
      <c r="C22">
        <f t="shared" si="0"/>
        <v>-1.1389644764357788E-2</v>
      </c>
    </row>
    <row r="23" spans="1:3" x14ac:dyDescent="0.25">
      <c r="A23" s="1">
        <v>39808</v>
      </c>
      <c r="B23">
        <v>8750</v>
      </c>
      <c r="C23">
        <f t="shared" si="0"/>
        <v>2.2883305180122159E-3</v>
      </c>
    </row>
    <row r="24" spans="1:3" x14ac:dyDescent="0.25">
      <c r="A24" s="1">
        <v>39807</v>
      </c>
      <c r="B24">
        <v>8550</v>
      </c>
      <c r="C24">
        <f t="shared" si="0"/>
        <v>-2.3122417420854264E-2</v>
      </c>
    </row>
    <row r="25" spans="1:3" x14ac:dyDescent="0.25">
      <c r="A25" s="1">
        <v>39806</v>
      </c>
      <c r="B25">
        <v>8600</v>
      </c>
      <c r="C25">
        <f t="shared" si="0"/>
        <v>5.8309203107931437E-3</v>
      </c>
    </row>
    <row r="26" spans="1:3" x14ac:dyDescent="0.25">
      <c r="A26" s="1">
        <v>39804</v>
      </c>
      <c r="B26">
        <v>8780</v>
      </c>
      <c r="C26">
        <f t="shared" si="0"/>
        <v>2.0714204387563235E-2</v>
      </c>
    </row>
    <row r="27" spans="1:3" x14ac:dyDescent="0.25">
      <c r="A27" s="1">
        <v>39801</v>
      </c>
      <c r="B27">
        <v>8740</v>
      </c>
      <c r="C27">
        <f t="shared" si="0"/>
        <v>-4.5662179795811948E-3</v>
      </c>
    </row>
    <row r="28" spans="1:3" x14ac:dyDescent="0.25">
      <c r="A28" s="1">
        <v>39800</v>
      </c>
      <c r="B28">
        <v>8700</v>
      </c>
      <c r="C28">
        <f t="shared" si="0"/>
        <v>-4.5871640069060429E-3</v>
      </c>
    </row>
    <row r="29" spans="1:3" x14ac:dyDescent="0.25">
      <c r="A29" s="1">
        <v>39799</v>
      </c>
      <c r="B29">
        <v>8650</v>
      </c>
      <c r="C29">
        <f t="shared" si="0"/>
        <v>-5.7637047167501294E-3</v>
      </c>
    </row>
    <row r="30" spans="1:3" x14ac:dyDescent="0.25">
      <c r="A30" s="1">
        <v>39798</v>
      </c>
      <c r="B30">
        <v>8610</v>
      </c>
      <c r="C30">
        <f t="shared" si="0"/>
        <v>-4.635002504148519E-3</v>
      </c>
    </row>
    <row r="31" spans="1:3" x14ac:dyDescent="0.25">
      <c r="A31" s="1">
        <v>39797</v>
      </c>
      <c r="B31">
        <v>8580</v>
      </c>
      <c r="C31">
        <f t="shared" si="0"/>
        <v>-3.4904049397684908E-3</v>
      </c>
    </row>
    <row r="32" spans="1:3" x14ac:dyDescent="0.25">
      <c r="A32" s="1">
        <v>39794</v>
      </c>
      <c r="B32">
        <v>8410</v>
      </c>
      <c r="C32">
        <f t="shared" si="0"/>
        <v>-2.0012439515014278E-2</v>
      </c>
    </row>
    <row r="33" spans="1:3" x14ac:dyDescent="0.25">
      <c r="A33" s="1">
        <v>39793</v>
      </c>
      <c r="B33">
        <v>8610</v>
      </c>
      <c r="C33">
        <f t="shared" si="0"/>
        <v>2.3502844454782672E-2</v>
      </c>
    </row>
    <row r="34" spans="1:3" x14ac:dyDescent="0.25">
      <c r="A34" s="1">
        <v>39792</v>
      </c>
      <c r="B34">
        <v>8600</v>
      </c>
      <c r="C34">
        <f t="shared" si="0"/>
        <v>-1.1621151801773739E-3</v>
      </c>
    </row>
    <row r="35" spans="1:3" x14ac:dyDescent="0.25">
      <c r="A35" s="1">
        <v>39791</v>
      </c>
      <c r="B35">
        <v>8450</v>
      </c>
      <c r="C35">
        <f t="shared" si="0"/>
        <v>-1.7595761890379601E-2</v>
      </c>
    </row>
    <row r="36" spans="1:3" x14ac:dyDescent="0.25">
      <c r="A36" s="1">
        <v>39790</v>
      </c>
      <c r="B36">
        <v>8450</v>
      </c>
      <c r="C36">
        <f t="shared" si="0"/>
        <v>0</v>
      </c>
    </row>
    <row r="37" spans="1:3" x14ac:dyDescent="0.25">
      <c r="A37" s="1">
        <v>39787</v>
      </c>
      <c r="B37">
        <v>8150</v>
      </c>
      <c r="C37">
        <f t="shared" si="0"/>
        <v>-3.6148514116311092E-2</v>
      </c>
    </row>
    <row r="38" spans="1:3" x14ac:dyDescent="0.25">
      <c r="A38" s="1">
        <v>39786</v>
      </c>
      <c r="B38">
        <v>8260</v>
      </c>
      <c r="C38">
        <f t="shared" si="0"/>
        <v>1.3406660280115279E-2</v>
      </c>
    </row>
    <row r="39" spans="1:3" x14ac:dyDescent="0.25">
      <c r="A39" s="1">
        <v>39785</v>
      </c>
      <c r="B39">
        <v>8240</v>
      </c>
      <c r="C39">
        <f t="shared" si="0"/>
        <v>-2.4242436115063915E-3</v>
      </c>
    </row>
    <row r="40" spans="1:3" x14ac:dyDescent="0.25">
      <c r="A40" s="1">
        <v>39784</v>
      </c>
      <c r="B40">
        <v>8100</v>
      </c>
      <c r="C40">
        <f t="shared" si="0"/>
        <v>-1.7136282242987241E-2</v>
      </c>
    </row>
    <row r="41" spans="1:3" x14ac:dyDescent="0.25">
      <c r="A41" s="1">
        <v>39783</v>
      </c>
      <c r="B41">
        <v>8530</v>
      </c>
      <c r="C41">
        <f t="shared" si="0"/>
        <v>5.172529982519472E-2</v>
      </c>
    </row>
    <row r="42" spans="1:3" x14ac:dyDescent="0.25">
      <c r="A42" s="1">
        <v>39780</v>
      </c>
      <c r="B42">
        <v>8510</v>
      </c>
      <c r="C42">
        <f t="shared" si="0"/>
        <v>-2.347418918305008E-3</v>
      </c>
    </row>
    <row r="43" spans="1:3" x14ac:dyDescent="0.25">
      <c r="A43" s="1">
        <v>39779</v>
      </c>
      <c r="B43">
        <v>8450</v>
      </c>
      <c r="C43">
        <f t="shared" si="0"/>
        <v>-7.0755012162002353E-3</v>
      </c>
    </row>
    <row r="44" spans="1:3" x14ac:dyDescent="0.25">
      <c r="A44" s="1">
        <v>39778</v>
      </c>
      <c r="B44">
        <v>8320</v>
      </c>
      <c r="C44">
        <f t="shared" si="0"/>
        <v>-1.5504186535965199E-2</v>
      </c>
    </row>
    <row r="45" spans="1:3" x14ac:dyDescent="0.25">
      <c r="A45" s="1">
        <v>39777</v>
      </c>
      <c r="B45">
        <v>8510</v>
      </c>
      <c r="C45">
        <f t="shared" si="0"/>
        <v>2.2579687752165626E-2</v>
      </c>
    </row>
    <row r="46" spans="1:3" x14ac:dyDescent="0.25">
      <c r="A46" s="1">
        <v>39773</v>
      </c>
      <c r="B46">
        <v>8200</v>
      </c>
      <c r="C46">
        <f t="shared" si="0"/>
        <v>-3.7107788315075364E-2</v>
      </c>
    </row>
    <row r="47" spans="1:3" x14ac:dyDescent="0.25">
      <c r="A47" s="1">
        <v>39772</v>
      </c>
      <c r="B47">
        <v>8020</v>
      </c>
      <c r="C47">
        <f t="shared" si="0"/>
        <v>-2.2195732391784323E-2</v>
      </c>
    </row>
    <row r="48" spans="1:3" x14ac:dyDescent="0.25">
      <c r="A48" s="1">
        <v>39771</v>
      </c>
      <c r="B48">
        <v>8480</v>
      </c>
      <c r="C48">
        <f t="shared" si="0"/>
        <v>5.5772027925388663E-2</v>
      </c>
    </row>
    <row r="49" spans="1:3" x14ac:dyDescent="0.25">
      <c r="A49" s="1">
        <v>39770</v>
      </c>
      <c r="B49">
        <v>8620</v>
      </c>
      <c r="C49">
        <f t="shared" si="0"/>
        <v>1.6374634871790104E-2</v>
      </c>
    </row>
    <row r="50" spans="1:3" x14ac:dyDescent="0.25">
      <c r="A50" s="1">
        <v>39769</v>
      </c>
      <c r="B50">
        <v>8750</v>
      </c>
      <c r="C50">
        <f t="shared" si="0"/>
        <v>1.4968615693921392E-2</v>
      </c>
    </row>
    <row r="51" spans="1:3" x14ac:dyDescent="0.25">
      <c r="A51" s="1">
        <v>39766</v>
      </c>
      <c r="B51">
        <v>8610</v>
      </c>
      <c r="C51">
        <f t="shared" si="0"/>
        <v>-1.6129381929883644E-2</v>
      </c>
    </row>
    <row r="52" spans="1:3" x14ac:dyDescent="0.25">
      <c r="A52" s="1">
        <v>39765</v>
      </c>
      <c r="B52">
        <v>8540</v>
      </c>
      <c r="C52">
        <f t="shared" si="0"/>
        <v>-8.1633106391609811E-3</v>
      </c>
    </row>
    <row r="53" spans="1:3" x14ac:dyDescent="0.25">
      <c r="A53" s="1">
        <v>39764</v>
      </c>
      <c r="B53">
        <v>8840</v>
      </c>
      <c r="C53">
        <f t="shared" si="0"/>
        <v>3.4525868849073611E-2</v>
      </c>
    </row>
    <row r="54" spans="1:3" x14ac:dyDescent="0.25">
      <c r="A54" s="1">
        <v>39763</v>
      </c>
      <c r="B54">
        <v>9020</v>
      </c>
      <c r="C54">
        <f t="shared" si="0"/>
        <v>2.0157457424980152E-2</v>
      </c>
    </row>
    <row r="55" spans="1:3" x14ac:dyDescent="0.25">
      <c r="A55" s="1">
        <v>39762</v>
      </c>
      <c r="B55">
        <v>9300</v>
      </c>
      <c r="C55">
        <f t="shared" si="0"/>
        <v>3.0570066084677931E-2</v>
      </c>
    </row>
    <row r="56" spans="1:3" x14ac:dyDescent="0.25">
      <c r="A56" s="1">
        <v>39759</v>
      </c>
      <c r="B56">
        <v>8950</v>
      </c>
      <c r="C56">
        <f t="shared" si="0"/>
        <v>-3.8360867872446212E-2</v>
      </c>
    </row>
    <row r="57" spans="1:3" x14ac:dyDescent="0.25">
      <c r="A57" s="1">
        <v>39758</v>
      </c>
      <c r="B57">
        <v>9130</v>
      </c>
      <c r="C57">
        <f t="shared" si="0"/>
        <v>1.9912162320113183E-2</v>
      </c>
    </row>
    <row r="58" spans="1:3" x14ac:dyDescent="0.25">
      <c r="A58" s="1">
        <v>39757</v>
      </c>
      <c r="B58">
        <v>9710</v>
      </c>
      <c r="C58">
        <f t="shared" si="0"/>
        <v>6.1590587696356405E-2</v>
      </c>
    </row>
    <row r="59" spans="1:3" x14ac:dyDescent="0.25">
      <c r="A59" s="1">
        <v>39756</v>
      </c>
      <c r="B59">
        <v>9380</v>
      </c>
      <c r="C59">
        <f t="shared" si="0"/>
        <v>-3.45765192851002E-2</v>
      </c>
    </row>
    <row r="60" spans="1:3" x14ac:dyDescent="0.25">
      <c r="A60" s="1">
        <v>39752</v>
      </c>
      <c r="B60">
        <v>9010</v>
      </c>
      <c r="C60">
        <f t="shared" si="0"/>
        <v>-4.0244691397886813E-2</v>
      </c>
    </row>
    <row r="61" spans="1:3" x14ac:dyDescent="0.25">
      <c r="A61" s="1">
        <v>39751</v>
      </c>
      <c r="B61">
        <v>9170</v>
      </c>
      <c r="C61">
        <f t="shared" si="0"/>
        <v>1.7602214648126918E-2</v>
      </c>
    </row>
    <row r="62" spans="1:3" x14ac:dyDescent="0.25">
      <c r="A62" s="1">
        <v>39750</v>
      </c>
      <c r="B62">
        <v>8300</v>
      </c>
      <c r="C62">
        <f t="shared" si="0"/>
        <v>-9.9681771465821245E-2</v>
      </c>
    </row>
    <row r="63" spans="1:3" x14ac:dyDescent="0.25">
      <c r="A63" s="1">
        <v>39749</v>
      </c>
      <c r="B63">
        <v>8000</v>
      </c>
      <c r="C63">
        <f t="shared" si="0"/>
        <v>-3.6813973122716316E-2</v>
      </c>
    </row>
    <row r="64" spans="1:3" x14ac:dyDescent="0.25">
      <c r="A64" s="1">
        <v>39748</v>
      </c>
      <c r="B64">
        <v>9000</v>
      </c>
      <c r="C64">
        <f t="shared" si="0"/>
        <v>0.11778303565638346</v>
      </c>
    </row>
    <row r="65" spans="1:3" x14ac:dyDescent="0.25">
      <c r="A65" s="1">
        <v>39745</v>
      </c>
      <c r="B65">
        <v>9060</v>
      </c>
      <c r="C65">
        <f t="shared" si="0"/>
        <v>6.6445427186685108E-3</v>
      </c>
    </row>
    <row r="66" spans="1:3" x14ac:dyDescent="0.25">
      <c r="A66" s="1">
        <v>39744</v>
      </c>
      <c r="B66">
        <v>9340</v>
      </c>
      <c r="C66">
        <f t="shared" si="0"/>
        <v>3.043713218586323E-2</v>
      </c>
    </row>
    <row r="67" spans="1:3" x14ac:dyDescent="0.25">
      <c r="A67" s="1">
        <v>39743</v>
      </c>
      <c r="B67">
        <v>9380</v>
      </c>
      <c r="C67">
        <f t="shared" si="0"/>
        <v>4.2735107773820852E-3</v>
      </c>
    </row>
    <row r="68" spans="1:3" x14ac:dyDescent="0.25">
      <c r="A68" s="1">
        <v>39742</v>
      </c>
      <c r="B68">
        <v>9720</v>
      </c>
      <c r="C68">
        <f t="shared" ref="C68:C131" si="1">LN(B68/B67)</f>
        <v>3.5605855454214318E-2</v>
      </c>
    </row>
    <row r="69" spans="1:3" x14ac:dyDescent="0.25">
      <c r="A69" s="1">
        <v>39741</v>
      </c>
      <c r="B69">
        <v>9390</v>
      </c>
      <c r="C69">
        <f t="shared" si="1"/>
        <v>-3.4540325252176207E-2</v>
      </c>
    </row>
    <row r="70" spans="1:3" x14ac:dyDescent="0.25">
      <c r="A70" s="1">
        <v>39738</v>
      </c>
      <c r="B70">
        <v>9190</v>
      </c>
      <c r="C70">
        <f t="shared" si="1"/>
        <v>-2.1529356852575877E-2</v>
      </c>
    </row>
    <row r="71" spans="1:3" x14ac:dyDescent="0.25">
      <c r="A71" s="1">
        <v>39737</v>
      </c>
      <c r="B71">
        <v>9060</v>
      </c>
      <c r="C71">
        <f t="shared" si="1"/>
        <v>-1.4246816312707727E-2</v>
      </c>
    </row>
    <row r="72" spans="1:3" x14ac:dyDescent="0.25">
      <c r="A72" s="1">
        <v>39736</v>
      </c>
      <c r="B72">
        <v>9750</v>
      </c>
      <c r="C72">
        <f t="shared" si="1"/>
        <v>7.3398164954867895E-2</v>
      </c>
    </row>
    <row r="73" spans="1:3" x14ac:dyDescent="0.25">
      <c r="A73" s="1">
        <v>39735</v>
      </c>
      <c r="B73">
        <v>9650</v>
      </c>
      <c r="C73">
        <f t="shared" si="1"/>
        <v>-1.0309369658861213E-2</v>
      </c>
    </row>
    <row r="74" spans="1:3" x14ac:dyDescent="0.25">
      <c r="A74" s="1">
        <v>39731</v>
      </c>
      <c r="B74">
        <v>8650</v>
      </c>
      <c r="C74">
        <f t="shared" si="1"/>
        <v>-0.10939859440710664</v>
      </c>
    </row>
    <row r="75" spans="1:3" x14ac:dyDescent="0.25">
      <c r="A75" s="1">
        <v>39730</v>
      </c>
      <c r="B75">
        <v>9230</v>
      </c>
      <c r="C75">
        <f t="shared" si="1"/>
        <v>6.4899727570972912E-2</v>
      </c>
    </row>
    <row r="76" spans="1:3" x14ac:dyDescent="0.25">
      <c r="A76" s="1">
        <v>39729</v>
      </c>
      <c r="B76">
        <v>9340</v>
      </c>
      <c r="C76">
        <f t="shared" si="1"/>
        <v>1.1847203725990432E-2</v>
      </c>
    </row>
    <row r="77" spans="1:3" x14ac:dyDescent="0.25">
      <c r="A77" s="1">
        <v>39728</v>
      </c>
      <c r="B77">
        <v>10250</v>
      </c>
      <c r="C77">
        <f t="shared" si="1"/>
        <v>9.2971453343665994E-2</v>
      </c>
    </row>
    <row r="78" spans="1:3" x14ac:dyDescent="0.25">
      <c r="A78" s="1">
        <v>39727</v>
      </c>
      <c r="B78">
        <v>10570</v>
      </c>
      <c r="C78">
        <f t="shared" si="1"/>
        <v>3.0742094297729106E-2</v>
      </c>
    </row>
    <row r="79" spans="1:3" x14ac:dyDescent="0.25">
      <c r="A79" s="1">
        <v>39724</v>
      </c>
      <c r="B79">
        <v>11030</v>
      </c>
      <c r="C79">
        <f t="shared" si="1"/>
        <v>4.2599033383264928E-2</v>
      </c>
    </row>
    <row r="80" spans="1:3" x14ac:dyDescent="0.25">
      <c r="A80" s="1">
        <v>39723</v>
      </c>
      <c r="B80">
        <v>11280</v>
      </c>
      <c r="C80">
        <f t="shared" si="1"/>
        <v>2.2412412804501815E-2</v>
      </c>
    </row>
    <row r="81" spans="1:3" x14ac:dyDescent="0.25">
      <c r="A81" s="1">
        <v>39722</v>
      </c>
      <c r="B81">
        <v>11480</v>
      </c>
      <c r="C81">
        <f t="shared" si="1"/>
        <v>1.7575144821507491E-2</v>
      </c>
    </row>
    <row r="82" spans="1:3" x14ac:dyDescent="0.25">
      <c r="A82" s="1">
        <v>39721</v>
      </c>
      <c r="B82">
        <v>11420</v>
      </c>
      <c r="C82">
        <f t="shared" si="1"/>
        <v>-5.2401866635561588E-3</v>
      </c>
    </row>
    <row r="83" spans="1:3" x14ac:dyDescent="0.25">
      <c r="A83" s="1">
        <v>39720</v>
      </c>
      <c r="B83">
        <v>11850</v>
      </c>
      <c r="C83">
        <f t="shared" si="1"/>
        <v>3.6961663353275977E-2</v>
      </c>
    </row>
    <row r="84" spans="1:3" x14ac:dyDescent="0.25">
      <c r="A84" s="1">
        <v>39717</v>
      </c>
      <c r="B84">
        <v>11960</v>
      </c>
      <c r="C84">
        <f t="shared" si="1"/>
        <v>9.2398809413454606E-3</v>
      </c>
    </row>
    <row r="85" spans="1:3" x14ac:dyDescent="0.25">
      <c r="A85" s="1">
        <v>39716</v>
      </c>
      <c r="B85">
        <v>12190</v>
      </c>
      <c r="C85">
        <f t="shared" si="1"/>
        <v>1.9048194970694411E-2</v>
      </c>
    </row>
    <row r="86" spans="1:3" x14ac:dyDescent="0.25">
      <c r="A86" s="1">
        <v>39715</v>
      </c>
      <c r="B86">
        <v>12190</v>
      </c>
      <c r="C86">
        <f t="shared" si="1"/>
        <v>0</v>
      </c>
    </row>
    <row r="87" spans="1:3" x14ac:dyDescent="0.25">
      <c r="A87" s="1">
        <v>39713</v>
      </c>
      <c r="B87">
        <v>12010</v>
      </c>
      <c r="C87">
        <f t="shared" si="1"/>
        <v>-1.4876307401287946E-2</v>
      </c>
    </row>
    <row r="88" spans="1:3" x14ac:dyDescent="0.25">
      <c r="A88" s="1">
        <v>39710</v>
      </c>
      <c r="B88">
        <v>11850</v>
      </c>
      <c r="C88">
        <f t="shared" si="1"/>
        <v>-1.3411768510751997E-2</v>
      </c>
    </row>
    <row r="89" spans="1:3" x14ac:dyDescent="0.25">
      <c r="A89" s="1">
        <v>39709</v>
      </c>
      <c r="B89">
        <v>11450</v>
      </c>
      <c r="C89">
        <f t="shared" si="1"/>
        <v>-3.4338137580891569E-2</v>
      </c>
    </row>
    <row r="90" spans="1:3" x14ac:dyDescent="0.25">
      <c r="A90" s="1">
        <v>39708</v>
      </c>
      <c r="B90">
        <v>11710</v>
      </c>
      <c r="C90">
        <f t="shared" si="1"/>
        <v>2.2453447609377328E-2</v>
      </c>
    </row>
    <row r="91" spans="1:3" x14ac:dyDescent="0.25">
      <c r="A91" s="1">
        <v>39707</v>
      </c>
      <c r="B91">
        <v>11660</v>
      </c>
      <c r="C91">
        <f t="shared" si="1"/>
        <v>-4.2789966872796162E-3</v>
      </c>
    </row>
    <row r="92" spans="1:3" x14ac:dyDescent="0.25">
      <c r="A92" s="1">
        <v>39703</v>
      </c>
      <c r="B92">
        <v>12240</v>
      </c>
      <c r="C92">
        <f t="shared" si="1"/>
        <v>4.8545096161833792E-2</v>
      </c>
    </row>
    <row r="93" spans="1:3" x14ac:dyDescent="0.25">
      <c r="A93" s="1">
        <v>39702</v>
      </c>
      <c r="B93">
        <v>12240</v>
      </c>
      <c r="C93">
        <f t="shared" si="1"/>
        <v>0</v>
      </c>
    </row>
    <row r="94" spans="1:3" x14ac:dyDescent="0.25">
      <c r="A94" s="1">
        <v>39701</v>
      </c>
      <c r="B94">
        <v>12500</v>
      </c>
      <c r="C94">
        <f t="shared" si="1"/>
        <v>2.1019367224075342E-2</v>
      </c>
    </row>
    <row r="95" spans="1:3" x14ac:dyDescent="0.25">
      <c r="A95" s="1">
        <v>39700</v>
      </c>
      <c r="B95">
        <v>12340</v>
      </c>
      <c r="C95">
        <f t="shared" si="1"/>
        <v>-1.2882625831013718E-2</v>
      </c>
    </row>
    <row r="96" spans="1:3" x14ac:dyDescent="0.25">
      <c r="A96" s="1">
        <v>39699</v>
      </c>
      <c r="B96">
        <v>12610</v>
      </c>
      <c r="C96">
        <f t="shared" si="1"/>
        <v>2.1644131499586352E-2</v>
      </c>
    </row>
    <row r="97" spans="1:3" x14ac:dyDescent="0.25">
      <c r="A97" s="1">
        <v>39696</v>
      </c>
      <c r="B97">
        <v>12150</v>
      </c>
      <c r="C97">
        <f t="shared" si="1"/>
        <v>-3.7160980190270705E-2</v>
      </c>
    </row>
    <row r="98" spans="1:3" x14ac:dyDescent="0.25">
      <c r="A98" s="1">
        <v>39695</v>
      </c>
      <c r="B98">
        <v>12460</v>
      </c>
      <c r="C98">
        <f t="shared" si="1"/>
        <v>2.5194343572749574E-2</v>
      </c>
    </row>
    <row r="99" spans="1:3" x14ac:dyDescent="0.25">
      <c r="A99" s="1">
        <v>39694</v>
      </c>
      <c r="B99">
        <v>12700</v>
      </c>
      <c r="C99">
        <f t="shared" si="1"/>
        <v>1.907848010523858E-2</v>
      </c>
    </row>
    <row r="100" spans="1:3" x14ac:dyDescent="0.25">
      <c r="A100" s="1">
        <v>39693</v>
      </c>
      <c r="B100">
        <v>12480</v>
      </c>
      <c r="C100">
        <f t="shared" si="1"/>
        <v>-1.7474630523263996E-2</v>
      </c>
    </row>
    <row r="101" spans="1:3" x14ac:dyDescent="0.25">
      <c r="A101" s="1">
        <v>39692</v>
      </c>
      <c r="B101">
        <v>12780</v>
      </c>
      <c r="C101">
        <f t="shared" si="1"/>
        <v>2.3754086008107057E-2</v>
      </c>
    </row>
    <row r="102" spans="1:3" x14ac:dyDescent="0.25">
      <c r="A102" s="1">
        <v>39689</v>
      </c>
      <c r="B102">
        <v>12990</v>
      </c>
      <c r="C102">
        <f t="shared" si="1"/>
        <v>1.629838173311933E-2</v>
      </c>
    </row>
    <row r="103" spans="1:3" x14ac:dyDescent="0.25">
      <c r="A103" s="1">
        <v>39688</v>
      </c>
      <c r="B103">
        <v>12670</v>
      </c>
      <c r="C103">
        <f t="shared" si="1"/>
        <v>-2.4942836349460509E-2</v>
      </c>
    </row>
    <row r="104" spans="1:3" x14ac:dyDescent="0.25">
      <c r="A104" s="1">
        <v>39687</v>
      </c>
      <c r="B104">
        <v>12670</v>
      </c>
      <c r="C104">
        <f t="shared" si="1"/>
        <v>0</v>
      </c>
    </row>
    <row r="105" spans="1:3" x14ac:dyDescent="0.25">
      <c r="A105" s="1">
        <v>39686</v>
      </c>
      <c r="B105">
        <v>12640</v>
      </c>
      <c r="C105">
        <f t="shared" si="1"/>
        <v>-2.370605614336298E-3</v>
      </c>
    </row>
    <row r="106" spans="1:3" x14ac:dyDescent="0.25">
      <c r="A106" s="1">
        <v>39685</v>
      </c>
      <c r="B106">
        <v>12820</v>
      </c>
      <c r="C106">
        <f t="shared" si="1"/>
        <v>1.4140062773812693E-2</v>
      </c>
    </row>
    <row r="107" spans="1:3" x14ac:dyDescent="0.25">
      <c r="A107" s="1">
        <v>39682</v>
      </c>
      <c r="B107">
        <v>12550</v>
      </c>
      <c r="C107">
        <f t="shared" si="1"/>
        <v>-2.1285785914731063E-2</v>
      </c>
    </row>
    <row r="108" spans="1:3" x14ac:dyDescent="0.25">
      <c r="A108" s="1">
        <v>39681</v>
      </c>
      <c r="B108">
        <v>12750</v>
      </c>
      <c r="C108">
        <f t="shared" si="1"/>
        <v>1.5810606026642245E-2</v>
      </c>
    </row>
    <row r="109" spans="1:3" x14ac:dyDescent="0.25">
      <c r="A109" s="1">
        <v>39680</v>
      </c>
      <c r="B109">
        <v>12870</v>
      </c>
      <c r="C109">
        <f t="shared" si="1"/>
        <v>9.367750003600241E-3</v>
      </c>
    </row>
    <row r="110" spans="1:3" x14ac:dyDescent="0.25">
      <c r="A110" s="1">
        <v>39679</v>
      </c>
      <c r="B110">
        <v>12990</v>
      </c>
      <c r="C110">
        <f t="shared" si="1"/>
        <v>9.2808090744727831E-3</v>
      </c>
    </row>
    <row r="111" spans="1:3" x14ac:dyDescent="0.25">
      <c r="A111" s="1">
        <v>39678</v>
      </c>
      <c r="B111">
        <v>13130</v>
      </c>
      <c r="C111">
        <f t="shared" si="1"/>
        <v>1.0719857632196645E-2</v>
      </c>
    </row>
    <row r="112" spans="1:3" x14ac:dyDescent="0.25">
      <c r="A112" s="1">
        <v>39675</v>
      </c>
      <c r="B112">
        <v>13020</v>
      </c>
      <c r="C112">
        <f t="shared" si="1"/>
        <v>-8.4130515342815994E-3</v>
      </c>
    </row>
    <row r="113" spans="1:3" x14ac:dyDescent="0.25">
      <c r="A113" s="1">
        <v>39674</v>
      </c>
      <c r="B113">
        <v>13060</v>
      </c>
      <c r="C113">
        <f t="shared" si="1"/>
        <v>3.0674870678618796E-3</v>
      </c>
    </row>
    <row r="114" spans="1:3" x14ac:dyDescent="0.25">
      <c r="A114" s="1">
        <v>39673</v>
      </c>
      <c r="B114">
        <v>13090</v>
      </c>
      <c r="C114">
        <f t="shared" si="1"/>
        <v>2.2944560735236254E-3</v>
      </c>
    </row>
    <row r="115" spans="1:3" x14ac:dyDescent="0.25">
      <c r="A115" s="1">
        <v>39672</v>
      </c>
      <c r="B115">
        <v>13310</v>
      </c>
      <c r="C115">
        <f t="shared" si="1"/>
        <v>1.6667052485211643E-2</v>
      </c>
    </row>
    <row r="116" spans="1:3" x14ac:dyDescent="0.25">
      <c r="A116" s="1">
        <v>39671</v>
      </c>
      <c r="B116">
        <v>13370</v>
      </c>
      <c r="C116">
        <f t="shared" si="1"/>
        <v>4.4977587068316116E-3</v>
      </c>
    </row>
    <row r="117" spans="1:3" x14ac:dyDescent="0.25">
      <c r="A117" s="1">
        <v>39668</v>
      </c>
      <c r="B117">
        <v>13150</v>
      </c>
      <c r="C117">
        <f t="shared" si="1"/>
        <v>-1.6591632490078303E-2</v>
      </c>
    </row>
    <row r="118" spans="1:3" x14ac:dyDescent="0.25">
      <c r="A118" s="1">
        <v>39667</v>
      </c>
      <c r="B118">
        <v>13000</v>
      </c>
      <c r="C118">
        <f t="shared" si="1"/>
        <v>-1.1472401162236807E-2</v>
      </c>
    </row>
    <row r="119" spans="1:3" x14ac:dyDescent="0.25">
      <c r="A119" s="1">
        <v>39666</v>
      </c>
      <c r="B119">
        <v>13160</v>
      </c>
      <c r="C119">
        <f t="shared" si="1"/>
        <v>1.2232568435634451E-2</v>
      </c>
    </row>
    <row r="120" spans="1:3" x14ac:dyDescent="0.25">
      <c r="A120" s="1">
        <v>39665</v>
      </c>
      <c r="B120">
        <v>12970</v>
      </c>
      <c r="C120">
        <f t="shared" si="1"/>
        <v>-1.4542927568818581E-2</v>
      </c>
    </row>
    <row r="121" spans="1:3" x14ac:dyDescent="0.25">
      <c r="A121" s="1">
        <v>39664</v>
      </c>
      <c r="B121">
        <v>13190</v>
      </c>
      <c r="C121">
        <f t="shared" si="1"/>
        <v>1.6819968400870744E-2</v>
      </c>
    </row>
    <row r="122" spans="1:3" x14ac:dyDescent="0.25">
      <c r="A122" s="1">
        <v>39661</v>
      </c>
      <c r="B122">
        <v>13150</v>
      </c>
      <c r="C122">
        <f t="shared" si="1"/>
        <v>-3.0372081054496711E-3</v>
      </c>
    </row>
    <row r="123" spans="1:3" x14ac:dyDescent="0.25">
      <c r="A123" s="1">
        <v>39660</v>
      </c>
      <c r="B123">
        <v>13520</v>
      </c>
      <c r="C123">
        <f t="shared" si="1"/>
        <v>2.774831199104447E-2</v>
      </c>
    </row>
    <row r="124" spans="1:3" x14ac:dyDescent="0.25">
      <c r="A124" s="1">
        <v>39659</v>
      </c>
      <c r="B124">
        <v>13440</v>
      </c>
      <c r="C124">
        <f t="shared" si="1"/>
        <v>-5.9347355198145777E-3</v>
      </c>
    </row>
    <row r="125" spans="1:3" x14ac:dyDescent="0.25">
      <c r="A125" s="1">
        <v>39658</v>
      </c>
      <c r="B125">
        <v>13220</v>
      </c>
      <c r="C125">
        <f t="shared" si="1"/>
        <v>-1.650450067146331E-2</v>
      </c>
    </row>
    <row r="126" spans="1:3" x14ac:dyDescent="0.25">
      <c r="A126" s="1">
        <v>39657</v>
      </c>
      <c r="B126">
        <v>13470</v>
      </c>
      <c r="C126">
        <f t="shared" si="1"/>
        <v>1.8734155998732353E-2</v>
      </c>
    </row>
    <row r="127" spans="1:3" x14ac:dyDescent="0.25">
      <c r="A127" s="1">
        <v>39654</v>
      </c>
      <c r="B127">
        <v>13450</v>
      </c>
      <c r="C127">
        <f t="shared" si="1"/>
        <v>-1.4858843744245515E-3</v>
      </c>
    </row>
    <row r="128" spans="1:3" x14ac:dyDescent="0.25">
      <c r="A128" s="1">
        <v>39653</v>
      </c>
      <c r="B128">
        <v>13540</v>
      </c>
      <c r="C128">
        <f t="shared" si="1"/>
        <v>6.6691614362808212E-3</v>
      </c>
    </row>
    <row r="129" spans="1:3" x14ac:dyDescent="0.25">
      <c r="A129" s="1">
        <v>39652</v>
      </c>
      <c r="B129">
        <v>13200</v>
      </c>
      <c r="C129">
        <f t="shared" si="1"/>
        <v>-2.5431437891803743E-2</v>
      </c>
    </row>
    <row r="130" spans="1:3" x14ac:dyDescent="0.25">
      <c r="A130" s="1">
        <v>39651</v>
      </c>
      <c r="B130">
        <v>13280</v>
      </c>
      <c r="C130">
        <f t="shared" si="1"/>
        <v>6.0423144559626617E-3</v>
      </c>
    </row>
    <row r="131" spans="1:3" x14ac:dyDescent="0.25">
      <c r="A131" s="1">
        <v>39647</v>
      </c>
      <c r="B131">
        <v>12930</v>
      </c>
      <c r="C131">
        <f t="shared" si="1"/>
        <v>-2.6708951264521677E-2</v>
      </c>
    </row>
    <row r="132" spans="1:3" x14ac:dyDescent="0.25">
      <c r="A132" s="1">
        <v>39646</v>
      </c>
      <c r="B132">
        <v>12990</v>
      </c>
      <c r="C132">
        <f t="shared" ref="C132:C195" si="2">LN(B132/B131)</f>
        <v>4.6296378987419756E-3</v>
      </c>
    </row>
    <row r="133" spans="1:3" x14ac:dyDescent="0.25">
      <c r="A133" s="1">
        <v>39645</v>
      </c>
      <c r="B133">
        <v>12850</v>
      </c>
      <c r="C133">
        <f t="shared" si="2"/>
        <v>-1.0836019341279361E-2</v>
      </c>
    </row>
    <row r="134" spans="1:3" x14ac:dyDescent="0.25">
      <c r="A134" s="1">
        <v>39644</v>
      </c>
      <c r="B134">
        <v>12880</v>
      </c>
      <c r="C134">
        <f t="shared" si="2"/>
        <v>2.3319093349787427E-3</v>
      </c>
    </row>
    <row r="135" spans="1:3" x14ac:dyDescent="0.25">
      <c r="A135" s="1">
        <v>39643</v>
      </c>
      <c r="B135">
        <v>13190</v>
      </c>
      <c r="C135">
        <f t="shared" si="2"/>
        <v>2.3783246053015732E-2</v>
      </c>
    </row>
    <row r="136" spans="1:3" x14ac:dyDescent="0.25">
      <c r="A136" s="1">
        <v>39640</v>
      </c>
      <c r="B136">
        <v>13170</v>
      </c>
      <c r="C136">
        <f t="shared" si="2"/>
        <v>-1.5174509740336118E-3</v>
      </c>
    </row>
    <row r="137" spans="1:3" x14ac:dyDescent="0.25">
      <c r="A137" s="1">
        <v>39639</v>
      </c>
      <c r="B137">
        <v>13150</v>
      </c>
      <c r="C137">
        <f t="shared" si="2"/>
        <v>-1.5197571314160771E-3</v>
      </c>
    </row>
    <row r="138" spans="1:3" x14ac:dyDescent="0.25">
      <c r="A138" s="1">
        <v>39638</v>
      </c>
      <c r="B138">
        <v>13290</v>
      </c>
      <c r="C138">
        <f t="shared" si="2"/>
        <v>1.059011410138045E-2</v>
      </c>
    </row>
    <row r="139" spans="1:3" x14ac:dyDescent="0.25">
      <c r="A139" s="1">
        <v>39637</v>
      </c>
      <c r="B139">
        <v>13180</v>
      </c>
      <c r="C139">
        <f t="shared" si="2"/>
        <v>-8.3113436507927883E-3</v>
      </c>
    </row>
    <row r="140" spans="1:3" x14ac:dyDescent="0.25">
      <c r="A140" s="1">
        <v>39636</v>
      </c>
      <c r="B140">
        <v>13470</v>
      </c>
      <c r="C140">
        <f t="shared" si="2"/>
        <v>2.1764461347911542E-2</v>
      </c>
    </row>
    <row r="141" spans="1:3" x14ac:dyDescent="0.25">
      <c r="A141" s="1">
        <v>39633</v>
      </c>
      <c r="B141">
        <v>13420</v>
      </c>
      <c r="C141">
        <f t="shared" si="2"/>
        <v>-3.7188588787368903E-3</v>
      </c>
    </row>
    <row r="142" spans="1:3" x14ac:dyDescent="0.25">
      <c r="A142" s="1">
        <v>39632</v>
      </c>
      <c r="B142">
        <v>13480</v>
      </c>
      <c r="C142">
        <f t="shared" si="2"/>
        <v>4.4609739406252661E-3</v>
      </c>
    </row>
    <row r="143" spans="1:3" x14ac:dyDescent="0.25">
      <c r="A143" s="1">
        <v>39631</v>
      </c>
      <c r="B143">
        <v>13480</v>
      </c>
      <c r="C143">
        <f t="shared" si="2"/>
        <v>0</v>
      </c>
    </row>
    <row r="144" spans="1:3" x14ac:dyDescent="0.25">
      <c r="A144" s="1">
        <v>39630</v>
      </c>
      <c r="B144">
        <v>13530</v>
      </c>
      <c r="C144">
        <f t="shared" si="2"/>
        <v>3.7023366985357406E-3</v>
      </c>
    </row>
    <row r="145" spans="1:3" x14ac:dyDescent="0.25">
      <c r="A145" s="1">
        <v>39629</v>
      </c>
      <c r="B145">
        <v>13600</v>
      </c>
      <c r="C145">
        <f t="shared" si="2"/>
        <v>5.160350559309611E-3</v>
      </c>
    </row>
    <row r="146" spans="1:3" x14ac:dyDescent="0.25">
      <c r="A146" s="1">
        <v>39626</v>
      </c>
      <c r="B146">
        <v>13670</v>
      </c>
      <c r="C146">
        <f t="shared" si="2"/>
        <v>5.1338579938518501E-3</v>
      </c>
    </row>
    <row r="147" spans="1:3" x14ac:dyDescent="0.25">
      <c r="A147" s="1">
        <v>39625</v>
      </c>
      <c r="B147">
        <v>13940</v>
      </c>
      <c r="C147">
        <f t="shared" si="2"/>
        <v>1.9558754596519737E-2</v>
      </c>
    </row>
    <row r="148" spans="1:3" x14ac:dyDescent="0.25">
      <c r="A148" s="1">
        <v>39624</v>
      </c>
      <c r="B148">
        <v>14010</v>
      </c>
      <c r="C148">
        <f t="shared" si="2"/>
        <v>5.0089550165379046E-3</v>
      </c>
    </row>
    <row r="149" spans="1:3" x14ac:dyDescent="0.25">
      <c r="A149" s="1">
        <v>39623</v>
      </c>
      <c r="B149">
        <v>14010</v>
      </c>
      <c r="C149">
        <f t="shared" si="2"/>
        <v>0</v>
      </c>
    </row>
    <row r="150" spans="1:3" x14ac:dyDescent="0.25">
      <c r="A150" s="1">
        <v>39622</v>
      </c>
      <c r="B150">
        <v>14050</v>
      </c>
      <c r="C150">
        <f t="shared" si="2"/>
        <v>2.8510354308390845E-3</v>
      </c>
    </row>
    <row r="151" spans="1:3" x14ac:dyDescent="0.25">
      <c r="A151" s="1">
        <v>39619</v>
      </c>
      <c r="B151">
        <v>14140</v>
      </c>
      <c r="C151">
        <f t="shared" si="2"/>
        <v>6.3852646886719718E-3</v>
      </c>
    </row>
    <row r="152" spans="1:3" x14ac:dyDescent="0.25">
      <c r="A152" s="1">
        <v>39618</v>
      </c>
      <c r="B152">
        <v>14230</v>
      </c>
      <c r="C152">
        <f t="shared" si="2"/>
        <v>6.3447516333342462E-3</v>
      </c>
    </row>
    <row r="153" spans="1:3" x14ac:dyDescent="0.25">
      <c r="A153" s="1">
        <v>39617</v>
      </c>
      <c r="B153">
        <v>14570</v>
      </c>
      <c r="C153">
        <f t="shared" si="2"/>
        <v>2.3612208105352479E-2</v>
      </c>
    </row>
    <row r="154" spans="1:3" x14ac:dyDescent="0.25">
      <c r="A154" s="1">
        <v>39616</v>
      </c>
      <c r="B154">
        <v>14460</v>
      </c>
      <c r="C154">
        <f t="shared" si="2"/>
        <v>-7.5784034764948584E-3</v>
      </c>
    </row>
    <row r="155" spans="1:3" x14ac:dyDescent="0.25">
      <c r="A155" s="1">
        <v>39615</v>
      </c>
      <c r="B155">
        <v>14440</v>
      </c>
      <c r="C155">
        <f t="shared" si="2"/>
        <v>-1.3840832659384526E-3</v>
      </c>
    </row>
    <row r="156" spans="1:3" x14ac:dyDescent="0.25">
      <c r="A156" s="1">
        <v>39612</v>
      </c>
      <c r="B156">
        <v>14140</v>
      </c>
      <c r="C156">
        <f t="shared" si="2"/>
        <v>-2.0994472996253496E-2</v>
      </c>
    </row>
    <row r="157" spans="1:3" x14ac:dyDescent="0.25">
      <c r="A157" s="1">
        <v>39611</v>
      </c>
      <c r="B157">
        <v>14060</v>
      </c>
      <c r="C157">
        <f t="shared" si="2"/>
        <v>-5.6737740859078246E-3</v>
      </c>
    </row>
    <row r="158" spans="1:3" x14ac:dyDescent="0.25">
      <c r="A158" s="1">
        <v>39610</v>
      </c>
      <c r="B158">
        <v>14280</v>
      </c>
      <c r="C158">
        <f t="shared" si="2"/>
        <v>1.5526070528919382E-2</v>
      </c>
    </row>
    <row r="159" spans="1:3" x14ac:dyDescent="0.25">
      <c r="A159" s="1">
        <v>39609</v>
      </c>
      <c r="B159">
        <v>14200</v>
      </c>
      <c r="C159">
        <f t="shared" si="2"/>
        <v>-5.6179923042232608E-3</v>
      </c>
    </row>
    <row r="160" spans="1:3" x14ac:dyDescent="0.25">
      <c r="A160" s="1">
        <v>39608</v>
      </c>
      <c r="B160">
        <v>14320</v>
      </c>
      <c r="C160">
        <f t="shared" si="2"/>
        <v>8.4151969252844981E-3</v>
      </c>
    </row>
    <row r="161" spans="1:3" x14ac:dyDescent="0.25">
      <c r="A161" s="1">
        <v>39605</v>
      </c>
      <c r="B161">
        <v>14660</v>
      </c>
      <c r="C161">
        <f t="shared" si="2"/>
        <v>2.3465534926005865E-2</v>
      </c>
    </row>
    <row r="162" spans="1:3" x14ac:dyDescent="0.25">
      <c r="A162" s="1">
        <v>39604</v>
      </c>
      <c r="B162">
        <v>14500</v>
      </c>
      <c r="C162">
        <f t="shared" si="2"/>
        <v>-1.0974047031976675E-2</v>
      </c>
    </row>
    <row r="163" spans="1:3" x14ac:dyDescent="0.25">
      <c r="A163" s="1">
        <v>39603</v>
      </c>
      <c r="B163">
        <v>14490</v>
      </c>
      <c r="C163">
        <f t="shared" si="2"/>
        <v>-6.8989309393773066E-4</v>
      </c>
    </row>
    <row r="164" spans="1:3" x14ac:dyDescent="0.25">
      <c r="A164" s="1">
        <v>39602</v>
      </c>
      <c r="B164">
        <v>14270</v>
      </c>
      <c r="C164">
        <f t="shared" si="2"/>
        <v>-1.5299324843845967E-2</v>
      </c>
    </row>
    <row r="165" spans="1:3" x14ac:dyDescent="0.25">
      <c r="A165" s="1">
        <v>39601</v>
      </c>
      <c r="B165">
        <v>14550</v>
      </c>
      <c r="C165">
        <f t="shared" si="2"/>
        <v>1.9431562128756453E-2</v>
      </c>
    </row>
    <row r="166" spans="1:3" x14ac:dyDescent="0.25">
      <c r="A166" s="1">
        <v>39598</v>
      </c>
      <c r="B166">
        <v>14450</v>
      </c>
      <c r="C166">
        <f t="shared" si="2"/>
        <v>-6.8965790590603286E-3</v>
      </c>
    </row>
    <row r="167" spans="1:3" x14ac:dyDescent="0.25">
      <c r="A167" s="1">
        <v>39597</v>
      </c>
      <c r="B167">
        <v>14200</v>
      </c>
      <c r="C167">
        <f t="shared" si="2"/>
        <v>-1.7452449951226166E-2</v>
      </c>
    </row>
    <row r="168" spans="1:3" x14ac:dyDescent="0.25">
      <c r="A168" s="1">
        <v>39596</v>
      </c>
      <c r="B168">
        <v>13870</v>
      </c>
      <c r="C168">
        <f t="shared" si="2"/>
        <v>-2.3513730280474793E-2</v>
      </c>
    </row>
    <row r="169" spans="1:3" x14ac:dyDescent="0.25">
      <c r="A169" s="1">
        <v>39595</v>
      </c>
      <c r="B169">
        <v>14020</v>
      </c>
      <c r="C169">
        <f t="shared" si="2"/>
        <v>1.0756647279703865E-2</v>
      </c>
    </row>
    <row r="170" spans="1:3" x14ac:dyDescent="0.25">
      <c r="A170" s="1">
        <v>39594</v>
      </c>
      <c r="B170">
        <v>13860</v>
      </c>
      <c r="C170">
        <f t="shared" si="2"/>
        <v>-1.1477887844686866E-2</v>
      </c>
    </row>
    <row r="171" spans="1:3" x14ac:dyDescent="0.25">
      <c r="A171" s="1">
        <v>39591</v>
      </c>
      <c r="B171">
        <v>14210</v>
      </c>
      <c r="C171">
        <f t="shared" si="2"/>
        <v>2.4938948347252146E-2</v>
      </c>
    </row>
    <row r="172" spans="1:3" x14ac:dyDescent="0.25">
      <c r="A172" s="1">
        <v>39590</v>
      </c>
      <c r="B172">
        <v>14120</v>
      </c>
      <c r="C172">
        <f t="shared" si="2"/>
        <v>-6.3537100439132275E-3</v>
      </c>
    </row>
    <row r="173" spans="1:3" x14ac:dyDescent="0.25">
      <c r="A173" s="1">
        <v>39589</v>
      </c>
      <c r="B173">
        <v>14050</v>
      </c>
      <c r="C173">
        <f t="shared" si="2"/>
        <v>-4.9698362853411952E-3</v>
      </c>
    </row>
    <row r="174" spans="1:3" x14ac:dyDescent="0.25">
      <c r="A174" s="1">
        <v>39588</v>
      </c>
      <c r="B174">
        <v>14320</v>
      </c>
      <c r="C174">
        <f t="shared" si="2"/>
        <v>1.9034765752744702E-2</v>
      </c>
    </row>
    <row r="175" spans="1:3" x14ac:dyDescent="0.25">
      <c r="A175" s="1">
        <v>39587</v>
      </c>
      <c r="B175">
        <v>14400</v>
      </c>
      <c r="C175">
        <f t="shared" si="2"/>
        <v>5.5710450494554295E-3</v>
      </c>
    </row>
    <row r="176" spans="1:3" x14ac:dyDescent="0.25">
      <c r="A176" s="1">
        <v>39584</v>
      </c>
      <c r="B176">
        <v>14330</v>
      </c>
      <c r="C176">
        <f t="shared" si="2"/>
        <v>-4.8729647418744373E-3</v>
      </c>
    </row>
    <row r="177" spans="1:3" x14ac:dyDescent="0.25">
      <c r="A177" s="1">
        <v>39583</v>
      </c>
      <c r="B177">
        <v>14330</v>
      </c>
      <c r="C177">
        <f t="shared" si="2"/>
        <v>0</v>
      </c>
    </row>
    <row r="178" spans="1:3" x14ac:dyDescent="0.25">
      <c r="A178" s="1">
        <v>39582</v>
      </c>
      <c r="B178">
        <v>14230</v>
      </c>
      <c r="C178">
        <f t="shared" si="2"/>
        <v>-7.0028297383194294E-3</v>
      </c>
    </row>
    <row r="179" spans="1:3" x14ac:dyDescent="0.25">
      <c r="A179" s="1">
        <v>39581</v>
      </c>
      <c r="B179">
        <v>14050</v>
      </c>
      <c r="C179">
        <f t="shared" si="2"/>
        <v>-1.2730016322006285E-2</v>
      </c>
    </row>
    <row r="180" spans="1:3" x14ac:dyDescent="0.25">
      <c r="A180" s="1">
        <v>39580</v>
      </c>
      <c r="B180">
        <v>13780</v>
      </c>
      <c r="C180">
        <f t="shared" si="2"/>
        <v>-1.9404130194242288E-2</v>
      </c>
    </row>
    <row r="181" spans="1:3" x14ac:dyDescent="0.25">
      <c r="A181" s="1">
        <v>39577</v>
      </c>
      <c r="B181">
        <v>13800</v>
      </c>
      <c r="C181">
        <f t="shared" si="2"/>
        <v>1.4503265776464615E-3</v>
      </c>
    </row>
    <row r="182" spans="1:3" x14ac:dyDescent="0.25">
      <c r="A182" s="1">
        <v>39576</v>
      </c>
      <c r="B182">
        <v>14060</v>
      </c>
      <c r="C182">
        <f t="shared" si="2"/>
        <v>1.8665294219359876E-2</v>
      </c>
    </row>
    <row r="183" spans="1:3" x14ac:dyDescent="0.25">
      <c r="A183" s="1">
        <v>39575</v>
      </c>
      <c r="B183">
        <v>14180</v>
      </c>
      <c r="C183">
        <f t="shared" si="2"/>
        <v>8.4986347214625196E-3</v>
      </c>
    </row>
    <row r="184" spans="1:3" x14ac:dyDescent="0.25">
      <c r="A184" s="1">
        <v>39570</v>
      </c>
      <c r="B184">
        <v>14150</v>
      </c>
      <c r="C184">
        <f t="shared" si="2"/>
        <v>-2.1178970147348059E-3</v>
      </c>
    </row>
    <row r="185" spans="1:3" x14ac:dyDescent="0.25">
      <c r="A185" s="1">
        <v>39569</v>
      </c>
      <c r="B185">
        <v>13900</v>
      </c>
      <c r="C185">
        <f t="shared" si="2"/>
        <v>-1.7825783952600573E-2</v>
      </c>
    </row>
    <row r="186" spans="1:3" x14ac:dyDescent="0.25">
      <c r="A186" s="1">
        <v>39568</v>
      </c>
      <c r="B186">
        <v>14090</v>
      </c>
      <c r="C186">
        <f t="shared" si="2"/>
        <v>1.3576485773942736E-2</v>
      </c>
    </row>
    <row r="187" spans="1:3" x14ac:dyDescent="0.25">
      <c r="A187" s="1">
        <v>39566</v>
      </c>
      <c r="B187">
        <v>13920</v>
      </c>
      <c r="C187">
        <f t="shared" si="2"/>
        <v>-1.2138671004315239E-2</v>
      </c>
    </row>
    <row r="188" spans="1:3" x14ac:dyDescent="0.25">
      <c r="A188" s="1">
        <v>39563</v>
      </c>
      <c r="B188">
        <v>13960</v>
      </c>
      <c r="C188">
        <f t="shared" si="2"/>
        <v>2.869442427952739E-3</v>
      </c>
    </row>
    <row r="189" spans="1:3" x14ac:dyDescent="0.25">
      <c r="A189" s="1">
        <v>39562</v>
      </c>
      <c r="B189">
        <v>13740</v>
      </c>
      <c r="C189">
        <f t="shared" si="2"/>
        <v>-1.5884810540023102E-2</v>
      </c>
    </row>
    <row r="190" spans="1:3" x14ac:dyDescent="0.25">
      <c r="A190" s="1">
        <v>39561</v>
      </c>
      <c r="B190">
        <v>13800</v>
      </c>
      <c r="C190">
        <f t="shared" si="2"/>
        <v>4.3573053689556262E-3</v>
      </c>
    </row>
    <row r="191" spans="1:3" x14ac:dyDescent="0.25">
      <c r="A191" s="1">
        <v>39560</v>
      </c>
      <c r="B191">
        <v>13630</v>
      </c>
      <c r="C191">
        <f t="shared" si="2"/>
        <v>-1.2395346454717727E-2</v>
      </c>
    </row>
    <row r="192" spans="1:3" x14ac:dyDescent="0.25">
      <c r="A192" s="1">
        <v>39559</v>
      </c>
      <c r="B192">
        <v>13770</v>
      </c>
      <c r="C192">
        <f t="shared" si="2"/>
        <v>1.0219067032122322E-2</v>
      </c>
    </row>
    <row r="193" spans="1:3" x14ac:dyDescent="0.25">
      <c r="A193" s="1">
        <v>39556</v>
      </c>
      <c r="B193">
        <v>13460</v>
      </c>
      <c r="C193">
        <f t="shared" si="2"/>
        <v>-2.27699885239817E-2</v>
      </c>
    </row>
    <row r="194" spans="1:3" x14ac:dyDescent="0.25">
      <c r="A194" s="1">
        <v>39555</v>
      </c>
      <c r="B194">
        <v>13470</v>
      </c>
      <c r="C194">
        <f t="shared" si="2"/>
        <v>7.4266620569086799E-4</v>
      </c>
    </row>
    <row r="195" spans="1:3" x14ac:dyDescent="0.25">
      <c r="A195" s="1">
        <v>39554</v>
      </c>
      <c r="B195">
        <v>13270</v>
      </c>
      <c r="C195">
        <f t="shared" si="2"/>
        <v>-1.4959142078156507E-2</v>
      </c>
    </row>
    <row r="196" spans="1:3" x14ac:dyDescent="0.25">
      <c r="A196" s="1">
        <v>39553</v>
      </c>
      <c r="B196">
        <v>13190</v>
      </c>
      <c r="C196">
        <f t="shared" ref="C196:C259" si="3">LN(B196/B195)</f>
        <v>-6.0468816148929495E-3</v>
      </c>
    </row>
    <row r="197" spans="1:3" x14ac:dyDescent="0.25">
      <c r="A197" s="1">
        <v>39552</v>
      </c>
      <c r="B197">
        <v>13110</v>
      </c>
      <c r="C197">
        <f t="shared" si="3"/>
        <v>-6.0836689536147527E-3</v>
      </c>
    </row>
    <row r="198" spans="1:3" x14ac:dyDescent="0.25">
      <c r="A198" s="1">
        <v>39549</v>
      </c>
      <c r="B198">
        <v>13370</v>
      </c>
      <c r="C198">
        <f t="shared" si="3"/>
        <v>1.9638093338243272E-2</v>
      </c>
    </row>
    <row r="199" spans="1:3" x14ac:dyDescent="0.25">
      <c r="A199" s="1">
        <v>39548</v>
      </c>
      <c r="B199">
        <v>13100</v>
      </c>
      <c r="C199">
        <f t="shared" si="3"/>
        <v>-2.0401160906745996E-2</v>
      </c>
    </row>
    <row r="200" spans="1:3" x14ac:dyDescent="0.25">
      <c r="A200" s="1">
        <v>39547</v>
      </c>
      <c r="B200">
        <v>13200</v>
      </c>
      <c r="C200">
        <f t="shared" si="3"/>
        <v>7.6045993852192125E-3</v>
      </c>
    </row>
    <row r="201" spans="1:3" x14ac:dyDescent="0.25">
      <c r="A201" s="1">
        <v>39546</v>
      </c>
      <c r="B201">
        <v>13430</v>
      </c>
      <c r="C201">
        <f t="shared" si="3"/>
        <v>1.7274180942820957E-2</v>
      </c>
    </row>
    <row r="202" spans="1:3" x14ac:dyDescent="0.25">
      <c r="A202" s="1">
        <v>39545</v>
      </c>
      <c r="B202">
        <v>13620</v>
      </c>
      <c r="C202">
        <f t="shared" si="3"/>
        <v>1.4048290186220202E-2</v>
      </c>
    </row>
    <row r="203" spans="1:3" x14ac:dyDescent="0.25">
      <c r="A203" s="1">
        <v>39542</v>
      </c>
      <c r="B203">
        <v>13410</v>
      </c>
      <c r="C203">
        <f t="shared" si="3"/>
        <v>-1.5538603427779161E-2</v>
      </c>
    </row>
    <row r="204" spans="1:3" x14ac:dyDescent="0.25">
      <c r="A204" s="1">
        <v>39541</v>
      </c>
      <c r="B204">
        <v>13520</v>
      </c>
      <c r="C204">
        <f t="shared" si="3"/>
        <v>8.1693733212309261E-3</v>
      </c>
    </row>
    <row r="205" spans="1:3" x14ac:dyDescent="0.25">
      <c r="A205" s="1">
        <v>39540</v>
      </c>
      <c r="B205">
        <v>13250</v>
      </c>
      <c r="C205">
        <f t="shared" si="3"/>
        <v>-2.0172518182586779E-2</v>
      </c>
    </row>
    <row r="206" spans="1:3" x14ac:dyDescent="0.25">
      <c r="A206" s="1">
        <v>39539</v>
      </c>
      <c r="B206">
        <v>12780</v>
      </c>
      <c r="C206">
        <f t="shared" si="3"/>
        <v>-3.6116103482842415E-2</v>
      </c>
    </row>
    <row r="207" spans="1:3" x14ac:dyDescent="0.25">
      <c r="A207" s="1">
        <v>39538</v>
      </c>
      <c r="B207">
        <v>12650</v>
      </c>
      <c r="C207">
        <f t="shared" si="3"/>
        <v>-1.0224233775859541E-2</v>
      </c>
    </row>
    <row r="208" spans="1:3" x14ac:dyDescent="0.25">
      <c r="A208" s="1">
        <v>39535</v>
      </c>
      <c r="B208">
        <v>12970</v>
      </c>
      <c r="C208">
        <f t="shared" si="3"/>
        <v>2.4981783154823346E-2</v>
      </c>
    </row>
    <row r="209" spans="1:3" x14ac:dyDescent="0.25">
      <c r="A209" s="1">
        <v>39534</v>
      </c>
      <c r="B209">
        <v>12740</v>
      </c>
      <c r="C209">
        <f t="shared" si="3"/>
        <v>-1.7892348184335247E-2</v>
      </c>
    </row>
    <row r="210" spans="1:3" x14ac:dyDescent="0.25">
      <c r="A210" s="1">
        <v>39533</v>
      </c>
      <c r="B210">
        <v>12870</v>
      </c>
      <c r="C210">
        <f t="shared" si="3"/>
        <v>1.0152371464017908E-2</v>
      </c>
    </row>
    <row r="211" spans="1:3" x14ac:dyDescent="0.25">
      <c r="A211" s="1">
        <v>39532</v>
      </c>
      <c r="B211">
        <v>12750</v>
      </c>
      <c r="C211">
        <f t="shared" si="3"/>
        <v>-9.3677500036001594E-3</v>
      </c>
    </row>
    <row r="212" spans="1:3" x14ac:dyDescent="0.25">
      <c r="A212" s="1">
        <v>39531</v>
      </c>
      <c r="B212">
        <v>12600</v>
      </c>
      <c r="C212">
        <f t="shared" si="3"/>
        <v>-1.1834457647002796E-2</v>
      </c>
    </row>
    <row r="213" spans="1:3" x14ac:dyDescent="0.25">
      <c r="A213" s="1">
        <v>39528</v>
      </c>
      <c r="B213">
        <v>12580</v>
      </c>
      <c r="C213">
        <f t="shared" si="3"/>
        <v>-1.5885626851378416E-3</v>
      </c>
    </row>
    <row r="214" spans="1:3" x14ac:dyDescent="0.25">
      <c r="A214" s="1">
        <v>39526</v>
      </c>
      <c r="B214">
        <v>12400</v>
      </c>
      <c r="C214">
        <f t="shared" si="3"/>
        <v>-1.4411778661303316E-2</v>
      </c>
    </row>
    <row r="215" spans="1:3" x14ac:dyDescent="0.25">
      <c r="A215" s="1">
        <v>39525</v>
      </c>
      <c r="B215">
        <v>12080</v>
      </c>
      <c r="C215">
        <f t="shared" si="3"/>
        <v>-2.6145280104322245E-2</v>
      </c>
    </row>
    <row r="216" spans="1:3" x14ac:dyDescent="0.25">
      <c r="A216" s="1">
        <v>39524</v>
      </c>
      <c r="B216">
        <v>11880</v>
      </c>
      <c r="C216">
        <f t="shared" si="3"/>
        <v>-1.6694878572169992E-2</v>
      </c>
    </row>
    <row r="217" spans="1:3" x14ac:dyDescent="0.25">
      <c r="A217" s="1">
        <v>39521</v>
      </c>
      <c r="B217">
        <v>12380</v>
      </c>
      <c r="C217">
        <f t="shared" si="3"/>
        <v>4.122595332195126E-2</v>
      </c>
    </row>
    <row r="218" spans="1:3" x14ac:dyDescent="0.25">
      <c r="A218" s="1">
        <v>39520</v>
      </c>
      <c r="B218">
        <v>13000</v>
      </c>
      <c r="C218">
        <f t="shared" si="3"/>
        <v>4.8867090205086672E-2</v>
      </c>
    </row>
    <row r="219" spans="1:3" x14ac:dyDescent="0.25">
      <c r="A219" s="1">
        <v>39519</v>
      </c>
      <c r="B219">
        <v>12920</v>
      </c>
      <c r="C219">
        <f t="shared" si="3"/>
        <v>-6.1728591070809675E-3</v>
      </c>
    </row>
    <row r="220" spans="1:3" x14ac:dyDescent="0.25">
      <c r="A220" s="1">
        <v>39518</v>
      </c>
      <c r="B220">
        <v>12750</v>
      </c>
      <c r="C220">
        <f t="shared" si="3"/>
        <v>-1.324522675002068E-2</v>
      </c>
    </row>
    <row r="221" spans="1:3" x14ac:dyDescent="0.25">
      <c r="A221" s="1">
        <v>39517</v>
      </c>
      <c r="B221">
        <v>12730</v>
      </c>
      <c r="C221">
        <f t="shared" si="3"/>
        <v>-1.5698590351200178E-3</v>
      </c>
    </row>
    <row r="222" spans="1:3" x14ac:dyDescent="0.25">
      <c r="A222" s="1">
        <v>39514</v>
      </c>
      <c r="B222">
        <v>12970</v>
      </c>
      <c r="C222">
        <f t="shared" si="3"/>
        <v>1.8677585759037312E-2</v>
      </c>
    </row>
    <row r="223" spans="1:3" x14ac:dyDescent="0.25">
      <c r="A223" s="1">
        <v>39513</v>
      </c>
      <c r="B223">
        <v>13260</v>
      </c>
      <c r="C223">
        <f t="shared" si="3"/>
        <v>2.2112986429364011E-2</v>
      </c>
    </row>
    <row r="224" spans="1:3" x14ac:dyDescent="0.25">
      <c r="A224" s="1">
        <v>39512</v>
      </c>
      <c r="B224">
        <v>13000</v>
      </c>
      <c r="C224">
        <f t="shared" si="3"/>
        <v>-1.9802627296179754E-2</v>
      </c>
    </row>
    <row r="225" spans="1:3" x14ac:dyDescent="0.25">
      <c r="A225" s="1">
        <v>39511</v>
      </c>
      <c r="B225">
        <v>13040</v>
      </c>
      <c r="C225">
        <f t="shared" si="3"/>
        <v>3.0721990369700588E-3</v>
      </c>
    </row>
    <row r="226" spans="1:3" x14ac:dyDescent="0.25">
      <c r="A226" s="1">
        <v>39510</v>
      </c>
      <c r="B226">
        <v>13130</v>
      </c>
      <c r="C226">
        <f t="shared" si="3"/>
        <v>6.8781318161978298E-3</v>
      </c>
    </row>
    <row r="227" spans="1:3" x14ac:dyDescent="0.25">
      <c r="A227" s="1">
        <v>39507</v>
      </c>
      <c r="B227">
        <v>13730</v>
      </c>
      <c r="C227">
        <f t="shared" si="3"/>
        <v>4.4683531465174856E-2</v>
      </c>
    </row>
    <row r="228" spans="1:3" x14ac:dyDescent="0.25">
      <c r="A228" s="1">
        <v>39506</v>
      </c>
      <c r="B228">
        <v>13960</v>
      </c>
      <c r="C228">
        <f t="shared" si="3"/>
        <v>1.6612877554346792E-2</v>
      </c>
    </row>
    <row r="229" spans="1:3" x14ac:dyDescent="0.25">
      <c r="A229" s="1">
        <v>39505</v>
      </c>
      <c r="B229">
        <v>14010</v>
      </c>
      <c r="C229">
        <f t="shared" si="3"/>
        <v>3.5752630146892689E-3</v>
      </c>
    </row>
    <row r="230" spans="1:3" x14ac:dyDescent="0.25">
      <c r="A230" s="1">
        <v>39504</v>
      </c>
      <c r="B230">
        <v>13930</v>
      </c>
      <c r="C230">
        <f t="shared" si="3"/>
        <v>-5.7265725572013086E-3</v>
      </c>
    </row>
    <row r="231" spans="1:3" x14ac:dyDescent="0.25">
      <c r="A231" s="1">
        <v>39503</v>
      </c>
      <c r="B231">
        <v>13940</v>
      </c>
      <c r="C231">
        <f t="shared" si="3"/>
        <v>7.1761754066341685E-4</v>
      </c>
    </row>
    <row r="232" spans="1:3" x14ac:dyDescent="0.25">
      <c r="A232" s="1">
        <v>39500</v>
      </c>
      <c r="B232">
        <v>13620</v>
      </c>
      <c r="C232">
        <f t="shared" si="3"/>
        <v>-2.322310461101151E-2</v>
      </c>
    </row>
    <row r="233" spans="1:3" x14ac:dyDescent="0.25">
      <c r="A233" s="1">
        <v>39499</v>
      </c>
      <c r="B233">
        <v>13730</v>
      </c>
      <c r="C233">
        <f t="shared" si="3"/>
        <v>8.0439190585133262E-3</v>
      </c>
    </row>
    <row r="234" spans="1:3" x14ac:dyDescent="0.25">
      <c r="A234" s="1">
        <v>39498</v>
      </c>
      <c r="B234">
        <v>13450</v>
      </c>
      <c r="C234">
        <f t="shared" si="3"/>
        <v>-2.0604113732031547E-2</v>
      </c>
    </row>
    <row r="235" spans="1:3" x14ac:dyDescent="0.25">
      <c r="A235" s="1">
        <v>39497</v>
      </c>
      <c r="B235">
        <v>13860</v>
      </c>
      <c r="C235">
        <f t="shared" si="3"/>
        <v>3.0027887713908963E-2</v>
      </c>
    </row>
    <row r="236" spans="1:3" x14ac:dyDescent="0.25">
      <c r="A236" s="1">
        <v>39496</v>
      </c>
      <c r="B236">
        <v>13800</v>
      </c>
      <c r="C236">
        <f t="shared" si="3"/>
        <v>-4.3384015985981298E-3</v>
      </c>
    </row>
    <row r="237" spans="1:3" x14ac:dyDescent="0.25">
      <c r="A237" s="1">
        <v>39493</v>
      </c>
      <c r="B237">
        <v>13550</v>
      </c>
      <c r="C237">
        <f t="shared" si="3"/>
        <v>-1.8282044837449069E-2</v>
      </c>
    </row>
    <row r="238" spans="1:3" x14ac:dyDescent="0.25">
      <c r="A238" s="1">
        <v>39492</v>
      </c>
      <c r="B238">
        <v>13650</v>
      </c>
      <c r="C238">
        <f t="shared" si="3"/>
        <v>7.3529743052587332E-3</v>
      </c>
    </row>
    <row r="239" spans="1:3" x14ac:dyDescent="0.25">
      <c r="A239" s="1">
        <v>39491</v>
      </c>
      <c r="B239">
        <v>13120</v>
      </c>
      <c r="C239">
        <f t="shared" si="3"/>
        <v>-3.9601738115025729E-2</v>
      </c>
    </row>
    <row r="240" spans="1:3" x14ac:dyDescent="0.25">
      <c r="A240" s="1">
        <v>39490</v>
      </c>
      <c r="B240">
        <v>13150</v>
      </c>
      <c r="C240">
        <f t="shared" si="3"/>
        <v>2.2839751078304938E-3</v>
      </c>
    </row>
    <row r="241" spans="1:3" x14ac:dyDescent="0.25">
      <c r="A241" s="1">
        <v>39486</v>
      </c>
      <c r="B241">
        <v>13150</v>
      </c>
      <c r="C241">
        <f t="shared" si="3"/>
        <v>0</v>
      </c>
    </row>
    <row r="242" spans="1:3" x14ac:dyDescent="0.25">
      <c r="A242" s="1">
        <v>39485</v>
      </c>
      <c r="B242">
        <v>13250</v>
      </c>
      <c r="C242">
        <f t="shared" si="3"/>
        <v>7.5757938084577226E-3</v>
      </c>
    </row>
    <row r="243" spans="1:3" x14ac:dyDescent="0.25">
      <c r="A243" s="1">
        <v>39484</v>
      </c>
      <c r="B243">
        <v>13220</v>
      </c>
      <c r="C243">
        <f t="shared" si="3"/>
        <v>-2.2667180086910323E-3</v>
      </c>
    </row>
    <row r="244" spans="1:3" x14ac:dyDescent="0.25">
      <c r="A244" s="1">
        <v>39483</v>
      </c>
      <c r="B244">
        <v>13820</v>
      </c>
      <c r="C244">
        <f t="shared" si="3"/>
        <v>4.4385983915983612E-2</v>
      </c>
    </row>
    <row r="245" spans="1:3" x14ac:dyDescent="0.25">
      <c r="A245" s="1">
        <v>39482</v>
      </c>
      <c r="B245">
        <v>13870</v>
      </c>
      <c r="C245">
        <f t="shared" si="3"/>
        <v>3.6114159872164936E-3</v>
      </c>
    </row>
    <row r="246" spans="1:3" x14ac:dyDescent="0.25">
      <c r="A246" s="1">
        <v>39479</v>
      </c>
      <c r="B246">
        <v>13560</v>
      </c>
      <c r="C246">
        <f t="shared" si="3"/>
        <v>-2.2603951814490767E-2</v>
      </c>
    </row>
    <row r="247" spans="1:3" x14ac:dyDescent="0.25">
      <c r="A247" s="1">
        <v>39478</v>
      </c>
      <c r="B247">
        <v>13650</v>
      </c>
      <c r="C247">
        <f t="shared" si="3"/>
        <v>6.6152391187191831E-3</v>
      </c>
    </row>
    <row r="248" spans="1:3" x14ac:dyDescent="0.25">
      <c r="A248" s="1">
        <v>39477</v>
      </c>
      <c r="B248">
        <v>13370</v>
      </c>
      <c r="C248">
        <f t="shared" si="3"/>
        <v>-2.072613051711697E-2</v>
      </c>
    </row>
    <row r="249" spans="1:3" x14ac:dyDescent="0.25">
      <c r="A249" s="1">
        <v>39476</v>
      </c>
      <c r="B249">
        <v>13520</v>
      </c>
      <c r="C249">
        <f t="shared" si="3"/>
        <v>1.115667950096621E-2</v>
      </c>
    </row>
    <row r="250" spans="1:3" x14ac:dyDescent="0.25">
      <c r="A250" s="1">
        <v>39475</v>
      </c>
      <c r="B250">
        <v>13210</v>
      </c>
      <c r="C250">
        <f t="shared" si="3"/>
        <v>-2.3195952080584059E-2</v>
      </c>
    </row>
    <row r="251" spans="1:3" x14ac:dyDescent="0.25">
      <c r="A251" s="1">
        <v>39472</v>
      </c>
      <c r="B251">
        <v>13790</v>
      </c>
      <c r="C251">
        <f t="shared" si="3"/>
        <v>4.2969573270976419E-2</v>
      </c>
    </row>
    <row r="252" spans="1:3" x14ac:dyDescent="0.25">
      <c r="A252" s="1">
        <v>39471</v>
      </c>
      <c r="B252">
        <v>13050</v>
      </c>
      <c r="C252">
        <f t="shared" si="3"/>
        <v>-5.5155558036507998E-2</v>
      </c>
    </row>
    <row r="253" spans="1:3" x14ac:dyDescent="0.25">
      <c r="A253" s="1">
        <v>39470</v>
      </c>
      <c r="B253">
        <v>13000</v>
      </c>
      <c r="C253">
        <f t="shared" si="3"/>
        <v>-3.8387763071657129E-3</v>
      </c>
    </row>
    <row r="254" spans="1:3" x14ac:dyDescent="0.25">
      <c r="A254" s="1">
        <v>39469</v>
      </c>
      <c r="B254">
        <v>12760</v>
      </c>
      <c r="C254">
        <f t="shared" si="3"/>
        <v>-1.8634079544892868E-2</v>
      </c>
    </row>
    <row r="255" spans="1:3" x14ac:dyDescent="0.25">
      <c r="A255" s="1">
        <v>39468</v>
      </c>
      <c r="B255">
        <v>13420</v>
      </c>
      <c r="C255">
        <f t="shared" si="3"/>
        <v>5.0430853626891904E-2</v>
      </c>
    </row>
    <row r="256" spans="1:3" x14ac:dyDescent="0.25">
      <c r="A256" s="1">
        <v>39465</v>
      </c>
      <c r="B256">
        <v>14000</v>
      </c>
      <c r="C256">
        <f t="shared" si="3"/>
        <v>4.231119807172283E-2</v>
      </c>
    </row>
    <row r="257" spans="1:3" x14ac:dyDescent="0.25">
      <c r="A257" s="1">
        <v>39464</v>
      </c>
      <c r="B257">
        <v>13890</v>
      </c>
      <c r="C257">
        <f t="shared" si="3"/>
        <v>-7.8881728490062565E-3</v>
      </c>
    </row>
    <row r="258" spans="1:3" x14ac:dyDescent="0.25">
      <c r="A258" s="1">
        <v>39463</v>
      </c>
      <c r="B258">
        <v>13700</v>
      </c>
      <c r="C258">
        <f t="shared" si="3"/>
        <v>-1.3773323932173211E-2</v>
      </c>
    </row>
    <row r="259" spans="1:3" x14ac:dyDescent="0.25">
      <c r="A259" s="1">
        <v>39462</v>
      </c>
      <c r="B259">
        <v>14090</v>
      </c>
      <c r="C259">
        <f t="shared" si="3"/>
        <v>2.8069493076509723E-2</v>
      </c>
    </row>
    <row r="260" spans="1:3" x14ac:dyDescent="0.25">
      <c r="A260" s="1">
        <v>39458</v>
      </c>
      <c r="B260">
        <v>14250</v>
      </c>
      <c r="C260">
        <f t="shared" ref="C260:C323" si="4">LN(B260/B259)</f>
        <v>1.1291580804070741E-2</v>
      </c>
    </row>
    <row r="261" spans="1:3" x14ac:dyDescent="0.25">
      <c r="A261" s="1">
        <v>39457</v>
      </c>
      <c r="B261">
        <v>14560</v>
      </c>
      <c r="C261">
        <f t="shared" si="4"/>
        <v>2.15211360538804E-2</v>
      </c>
    </row>
    <row r="262" spans="1:3" x14ac:dyDescent="0.25">
      <c r="A262" s="1">
        <v>39456</v>
      </c>
      <c r="B262">
        <v>14640</v>
      </c>
      <c r="C262">
        <f t="shared" si="4"/>
        <v>5.4794657646255705E-3</v>
      </c>
    </row>
    <row r="263" spans="1:3" x14ac:dyDescent="0.25">
      <c r="A263" s="1">
        <v>39455</v>
      </c>
      <c r="B263">
        <v>14700</v>
      </c>
      <c r="C263">
        <f t="shared" si="4"/>
        <v>4.0899852515250664E-3</v>
      </c>
    </row>
    <row r="264" spans="1:3" x14ac:dyDescent="0.25">
      <c r="A264" s="1">
        <v>39454</v>
      </c>
      <c r="B264">
        <v>14780</v>
      </c>
      <c r="C264">
        <f t="shared" si="4"/>
        <v>5.4274217353650154E-3</v>
      </c>
    </row>
    <row r="265" spans="1:3" x14ac:dyDescent="0.25">
      <c r="A265" s="1">
        <v>39451</v>
      </c>
      <c r="B265">
        <v>15250</v>
      </c>
      <c r="C265">
        <f t="shared" si="4"/>
        <v>3.1304587533364826E-2</v>
      </c>
    </row>
    <row r="266" spans="1:3" x14ac:dyDescent="0.25">
      <c r="A266" s="1">
        <v>39444</v>
      </c>
      <c r="B266">
        <v>15550</v>
      </c>
      <c r="C266">
        <f t="shared" si="4"/>
        <v>1.9481135571822489E-2</v>
      </c>
    </row>
    <row r="267" spans="1:3" x14ac:dyDescent="0.25">
      <c r="A267" s="1">
        <v>39443</v>
      </c>
      <c r="B267">
        <v>15640</v>
      </c>
      <c r="C267">
        <f t="shared" si="4"/>
        <v>5.7710964919218677E-3</v>
      </c>
    </row>
    <row r="268" spans="1:3" x14ac:dyDescent="0.25">
      <c r="A268" s="1">
        <v>39442</v>
      </c>
      <c r="B268">
        <v>15770</v>
      </c>
      <c r="C268">
        <f t="shared" si="4"/>
        <v>8.2776658577818872E-3</v>
      </c>
    </row>
    <row r="269" spans="1:3" x14ac:dyDescent="0.25">
      <c r="A269" s="1">
        <v>39441</v>
      </c>
      <c r="B269">
        <v>15730</v>
      </c>
      <c r="C269">
        <f t="shared" si="4"/>
        <v>-2.5396839047605322E-3</v>
      </c>
    </row>
    <row r="270" spans="1:3" x14ac:dyDescent="0.25">
      <c r="A270" s="1">
        <v>39437</v>
      </c>
      <c r="B270">
        <v>15390</v>
      </c>
      <c r="C270">
        <f t="shared" si="4"/>
        <v>-2.1851769219398604E-2</v>
      </c>
    </row>
    <row r="271" spans="1:3" x14ac:dyDescent="0.25">
      <c r="A271" s="1">
        <v>39436</v>
      </c>
      <c r="B271">
        <v>15210</v>
      </c>
      <c r="C271">
        <f t="shared" si="4"/>
        <v>-1.176484157958637E-2</v>
      </c>
    </row>
    <row r="272" spans="1:3" x14ac:dyDescent="0.25">
      <c r="A272" s="1">
        <v>39435</v>
      </c>
      <c r="B272">
        <v>15300</v>
      </c>
      <c r="C272">
        <f t="shared" si="4"/>
        <v>5.899722127188322E-3</v>
      </c>
    </row>
    <row r="273" spans="1:3" x14ac:dyDescent="0.25">
      <c r="A273" s="1">
        <v>39434</v>
      </c>
      <c r="B273">
        <v>15230</v>
      </c>
      <c r="C273">
        <f t="shared" si="4"/>
        <v>-4.5856614913193199E-3</v>
      </c>
    </row>
    <row r="274" spans="1:3" x14ac:dyDescent="0.25">
      <c r="A274" s="1">
        <v>39433</v>
      </c>
      <c r="B274">
        <v>15530</v>
      </c>
      <c r="C274">
        <f t="shared" si="4"/>
        <v>1.9506470253525341E-2</v>
      </c>
    </row>
    <row r="275" spans="1:3" x14ac:dyDescent="0.25">
      <c r="A275" s="1">
        <v>39430</v>
      </c>
      <c r="B275">
        <v>15670</v>
      </c>
      <c r="C275">
        <f t="shared" si="4"/>
        <v>8.9744192073336927E-3</v>
      </c>
    </row>
    <row r="276" spans="1:3" x14ac:dyDescent="0.25">
      <c r="A276" s="1">
        <v>39429</v>
      </c>
      <c r="B276">
        <v>15750</v>
      </c>
      <c r="C276">
        <f t="shared" si="4"/>
        <v>5.0923089037125842E-3</v>
      </c>
    </row>
    <row r="277" spans="1:3" x14ac:dyDescent="0.25">
      <c r="A277" s="1">
        <v>39428</v>
      </c>
      <c r="B277">
        <v>16040</v>
      </c>
      <c r="C277">
        <f t="shared" si="4"/>
        <v>1.8245237166726391E-2</v>
      </c>
    </row>
    <row r="278" spans="1:3" x14ac:dyDescent="0.25">
      <c r="A278" s="1">
        <v>39427</v>
      </c>
      <c r="B278">
        <v>16050</v>
      </c>
      <c r="C278">
        <f t="shared" si="4"/>
        <v>6.2324713765642354E-4</v>
      </c>
    </row>
    <row r="279" spans="1:3" x14ac:dyDescent="0.25">
      <c r="A279" s="1">
        <v>39426</v>
      </c>
      <c r="B279">
        <v>16000</v>
      </c>
      <c r="C279">
        <f t="shared" si="4"/>
        <v>-3.1201273362436339E-3</v>
      </c>
    </row>
    <row r="280" spans="1:3" x14ac:dyDescent="0.25">
      <c r="A280" s="1">
        <v>39423</v>
      </c>
      <c r="B280">
        <v>16010</v>
      </c>
      <c r="C280">
        <f t="shared" si="4"/>
        <v>6.2480476884217804E-4</v>
      </c>
    </row>
    <row r="281" spans="1:3" x14ac:dyDescent="0.25">
      <c r="A281" s="1">
        <v>39422</v>
      </c>
      <c r="B281">
        <v>15910</v>
      </c>
      <c r="C281">
        <f t="shared" si="4"/>
        <v>-6.2656846589278616E-3</v>
      </c>
    </row>
    <row r="282" spans="1:3" x14ac:dyDescent="0.25">
      <c r="A282" s="1">
        <v>39421</v>
      </c>
      <c r="B282">
        <v>15510</v>
      </c>
      <c r="C282">
        <f t="shared" si="4"/>
        <v>-2.546286516124804E-2</v>
      </c>
    </row>
    <row r="283" spans="1:3" x14ac:dyDescent="0.25">
      <c r="A283" s="1">
        <v>39420</v>
      </c>
      <c r="B283">
        <v>15540</v>
      </c>
      <c r="C283">
        <f t="shared" si="4"/>
        <v>1.9323677510538603E-3</v>
      </c>
    </row>
    <row r="284" spans="1:3" x14ac:dyDescent="0.25">
      <c r="A284" s="1">
        <v>39419</v>
      </c>
      <c r="B284">
        <v>15630</v>
      </c>
      <c r="C284">
        <f t="shared" si="4"/>
        <v>5.7747994938839578E-3</v>
      </c>
    </row>
    <row r="285" spans="1:3" x14ac:dyDescent="0.25">
      <c r="A285" s="1">
        <v>39416</v>
      </c>
      <c r="B285">
        <v>15730</v>
      </c>
      <c r="C285">
        <f t="shared" si="4"/>
        <v>6.3775726368011706E-3</v>
      </c>
    </row>
    <row r="286" spans="1:3" x14ac:dyDescent="0.25">
      <c r="A286" s="1">
        <v>39415</v>
      </c>
      <c r="B286">
        <v>15570</v>
      </c>
      <c r="C286">
        <f t="shared" si="4"/>
        <v>-1.0223731224279503E-2</v>
      </c>
    </row>
    <row r="287" spans="1:3" x14ac:dyDescent="0.25">
      <c r="A287" s="1">
        <v>39414</v>
      </c>
      <c r="B287">
        <v>15230</v>
      </c>
      <c r="C287">
        <f t="shared" si="4"/>
        <v>-2.2078818938836571E-2</v>
      </c>
    </row>
    <row r="288" spans="1:3" x14ac:dyDescent="0.25">
      <c r="A288" s="1">
        <v>39413</v>
      </c>
      <c r="B288">
        <v>15260</v>
      </c>
      <c r="C288">
        <f t="shared" si="4"/>
        <v>1.9678589492404682E-3</v>
      </c>
    </row>
    <row r="289" spans="1:3" x14ac:dyDescent="0.25">
      <c r="A289" s="1">
        <v>39412</v>
      </c>
      <c r="B289">
        <v>15160</v>
      </c>
      <c r="C289">
        <f t="shared" si="4"/>
        <v>-6.5746456420853567E-3</v>
      </c>
    </row>
    <row r="290" spans="1:3" x14ac:dyDescent="0.25">
      <c r="A290" s="1">
        <v>39408</v>
      </c>
      <c r="B290">
        <v>14960</v>
      </c>
      <c r="C290">
        <f t="shared" si="4"/>
        <v>-1.3280407667894378E-2</v>
      </c>
    </row>
    <row r="291" spans="1:3" x14ac:dyDescent="0.25">
      <c r="A291" s="1">
        <v>39407</v>
      </c>
      <c r="B291">
        <v>15060</v>
      </c>
      <c r="C291">
        <f t="shared" si="4"/>
        <v>6.6622498254162504E-3</v>
      </c>
    </row>
    <row r="292" spans="1:3" x14ac:dyDescent="0.25">
      <c r="A292" s="1">
        <v>39406</v>
      </c>
      <c r="B292">
        <v>15370</v>
      </c>
      <c r="C292">
        <f t="shared" si="4"/>
        <v>2.0375335178756955E-2</v>
      </c>
    </row>
    <row r="293" spans="1:3" x14ac:dyDescent="0.25">
      <c r="A293" s="1">
        <v>39405</v>
      </c>
      <c r="B293">
        <v>15200</v>
      </c>
      <c r="C293">
        <f t="shared" si="4"/>
        <v>-1.1122129698273748E-2</v>
      </c>
    </row>
    <row r="294" spans="1:3" x14ac:dyDescent="0.25">
      <c r="A294" s="1">
        <v>39402</v>
      </c>
      <c r="B294">
        <v>15310</v>
      </c>
      <c r="C294">
        <f t="shared" si="4"/>
        <v>7.2107818173616214E-3</v>
      </c>
    </row>
    <row r="295" spans="1:3" x14ac:dyDescent="0.25">
      <c r="A295" s="1">
        <v>39401</v>
      </c>
      <c r="B295">
        <v>15500</v>
      </c>
      <c r="C295">
        <f t="shared" si="4"/>
        <v>1.23338142556085E-2</v>
      </c>
    </row>
    <row r="296" spans="1:3" x14ac:dyDescent="0.25">
      <c r="A296" s="1">
        <v>39400</v>
      </c>
      <c r="B296">
        <v>15600</v>
      </c>
      <c r="C296">
        <f t="shared" si="4"/>
        <v>6.4308903302903314E-3</v>
      </c>
    </row>
    <row r="297" spans="1:3" x14ac:dyDescent="0.25">
      <c r="A297" s="1">
        <v>39399</v>
      </c>
      <c r="B297">
        <v>15350</v>
      </c>
      <c r="C297">
        <f t="shared" si="4"/>
        <v>-1.6155440222285256E-2</v>
      </c>
    </row>
    <row r="298" spans="1:3" x14ac:dyDescent="0.25">
      <c r="A298" s="1">
        <v>39398</v>
      </c>
      <c r="B298">
        <v>15360</v>
      </c>
      <c r="C298">
        <f t="shared" si="4"/>
        <v>6.5125368631999267E-4</v>
      </c>
    </row>
    <row r="299" spans="1:3" x14ac:dyDescent="0.25">
      <c r="A299" s="1">
        <v>39395</v>
      </c>
      <c r="B299">
        <v>15890</v>
      </c>
      <c r="C299">
        <f t="shared" si="4"/>
        <v>3.392325282909843E-2</v>
      </c>
    </row>
    <row r="300" spans="1:3" x14ac:dyDescent="0.25">
      <c r="A300" s="1">
        <v>39394</v>
      </c>
      <c r="B300">
        <v>15990</v>
      </c>
      <c r="C300">
        <f t="shared" si="4"/>
        <v>6.2735462972382371E-3</v>
      </c>
    </row>
    <row r="301" spans="1:3" x14ac:dyDescent="0.25">
      <c r="A301" s="1">
        <v>39393</v>
      </c>
      <c r="B301">
        <v>16290</v>
      </c>
      <c r="C301">
        <f t="shared" si="4"/>
        <v>1.8587895768090983E-2</v>
      </c>
    </row>
    <row r="302" spans="1:3" x14ac:dyDescent="0.25">
      <c r="A302" s="1">
        <v>39392</v>
      </c>
      <c r="B302">
        <v>16410</v>
      </c>
      <c r="C302">
        <f t="shared" si="4"/>
        <v>7.3394824880457484E-3</v>
      </c>
    </row>
    <row r="303" spans="1:3" x14ac:dyDescent="0.25">
      <c r="A303" s="1">
        <v>39391</v>
      </c>
      <c r="B303">
        <v>16350</v>
      </c>
      <c r="C303">
        <f t="shared" si="4"/>
        <v>-3.6630077587371467E-3</v>
      </c>
    </row>
    <row r="304" spans="1:3" x14ac:dyDescent="0.25">
      <c r="A304" s="1">
        <v>39388</v>
      </c>
      <c r="B304">
        <v>16500</v>
      </c>
      <c r="C304">
        <f t="shared" si="4"/>
        <v>9.1324835632724723E-3</v>
      </c>
    </row>
    <row r="305" spans="1:3" x14ac:dyDescent="0.25">
      <c r="A305" s="1">
        <v>39387</v>
      </c>
      <c r="B305">
        <v>16810</v>
      </c>
      <c r="C305">
        <f t="shared" si="4"/>
        <v>1.8613566513989325E-2</v>
      </c>
    </row>
    <row r="306" spans="1:3" x14ac:dyDescent="0.25">
      <c r="A306" s="1">
        <v>39386</v>
      </c>
      <c r="B306">
        <v>16700</v>
      </c>
      <c r="C306">
        <f t="shared" si="4"/>
        <v>-6.5652279978147899E-3</v>
      </c>
    </row>
    <row r="307" spans="1:3" x14ac:dyDescent="0.25">
      <c r="A307" s="1">
        <v>39385</v>
      </c>
      <c r="B307">
        <v>16600</v>
      </c>
      <c r="C307">
        <f t="shared" si="4"/>
        <v>-6.0060240602119218E-3</v>
      </c>
    </row>
    <row r="308" spans="1:3" x14ac:dyDescent="0.25">
      <c r="A308" s="1">
        <v>39384</v>
      </c>
      <c r="B308">
        <v>16670</v>
      </c>
      <c r="C308">
        <f t="shared" si="4"/>
        <v>4.2080014002050491E-3</v>
      </c>
    </row>
    <row r="309" spans="1:3" x14ac:dyDescent="0.25">
      <c r="A309" s="1">
        <v>39381</v>
      </c>
      <c r="B309">
        <v>16410</v>
      </c>
      <c r="C309">
        <f t="shared" si="4"/>
        <v>-1.571979166070309E-2</v>
      </c>
    </row>
    <row r="310" spans="1:3" x14ac:dyDescent="0.25">
      <c r="A310" s="1">
        <v>39380</v>
      </c>
      <c r="B310">
        <v>16310</v>
      </c>
      <c r="C310">
        <f t="shared" si="4"/>
        <v>-6.1124884690770161E-3</v>
      </c>
    </row>
    <row r="311" spans="1:3" x14ac:dyDescent="0.25">
      <c r="A311" s="1">
        <v>39379</v>
      </c>
      <c r="B311">
        <v>16400</v>
      </c>
      <c r="C311">
        <f t="shared" si="4"/>
        <v>5.5029181972302841E-3</v>
      </c>
    </row>
    <row r="312" spans="1:3" x14ac:dyDescent="0.25">
      <c r="A312" s="1">
        <v>39378</v>
      </c>
      <c r="B312">
        <v>16550</v>
      </c>
      <c r="C312">
        <f t="shared" si="4"/>
        <v>9.1047669929190667E-3</v>
      </c>
    </row>
    <row r="313" spans="1:3" x14ac:dyDescent="0.25">
      <c r="A313" s="1">
        <v>39377</v>
      </c>
      <c r="B313">
        <v>16460</v>
      </c>
      <c r="C313">
        <f t="shared" si="4"/>
        <v>-5.4529065741481531E-3</v>
      </c>
    </row>
    <row r="314" spans="1:3" x14ac:dyDescent="0.25">
      <c r="A314" s="1">
        <v>39374</v>
      </c>
      <c r="B314">
        <v>16780</v>
      </c>
      <c r="C314">
        <f t="shared" si="4"/>
        <v>1.9254505790136305E-2</v>
      </c>
    </row>
    <row r="315" spans="1:3" x14ac:dyDescent="0.25">
      <c r="A315" s="1">
        <v>39373</v>
      </c>
      <c r="B315">
        <v>17100</v>
      </c>
      <c r="C315">
        <f t="shared" si="4"/>
        <v>1.8890762469554026E-2</v>
      </c>
    </row>
    <row r="316" spans="1:3" x14ac:dyDescent="0.25">
      <c r="A316" s="1">
        <v>39372</v>
      </c>
      <c r="B316">
        <v>16890</v>
      </c>
      <c r="C316">
        <f t="shared" si="4"/>
        <v>-1.2356732688905492E-2</v>
      </c>
    </row>
    <row r="317" spans="1:3" x14ac:dyDescent="0.25">
      <c r="A317" s="1">
        <v>39371</v>
      </c>
      <c r="B317">
        <v>17130</v>
      </c>
      <c r="C317">
        <f t="shared" si="4"/>
        <v>1.4109581516319773E-2</v>
      </c>
    </row>
    <row r="318" spans="1:3" x14ac:dyDescent="0.25">
      <c r="A318" s="1">
        <v>39370</v>
      </c>
      <c r="B318">
        <v>17350</v>
      </c>
      <c r="C318">
        <f t="shared" si="4"/>
        <v>1.2761194056839727E-2</v>
      </c>
    </row>
    <row r="319" spans="1:3" x14ac:dyDescent="0.25">
      <c r="A319" s="1">
        <v>39367</v>
      </c>
      <c r="B319">
        <v>17260</v>
      </c>
      <c r="C319">
        <f t="shared" si="4"/>
        <v>-5.2008207375862916E-3</v>
      </c>
    </row>
    <row r="320" spans="1:3" x14ac:dyDescent="0.25">
      <c r="A320" s="1">
        <v>39366</v>
      </c>
      <c r="B320">
        <v>17400</v>
      </c>
      <c r="C320">
        <f t="shared" si="4"/>
        <v>8.0785205652014764E-3</v>
      </c>
    </row>
    <row r="321" spans="1:3" x14ac:dyDescent="0.25">
      <c r="A321" s="1">
        <v>39365</v>
      </c>
      <c r="B321">
        <v>17140</v>
      </c>
      <c r="C321">
        <f t="shared" si="4"/>
        <v>-1.5055293050849607E-2</v>
      </c>
    </row>
    <row r="322" spans="1:3" x14ac:dyDescent="0.25">
      <c r="A322" s="1">
        <v>39364</v>
      </c>
      <c r="B322">
        <v>17050</v>
      </c>
      <c r="C322">
        <f t="shared" si="4"/>
        <v>-5.264709440107939E-3</v>
      </c>
    </row>
    <row r="323" spans="1:3" x14ac:dyDescent="0.25">
      <c r="A323" s="1">
        <v>39360</v>
      </c>
      <c r="B323">
        <v>17090</v>
      </c>
      <c r="C323">
        <f t="shared" si="4"/>
        <v>2.3432933979738117E-3</v>
      </c>
    </row>
    <row r="324" spans="1:3" x14ac:dyDescent="0.25">
      <c r="A324" s="1">
        <v>39359</v>
      </c>
      <c r="B324">
        <v>17090</v>
      </c>
      <c r="C324">
        <f t="shared" ref="C324:C387" si="5">LN(B324/B323)</f>
        <v>0</v>
      </c>
    </row>
    <row r="325" spans="1:3" x14ac:dyDescent="0.25">
      <c r="A325" s="1">
        <v>39358</v>
      </c>
      <c r="B325">
        <v>17070</v>
      </c>
      <c r="C325">
        <f t="shared" si="5"/>
        <v>-1.1709603211502476E-3</v>
      </c>
    </row>
    <row r="326" spans="1:3" x14ac:dyDescent="0.25">
      <c r="A326" s="1">
        <v>39357</v>
      </c>
      <c r="B326">
        <v>16940</v>
      </c>
      <c r="C326">
        <f t="shared" si="5"/>
        <v>-7.644847582440854E-3</v>
      </c>
    </row>
    <row r="327" spans="1:3" x14ac:dyDescent="0.25">
      <c r="A327" s="1">
        <v>39356</v>
      </c>
      <c r="B327">
        <v>16660</v>
      </c>
      <c r="C327">
        <f t="shared" si="5"/>
        <v>-1.6667052485211647E-2</v>
      </c>
    </row>
    <row r="328" spans="1:3" x14ac:dyDescent="0.25">
      <c r="A328" s="1">
        <v>39353</v>
      </c>
      <c r="B328">
        <v>16710</v>
      </c>
      <c r="C328">
        <f t="shared" si="5"/>
        <v>2.996705868605671E-3</v>
      </c>
    </row>
    <row r="329" spans="1:3" x14ac:dyDescent="0.25">
      <c r="A329" s="1">
        <v>39352</v>
      </c>
      <c r="B329">
        <v>16830</v>
      </c>
      <c r="C329">
        <f t="shared" si="5"/>
        <v>7.155665595412232E-3</v>
      </c>
    </row>
    <row r="330" spans="1:3" x14ac:dyDescent="0.25">
      <c r="A330" s="1">
        <v>39351</v>
      </c>
      <c r="B330">
        <v>16430</v>
      </c>
      <c r="C330">
        <f t="shared" si="5"/>
        <v>-2.4054076153537923E-2</v>
      </c>
    </row>
    <row r="331" spans="1:3" x14ac:dyDescent="0.25">
      <c r="A331" s="1">
        <v>39350</v>
      </c>
      <c r="B331">
        <v>16390</v>
      </c>
      <c r="C331">
        <f t="shared" si="5"/>
        <v>-2.4375392934384409E-3</v>
      </c>
    </row>
    <row r="332" spans="1:3" x14ac:dyDescent="0.25">
      <c r="A332" s="1">
        <v>39346</v>
      </c>
      <c r="B332">
        <v>16180</v>
      </c>
      <c r="C332">
        <f t="shared" si="5"/>
        <v>-1.2895481125392677E-2</v>
      </c>
    </row>
    <row r="333" spans="1:3" x14ac:dyDescent="0.25">
      <c r="A333" s="1">
        <v>39345</v>
      </c>
      <c r="B333">
        <v>16400</v>
      </c>
      <c r="C333">
        <f t="shared" si="5"/>
        <v>1.3505423199807191E-2</v>
      </c>
    </row>
    <row r="334" spans="1:3" x14ac:dyDescent="0.25">
      <c r="A334" s="1">
        <v>39344</v>
      </c>
      <c r="B334">
        <v>16330</v>
      </c>
      <c r="C334">
        <f t="shared" si="5"/>
        <v>-4.2774278477789984E-3</v>
      </c>
    </row>
    <row r="335" spans="1:3" x14ac:dyDescent="0.25">
      <c r="A335" s="1">
        <v>39343</v>
      </c>
      <c r="B335">
        <v>15900</v>
      </c>
      <c r="C335">
        <f t="shared" si="5"/>
        <v>-2.6684797756187935E-2</v>
      </c>
    </row>
    <row r="336" spans="1:3" x14ac:dyDescent="0.25">
      <c r="A336" s="1">
        <v>39339</v>
      </c>
      <c r="B336">
        <v>16180</v>
      </c>
      <c r="C336">
        <f t="shared" si="5"/>
        <v>1.7456802404159786E-2</v>
      </c>
    </row>
    <row r="337" spans="1:3" x14ac:dyDescent="0.25">
      <c r="A337" s="1">
        <v>39338</v>
      </c>
      <c r="B337">
        <v>15920</v>
      </c>
      <c r="C337">
        <f t="shared" si="5"/>
        <v>-1.6199731214108632E-2</v>
      </c>
    </row>
    <row r="338" spans="1:3" x14ac:dyDescent="0.25">
      <c r="A338" s="1">
        <v>39337</v>
      </c>
      <c r="B338">
        <v>16070</v>
      </c>
      <c r="C338">
        <f t="shared" si="5"/>
        <v>9.3779993331843167E-3</v>
      </c>
    </row>
    <row r="339" spans="1:3" x14ac:dyDescent="0.25">
      <c r="A339" s="1">
        <v>39336</v>
      </c>
      <c r="B339">
        <v>15960</v>
      </c>
      <c r="C339">
        <f t="shared" si="5"/>
        <v>-6.868587727758467E-3</v>
      </c>
    </row>
    <row r="340" spans="1:3" x14ac:dyDescent="0.25">
      <c r="A340" s="1">
        <v>39335</v>
      </c>
      <c r="B340">
        <v>15920</v>
      </c>
      <c r="C340">
        <f t="shared" si="5"/>
        <v>-2.5094116054258072E-3</v>
      </c>
    </row>
    <row r="341" spans="1:3" x14ac:dyDescent="0.25">
      <c r="A341" s="1">
        <v>39332</v>
      </c>
      <c r="B341">
        <v>16200</v>
      </c>
      <c r="C341">
        <f t="shared" si="5"/>
        <v>1.7435061822101347E-2</v>
      </c>
    </row>
    <row r="342" spans="1:3" x14ac:dyDescent="0.25">
      <c r="A342" s="1">
        <v>39331</v>
      </c>
      <c r="B342">
        <v>16160</v>
      </c>
      <c r="C342">
        <f t="shared" si="5"/>
        <v>-2.4721891453890368E-3</v>
      </c>
    </row>
    <row r="343" spans="1:3" x14ac:dyDescent="0.25">
      <c r="A343" s="1">
        <v>39330</v>
      </c>
      <c r="B343">
        <v>16290</v>
      </c>
      <c r="C343">
        <f t="shared" si="5"/>
        <v>8.0123695210043925E-3</v>
      </c>
    </row>
    <row r="344" spans="1:3" x14ac:dyDescent="0.25">
      <c r="A344" s="1">
        <v>39329</v>
      </c>
      <c r="B344">
        <v>16500</v>
      </c>
      <c r="C344">
        <f t="shared" si="5"/>
        <v>1.2808958292581241E-2</v>
      </c>
    </row>
    <row r="345" spans="1:3" x14ac:dyDescent="0.25">
      <c r="A345" s="1">
        <v>39328</v>
      </c>
      <c r="B345">
        <v>16560</v>
      </c>
      <c r="C345">
        <f t="shared" si="5"/>
        <v>3.6297680505787311E-3</v>
      </c>
    </row>
    <row r="346" spans="1:3" x14ac:dyDescent="0.25">
      <c r="A346" s="1">
        <v>39325</v>
      </c>
      <c r="B346">
        <v>16600</v>
      </c>
      <c r="C346">
        <f t="shared" si="5"/>
        <v>2.4125464053839259E-3</v>
      </c>
    </row>
    <row r="347" spans="1:3" x14ac:dyDescent="0.25">
      <c r="A347" s="1">
        <v>39324</v>
      </c>
      <c r="B347">
        <v>16310</v>
      </c>
      <c r="C347">
        <f t="shared" si="5"/>
        <v>-1.7624278729575088E-2</v>
      </c>
    </row>
    <row r="348" spans="1:3" x14ac:dyDescent="0.25">
      <c r="A348" s="1">
        <v>39323</v>
      </c>
      <c r="B348">
        <v>16120</v>
      </c>
      <c r="C348">
        <f t="shared" si="5"/>
        <v>-1.1717679554440235E-2</v>
      </c>
    </row>
    <row r="349" spans="1:3" x14ac:dyDescent="0.25">
      <c r="A349" s="1">
        <v>39322</v>
      </c>
      <c r="B349">
        <v>16500</v>
      </c>
      <c r="C349">
        <f t="shared" si="5"/>
        <v>2.3299643828052639E-2</v>
      </c>
    </row>
    <row r="350" spans="1:3" x14ac:dyDescent="0.25">
      <c r="A350" s="1">
        <v>39321</v>
      </c>
      <c r="B350">
        <v>16500</v>
      </c>
      <c r="C350">
        <f t="shared" si="5"/>
        <v>0</v>
      </c>
    </row>
    <row r="351" spans="1:3" x14ac:dyDescent="0.25">
      <c r="A351" s="1">
        <v>39318</v>
      </c>
      <c r="B351">
        <v>16440</v>
      </c>
      <c r="C351">
        <f t="shared" si="5"/>
        <v>-3.6429912785010919E-3</v>
      </c>
    </row>
    <row r="352" spans="1:3" x14ac:dyDescent="0.25">
      <c r="A352" s="1">
        <v>39317</v>
      </c>
      <c r="B352">
        <v>16300</v>
      </c>
      <c r="C352">
        <f t="shared" si="5"/>
        <v>-8.5522818153172531E-3</v>
      </c>
    </row>
    <row r="353" spans="1:3" x14ac:dyDescent="0.25">
      <c r="A353" s="1">
        <v>39316</v>
      </c>
      <c r="B353">
        <v>15960</v>
      </c>
      <c r="C353">
        <f t="shared" si="5"/>
        <v>-2.1079515791053934E-2</v>
      </c>
    </row>
    <row r="354" spans="1:3" x14ac:dyDescent="0.25">
      <c r="A354" s="1">
        <v>39315</v>
      </c>
      <c r="B354">
        <v>16050</v>
      </c>
      <c r="C354">
        <f t="shared" si="5"/>
        <v>5.6232575543622605E-3</v>
      </c>
    </row>
    <row r="355" spans="1:3" x14ac:dyDescent="0.25">
      <c r="A355" s="1">
        <v>39314</v>
      </c>
      <c r="B355">
        <v>15900</v>
      </c>
      <c r="C355">
        <f t="shared" si="5"/>
        <v>-9.3897403498390316E-3</v>
      </c>
    </row>
    <row r="356" spans="1:3" x14ac:dyDescent="0.25">
      <c r="A356" s="1">
        <v>39311</v>
      </c>
      <c r="B356">
        <v>15440</v>
      </c>
      <c r="C356">
        <f t="shared" si="5"/>
        <v>-2.9357564629555723E-2</v>
      </c>
    </row>
    <row r="357" spans="1:3" x14ac:dyDescent="0.25">
      <c r="A357" s="1">
        <v>39310</v>
      </c>
      <c r="B357">
        <v>16100</v>
      </c>
      <c r="C357">
        <f t="shared" si="5"/>
        <v>4.1857727393787132E-2</v>
      </c>
    </row>
    <row r="358" spans="1:3" x14ac:dyDescent="0.25">
      <c r="A358" s="1">
        <v>39309</v>
      </c>
      <c r="B358">
        <v>16600</v>
      </c>
      <c r="C358">
        <f t="shared" si="5"/>
        <v>3.0583423372080185E-2</v>
      </c>
    </row>
    <row r="359" spans="1:3" x14ac:dyDescent="0.25">
      <c r="A359" s="1">
        <v>39308</v>
      </c>
      <c r="B359">
        <v>16870</v>
      </c>
      <c r="C359">
        <f t="shared" si="5"/>
        <v>1.6134201195379276E-2</v>
      </c>
    </row>
    <row r="360" spans="1:3" x14ac:dyDescent="0.25">
      <c r="A360" s="1">
        <v>39307</v>
      </c>
      <c r="B360">
        <v>16900</v>
      </c>
      <c r="C360">
        <f t="shared" si="5"/>
        <v>1.7767253711508493E-3</v>
      </c>
    </row>
    <row r="361" spans="1:3" x14ac:dyDescent="0.25">
      <c r="A361" s="1">
        <v>39304</v>
      </c>
      <c r="B361">
        <v>16900</v>
      </c>
      <c r="C361">
        <f t="shared" si="5"/>
        <v>0</v>
      </c>
    </row>
    <row r="362" spans="1:3" x14ac:dyDescent="0.25">
      <c r="A362" s="1">
        <v>39303</v>
      </c>
      <c r="B362">
        <v>17310</v>
      </c>
      <c r="C362">
        <f t="shared" si="5"/>
        <v>2.3970747259090194E-2</v>
      </c>
    </row>
    <row r="363" spans="1:3" x14ac:dyDescent="0.25">
      <c r="A363" s="1">
        <v>39302</v>
      </c>
      <c r="B363">
        <v>17350</v>
      </c>
      <c r="C363">
        <f t="shared" si="5"/>
        <v>2.3081372047503686E-3</v>
      </c>
    </row>
    <row r="364" spans="1:3" x14ac:dyDescent="0.25">
      <c r="A364" s="1">
        <v>39301</v>
      </c>
      <c r="B364">
        <v>17250</v>
      </c>
      <c r="C364">
        <f t="shared" si="5"/>
        <v>-5.7803629154994252E-3</v>
      </c>
    </row>
    <row r="365" spans="1:3" x14ac:dyDescent="0.25">
      <c r="A365" s="1">
        <v>39300</v>
      </c>
      <c r="B365">
        <v>17200</v>
      </c>
      <c r="C365">
        <f t="shared" si="5"/>
        <v>-2.9027596579613512E-3</v>
      </c>
    </row>
    <row r="366" spans="1:3" x14ac:dyDescent="0.25">
      <c r="A366" s="1">
        <v>39297</v>
      </c>
      <c r="B366">
        <v>17260</v>
      </c>
      <c r="C366">
        <f t="shared" si="5"/>
        <v>3.4823018358744904E-3</v>
      </c>
    </row>
    <row r="367" spans="1:3" x14ac:dyDescent="0.25">
      <c r="A367" s="1">
        <v>39296</v>
      </c>
      <c r="B367">
        <v>17190</v>
      </c>
      <c r="C367">
        <f t="shared" si="5"/>
        <v>-4.0638662605240088E-3</v>
      </c>
    </row>
    <row r="368" spans="1:3" x14ac:dyDescent="0.25">
      <c r="A368" s="1">
        <v>39295</v>
      </c>
      <c r="B368">
        <v>17200</v>
      </c>
      <c r="C368">
        <f t="shared" si="5"/>
        <v>5.8156442464946513E-4</v>
      </c>
    </row>
    <row r="369" spans="1:3" x14ac:dyDescent="0.25">
      <c r="A369" s="1">
        <v>39294</v>
      </c>
      <c r="B369">
        <v>17430</v>
      </c>
      <c r="C369">
        <f t="shared" si="5"/>
        <v>1.3283475712522086E-2</v>
      </c>
    </row>
    <row r="370" spans="1:3" x14ac:dyDescent="0.25">
      <c r="A370" s="1">
        <v>39293</v>
      </c>
      <c r="B370">
        <v>17480</v>
      </c>
      <c r="C370">
        <f t="shared" si="5"/>
        <v>2.8645106954599169E-3</v>
      </c>
    </row>
    <row r="371" spans="1:3" x14ac:dyDescent="0.25">
      <c r="A371" s="1">
        <v>39290</v>
      </c>
      <c r="B371">
        <v>17420</v>
      </c>
      <c r="C371">
        <f t="shared" si="5"/>
        <v>-3.438398803032709E-3</v>
      </c>
    </row>
    <row r="372" spans="1:3" x14ac:dyDescent="0.25">
      <c r="A372" s="1">
        <v>39289</v>
      </c>
      <c r="B372">
        <v>17850</v>
      </c>
      <c r="C372">
        <f t="shared" si="5"/>
        <v>2.4384536801291257E-2</v>
      </c>
    </row>
    <row r="373" spans="1:3" x14ac:dyDescent="0.25">
      <c r="A373" s="1">
        <v>39288</v>
      </c>
      <c r="B373">
        <v>17960</v>
      </c>
      <c r="C373">
        <f t="shared" si="5"/>
        <v>6.1435546484054386E-3</v>
      </c>
    </row>
    <row r="374" spans="1:3" x14ac:dyDescent="0.25">
      <c r="A374" s="1">
        <v>39287</v>
      </c>
      <c r="B374">
        <v>18000</v>
      </c>
      <c r="C374">
        <f t="shared" si="5"/>
        <v>2.2246950221111086E-3</v>
      </c>
    </row>
    <row r="375" spans="1:3" x14ac:dyDescent="0.25">
      <c r="A375" s="1">
        <v>39286</v>
      </c>
      <c r="B375">
        <v>17900</v>
      </c>
      <c r="C375">
        <f t="shared" si="5"/>
        <v>-5.5710450494553601E-3</v>
      </c>
    </row>
    <row r="376" spans="1:3" x14ac:dyDescent="0.25">
      <c r="A376" s="1">
        <v>39283</v>
      </c>
      <c r="B376">
        <v>18240</v>
      </c>
      <c r="C376">
        <f t="shared" si="5"/>
        <v>1.8816271799476054E-2</v>
      </c>
    </row>
    <row r="377" spans="1:3" x14ac:dyDescent="0.25">
      <c r="A377" s="1">
        <v>39282</v>
      </c>
      <c r="B377">
        <v>18190</v>
      </c>
      <c r="C377">
        <f t="shared" si="5"/>
        <v>-2.7449921161544115E-3</v>
      </c>
    </row>
    <row r="378" spans="1:3" x14ac:dyDescent="0.25">
      <c r="A378" s="1">
        <v>39281</v>
      </c>
      <c r="B378">
        <v>18160</v>
      </c>
      <c r="C378">
        <f t="shared" si="5"/>
        <v>-1.6506193568836766E-3</v>
      </c>
    </row>
    <row r="379" spans="1:3" x14ac:dyDescent="0.25">
      <c r="A379" s="1">
        <v>39280</v>
      </c>
      <c r="B379">
        <v>18170</v>
      </c>
      <c r="C379">
        <f t="shared" si="5"/>
        <v>5.5050923493255824E-4</v>
      </c>
    </row>
    <row r="380" spans="1:3" x14ac:dyDescent="0.25">
      <c r="A380" s="1">
        <v>39276</v>
      </c>
      <c r="B380">
        <v>18150</v>
      </c>
      <c r="C380">
        <f t="shared" si="5"/>
        <v>-1.1013216972200512E-3</v>
      </c>
    </row>
    <row r="381" spans="1:3" x14ac:dyDescent="0.25">
      <c r="A381" s="1">
        <v>39275</v>
      </c>
      <c r="B381">
        <v>18120</v>
      </c>
      <c r="C381">
        <f t="shared" si="5"/>
        <v>-1.6542600960264651E-3</v>
      </c>
    </row>
    <row r="382" spans="1:3" x14ac:dyDescent="0.25">
      <c r="A382" s="1">
        <v>39274</v>
      </c>
      <c r="B382">
        <v>18090</v>
      </c>
      <c r="C382">
        <f t="shared" si="5"/>
        <v>-1.6570012076294581E-3</v>
      </c>
    </row>
    <row r="383" spans="1:3" x14ac:dyDescent="0.25">
      <c r="A383" s="1">
        <v>39273</v>
      </c>
      <c r="B383">
        <v>18210</v>
      </c>
      <c r="C383">
        <f t="shared" si="5"/>
        <v>6.6115943323127894E-3</v>
      </c>
    </row>
    <row r="384" spans="1:3" x14ac:dyDescent="0.25">
      <c r="A384" s="1">
        <v>39272</v>
      </c>
      <c r="B384">
        <v>18250</v>
      </c>
      <c r="C384">
        <f t="shared" si="5"/>
        <v>2.1941862889839612E-3</v>
      </c>
    </row>
    <row r="385" spans="1:3" x14ac:dyDescent="0.25">
      <c r="A385" s="1">
        <v>39269</v>
      </c>
      <c r="B385">
        <v>18100</v>
      </c>
      <c r="C385">
        <f t="shared" si="5"/>
        <v>-8.2531417567204141E-3</v>
      </c>
    </row>
    <row r="386" spans="1:3" x14ac:dyDescent="0.25">
      <c r="A386" s="1">
        <v>39268</v>
      </c>
      <c r="B386">
        <v>18250</v>
      </c>
      <c r="C386">
        <f t="shared" si="5"/>
        <v>8.2531417567204817E-3</v>
      </c>
    </row>
    <row r="387" spans="1:3" x14ac:dyDescent="0.25">
      <c r="A387" s="1">
        <v>39267</v>
      </c>
      <c r="B387">
        <v>18200</v>
      </c>
      <c r="C387">
        <f t="shared" si="5"/>
        <v>-2.7434859457508326E-3</v>
      </c>
    </row>
    <row r="388" spans="1:3" x14ac:dyDescent="0.25">
      <c r="A388" s="1">
        <v>39266</v>
      </c>
      <c r="B388">
        <v>18110</v>
      </c>
      <c r="C388">
        <f t="shared" ref="C388:C451" si="6">LN(B388/B387)</f>
        <v>-4.9573221874276352E-3</v>
      </c>
    </row>
    <row r="389" spans="1:3" x14ac:dyDescent="0.25">
      <c r="A389" s="1">
        <v>39265</v>
      </c>
      <c r="B389">
        <v>18150</v>
      </c>
      <c r="C389">
        <f t="shared" si="6"/>
        <v>2.2062888155377058E-3</v>
      </c>
    </row>
    <row r="390" spans="1:3" x14ac:dyDescent="0.25">
      <c r="A390" s="1">
        <v>39262</v>
      </c>
      <c r="B390">
        <v>18090</v>
      </c>
      <c r="C390">
        <f t="shared" si="6"/>
        <v>-3.3112613036560315E-3</v>
      </c>
    </row>
    <row r="391" spans="1:3" x14ac:dyDescent="0.25">
      <c r="A391" s="1">
        <v>39261</v>
      </c>
      <c r="B391">
        <v>17940</v>
      </c>
      <c r="C391">
        <f t="shared" si="6"/>
        <v>-8.3264427765536685E-3</v>
      </c>
    </row>
    <row r="392" spans="1:3" x14ac:dyDescent="0.25">
      <c r="A392" s="1">
        <v>39260</v>
      </c>
      <c r="B392">
        <v>17970</v>
      </c>
      <c r="C392">
        <f t="shared" si="6"/>
        <v>1.6708441648177223E-3</v>
      </c>
    </row>
    <row r="393" spans="1:3" x14ac:dyDescent="0.25">
      <c r="A393" s="1">
        <v>39259</v>
      </c>
      <c r="B393">
        <v>18100</v>
      </c>
      <c r="C393">
        <f t="shared" si="6"/>
        <v>7.2082374763124358E-3</v>
      </c>
    </row>
    <row r="394" spans="1:3" x14ac:dyDescent="0.25">
      <c r="A394" s="1">
        <v>39258</v>
      </c>
      <c r="B394">
        <v>18180</v>
      </c>
      <c r="C394">
        <f t="shared" si="6"/>
        <v>4.4101504775527897E-3</v>
      </c>
    </row>
    <row r="395" spans="1:3" x14ac:dyDescent="0.25">
      <c r="A395" s="1">
        <v>39255</v>
      </c>
      <c r="B395">
        <v>18220</v>
      </c>
      <c r="C395">
        <f t="shared" si="6"/>
        <v>2.1978030824794399E-3</v>
      </c>
    </row>
    <row r="396" spans="1:3" x14ac:dyDescent="0.25">
      <c r="A396" s="1">
        <v>39254</v>
      </c>
      <c r="B396">
        <v>18190</v>
      </c>
      <c r="C396">
        <f t="shared" si="6"/>
        <v>-1.6478993017813872E-3</v>
      </c>
    </row>
    <row r="397" spans="1:3" x14ac:dyDescent="0.25">
      <c r="A397" s="1">
        <v>39253</v>
      </c>
      <c r="B397">
        <v>18200</v>
      </c>
      <c r="C397">
        <f t="shared" si="6"/>
        <v>5.496015527188268E-4</v>
      </c>
    </row>
    <row r="398" spans="1:3" x14ac:dyDescent="0.25">
      <c r="A398" s="1">
        <v>39252</v>
      </c>
      <c r="B398">
        <v>18050</v>
      </c>
      <c r="C398">
        <f t="shared" si="6"/>
        <v>-8.2759093038597097E-3</v>
      </c>
    </row>
    <row r="399" spans="1:3" x14ac:dyDescent="0.25">
      <c r="A399" s="1">
        <v>39251</v>
      </c>
      <c r="B399">
        <v>18110</v>
      </c>
      <c r="C399">
        <f t="shared" si="6"/>
        <v>3.3185871164321443E-3</v>
      </c>
    </row>
    <row r="400" spans="1:3" x14ac:dyDescent="0.25">
      <c r="A400" s="1">
        <v>39248</v>
      </c>
      <c r="B400">
        <v>18130</v>
      </c>
      <c r="C400">
        <f t="shared" si="6"/>
        <v>1.1037528714377502E-3</v>
      </c>
    </row>
    <row r="401" spans="1:3" x14ac:dyDescent="0.25">
      <c r="A401" s="1">
        <v>39247</v>
      </c>
      <c r="B401">
        <v>17870</v>
      </c>
      <c r="C401">
        <f t="shared" si="6"/>
        <v>-1.4444695595423033E-2</v>
      </c>
    </row>
    <row r="402" spans="1:3" x14ac:dyDescent="0.25">
      <c r="A402" s="1">
        <v>39246</v>
      </c>
      <c r="B402">
        <v>17810</v>
      </c>
      <c r="C402">
        <f t="shared" si="6"/>
        <v>-3.3632318697664363E-3</v>
      </c>
    </row>
    <row r="403" spans="1:3" x14ac:dyDescent="0.25">
      <c r="A403" s="1">
        <v>39245</v>
      </c>
      <c r="B403">
        <v>17860</v>
      </c>
      <c r="C403">
        <f t="shared" si="6"/>
        <v>2.803478146782795E-3</v>
      </c>
    </row>
    <row r="404" spans="1:3" x14ac:dyDescent="0.25">
      <c r="A404" s="1">
        <v>39244</v>
      </c>
      <c r="B404">
        <v>17800</v>
      </c>
      <c r="C404">
        <f t="shared" si="6"/>
        <v>-3.3651181503135588E-3</v>
      </c>
    </row>
    <row r="405" spans="1:3" x14ac:dyDescent="0.25">
      <c r="A405" s="1">
        <v>39241</v>
      </c>
      <c r="B405">
        <v>17860</v>
      </c>
      <c r="C405">
        <f t="shared" si="6"/>
        <v>3.3651181503135548E-3</v>
      </c>
    </row>
    <row r="406" spans="1:3" x14ac:dyDescent="0.25">
      <c r="A406" s="1">
        <v>39240</v>
      </c>
      <c r="B406">
        <v>17970</v>
      </c>
      <c r="C406">
        <f t="shared" si="6"/>
        <v>6.1401253471147828E-3</v>
      </c>
    </row>
    <row r="407" spans="1:3" x14ac:dyDescent="0.25">
      <c r="A407" s="1">
        <v>39239</v>
      </c>
      <c r="B407">
        <v>17990</v>
      </c>
      <c r="C407">
        <f t="shared" si="6"/>
        <v>1.1123471669739848E-3</v>
      </c>
    </row>
    <row r="408" spans="1:3" x14ac:dyDescent="0.25">
      <c r="A408" s="1">
        <v>39238</v>
      </c>
      <c r="B408">
        <v>18050</v>
      </c>
      <c r="C408">
        <f t="shared" si="6"/>
        <v>3.3296368164481794E-3</v>
      </c>
    </row>
    <row r="409" spans="1:3" x14ac:dyDescent="0.25">
      <c r="A409" s="1">
        <v>39237</v>
      </c>
      <c r="B409">
        <v>18000</v>
      </c>
      <c r="C409">
        <f t="shared" si="6"/>
        <v>-2.7739268827252079E-3</v>
      </c>
    </row>
    <row r="410" spans="1:3" x14ac:dyDescent="0.25">
      <c r="A410" s="1">
        <v>39234</v>
      </c>
      <c r="B410">
        <v>17910</v>
      </c>
      <c r="C410">
        <f t="shared" si="6"/>
        <v>-5.0125418235442863E-3</v>
      </c>
    </row>
    <row r="411" spans="1:3" x14ac:dyDescent="0.25">
      <c r="A411" s="1">
        <v>39233</v>
      </c>
      <c r="B411">
        <v>17740</v>
      </c>
      <c r="C411">
        <f t="shared" si="6"/>
        <v>-9.5372391911870066E-3</v>
      </c>
    </row>
    <row r="412" spans="1:3" x14ac:dyDescent="0.25">
      <c r="A412" s="1">
        <v>39232</v>
      </c>
      <c r="B412">
        <v>17510</v>
      </c>
      <c r="C412">
        <f t="shared" si="6"/>
        <v>-1.3049830583672916E-2</v>
      </c>
    </row>
    <row r="413" spans="1:3" x14ac:dyDescent="0.25">
      <c r="A413" s="1">
        <v>39231</v>
      </c>
      <c r="B413">
        <v>17670</v>
      </c>
      <c r="C413">
        <f t="shared" si="6"/>
        <v>9.0961400338445027E-3</v>
      </c>
    </row>
    <row r="414" spans="1:3" x14ac:dyDescent="0.25">
      <c r="A414" s="1">
        <v>39230</v>
      </c>
      <c r="B414">
        <v>17600</v>
      </c>
      <c r="C414">
        <f t="shared" si="6"/>
        <v>-3.9693842874989694E-3</v>
      </c>
    </row>
    <row r="415" spans="1:3" x14ac:dyDescent="0.25">
      <c r="A415" s="1">
        <v>39227</v>
      </c>
      <c r="B415">
        <v>17570</v>
      </c>
      <c r="C415">
        <f t="shared" si="6"/>
        <v>-1.7059998451002785E-3</v>
      </c>
    </row>
    <row r="416" spans="1:3" x14ac:dyDescent="0.25">
      <c r="A416" s="1">
        <v>39226</v>
      </c>
      <c r="B416">
        <v>17870</v>
      </c>
      <c r="C416">
        <f t="shared" si="6"/>
        <v>1.6930426972330929E-2</v>
      </c>
    </row>
    <row r="417" spans="1:3" x14ac:dyDescent="0.25">
      <c r="A417" s="1">
        <v>39225</v>
      </c>
      <c r="B417">
        <v>17780</v>
      </c>
      <c r="C417">
        <f t="shared" si="6"/>
        <v>-5.0490990855781683E-3</v>
      </c>
    </row>
    <row r="418" spans="1:3" x14ac:dyDescent="0.25">
      <c r="A418" s="1">
        <v>39224</v>
      </c>
      <c r="B418">
        <v>17750</v>
      </c>
      <c r="C418">
        <f t="shared" si="6"/>
        <v>-1.6887141643336665E-3</v>
      </c>
    </row>
    <row r="419" spans="1:3" x14ac:dyDescent="0.25">
      <c r="A419" s="1">
        <v>39223</v>
      </c>
      <c r="B419">
        <v>17640</v>
      </c>
      <c r="C419">
        <f t="shared" si="6"/>
        <v>-6.2164653427795279E-3</v>
      </c>
    </row>
    <row r="420" spans="1:3" x14ac:dyDescent="0.25">
      <c r="A420" s="1">
        <v>39220</v>
      </c>
      <c r="B420">
        <v>17570</v>
      </c>
      <c r="C420">
        <f t="shared" si="6"/>
        <v>-3.9761483796394064E-3</v>
      </c>
    </row>
    <row r="421" spans="1:3" x14ac:dyDescent="0.25">
      <c r="A421" s="1">
        <v>39219</v>
      </c>
      <c r="B421">
        <v>17600</v>
      </c>
      <c r="C421">
        <f t="shared" si="6"/>
        <v>1.7059998451003046E-3</v>
      </c>
    </row>
    <row r="422" spans="1:3" x14ac:dyDescent="0.25">
      <c r="A422" s="1">
        <v>39218</v>
      </c>
      <c r="B422">
        <v>17620</v>
      </c>
      <c r="C422">
        <f t="shared" si="6"/>
        <v>1.1357184639274286E-3</v>
      </c>
    </row>
    <row r="423" spans="1:3" x14ac:dyDescent="0.25">
      <c r="A423" s="1">
        <v>39217</v>
      </c>
      <c r="B423">
        <v>17650</v>
      </c>
      <c r="C423">
        <f t="shared" si="6"/>
        <v>1.7011628712723657E-3</v>
      </c>
    </row>
    <row r="424" spans="1:3" x14ac:dyDescent="0.25">
      <c r="A424" s="1">
        <v>39216</v>
      </c>
      <c r="B424">
        <v>17880</v>
      </c>
      <c r="C424">
        <f t="shared" si="6"/>
        <v>1.2946986366062296E-2</v>
      </c>
    </row>
    <row r="425" spans="1:3" x14ac:dyDescent="0.25">
      <c r="A425" s="1">
        <v>39213</v>
      </c>
      <c r="B425">
        <v>17710</v>
      </c>
      <c r="C425">
        <f t="shared" si="6"/>
        <v>-9.5533179506259447E-3</v>
      </c>
    </row>
    <row r="426" spans="1:3" x14ac:dyDescent="0.25">
      <c r="A426" s="1">
        <v>39212</v>
      </c>
      <c r="B426">
        <v>17790</v>
      </c>
      <c r="C426">
        <f t="shared" si="6"/>
        <v>4.5070498830016726E-3</v>
      </c>
    </row>
    <row r="427" spans="1:3" x14ac:dyDescent="0.25">
      <c r="A427" s="1">
        <v>39211</v>
      </c>
      <c r="B427">
        <v>17790</v>
      </c>
      <c r="C427">
        <f t="shared" si="6"/>
        <v>0</v>
      </c>
    </row>
    <row r="428" spans="1:3" x14ac:dyDescent="0.25">
      <c r="A428" s="1">
        <v>39210</v>
      </c>
      <c r="B428">
        <v>17680</v>
      </c>
      <c r="C428">
        <f t="shared" si="6"/>
        <v>-6.2024444682464023E-3</v>
      </c>
    </row>
    <row r="429" spans="1:3" x14ac:dyDescent="0.25">
      <c r="A429" s="1">
        <v>39209</v>
      </c>
      <c r="B429">
        <v>17780</v>
      </c>
      <c r="C429">
        <f t="shared" si="6"/>
        <v>5.6401728762611233E-3</v>
      </c>
    </row>
    <row r="430" spans="1:3" x14ac:dyDescent="0.25">
      <c r="A430" s="1">
        <v>39204</v>
      </c>
      <c r="B430">
        <v>17600</v>
      </c>
      <c r="C430">
        <f t="shared" si="6"/>
        <v>-1.0175328041652451E-2</v>
      </c>
    </row>
    <row r="431" spans="1:3" x14ac:dyDescent="0.25">
      <c r="A431" s="1">
        <v>39203</v>
      </c>
      <c r="B431">
        <v>17490</v>
      </c>
      <c r="C431">
        <f t="shared" si="6"/>
        <v>-6.2696130135953742E-3</v>
      </c>
    </row>
    <row r="432" spans="1:3" x14ac:dyDescent="0.25">
      <c r="A432" s="1">
        <v>39199</v>
      </c>
      <c r="B432">
        <v>17500</v>
      </c>
      <c r="C432">
        <f t="shared" si="6"/>
        <v>5.7159189895756776E-4</v>
      </c>
    </row>
    <row r="433" spans="1:3" x14ac:dyDescent="0.25">
      <c r="A433" s="1">
        <v>39198</v>
      </c>
      <c r="B433">
        <v>17640</v>
      </c>
      <c r="C433">
        <f t="shared" si="6"/>
        <v>7.9681696491768813E-3</v>
      </c>
    </row>
    <row r="434" spans="1:3" x14ac:dyDescent="0.25">
      <c r="A434" s="1">
        <v>39197</v>
      </c>
      <c r="B434">
        <v>17430</v>
      </c>
      <c r="C434">
        <f t="shared" si="6"/>
        <v>-1.1976191046715649E-2</v>
      </c>
    </row>
    <row r="435" spans="1:3" x14ac:dyDescent="0.25">
      <c r="A435" s="1">
        <v>39196</v>
      </c>
      <c r="B435">
        <v>17550</v>
      </c>
      <c r="C435">
        <f t="shared" si="6"/>
        <v>6.8610903799451606E-3</v>
      </c>
    </row>
    <row r="436" spans="1:3" x14ac:dyDescent="0.25">
      <c r="A436" s="1">
        <v>39195</v>
      </c>
      <c r="B436">
        <v>17650</v>
      </c>
      <c r="C436">
        <f t="shared" si="6"/>
        <v>5.6818334674308638E-3</v>
      </c>
    </row>
    <row r="437" spans="1:3" x14ac:dyDescent="0.25">
      <c r="A437" s="1">
        <v>39192</v>
      </c>
      <c r="B437">
        <v>17620</v>
      </c>
      <c r="C437">
        <f t="shared" si="6"/>
        <v>-1.701162871272332E-3</v>
      </c>
    </row>
    <row r="438" spans="1:3" x14ac:dyDescent="0.25">
      <c r="A438" s="1">
        <v>39191</v>
      </c>
      <c r="B438">
        <v>17530</v>
      </c>
      <c r="C438">
        <f t="shared" si="6"/>
        <v>-5.1209215748903329E-3</v>
      </c>
    </row>
    <row r="439" spans="1:3" x14ac:dyDescent="0.25">
      <c r="A439" s="1">
        <v>39190</v>
      </c>
      <c r="B439">
        <v>17770</v>
      </c>
      <c r="C439">
        <f t="shared" si="6"/>
        <v>1.3597943233416928E-2</v>
      </c>
    </row>
    <row r="440" spans="1:3" x14ac:dyDescent="0.25">
      <c r="A440" s="1">
        <v>39189</v>
      </c>
      <c r="B440">
        <v>17600</v>
      </c>
      <c r="C440">
        <f t="shared" si="6"/>
        <v>-9.6127401224538628E-3</v>
      </c>
    </row>
    <row r="441" spans="1:3" x14ac:dyDescent="0.25">
      <c r="A441" s="1">
        <v>39188</v>
      </c>
      <c r="B441">
        <v>17790</v>
      </c>
      <c r="C441">
        <f t="shared" si="6"/>
        <v>1.0737599633637631E-2</v>
      </c>
    </row>
    <row r="442" spans="1:3" x14ac:dyDescent="0.25">
      <c r="A442" s="1">
        <v>39185</v>
      </c>
      <c r="B442">
        <v>17580</v>
      </c>
      <c r="C442">
        <f t="shared" si="6"/>
        <v>-1.1874609420712853E-2</v>
      </c>
    </row>
    <row r="443" spans="1:3" x14ac:dyDescent="0.25">
      <c r="A443" s="1">
        <v>39184</v>
      </c>
      <c r="B443">
        <v>17740</v>
      </c>
      <c r="C443">
        <f t="shared" si="6"/>
        <v>9.0600846244024806E-3</v>
      </c>
    </row>
    <row r="444" spans="1:3" x14ac:dyDescent="0.25">
      <c r="A444" s="1">
        <v>39183</v>
      </c>
      <c r="B444">
        <v>17820</v>
      </c>
      <c r="C444">
        <f t="shared" si="6"/>
        <v>4.4994451612297504E-3</v>
      </c>
    </row>
    <row r="445" spans="1:3" x14ac:dyDescent="0.25">
      <c r="A445" s="1">
        <v>39182</v>
      </c>
      <c r="B445">
        <v>17880</v>
      </c>
      <c r="C445">
        <f t="shared" si="6"/>
        <v>3.3613477027049274E-3</v>
      </c>
    </row>
    <row r="446" spans="1:3" x14ac:dyDescent="0.25">
      <c r="A446" s="1">
        <v>39181</v>
      </c>
      <c r="B446">
        <v>17790</v>
      </c>
      <c r="C446">
        <f t="shared" si="6"/>
        <v>-5.0462680676242721E-3</v>
      </c>
    </row>
    <row r="447" spans="1:3" x14ac:dyDescent="0.25">
      <c r="A447" s="1">
        <v>39178</v>
      </c>
      <c r="B447">
        <v>17670</v>
      </c>
      <c r="C447">
        <f t="shared" si="6"/>
        <v>-6.7682153461387394E-3</v>
      </c>
    </row>
    <row r="448" spans="1:3" x14ac:dyDescent="0.25">
      <c r="A448" s="1">
        <v>39177</v>
      </c>
      <c r="B448">
        <v>17580</v>
      </c>
      <c r="C448">
        <f t="shared" si="6"/>
        <v>-5.1063940745741387E-3</v>
      </c>
    </row>
    <row r="449" spans="1:3" x14ac:dyDescent="0.25">
      <c r="A449" s="1">
        <v>39176</v>
      </c>
      <c r="B449">
        <v>17660</v>
      </c>
      <c r="C449">
        <f t="shared" si="6"/>
        <v>4.5403029187830101E-3</v>
      </c>
    </row>
    <row r="450" spans="1:3" x14ac:dyDescent="0.25">
      <c r="A450" s="1">
        <v>39175</v>
      </c>
      <c r="B450">
        <v>17330</v>
      </c>
      <c r="C450">
        <f t="shared" si="6"/>
        <v>-1.8863091448299188E-2</v>
      </c>
    </row>
    <row r="451" spans="1:3" x14ac:dyDescent="0.25">
      <c r="A451" s="1">
        <v>39174</v>
      </c>
      <c r="B451">
        <v>17230</v>
      </c>
      <c r="C451">
        <f t="shared" si="6"/>
        <v>-5.7870531876764112E-3</v>
      </c>
    </row>
    <row r="452" spans="1:3" x14ac:dyDescent="0.25">
      <c r="A452" s="1">
        <v>39171</v>
      </c>
      <c r="B452">
        <v>17370</v>
      </c>
      <c r="C452">
        <f t="shared" ref="C452:C515" si="7">LN(B452/B451)</f>
        <v>8.0925297131753081E-3</v>
      </c>
    </row>
    <row r="453" spans="1:3" x14ac:dyDescent="0.25">
      <c r="A453" s="1">
        <v>39170</v>
      </c>
      <c r="B453">
        <v>17500</v>
      </c>
      <c r="C453">
        <f t="shared" si="7"/>
        <v>7.4563006764547073E-3</v>
      </c>
    </row>
    <row r="454" spans="1:3" x14ac:dyDescent="0.25">
      <c r="A454" s="1">
        <v>39169</v>
      </c>
      <c r="B454">
        <v>17450</v>
      </c>
      <c r="C454">
        <f t="shared" si="7"/>
        <v>-2.8612322810322348E-3</v>
      </c>
    </row>
    <row r="455" spans="1:3" x14ac:dyDescent="0.25">
      <c r="A455" s="1">
        <v>39168</v>
      </c>
      <c r="B455">
        <v>17700</v>
      </c>
      <c r="C455">
        <f t="shared" si="7"/>
        <v>1.422499093134726E-2</v>
      </c>
    </row>
    <row r="456" spans="1:3" x14ac:dyDescent="0.25">
      <c r="A456" s="1">
        <v>39167</v>
      </c>
      <c r="B456">
        <v>17620</v>
      </c>
      <c r="C456">
        <f t="shared" si="7"/>
        <v>-4.530019071750011E-3</v>
      </c>
    </row>
    <row r="457" spans="1:3" x14ac:dyDescent="0.25">
      <c r="A457" s="1">
        <v>39164</v>
      </c>
      <c r="B457">
        <v>17560</v>
      </c>
      <c r="C457">
        <f t="shared" si="7"/>
        <v>-3.411032301062821E-3</v>
      </c>
    </row>
    <row r="458" spans="1:3" x14ac:dyDescent="0.25">
      <c r="A458" s="1">
        <v>39163</v>
      </c>
      <c r="B458">
        <v>17550</v>
      </c>
      <c r="C458">
        <f t="shared" si="7"/>
        <v>-5.6963829509575569E-4</v>
      </c>
    </row>
    <row r="459" spans="1:3" x14ac:dyDescent="0.25">
      <c r="A459" s="1">
        <v>39161</v>
      </c>
      <c r="B459">
        <v>17300</v>
      </c>
      <c r="C459">
        <f t="shared" si="7"/>
        <v>-1.434744840814154E-2</v>
      </c>
    </row>
    <row r="460" spans="1:3" x14ac:dyDescent="0.25">
      <c r="A460" s="1">
        <v>39160</v>
      </c>
      <c r="B460">
        <v>17080</v>
      </c>
      <c r="C460">
        <f t="shared" si="7"/>
        <v>-1.2798313143309509E-2</v>
      </c>
    </row>
    <row r="461" spans="1:3" x14ac:dyDescent="0.25">
      <c r="A461" s="1">
        <v>39157</v>
      </c>
      <c r="B461">
        <v>16900</v>
      </c>
      <c r="C461">
        <f t="shared" si="7"/>
        <v>-1.0594566431396028E-2</v>
      </c>
    </row>
    <row r="462" spans="1:3" x14ac:dyDescent="0.25">
      <c r="A462" s="1">
        <v>39156</v>
      </c>
      <c r="B462">
        <v>17050</v>
      </c>
      <c r="C462">
        <f t="shared" si="7"/>
        <v>8.8365818004979436E-3</v>
      </c>
    </row>
    <row r="463" spans="1:3" x14ac:dyDescent="0.25">
      <c r="A463" s="1">
        <v>39155</v>
      </c>
      <c r="B463">
        <v>16840</v>
      </c>
      <c r="C463">
        <f t="shared" si="7"/>
        <v>-1.239319491534514E-2</v>
      </c>
    </row>
    <row r="464" spans="1:3" x14ac:dyDescent="0.25">
      <c r="A464" s="1">
        <v>39154</v>
      </c>
      <c r="B464">
        <v>17300</v>
      </c>
      <c r="C464">
        <f t="shared" si="7"/>
        <v>2.6949492689552577E-2</v>
      </c>
    </row>
    <row r="465" spans="1:3" x14ac:dyDescent="0.25">
      <c r="A465" s="1">
        <v>39153</v>
      </c>
      <c r="B465">
        <v>17370</v>
      </c>
      <c r="C465">
        <f t="shared" si="7"/>
        <v>4.0380787492802737E-3</v>
      </c>
    </row>
    <row r="466" spans="1:3" x14ac:dyDescent="0.25">
      <c r="A466" s="1">
        <v>39150</v>
      </c>
      <c r="B466">
        <v>17250</v>
      </c>
      <c r="C466">
        <f t="shared" si="7"/>
        <v>-6.9324367756447907E-3</v>
      </c>
    </row>
    <row r="467" spans="1:3" x14ac:dyDescent="0.25">
      <c r="A467" s="1">
        <v>39149</v>
      </c>
      <c r="B467">
        <v>17150</v>
      </c>
      <c r="C467">
        <f t="shared" si="7"/>
        <v>-5.8139698654198447E-3</v>
      </c>
    </row>
    <row r="468" spans="1:3" x14ac:dyDescent="0.25">
      <c r="A468" s="1">
        <v>39148</v>
      </c>
      <c r="B468">
        <v>17030</v>
      </c>
      <c r="C468">
        <f t="shared" si="7"/>
        <v>-7.0216789373520466E-3</v>
      </c>
    </row>
    <row r="469" spans="1:3" x14ac:dyDescent="0.25">
      <c r="A469" s="1">
        <v>39147</v>
      </c>
      <c r="B469">
        <v>17140</v>
      </c>
      <c r="C469">
        <f t="shared" si="7"/>
        <v>6.4384184950368548E-3</v>
      </c>
    </row>
    <row r="470" spans="1:3" x14ac:dyDescent="0.25">
      <c r="A470" s="1">
        <v>39146</v>
      </c>
      <c r="B470">
        <v>17240</v>
      </c>
      <c r="C470">
        <f t="shared" si="7"/>
        <v>5.817352065913264E-3</v>
      </c>
    </row>
    <row r="471" spans="1:3" x14ac:dyDescent="0.25">
      <c r="A471" s="1">
        <v>39143</v>
      </c>
      <c r="B471">
        <v>17700</v>
      </c>
      <c r="C471">
        <f t="shared" si="7"/>
        <v>2.6332374344236492E-2</v>
      </c>
    </row>
    <row r="472" spans="1:3" x14ac:dyDescent="0.25">
      <c r="A472" s="1">
        <v>39142</v>
      </c>
      <c r="B472">
        <v>17800</v>
      </c>
      <c r="C472">
        <f t="shared" si="7"/>
        <v>5.6338177182560642E-3</v>
      </c>
    </row>
    <row r="473" spans="1:3" x14ac:dyDescent="0.25">
      <c r="A473" s="1">
        <v>39141</v>
      </c>
      <c r="B473">
        <v>17890</v>
      </c>
      <c r="C473">
        <f t="shared" si="7"/>
        <v>5.0434402225882635E-3</v>
      </c>
    </row>
    <row r="474" spans="1:3" x14ac:dyDescent="0.25">
      <c r="A474" s="1">
        <v>39140</v>
      </c>
      <c r="B474">
        <v>18360</v>
      </c>
      <c r="C474">
        <f t="shared" si="7"/>
        <v>2.5932487671716579E-2</v>
      </c>
    </row>
    <row r="475" spans="1:3" x14ac:dyDescent="0.25">
      <c r="A475" s="1">
        <v>39139</v>
      </c>
      <c r="B475">
        <v>18430</v>
      </c>
      <c r="C475">
        <f t="shared" si="7"/>
        <v>3.8053864893874217E-3</v>
      </c>
    </row>
    <row r="476" spans="1:3" x14ac:dyDescent="0.25">
      <c r="A476" s="1">
        <v>39136</v>
      </c>
      <c r="B476">
        <v>18370</v>
      </c>
      <c r="C476">
        <f t="shared" si="7"/>
        <v>-3.260872454697672E-3</v>
      </c>
    </row>
    <row r="477" spans="1:3" x14ac:dyDescent="0.25">
      <c r="A477" s="1">
        <v>39135</v>
      </c>
      <c r="B477">
        <v>18160</v>
      </c>
      <c r="C477">
        <f t="shared" si="7"/>
        <v>-1.1497526053887036E-2</v>
      </c>
    </row>
    <row r="478" spans="1:3" x14ac:dyDescent="0.25">
      <c r="A478" s="1">
        <v>39134</v>
      </c>
      <c r="B478">
        <v>18140</v>
      </c>
      <c r="C478">
        <f t="shared" si="7"/>
        <v>-1.1019284861566439E-3</v>
      </c>
    </row>
    <row r="479" spans="1:3" x14ac:dyDescent="0.25">
      <c r="A479" s="1">
        <v>39133</v>
      </c>
      <c r="B479">
        <v>18060</v>
      </c>
      <c r="C479">
        <f t="shared" si="7"/>
        <v>-4.4198966981511363E-3</v>
      </c>
    </row>
    <row r="480" spans="1:3" x14ac:dyDescent="0.25">
      <c r="A480" s="1">
        <v>39132</v>
      </c>
      <c r="B480">
        <v>18020</v>
      </c>
      <c r="C480">
        <f t="shared" si="7"/>
        <v>-2.2172958086475571E-3</v>
      </c>
    </row>
    <row r="481" spans="1:3" x14ac:dyDescent="0.25">
      <c r="A481" s="1">
        <v>39129</v>
      </c>
      <c r="B481">
        <v>17960</v>
      </c>
      <c r="C481">
        <f t="shared" si="7"/>
        <v>-3.3351893061383505E-3</v>
      </c>
    </row>
    <row r="482" spans="1:3" x14ac:dyDescent="0.25">
      <c r="A482" s="1">
        <v>39128</v>
      </c>
      <c r="B482">
        <v>17950</v>
      </c>
      <c r="C482">
        <f t="shared" si="7"/>
        <v>-5.5694793976565453E-4</v>
      </c>
    </row>
    <row r="483" spans="1:3" x14ac:dyDescent="0.25">
      <c r="A483" s="1">
        <v>39127</v>
      </c>
      <c r="B483">
        <v>17830</v>
      </c>
      <c r="C483">
        <f t="shared" si="7"/>
        <v>-6.707683059238894E-3</v>
      </c>
    </row>
    <row r="484" spans="1:3" x14ac:dyDescent="0.25">
      <c r="A484" s="1">
        <v>39126</v>
      </c>
      <c r="B484">
        <v>17650</v>
      </c>
      <c r="C484">
        <f t="shared" si="7"/>
        <v>-1.0146648495743229E-2</v>
      </c>
    </row>
    <row r="485" spans="1:3" x14ac:dyDescent="0.25">
      <c r="A485" s="1">
        <v>39122</v>
      </c>
      <c r="B485">
        <v>17580</v>
      </c>
      <c r="C485">
        <f t="shared" si="7"/>
        <v>-3.9738911222748164E-3</v>
      </c>
    </row>
    <row r="486" spans="1:3" x14ac:dyDescent="0.25">
      <c r="A486" s="1">
        <v>39121</v>
      </c>
      <c r="B486">
        <v>17390</v>
      </c>
      <c r="C486">
        <f t="shared" si="7"/>
        <v>-1.0866563890839289E-2</v>
      </c>
    </row>
    <row r="487" spans="1:3" x14ac:dyDescent="0.25">
      <c r="A487" s="1">
        <v>39120</v>
      </c>
      <c r="B487">
        <v>17310</v>
      </c>
      <c r="C487">
        <f t="shared" si="7"/>
        <v>-4.6109591780737549E-3</v>
      </c>
    </row>
    <row r="488" spans="1:3" x14ac:dyDescent="0.25">
      <c r="A488" s="1">
        <v>39119</v>
      </c>
      <c r="B488">
        <v>17610</v>
      </c>
      <c r="C488">
        <f t="shared" si="7"/>
        <v>1.7182553319996963E-2</v>
      </c>
    </row>
    <row r="489" spans="1:3" x14ac:dyDescent="0.25">
      <c r="A489" s="1">
        <v>39118</v>
      </c>
      <c r="B489">
        <v>17520</v>
      </c>
      <c r="C489">
        <f t="shared" si="7"/>
        <v>-5.1238369998693953E-3</v>
      </c>
    </row>
    <row r="490" spans="1:3" x14ac:dyDescent="0.25">
      <c r="A490" s="1">
        <v>39115</v>
      </c>
      <c r="B490">
        <v>17640</v>
      </c>
      <c r="C490">
        <f t="shared" si="7"/>
        <v>6.8259650703998906E-3</v>
      </c>
    </row>
    <row r="491" spans="1:3" x14ac:dyDescent="0.25">
      <c r="A491" s="1">
        <v>39114</v>
      </c>
      <c r="B491">
        <v>17500</v>
      </c>
      <c r="C491">
        <f t="shared" si="7"/>
        <v>-7.9681696491768449E-3</v>
      </c>
    </row>
    <row r="492" spans="1:3" x14ac:dyDescent="0.25">
      <c r="A492" s="1">
        <v>39113</v>
      </c>
      <c r="B492">
        <v>17450</v>
      </c>
      <c r="C492">
        <f t="shared" si="7"/>
        <v>-2.8612322810322348E-3</v>
      </c>
    </row>
    <row r="493" spans="1:3" x14ac:dyDescent="0.25">
      <c r="A493" s="1">
        <v>39112</v>
      </c>
      <c r="B493">
        <v>17660</v>
      </c>
      <c r="C493">
        <f t="shared" si="7"/>
        <v>1.1962546527377849E-2</v>
      </c>
    </row>
    <row r="494" spans="1:3" x14ac:dyDescent="0.25">
      <c r="A494" s="1">
        <v>39111</v>
      </c>
      <c r="B494">
        <v>17470</v>
      </c>
      <c r="C494">
        <f t="shared" si="7"/>
        <v>-1.0817071029848784E-2</v>
      </c>
    </row>
    <row r="495" spans="1:3" x14ac:dyDescent="0.25">
      <c r="A495" s="1">
        <v>39108</v>
      </c>
      <c r="B495">
        <v>17500</v>
      </c>
      <c r="C495">
        <f t="shared" si="7"/>
        <v>1.7157567835032676E-3</v>
      </c>
    </row>
    <row r="496" spans="1:3" x14ac:dyDescent="0.25">
      <c r="A496" s="1">
        <v>39107</v>
      </c>
      <c r="B496">
        <v>17420</v>
      </c>
      <c r="C496">
        <f t="shared" si="7"/>
        <v>-4.5819095051116213E-3</v>
      </c>
    </row>
    <row r="497" spans="1:3" x14ac:dyDescent="0.25">
      <c r="A497" s="1">
        <v>39106</v>
      </c>
      <c r="B497">
        <v>17430</v>
      </c>
      <c r="C497">
        <f t="shared" si="7"/>
        <v>5.7388810757285919E-4</v>
      </c>
    </row>
    <row r="498" spans="1:3" x14ac:dyDescent="0.25">
      <c r="A498" s="1">
        <v>39105</v>
      </c>
      <c r="B498">
        <v>17410</v>
      </c>
      <c r="C498">
        <f t="shared" si="7"/>
        <v>-1.1481057518318604E-3</v>
      </c>
    </row>
    <row r="499" spans="1:3" x14ac:dyDescent="0.25">
      <c r="A499" s="1">
        <v>39104</v>
      </c>
      <c r="B499">
        <v>17320</v>
      </c>
      <c r="C499">
        <f t="shared" si="7"/>
        <v>-5.1828506458085734E-3</v>
      </c>
    </row>
    <row r="500" spans="1:3" x14ac:dyDescent="0.25">
      <c r="A500" s="1">
        <v>39101</v>
      </c>
      <c r="B500">
        <v>17170</v>
      </c>
      <c r="C500">
        <f t="shared" si="7"/>
        <v>-8.6982282249049511E-3</v>
      </c>
    </row>
    <row r="501" spans="1:3" x14ac:dyDescent="0.25">
      <c r="A501" s="1">
        <v>39100</v>
      </c>
      <c r="B501">
        <v>17270</v>
      </c>
      <c r="C501">
        <f t="shared" si="7"/>
        <v>5.8072172492030236E-3</v>
      </c>
    </row>
    <row r="502" spans="1:3" x14ac:dyDescent="0.25">
      <c r="A502" s="1">
        <v>39099</v>
      </c>
      <c r="B502">
        <v>17300</v>
      </c>
      <c r="C502">
        <f t="shared" si="7"/>
        <v>1.7356093451459686E-3</v>
      </c>
    </row>
    <row r="503" spans="1:3" x14ac:dyDescent="0.25">
      <c r="A503" s="1">
        <v>39098</v>
      </c>
      <c r="B503">
        <v>17100</v>
      </c>
      <c r="C503">
        <f t="shared" si="7"/>
        <v>-1.1628037995119099E-2</v>
      </c>
    </row>
    <row r="504" spans="1:3" x14ac:dyDescent="0.25">
      <c r="A504" s="1">
        <v>39097</v>
      </c>
      <c r="B504">
        <v>17220</v>
      </c>
      <c r="C504">
        <f t="shared" si="7"/>
        <v>6.9930354909706043E-3</v>
      </c>
    </row>
    <row r="505" spans="1:3" x14ac:dyDescent="0.25">
      <c r="A505" s="1">
        <v>39094</v>
      </c>
      <c r="B505">
        <v>16990</v>
      </c>
      <c r="C505">
        <f t="shared" si="7"/>
        <v>-1.3446563315744087E-2</v>
      </c>
    </row>
    <row r="506" spans="1:3" x14ac:dyDescent="0.25">
      <c r="A506" s="1">
        <v>39093</v>
      </c>
      <c r="B506">
        <v>16830</v>
      </c>
      <c r="C506">
        <f t="shared" si="7"/>
        <v>-9.4619274811260437E-3</v>
      </c>
    </row>
    <row r="507" spans="1:3" x14ac:dyDescent="0.25">
      <c r="A507" s="1">
        <v>39092</v>
      </c>
      <c r="B507">
        <v>16940</v>
      </c>
      <c r="C507">
        <f t="shared" si="7"/>
        <v>6.5146810211936723E-3</v>
      </c>
    </row>
    <row r="508" spans="1:3" x14ac:dyDescent="0.25">
      <c r="A508" s="1">
        <v>39091</v>
      </c>
      <c r="B508">
        <v>17140</v>
      </c>
      <c r="C508">
        <f t="shared" si="7"/>
        <v>1.173722394572542E-2</v>
      </c>
    </row>
    <row r="509" spans="1:3" x14ac:dyDescent="0.25">
      <c r="A509" s="1">
        <v>39087</v>
      </c>
      <c r="B509">
        <v>17060</v>
      </c>
      <c r="C509">
        <f t="shared" si="7"/>
        <v>-4.6783711061007252E-3</v>
      </c>
    </row>
    <row r="510" spans="1:3" x14ac:dyDescent="0.25">
      <c r="A510" s="1">
        <v>39086</v>
      </c>
      <c r="B510">
        <v>17220</v>
      </c>
      <c r="C510">
        <f t="shared" si="7"/>
        <v>9.3349569360517814E-3</v>
      </c>
    </row>
    <row r="511" spans="1:3" x14ac:dyDescent="0.25">
      <c r="A511" s="1">
        <v>39080</v>
      </c>
      <c r="B511">
        <v>17190</v>
      </c>
      <c r="C511">
        <f t="shared" si="7"/>
        <v>-1.7436796048268398E-3</v>
      </c>
    </row>
    <row r="512" spans="1:3" x14ac:dyDescent="0.25">
      <c r="A512" s="1">
        <v>39079</v>
      </c>
      <c r="B512">
        <v>17190</v>
      </c>
      <c r="C512">
        <f t="shared" si="7"/>
        <v>0</v>
      </c>
    </row>
    <row r="513" spans="1:3" x14ac:dyDescent="0.25">
      <c r="A513" s="1">
        <v>39078</v>
      </c>
      <c r="B513">
        <v>17100</v>
      </c>
      <c r="C513">
        <f t="shared" si="7"/>
        <v>-5.2493558861436782E-3</v>
      </c>
    </row>
    <row r="514" spans="1:3" x14ac:dyDescent="0.25">
      <c r="A514" s="1">
        <v>39077</v>
      </c>
      <c r="B514">
        <v>17080</v>
      </c>
      <c r="C514">
        <f t="shared" si="7"/>
        <v>-1.1702751481903206E-3</v>
      </c>
    </row>
    <row r="515" spans="1:3" x14ac:dyDescent="0.25">
      <c r="A515" s="1">
        <v>39076</v>
      </c>
      <c r="B515">
        <v>16980</v>
      </c>
      <c r="C515">
        <f t="shared" si="7"/>
        <v>-5.8720074772225534E-3</v>
      </c>
    </row>
    <row r="516" spans="1:3" x14ac:dyDescent="0.25">
      <c r="A516" s="1">
        <v>39073</v>
      </c>
      <c r="B516">
        <v>16970</v>
      </c>
      <c r="C516">
        <f t="shared" ref="C516:C579" si="8">LN(B516/B515)</f>
        <v>-5.8910163706631428E-4</v>
      </c>
    </row>
    <row r="517" spans="1:3" x14ac:dyDescent="0.25">
      <c r="A517" s="1">
        <v>39072</v>
      </c>
      <c r="B517">
        <v>17000</v>
      </c>
      <c r="C517">
        <f t="shared" si="8"/>
        <v>1.7662648100810682E-3</v>
      </c>
    </row>
    <row r="518" spans="1:3" x14ac:dyDescent="0.25">
      <c r="A518" s="1">
        <v>39071</v>
      </c>
      <c r="B518">
        <v>16850</v>
      </c>
      <c r="C518">
        <f t="shared" si="8"/>
        <v>-8.8626872578453173E-3</v>
      </c>
    </row>
    <row r="519" spans="1:3" x14ac:dyDescent="0.25">
      <c r="A519" s="1">
        <v>39070</v>
      </c>
      <c r="B519">
        <v>16620</v>
      </c>
      <c r="C519">
        <f t="shared" si="8"/>
        <v>-1.374386737106858E-2</v>
      </c>
    </row>
    <row r="520" spans="1:3" x14ac:dyDescent="0.25">
      <c r="A520" s="1">
        <v>39069</v>
      </c>
      <c r="B520">
        <v>16890</v>
      </c>
      <c r="C520">
        <f t="shared" si="8"/>
        <v>1.611494139240658E-2</v>
      </c>
    </row>
    <row r="521" spans="1:3" x14ac:dyDescent="0.25">
      <c r="A521" s="1">
        <v>39066</v>
      </c>
      <c r="B521">
        <v>16820</v>
      </c>
      <c r="C521">
        <f t="shared" si="8"/>
        <v>-4.153076274906701E-3</v>
      </c>
    </row>
    <row r="522" spans="1:3" x14ac:dyDescent="0.25">
      <c r="A522" s="1">
        <v>39065</v>
      </c>
      <c r="B522">
        <v>16690</v>
      </c>
      <c r="C522">
        <f t="shared" si="8"/>
        <v>-7.7589168710583299E-3</v>
      </c>
    </row>
    <row r="523" spans="1:3" x14ac:dyDescent="0.25">
      <c r="A523" s="1">
        <v>39064</v>
      </c>
      <c r="B523">
        <v>16630</v>
      </c>
      <c r="C523">
        <f t="shared" si="8"/>
        <v>-3.6014444689073679E-3</v>
      </c>
    </row>
    <row r="524" spans="1:3" x14ac:dyDescent="0.25">
      <c r="A524" s="1">
        <v>39063</v>
      </c>
      <c r="B524">
        <v>16590</v>
      </c>
      <c r="C524">
        <f t="shared" si="8"/>
        <v>-2.4081890024831572E-3</v>
      </c>
    </row>
    <row r="525" spans="1:3" x14ac:dyDescent="0.25">
      <c r="A525" s="1">
        <v>39062</v>
      </c>
      <c r="B525">
        <v>16550</v>
      </c>
      <c r="C525">
        <f t="shared" si="8"/>
        <v>-2.4140023792812333E-3</v>
      </c>
    </row>
    <row r="526" spans="1:3" x14ac:dyDescent="0.25">
      <c r="A526" s="1">
        <v>39059</v>
      </c>
      <c r="B526">
        <v>16380</v>
      </c>
      <c r="C526">
        <f t="shared" si="8"/>
        <v>-1.032502339814859E-2</v>
      </c>
    </row>
    <row r="527" spans="1:3" x14ac:dyDescent="0.25">
      <c r="A527" s="1">
        <v>39058</v>
      </c>
      <c r="B527">
        <v>16440</v>
      </c>
      <c r="C527">
        <f t="shared" si="8"/>
        <v>3.6563112031104792E-3</v>
      </c>
    </row>
    <row r="528" spans="1:3" x14ac:dyDescent="0.25">
      <c r="A528" s="1">
        <v>39057</v>
      </c>
      <c r="B528">
        <v>16320</v>
      </c>
      <c r="C528">
        <f t="shared" si="8"/>
        <v>-7.3260400920728977E-3</v>
      </c>
    </row>
    <row r="529" spans="1:3" x14ac:dyDescent="0.25">
      <c r="A529" s="1">
        <v>39056</v>
      </c>
      <c r="B529">
        <v>16300</v>
      </c>
      <c r="C529">
        <f t="shared" si="8"/>
        <v>-1.2262417232442964E-3</v>
      </c>
    </row>
    <row r="530" spans="1:3" x14ac:dyDescent="0.25">
      <c r="A530" s="1">
        <v>39055</v>
      </c>
      <c r="B530">
        <v>16390</v>
      </c>
      <c r="C530">
        <f t="shared" si="8"/>
        <v>5.5062849430216349E-3</v>
      </c>
    </row>
    <row r="531" spans="1:3" x14ac:dyDescent="0.25">
      <c r="A531" s="1">
        <v>39052</v>
      </c>
      <c r="B531">
        <v>16320</v>
      </c>
      <c r="C531">
        <f t="shared" si="8"/>
        <v>-4.280043219777401E-3</v>
      </c>
    </row>
    <row r="532" spans="1:3" x14ac:dyDescent="0.25">
      <c r="A532" s="1">
        <v>39051</v>
      </c>
      <c r="B532">
        <v>16290</v>
      </c>
      <c r="C532">
        <f t="shared" si="8"/>
        <v>-1.8399269220071826E-3</v>
      </c>
    </row>
    <row r="533" spans="1:3" x14ac:dyDescent="0.25">
      <c r="A533" s="1">
        <v>39050</v>
      </c>
      <c r="B533">
        <v>16100</v>
      </c>
      <c r="C533">
        <f t="shared" si="8"/>
        <v>-1.1732150623536419E-2</v>
      </c>
    </row>
    <row r="534" spans="1:3" x14ac:dyDescent="0.25">
      <c r="A534" s="1">
        <v>39049</v>
      </c>
      <c r="B534">
        <v>15830</v>
      </c>
      <c r="C534">
        <f t="shared" si="8"/>
        <v>-1.691239809749653E-2</v>
      </c>
    </row>
    <row r="535" spans="1:3" x14ac:dyDescent="0.25">
      <c r="A535" s="1">
        <v>39048</v>
      </c>
      <c r="B535">
        <v>15900</v>
      </c>
      <c r="C535">
        <f t="shared" si="8"/>
        <v>4.4122353332649925E-3</v>
      </c>
    </row>
    <row r="536" spans="1:3" x14ac:dyDescent="0.25">
      <c r="A536" s="1">
        <v>39045</v>
      </c>
      <c r="B536">
        <v>15700</v>
      </c>
      <c r="C536">
        <f t="shared" si="8"/>
        <v>-1.2658396871923465E-2</v>
      </c>
    </row>
    <row r="537" spans="1:3" x14ac:dyDescent="0.25">
      <c r="A537" s="1">
        <v>39043</v>
      </c>
      <c r="B537">
        <v>16040</v>
      </c>
      <c r="C537">
        <f t="shared" si="8"/>
        <v>2.1424890084106057E-2</v>
      </c>
    </row>
    <row r="538" spans="1:3" x14ac:dyDescent="0.25">
      <c r="A538" s="1">
        <v>39042</v>
      </c>
      <c r="B538">
        <v>15910</v>
      </c>
      <c r="C538">
        <f t="shared" si="8"/>
        <v>-8.1377600886729032E-3</v>
      </c>
    </row>
    <row r="539" spans="1:3" x14ac:dyDescent="0.25">
      <c r="A539" s="1">
        <v>39041</v>
      </c>
      <c r="B539">
        <v>16090</v>
      </c>
      <c r="C539">
        <f t="shared" si="8"/>
        <v>1.1250118654596278E-2</v>
      </c>
    </row>
    <row r="540" spans="1:3" x14ac:dyDescent="0.25">
      <c r="A540" s="1">
        <v>39038</v>
      </c>
      <c r="B540">
        <v>16200</v>
      </c>
      <c r="C540">
        <f t="shared" si="8"/>
        <v>6.813281234046599E-3</v>
      </c>
    </row>
    <row r="541" spans="1:3" x14ac:dyDescent="0.25">
      <c r="A541" s="1">
        <v>39037</v>
      </c>
      <c r="B541">
        <v>16240</v>
      </c>
      <c r="C541">
        <f t="shared" si="8"/>
        <v>2.4660924951934683E-3</v>
      </c>
    </row>
    <row r="542" spans="1:3" x14ac:dyDescent="0.25">
      <c r="A542" s="1">
        <v>39036</v>
      </c>
      <c r="B542">
        <v>16480</v>
      </c>
      <c r="C542">
        <f t="shared" si="8"/>
        <v>1.4670189747793839E-2</v>
      </c>
    </row>
    <row r="543" spans="1:3" x14ac:dyDescent="0.25">
      <c r="A543" s="1">
        <v>39035</v>
      </c>
      <c r="B543">
        <v>16200</v>
      </c>
      <c r="C543">
        <f t="shared" si="8"/>
        <v>-1.7136282242987241E-2</v>
      </c>
    </row>
    <row r="544" spans="1:3" x14ac:dyDescent="0.25">
      <c r="A544" s="1">
        <v>39034</v>
      </c>
      <c r="B544">
        <v>16030</v>
      </c>
      <c r="C544">
        <f t="shared" si="8"/>
        <v>-1.0549275616876829E-2</v>
      </c>
    </row>
    <row r="545" spans="1:3" x14ac:dyDescent="0.25">
      <c r="A545" s="1">
        <v>39031</v>
      </c>
      <c r="B545">
        <v>16070</v>
      </c>
      <c r="C545">
        <f t="shared" si="8"/>
        <v>2.4922131279595436E-3</v>
      </c>
    </row>
    <row r="546" spans="1:3" x14ac:dyDescent="0.25">
      <c r="A546" s="1">
        <v>39030</v>
      </c>
      <c r="B546">
        <v>16160</v>
      </c>
      <c r="C546">
        <f t="shared" si="8"/>
        <v>5.5848733435280165E-3</v>
      </c>
    </row>
    <row r="547" spans="1:3" x14ac:dyDescent="0.25">
      <c r="A547" s="1">
        <v>39029</v>
      </c>
      <c r="B547">
        <v>16190</v>
      </c>
      <c r="C547">
        <f t="shared" si="8"/>
        <v>1.8547145965944988E-3</v>
      </c>
    </row>
    <row r="548" spans="1:3" x14ac:dyDescent="0.25">
      <c r="A548" s="1">
        <v>39028</v>
      </c>
      <c r="B548">
        <v>16340</v>
      </c>
      <c r="C548">
        <f t="shared" si="8"/>
        <v>9.2223217423130898E-3</v>
      </c>
    </row>
    <row r="549" spans="1:3" x14ac:dyDescent="0.25">
      <c r="A549" s="1">
        <v>39027</v>
      </c>
      <c r="B549">
        <v>16150</v>
      </c>
      <c r="C549">
        <f t="shared" si="8"/>
        <v>-1.1696039763191298E-2</v>
      </c>
    </row>
    <row r="550" spans="1:3" x14ac:dyDescent="0.25">
      <c r="A550" s="1">
        <v>39023</v>
      </c>
      <c r="B550">
        <v>16150</v>
      </c>
      <c r="C550">
        <f t="shared" si="8"/>
        <v>0</v>
      </c>
    </row>
    <row r="551" spans="1:3" x14ac:dyDescent="0.25">
      <c r="A551" s="1">
        <v>39022</v>
      </c>
      <c r="B551">
        <v>16300</v>
      </c>
      <c r="C551">
        <f t="shared" si="8"/>
        <v>9.2450581440512089E-3</v>
      </c>
    </row>
    <row r="552" spans="1:3" x14ac:dyDescent="0.25">
      <c r="A552" s="1">
        <v>39021</v>
      </c>
      <c r="B552">
        <v>16160</v>
      </c>
      <c r="C552">
        <f t="shared" si="8"/>
        <v>-8.6260547197672798E-3</v>
      </c>
    </row>
    <row r="553" spans="1:3" x14ac:dyDescent="0.25">
      <c r="A553" s="1">
        <v>39020</v>
      </c>
      <c r="B553">
        <v>16330</v>
      </c>
      <c r="C553">
        <f t="shared" si="8"/>
        <v>1.0464853889424378E-2</v>
      </c>
    </row>
    <row r="554" spans="1:3" x14ac:dyDescent="0.25">
      <c r="A554" s="1">
        <v>39017</v>
      </c>
      <c r="B554">
        <v>16650</v>
      </c>
      <c r="C554">
        <f t="shared" si="8"/>
        <v>1.9406309444079083E-2</v>
      </c>
    </row>
    <row r="555" spans="1:3" x14ac:dyDescent="0.25">
      <c r="A555" s="1">
        <v>39016</v>
      </c>
      <c r="B555">
        <v>16900</v>
      </c>
      <c r="C555">
        <f t="shared" si="8"/>
        <v>1.4903405502574948E-2</v>
      </c>
    </row>
    <row r="556" spans="1:3" x14ac:dyDescent="0.25">
      <c r="A556" s="1">
        <v>39015</v>
      </c>
      <c r="B556">
        <v>16720</v>
      </c>
      <c r="C556">
        <f t="shared" si="8"/>
        <v>-1.0708014272472212E-2</v>
      </c>
    </row>
    <row r="557" spans="1:3" x14ac:dyDescent="0.25">
      <c r="A557" s="1">
        <v>39014</v>
      </c>
      <c r="B557">
        <v>16850</v>
      </c>
      <c r="C557">
        <f t="shared" si="8"/>
        <v>7.7450491418151659E-3</v>
      </c>
    </row>
    <row r="558" spans="1:3" x14ac:dyDescent="0.25">
      <c r="A558" s="1">
        <v>39013</v>
      </c>
      <c r="B558">
        <v>16870</v>
      </c>
      <c r="C558">
        <f t="shared" si="8"/>
        <v>1.1862397595062868E-3</v>
      </c>
    </row>
    <row r="559" spans="1:3" x14ac:dyDescent="0.25">
      <c r="A559" s="1">
        <v>39010</v>
      </c>
      <c r="B559">
        <v>16520</v>
      </c>
      <c r="C559">
        <f t="shared" si="8"/>
        <v>-2.0965128465044964E-2</v>
      </c>
    </row>
    <row r="560" spans="1:3" x14ac:dyDescent="0.25">
      <c r="A560" s="1">
        <v>39009</v>
      </c>
      <c r="B560">
        <v>16500</v>
      </c>
      <c r="C560">
        <f t="shared" si="8"/>
        <v>-1.2113871862970932E-3</v>
      </c>
    </row>
    <row r="561" spans="1:3" x14ac:dyDescent="0.25">
      <c r="A561" s="1">
        <v>39008</v>
      </c>
      <c r="B561">
        <v>16430</v>
      </c>
      <c r="C561">
        <f t="shared" si="8"/>
        <v>-4.2514488573582414E-3</v>
      </c>
    </row>
    <row r="562" spans="1:3" x14ac:dyDescent="0.25">
      <c r="A562" s="1">
        <v>39007</v>
      </c>
      <c r="B562">
        <v>16480</v>
      </c>
      <c r="C562">
        <f t="shared" si="8"/>
        <v>3.0385924321490133E-3</v>
      </c>
    </row>
    <row r="563" spans="1:3" x14ac:dyDescent="0.25">
      <c r="A563" s="1">
        <v>39006</v>
      </c>
      <c r="B563">
        <v>16620</v>
      </c>
      <c r="C563">
        <f t="shared" si="8"/>
        <v>8.459264945976543E-3</v>
      </c>
    </row>
    <row r="564" spans="1:3" x14ac:dyDescent="0.25">
      <c r="A564" s="1">
        <v>39003</v>
      </c>
      <c r="B564">
        <v>16460</v>
      </c>
      <c r="C564">
        <f t="shared" si="8"/>
        <v>-9.6735941783783301E-3</v>
      </c>
    </row>
    <row r="565" spans="1:3" x14ac:dyDescent="0.25">
      <c r="A565" s="1">
        <v>39002</v>
      </c>
      <c r="B565">
        <v>16300</v>
      </c>
      <c r="C565">
        <f t="shared" si="8"/>
        <v>-9.7680874362070721E-3</v>
      </c>
    </row>
    <row r="566" spans="1:3" x14ac:dyDescent="0.25">
      <c r="A566" s="1">
        <v>39001</v>
      </c>
      <c r="B566">
        <v>16310</v>
      </c>
      <c r="C566">
        <f t="shared" si="8"/>
        <v>6.1330882020584879E-4</v>
      </c>
    </row>
    <row r="567" spans="1:3" x14ac:dyDescent="0.25">
      <c r="A567" s="1">
        <v>39000</v>
      </c>
      <c r="B567">
        <v>16400</v>
      </c>
      <c r="C567">
        <f t="shared" si="8"/>
        <v>5.5029181972302841E-3</v>
      </c>
    </row>
    <row r="568" spans="1:3" x14ac:dyDescent="0.25">
      <c r="A568" s="1">
        <v>38996</v>
      </c>
      <c r="B568">
        <v>16320</v>
      </c>
      <c r="C568">
        <f t="shared" si="8"/>
        <v>-4.8899852941917919E-3</v>
      </c>
    </row>
    <row r="569" spans="1:3" x14ac:dyDescent="0.25">
      <c r="A569" s="1">
        <v>38995</v>
      </c>
      <c r="B569">
        <v>16400</v>
      </c>
      <c r="C569">
        <f t="shared" si="8"/>
        <v>4.8899852941917702E-3</v>
      </c>
    </row>
    <row r="570" spans="1:3" x14ac:dyDescent="0.25">
      <c r="A570" s="1">
        <v>38994</v>
      </c>
      <c r="B570">
        <v>15960</v>
      </c>
      <c r="C570">
        <f t="shared" si="8"/>
        <v>-2.7195742808490055E-2</v>
      </c>
    </row>
    <row r="571" spans="1:3" x14ac:dyDescent="0.25">
      <c r="A571" s="1">
        <v>38993</v>
      </c>
      <c r="B571">
        <v>15980</v>
      </c>
      <c r="C571">
        <f t="shared" si="8"/>
        <v>1.2523483164658734E-3</v>
      </c>
    </row>
    <row r="572" spans="1:3" x14ac:dyDescent="0.25">
      <c r="A572" s="1">
        <v>38992</v>
      </c>
      <c r="B572">
        <v>16020</v>
      </c>
      <c r="C572">
        <f t="shared" si="8"/>
        <v>2.5000013020846489E-3</v>
      </c>
    </row>
    <row r="573" spans="1:3" x14ac:dyDescent="0.25">
      <c r="A573" s="1">
        <v>38989</v>
      </c>
      <c r="B573">
        <v>15870</v>
      </c>
      <c r="C573">
        <f t="shared" si="8"/>
        <v>-9.4074071018954812E-3</v>
      </c>
    </row>
    <row r="574" spans="1:3" x14ac:dyDescent="0.25">
      <c r="A574" s="1">
        <v>38988</v>
      </c>
      <c r="B574">
        <v>15800</v>
      </c>
      <c r="C574">
        <f t="shared" si="8"/>
        <v>-4.4205945053965908E-3</v>
      </c>
    </row>
    <row r="575" spans="1:3" x14ac:dyDescent="0.25">
      <c r="A575" s="1">
        <v>38987</v>
      </c>
      <c r="B575">
        <v>15700</v>
      </c>
      <c r="C575">
        <f t="shared" si="8"/>
        <v>-6.34922767865878E-3</v>
      </c>
    </row>
    <row r="576" spans="1:3" x14ac:dyDescent="0.25">
      <c r="A576" s="1">
        <v>38986</v>
      </c>
      <c r="B576">
        <v>15310</v>
      </c>
      <c r="C576">
        <f t="shared" si="8"/>
        <v>-2.5154502684669983E-2</v>
      </c>
    </row>
    <row r="577" spans="1:3" x14ac:dyDescent="0.25">
      <c r="A577" s="1">
        <v>38985</v>
      </c>
      <c r="B577">
        <v>15500</v>
      </c>
      <c r="C577">
        <f t="shared" si="8"/>
        <v>1.23338142556085E-2</v>
      </c>
    </row>
    <row r="578" spans="1:3" x14ac:dyDescent="0.25">
      <c r="A578" s="1">
        <v>38982</v>
      </c>
      <c r="B578">
        <v>15570</v>
      </c>
      <c r="C578">
        <f t="shared" si="8"/>
        <v>4.5059619207059153E-3</v>
      </c>
    </row>
    <row r="579" spans="1:3" x14ac:dyDescent="0.25">
      <c r="A579" s="1">
        <v>38981</v>
      </c>
      <c r="B579">
        <v>15710</v>
      </c>
      <c r="C579">
        <f t="shared" si="8"/>
        <v>8.9514664216228355E-3</v>
      </c>
    </row>
    <row r="580" spans="1:3" x14ac:dyDescent="0.25">
      <c r="A580" s="1">
        <v>38980</v>
      </c>
      <c r="B580">
        <v>15560</v>
      </c>
      <c r="C580">
        <f t="shared" ref="C580:C643" si="9">LN(B580/B579)</f>
        <v>-9.5939335172842231E-3</v>
      </c>
    </row>
    <row r="581" spans="1:3" x14ac:dyDescent="0.25">
      <c r="A581" s="1">
        <v>38979</v>
      </c>
      <c r="B581">
        <v>15750</v>
      </c>
      <c r="C581">
        <f t="shared" si="9"/>
        <v>1.2136846521396454E-2</v>
      </c>
    </row>
    <row r="582" spans="1:3" x14ac:dyDescent="0.25">
      <c r="A582" s="1">
        <v>38975</v>
      </c>
      <c r="B582">
        <v>15620</v>
      </c>
      <c r="C582">
        <f t="shared" si="9"/>
        <v>-8.2882208601022002E-3</v>
      </c>
    </row>
    <row r="583" spans="1:3" x14ac:dyDescent="0.25">
      <c r="A583" s="1">
        <v>38974</v>
      </c>
      <c r="B583">
        <v>15830</v>
      </c>
      <c r="C583">
        <f t="shared" si="9"/>
        <v>1.3354729481380896E-2</v>
      </c>
    </row>
    <row r="584" spans="1:3" x14ac:dyDescent="0.25">
      <c r="A584" s="1">
        <v>38973</v>
      </c>
      <c r="B584">
        <v>15800</v>
      </c>
      <c r="C584">
        <f t="shared" si="9"/>
        <v>-1.8969338599996945E-3</v>
      </c>
    </row>
    <row r="585" spans="1:3" x14ac:dyDescent="0.25">
      <c r="A585" s="1">
        <v>38972</v>
      </c>
      <c r="B585">
        <v>15680</v>
      </c>
      <c r="C585">
        <f t="shared" si="9"/>
        <v>-7.6239251106593707E-3</v>
      </c>
    </row>
    <row r="586" spans="1:3" x14ac:dyDescent="0.25">
      <c r="A586" s="1">
        <v>38971</v>
      </c>
      <c r="B586">
        <v>15710</v>
      </c>
      <c r="C586">
        <f t="shared" si="9"/>
        <v>1.9114373452680088E-3</v>
      </c>
    </row>
    <row r="587" spans="1:3" x14ac:dyDescent="0.25">
      <c r="A587" s="1">
        <v>38968</v>
      </c>
      <c r="B587">
        <v>16000</v>
      </c>
      <c r="C587">
        <f t="shared" si="9"/>
        <v>1.8291269972251389E-2</v>
      </c>
    </row>
    <row r="588" spans="1:3" x14ac:dyDescent="0.25">
      <c r="A588" s="1">
        <v>38967</v>
      </c>
      <c r="B588">
        <v>15780</v>
      </c>
      <c r="C588">
        <f t="shared" si="9"/>
        <v>-1.3845406822053095E-2</v>
      </c>
    </row>
    <row r="589" spans="1:3" x14ac:dyDescent="0.25">
      <c r="A589" s="1">
        <v>38966</v>
      </c>
      <c r="B589">
        <v>16080</v>
      </c>
      <c r="C589">
        <f t="shared" si="9"/>
        <v>1.8832948333092178E-2</v>
      </c>
    </row>
    <row r="590" spans="1:3" x14ac:dyDescent="0.25">
      <c r="A590" s="1">
        <v>38965</v>
      </c>
      <c r="B590">
        <v>16090</v>
      </c>
      <c r="C590">
        <f t="shared" si="9"/>
        <v>6.2169725347154111E-4</v>
      </c>
    </row>
    <row r="591" spans="1:3" x14ac:dyDescent="0.25">
      <c r="A591" s="1">
        <v>38964</v>
      </c>
      <c r="B591">
        <v>16050</v>
      </c>
      <c r="C591">
        <f t="shared" si="9"/>
        <v>-2.4891114282669783E-3</v>
      </c>
    </row>
    <row r="592" spans="1:3" x14ac:dyDescent="0.25">
      <c r="A592" s="1">
        <v>38961</v>
      </c>
      <c r="B592">
        <v>15850</v>
      </c>
      <c r="C592">
        <f t="shared" si="9"/>
        <v>-1.2539349252735251E-2</v>
      </c>
    </row>
    <row r="593" spans="1:3" x14ac:dyDescent="0.25">
      <c r="A593" s="1">
        <v>38960</v>
      </c>
      <c r="B593">
        <v>15890</v>
      </c>
      <c r="C593">
        <f t="shared" si="9"/>
        <v>2.5204802253349316E-3</v>
      </c>
    </row>
    <row r="594" spans="1:3" x14ac:dyDescent="0.25">
      <c r="A594" s="1">
        <v>38959</v>
      </c>
      <c r="B594">
        <v>15800</v>
      </c>
      <c r="C594">
        <f t="shared" si="9"/>
        <v>-5.6800405157034573E-3</v>
      </c>
    </row>
    <row r="595" spans="1:3" x14ac:dyDescent="0.25">
      <c r="A595" s="1">
        <v>38958</v>
      </c>
      <c r="B595">
        <v>15820</v>
      </c>
      <c r="C595">
        <f t="shared" si="9"/>
        <v>1.2650223065867022E-3</v>
      </c>
    </row>
    <row r="596" spans="1:3" x14ac:dyDescent="0.25">
      <c r="A596" s="1">
        <v>38957</v>
      </c>
      <c r="B596">
        <v>15690</v>
      </c>
      <c r="C596">
        <f t="shared" si="9"/>
        <v>-8.2513955945666354E-3</v>
      </c>
    </row>
    <row r="597" spans="1:3" x14ac:dyDescent="0.25">
      <c r="A597" s="1">
        <v>38954</v>
      </c>
      <c r="B597">
        <v>15860</v>
      </c>
      <c r="C597">
        <f t="shared" si="9"/>
        <v>1.0776649461760606E-2</v>
      </c>
    </row>
    <row r="598" spans="1:3" x14ac:dyDescent="0.25">
      <c r="A598" s="1">
        <v>38953</v>
      </c>
      <c r="B598">
        <v>15940</v>
      </c>
      <c r="C598">
        <f t="shared" si="9"/>
        <v>5.031457155366975E-3</v>
      </c>
    </row>
    <row r="599" spans="1:3" x14ac:dyDescent="0.25">
      <c r="A599" s="1">
        <v>38952</v>
      </c>
      <c r="B599">
        <v>16060</v>
      </c>
      <c r="C599">
        <f t="shared" si="9"/>
        <v>7.5000351565465834E-3</v>
      </c>
    </row>
    <row r="600" spans="1:3" x14ac:dyDescent="0.25">
      <c r="A600" s="1">
        <v>38951</v>
      </c>
      <c r="B600">
        <v>16150</v>
      </c>
      <c r="C600">
        <f t="shared" si="9"/>
        <v>5.5883411500499544E-3</v>
      </c>
    </row>
    <row r="601" spans="1:3" x14ac:dyDescent="0.25">
      <c r="A601" s="1">
        <v>38950</v>
      </c>
      <c r="B601">
        <v>15890</v>
      </c>
      <c r="C601">
        <f t="shared" si="9"/>
        <v>-1.6230069120040966E-2</v>
      </c>
    </row>
    <row r="602" spans="1:3" x14ac:dyDescent="0.25">
      <c r="A602" s="1">
        <v>38947</v>
      </c>
      <c r="B602">
        <v>16100</v>
      </c>
      <c r="C602">
        <f t="shared" si="9"/>
        <v>1.3129291441792802E-2</v>
      </c>
    </row>
    <row r="603" spans="1:3" x14ac:dyDescent="0.25">
      <c r="A603" s="1">
        <v>38946</v>
      </c>
      <c r="B603">
        <v>16100</v>
      </c>
      <c r="C603">
        <f t="shared" si="9"/>
        <v>0</v>
      </c>
    </row>
    <row r="604" spans="1:3" x14ac:dyDescent="0.25">
      <c r="A604" s="1">
        <v>38945</v>
      </c>
      <c r="B604">
        <v>15990</v>
      </c>
      <c r="C604">
        <f t="shared" si="9"/>
        <v>-6.8557451445544725E-3</v>
      </c>
    </row>
    <row r="605" spans="1:3" x14ac:dyDescent="0.25">
      <c r="A605" s="1">
        <v>38944</v>
      </c>
      <c r="B605">
        <v>15860</v>
      </c>
      <c r="C605">
        <f t="shared" si="9"/>
        <v>-8.1633106391609811E-3</v>
      </c>
    </row>
    <row r="606" spans="1:3" x14ac:dyDescent="0.25">
      <c r="A606" s="1">
        <v>38943</v>
      </c>
      <c r="B606">
        <v>15880</v>
      </c>
      <c r="C606">
        <f t="shared" si="9"/>
        <v>1.2602396122877732E-3</v>
      </c>
    </row>
    <row r="607" spans="1:3" x14ac:dyDescent="0.25">
      <c r="A607" s="1">
        <v>38940</v>
      </c>
      <c r="B607">
        <v>15650</v>
      </c>
      <c r="C607">
        <f t="shared" si="9"/>
        <v>-1.4589538832827393E-2</v>
      </c>
    </row>
    <row r="608" spans="1:3" x14ac:dyDescent="0.25">
      <c r="A608" s="1">
        <v>38939</v>
      </c>
      <c r="B608">
        <v>15760</v>
      </c>
      <c r="C608">
        <f t="shared" si="9"/>
        <v>7.0041674435708679E-3</v>
      </c>
    </row>
    <row r="609" spans="1:3" x14ac:dyDescent="0.25">
      <c r="A609" s="1">
        <v>38938</v>
      </c>
      <c r="B609">
        <v>15680</v>
      </c>
      <c r="C609">
        <f t="shared" si="9"/>
        <v>-5.0890695074712932E-3</v>
      </c>
    </row>
    <row r="610" spans="1:3" x14ac:dyDescent="0.25">
      <c r="A610" s="1">
        <v>38937</v>
      </c>
      <c r="B610">
        <v>15600</v>
      </c>
      <c r="C610">
        <f t="shared" si="9"/>
        <v>-5.1151006667703768E-3</v>
      </c>
    </row>
    <row r="611" spans="1:3" x14ac:dyDescent="0.25">
      <c r="A611" s="1">
        <v>38936</v>
      </c>
      <c r="B611">
        <v>15430</v>
      </c>
      <c r="C611">
        <f t="shared" si="9"/>
        <v>-1.0957247880421852E-2</v>
      </c>
    </row>
    <row r="612" spans="1:3" x14ac:dyDescent="0.25">
      <c r="A612" s="1">
        <v>38933</v>
      </c>
      <c r="B612">
        <v>15630</v>
      </c>
      <c r="C612">
        <f t="shared" si="9"/>
        <v>1.2878478058315712E-2</v>
      </c>
    </row>
    <row r="613" spans="1:3" x14ac:dyDescent="0.25">
      <c r="A613" s="1">
        <v>38932</v>
      </c>
      <c r="B613">
        <v>15680</v>
      </c>
      <c r="C613">
        <f t="shared" si="9"/>
        <v>3.1938704888766364E-3</v>
      </c>
    </row>
    <row r="614" spans="1:3" x14ac:dyDescent="0.25">
      <c r="A614" s="1">
        <v>38931</v>
      </c>
      <c r="B614">
        <v>15810</v>
      </c>
      <c r="C614">
        <f t="shared" si="9"/>
        <v>8.2566362991187518E-3</v>
      </c>
    </row>
    <row r="615" spans="1:3" x14ac:dyDescent="0.25">
      <c r="A615" s="1">
        <v>38930</v>
      </c>
      <c r="B615">
        <v>15850</v>
      </c>
      <c r="C615">
        <f t="shared" si="9"/>
        <v>2.5268491019088909E-3</v>
      </c>
    </row>
    <row r="616" spans="1:3" x14ac:dyDescent="0.25">
      <c r="A616" s="1">
        <v>38929</v>
      </c>
      <c r="B616">
        <v>15900</v>
      </c>
      <c r="C616">
        <f t="shared" si="9"/>
        <v>3.1496089028962013E-3</v>
      </c>
    </row>
    <row r="617" spans="1:3" x14ac:dyDescent="0.25">
      <c r="A617" s="1">
        <v>38926</v>
      </c>
      <c r="B617">
        <v>15750</v>
      </c>
      <c r="C617">
        <f t="shared" si="9"/>
        <v>-9.47874395454377E-3</v>
      </c>
    </row>
    <row r="618" spans="1:3" x14ac:dyDescent="0.25">
      <c r="A618" s="1">
        <v>38925</v>
      </c>
      <c r="B618">
        <v>15600</v>
      </c>
      <c r="C618">
        <f t="shared" si="9"/>
        <v>-9.5694510161506725E-3</v>
      </c>
    </row>
    <row r="619" spans="1:3" x14ac:dyDescent="0.25">
      <c r="A619" s="1">
        <v>38924</v>
      </c>
      <c r="B619">
        <v>15400</v>
      </c>
      <c r="C619">
        <f t="shared" si="9"/>
        <v>-1.2903404835907841E-2</v>
      </c>
    </row>
    <row r="620" spans="1:3" x14ac:dyDescent="0.25">
      <c r="A620" s="1">
        <v>38923</v>
      </c>
      <c r="B620">
        <v>15430</v>
      </c>
      <c r="C620">
        <f t="shared" si="9"/>
        <v>1.9461569554859697E-3</v>
      </c>
    </row>
    <row r="621" spans="1:3" x14ac:dyDescent="0.25">
      <c r="A621" s="1">
        <v>38922</v>
      </c>
      <c r="B621">
        <v>15160</v>
      </c>
      <c r="C621">
        <f t="shared" si="9"/>
        <v>-1.7653286160843915E-2</v>
      </c>
    </row>
    <row r="622" spans="1:3" x14ac:dyDescent="0.25">
      <c r="A622" s="1">
        <v>38919</v>
      </c>
      <c r="B622">
        <v>15300</v>
      </c>
      <c r="C622">
        <f t="shared" si="9"/>
        <v>9.1924481841641446E-3</v>
      </c>
    </row>
    <row r="623" spans="1:3" x14ac:dyDescent="0.25">
      <c r="A623" s="1">
        <v>38918</v>
      </c>
      <c r="B623">
        <v>15250</v>
      </c>
      <c r="C623">
        <f t="shared" si="9"/>
        <v>-3.2733253449691376E-3</v>
      </c>
    </row>
    <row r="624" spans="1:3" x14ac:dyDescent="0.25">
      <c r="A624" s="1">
        <v>38917</v>
      </c>
      <c r="B624">
        <v>14800</v>
      </c>
      <c r="C624">
        <f t="shared" si="9"/>
        <v>-2.9952322283351217E-2</v>
      </c>
    </row>
    <row r="625" spans="1:3" x14ac:dyDescent="0.25">
      <c r="A625" s="1">
        <v>38916</v>
      </c>
      <c r="B625">
        <v>14600</v>
      </c>
      <c r="C625">
        <f t="shared" si="9"/>
        <v>-1.3605652055778598E-2</v>
      </c>
    </row>
    <row r="626" spans="1:3" x14ac:dyDescent="0.25">
      <c r="A626" s="1">
        <v>38912</v>
      </c>
      <c r="B626">
        <v>14950</v>
      </c>
      <c r="C626">
        <f t="shared" si="9"/>
        <v>2.3689771122404665E-2</v>
      </c>
    </row>
    <row r="627" spans="1:3" x14ac:dyDescent="0.25">
      <c r="A627" s="1">
        <v>38911</v>
      </c>
      <c r="B627">
        <v>15240</v>
      </c>
      <c r="C627">
        <f t="shared" si="9"/>
        <v>1.9212250421804855E-2</v>
      </c>
    </row>
    <row r="628" spans="1:3" x14ac:dyDescent="0.25">
      <c r="A628" s="1">
        <v>38910</v>
      </c>
      <c r="B628">
        <v>15350</v>
      </c>
      <c r="C628">
        <f t="shared" si="9"/>
        <v>7.1919237747058587E-3</v>
      </c>
    </row>
    <row r="629" spans="1:3" x14ac:dyDescent="0.25">
      <c r="A629" s="1">
        <v>38909</v>
      </c>
      <c r="B629">
        <v>15550</v>
      </c>
      <c r="C629">
        <f t="shared" si="9"/>
        <v>1.2945164592036986E-2</v>
      </c>
    </row>
    <row r="630" spans="1:3" x14ac:dyDescent="0.25">
      <c r="A630" s="1">
        <v>38908</v>
      </c>
      <c r="B630">
        <v>15600</v>
      </c>
      <c r="C630">
        <f t="shared" si="9"/>
        <v>3.2102756302481894E-3</v>
      </c>
    </row>
    <row r="631" spans="1:3" x14ac:dyDescent="0.25">
      <c r="A631" s="1">
        <v>38905</v>
      </c>
      <c r="B631">
        <v>15430</v>
      </c>
      <c r="C631">
        <f t="shared" si="9"/>
        <v>-1.0957247880421852E-2</v>
      </c>
    </row>
    <row r="632" spans="1:3" x14ac:dyDescent="0.25">
      <c r="A632" s="1">
        <v>38904</v>
      </c>
      <c r="B632">
        <v>15360</v>
      </c>
      <c r="C632">
        <f t="shared" si="9"/>
        <v>-4.5469386555433535E-3</v>
      </c>
    </row>
    <row r="633" spans="1:3" x14ac:dyDescent="0.25">
      <c r="A633" s="1">
        <v>38903</v>
      </c>
      <c r="B633">
        <v>15510</v>
      </c>
      <c r="C633">
        <f t="shared" si="9"/>
        <v>9.7182494689213462E-3</v>
      </c>
    </row>
    <row r="634" spans="1:3" x14ac:dyDescent="0.25">
      <c r="A634" s="1">
        <v>38902</v>
      </c>
      <c r="B634">
        <v>15640</v>
      </c>
      <c r="C634">
        <f t="shared" si="9"/>
        <v>8.3467579287175696E-3</v>
      </c>
    </row>
    <row r="635" spans="1:3" x14ac:dyDescent="0.25">
      <c r="A635" s="1">
        <v>38901</v>
      </c>
      <c r="B635">
        <v>15630</v>
      </c>
      <c r="C635">
        <f t="shared" si="9"/>
        <v>-6.395906837797636E-4</v>
      </c>
    </row>
    <row r="636" spans="1:3" x14ac:dyDescent="0.25">
      <c r="A636" s="1">
        <v>38898</v>
      </c>
      <c r="B636">
        <v>15560</v>
      </c>
      <c r="C636">
        <f t="shared" si="9"/>
        <v>-4.488625683139711E-3</v>
      </c>
    </row>
    <row r="637" spans="1:3" x14ac:dyDescent="0.25">
      <c r="A637" s="1">
        <v>38897</v>
      </c>
      <c r="B637">
        <v>15250</v>
      </c>
      <c r="C637">
        <f t="shared" si="9"/>
        <v>-2.0124015696824916E-2</v>
      </c>
    </row>
    <row r="638" spans="1:3" x14ac:dyDescent="0.25">
      <c r="A638" s="1">
        <v>38896</v>
      </c>
      <c r="B638">
        <v>15050</v>
      </c>
      <c r="C638">
        <f t="shared" si="9"/>
        <v>-1.3201511858535842E-2</v>
      </c>
    </row>
    <row r="639" spans="1:3" x14ac:dyDescent="0.25">
      <c r="A639" s="1">
        <v>38895</v>
      </c>
      <c r="B639">
        <v>15310</v>
      </c>
      <c r="C639">
        <f t="shared" si="9"/>
        <v>1.7128218474707631E-2</v>
      </c>
    </row>
    <row r="640" spans="1:3" x14ac:dyDescent="0.25">
      <c r="A640" s="1">
        <v>38894</v>
      </c>
      <c r="B640">
        <v>15400</v>
      </c>
      <c r="C640">
        <f t="shared" si="9"/>
        <v>5.8612997499911928E-3</v>
      </c>
    </row>
    <row r="641" spans="1:3" x14ac:dyDescent="0.25">
      <c r="A641" s="1">
        <v>38891</v>
      </c>
      <c r="B641">
        <v>15300</v>
      </c>
      <c r="C641">
        <f t="shared" si="9"/>
        <v>-6.5146810211936419E-3</v>
      </c>
    </row>
    <row r="642" spans="1:3" x14ac:dyDescent="0.25">
      <c r="A642" s="1">
        <v>38890</v>
      </c>
      <c r="B642">
        <v>15200</v>
      </c>
      <c r="C642">
        <f t="shared" si="9"/>
        <v>-6.5574005461590517E-3</v>
      </c>
    </row>
    <row r="643" spans="1:3" x14ac:dyDescent="0.25">
      <c r="A643" s="1">
        <v>38889</v>
      </c>
      <c r="B643">
        <v>14690</v>
      </c>
      <c r="C643">
        <f t="shared" si="9"/>
        <v>-3.4128437666444793E-2</v>
      </c>
    </row>
    <row r="644" spans="1:3" x14ac:dyDescent="0.25">
      <c r="A644" s="1">
        <v>38888</v>
      </c>
      <c r="B644">
        <v>14790</v>
      </c>
      <c r="C644">
        <f t="shared" ref="C644:C707" si="10">LN(B644/B643)</f>
        <v>6.7842865369224879E-3</v>
      </c>
    </row>
    <row r="645" spans="1:3" x14ac:dyDescent="0.25">
      <c r="A645" s="1">
        <v>38887</v>
      </c>
      <c r="B645">
        <v>15080</v>
      </c>
      <c r="C645">
        <f t="shared" si="10"/>
        <v>1.9418085857101516E-2</v>
      </c>
    </row>
    <row r="646" spans="1:3" x14ac:dyDescent="0.25">
      <c r="A646" s="1">
        <v>38884</v>
      </c>
      <c r="B646">
        <v>15090</v>
      </c>
      <c r="C646">
        <f t="shared" si="10"/>
        <v>6.6291019994744451E-4</v>
      </c>
    </row>
    <row r="647" spans="1:3" x14ac:dyDescent="0.25">
      <c r="A647" s="1">
        <v>38883</v>
      </c>
      <c r="B647">
        <v>14660</v>
      </c>
      <c r="C647">
        <f t="shared" si="10"/>
        <v>-2.8909576321252128E-2</v>
      </c>
    </row>
    <row r="648" spans="1:3" x14ac:dyDescent="0.25">
      <c r="A648" s="1">
        <v>38882</v>
      </c>
      <c r="B648">
        <v>14430</v>
      </c>
      <c r="C648">
        <f t="shared" si="10"/>
        <v>-1.5813323672725907E-2</v>
      </c>
    </row>
    <row r="649" spans="1:3" x14ac:dyDescent="0.25">
      <c r="A649" s="1">
        <v>38881</v>
      </c>
      <c r="B649">
        <v>14460</v>
      </c>
      <c r="C649">
        <f t="shared" si="10"/>
        <v>2.0768439448390691E-3</v>
      </c>
    </row>
    <row r="650" spans="1:3" x14ac:dyDescent="0.25">
      <c r="A650" s="1">
        <v>38880</v>
      </c>
      <c r="B650">
        <v>14850</v>
      </c>
      <c r="C650">
        <f t="shared" si="10"/>
        <v>2.6613648518089904E-2</v>
      </c>
    </row>
    <row r="651" spans="1:3" x14ac:dyDescent="0.25">
      <c r="A651" s="1">
        <v>38877</v>
      </c>
      <c r="B651">
        <v>15040</v>
      </c>
      <c r="C651">
        <f t="shared" si="10"/>
        <v>1.271345327298515E-2</v>
      </c>
    </row>
    <row r="652" spans="1:3" x14ac:dyDescent="0.25">
      <c r="A652" s="1">
        <v>38876</v>
      </c>
      <c r="B652">
        <v>14900</v>
      </c>
      <c r="C652">
        <f t="shared" si="10"/>
        <v>-9.3521055702802877E-3</v>
      </c>
    </row>
    <row r="653" spans="1:3" x14ac:dyDescent="0.25">
      <c r="A653" s="1">
        <v>38875</v>
      </c>
      <c r="B653">
        <v>15240</v>
      </c>
      <c r="C653">
        <f t="shared" si="10"/>
        <v>2.2562337307086792E-2</v>
      </c>
    </row>
    <row r="654" spans="1:3" x14ac:dyDescent="0.25">
      <c r="A654" s="1">
        <v>38874</v>
      </c>
      <c r="B654">
        <v>15440</v>
      </c>
      <c r="C654">
        <f t="shared" si="10"/>
        <v>1.3037994338129801E-2</v>
      </c>
    </row>
    <row r="655" spans="1:3" x14ac:dyDescent="0.25">
      <c r="A655" s="1">
        <v>38873</v>
      </c>
      <c r="B655">
        <v>15750</v>
      </c>
      <c r="C655">
        <f t="shared" si="10"/>
        <v>1.9878820675012027E-2</v>
      </c>
    </row>
    <row r="656" spans="1:3" x14ac:dyDescent="0.25">
      <c r="A656" s="1">
        <v>38870</v>
      </c>
      <c r="B656">
        <v>15760</v>
      </c>
      <c r="C656">
        <f t="shared" si="10"/>
        <v>6.3471915809090696E-4</v>
      </c>
    </row>
    <row r="657" spans="1:3" x14ac:dyDescent="0.25">
      <c r="A657" s="1">
        <v>38869</v>
      </c>
      <c r="B657">
        <v>15650</v>
      </c>
      <c r="C657">
        <f t="shared" si="10"/>
        <v>-7.0041674435707951E-3</v>
      </c>
    </row>
    <row r="658" spans="1:3" x14ac:dyDescent="0.25">
      <c r="A658" s="1">
        <v>38868</v>
      </c>
      <c r="B658">
        <v>15650</v>
      </c>
      <c r="C658">
        <f t="shared" si="10"/>
        <v>0</v>
      </c>
    </row>
    <row r="659" spans="1:3" x14ac:dyDescent="0.25">
      <c r="A659" s="1">
        <v>38867</v>
      </c>
      <c r="B659">
        <v>16040</v>
      </c>
      <c r="C659">
        <f t="shared" si="10"/>
        <v>2.4614685452206162E-2</v>
      </c>
    </row>
    <row r="660" spans="1:3" x14ac:dyDescent="0.25">
      <c r="A660" s="1">
        <v>38866</v>
      </c>
      <c r="B660">
        <v>16040</v>
      </c>
      <c r="C660">
        <f t="shared" si="10"/>
        <v>0</v>
      </c>
    </row>
    <row r="661" spans="1:3" x14ac:dyDescent="0.25">
      <c r="A661" s="1">
        <v>38863</v>
      </c>
      <c r="B661">
        <v>16010</v>
      </c>
      <c r="C661">
        <f t="shared" si="10"/>
        <v>-1.8720754297450852E-3</v>
      </c>
    </row>
    <row r="662" spans="1:3" x14ac:dyDescent="0.25">
      <c r="A662" s="1">
        <v>38862</v>
      </c>
      <c r="B662">
        <v>15800</v>
      </c>
      <c r="C662">
        <f t="shared" si="10"/>
        <v>-1.3203586975702177E-2</v>
      </c>
    </row>
    <row r="663" spans="1:3" x14ac:dyDescent="0.25">
      <c r="A663" s="1">
        <v>38861</v>
      </c>
      <c r="B663">
        <v>16030</v>
      </c>
      <c r="C663">
        <f t="shared" si="10"/>
        <v>1.4452026588540542E-2</v>
      </c>
    </row>
    <row r="664" spans="1:3" x14ac:dyDescent="0.25">
      <c r="A664" s="1">
        <v>38860</v>
      </c>
      <c r="B664">
        <v>15840</v>
      </c>
      <c r="C664">
        <f t="shared" si="10"/>
        <v>-1.1923580235181752E-2</v>
      </c>
    </row>
    <row r="665" spans="1:3" x14ac:dyDescent="0.25">
      <c r="A665" s="1">
        <v>38859</v>
      </c>
      <c r="B665">
        <v>15910</v>
      </c>
      <c r="C665">
        <f t="shared" si="10"/>
        <v>4.4094559634156073E-3</v>
      </c>
    </row>
    <row r="666" spans="1:3" x14ac:dyDescent="0.25">
      <c r="A666" s="1">
        <v>38856</v>
      </c>
      <c r="B666">
        <v>16250</v>
      </c>
      <c r="C666">
        <f t="shared" si="10"/>
        <v>2.1145066426050969E-2</v>
      </c>
    </row>
    <row r="667" spans="1:3" x14ac:dyDescent="0.25">
      <c r="A667" s="1">
        <v>38855</v>
      </c>
      <c r="B667">
        <v>16360</v>
      </c>
      <c r="C667">
        <f t="shared" si="10"/>
        <v>6.7464223988545954E-3</v>
      </c>
    </row>
    <row r="668" spans="1:3" x14ac:dyDescent="0.25">
      <c r="A668" s="1">
        <v>38854</v>
      </c>
      <c r="B668">
        <v>16460</v>
      </c>
      <c r="C668">
        <f t="shared" si="10"/>
        <v>6.0938640743228127E-3</v>
      </c>
    </row>
    <row r="669" spans="1:3" x14ac:dyDescent="0.25">
      <c r="A669" s="1">
        <v>38853</v>
      </c>
      <c r="B669">
        <v>16260</v>
      </c>
      <c r="C669">
        <f t="shared" si="10"/>
        <v>-1.2225091129259267E-2</v>
      </c>
    </row>
    <row r="670" spans="1:3" x14ac:dyDescent="0.25">
      <c r="A670" s="1">
        <v>38852</v>
      </c>
      <c r="B670">
        <v>16640</v>
      </c>
      <c r="C670">
        <f t="shared" si="10"/>
        <v>2.3101331273397908E-2</v>
      </c>
    </row>
    <row r="671" spans="1:3" x14ac:dyDescent="0.25">
      <c r="A671" s="1">
        <v>38849</v>
      </c>
      <c r="B671">
        <v>16800</v>
      </c>
      <c r="C671">
        <f t="shared" si="10"/>
        <v>9.5694510161506725E-3</v>
      </c>
    </row>
    <row r="672" spans="1:3" x14ac:dyDescent="0.25">
      <c r="A672" s="1">
        <v>38848</v>
      </c>
      <c r="B672">
        <v>16930</v>
      </c>
      <c r="C672">
        <f t="shared" si="10"/>
        <v>7.7083097358306794E-3</v>
      </c>
    </row>
    <row r="673" spans="1:3" x14ac:dyDescent="0.25">
      <c r="A673" s="1">
        <v>38847</v>
      </c>
      <c r="B673">
        <v>17200</v>
      </c>
      <c r="C673">
        <f t="shared" si="10"/>
        <v>1.5822187674363448E-2</v>
      </c>
    </row>
    <row r="674" spans="1:3" x14ac:dyDescent="0.25">
      <c r="A674" s="1">
        <v>38846</v>
      </c>
      <c r="B674">
        <v>17380</v>
      </c>
      <c r="C674">
        <f t="shared" si="10"/>
        <v>1.0410736017838727E-2</v>
      </c>
    </row>
    <row r="675" spans="1:3" x14ac:dyDescent="0.25">
      <c r="A675" s="1">
        <v>38845</v>
      </c>
      <c r="B675">
        <v>17390</v>
      </c>
      <c r="C675">
        <f t="shared" si="10"/>
        <v>5.752085289457673E-4</v>
      </c>
    </row>
    <row r="676" spans="1:3" x14ac:dyDescent="0.25">
      <c r="A676" s="1">
        <v>38839</v>
      </c>
      <c r="B676">
        <v>17260</v>
      </c>
      <c r="C676">
        <f t="shared" si="10"/>
        <v>-7.5036427109097664E-3</v>
      </c>
    </row>
    <row r="677" spans="1:3" x14ac:dyDescent="0.25">
      <c r="A677" s="1">
        <v>38838</v>
      </c>
      <c r="B677">
        <v>17050</v>
      </c>
      <c r="C677">
        <f t="shared" si="10"/>
        <v>-1.2241481925756118E-2</v>
      </c>
    </row>
    <row r="678" spans="1:3" x14ac:dyDescent="0.25">
      <c r="A678" s="1">
        <v>38835</v>
      </c>
      <c r="B678">
        <v>17030</v>
      </c>
      <c r="C678">
        <f t="shared" si="10"/>
        <v>-1.1737090549289277E-3</v>
      </c>
    </row>
    <row r="679" spans="1:3" x14ac:dyDescent="0.25">
      <c r="A679" s="1">
        <v>38834</v>
      </c>
      <c r="B679">
        <v>17220</v>
      </c>
      <c r="C679">
        <f t="shared" si="10"/>
        <v>1.1095004324987771E-2</v>
      </c>
    </row>
    <row r="680" spans="1:3" x14ac:dyDescent="0.25">
      <c r="A680" s="1">
        <v>38833</v>
      </c>
      <c r="B680">
        <v>17230</v>
      </c>
      <c r="C680">
        <f t="shared" si="10"/>
        <v>5.80551540253618E-4</v>
      </c>
    </row>
    <row r="681" spans="1:3" x14ac:dyDescent="0.25">
      <c r="A681" s="1">
        <v>38832</v>
      </c>
      <c r="B681">
        <v>17250</v>
      </c>
      <c r="C681">
        <f t="shared" si="10"/>
        <v>1.1600929375304458E-3</v>
      </c>
    </row>
    <row r="682" spans="1:3" x14ac:dyDescent="0.25">
      <c r="A682" s="1">
        <v>38831</v>
      </c>
      <c r="B682">
        <v>17150</v>
      </c>
      <c r="C682">
        <f t="shared" si="10"/>
        <v>-5.8139698654198447E-3</v>
      </c>
    </row>
    <row r="683" spans="1:3" x14ac:dyDescent="0.25">
      <c r="A683" s="1">
        <v>38828</v>
      </c>
      <c r="B683">
        <v>17510</v>
      </c>
      <c r="C683">
        <f t="shared" si="10"/>
        <v>2.0773972685811559E-2</v>
      </c>
    </row>
    <row r="684" spans="1:3" x14ac:dyDescent="0.25">
      <c r="A684" s="1">
        <v>38827</v>
      </c>
      <c r="B684">
        <v>17510</v>
      </c>
      <c r="C684">
        <f t="shared" si="10"/>
        <v>0</v>
      </c>
    </row>
    <row r="685" spans="1:3" x14ac:dyDescent="0.25">
      <c r="A685" s="1">
        <v>38826</v>
      </c>
      <c r="B685">
        <v>17560</v>
      </c>
      <c r="C685">
        <f t="shared" si="10"/>
        <v>2.8514419092100906E-3</v>
      </c>
    </row>
    <row r="686" spans="1:3" x14ac:dyDescent="0.25">
      <c r="A686" s="1">
        <v>38825</v>
      </c>
      <c r="B686">
        <v>17440</v>
      </c>
      <c r="C686">
        <f t="shared" si="10"/>
        <v>-6.8571697261370235E-3</v>
      </c>
    </row>
    <row r="687" spans="1:3" x14ac:dyDescent="0.25">
      <c r="A687" s="1">
        <v>38824</v>
      </c>
      <c r="B687">
        <v>17390</v>
      </c>
      <c r="C687">
        <f t="shared" si="10"/>
        <v>-2.8710901146419316E-3</v>
      </c>
    </row>
    <row r="688" spans="1:3" x14ac:dyDescent="0.25">
      <c r="A688" s="1">
        <v>38821</v>
      </c>
      <c r="B688">
        <v>17600</v>
      </c>
      <c r="C688">
        <f t="shared" si="10"/>
        <v>1.2003573677914402E-2</v>
      </c>
    </row>
    <row r="689" spans="1:3" x14ac:dyDescent="0.25">
      <c r="A689" s="1">
        <v>38820</v>
      </c>
      <c r="B689">
        <v>17470</v>
      </c>
      <c r="C689">
        <f t="shared" si="10"/>
        <v>-7.4137778981409556E-3</v>
      </c>
    </row>
    <row r="690" spans="1:3" x14ac:dyDescent="0.25">
      <c r="A690" s="1">
        <v>38819</v>
      </c>
      <c r="B690">
        <v>17510</v>
      </c>
      <c r="C690">
        <f t="shared" si="10"/>
        <v>2.2870221517951898E-3</v>
      </c>
    </row>
    <row r="691" spans="1:3" x14ac:dyDescent="0.25">
      <c r="A691" s="1">
        <v>38818</v>
      </c>
      <c r="B691">
        <v>17660</v>
      </c>
      <c r="C691">
        <f t="shared" si="10"/>
        <v>8.5300488780533906E-3</v>
      </c>
    </row>
    <row r="692" spans="1:3" x14ac:dyDescent="0.25">
      <c r="A692" s="1">
        <v>38817</v>
      </c>
      <c r="B692">
        <v>17600</v>
      </c>
      <c r="C692">
        <f t="shared" si="10"/>
        <v>-3.4032931317078069E-3</v>
      </c>
    </row>
    <row r="693" spans="1:3" x14ac:dyDescent="0.25">
      <c r="A693" s="1">
        <v>38814</v>
      </c>
      <c r="B693">
        <v>17640</v>
      </c>
      <c r="C693">
        <f t="shared" si="10"/>
        <v>2.2701485345390775E-3</v>
      </c>
    </row>
    <row r="694" spans="1:3" x14ac:dyDescent="0.25">
      <c r="A694" s="1">
        <v>38813</v>
      </c>
      <c r="B694">
        <v>17600</v>
      </c>
      <c r="C694">
        <f t="shared" si="10"/>
        <v>-2.2701485345391855E-3</v>
      </c>
    </row>
    <row r="695" spans="1:3" x14ac:dyDescent="0.25">
      <c r="A695" s="1">
        <v>38812</v>
      </c>
      <c r="B695">
        <v>17430</v>
      </c>
      <c r="C695">
        <f t="shared" si="10"/>
        <v>-9.7060425121765319E-3</v>
      </c>
    </row>
    <row r="696" spans="1:3" x14ac:dyDescent="0.25">
      <c r="A696" s="1">
        <v>38811</v>
      </c>
      <c r="B696">
        <v>17460</v>
      </c>
      <c r="C696">
        <f t="shared" si="10"/>
        <v>1.719690879526679E-3</v>
      </c>
    </row>
    <row r="697" spans="1:3" x14ac:dyDescent="0.25">
      <c r="A697" s="1">
        <v>38810</v>
      </c>
      <c r="B697">
        <v>17380</v>
      </c>
      <c r="C697">
        <f t="shared" si="10"/>
        <v>-4.5924305742101506E-3</v>
      </c>
    </row>
    <row r="698" spans="1:3" x14ac:dyDescent="0.25">
      <c r="A698" s="1">
        <v>38807</v>
      </c>
      <c r="B698">
        <v>17120</v>
      </c>
      <c r="C698">
        <f t="shared" si="10"/>
        <v>-1.5072749123649894E-2</v>
      </c>
    </row>
    <row r="699" spans="1:3" x14ac:dyDescent="0.25">
      <c r="A699" s="1">
        <v>38806</v>
      </c>
      <c r="B699">
        <v>17120</v>
      </c>
      <c r="C699">
        <f t="shared" si="10"/>
        <v>0</v>
      </c>
    </row>
    <row r="700" spans="1:3" x14ac:dyDescent="0.25">
      <c r="A700" s="1">
        <v>38805</v>
      </c>
      <c r="B700">
        <v>16870</v>
      </c>
      <c r="C700">
        <f t="shared" si="10"/>
        <v>-1.4710474155719147E-2</v>
      </c>
    </row>
    <row r="701" spans="1:3" x14ac:dyDescent="0.25">
      <c r="A701" s="1">
        <v>38804</v>
      </c>
      <c r="B701">
        <v>16630</v>
      </c>
      <c r="C701">
        <f t="shared" si="10"/>
        <v>-1.4328603353040573E-2</v>
      </c>
    </row>
    <row r="702" spans="1:3" x14ac:dyDescent="0.25">
      <c r="A702" s="1">
        <v>38803</v>
      </c>
      <c r="B702">
        <v>16580</v>
      </c>
      <c r="C702">
        <f t="shared" si="10"/>
        <v>-3.011143497687413E-3</v>
      </c>
    </row>
    <row r="703" spans="1:3" x14ac:dyDescent="0.25">
      <c r="A703" s="1">
        <v>38800</v>
      </c>
      <c r="B703">
        <v>16560</v>
      </c>
      <c r="C703">
        <f t="shared" si="10"/>
        <v>-1.2070007500352277E-3</v>
      </c>
    </row>
    <row r="704" spans="1:3" x14ac:dyDescent="0.25">
      <c r="A704" s="1">
        <v>38799</v>
      </c>
      <c r="B704">
        <v>16500</v>
      </c>
      <c r="C704">
        <f t="shared" si="10"/>
        <v>-3.6297680505787237E-3</v>
      </c>
    </row>
    <row r="705" spans="1:3" x14ac:dyDescent="0.25">
      <c r="A705" s="1">
        <v>38798</v>
      </c>
      <c r="B705">
        <v>16500</v>
      </c>
      <c r="C705">
        <f t="shared" si="10"/>
        <v>0</v>
      </c>
    </row>
    <row r="706" spans="1:3" x14ac:dyDescent="0.25">
      <c r="A706" s="1">
        <v>38796</v>
      </c>
      <c r="B706">
        <v>16580</v>
      </c>
      <c r="C706">
        <f t="shared" si="10"/>
        <v>4.8367688006140212E-3</v>
      </c>
    </row>
    <row r="707" spans="1:3" x14ac:dyDescent="0.25">
      <c r="A707" s="1">
        <v>38793</v>
      </c>
      <c r="B707">
        <v>16450</v>
      </c>
      <c r="C707">
        <f t="shared" si="10"/>
        <v>-7.8716724957680513E-3</v>
      </c>
    </row>
    <row r="708" spans="1:3" x14ac:dyDescent="0.25">
      <c r="A708" s="1">
        <v>38792</v>
      </c>
      <c r="B708">
        <v>16290</v>
      </c>
      <c r="C708">
        <f t="shared" ref="C708:C771" si="11">LN(B708/B707)</f>
        <v>-9.7740545974271831E-3</v>
      </c>
    </row>
    <row r="709" spans="1:3" x14ac:dyDescent="0.25">
      <c r="A709" s="1">
        <v>38791</v>
      </c>
      <c r="B709">
        <v>16420</v>
      </c>
      <c r="C709">
        <f t="shared" si="11"/>
        <v>7.9486814103284908E-3</v>
      </c>
    </row>
    <row r="710" spans="1:3" x14ac:dyDescent="0.25">
      <c r="A710" s="1">
        <v>38790</v>
      </c>
      <c r="B710">
        <v>16360</v>
      </c>
      <c r="C710">
        <f t="shared" si="11"/>
        <v>-3.6607728496811463E-3</v>
      </c>
    </row>
    <row r="711" spans="1:3" x14ac:dyDescent="0.25">
      <c r="A711" s="1">
        <v>38789</v>
      </c>
      <c r="B711">
        <v>16460</v>
      </c>
      <c r="C711">
        <f t="shared" si="11"/>
        <v>6.0938640743228127E-3</v>
      </c>
    </row>
    <row r="712" spans="1:3" x14ac:dyDescent="0.25">
      <c r="A712" s="1">
        <v>38786</v>
      </c>
      <c r="B712">
        <v>16160</v>
      </c>
      <c r="C712">
        <f t="shared" si="11"/>
        <v>-1.8394142155974388E-2</v>
      </c>
    </row>
    <row r="713" spans="1:3" x14ac:dyDescent="0.25">
      <c r="A713" s="1">
        <v>38785</v>
      </c>
      <c r="B713">
        <v>16000</v>
      </c>
      <c r="C713">
        <f t="shared" si="11"/>
        <v>-9.950330853168092E-3</v>
      </c>
    </row>
    <row r="714" spans="1:3" x14ac:dyDescent="0.25">
      <c r="A714" s="1">
        <v>38784</v>
      </c>
      <c r="B714">
        <v>15640</v>
      </c>
      <c r="C714">
        <f t="shared" si="11"/>
        <v>-2.275698712261618E-2</v>
      </c>
    </row>
    <row r="715" spans="1:3" x14ac:dyDescent="0.25">
      <c r="A715" s="1">
        <v>38783</v>
      </c>
      <c r="B715">
        <v>15800</v>
      </c>
      <c r="C715">
        <f t="shared" si="11"/>
        <v>1.0178204915756052E-2</v>
      </c>
    </row>
    <row r="716" spans="1:3" x14ac:dyDescent="0.25">
      <c r="A716" s="1">
        <v>38782</v>
      </c>
      <c r="B716">
        <v>15820</v>
      </c>
      <c r="C716">
        <f t="shared" si="11"/>
        <v>1.2650223065867022E-3</v>
      </c>
    </row>
    <row r="717" spans="1:3" x14ac:dyDescent="0.25">
      <c r="A717" s="1">
        <v>38779</v>
      </c>
      <c r="B717">
        <v>15710</v>
      </c>
      <c r="C717">
        <f t="shared" si="11"/>
        <v>-6.9775100719780209E-3</v>
      </c>
    </row>
    <row r="718" spans="1:3" x14ac:dyDescent="0.25">
      <c r="A718" s="1">
        <v>38778</v>
      </c>
      <c r="B718">
        <v>15800</v>
      </c>
      <c r="C718">
        <f t="shared" si="11"/>
        <v>5.7124877653912283E-3</v>
      </c>
    </row>
    <row r="719" spans="1:3" x14ac:dyDescent="0.25">
      <c r="A719" s="1">
        <v>38777</v>
      </c>
      <c r="B719">
        <v>16040</v>
      </c>
      <c r="C719">
        <f t="shared" si="11"/>
        <v>1.5075662405447396E-2</v>
      </c>
    </row>
    <row r="720" spans="1:3" x14ac:dyDescent="0.25">
      <c r="A720" s="1">
        <v>38776</v>
      </c>
      <c r="B720">
        <v>16120</v>
      </c>
      <c r="C720">
        <f t="shared" si="11"/>
        <v>4.9751346401137077E-3</v>
      </c>
    </row>
    <row r="721" spans="1:3" x14ac:dyDescent="0.25">
      <c r="A721" s="1">
        <v>38775</v>
      </c>
      <c r="B721">
        <v>16220</v>
      </c>
      <c r="C721">
        <f t="shared" si="11"/>
        <v>6.1843116087845224E-3</v>
      </c>
    </row>
    <row r="722" spans="1:3" x14ac:dyDescent="0.25">
      <c r="A722" s="1">
        <v>38772</v>
      </c>
      <c r="B722">
        <v>16170</v>
      </c>
      <c r="C722">
        <f t="shared" si="11"/>
        <v>-3.0873750982513427E-3</v>
      </c>
    </row>
    <row r="723" spans="1:3" x14ac:dyDescent="0.25">
      <c r="A723" s="1">
        <v>38771</v>
      </c>
      <c r="B723">
        <v>16110</v>
      </c>
      <c r="C723">
        <f t="shared" si="11"/>
        <v>-3.7174764001324202E-3</v>
      </c>
    </row>
    <row r="724" spans="1:3" x14ac:dyDescent="0.25">
      <c r="A724" s="1">
        <v>38770</v>
      </c>
      <c r="B724">
        <v>15850</v>
      </c>
      <c r="C724">
        <f t="shared" si="11"/>
        <v>-1.6270696865593372E-2</v>
      </c>
    </row>
    <row r="725" spans="1:3" x14ac:dyDescent="0.25">
      <c r="A725" s="1">
        <v>38769</v>
      </c>
      <c r="B725">
        <v>15830</v>
      </c>
      <c r="C725">
        <f t="shared" si="11"/>
        <v>-1.2626264303688105E-3</v>
      </c>
    </row>
    <row r="726" spans="1:3" x14ac:dyDescent="0.25">
      <c r="A726" s="1">
        <v>38768</v>
      </c>
      <c r="B726">
        <v>15520</v>
      </c>
      <c r="C726">
        <f t="shared" si="11"/>
        <v>-1.9777359137848068E-2</v>
      </c>
    </row>
    <row r="727" spans="1:3" x14ac:dyDescent="0.25">
      <c r="A727" s="1">
        <v>38765</v>
      </c>
      <c r="B727">
        <v>15750</v>
      </c>
      <c r="C727">
        <f t="shared" si="11"/>
        <v>1.4710850516569325E-2</v>
      </c>
    </row>
    <row r="728" spans="1:3" x14ac:dyDescent="0.25">
      <c r="A728" s="1">
        <v>38764</v>
      </c>
      <c r="B728">
        <v>15980</v>
      </c>
      <c r="C728">
        <f t="shared" si="11"/>
        <v>1.4497575066486445E-2</v>
      </c>
    </row>
    <row r="729" spans="1:3" x14ac:dyDescent="0.25">
      <c r="A729" s="1">
        <v>38763</v>
      </c>
      <c r="B729">
        <v>16110</v>
      </c>
      <c r="C729">
        <f t="shared" si="11"/>
        <v>8.1022568507543788E-3</v>
      </c>
    </row>
    <row r="730" spans="1:3" x14ac:dyDescent="0.25">
      <c r="A730" s="1">
        <v>38762</v>
      </c>
      <c r="B730">
        <v>16210</v>
      </c>
      <c r="C730">
        <f t="shared" si="11"/>
        <v>6.1881385587018271E-3</v>
      </c>
    </row>
    <row r="731" spans="1:3" x14ac:dyDescent="0.25">
      <c r="A731" s="1">
        <v>38761</v>
      </c>
      <c r="B731">
        <v>16260</v>
      </c>
      <c r="C731">
        <f t="shared" si="11"/>
        <v>3.0797683720797608E-3</v>
      </c>
    </row>
    <row r="732" spans="1:3" x14ac:dyDescent="0.25">
      <c r="A732" s="1">
        <v>38758</v>
      </c>
      <c r="B732">
        <v>16450</v>
      </c>
      <c r="C732">
        <f t="shared" si="11"/>
        <v>1.1617373091716319E-2</v>
      </c>
    </row>
    <row r="733" spans="1:3" x14ac:dyDescent="0.25">
      <c r="A733" s="1">
        <v>38757</v>
      </c>
      <c r="B733">
        <v>16460</v>
      </c>
      <c r="C733">
        <f t="shared" si="11"/>
        <v>6.0771803754287152E-4</v>
      </c>
    </row>
    <row r="734" spans="1:3" x14ac:dyDescent="0.25">
      <c r="A734" s="1">
        <v>38756</v>
      </c>
      <c r="B734">
        <v>16430</v>
      </c>
      <c r="C734">
        <f t="shared" si="11"/>
        <v>-1.8242631997470702E-3</v>
      </c>
    </row>
    <row r="735" spans="1:3" x14ac:dyDescent="0.25">
      <c r="A735" s="1">
        <v>38755</v>
      </c>
      <c r="B735">
        <v>16800</v>
      </c>
      <c r="C735">
        <f t="shared" si="11"/>
        <v>2.2269954360036537E-2</v>
      </c>
    </row>
    <row r="736" spans="1:3" x14ac:dyDescent="0.25">
      <c r="A736" s="1">
        <v>38754</v>
      </c>
      <c r="B736">
        <v>16820</v>
      </c>
      <c r="C736">
        <f t="shared" si="11"/>
        <v>1.1897681355887508E-3</v>
      </c>
    </row>
    <row r="737" spans="1:3" x14ac:dyDescent="0.25">
      <c r="A737" s="1">
        <v>38751</v>
      </c>
      <c r="B737">
        <v>16760</v>
      </c>
      <c r="C737">
        <f t="shared" si="11"/>
        <v>-3.5735594908650249E-3</v>
      </c>
    </row>
    <row r="738" spans="1:3" x14ac:dyDescent="0.25">
      <c r="A738" s="1">
        <v>38750</v>
      </c>
      <c r="B738">
        <v>16760</v>
      </c>
      <c r="C738">
        <f t="shared" si="11"/>
        <v>0</v>
      </c>
    </row>
    <row r="739" spans="1:3" x14ac:dyDescent="0.25">
      <c r="A739" s="1">
        <v>38749</v>
      </c>
      <c r="B739">
        <v>16580</v>
      </c>
      <c r="C739">
        <f t="shared" si="11"/>
        <v>-1.0797945346788011E-2</v>
      </c>
    </row>
    <row r="740" spans="1:3" x14ac:dyDescent="0.25">
      <c r="A740" s="1">
        <v>38748</v>
      </c>
      <c r="B740">
        <v>16720</v>
      </c>
      <c r="C740">
        <f t="shared" si="11"/>
        <v>8.4084579494065996E-3</v>
      </c>
    </row>
    <row r="741" spans="1:3" x14ac:dyDescent="0.25">
      <c r="A741" s="1">
        <v>38747</v>
      </c>
      <c r="B741">
        <v>16640</v>
      </c>
      <c r="C741">
        <f t="shared" si="11"/>
        <v>-4.7961722634930551E-3</v>
      </c>
    </row>
    <row r="742" spans="1:3" x14ac:dyDescent="0.25">
      <c r="A742" s="1">
        <v>38744</v>
      </c>
      <c r="B742">
        <v>16330</v>
      </c>
      <c r="C742">
        <f t="shared" si="11"/>
        <v>-1.8805528410688808E-2</v>
      </c>
    </row>
    <row r="743" spans="1:3" x14ac:dyDescent="0.25">
      <c r="A743" s="1">
        <v>38743</v>
      </c>
      <c r="B743">
        <v>15910</v>
      </c>
      <c r="C743">
        <f t="shared" si="11"/>
        <v>-2.6056064632678264E-2</v>
      </c>
    </row>
    <row r="744" spans="1:3" x14ac:dyDescent="0.25">
      <c r="A744" s="1">
        <v>38742</v>
      </c>
      <c r="B744">
        <v>15850</v>
      </c>
      <c r="C744">
        <f t="shared" si="11"/>
        <v>-3.7783420264058949E-3</v>
      </c>
    </row>
    <row r="745" spans="1:3" x14ac:dyDescent="0.25">
      <c r="A745" s="1">
        <v>38741</v>
      </c>
      <c r="B745">
        <v>15850</v>
      </c>
      <c r="C745">
        <f t="shared" si="11"/>
        <v>0</v>
      </c>
    </row>
    <row r="746" spans="1:3" x14ac:dyDescent="0.25">
      <c r="A746" s="1">
        <v>38740</v>
      </c>
      <c r="B746">
        <v>15530</v>
      </c>
      <c r="C746">
        <f t="shared" si="11"/>
        <v>-2.0395863162693883E-2</v>
      </c>
    </row>
    <row r="747" spans="1:3" x14ac:dyDescent="0.25">
      <c r="A747" s="1">
        <v>38737</v>
      </c>
      <c r="B747">
        <v>16000</v>
      </c>
      <c r="C747">
        <f t="shared" si="11"/>
        <v>2.9815085079185615E-2</v>
      </c>
    </row>
    <row r="748" spans="1:3" x14ac:dyDescent="0.25">
      <c r="A748" s="1">
        <v>38736</v>
      </c>
      <c r="B748">
        <v>15890</v>
      </c>
      <c r="C748">
        <f t="shared" si="11"/>
        <v>-6.8987416911565902E-3</v>
      </c>
    </row>
    <row r="749" spans="1:3" x14ac:dyDescent="0.25">
      <c r="A749" s="1">
        <v>38735</v>
      </c>
      <c r="B749">
        <v>15550</v>
      </c>
      <c r="C749">
        <f t="shared" si="11"/>
        <v>-2.162934192338151E-2</v>
      </c>
    </row>
    <row r="750" spans="1:3" x14ac:dyDescent="0.25">
      <c r="A750" s="1">
        <v>38734</v>
      </c>
      <c r="B750">
        <v>16090</v>
      </c>
      <c r="C750">
        <f t="shared" si="11"/>
        <v>3.4137322379048624E-2</v>
      </c>
    </row>
    <row r="751" spans="1:3" x14ac:dyDescent="0.25">
      <c r="A751" s="1">
        <v>38733</v>
      </c>
      <c r="B751">
        <v>16380</v>
      </c>
      <c r="C751">
        <f t="shared" si="11"/>
        <v>1.7863117420631555E-2</v>
      </c>
    </row>
    <row r="752" spans="1:3" x14ac:dyDescent="0.25">
      <c r="A752" s="1">
        <v>38730</v>
      </c>
      <c r="B752">
        <v>16500</v>
      </c>
      <c r="C752">
        <f t="shared" si="11"/>
        <v>7.2993024816115351E-3</v>
      </c>
    </row>
    <row r="753" spans="1:3" x14ac:dyDescent="0.25">
      <c r="A753" s="1">
        <v>38729</v>
      </c>
      <c r="B753">
        <v>16500</v>
      </c>
      <c r="C753">
        <f t="shared" si="11"/>
        <v>0</v>
      </c>
    </row>
    <row r="754" spans="1:3" x14ac:dyDescent="0.25">
      <c r="A754" s="1">
        <v>38728</v>
      </c>
      <c r="B754">
        <v>16450</v>
      </c>
      <c r="C754">
        <f t="shared" si="11"/>
        <v>-3.034903695154047E-3</v>
      </c>
    </row>
    <row r="755" spans="1:3" x14ac:dyDescent="0.25">
      <c r="A755" s="1">
        <v>38727</v>
      </c>
      <c r="B755">
        <v>16300</v>
      </c>
      <c r="C755">
        <f t="shared" si="11"/>
        <v>-9.1603693986642785E-3</v>
      </c>
    </row>
    <row r="756" spans="1:3" x14ac:dyDescent="0.25">
      <c r="A756" s="1">
        <v>38723</v>
      </c>
      <c r="B756">
        <v>16480</v>
      </c>
      <c r="C756">
        <f t="shared" si="11"/>
        <v>1.0982416668608927E-2</v>
      </c>
    </row>
    <row r="757" spans="1:3" x14ac:dyDescent="0.25">
      <c r="A757" s="1">
        <v>38722</v>
      </c>
      <c r="B757">
        <v>16510</v>
      </c>
      <c r="C757">
        <f t="shared" si="11"/>
        <v>1.8187334507109168E-3</v>
      </c>
    </row>
    <row r="758" spans="1:3" x14ac:dyDescent="0.25">
      <c r="A758" s="1">
        <v>38721</v>
      </c>
      <c r="B758">
        <v>16500</v>
      </c>
      <c r="C758">
        <f t="shared" si="11"/>
        <v>-6.0587702550172248E-4</v>
      </c>
    </row>
    <row r="759" spans="1:3" x14ac:dyDescent="0.25">
      <c r="A759" s="1">
        <v>38716</v>
      </c>
      <c r="B759">
        <v>16250</v>
      </c>
      <c r="C759">
        <f t="shared" si="11"/>
        <v>-1.5267472130788421E-2</v>
      </c>
    </row>
    <row r="760" spans="1:3" x14ac:dyDescent="0.25">
      <c r="A760" s="1">
        <v>38715</v>
      </c>
      <c r="B760">
        <v>16460</v>
      </c>
      <c r="C760">
        <f t="shared" si="11"/>
        <v>1.2840286473177155E-2</v>
      </c>
    </row>
    <row r="761" spans="1:3" x14ac:dyDescent="0.25">
      <c r="A761" s="1">
        <v>38714</v>
      </c>
      <c r="B761">
        <v>16210</v>
      </c>
      <c r="C761">
        <f t="shared" si="11"/>
        <v>-1.5304859501338964E-2</v>
      </c>
    </row>
    <row r="762" spans="1:3" x14ac:dyDescent="0.25">
      <c r="A762" s="1">
        <v>38713</v>
      </c>
      <c r="B762">
        <v>16100</v>
      </c>
      <c r="C762">
        <f t="shared" si="11"/>
        <v>-6.8090637571674066E-3</v>
      </c>
    </row>
    <row r="763" spans="1:3" x14ac:dyDescent="0.25">
      <c r="A763" s="1">
        <v>38712</v>
      </c>
      <c r="B763">
        <v>16190</v>
      </c>
      <c r="C763">
        <f t="shared" si="11"/>
        <v>5.5744956991264499E-3</v>
      </c>
    </row>
    <row r="764" spans="1:3" x14ac:dyDescent="0.25">
      <c r="A764" s="1">
        <v>38708</v>
      </c>
      <c r="B764">
        <v>16000</v>
      </c>
      <c r="C764">
        <f t="shared" si="11"/>
        <v>-1.1805045449762477E-2</v>
      </c>
    </row>
    <row r="765" spans="1:3" x14ac:dyDescent="0.25">
      <c r="A765" s="1">
        <v>38707</v>
      </c>
      <c r="B765">
        <v>15850</v>
      </c>
      <c r="C765">
        <f t="shared" si="11"/>
        <v>-9.4192219164916397E-3</v>
      </c>
    </row>
    <row r="766" spans="1:3" x14ac:dyDescent="0.25">
      <c r="A766" s="1">
        <v>38706</v>
      </c>
      <c r="B766">
        <v>15710</v>
      </c>
      <c r="C766">
        <f t="shared" si="11"/>
        <v>-8.8720480557598434E-3</v>
      </c>
    </row>
    <row r="767" spans="1:3" x14ac:dyDescent="0.25">
      <c r="A767" s="1">
        <v>38705</v>
      </c>
      <c r="B767">
        <v>15440</v>
      </c>
      <c r="C767">
        <f t="shared" si="11"/>
        <v>-1.7335907670899701E-2</v>
      </c>
    </row>
    <row r="768" spans="1:3" x14ac:dyDescent="0.25">
      <c r="A768" s="1">
        <v>38702</v>
      </c>
      <c r="B768">
        <v>15390</v>
      </c>
      <c r="C768">
        <f t="shared" si="11"/>
        <v>-3.2435967458422661E-3</v>
      </c>
    </row>
    <row r="769" spans="1:3" x14ac:dyDescent="0.25">
      <c r="A769" s="1">
        <v>38701</v>
      </c>
      <c r="B769">
        <v>15500</v>
      </c>
      <c r="C769">
        <f t="shared" si="11"/>
        <v>7.1220760744131334E-3</v>
      </c>
    </row>
    <row r="770" spans="1:3" x14ac:dyDescent="0.25">
      <c r="A770" s="1">
        <v>38700</v>
      </c>
      <c r="B770">
        <v>15640</v>
      </c>
      <c r="C770">
        <f t="shared" si="11"/>
        <v>8.9917111919640864E-3</v>
      </c>
    </row>
    <row r="771" spans="1:3" x14ac:dyDescent="0.25">
      <c r="A771" s="1">
        <v>38699</v>
      </c>
      <c r="B771">
        <v>15930</v>
      </c>
      <c r="C771">
        <f t="shared" si="11"/>
        <v>1.8372388804792202E-2</v>
      </c>
    </row>
    <row r="772" spans="1:3" x14ac:dyDescent="0.25">
      <c r="A772" s="1">
        <v>38698</v>
      </c>
      <c r="B772">
        <v>15770</v>
      </c>
      <c r="C772">
        <f t="shared" ref="C772:C835" si="12">LN(B772/B771)</f>
        <v>-1.0094722947010136E-2</v>
      </c>
    </row>
    <row r="773" spans="1:3" x14ac:dyDescent="0.25">
      <c r="A773" s="1">
        <v>38695</v>
      </c>
      <c r="B773">
        <v>15550</v>
      </c>
      <c r="C773">
        <f t="shared" si="12"/>
        <v>-1.4048762349703836E-2</v>
      </c>
    </row>
    <row r="774" spans="1:3" x14ac:dyDescent="0.25">
      <c r="A774" s="1">
        <v>38694</v>
      </c>
      <c r="B774">
        <v>15300</v>
      </c>
      <c r="C774">
        <f t="shared" si="12"/>
        <v>-1.620781022685331E-2</v>
      </c>
    </row>
    <row r="775" spans="1:3" x14ac:dyDescent="0.25">
      <c r="A775" s="1">
        <v>38693</v>
      </c>
      <c r="B775">
        <v>15540</v>
      </c>
      <c r="C775">
        <f t="shared" si="12"/>
        <v>1.5564516541111548E-2</v>
      </c>
    </row>
    <row r="776" spans="1:3" x14ac:dyDescent="0.25">
      <c r="A776" s="1">
        <v>38692</v>
      </c>
      <c r="B776">
        <v>15500</v>
      </c>
      <c r="C776">
        <f t="shared" si="12"/>
        <v>-2.5773210143004033E-3</v>
      </c>
    </row>
    <row r="777" spans="1:3" x14ac:dyDescent="0.25">
      <c r="A777" s="1">
        <v>38691</v>
      </c>
      <c r="B777">
        <v>15550</v>
      </c>
      <c r="C777">
        <f t="shared" si="12"/>
        <v>3.2206147000421572E-3</v>
      </c>
    </row>
    <row r="778" spans="1:3" x14ac:dyDescent="0.25">
      <c r="A778" s="1">
        <v>38688</v>
      </c>
      <c r="B778">
        <v>15310</v>
      </c>
      <c r="C778">
        <f t="shared" si="12"/>
        <v>-1.5554428955650755E-2</v>
      </c>
    </row>
    <row r="779" spans="1:3" x14ac:dyDescent="0.25">
      <c r="A779" s="1">
        <v>38687</v>
      </c>
      <c r="B779">
        <v>15200</v>
      </c>
      <c r="C779">
        <f t="shared" si="12"/>
        <v>-7.2107818173617116E-3</v>
      </c>
    </row>
    <row r="780" spans="1:3" x14ac:dyDescent="0.25">
      <c r="A780" s="1">
        <v>38686</v>
      </c>
      <c r="B780">
        <v>14990</v>
      </c>
      <c r="C780">
        <f t="shared" si="12"/>
        <v>-1.3912115737724384E-2</v>
      </c>
    </row>
    <row r="781" spans="1:3" x14ac:dyDescent="0.25">
      <c r="A781" s="1">
        <v>38685</v>
      </c>
      <c r="B781">
        <v>14940</v>
      </c>
      <c r="C781">
        <f t="shared" si="12"/>
        <v>-3.3411324098350879E-3</v>
      </c>
    </row>
    <row r="782" spans="1:3" x14ac:dyDescent="0.25">
      <c r="A782" s="1">
        <v>38684</v>
      </c>
      <c r="B782">
        <v>14860</v>
      </c>
      <c r="C782">
        <f t="shared" si="12"/>
        <v>-5.3691404150580969E-3</v>
      </c>
    </row>
    <row r="783" spans="1:3" x14ac:dyDescent="0.25">
      <c r="A783" s="1">
        <v>38681</v>
      </c>
      <c r="B783">
        <v>14760</v>
      </c>
      <c r="C783">
        <f t="shared" si="12"/>
        <v>-6.7522201172866706E-3</v>
      </c>
    </row>
    <row r="784" spans="1:3" x14ac:dyDescent="0.25">
      <c r="A784" s="1">
        <v>38680</v>
      </c>
      <c r="B784">
        <v>14800</v>
      </c>
      <c r="C784">
        <f t="shared" si="12"/>
        <v>2.7063615977428457E-3</v>
      </c>
    </row>
    <row r="785" spans="1:3" x14ac:dyDescent="0.25">
      <c r="A785" s="1">
        <v>38678</v>
      </c>
      <c r="B785">
        <v>14700</v>
      </c>
      <c r="C785">
        <f t="shared" si="12"/>
        <v>-6.7796869853788038E-3</v>
      </c>
    </row>
    <row r="786" spans="1:3" x14ac:dyDescent="0.25">
      <c r="A786" s="1">
        <v>38677</v>
      </c>
      <c r="B786">
        <v>14600</v>
      </c>
      <c r="C786">
        <f t="shared" si="12"/>
        <v>-6.8259650703998706E-3</v>
      </c>
    </row>
    <row r="787" spans="1:3" x14ac:dyDescent="0.25">
      <c r="A787" s="1">
        <v>38674</v>
      </c>
      <c r="B787">
        <v>14600</v>
      </c>
      <c r="C787">
        <f t="shared" si="12"/>
        <v>0</v>
      </c>
    </row>
    <row r="788" spans="1:3" x14ac:dyDescent="0.25">
      <c r="A788" s="1">
        <v>38673</v>
      </c>
      <c r="B788">
        <v>14300</v>
      </c>
      <c r="C788">
        <f t="shared" si="12"/>
        <v>-2.0761991448429128E-2</v>
      </c>
    </row>
    <row r="789" spans="1:3" x14ac:dyDescent="0.25">
      <c r="A789" s="1">
        <v>38672</v>
      </c>
      <c r="B789">
        <v>14100</v>
      </c>
      <c r="C789">
        <f t="shared" si="12"/>
        <v>-1.4084739881738972E-2</v>
      </c>
    </row>
    <row r="790" spans="1:3" x14ac:dyDescent="0.25">
      <c r="A790" s="1">
        <v>38671</v>
      </c>
      <c r="B790">
        <v>14010</v>
      </c>
      <c r="C790">
        <f t="shared" si="12"/>
        <v>-6.4034370352069126E-3</v>
      </c>
    </row>
    <row r="791" spans="1:3" x14ac:dyDescent="0.25">
      <c r="A791" s="1">
        <v>38670</v>
      </c>
      <c r="B791">
        <v>14060</v>
      </c>
      <c r="C791">
        <f t="shared" si="12"/>
        <v>3.5625260336033114E-3</v>
      </c>
    </row>
    <row r="792" spans="1:3" x14ac:dyDescent="0.25">
      <c r="A792" s="1">
        <v>38667</v>
      </c>
      <c r="B792">
        <v>14120</v>
      </c>
      <c r="C792">
        <f t="shared" si="12"/>
        <v>4.2583456825772458E-3</v>
      </c>
    </row>
    <row r="793" spans="1:3" x14ac:dyDescent="0.25">
      <c r="A793" s="1">
        <v>38666</v>
      </c>
      <c r="B793">
        <v>14030</v>
      </c>
      <c r="C793">
        <f t="shared" si="12"/>
        <v>-6.3943379507264758E-3</v>
      </c>
    </row>
    <row r="794" spans="1:3" x14ac:dyDescent="0.25">
      <c r="A794" s="1">
        <v>38665</v>
      </c>
      <c r="B794">
        <v>14000</v>
      </c>
      <c r="C794">
        <f t="shared" si="12"/>
        <v>-2.1405644991109884E-3</v>
      </c>
    </row>
    <row r="795" spans="1:3" x14ac:dyDescent="0.25">
      <c r="A795" s="1">
        <v>38664</v>
      </c>
      <c r="B795">
        <v>14060</v>
      </c>
      <c r="C795">
        <f t="shared" si="12"/>
        <v>4.276556767260172E-3</v>
      </c>
    </row>
    <row r="796" spans="1:3" x14ac:dyDescent="0.25">
      <c r="A796" s="1">
        <v>38663</v>
      </c>
      <c r="B796">
        <v>13910</v>
      </c>
      <c r="C796">
        <f t="shared" si="12"/>
        <v>-1.0725880447167265E-2</v>
      </c>
    </row>
    <row r="797" spans="1:3" x14ac:dyDescent="0.25">
      <c r="A797" s="1">
        <v>38660</v>
      </c>
      <c r="B797">
        <v>13960</v>
      </c>
      <c r="C797">
        <f t="shared" si="12"/>
        <v>3.5880913988748475E-3</v>
      </c>
    </row>
    <row r="798" spans="1:3" x14ac:dyDescent="0.25">
      <c r="A798" s="1">
        <v>38658</v>
      </c>
      <c r="B798">
        <v>13840</v>
      </c>
      <c r="C798">
        <f t="shared" si="12"/>
        <v>-8.6331471447028893E-3</v>
      </c>
    </row>
    <row r="799" spans="1:3" x14ac:dyDescent="0.25">
      <c r="A799" s="1">
        <v>38657</v>
      </c>
      <c r="B799">
        <v>13900</v>
      </c>
      <c r="C799">
        <f t="shared" si="12"/>
        <v>4.325889947122661E-3</v>
      </c>
    </row>
    <row r="800" spans="1:3" x14ac:dyDescent="0.25">
      <c r="A800" s="1">
        <v>38656</v>
      </c>
      <c r="B800">
        <v>13590</v>
      </c>
      <c r="C800">
        <f t="shared" si="12"/>
        <v>-2.255461197359377E-2</v>
      </c>
    </row>
    <row r="801" spans="1:3" x14ac:dyDescent="0.25">
      <c r="A801" s="1">
        <v>38653</v>
      </c>
      <c r="B801">
        <v>13300</v>
      </c>
      <c r="C801">
        <f t="shared" si="12"/>
        <v>-2.1570192935344224E-2</v>
      </c>
    </row>
    <row r="802" spans="1:3" x14ac:dyDescent="0.25">
      <c r="A802" s="1">
        <v>38652</v>
      </c>
      <c r="B802">
        <v>13490</v>
      </c>
      <c r="C802">
        <f t="shared" si="12"/>
        <v>1.4184634991956381E-2</v>
      </c>
    </row>
    <row r="803" spans="1:3" x14ac:dyDescent="0.25">
      <c r="A803" s="1">
        <v>38651</v>
      </c>
      <c r="B803">
        <v>13350</v>
      </c>
      <c r="C803">
        <f t="shared" si="12"/>
        <v>-1.0432285373405974E-2</v>
      </c>
    </row>
    <row r="804" spans="1:3" x14ac:dyDescent="0.25">
      <c r="A804" s="1">
        <v>38650</v>
      </c>
      <c r="B804">
        <v>13300</v>
      </c>
      <c r="C804">
        <f t="shared" si="12"/>
        <v>-3.7523496185504642E-3</v>
      </c>
    </row>
    <row r="805" spans="1:3" x14ac:dyDescent="0.25">
      <c r="A805" s="1">
        <v>38649</v>
      </c>
      <c r="B805">
        <v>13100</v>
      </c>
      <c r="C805">
        <f t="shared" si="12"/>
        <v>-1.515180502060222E-2</v>
      </c>
    </row>
    <row r="806" spans="1:3" x14ac:dyDescent="0.25">
      <c r="A806" s="1">
        <v>38646</v>
      </c>
      <c r="B806">
        <v>13200</v>
      </c>
      <c r="C806">
        <f t="shared" si="12"/>
        <v>7.6045993852192125E-3</v>
      </c>
    </row>
    <row r="807" spans="1:3" x14ac:dyDescent="0.25">
      <c r="A807" s="1">
        <v>38645</v>
      </c>
      <c r="B807">
        <v>13200</v>
      </c>
      <c r="C807">
        <f t="shared" si="12"/>
        <v>0</v>
      </c>
    </row>
    <row r="808" spans="1:3" x14ac:dyDescent="0.25">
      <c r="A808" s="1">
        <v>38644</v>
      </c>
      <c r="B808">
        <v>13250</v>
      </c>
      <c r="C808">
        <f t="shared" si="12"/>
        <v>3.7807228399061523E-3</v>
      </c>
    </row>
    <row r="809" spans="1:3" x14ac:dyDescent="0.25">
      <c r="A809" s="1">
        <v>38643</v>
      </c>
      <c r="B809">
        <v>13370</v>
      </c>
      <c r="C809">
        <f t="shared" si="12"/>
        <v>9.0158386816205482E-3</v>
      </c>
    </row>
    <row r="810" spans="1:3" x14ac:dyDescent="0.25">
      <c r="A810" s="1">
        <v>38642</v>
      </c>
      <c r="B810">
        <v>13480</v>
      </c>
      <c r="C810">
        <f t="shared" si="12"/>
        <v>8.1937143703092446E-3</v>
      </c>
    </row>
    <row r="811" spans="1:3" x14ac:dyDescent="0.25">
      <c r="A811" s="1">
        <v>38639</v>
      </c>
      <c r="B811">
        <v>13420</v>
      </c>
      <c r="C811">
        <f t="shared" si="12"/>
        <v>-4.4609739406252279E-3</v>
      </c>
    </row>
    <row r="812" spans="1:3" x14ac:dyDescent="0.25">
      <c r="A812" s="1">
        <v>38638</v>
      </c>
      <c r="B812">
        <v>13460</v>
      </c>
      <c r="C812">
        <f t="shared" si="12"/>
        <v>2.9761926730459548E-3</v>
      </c>
    </row>
    <row r="813" spans="1:3" x14ac:dyDescent="0.25">
      <c r="A813" s="1">
        <v>38637</v>
      </c>
      <c r="B813">
        <v>13630</v>
      </c>
      <c r="C813">
        <f t="shared" si="12"/>
        <v>1.2550921491859456E-2</v>
      </c>
    </row>
    <row r="814" spans="1:3" x14ac:dyDescent="0.25">
      <c r="A814" s="1">
        <v>38636</v>
      </c>
      <c r="B814">
        <v>13460</v>
      </c>
      <c r="C814">
        <f t="shared" si="12"/>
        <v>-1.2550921491859468E-2</v>
      </c>
    </row>
    <row r="815" spans="1:3" x14ac:dyDescent="0.25">
      <c r="A815" s="1">
        <v>38632</v>
      </c>
      <c r="B815">
        <v>13490</v>
      </c>
      <c r="C815">
        <f t="shared" si="12"/>
        <v>2.2263460030827594E-3</v>
      </c>
    </row>
    <row r="816" spans="1:3" x14ac:dyDescent="0.25">
      <c r="A816" s="1">
        <v>38631</v>
      </c>
      <c r="B816">
        <v>13500</v>
      </c>
      <c r="C816">
        <f t="shared" si="12"/>
        <v>7.4101522471920378E-4</v>
      </c>
    </row>
    <row r="817" spans="1:3" x14ac:dyDescent="0.25">
      <c r="A817" s="1">
        <v>38630</v>
      </c>
      <c r="B817">
        <v>13850</v>
      </c>
      <c r="C817">
        <f t="shared" si="12"/>
        <v>2.5595547188963723E-2</v>
      </c>
    </row>
    <row r="818" spans="1:3" x14ac:dyDescent="0.25">
      <c r="A818" s="1">
        <v>38629</v>
      </c>
      <c r="B818">
        <v>13980</v>
      </c>
      <c r="C818">
        <f t="shared" si="12"/>
        <v>9.3425041723166034E-3</v>
      </c>
    </row>
    <row r="819" spans="1:3" x14ac:dyDescent="0.25">
      <c r="A819" s="1">
        <v>38628</v>
      </c>
      <c r="B819">
        <v>13700</v>
      </c>
      <c r="C819">
        <f t="shared" si="12"/>
        <v>-2.0231903971585002E-2</v>
      </c>
    </row>
    <row r="820" spans="1:3" x14ac:dyDescent="0.25">
      <c r="A820" s="1">
        <v>38625</v>
      </c>
      <c r="B820">
        <v>13700</v>
      </c>
      <c r="C820">
        <f t="shared" si="12"/>
        <v>0</v>
      </c>
    </row>
    <row r="821" spans="1:3" x14ac:dyDescent="0.25">
      <c r="A821" s="1">
        <v>38624</v>
      </c>
      <c r="B821">
        <v>13700</v>
      </c>
      <c r="C821">
        <f t="shared" si="12"/>
        <v>0</v>
      </c>
    </row>
    <row r="822" spans="1:3" x14ac:dyDescent="0.25">
      <c r="A822" s="1">
        <v>38623</v>
      </c>
      <c r="B822">
        <v>13500</v>
      </c>
      <c r="C822">
        <f t="shared" si="12"/>
        <v>-1.4706147389695449E-2</v>
      </c>
    </row>
    <row r="823" spans="1:3" x14ac:dyDescent="0.25">
      <c r="A823" s="1">
        <v>38622</v>
      </c>
      <c r="B823">
        <v>13370</v>
      </c>
      <c r="C823">
        <f t="shared" si="12"/>
        <v>-9.6762943305319805E-3</v>
      </c>
    </row>
    <row r="824" spans="1:3" x14ac:dyDescent="0.25">
      <c r="A824" s="1">
        <v>38617</v>
      </c>
      <c r="B824">
        <v>13200</v>
      </c>
      <c r="C824">
        <f t="shared" si="12"/>
        <v>-1.2796561521526693E-2</v>
      </c>
    </row>
    <row r="825" spans="1:3" x14ac:dyDescent="0.25">
      <c r="A825" s="1">
        <v>38616</v>
      </c>
      <c r="B825">
        <v>13270</v>
      </c>
      <c r="C825">
        <f t="shared" si="12"/>
        <v>5.2890187517910326E-3</v>
      </c>
    </row>
    <row r="826" spans="1:3" x14ac:dyDescent="0.25">
      <c r="A826" s="1">
        <v>38615</v>
      </c>
      <c r="B826">
        <v>13310</v>
      </c>
      <c r="C826">
        <f t="shared" si="12"/>
        <v>3.0097840629041972E-3</v>
      </c>
    </row>
    <row r="827" spans="1:3" x14ac:dyDescent="0.25">
      <c r="A827" s="1">
        <v>38611</v>
      </c>
      <c r="B827">
        <v>13200</v>
      </c>
      <c r="C827">
        <f t="shared" si="12"/>
        <v>-8.2988028146950658E-3</v>
      </c>
    </row>
    <row r="828" spans="1:3" x14ac:dyDescent="0.25">
      <c r="A828" s="1">
        <v>38610</v>
      </c>
      <c r="B828">
        <v>13000</v>
      </c>
      <c r="C828">
        <f t="shared" si="12"/>
        <v>-1.5267472130788421E-2</v>
      </c>
    </row>
    <row r="829" spans="1:3" x14ac:dyDescent="0.25">
      <c r="A829" s="1">
        <v>38609</v>
      </c>
      <c r="B829">
        <v>13170</v>
      </c>
      <c r="C829">
        <f t="shared" si="12"/>
        <v>1.2992158293652847E-2</v>
      </c>
    </row>
    <row r="830" spans="1:3" x14ac:dyDescent="0.25">
      <c r="A830" s="1">
        <v>38608</v>
      </c>
      <c r="B830">
        <v>13350</v>
      </c>
      <c r="C830">
        <f t="shared" si="12"/>
        <v>1.357486909106885E-2</v>
      </c>
    </row>
    <row r="831" spans="1:3" x14ac:dyDescent="0.25">
      <c r="A831" s="1">
        <v>38607</v>
      </c>
      <c r="B831">
        <v>12950</v>
      </c>
      <c r="C831">
        <f t="shared" si="12"/>
        <v>-3.042059670071174E-2</v>
      </c>
    </row>
    <row r="832" spans="1:3" x14ac:dyDescent="0.25">
      <c r="A832" s="1">
        <v>38604</v>
      </c>
      <c r="B832">
        <v>12900</v>
      </c>
      <c r="C832">
        <f t="shared" si="12"/>
        <v>-3.8684767779203176E-3</v>
      </c>
    </row>
    <row r="833" spans="1:3" x14ac:dyDescent="0.25">
      <c r="A833" s="1">
        <v>38603</v>
      </c>
      <c r="B833">
        <v>12710</v>
      </c>
      <c r="C833">
        <f t="shared" si="12"/>
        <v>-1.4838226166263797E-2</v>
      </c>
    </row>
    <row r="834" spans="1:3" x14ac:dyDescent="0.25">
      <c r="A834" s="1">
        <v>38602</v>
      </c>
      <c r="B834">
        <v>13080</v>
      </c>
      <c r="C834">
        <f t="shared" si="12"/>
        <v>2.869526082768991E-2</v>
      </c>
    </row>
    <row r="835" spans="1:3" x14ac:dyDescent="0.25">
      <c r="A835" s="1">
        <v>38601</v>
      </c>
      <c r="B835">
        <v>13300</v>
      </c>
      <c r="C835">
        <f t="shared" si="12"/>
        <v>1.6679689198655374E-2</v>
      </c>
    </row>
    <row r="836" spans="1:3" x14ac:dyDescent="0.25">
      <c r="A836" s="1">
        <v>38600</v>
      </c>
      <c r="B836">
        <v>12790</v>
      </c>
      <c r="C836">
        <f t="shared" ref="C836:C899" si="13">LN(B836/B835)</f>
        <v>-3.9100419636956749E-2</v>
      </c>
    </row>
    <row r="837" spans="1:3" x14ac:dyDescent="0.25">
      <c r="A837" s="1">
        <v>38596</v>
      </c>
      <c r="B837">
        <v>12880</v>
      </c>
      <c r="C837">
        <f t="shared" si="13"/>
        <v>7.0121050854562578E-3</v>
      </c>
    </row>
    <row r="838" spans="1:3" x14ac:dyDescent="0.25">
      <c r="A838" s="1">
        <v>38595</v>
      </c>
      <c r="B838">
        <v>12700</v>
      </c>
      <c r="C838">
        <f t="shared" si="13"/>
        <v>-1.4073727211661965E-2</v>
      </c>
    </row>
    <row r="839" spans="1:3" x14ac:dyDescent="0.25">
      <c r="A839" s="1">
        <v>38594</v>
      </c>
      <c r="B839">
        <v>12730</v>
      </c>
      <c r="C839">
        <f t="shared" si="13"/>
        <v>2.359419104769514E-3</v>
      </c>
    </row>
    <row r="840" spans="1:3" x14ac:dyDescent="0.25">
      <c r="A840" s="1">
        <v>38593</v>
      </c>
      <c r="B840">
        <v>12350</v>
      </c>
      <c r="C840">
        <f t="shared" si="13"/>
        <v>-3.0305349495328922E-2</v>
      </c>
    </row>
    <row r="841" spans="1:3" x14ac:dyDescent="0.25">
      <c r="A841" s="1">
        <v>38590</v>
      </c>
      <c r="B841">
        <v>12550</v>
      </c>
      <c r="C841">
        <f t="shared" si="13"/>
        <v>1.6064602503806622E-2</v>
      </c>
    </row>
    <row r="842" spans="1:3" x14ac:dyDescent="0.25">
      <c r="A842" s="1">
        <v>38589</v>
      </c>
      <c r="B842">
        <v>12350</v>
      </c>
      <c r="C842">
        <f t="shared" si="13"/>
        <v>-1.6064602503806674E-2</v>
      </c>
    </row>
    <row r="843" spans="1:3" x14ac:dyDescent="0.25">
      <c r="A843" s="1">
        <v>38588</v>
      </c>
      <c r="B843">
        <v>12430</v>
      </c>
      <c r="C843">
        <f t="shared" si="13"/>
        <v>6.4568424486336467E-3</v>
      </c>
    </row>
    <row r="844" spans="1:3" x14ac:dyDescent="0.25">
      <c r="A844" s="1">
        <v>38587</v>
      </c>
      <c r="B844">
        <v>12540</v>
      </c>
      <c r="C844">
        <f t="shared" si="13"/>
        <v>8.8106296821549059E-3</v>
      </c>
    </row>
    <row r="845" spans="1:3" x14ac:dyDescent="0.25">
      <c r="A845" s="1">
        <v>38586</v>
      </c>
      <c r="B845">
        <v>12350</v>
      </c>
      <c r="C845">
        <f t="shared" si="13"/>
        <v>-1.5267472130788421E-2</v>
      </c>
    </row>
    <row r="846" spans="1:3" x14ac:dyDescent="0.25">
      <c r="A846" s="1">
        <v>38581</v>
      </c>
      <c r="B846">
        <v>12280</v>
      </c>
      <c r="C846">
        <f t="shared" si="13"/>
        <v>-5.6841403549898074E-3</v>
      </c>
    </row>
    <row r="847" spans="1:3" x14ac:dyDescent="0.25">
      <c r="A847" s="1">
        <v>38579</v>
      </c>
      <c r="B847">
        <v>12170</v>
      </c>
      <c r="C847">
        <f t="shared" si="13"/>
        <v>-8.9980157195606036E-3</v>
      </c>
    </row>
    <row r="848" spans="1:3" x14ac:dyDescent="0.25">
      <c r="A848" s="1">
        <v>38576</v>
      </c>
      <c r="B848">
        <v>12330</v>
      </c>
      <c r="C848">
        <f t="shared" si="13"/>
        <v>1.30614101768172E-2</v>
      </c>
    </row>
    <row r="849" spans="1:3" x14ac:dyDescent="0.25">
      <c r="A849" s="1">
        <v>38575</v>
      </c>
      <c r="B849">
        <v>12200</v>
      </c>
      <c r="C849">
        <f t="shared" si="13"/>
        <v>-1.0599365437042081E-2</v>
      </c>
    </row>
    <row r="850" spans="1:3" x14ac:dyDescent="0.25">
      <c r="A850" s="1">
        <v>38574</v>
      </c>
      <c r="B850">
        <v>12090</v>
      </c>
      <c r="C850">
        <f t="shared" si="13"/>
        <v>-9.0572871125095683E-3</v>
      </c>
    </row>
    <row r="851" spans="1:3" x14ac:dyDescent="0.25">
      <c r="A851" s="1">
        <v>38573</v>
      </c>
      <c r="B851">
        <v>11940</v>
      </c>
      <c r="C851">
        <f t="shared" si="13"/>
        <v>-1.2484556662245284E-2</v>
      </c>
    </row>
    <row r="852" spans="1:3" x14ac:dyDescent="0.25">
      <c r="A852" s="1">
        <v>38572</v>
      </c>
      <c r="B852">
        <v>11700</v>
      </c>
      <c r="C852">
        <f t="shared" si="13"/>
        <v>-2.0305266160745569E-2</v>
      </c>
    </row>
    <row r="853" spans="1:3" x14ac:dyDescent="0.25">
      <c r="A853" s="1">
        <v>38569</v>
      </c>
      <c r="B853">
        <v>11810</v>
      </c>
      <c r="C853">
        <f t="shared" si="13"/>
        <v>9.3577884055604695E-3</v>
      </c>
    </row>
    <row r="854" spans="1:3" x14ac:dyDescent="0.25">
      <c r="A854" s="1">
        <v>38567</v>
      </c>
      <c r="B854">
        <v>12120</v>
      </c>
      <c r="C854">
        <f t="shared" si="13"/>
        <v>2.5910350431897475E-2</v>
      </c>
    </row>
    <row r="855" spans="1:3" x14ac:dyDescent="0.25">
      <c r="A855" s="1">
        <v>38566</v>
      </c>
      <c r="B855">
        <v>11740</v>
      </c>
      <c r="C855">
        <f t="shared" si="13"/>
        <v>-3.1855166241217994E-2</v>
      </c>
    </row>
    <row r="856" spans="1:3" x14ac:dyDescent="0.25">
      <c r="A856" s="1">
        <v>38565</v>
      </c>
      <c r="B856">
        <v>12080</v>
      </c>
      <c r="C856">
        <f t="shared" si="13"/>
        <v>2.8549378106718412E-2</v>
      </c>
    </row>
    <row r="857" spans="1:3" x14ac:dyDescent="0.25">
      <c r="A857" s="1">
        <v>38562</v>
      </c>
      <c r="B857">
        <v>12080</v>
      </c>
      <c r="C857">
        <f t="shared" si="13"/>
        <v>0</v>
      </c>
    </row>
    <row r="858" spans="1:3" x14ac:dyDescent="0.25">
      <c r="A858" s="1">
        <v>38561</v>
      </c>
      <c r="B858">
        <v>11910</v>
      </c>
      <c r="C858">
        <f t="shared" si="13"/>
        <v>-1.4172809139460197E-2</v>
      </c>
    </row>
    <row r="859" spans="1:3" x14ac:dyDescent="0.25">
      <c r="A859" s="1">
        <v>38560</v>
      </c>
      <c r="B859">
        <v>11900</v>
      </c>
      <c r="C859">
        <f t="shared" si="13"/>
        <v>-8.3998324972498731E-4</v>
      </c>
    </row>
    <row r="860" spans="1:3" x14ac:dyDescent="0.25">
      <c r="A860" s="1">
        <v>38555</v>
      </c>
      <c r="B860">
        <v>11830</v>
      </c>
      <c r="C860">
        <f t="shared" si="13"/>
        <v>-5.8997221271882708E-3</v>
      </c>
    </row>
    <row r="861" spans="1:3" x14ac:dyDescent="0.25">
      <c r="A861" s="1">
        <v>38554</v>
      </c>
      <c r="B861">
        <v>11830</v>
      </c>
      <c r="C861">
        <f t="shared" si="13"/>
        <v>0</v>
      </c>
    </row>
    <row r="862" spans="1:3" x14ac:dyDescent="0.25">
      <c r="A862" s="1">
        <v>38552</v>
      </c>
      <c r="B862">
        <v>11870</v>
      </c>
      <c r="C862">
        <f t="shared" si="13"/>
        <v>3.3755306312812138E-3</v>
      </c>
    </row>
    <row r="863" spans="1:3" x14ac:dyDescent="0.25">
      <c r="A863" s="1">
        <v>38548</v>
      </c>
      <c r="B863">
        <v>11800</v>
      </c>
      <c r="C863">
        <f t="shared" si="13"/>
        <v>-5.9146771499575951E-3</v>
      </c>
    </row>
    <row r="864" spans="1:3" x14ac:dyDescent="0.25">
      <c r="A864" s="1">
        <v>38547</v>
      </c>
      <c r="B864">
        <v>11550</v>
      </c>
      <c r="C864">
        <f t="shared" si="13"/>
        <v>-2.1414094503816584E-2</v>
      </c>
    </row>
    <row r="865" spans="1:3" x14ac:dyDescent="0.25">
      <c r="A865" s="1">
        <v>38545</v>
      </c>
      <c r="B865">
        <v>11620</v>
      </c>
      <c r="C865">
        <f t="shared" si="13"/>
        <v>6.0423144559626617E-3</v>
      </c>
    </row>
    <row r="866" spans="1:3" x14ac:dyDescent="0.25">
      <c r="A866" s="1">
        <v>38541</v>
      </c>
      <c r="B866">
        <v>11600</v>
      </c>
      <c r="C866">
        <f t="shared" si="13"/>
        <v>-1.7226533114461818E-3</v>
      </c>
    </row>
    <row r="867" spans="1:3" x14ac:dyDescent="0.25">
      <c r="A867" s="1">
        <v>38539</v>
      </c>
      <c r="B867">
        <v>11500</v>
      </c>
      <c r="C867">
        <f t="shared" si="13"/>
        <v>-8.6580627431145415E-3</v>
      </c>
    </row>
    <row r="868" spans="1:3" x14ac:dyDescent="0.25">
      <c r="A868" s="1">
        <v>38534</v>
      </c>
      <c r="B868">
        <v>11740</v>
      </c>
      <c r="C868">
        <f t="shared" si="13"/>
        <v>2.0654779030746064E-2</v>
      </c>
    </row>
    <row r="869" spans="1:3" x14ac:dyDescent="0.25">
      <c r="A869" s="1">
        <v>38532</v>
      </c>
      <c r="B869">
        <v>11580</v>
      </c>
      <c r="C869">
        <f t="shared" si="13"/>
        <v>-1.3722342255101216E-2</v>
      </c>
    </row>
    <row r="870" spans="1:3" x14ac:dyDescent="0.25">
      <c r="A870" s="1">
        <v>38531</v>
      </c>
      <c r="B870">
        <v>11580</v>
      </c>
      <c r="C870">
        <f t="shared" si="13"/>
        <v>0</v>
      </c>
    </row>
    <row r="871" spans="1:3" x14ac:dyDescent="0.25">
      <c r="A871" s="1">
        <v>38525</v>
      </c>
      <c r="B871">
        <v>11450</v>
      </c>
      <c r="C871">
        <f t="shared" si="13"/>
        <v>-1.1289742144600495E-2</v>
      </c>
    </row>
    <row r="872" spans="1:3" x14ac:dyDescent="0.25">
      <c r="A872" s="1">
        <v>38523</v>
      </c>
      <c r="B872">
        <v>11400</v>
      </c>
      <c r="C872">
        <f t="shared" si="13"/>
        <v>-4.3763745997988882E-3</v>
      </c>
    </row>
    <row r="873" spans="1:3" x14ac:dyDescent="0.25">
      <c r="A873" s="1">
        <v>38518</v>
      </c>
      <c r="B873">
        <v>11500</v>
      </c>
      <c r="C873">
        <f t="shared" si="13"/>
        <v>8.7336799687546315E-3</v>
      </c>
    </row>
    <row r="874" spans="1:3" x14ac:dyDescent="0.25">
      <c r="A874" s="1">
        <v>38517</v>
      </c>
      <c r="B874">
        <v>11600</v>
      </c>
      <c r="C874">
        <f t="shared" si="13"/>
        <v>8.6580627431145311E-3</v>
      </c>
    </row>
    <row r="875" spans="1:3" x14ac:dyDescent="0.25">
      <c r="A875" s="1">
        <v>38516</v>
      </c>
      <c r="B875">
        <v>11650</v>
      </c>
      <c r="C875">
        <f t="shared" si="13"/>
        <v>4.3010818993907017E-3</v>
      </c>
    </row>
    <row r="876" spans="1:3" x14ac:dyDescent="0.25">
      <c r="A876" s="1">
        <v>38512</v>
      </c>
      <c r="B876">
        <v>11230</v>
      </c>
      <c r="C876">
        <f t="shared" si="13"/>
        <v>-3.6717411261357802E-2</v>
      </c>
    </row>
    <row r="877" spans="1:3" x14ac:dyDescent="0.25">
      <c r="A877" s="1">
        <v>38510</v>
      </c>
      <c r="B877">
        <v>11300</v>
      </c>
      <c r="C877">
        <f t="shared" si="13"/>
        <v>6.2139569679430726E-3</v>
      </c>
    </row>
    <row r="878" spans="1:3" x14ac:dyDescent="0.25">
      <c r="A878" s="1">
        <v>38509</v>
      </c>
      <c r="B878">
        <v>11360</v>
      </c>
      <c r="C878">
        <f t="shared" si="13"/>
        <v>5.2956875747105026E-3</v>
      </c>
    </row>
    <row r="879" spans="1:3" x14ac:dyDescent="0.25">
      <c r="A879" s="1">
        <v>38505</v>
      </c>
      <c r="B879">
        <v>11220</v>
      </c>
      <c r="C879">
        <f t="shared" si="13"/>
        <v>-1.2400513198455074E-2</v>
      </c>
    </row>
    <row r="880" spans="1:3" x14ac:dyDescent="0.25">
      <c r="A880" s="1">
        <v>38504</v>
      </c>
      <c r="B880">
        <v>11800</v>
      </c>
      <c r="C880">
        <f t="shared" si="13"/>
        <v>5.0401631377068871E-2</v>
      </c>
    </row>
    <row r="881" spans="1:3" x14ac:dyDescent="0.25">
      <c r="A881" s="1">
        <v>38503</v>
      </c>
      <c r="B881">
        <v>11450</v>
      </c>
      <c r="C881">
        <f t="shared" si="13"/>
        <v>-3.0109801471370455E-2</v>
      </c>
    </row>
    <row r="882" spans="1:3" x14ac:dyDescent="0.25">
      <c r="A882" s="1">
        <v>38502</v>
      </c>
      <c r="B882">
        <v>11250</v>
      </c>
      <c r="C882">
        <f t="shared" si="13"/>
        <v>-1.7621601349819559E-2</v>
      </c>
    </row>
    <row r="883" spans="1:3" x14ac:dyDescent="0.25">
      <c r="A883" s="1">
        <v>38496</v>
      </c>
      <c r="B883">
        <v>11010</v>
      </c>
      <c r="C883">
        <f t="shared" si="13"/>
        <v>-2.1564177915840525E-2</v>
      </c>
    </row>
    <row r="884" spans="1:3" x14ac:dyDescent="0.25">
      <c r="A884" s="1">
        <v>38490</v>
      </c>
      <c r="B884">
        <v>11000</v>
      </c>
      <c r="C884">
        <f t="shared" si="13"/>
        <v>-9.0867793621806432E-4</v>
      </c>
    </row>
    <row r="885" spans="1:3" x14ac:dyDescent="0.25">
      <c r="A885" s="1">
        <v>38489</v>
      </c>
      <c r="B885">
        <v>11010</v>
      </c>
      <c r="C885">
        <f t="shared" si="13"/>
        <v>9.0867793621811225E-4</v>
      </c>
    </row>
    <row r="886" spans="1:3" x14ac:dyDescent="0.25">
      <c r="A886" s="1">
        <v>38488</v>
      </c>
      <c r="B886">
        <v>11010</v>
      </c>
      <c r="C886">
        <f t="shared" si="13"/>
        <v>0</v>
      </c>
    </row>
    <row r="887" spans="1:3" x14ac:dyDescent="0.25">
      <c r="A887" s="1">
        <v>38485</v>
      </c>
      <c r="B887">
        <v>11150</v>
      </c>
      <c r="C887">
        <f t="shared" si="13"/>
        <v>1.2635547171539136E-2</v>
      </c>
    </row>
    <row r="888" spans="1:3" x14ac:dyDescent="0.25">
      <c r="A888" s="1">
        <v>38484</v>
      </c>
      <c r="B888">
        <v>11200</v>
      </c>
      <c r="C888">
        <f t="shared" si="13"/>
        <v>4.4742803949211069E-3</v>
      </c>
    </row>
    <row r="889" spans="1:3" x14ac:dyDescent="0.25">
      <c r="A889" s="1">
        <v>38483</v>
      </c>
      <c r="B889">
        <v>11160</v>
      </c>
      <c r="C889">
        <f t="shared" si="13"/>
        <v>-3.5778213478839666E-3</v>
      </c>
    </row>
    <row r="890" spans="1:3" x14ac:dyDescent="0.25">
      <c r="A890" s="1">
        <v>38482</v>
      </c>
      <c r="B890">
        <v>11160</v>
      </c>
      <c r="C890">
        <f t="shared" si="13"/>
        <v>0</v>
      </c>
    </row>
    <row r="891" spans="1:3" x14ac:dyDescent="0.25">
      <c r="A891" s="1">
        <v>38481</v>
      </c>
      <c r="B891">
        <v>11410</v>
      </c>
      <c r="C891">
        <f t="shared" si="13"/>
        <v>2.2154206920819298E-2</v>
      </c>
    </row>
    <row r="892" spans="1:3" x14ac:dyDescent="0.25">
      <c r="A892" s="1">
        <v>38478</v>
      </c>
      <c r="B892">
        <v>11010</v>
      </c>
      <c r="C892">
        <f t="shared" si="13"/>
        <v>-3.5686213139395712E-2</v>
      </c>
    </row>
    <row r="893" spans="1:3" x14ac:dyDescent="0.25">
      <c r="A893" s="1">
        <v>38474</v>
      </c>
      <c r="B893">
        <v>11200</v>
      </c>
      <c r="C893">
        <f t="shared" si="13"/>
        <v>1.7109827566460185E-2</v>
      </c>
    </row>
    <row r="894" spans="1:3" x14ac:dyDescent="0.25">
      <c r="A894" s="1">
        <v>38470</v>
      </c>
      <c r="B894">
        <v>11000</v>
      </c>
      <c r="C894">
        <f t="shared" si="13"/>
        <v>-1.8018505502678365E-2</v>
      </c>
    </row>
    <row r="895" spans="1:3" x14ac:dyDescent="0.25">
      <c r="A895" s="1">
        <v>38468</v>
      </c>
      <c r="B895">
        <v>11200</v>
      </c>
      <c r="C895">
        <f t="shared" si="13"/>
        <v>1.8018505502678212E-2</v>
      </c>
    </row>
    <row r="896" spans="1:3" x14ac:dyDescent="0.25">
      <c r="A896" s="1">
        <v>38467</v>
      </c>
      <c r="B896">
        <v>11200</v>
      </c>
      <c r="C896">
        <f t="shared" si="13"/>
        <v>0</v>
      </c>
    </row>
    <row r="897" spans="1:3" x14ac:dyDescent="0.25">
      <c r="A897" s="1">
        <v>38464</v>
      </c>
      <c r="B897">
        <v>11570</v>
      </c>
      <c r="C897">
        <f t="shared" si="13"/>
        <v>3.2501762904536338E-2</v>
      </c>
    </row>
    <row r="898" spans="1:3" x14ac:dyDescent="0.25">
      <c r="A898" s="1">
        <v>38463</v>
      </c>
      <c r="B898">
        <v>11100</v>
      </c>
      <c r="C898">
        <f t="shared" si="13"/>
        <v>-4.1470432887296696E-2</v>
      </c>
    </row>
    <row r="899" spans="1:3" x14ac:dyDescent="0.25">
      <c r="A899" s="1">
        <v>38462</v>
      </c>
      <c r="B899">
        <v>11260</v>
      </c>
      <c r="C899">
        <f t="shared" si="13"/>
        <v>1.4311514393255946E-2</v>
      </c>
    </row>
    <row r="900" spans="1:3" x14ac:dyDescent="0.25">
      <c r="A900" s="1">
        <v>38461</v>
      </c>
      <c r="B900">
        <v>11350</v>
      </c>
      <c r="C900">
        <f t="shared" ref="C900:C963" si="14">LN(B900/B899)</f>
        <v>7.9611212158674192E-3</v>
      </c>
    </row>
    <row r="901" spans="1:3" x14ac:dyDescent="0.25">
      <c r="A901" s="1">
        <v>38460</v>
      </c>
      <c r="B901">
        <v>11550</v>
      </c>
      <c r="C901">
        <f t="shared" si="14"/>
        <v>1.746769304039078E-2</v>
      </c>
    </row>
    <row r="902" spans="1:3" x14ac:dyDescent="0.25">
      <c r="A902" s="1">
        <v>38457</v>
      </c>
      <c r="B902">
        <v>11550</v>
      </c>
      <c r="C902">
        <f t="shared" si="14"/>
        <v>0</v>
      </c>
    </row>
    <row r="903" spans="1:3" x14ac:dyDescent="0.25">
      <c r="A903" s="1">
        <v>38456</v>
      </c>
      <c r="B903">
        <v>11610</v>
      </c>
      <c r="C903">
        <f t="shared" si="14"/>
        <v>5.1813587419975845E-3</v>
      </c>
    </row>
    <row r="904" spans="1:3" x14ac:dyDescent="0.25">
      <c r="A904" s="1">
        <v>38455</v>
      </c>
      <c r="B904">
        <v>11700</v>
      </c>
      <c r="C904">
        <f t="shared" si="14"/>
        <v>7.7220460939103185E-3</v>
      </c>
    </row>
    <row r="905" spans="1:3" x14ac:dyDescent="0.25">
      <c r="A905" s="1">
        <v>38454</v>
      </c>
      <c r="B905">
        <v>11890</v>
      </c>
      <c r="C905">
        <f t="shared" si="14"/>
        <v>1.6108868898979972E-2</v>
      </c>
    </row>
    <row r="906" spans="1:3" x14ac:dyDescent="0.25">
      <c r="A906" s="1">
        <v>38449</v>
      </c>
      <c r="B906">
        <v>12030</v>
      </c>
      <c r="C906">
        <f t="shared" si="14"/>
        <v>1.1705819283897065E-2</v>
      </c>
    </row>
    <row r="907" spans="1:3" x14ac:dyDescent="0.25">
      <c r="A907" s="1">
        <v>38448</v>
      </c>
      <c r="B907">
        <v>11950</v>
      </c>
      <c r="C907">
        <f t="shared" si="14"/>
        <v>-6.6722516090677916E-3</v>
      </c>
    </row>
    <row r="908" spans="1:3" x14ac:dyDescent="0.25">
      <c r="A908" s="1">
        <v>38442</v>
      </c>
      <c r="B908">
        <v>11810</v>
      </c>
      <c r="C908">
        <f t="shared" si="14"/>
        <v>-1.17846481682487E-2</v>
      </c>
    </row>
    <row r="909" spans="1:3" x14ac:dyDescent="0.25">
      <c r="A909" s="1">
        <v>38441</v>
      </c>
      <c r="B909">
        <v>11700</v>
      </c>
      <c r="C909">
        <f t="shared" si="14"/>
        <v>-9.3577884055604504E-3</v>
      </c>
    </row>
    <row r="910" spans="1:3" x14ac:dyDescent="0.25">
      <c r="A910" s="1">
        <v>38436</v>
      </c>
      <c r="B910">
        <v>12090</v>
      </c>
      <c r="C910">
        <f t="shared" si="14"/>
        <v>3.278982282299097E-2</v>
      </c>
    </row>
    <row r="911" spans="1:3" x14ac:dyDescent="0.25">
      <c r="A911" s="1">
        <v>38428</v>
      </c>
      <c r="B911">
        <v>11850</v>
      </c>
      <c r="C911">
        <f t="shared" si="14"/>
        <v>-2.0050797045561078E-2</v>
      </c>
    </row>
    <row r="912" spans="1:3" x14ac:dyDescent="0.25">
      <c r="A912" s="1">
        <v>38427</v>
      </c>
      <c r="B912">
        <v>12000</v>
      </c>
      <c r="C912">
        <f t="shared" si="14"/>
        <v>1.2578782206860185E-2</v>
      </c>
    </row>
    <row r="913" spans="1:3" x14ac:dyDescent="0.25">
      <c r="A913" s="1">
        <v>38425</v>
      </c>
      <c r="B913">
        <v>11900</v>
      </c>
      <c r="C913">
        <f t="shared" si="14"/>
        <v>-8.3682496705165792E-3</v>
      </c>
    </row>
    <row r="914" spans="1:3" x14ac:dyDescent="0.25">
      <c r="A914" s="1">
        <v>38422</v>
      </c>
      <c r="B914">
        <v>12000</v>
      </c>
      <c r="C914">
        <f t="shared" si="14"/>
        <v>8.3682496705165792E-3</v>
      </c>
    </row>
    <row r="915" spans="1:3" x14ac:dyDescent="0.25">
      <c r="A915" s="1">
        <v>38419</v>
      </c>
      <c r="B915">
        <v>11710</v>
      </c>
      <c r="C915">
        <f t="shared" si="14"/>
        <v>-2.446347217837434E-2</v>
      </c>
    </row>
    <row r="916" spans="1:3" x14ac:dyDescent="0.25">
      <c r="A916" s="1">
        <v>38415</v>
      </c>
      <c r="B916">
        <v>11710</v>
      </c>
      <c r="C916">
        <f t="shared" si="14"/>
        <v>0</v>
      </c>
    </row>
    <row r="917" spans="1:3" x14ac:dyDescent="0.25">
      <c r="A917" s="1">
        <v>38413</v>
      </c>
      <c r="B917">
        <v>11880</v>
      </c>
      <c r="C917">
        <f t="shared" si="14"/>
        <v>1.4413136324872879E-2</v>
      </c>
    </row>
    <row r="918" spans="1:3" x14ac:dyDescent="0.25">
      <c r="A918" s="1">
        <v>38408</v>
      </c>
      <c r="B918">
        <v>11600</v>
      </c>
      <c r="C918">
        <f t="shared" si="14"/>
        <v>-2.3851215822179909E-2</v>
      </c>
    </row>
    <row r="919" spans="1:3" x14ac:dyDescent="0.25">
      <c r="A919" s="1">
        <v>38406</v>
      </c>
      <c r="B919">
        <v>11480</v>
      </c>
      <c r="C919">
        <f t="shared" si="14"/>
        <v>-1.0398707220898622E-2</v>
      </c>
    </row>
    <row r="920" spans="1:3" x14ac:dyDescent="0.25">
      <c r="A920" s="1">
        <v>38400</v>
      </c>
      <c r="B920">
        <v>11470</v>
      </c>
      <c r="C920">
        <f t="shared" si="14"/>
        <v>-8.7145975014108596E-4</v>
      </c>
    </row>
    <row r="921" spans="1:3" x14ac:dyDescent="0.25">
      <c r="A921" s="1">
        <v>38399</v>
      </c>
      <c r="B921">
        <v>11450</v>
      </c>
      <c r="C921">
        <f t="shared" si="14"/>
        <v>-1.7452011410306386E-3</v>
      </c>
    </row>
    <row r="922" spans="1:3" x14ac:dyDescent="0.25">
      <c r="A922" s="1">
        <v>38397</v>
      </c>
      <c r="B922">
        <v>11650</v>
      </c>
      <c r="C922">
        <f t="shared" si="14"/>
        <v>1.7316450011460958E-2</v>
      </c>
    </row>
    <row r="923" spans="1:3" x14ac:dyDescent="0.25">
      <c r="A923" s="1">
        <v>38384</v>
      </c>
      <c r="B923">
        <v>11400</v>
      </c>
      <c r="C923">
        <f t="shared" si="14"/>
        <v>-2.1692824611259785E-2</v>
      </c>
    </row>
    <row r="924" spans="1:3" x14ac:dyDescent="0.25">
      <c r="A924" s="1">
        <v>38380</v>
      </c>
      <c r="B924">
        <v>11270</v>
      </c>
      <c r="C924">
        <f t="shared" si="14"/>
        <v>-1.146902734876488E-2</v>
      </c>
    </row>
    <row r="925" spans="1:3" x14ac:dyDescent="0.25">
      <c r="A925" s="1">
        <v>38379</v>
      </c>
      <c r="B925">
        <v>11640</v>
      </c>
      <c r="C925">
        <f t="shared" si="14"/>
        <v>3.2303114251606875E-2</v>
      </c>
    </row>
    <row r="926" spans="1:3" x14ac:dyDescent="0.25">
      <c r="A926" s="1">
        <v>38378</v>
      </c>
      <c r="B926">
        <v>11250</v>
      </c>
      <c r="C926">
        <f t="shared" si="14"/>
        <v>-3.4079313652862618E-2</v>
      </c>
    </row>
    <row r="927" spans="1:3" x14ac:dyDescent="0.25">
      <c r="A927" s="1">
        <v>38377</v>
      </c>
      <c r="B927">
        <v>11500</v>
      </c>
      <c r="C927">
        <f t="shared" si="14"/>
        <v>2.1978906718775167E-2</v>
      </c>
    </row>
    <row r="928" spans="1:3" x14ac:dyDescent="0.25">
      <c r="A928" s="1">
        <v>38373</v>
      </c>
      <c r="B928">
        <v>11550</v>
      </c>
      <c r="C928">
        <f t="shared" si="14"/>
        <v>4.3384015985981411E-3</v>
      </c>
    </row>
    <row r="929" spans="1:3" x14ac:dyDescent="0.25">
      <c r="A929" s="1">
        <v>38372</v>
      </c>
      <c r="B929">
        <v>11370</v>
      </c>
      <c r="C929">
        <f t="shared" si="14"/>
        <v>-1.570712920535788E-2</v>
      </c>
    </row>
    <row r="930" spans="1:3" x14ac:dyDescent="0.25">
      <c r="A930" s="1">
        <v>38371</v>
      </c>
      <c r="B930">
        <v>11520</v>
      </c>
      <c r="C930">
        <f t="shared" si="14"/>
        <v>1.3106347505300583E-2</v>
      </c>
    </row>
    <row r="931" spans="1:3" x14ac:dyDescent="0.25">
      <c r="A931" s="1">
        <v>38370</v>
      </c>
      <c r="B931">
        <v>12200</v>
      </c>
      <c r="C931">
        <f t="shared" si="14"/>
        <v>5.7351296471465599E-2</v>
      </c>
    </row>
    <row r="932" spans="1:3" x14ac:dyDescent="0.25">
      <c r="A932" s="1">
        <v>38369</v>
      </c>
      <c r="B932">
        <v>11200</v>
      </c>
      <c r="C932">
        <f t="shared" si="14"/>
        <v>-8.5522173438162E-2</v>
      </c>
    </row>
    <row r="933" spans="1:3" x14ac:dyDescent="0.25">
      <c r="A933" s="1">
        <v>38366</v>
      </c>
      <c r="B933">
        <v>11700</v>
      </c>
      <c r="C933">
        <f t="shared" si="14"/>
        <v>4.3675063502661635E-2</v>
      </c>
    </row>
    <row r="934" spans="1:3" x14ac:dyDescent="0.25">
      <c r="A934" s="1">
        <v>38359</v>
      </c>
      <c r="B934">
        <v>11500</v>
      </c>
      <c r="C934">
        <f t="shared" si="14"/>
        <v>-1.7241806434506103E-2</v>
      </c>
    </row>
    <row r="935" spans="1:3" x14ac:dyDescent="0.25">
      <c r="A935" s="1">
        <v>38357</v>
      </c>
      <c r="B935">
        <v>11200</v>
      </c>
      <c r="C935">
        <f t="shared" si="14"/>
        <v>-2.6433257068155483E-2</v>
      </c>
    </row>
    <row r="936" spans="1:3" x14ac:dyDescent="0.25">
      <c r="A936" s="1">
        <v>38349</v>
      </c>
      <c r="B936">
        <v>11190</v>
      </c>
      <c r="C936">
        <f t="shared" si="14"/>
        <v>-8.9325597721499092E-4</v>
      </c>
    </row>
    <row r="937" spans="1:3" x14ac:dyDescent="0.25">
      <c r="A937" s="1">
        <v>38348</v>
      </c>
      <c r="B937">
        <v>10800</v>
      </c>
      <c r="C937">
        <f t="shared" si="14"/>
        <v>-3.5474388193659882E-2</v>
      </c>
    </row>
    <row r="938" spans="1:3" x14ac:dyDescent="0.25">
      <c r="A938" s="1">
        <v>38345</v>
      </c>
      <c r="B938">
        <v>10600</v>
      </c>
      <c r="C938">
        <f t="shared" si="14"/>
        <v>-1.8692133012152522E-2</v>
      </c>
    </row>
    <row r="939" spans="1:3" x14ac:dyDescent="0.25">
      <c r="A939" s="1">
        <v>38337</v>
      </c>
      <c r="B939">
        <v>11200</v>
      </c>
      <c r="C939">
        <f t="shared" si="14"/>
        <v>5.5059777183027389E-2</v>
      </c>
    </row>
    <row r="940" spans="1:3" x14ac:dyDescent="0.25">
      <c r="A940" s="1">
        <v>38335</v>
      </c>
      <c r="B940">
        <v>10600</v>
      </c>
      <c r="C940">
        <f t="shared" si="14"/>
        <v>-5.5059777183027431E-2</v>
      </c>
    </row>
    <row r="941" spans="1:3" x14ac:dyDescent="0.25">
      <c r="A941" s="1">
        <v>38334</v>
      </c>
      <c r="B941">
        <v>10560</v>
      </c>
      <c r="C941">
        <f t="shared" si="14"/>
        <v>-3.7807228399060443E-3</v>
      </c>
    </row>
    <row r="942" spans="1:3" x14ac:dyDescent="0.25">
      <c r="A942" s="1">
        <v>38330</v>
      </c>
      <c r="B942">
        <v>11190</v>
      </c>
      <c r="C942">
        <f t="shared" si="14"/>
        <v>5.7947244045718375E-2</v>
      </c>
    </row>
    <row r="943" spans="1:3" x14ac:dyDescent="0.25">
      <c r="A943" s="1">
        <v>38313</v>
      </c>
      <c r="B943">
        <v>10610</v>
      </c>
      <c r="C943">
        <f t="shared" si="14"/>
        <v>-5.3223569697942057E-2</v>
      </c>
    </row>
    <row r="944" spans="1:3" x14ac:dyDescent="0.25">
      <c r="A944" s="1">
        <v>38310</v>
      </c>
      <c r="B944">
        <v>10400</v>
      </c>
      <c r="C944">
        <f t="shared" si="14"/>
        <v>-1.9991146478564731E-2</v>
      </c>
    </row>
    <row r="945" spans="1:3" x14ac:dyDescent="0.25">
      <c r="A945" s="1">
        <v>38309</v>
      </c>
      <c r="B945">
        <v>11210</v>
      </c>
      <c r="C945">
        <f t="shared" si="14"/>
        <v>7.5000430936741511E-2</v>
      </c>
    </row>
    <row r="946" spans="1:3" x14ac:dyDescent="0.25">
      <c r="A946" s="1">
        <v>38308</v>
      </c>
      <c r="B946">
        <v>11200</v>
      </c>
      <c r="C946">
        <f t="shared" si="14"/>
        <v>-8.9245878301972236E-4</v>
      </c>
    </row>
    <row r="947" spans="1:3" x14ac:dyDescent="0.25">
      <c r="A947" s="1">
        <v>38307</v>
      </c>
      <c r="B947">
        <v>11200</v>
      </c>
      <c r="C947">
        <f t="shared" si="14"/>
        <v>0</v>
      </c>
    </row>
    <row r="948" spans="1:3" x14ac:dyDescent="0.25">
      <c r="A948" s="1">
        <v>38301</v>
      </c>
      <c r="B948">
        <v>11000</v>
      </c>
      <c r="C948">
        <f t="shared" si="14"/>
        <v>-1.8018505502678365E-2</v>
      </c>
    </row>
    <row r="949" spans="1:3" x14ac:dyDescent="0.25">
      <c r="A949" s="1">
        <v>38299</v>
      </c>
      <c r="B949">
        <v>11000</v>
      </c>
      <c r="C949">
        <f t="shared" si="14"/>
        <v>0</v>
      </c>
    </row>
    <row r="950" spans="1:3" x14ac:dyDescent="0.25">
      <c r="A950" s="1">
        <v>38295</v>
      </c>
      <c r="B950">
        <v>11230</v>
      </c>
      <c r="C950">
        <f t="shared" si="14"/>
        <v>2.0693495951981347E-2</v>
      </c>
    </row>
    <row r="951" spans="1:3" x14ac:dyDescent="0.25">
      <c r="A951" s="1">
        <v>38267</v>
      </c>
      <c r="B951">
        <v>11350</v>
      </c>
      <c r="C951">
        <f t="shared" si="14"/>
        <v>1.0628975177059838E-2</v>
      </c>
    </row>
    <row r="952" spans="1:3" x14ac:dyDescent="0.25">
      <c r="A952" s="1">
        <v>38266</v>
      </c>
      <c r="B952">
        <v>11050</v>
      </c>
      <c r="C952">
        <f t="shared" si="14"/>
        <v>-2.6787315963649843E-2</v>
      </c>
    </row>
    <row r="953" spans="1:3" x14ac:dyDescent="0.25">
      <c r="A953" s="1">
        <v>38265</v>
      </c>
      <c r="B953">
        <v>11250</v>
      </c>
      <c r="C953">
        <f t="shared" si="14"/>
        <v>1.7937700686667252E-2</v>
      </c>
    </row>
    <row r="954" spans="1:3" x14ac:dyDescent="0.25">
      <c r="A954" s="1">
        <v>38264</v>
      </c>
      <c r="B954">
        <v>11170</v>
      </c>
      <c r="C954">
        <f t="shared" si="14"/>
        <v>-7.1365155693197549E-3</v>
      </c>
    </row>
    <row r="955" spans="1:3" x14ac:dyDescent="0.25">
      <c r="A955" s="1">
        <v>38259</v>
      </c>
      <c r="B955">
        <v>10570</v>
      </c>
      <c r="C955">
        <f t="shared" si="14"/>
        <v>-5.5211813198963115E-2</v>
      </c>
    </row>
    <row r="956" spans="1:3" x14ac:dyDescent="0.25">
      <c r="A956" s="1">
        <v>38246</v>
      </c>
      <c r="B956">
        <v>11150</v>
      </c>
      <c r="C956">
        <f t="shared" si="14"/>
        <v>5.3419698023981492E-2</v>
      </c>
    </row>
    <row r="957" spans="1:3" x14ac:dyDescent="0.25">
      <c r="A957" s="1">
        <v>38244</v>
      </c>
      <c r="B957">
        <v>11230</v>
      </c>
      <c r="C957">
        <f t="shared" si="14"/>
        <v>7.1492708442241117E-3</v>
      </c>
    </row>
    <row r="958" spans="1:3" x14ac:dyDescent="0.25">
      <c r="A958" s="1">
        <v>38240</v>
      </c>
      <c r="B958">
        <v>10550</v>
      </c>
      <c r="C958">
        <f t="shared" si="14"/>
        <v>-6.2462908828276278E-2</v>
      </c>
    </row>
    <row r="959" spans="1:3" x14ac:dyDescent="0.25">
      <c r="A959" s="1">
        <v>38238</v>
      </c>
      <c r="B959">
        <v>11300</v>
      </c>
      <c r="C959">
        <f t="shared" si="14"/>
        <v>6.8676865796219344E-2</v>
      </c>
    </row>
    <row r="960" spans="1:3" x14ac:dyDescent="0.25">
      <c r="A960" s="1">
        <v>38236</v>
      </c>
      <c r="B960">
        <v>11200</v>
      </c>
      <c r="C960">
        <f t="shared" si="14"/>
        <v>-8.8889474172460393E-3</v>
      </c>
    </row>
    <row r="961" spans="1:3" x14ac:dyDescent="0.25">
      <c r="A961" s="1">
        <v>38232</v>
      </c>
      <c r="B961">
        <v>10950</v>
      </c>
      <c r="C961">
        <f t="shared" si="14"/>
        <v>-2.2574322038539065E-2</v>
      </c>
    </row>
    <row r="962" spans="1:3" x14ac:dyDescent="0.25">
      <c r="A962" s="1">
        <v>38230</v>
      </c>
      <c r="B962">
        <v>11150</v>
      </c>
      <c r="C962">
        <f t="shared" si="14"/>
        <v>1.8100041643617937E-2</v>
      </c>
    </row>
    <row r="963" spans="1:3" x14ac:dyDescent="0.25">
      <c r="A963" s="1">
        <v>38229</v>
      </c>
      <c r="B963">
        <v>11390</v>
      </c>
      <c r="C963">
        <f t="shared" si="14"/>
        <v>2.1296279552962982E-2</v>
      </c>
    </row>
    <row r="964" spans="1:3" x14ac:dyDescent="0.25">
      <c r="A964" s="1">
        <v>38226</v>
      </c>
      <c r="B964">
        <v>11200</v>
      </c>
      <c r="C964">
        <f t="shared" ref="C964:C1027" si="15">LN(B964/B963)</f>
        <v>-1.6821999158041941E-2</v>
      </c>
    </row>
    <row r="965" spans="1:3" x14ac:dyDescent="0.25">
      <c r="A965" s="1">
        <v>38225</v>
      </c>
      <c r="B965">
        <v>11110</v>
      </c>
      <c r="C965">
        <f t="shared" si="15"/>
        <v>-8.0681746495102034E-3</v>
      </c>
    </row>
    <row r="966" spans="1:3" x14ac:dyDescent="0.25">
      <c r="A966" s="1">
        <v>38218</v>
      </c>
      <c r="B966">
        <v>11000</v>
      </c>
      <c r="C966">
        <f t="shared" si="15"/>
        <v>-9.950330853168092E-3</v>
      </c>
    </row>
    <row r="967" spans="1:3" x14ac:dyDescent="0.25">
      <c r="A967" s="1">
        <v>38217</v>
      </c>
      <c r="B967">
        <v>10690</v>
      </c>
      <c r="C967">
        <f t="shared" si="15"/>
        <v>-2.8586547761416701E-2</v>
      </c>
    </row>
    <row r="968" spans="1:3" x14ac:dyDescent="0.25">
      <c r="A968" s="1">
        <v>38216</v>
      </c>
      <c r="B968">
        <v>11000</v>
      </c>
      <c r="C968">
        <f t="shared" si="15"/>
        <v>2.8586547761416694E-2</v>
      </c>
    </row>
    <row r="969" spans="1:3" x14ac:dyDescent="0.25">
      <c r="A969" s="1">
        <v>38215</v>
      </c>
      <c r="B969">
        <v>10640</v>
      </c>
      <c r="C969">
        <f t="shared" si="15"/>
        <v>-3.327478888487221E-2</v>
      </c>
    </row>
    <row r="970" spans="1:3" x14ac:dyDescent="0.25">
      <c r="A970" s="1">
        <v>38212</v>
      </c>
      <c r="B970">
        <v>10960</v>
      </c>
      <c r="C970">
        <f t="shared" si="15"/>
        <v>2.9631797606371149E-2</v>
      </c>
    </row>
    <row r="971" spans="1:3" x14ac:dyDescent="0.25">
      <c r="A971" s="1">
        <v>38211</v>
      </c>
      <c r="B971">
        <v>11110</v>
      </c>
      <c r="C971">
        <f t="shared" si="15"/>
        <v>1.3593322131669094E-2</v>
      </c>
    </row>
    <row r="972" spans="1:3" x14ac:dyDescent="0.25">
      <c r="A972" s="1">
        <v>38210</v>
      </c>
      <c r="B972">
        <v>11100</v>
      </c>
      <c r="C972">
        <f t="shared" si="15"/>
        <v>-9.0049533325020626E-4</v>
      </c>
    </row>
    <row r="973" spans="1:3" x14ac:dyDescent="0.25">
      <c r="A973" s="1">
        <v>38209</v>
      </c>
      <c r="B973">
        <v>10720</v>
      </c>
      <c r="C973">
        <f t="shared" si="15"/>
        <v>-3.4833952675632503E-2</v>
      </c>
    </row>
    <row r="974" spans="1:3" x14ac:dyDescent="0.25">
      <c r="A974" s="1">
        <v>38208</v>
      </c>
      <c r="B974">
        <v>10780</v>
      </c>
      <c r="C974">
        <f t="shared" si="15"/>
        <v>5.5814098381952656E-3</v>
      </c>
    </row>
    <row r="975" spans="1:3" x14ac:dyDescent="0.25">
      <c r="A975" s="1">
        <v>38205</v>
      </c>
      <c r="B975">
        <v>11020</v>
      </c>
      <c r="C975">
        <f t="shared" si="15"/>
        <v>2.2019238243917279E-2</v>
      </c>
    </row>
    <row r="976" spans="1:3" x14ac:dyDescent="0.25">
      <c r="A976" s="1">
        <v>38203</v>
      </c>
      <c r="B976">
        <v>11010</v>
      </c>
      <c r="C976">
        <f t="shared" si="15"/>
        <v>-9.0785299017978279E-4</v>
      </c>
    </row>
    <row r="977" spans="1:3" x14ac:dyDescent="0.25">
      <c r="A977" s="1">
        <v>38201</v>
      </c>
      <c r="B977">
        <v>11450</v>
      </c>
      <c r="C977">
        <f t="shared" si="15"/>
        <v>3.9185779265659984E-2</v>
      </c>
    </row>
    <row r="978" spans="1:3" x14ac:dyDescent="0.25">
      <c r="A978" s="1">
        <v>38198</v>
      </c>
      <c r="B978">
        <v>11500</v>
      </c>
      <c r="C978">
        <f t="shared" si="15"/>
        <v>4.3573053689556262E-3</v>
      </c>
    </row>
    <row r="979" spans="1:3" x14ac:dyDescent="0.25">
      <c r="A979" s="1">
        <v>38195</v>
      </c>
      <c r="B979">
        <v>11620</v>
      </c>
      <c r="C979">
        <f t="shared" si="15"/>
        <v>1.0380716054560818E-2</v>
      </c>
    </row>
    <row r="980" spans="1:3" x14ac:dyDescent="0.25">
      <c r="A980" s="1">
        <v>38189</v>
      </c>
      <c r="B980">
        <v>11620</v>
      </c>
      <c r="C980">
        <f t="shared" si="15"/>
        <v>0</v>
      </c>
    </row>
    <row r="981" spans="1:3" x14ac:dyDescent="0.25">
      <c r="A981" s="1">
        <v>38188</v>
      </c>
      <c r="B981">
        <v>11230</v>
      </c>
      <c r="C981">
        <f t="shared" si="15"/>
        <v>-3.4138982673413344E-2</v>
      </c>
    </row>
    <row r="982" spans="1:3" x14ac:dyDescent="0.25">
      <c r="A982" s="1">
        <v>38180</v>
      </c>
      <c r="B982">
        <v>11640</v>
      </c>
      <c r="C982">
        <f t="shared" si="15"/>
        <v>3.5858673552940049E-2</v>
      </c>
    </row>
    <row r="983" spans="1:3" x14ac:dyDescent="0.25">
      <c r="A983" s="1">
        <v>38177</v>
      </c>
      <c r="B983">
        <v>11440</v>
      </c>
      <c r="C983">
        <f t="shared" si="15"/>
        <v>-1.7331456351639976E-2</v>
      </c>
    </row>
    <row r="984" spans="1:3" x14ac:dyDescent="0.25">
      <c r="A984" s="1">
        <v>38176</v>
      </c>
      <c r="B984">
        <v>11760</v>
      </c>
      <c r="C984">
        <f t="shared" si="15"/>
        <v>2.7587956518828963E-2</v>
      </c>
    </row>
    <row r="985" spans="1:3" x14ac:dyDescent="0.25">
      <c r="A985" s="1">
        <v>38175</v>
      </c>
      <c r="B985">
        <v>11610</v>
      </c>
      <c r="C985">
        <f t="shared" si="15"/>
        <v>-1.2837146760680719E-2</v>
      </c>
    </row>
    <row r="986" spans="1:3" x14ac:dyDescent="0.25">
      <c r="A986" s="1">
        <v>38174</v>
      </c>
      <c r="B986">
        <v>11970</v>
      </c>
      <c r="C986">
        <f t="shared" si="15"/>
        <v>3.0536723860081702E-2</v>
      </c>
    </row>
    <row r="987" spans="1:3" x14ac:dyDescent="0.25">
      <c r="A987" s="1">
        <v>38173</v>
      </c>
      <c r="B987">
        <v>11580</v>
      </c>
      <c r="C987">
        <f t="shared" si="15"/>
        <v>-3.3124047425032652E-2</v>
      </c>
    </row>
    <row r="988" spans="1:3" x14ac:dyDescent="0.25">
      <c r="A988" s="1">
        <v>38170</v>
      </c>
      <c r="B988">
        <v>11610</v>
      </c>
      <c r="C988">
        <f t="shared" si="15"/>
        <v>2.5873235649509544E-3</v>
      </c>
    </row>
    <row r="989" spans="1:3" x14ac:dyDescent="0.25">
      <c r="A989" s="1">
        <v>38168</v>
      </c>
      <c r="B989">
        <v>11990</v>
      </c>
      <c r="C989">
        <f t="shared" si="15"/>
        <v>3.2206173329622709E-2</v>
      </c>
    </row>
    <row r="990" spans="1:3" x14ac:dyDescent="0.25">
      <c r="A990" s="1">
        <v>38167</v>
      </c>
      <c r="B990">
        <v>11800</v>
      </c>
      <c r="C990">
        <f t="shared" si="15"/>
        <v>-1.5973437567803766E-2</v>
      </c>
    </row>
    <row r="991" spans="1:3" x14ac:dyDescent="0.25">
      <c r="A991" s="1">
        <v>38163</v>
      </c>
      <c r="B991">
        <v>11500</v>
      </c>
      <c r="C991">
        <f t="shared" si="15"/>
        <v>-2.575249610241474E-2</v>
      </c>
    </row>
    <row r="992" spans="1:3" x14ac:dyDescent="0.25">
      <c r="A992" s="1">
        <v>38162</v>
      </c>
      <c r="B992">
        <v>11740</v>
      </c>
      <c r="C992">
        <f t="shared" si="15"/>
        <v>2.0654779030746064E-2</v>
      </c>
    </row>
    <row r="993" spans="1:3" x14ac:dyDescent="0.25">
      <c r="A993" s="1">
        <v>38159</v>
      </c>
      <c r="B993">
        <v>11360</v>
      </c>
      <c r="C993">
        <f t="shared" si="15"/>
        <v>-3.2903401106945125E-2</v>
      </c>
    </row>
    <row r="994" spans="1:3" x14ac:dyDescent="0.25">
      <c r="A994" s="1">
        <v>38156</v>
      </c>
      <c r="B994">
        <v>11750</v>
      </c>
      <c r="C994">
        <f t="shared" si="15"/>
        <v>3.3754827297162712E-2</v>
      </c>
    </row>
    <row r="995" spans="1:3" x14ac:dyDescent="0.25">
      <c r="A995" s="1">
        <v>38155</v>
      </c>
      <c r="B995">
        <v>11550</v>
      </c>
      <c r="C995">
        <f t="shared" si="15"/>
        <v>-1.7167803622365446E-2</v>
      </c>
    </row>
    <row r="996" spans="1:3" x14ac:dyDescent="0.25">
      <c r="A996" s="1">
        <v>38154</v>
      </c>
      <c r="B996">
        <v>11650</v>
      </c>
      <c r="C996">
        <f t="shared" si="15"/>
        <v>8.6207430439069546E-3</v>
      </c>
    </row>
    <row r="997" spans="1:3" x14ac:dyDescent="0.25">
      <c r="A997" s="1">
        <v>38153</v>
      </c>
      <c r="B997">
        <v>11750</v>
      </c>
      <c r="C997">
        <f t="shared" si="15"/>
        <v>8.5470605784583476E-3</v>
      </c>
    </row>
    <row r="998" spans="1:3" x14ac:dyDescent="0.25">
      <c r="A998" s="1">
        <v>38149</v>
      </c>
      <c r="B998">
        <v>12170</v>
      </c>
      <c r="C998">
        <f t="shared" si="15"/>
        <v>3.512066640926776E-2</v>
      </c>
    </row>
    <row r="999" spans="1:3" x14ac:dyDescent="0.25">
      <c r="A999" s="1">
        <v>38148</v>
      </c>
      <c r="B999">
        <v>11550</v>
      </c>
      <c r="C999">
        <f t="shared" si="15"/>
        <v>-5.2288470031633304E-2</v>
      </c>
    </row>
    <row r="1000" spans="1:3" x14ac:dyDescent="0.25">
      <c r="A1000" s="1">
        <v>38147</v>
      </c>
      <c r="B1000">
        <v>11700</v>
      </c>
      <c r="C1000">
        <f t="shared" si="15"/>
        <v>1.2903404835907782E-2</v>
      </c>
    </row>
    <row r="1001" spans="1:3" x14ac:dyDescent="0.25">
      <c r="A1001" s="1">
        <v>38146</v>
      </c>
      <c r="B1001">
        <v>11600</v>
      </c>
      <c r="C1001">
        <f t="shared" si="15"/>
        <v>-8.5837436913914419E-3</v>
      </c>
    </row>
    <row r="1002" spans="1:3" x14ac:dyDescent="0.25">
      <c r="A1002" s="1">
        <v>38145</v>
      </c>
      <c r="B1002">
        <v>11450</v>
      </c>
      <c r="C1002">
        <f t="shared" si="15"/>
        <v>-1.3015368112070361E-2</v>
      </c>
    </row>
    <row r="1003" spans="1:3" x14ac:dyDescent="0.25">
      <c r="A1003" s="1">
        <v>38141</v>
      </c>
      <c r="B1003">
        <v>11500</v>
      </c>
      <c r="C1003">
        <f t="shared" si="15"/>
        <v>4.3573053689556262E-3</v>
      </c>
    </row>
    <row r="1004" spans="1:3" x14ac:dyDescent="0.25">
      <c r="A1004" s="1">
        <v>38140</v>
      </c>
      <c r="B1004">
        <v>11400</v>
      </c>
      <c r="C1004">
        <f t="shared" si="15"/>
        <v>-8.7336799687545534E-3</v>
      </c>
    </row>
    <row r="1005" spans="1:3" x14ac:dyDescent="0.25">
      <c r="A1005" s="1">
        <v>38139</v>
      </c>
      <c r="B1005">
        <v>11780</v>
      </c>
      <c r="C1005">
        <f t="shared" si="15"/>
        <v>3.278982282299097E-2</v>
      </c>
    </row>
    <row r="1006" spans="1:3" x14ac:dyDescent="0.25">
      <c r="A1006" s="1">
        <v>38138</v>
      </c>
      <c r="B1006">
        <v>11600</v>
      </c>
      <c r="C1006">
        <f t="shared" si="15"/>
        <v>-1.5398080111121719E-2</v>
      </c>
    </row>
    <row r="1007" spans="1:3" x14ac:dyDescent="0.25">
      <c r="A1007" s="1">
        <v>38135</v>
      </c>
      <c r="B1007">
        <v>11000</v>
      </c>
      <c r="C1007">
        <f t="shared" si="15"/>
        <v>-5.3109825313948408E-2</v>
      </c>
    </row>
    <row r="1008" spans="1:3" x14ac:dyDescent="0.25">
      <c r="A1008" s="1">
        <v>38134</v>
      </c>
      <c r="B1008">
        <v>11000</v>
      </c>
      <c r="C1008">
        <f t="shared" si="15"/>
        <v>0</v>
      </c>
    </row>
    <row r="1009" spans="1:3" x14ac:dyDescent="0.25">
      <c r="A1009" s="1">
        <v>38133</v>
      </c>
      <c r="B1009">
        <v>11000</v>
      </c>
      <c r="C1009">
        <f t="shared" si="15"/>
        <v>0</v>
      </c>
    </row>
    <row r="1010" spans="1:3" x14ac:dyDescent="0.25">
      <c r="A1010" s="1">
        <v>38131</v>
      </c>
      <c r="B1010">
        <v>10950</v>
      </c>
      <c r="C1010">
        <f t="shared" si="15"/>
        <v>-4.5558165358606907E-3</v>
      </c>
    </row>
    <row r="1011" spans="1:3" x14ac:dyDescent="0.25">
      <c r="A1011" s="1">
        <v>38127</v>
      </c>
      <c r="B1011">
        <v>11080</v>
      </c>
      <c r="C1011">
        <f t="shared" si="15"/>
        <v>1.1802225056627912E-2</v>
      </c>
    </row>
    <row r="1012" spans="1:3" x14ac:dyDescent="0.25">
      <c r="A1012" s="1">
        <v>38126</v>
      </c>
      <c r="B1012">
        <v>11050</v>
      </c>
      <c r="C1012">
        <f t="shared" si="15"/>
        <v>-2.7112533553759663E-3</v>
      </c>
    </row>
    <row r="1013" spans="1:3" x14ac:dyDescent="0.25">
      <c r="A1013" s="1">
        <v>38125</v>
      </c>
      <c r="B1013">
        <v>10950</v>
      </c>
      <c r="C1013">
        <f t="shared" si="15"/>
        <v>-9.0909717012519625E-3</v>
      </c>
    </row>
    <row r="1014" spans="1:3" x14ac:dyDescent="0.25">
      <c r="A1014" s="1">
        <v>38124</v>
      </c>
      <c r="B1014">
        <v>10850</v>
      </c>
      <c r="C1014">
        <f t="shared" si="15"/>
        <v>-9.1743762760412694E-3</v>
      </c>
    </row>
    <row r="1015" spans="1:3" x14ac:dyDescent="0.25">
      <c r="A1015" s="1">
        <v>38121</v>
      </c>
      <c r="B1015">
        <v>10950</v>
      </c>
      <c r="C1015">
        <f t="shared" si="15"/>
        <v>9.1743762760412295E-3</v>
      </c>
    </row>
    <row r="1016" spans="1:3" x14ac:dyDescent="0.25">
      <c r="A1016" s="1">
        <v>38120</v>
      </c>
      <c r="B1016">
        <v>11140</v>
      </c>
      <c r="C1016">
        <f t="shared" si="15"/>
        <v>1.7202778236628101E-2</v>
      </c>
    </row>
    <row r="1017" spans="1:3" x14ac:dyDescent="0.25">
      <c r="A1017" s="1">
        <v>38119</v>
      </c>
      <c r="B1017">
        <v>11140</v>
      </c>
      <c r="C1017">
        <f t="shared" si="15"/>
        <v>0</v>
      </c>
    </row>
    <row r="1018" spans="1:3" x14ac:dyDescent="0.25">
      <c r="A1018" s="1">
        <v>38118</v>
      </c>
      <c r="B1018">
        <v>10690</v>
      </c>
      <c r="C1018">
        <f t="shared" si="15"/>
        <v>-4.1233509462184091E-2</v>
      </c>
    </row>
    <row r="1019" spans="1:3" x14ac:dyDescent="0.25">
      <c r="A1019" s="1">
        <v>38117</v>
      </c>
      <c r="B1019">
        <v>10900</v>
      </c>
      <c r="C1019">
        <f t="shared" si="15"/>
        <v>1.9454064198144241E-2</v>
      </c>
    </row>
    <row r="1020" spans="1:3" x14ac:dyDescent="0.25">
      <c r="A1020" s="1">
        <v>38114</v>
      </c>
      <c r="B1020">
        <v>11600</v>
      </c>
      <c r="C1020">
        <f t="shared" si="15"/>
        <v>6.2242308877221E-2</v>
      </c>
    </row>
    <row r="1021" spans="1:3" x14ac:dyDescent="0.25">
      <c r="A1021" s="1">
        <v>38113</v>
      </c>
      <c r="B1021">
        <v>11800</v>
      </c>
      <c r="C1021">
        <f t="shared" si="15"/>
        <v>1.709443335930004E-2</v>
      </c>
    </row>
    <row r="1022" spans="1:3" x14ac:dyDescent="0.25">
      <c r="A1022" s="1">
        <v>38107</v>
      </c>
      <c r="B1022">
        <v>11700</v>
      </c>
      <c r="C1022">
        <f t="shared" si="15"/>
        <v>-8.5106896679086191E-3</v>
      </c>
    </row>
    <row r="1023" spans="1:3" x14ac:dyDescent="0.25">
      <c r="A1023" s="1">
        <v>38104</v>
      </c>
      <c r="B1023">
        <v>12250</v>
      </c>
      <c r="C1023">
        <f t="shared" si="15"/>
        <v>4.5937095187025608E-2</v>
      </c>
    </row>
    <row r="1024" spans="1:3" x14ac:dyDescent="0.25">
      <c r="A1024" s="1">
        <v>38103</v>
      </c>
      <c r="B1024">
        <v>12140</v>
      </c>
      <c r="C1024">
        <f t="shared" si="15"/>
        <v>-9.0201513593837837E-3</v>
      </c>
    </row>
    <row r="1025" spans="1:3" x14ac:dyDescent="0.25">
      <c r="A1025" s="1">
        <v>38100</v>
      </c>
      <c r="B1025">
        <v>12060</v>
      </c>
      <c r="C1025">
        <f t="shared" si="15"/>
        <v>-6.611594332312818E-3</v>
      </c>
    </row>
    <row r="1026" spans="1:3" x14ac:dyDescent="0.25">
      <c r="A1026" s="1">
        <v>38099</v>
      </c>
      <c r="B1026">
        <v>12000</v>
      </c>
      <c r="C1026">
        <f t="shared" si="15"/>
        <v>-4.9875415110390512E-3</v>
      </c>
    </row>
    <row r="1027" spans="1:3" x14ac:dyDescent="0.25">
      <c r="A1027" s="1">
        <v>38098</v>
      </c>
      <c r="B1027">
        <v>11780</v>
      </c>
      <c r="C1027">
        <f t="shared" si="15"/>
        <v>-1.8503471564559643E-2</v>
      </c>
    </row>
    <row r="1028" spans="1:3" x14ac:dyDescent="0.25">
      <c r="A1028" s="1">
        <v>38097</v>
      </c>
      <c r="B1028">
        <v>11990</v>
      </c>
      <c r="C1028">
        <f t="shared" ref="C1028:C1091" si="16">LN(B1028/B1027)</f>
        <v>1.7669790815982123E-2</v>
      </c>
    </row>
    <row r="1029" spans="1:3" x14ac:dyDescent="0.25">
      <c r="A1029" s="1">
        <v>38096</v>
      </c>
      <c r="B1029">
        <v>11700</v>
      </c>
      <c r="C1029">
        <f t="shared" si="16"/>
        <v>-2.4484127235712489E-2</v>
      </c>
    </row>
    <row r="1030" spans="1:3" x14ac:dyDescent="0.25">
      <c r="A1030" s="1">
        <v>38093</v>
      </c>
      <c r="B1030">
        <v>12030</v>
      </c>
      <c r="C1030">
        <f t="shared" si="16"/>
        <v>2.7814688182876978E-2</v>
      </c>
    </row>
    <row r="1031" spans="1:3" x14ac:dyDescent="0.25">
      <c r="A1031" s="1">
        <v>38092</v>
      </c>
      <c r="B1031">
        <v>11900</v>
      </c>
      <c r="C1031">
        <f t="shared" si="16"/>
        <v>-1.0865129869103764E-2</v>
      </c>
    </row>
    <row r="1032" spans="1:3" x14ac:dyDescent="0.25">
      <c r="A1032" s="1">
        <v>38091</v>
      </c>
      <c r="B1032">
        <v>12090</v>
      </c>
      <c r="C1032">
        <f t="shared" si="16"/>
        <v>1.584026450921755E-2</v>
      </c>
    </row>
    <row r="1033" spans="1:3" x14ac:dyDescent="0.25">
      <c r="A1033" s="1">
        <v>38090</v>
      </c>
      <c r="B1033">
        <v>12130</v>
      </c>
      <c r="C1033">
        <f t="shared" si="16"/>
        <v>3.3030583292574887E-3</v>
      </c>
    </row>
    <row r="1034" spans="1:3" x14ac:dyDescent="0.25">
      <c r="A1034" s="1">
        <v>38089</v>
      </c>
      <c r="B1034">
        <v>12000</v>
      </c>
      <c r="C1034">
        <f t="shared" si="16"/>
        <v>-1.0775073167958412E-2</v>
      </c>
    </row>
    <row r="1035" spans="1:3" x14ac:dyDescent="0.25">
      <c r="A1035" s="1">
        <v>38086</v>
      </c>
      <c r="B1035">
        <v>11710</v>
      </c>
      <c r="C1035">
        <f t="shared" si="16"/>
        <v>-2.446347217837434E-2</v>
      </c>
    </row>
    <row r="1036" spans="1:3" x14ac:dyDescent="0.25">
      <c r="A1036" s="1">
        <v>38085</v>
      </c>
      <c r="B1036">
        <v>11940</v>
      </c>
      <c r="C1036">
        <f t="shared" si="16"/>
        <v>1.9450930354829993E-2</v>
      </c>
    </row>
    <row r="1037" spans="1:3" x14ac:dyDescent="0.25">
      <c r="A1037" s="1">
        <v>38084</v>
      </c>
      <c r="B1037">
        <v>12080</v>
      </c>
      <c r="C1037">
        <f t="shared" si="16"/>
        <v>1.1657084542212948E-2</v>
      </c>
    </row>
    <row r="1038" spans="1:3" x14ac:dyDescent="0.25">
      <c r="A1038" s="1">
        <v>38083</v>
      </c>
      <c r="B1038">
        <v>12610</v>
      </c>
      <c r="C1038">
        <f t="shared" si="16"/>
        <v>4.2938957470159383E-2</v>
      </c>
    </row>
    <row r="1039" spans="1:3" x14ac:dyDescent="0.25">
      <c r="A1039" s="1">
        <v>38082</v>
      </c>
      <c r="B1039">
        <v>12210</v>
      </c>
      <c r="C1039">
        <f t="shared" si="16"/>
        <v>-3.2234861854214876E-2</v>
      </c>
    </row>
    <row r="1040" spans="1:3" x14ac:dyDescent="0.25">
      <c r="A1040" s="1">
        <v>38079</v>
      </c>
      <c r="B1040">
        <v>11520</v>
      </c>
      <c r="C1040">
        <f t="shared" si="16"/>
        <v>-5.81706328548681E-2</v>
      </c>
    </row>
    <row r="1041" spans="1:3" x14ac:dyDescent="0.25">
      <c r="A1041" s="1">
        <v>38078</v>
      </c>
      <c r="B1041">
        <v>12200</v>
      </c>
      <c r="C1041">
        <f t="shared" si="16"/>
        <v>5.7351296471465599E-2</v>
      </c>
    </row>
    <row r="1042" spans="1:3" x14ac:dyDescent="0.25">
      <c r="A1042" s="1">
        <v>38077</v>
      </c>
      <c r="B1042">
        <v>11670</v>
      </c>
      <c r="C1042">
        <f t="shared" si="16"/>
        <v>-4.4414505440746273E-2</v>
      </c>
    </row>
    <row r="1043" spans="1:3" x14ac:dyDescent="0.25">
      <c r="A1043" s="1">
        <v>38076</v>
      </c>
      <c r="B1043">
        <v>11850</v>
      </c>
      <c r="C1043">
        <f t="shared" si="16"/>
        <v>1.5306421282675507E-2</v>
      </c>
    </row>
    <row r="1044" spans="1:3" x14ac:dyDescent="0.25">
      <c r="A1044" s="1">
        <v>38071</v>
      </c>
      <c r="B1044">
        <v>11460</v>
      </c>
      <c r="C1044">
        <f t="shared" si="16"/>
        <v>-3.346515629454664E-2</v>
      </c>
    </row>
    <row r="1045" spans="1:3" x14ac:dyDescent="0.25">
      <c r="A1045" s="1">
        <v>38070</v>
      </c>
      <c r="B1045">
        <v>11420</v>
      </c>
      <c r="C1045">
        <f t="shared" si="16"/>
        <v>-3.4965070587293142E-3</v>
      </c>
    </row>
    <row r="1046" spans="1:3" x14ac:dyDescent="0.25">
      <c r="A1046" s="1">
        <v>38068</v>
      </c>
      <c r="B1046">
        <v>11420</v>
      </c>
      <c r="C1046">
        <f t="shared" si="16"/>
        <v>0</v>
      </c>
    </row>
    <row r="1047" spans="1:3" x14ac:dyDescent="0.25">
      <c r="A1047" s="1">
        <v>38065</v>
      </c>
      <c r="B1047">
        <v>11970</v>
      </c>
      <c r="C1047">
        <f t="shared" si="16"/>
        <v>4.703731534201766E-2</v>
      </c>
    </row>
    <row r="1048" spans="1:3" x14ac:dyDescent="0.25">
      <c r="A1048" s="1">
        <v>38064</v>
      </c>
      <c r="B1048">
        <v>12570</v>
      </c>
      <c r="C1048">
        <f t="shared" si="16"/>
        <v>4.8909503032274274E-2</v>
      </c>
    </row>
    <row r="1049" spans="1:3" x14ac:dyDescent="0.25">
      <c r="A1049" s="1">
        <v>38063</v>
      </c>
      <c r="B1049">
        <v>11230</v>
      </c>
      <c r="C1049">
        <f t="shared" si="16"/>
        <v>-0.11272425385180423</v>
      </c>
    </row>
    <row r="1050" spans="1:3" x14ac:dyDescent="0.25">
      <c r="A1050" s="1">
        <v>38057</v>
      </c>
      <c r="B1050">
        <v>11800</v>
      </c>
      <c r="C1050">
        <f t="shared" si="16"/>
        <v>4.9510762721267178E-2</v>
      </c>
    </row>
    <row r="1051" spans="1:3" x14ac:dyDescent="0.25">
      <c r="A1051" s="1">
        <v>38055</v>
      </c>
      <c r="B1051">
        <v>12000</v>
      </c>
      <c r="C1051">
        <f t="shared" si="16"/>
        <v>1.6807118316381191E-2</v>
      </c>
    </row>
    <row r="1052" spans="1:3" x14ac:dyDescent="0.25">
      <c r="A1052" s="1">
        <v>38049</v>
      </c>
      <c r="B1052">
        <v>11790</v>
      </c>
      <c r="C1052">
        <f t="shared" si="16"/>
        <v>-1.765493523872071E-2</v>
      </c>
    </row>
    <row r="1053" spans="1:3" x14ac:dyDescent="0.25">
      <c r="A1053" s="1">
        <v>38048</v>
      </c>
      <c r="B1053">
        <v>11190</v>
      </c>
      <c r="C1053">
        <f t="shared" si="16"/>
        <v>-5.2231192225445706E-2</v>
      </c>
    </row>
    <row r="1054" spans="1:3" x14ac:dyDescent="0.25">
      <c r="A1054" s="1">
        <v>38043</v>
      </c>
      <c r="B1054">
        <v>10190</v>
      </c>
      <c r="C1054">
        <f t="shared" si="16"/>
        <v>-9.3613675089200404E-2</v>
      </c>
    </row>
    <row r="1055" spans="1:3" x14ac:dyDescent="0.25">
      <c r="A1055" s="1">
        <v>38041</v>
      </c>
      <c r="B1055">
        <v>10560</v>
      </c>
      <c r="C1055">
        <f t="shared" si="16"/>
        <v>3.5666431043481994E-2</v>
      </c>
    </row>
    <row r="1056" spans="1:3" x14ac:dyDescent="0.25">
      <c r="A1056" s="1">
        <v>38040</v>
      </c>
      <c r="B1056">
        <v>10390</v>
      </c>
      <c r="C1056">
        <f t="shared" si="16"/>
        <v>-1.6229473166979404E-2</v>
      </c>
    </row>
    <row r="1057" spans="1:3" x14ac:dyDescent="0.25">
      <c r="A1057" s="1">
        <v>38034</v>
      </c>
      <c r="B1057">
        <v>11590</v>
      </c>
      <c r="C1057">
        <f t="shared" si="16"/>
        <v>0.10929885224052434</v>
      </c>
    </row>
    <row r="1058" spans="1:3" x14ac:dyDescent="0.25">
      <c r="A1058" s="1">
        <v>38029</v>
      </c>
      <c r="B1058">
        <v>10250</v>
      </c>
      <c r="C1058">
        <f t="shared" si="16"/>
        <v>-0.12286495176724314</v>
      </c>
    </row>
    <row r="1059" spans="1:3" x14ac:dyDescent="0.25">
      <c r="A1059" s="1">
        <v>38027</v>
      </c>
      <c r="B1059">
        <v>11600</v>
      </c>
      <c r="C1059">
        <f t="shared" si="16"/>
        <v>0.12372739252790169</v>
      </c>
    </row>
    <row r="1060" spans="1:3" x14ac:dyDescent="0.25">
      <c r="A1060" s="1">
        <v>38022</v>
      </c>
      <c r="B1060">
        <v>10690</v>
      </c>
      <c r="C1060">
        <f t="shared" si="16"/>
        <v>-8.1696373075365064E-2</v>
      </c>
    </row>
    <row r="1061" spans="1:3" x14ac:dyDescent="0.25">
      <c r="A1061" s="1">
        <v>38020</v>
      </c>
      <c r="B1061">
        <v>9700</v>
      </c>
      <c r="C1061">
        <f t="shared" si="16"/>
        <v>-9.7182839527616721E-2</v>
      </c>
    </row>
    <row r="1062" spans="1:3" x14ac:dyDescent="0.25">
      <c r="A1062" s="1">
        <v>38014</v>
      </c>
      <c r="B1062">
        <v>11700</v>
      </c>
      <c r="C1062">
        <f t="shared" si="16"/>
        <v>0.18746295629437323</v>
      </c>
    </row>
    <row r="1063" spans="1:3" x14ac:dyDescent="0.25">
      <c r="A1063" s="1">
        <v>37979</v>
      </c>
      <c r="B1063">
        <v>10000</v>
      </c>
      <c r="C1063">
        <f t="shared" si="16"/>
        <v>-0.15700374880966481</v>
      </c>
    </row>
    <row r="1064" spans="1:3" x14ac:dyDescent="0.25">
      <c r="A1064" s="1">
        <v>37973</v>
      </c>
      <c r="B1064">
        <v>9700</v>
      </c>
      <c r="C1064">
        <f t="shared" si="16"/>
        <v>-3.0459207484708574E-2</v>
      </c>
    </row>
    <row r="1065" spans="1:3" x14ac:dyDescent="0.25">
      <c r="A1065" s="1">
        <v>37972</v>
      </c>
      <c r="B1065">
        <v>10600</v>
      </c>
      <c r="C1065">
        <f t="shared" si="16"/>
        <v>8.8728115608684224E-2</v>
      </c>
    </row>
    <row r="1066" spans="1:3" x14ac:dyDescent="0.25">
      <c r="A1066" s="1">
        <v>37971</v>
      </c>
      <c r="B1066">
        <v>10450</v>
      </c>
      <c r="C1066">
        <f t="shared" si="16"/>
        <v>-1.4252022707201502E-2</v>
      </c>
    </row>
    <row r="1067" spans="1:3" x14ac:dyDescent="0.25">
      <c r="A1067" s="1">
        <v>37970</v>
      </c>
      <c r="B1067">
        <v>12500</v>
      </c>
      <c r="C1067">
        <f t="shared" si="16"/>
        <v>0.17912666589743545</v>
      </c>
    </row>
    <row r="1068" spans="1:3" x14ac:dyDescent="0.25">
      <c r="A1068" s="1">
        <v>37951</v>
      </c>
      <c r="B1068">
        <v>11800</v>
      </c>
      <c r="C1068">
        <f t="shared" si="16"/>
        <v>-5.7629112836636416E-2</v>
      </c>
    </row>
    <row r="1069" spans="1:3" x14ac:dyDescent="0.25">
      <c r="A1069" s="1">
        <v>37944</v>
      </c>
      <c r="B1069">
        <v>10600</v>
      </c>
      <c r="C1069">
        <f t="shared" si="16"/>
        <v>-0.10724553035359756</v>
      </c>
    </row>
    <row r="1070" spans="1:3" x14ac:dyDescent="0.25">
      <c r="A1070" s="1">
        <v>37942</v>
      </c>
      <c r="B1070">
        <v>10000</v>
      </c>
      <c r="C1070">
        <f t="shared" si="16"/>
        <v>-5.8268908123975761E-2</v>
      </c>
    </row>
    <row r="1071" spans="1:3" x14ac:dyDescent="0.25">
      <c r="A1071" s="1">
        <v>37938</v>
      </c>
      <c r="B1071">
        <v>10400</v>
      </c>
      <c r="C1071">
        <f t="shared" si="16"/>
        <v>3.9220713153281329E-2</v>
      </c>
    </row>
    <row r="1072" spans="1:3" x14ac:dyDescent="0.25">
      <c r="A1072" s="1">
        <v>37937</v>
      </c>
      <c r="B1072">
        <v>10250</v>
      </c>
      <c r="C1072">
        <f t="shared" si="16"/>
        <v>-1.4528100562909744E-2</v>
      </c>
    </row>
    <row r="1073" spans="1:3" x14ac:dyDescent="0.25">
      <c r="A1073" s="1">
        <v>37935</v>
      </c>
      <c r="B1073">
        <v>10650</v>
      </c>
      <c r="C1073">
        <f t="shared" si="16"/>
        <v>3.8282186571016966E-2</v>
      </c>
    </row>
    <row r="1074" spans="1:3" x14ac:dyDescent="0.25">
      <c r="A1074" s="1">
        <v>37918</v>
      </c>
      <c r="B1074">
        <v>10650</v>
      </c>
      <c r="C1074">
        <f t="shared" si="16"/>
        <v>0</v>
      </c>
    </row>
    <row r="1075" spans="1:3" x14ac:dyDescent="0.25">
      <c r="A1075" s="1">
        <v>37917</v>
      </c>
      <c r="B1075">
        <v>10850</v>
      </c>
      <c r="C1075">
        <f t="shared" si="16"/>
        <v>1.8605187831034486E-2</v>
      </c>
    </row>
    <row r="1076" spans="1:3" x14ac:dyDescent="0.25">
      <c r="A1076" s="1">
        <v>37915</v>
      </c>
      <c r="B1076">
        <v>11050</v>
      </c>
      <c r="C1076">
        <f t="shared" si="16"/>
        <v>1.8265347977293189E-2</v>
      </c>
    </row>
    <row r="1077" spans="1:3" x14ac:dyDescent="0.25">
      <c r="A1077" s="1">
        <v>37914</v>
      </c>
      <c r="B1077">
        <v>11050</v>
      </c>
      <c r="C1077">
        <f t="shared" si="16"/>
        <v>0</v>
      </c>
    </row>
    <row r="1078" spans="1:3" x14ac:dyDescent="0.25">
      <c r="A1078" s="1">
        <v>37911</v>
      </c>
      <c r="B1078">
        <v>11050</v>
      </c>
      <c r="C1078">
        <f t="shared" si="16"/>
        <v>0</v>
      </c>
    </row>
    <row r="1079" spans="1:3" x14ac:dyDescent="0.25">
      <c r="A1079" s="1">
        <v>37910</v>
      </c>
      <c r="B1079">
        <v>11300</v>
      </c>
      <c r="C1079">
        <f t="shared" si="16"/>
        <v>2.2372297754532984E-2</v>
      </c>
    </row>
    <row r="1080" spans="1:3" x14ac:dyDescent="0.25">
      <c r="A1080" s="1">
        <v>37908</v>
      </c>
      <c r="B1080">
        <v>11400</v>
      </c>
      <c r="C1080">
        <f t="shared" si="16"/>
        <v>8.8106296821549059E-3</v>
      </c>
    </row>
    <row r="1081" spans="1:3" x14ac:dyDescent="0.25">
      <c r="A1081" s="1">
        <v>37902</v>
      </c>
      <c r="B1081">
        <v>11400</v>
      </c>
      <c r="C1081">
        <f t="shared" si="16"/>
        <v>0</v>
      </c>
    </row>
    <row r="1082" spans="1:3" x14ac:dyDescent="0.25">
      <c r="A1082" s="1">
        <v>37900</v>
      </c>
      <c r="B1082">
        <v>11800</v>
      </c>
      <c r="C1082">
        <f t="shared" si="16"/>
        <v>3.4486176071169404E-2</v>
      </c>
    </row>
    <row r="1083" spans="1:3" x14ac:dyDescent="0.25">
      <c r="A1083" s="1">
        <v>37894</v>
      </c>
      <c r="B1083">
        <v>10400</v>
      </c>
      <c r="C1083">
        <f t="shared" si="16"/>
        <v>-0.12629372532429212</v>
      </c>
    </row>
    <row r="1084" spans="1:3" x14ac:dyDescent="0.25">
      <c r="A1084" s="1">
        <v>37890</v>
      </c>
      <c r="B1084">
        <v>10850</v>
      </c>
      <c r="C1084">
        <f t="shared" si="16"/>
        <v>4.2359273839141641E-2</v>
      </c>
    </row>
    <row r="1085" spans="1:3" x14ac:dyDescent="0.25">
      <c r="A1085" s="1">
        <v>37889</v>
      </c>
      <c r="B1085">
        <v>11050</v>
      </c>
      <c r="C1085">
        <f t="shared" si="16"/>
        <v>1.8265347977293189E-2</v>
      </c>
    </row>
    <row r="1086" spans="1:3" x14ac:dyDescent="0.25">
      <c r="A1086" s="1">
        <v>37888</v>
      </c>
      <c r="B1086">
        <v>11100</v>
      </c>
      <c r="C1086">
        <f t="shared" si="16"/>
        <v>4.514680354526613E-3</v>
      </c>
    </row>
    <row r="1087" spans="1:3" x14ac:dyDescent="0.25">
      <c r="A1087" s="1">
        <v>37886</v>
      </c>
      <c r="B1087">
        <v>11050</v>
      </c>
      <c r="C1087">
        <f t="shared" si="16"/>
        <v>-4.5146803545265827E-3</v>
      </c>
    </row>
    <row r="1088" spans="1:3" x14ac:dyDescent="0.25">
      <c r="A1088" s="1">
        <v>37882</v>
      </c>
      <c r="B1088">
        <v>11010</v>
      </c>
      <c r="C1088">
        <f t="shared" si="16"/>
        <v>-3.626477229173215E-3</v>
      </c>
    </row>
    <row r="1089" spans="1:3" x14ac:dyDescent="0.25">
      <c r="A1089" s="1">
        <v>37866</v>
      </c>
      <c r="B1089">
        <v>10100</v>
      </c>
      <c r="C1089">
        <f t="shared" si="16"/>
        <v>-8.6268526887374825E-2</v>
      </c>
    </row>
    <row r="1090" spans="1:3" x14ac:dyDescent="0.25">
      <c r="A1090" s="1">
        <v>37862</v>
      </c>
      <c r="B1090">
        <v>9800</v>
      </c>
      <c r="C1090">
        <f t="shared" si="16"/>
        <v>-3.0153038170687558E-2</v>
      </c>
    </row>
    <row r="1091" spans="1:3" x14ac:dyDescent="0.25">
      <c r="A1091" s="1">
        <v>37854</v>
      </c>
      <c r="B1091">
        <v>10300</v>
      </c>
      <c r="C1091">
        <f t="shared" si="16"/>
        <v>4.9761509559063798E-2</v>
      </c>
    </row>
    <row r="1092" spans="1:3" x14ac:dyDescent="0.25">
      <c r="A1092" s="1">
        <v>37853</v>
      </c>
      <c r="B1092">
        <v>9600</v>
      </c>
      <c r="C1092">
        <f t="shared" ref="C1092:C1155" si="17">LN(B1092/B1091)</f>
        <v>-7.0380796761799494E-2</v>
      </c>
    </row>
    <row r="1093" spans="1:3" x14ac:dyDescent="0.25">
      <c r="A1093" s="1">
        <v>37848</v>
      </c>
      <c r="B1093">
        <v>10400</v>
      </c>
      <c r="C1093">
        <f t="shared" si="17"/>
        <v>8.0042707673536356E-2</v>
      </c>
    </row>
    <row r="1094" spans="1:3" x14ac:dyDescent="0.25">
      <c r="A1094" s="1">
        <v>37841</v>
      </c>
      <c r="B1094">
        <v>9100</v>
      </c>
      <c r="C1094">
        <f t="shared" si="17"/>
        <v>-0.13353139262452263</v>
      </c>
    </row>
    <row r="1095" spans="1:3" x14ac:dyDescent="0.25">
      <c r="A1095" s="1">
        <v>37832</v>
      </c>
      <c r="B1095">
        <v>8900</v>
      </c>
      <c r="C1095">
        <f t="shared" si="17"/>
        <v>-2.2223136784710235E-2</v>
      </c>
    </row>
    <row r="1096" spans="1:3" x14ac:dyDescent="0.25">
      <c r="A1096" s="1">
        <v>37816</v>
      </c>
      <c r="B1096">
        <v>9900</v>
      </c>
      <c r="C1096">
        <f t="shared" si="17"/>
        <v>0.10648348040245013</v>
      </c>
    </row>
    <row r="1097" spans="1:3" x14ac:dyDescent="0.25">
      <c r="A1097" s="1">
        <v>37811</v>
      </c>
      <c r="B1097">
        <v>8900</v>
      </c>
      <c r="C1097">
        <f t="shared" si="17"/>
        <v>-0.10648348040245006</v>
      </c>
    </row>
    <row r="1098" spans="1:3" x14ac:dyDescent="0.25">
      <c r="A1098" s="1">
        <v>37809</v>
      </c>
      <c r="B1098">
        <v>8600</v>
      </c>
      <c r="C1098">
        <f t="shared" si="17"/>
        <v>-3.4289073478632075E-2</v>
      </c>
    </row>
    <row r="1099" spans="1:3" x14ac:dyDescent="0.25">
      <c r="A1099" s="1">
        <v>37804</v>
      </c>
      <c r="B1099">
        <v>10000</v>
      </c>
      <c r="C1099">
        <f t="shared" si="17"/>
        <v>0.15082288973458369</v>
      </c>
    </row>
    <row r="1100" spans="1:3" x14ac:dyDescent="0.25">
      <c r="A1100" s="1">
        <v>37803</v>
      </c>
      <c r="B1100">
        <v>9300</v>
      </c>
      <c r="C1100">
        <f t="shared" si="17"/>
        <v>-7.2570692834835374E-2</v>
      </c>
    </row>
    <row r="1101" spans="1:3" x14ac:dyDescent="0.25">
      <c r="A1101" s="1">
        <v>37802</v>
      </c>
      <c r="B1101">
        <v>9000</v>
      </c>
      <c r="C1101">
        <f t="shared" si="17"/>
        <v>-3.2789822822990838E-2</v>
      </c>
    </row>
    <row r="1102" spans="1:3" x14ac:dyDescent="0.25">
      <c r="A1102" s="1">
        <v>37796</v>
      </c>
      <c r="B1102">
        <v>9300</v>
      </c>
      <c r="C1102">
        <f t="shared" si="17"/>
        <v>3.278982282299097E-2</v>
      </c>
    </row>
    <row r="1103" spans="1:3" x14ac:dyDescent="0.25">
      <c r="A1103" s="1">
        <v>37795</v>
      </c>
      <c r="B1103">
        <v>9390</v>
      </c>
      <c r="C1103">
        <f t="shared" si="17"/>
        <v>9.6308930609613659E-3</v>
      </c>
    </row>
    <row r="1104" spans="1:3" x14ac:dyDescent="0.25">
      <c r="A1104" s="1">
        <v>37791</v>
      </c>
      <c r="B1104">
        <v>9200</v>
      </c>
      <c r="C1104">
        <f t="shared" si="17"/>
        <v>-2.0441809165176881E-2</v>
      </c>
    </row>
    <row r="1105" spans="1:3" x14ac:dyDescent="0.25">
      <c r="A1105" s="1">
        <v>37789</v>
      </c>
      <c r="B1105">
        <v>9000</v>
      </c>
      <c r="C1105">
        <f t="shared" si="17"/>
        <v>-2.197890671877523E-2</v>
      </c>
    </row>
    <row r="1106" spans="1:3" x14ac:dyDescent="0.25">
      <c r="A1106" s="1">
        <v>37777</v>
      </c>
      <c r="B1106">
        <v>8990</v>
      </c>
      <c r="C1106">
        <f t="shared" si="17"/>
        <v>-1.1117288526904293E-3</v>
      </c>
    </row>
    <row r="1107" spans="1:3" x14ac:dyDescent="0.25">
      <c r="A1107" s="1">
        <v>37739</v>
      </c>
      <c r="B1107">
        <v>7800</v>
      </c>
      <c r="C1107">
        <f t="shared" si="17"/>
        <v>-0.1419891147879829</v>
      </c>
    </row>
    <row r="1108" spans="1:3" x14ac:dyDescent="0.25">
      <c r="A1108" s="1">
        <v>37734</v>
      </c>
      <c r="B1108">
        <v>8000</v>
      </c>
      <c r="C1108">
        <f t="shared" si="17"/>
        <v>2.5317807984289786E-2</v>
      </c>
    </row>
    <row r="1109" spans="1:3" x14ac:dyDescent="0.25">
      <c r="A1109" s="1">
        <v>37732</v>
      </c>
      <c r="B1109">
        <v>8000</v>
      </c>
      <c r="C1109">
        <f t="shared" si="17"/>
        <v>0</v>
      </c>
    </row>
    <row r="1110" spans="1:3" x14ac:dyDescent="0.25">
      <c r="A1110" s="1">
        <v>37721</v>
      </c>
      <c r="B1110">
        <v>8400</v>
      </c>
      <c r="C1110">
        <f t="shared" si="17"/>
        <v>4.8790164169432049E-2</v>
      </c>
    </row>
    <row r="1111" spans="1:3" x14ac:dyDescent="0.25">
      <c r="A1111" s="1">
        <v>37720</v>
      </c>
      <c r="B1111">
        <v>8100</v>
      </c>
      <c r="C1111">
        <f t="shared" si="17"/>
        <v>-3.6367644170874833E-2</v>
      </c>
    </row>
    <row r="1112" spans="1:3" x14ac:dyDescent="0.25">
      <c r="A1112" s="1">
        <v>37714</v>
      </c>
      <c r="B1112">
        <v>8090</v>
      </c>
      <c r="C1112">
        <f t="shared" si="17"/>
        <v>-1.2353306079927434E-3</v>
      </c>
    </row>
    <row r="1113" spans="1:3" x14ac:dyDescent="0.25">
      <c r="A1113" s="1">
        <v>37712</v>
      </c>
      <c r="B1113">
        <v>7600</v>
      </c>
      <c r="C1113">
        <f t="shared" si="17"/>
        <v>-6.2480483778114951E-2</v>
      </c>
    </row>
    <row r="1114" spans="1:3" x14ac:dyDescent="0.25">
      <c r="A1114" s="1">
        <v>37706</v>
      </c>
      <c r="B1114">
        <v>8400</v>
      </c>
      <c r="C1114">
        <f t="shared" si="17"/>
        <v>0.10008345855698263</v>
      </c>
    </row>
    <row r="1115" spans="1:3" x14ac:dyDescent="0.25">
      <c r="A1115" s="1">
        <v>37698</v>
      </c>
      <c r="B1115">
        <v>7980</v>
      </c>
      <c r="C1115">
        <f t="shared" si="17"/>
        <v>-5.1293294387550578E-2</v>
      </c>
    </row>
    <row r="1116" spans="1:3" x14ac:dyDescent="0.25">
      <c r="A1116" s="1">
        <v>37693</v>
      </c>
      <c r="B1116">
        <v>7940</v>
      </c>
      <c r="C1116">
        <f t="shared" si="17"/>
        <v>-5.0251362026730428E-3</v>
      </c>
    </row>
    <row r="1117" spans="1:3" x14ac:dyDescent="0.25">
      <c r="A1117" s="1">
        <v>37692</v>
      </c>
      <c r="B1117">
        <v>7000</v>
      </c>
      <c r="C1117">
        <f t="shared" si="17"/>
        <v>-0.12600312620373111</v>
      </c>
    </row>
    <row r="1118" spans="1:3" x14ac:dyDescent="0.25">
      <c r="A1118" s="1">
        <v>37670</v>
      </c>
      <c r="B1118">
        <v>9000</v>
      </c>
      <c r="C1118">
        <f t="shared" si="17"/>
        <v>0.25131442828090617</v>
      </c>
    </row>
    <row r="1119" spans="1:3" x14ac:dyDescent="0.25">
      <c r="A1119" s="1">
        <v>37659</v>
      </c>
      <c r="B1119">
        <v>8300</v>
      </c>
      <c r="C1119">
        <f t="shared" si="17"/>
        <v>-8.0969062533667091E-2</v>
      </c>
    </row>
    <row r="1120" spans="1:3" x14ac:dyDescent="0.25">
      <c r="A1120" s="1">
        <v>37655</v>
      </c>
      <c r="B1120">
        <v>7900</v>
      </c>
      <c r="C1120">
        <f t="shared" si="17"/>
        <v>-4.9392755329576474E-2</v>
      </c>
    </row>
    <row r="1121" spans="1:3" x14ac:dyDescent="0.25">
      <c r="A1121" s="1">
        <v>37638</v>
      </c>
      <c r="B1121">
        <v>8700</v>
      </c>
      <c r="C1121">
        <f t="shared" si="17"/>
        <v>9.6460266187562316E-2</v>
      </c>
    </row>
    <row r="1122" spans="1:3" x14ac:dyDescent="0.25">
      <c r="A1122" s="1">
        <v>37620</v>
      </c>
      <c r="B1122">
        <v>7700</v>
      </c>
      <c r="C1122">
        <f t="shared" si="17"/>
        <v>-0.12210269680089984</v>
      </c>
    </row>
    <row r="1123" spans="1:3" x14ac:dyDescent="0.25">
      <c r="A1123" s="1">
        <v>37594</v>
      </c>
      <c r="B1123">
        <v>8400</v>
      </c>
      <c r="C1123">
        <f t="shared" si="17"/>
        <v>8.7011376989629699E-2</v>
      </c>
    </row>
    <row r="1124" spans="1:3" x14ac:dyDescent="0.25">
      <c r="A1124" s="1">
        <v>37588</v>
      </c>
      <c r="B1124">
        <v>8400</v>
      </c>
      <c r="C1124">
        <f t="shared" si="17"/>
        <v>0</v>
      </c>
    </row>
    <row r="1125" spans="1:3" x14ac:dyDescent="0.25">
      <c r="A1125" s="1">
        <v>37581</v>
      </c>
      <c r="B1125">
        <v>8400</v>
      </c>
      <c r="C1125">
        <f t="shared" si="17"/>
        <v>0</v>
      </c>
    </row>
    <row r="1126" spans="1:3" x14ac:dyDescent="0.25">
      <c r="A1126" s="1">
        <v>37579</v>
      </c>
      <c r="B1126">
        <v>7990</v>
      </c>
      <c r="C1126">
        <f t="shared" si="17"/>
        <v>-5.0040946071084683E-2</v>
      </c>
    </row>
    <row r="1127" spans="1:3" x14ac:dyDescent="0.25">
      <c r="A1127" s="1">
        <v>37575</v>
      </c>
      <c r="B1127">
        <v>7790</v>
      </c>
      <c r="C1127">
        <f t="shared" si="17"/>
        <v>-2.5349899895526353E-2</v>
      </c>
    </row>
    <row r="1128" spans="1:3" x14ac:dyDescent="0.25">
      <c r="A1128" s="1">
        <v>37574</v>
      </c>
      <c r="B1128">
        <v>8790</v>
      </c>
      <c r="C1128">
        <f t="shared" si="17"/>
        <v>0.12077385181442868</v>
      </c>
    </row>
    <row r="1129" spans="1:3" x14ac:dyDescent="0.25">
      <c r="A1129" s="1">
        <v>37553</v>
      </c>
      <c r="B1129">
        <v>8690</v>
      </c>
      <c r="C1129">
        <f t="shared" si="17"/>
        <v>-1.1441772419784942E-2</v>
      </c>
    </row>
    <row r="1130" spans="1:3" x14ac:dyDescent="0.25">
      <c r="A1130" s="1">
        <v>37551</v>
      </c>
      <c r="B1130">
        <v>8800</v>
      </c>
      <c r="C1130">
        <f t="shared" si="17"/>
        <v>1.2578782206860185E-2</v>
      </c>
    </row>
    <row r="1131" spans="1:3" x14ac:dyDescent="0.25">
      <c r="A1131" s="1">
        <v>37550</v>
      </c>
      <c r="B1131">
        <v>9000</v>
      </c>
      <c r="C1131">
        <f t="shared" si="17"/>
        <v>2.2472855852058576E-2</v>
      </c>
    </row>
    <row r="1132" spans="1:3" x14ac:dyDescent="0.25">
      <c r="A1132" s="1">
        <v>37545</v>
      </c>
      <c r="B1132">
        <v>9600</v>
      </c>
      <c r="C1132">
        <f t="shared" si="17"/>
        <v>6.4538521137571164E-2</v>
      </c>
    </row>
    <row r="1133" spans="1:3" x14ac:dyDescent="0.25">
      <c r="A1133" s="1">
        <v>37544</v>
      </c>
      <c r="B1133">
        <v>8810</v>
      </c>
      <c r="C1133">
        <f t="shared" si="17"/>
        <v>-8.5875658525702392E-2</v>
      </c>
    </row>
    <row r="1134" spans="1:3" x14ac:dyDescent="0.25">
      <c r="A1134" s="1">
        <v>37540</v>
      </c>
      <c r="B1134">
        <v>9400</v>
      </c>
      <c r="C1134">
        <f t="shared" si="17"/>
        <v>6.4822249327870146E-2</v>
      </c>
    </row>
    <row r="1135" spans="1:3" x14ac:dyDescent="0.25">
      <c r="A1135" s="1">
        <v>37539</v>
      </c>
      <c r="B1135">
        <v>9480</v>
      </c>
      <c r="C1135">
        <f t="shared" si="17"/>
        <v>8.4746269909722356E-3</v>
      </c>
    </row>
    <row r="1136" spans="1:3" x14ac:dyDescent="0.25">
      <c r="A1136" s="1">
        <v>37538</v>
      </c>
      <c r="B1136">
        <v>8580</v>
      </c>
      <c r="C1136">
        <f t="shared" si="17"/>
        <v>-9.9750402767059473E-2</v>
      </c>
    </row>
    <row r="1137" spans="1:3" x14ac:dyDescent="0.25">
      <c r="A1137" s="1">
        <v>37536</v>
      </c>
      <c r="B1137">
        <v>9000</v>
      </c>
      <c r="C1137">
        <f t="shared" si="17"/>
        <v>4.7790663836348481E-2</v>
      </c>
    </row>
    <row r="1138" spans="1:3" x14ac:dyDescent="0.25">
      <c r="A1138" s="1">
        <v>37518</v>
      </c>
      <c r="B1138">
        <v>9800</v>
      </c>
      <c r="C1138">
        <f t="shared" si="17"/>
        <v>8.515780834030677E-2</v>
      </c>
    </row>
    <row r="1139" spans="1:3" x14ac:dyDescent="0.25">
      <c r="A1139" s="1">
        <v>37516</v>
      </c>
      <c r="B1139">
        <v>9330</v>
      </c>
      <c r="C1139">
        <f t="shared" si="17"/>
        <v>-4.91473708172738E-2</v>
      </c>
    </row>
    <row r="1140" spans="1:3" x14ac:dyDescent="0.25">
      <c r="A1140" s="1">
        <v>37509</v>
      </c>
      <c r="B1140">
        <v>9340</v>
      </c>
      <c r="C1140">
        <f t="shared" si="17"/>
        <v>1.0712373814988586E-3</v>
      </c>
    </row>
    <row r="1141" spans="1:3" x14ac:dyDescent="0.25">
      <c r="A1141" s="1">
        <v>37503</v>
      </c>
      <c r="B1141">
        <v>9200</v>
      </c>
      <c r="C1141">
        <f t="shared" si="17"/>
        <v>-1.510276818575663E-2</v>
      </c>
    </row>
    <row r="1142" spans="1:3" x14ac:dyDescent="0.25">
      <c r="A1142" s="1">
        <v>37498</v>
      </c>
      <c r="B1142">
        <v>9550</v>
      </c>
      <c r="C1142">
        <f t="shared" si="17"/>
        <v>3.7337670437644313E-2</v>
      </c>
    </row>
    <row r="1143" spans="1:3" x14ac:dyDescent="0.25">
      <c r="A1143" s="1">
        <v>37489</v>
      </c>
      <c r="B1143">
        <v>9940</v>
      </c>
      <c r="C1143">
        <f t="shared" si="17"/>
        <v>4.0025866175843756E-2</v>
      </c>
    </row>
    <row r="1144" spans="1:3" x14ac:dyDescent="0.25">
      <c r="A1144" s="1">
        <v>37487</v>
      </c>
      <c r="B1144">
        <v>9950</v>
      </c>
      <c r="C1144">
        <f t="shared" si="17"/>
        <v>1.0055305020187962E-3</v>
      </c>
    </row>
    <row r="1145" spans="1:3" x14ac:dyDescent="0.25">
      <c r="A1145" s="1">
        <v>37468</v>
      </c>
      <c r="B1145">
        <v>10840</v>
      </c>
      <c r="C1145">
        <f t="shared" si="17"/>
        <v>8.5670444840998672E-2</v>
      </c>
    </row>
    <row r="1146" spans="1:3" x14ac:dyDescent="0.25">
      <c r="A1146" s="1">
        <v>37467</v>
      </c>
      <c r="B1146">
        <v>10640</v>
      </c>
      <c r="C1146">
        <f t="shared" si="17"/>
        <v>-1.8622512098001798E-2</v>
      </c>
    </row>
    <row r="1147" spans="1:3" x14ac:dyDescent="0.25">
      <c r="A1147" s="1">
        <v>37466</v>
      </c>
      <c r="B1147">
        <v>11270</v>
      </c>
      <c r="C1147">
        <f t="shared" si="17"/>
        <v>5.7523844138186522E-2</v>
      </c>
    </row>
    <row r="1148" spans="1:3" x14ac:dyDescent="0.25">
      <c r="A1148" s="1">
        <v>37453</v>
      </c>
      <c r="B1148">
        <v>11070</v>
      </c>
      <c r="C1148">
        <f t="shared" si="17"/>
        <v>-1.7905581331139408E-2</v>
      </c>
    </row>
    <row r="1149" spans="1:3" x14ac:dyDescent="0.25">
      <c r="A1149" s="1">
        <v>37447</v>
      </c>
      <c r="B1149">
        <v>10870</v>
      </c>
      <c r="C1149">
        <f t="shared" si="17"/>
        <v>-1.8232045587427383E-2</v>
      </c>
    </row>
    <row r="1150" spans="1:3" x14ac:dyDescent="0.25">
      <c r="A1150" s="1">
        <v>37438</v>
      </c>
      <c r="B1150">
        <v>10540</v>
      </c>
      <c r="C1150">
        <f t="shared" si="17"/>
        <v>-3.0829158019901833E-2</v>
      </c>
    </row>
    <row r="1151" spans="1:3" x14ac:dyDescent="0.25">
      <c r="A1151" s="1">
        <v>37435</v>
      </c>
      <c r="B1151">
        <v>10540</v>
      </c>
      <c r="C1151">
        <f t="shared" si="17"/>
        <v>0</v>
      </c>
    </row>
    <row r="1152" spans="1:3" x14ac:dyDescent="0.25">
      <c r="A1152" s="1">
        <v>37432</v>
      </c>
      <c r="B1152">
        <v>10530</v>
      </c>
      <c r="C1152">
        <f t="shared" si="17"/>
        <v>-9.4921696733215927E-4</v>
      </c>
    </row>
    <row r="1153" spans="1:3" x14ac:dyDescent="0.25">
      <c r="A1153" s="1">
        <v>37431</v>
      </c>
      <c r="B1153">
        <v>10290</v>
      </c>
      <c r="C1153">
        <f t="shared" si="17"/>
        <v>-2.3055776299925852E-2</v>
      </c>
    </row>
    <row r="1154" spans="1:3" x14ac:dyDescent="0.25">
      <c r="A1154" s="1">
        <v>37424</v>
      </c>
      <c r="B1154">
        <v>11300</v>
      </c>
      <c r="C1154">
        <f t="shared" si="17"/>
        <v>9.363017587233663E-2</v>
      </c>
    </row>
    <row r="1155" spans="1:3" x14ac:dyDescent="0.25">
      <c r="A1155" s="1">
        <v>37421</v>
      </c>
      <c r="B1155">
        <v>11900</v>
      </c>
      <c r="C1155">
        <f t="shared" si="17"/>
        <v>5.1735674399188893E-2</v>
      </c>
    </row>
    <row r="1156" spans="1:3" x14ac:dyDescent="0.25">
      <c r="A1156" s="1">
        <v>37405</v>
      </c>
      <c r="B1156">
        <v>11900</v>
      </c>
      <c r="C1156">
        <f t="shared" ref="C1156:C1219" si="18">LN(B1156/B1155)</f>
        <v>0</v>
      </c>
    </row>
    <row r="1157" spans="1:3" x14ac:dyDescent="0.25">
      <c r="A1157" s="1">
        <v>37403</v>
      </c>
      <c r="B1157">
        <v>12080</v>
      </c>
      <c r="C1157">
        <f t="shared" si="18"/>
        <v>1.5012792389185134E-2</v>
      </c>
    </row>
    <row r="1158" spans="1:3" x14ac:dyDescent="0.25">
      <c r="A1158" s="1">
        <v>37400</v>
      </c>
      <c r="B1158">
        <v>12190</v>
      </c>
      <c r="C1158">
        <f t="shared" si="18"/>
        <v>9.064750986511232E-3</v>
      </c>
    </row>
    <row r="1159" spans="1:3" x14ac:dyDescent="0.25">
      <c r="A1159" s="1">
        <v>37398</v>
      </c>
      <c r="B1159">
        <v>11990</v>
      </c>
      <c r="C1159">
        <f t="shared" si="18"/>
        <v>-1.6542974453757301E-2</v>
      </c>
    </row>
    <row r="1160" spans="1:3" x14ac:dyDescent="0.25">
      <c r="A1160" s="1">
        <v>37396</v>
      </c>
      <c r="B1160">
        <v>11960</v>
      </c>
      <c r="C1160">
        <f t="shared" si="18"/>
        <v>-2.5052205169372342E-3</v>
      </c>
    </row>
    <row r="1161" spans="1:3" x14ac:dyDescent="0.25">
      <c r="A1161" s="1">
        <v>37378</v>
      </c>
      <c r="B1161">
        <v>11750</v>
      </c>
      <c r="C1161">
        <f t="shared" si="18"/>
        <v>-1.7714507932317755E-2</v>
      </c>
    </row>
    <row r="1162" spans="1:3" x14ac:dyDescent="0.25">
      <c r="A1162" s="1">
        <v>37372</v>
      </c>
      <c r="B1162">
        <v>11550</v>
      </c>
      <c r="C1162">
        <f t="shared" si="18"/>
        <v>-1.7167803622365446E-2</v>
      </c>
    </row>
    <row r="1163" spans="1:3" x14ac:dyDescent="0.25">
      <c r="A1163" s="1">
        <v>37362</v>
      </c>
      <c r="B1163">
        <v>11590</v>
      </c>
      <c r="C1163">
        <f t="shared" si="18"/>
        <v>3.4572203838577208E-3</v>
      </c>
    </row>
    <row r="1164" spans="1:3" x14ac:dyDescent="0.25">
      <c r="A1164" s="1">
        <v>37355</v>
      </c>
      <c r="B1164">
        <v>11390</v>
      </c>
      <c r="C1164">
        <f t="shared" si="18"/>
        <v>-1.740687989256956E-2</v>
      </c>
    </row>
    <row r="1165" spans="1:3" x14ac:dyDescent="0.25">
      <c r="A1165" s="1">
        <v>37354</v>
      </c>
      <c r="B1165">
        <v>11590</v>
      </c>
      <c r="C1165">
        <f t="shared" si="18"/>
        <v>1.7406879892569643E-2</v>
      </c>
    </row>
    <row r="1166" spans="1:3" x14ac:dyDescent="0.25">
      <c r="A1166" s="1">
        <v>37344</v>
      </c>
      <c r="B1166">
        <v>11390</v>
      </c>
      <c r="C1166">
        <f t="shared" si="18"/>
        <v>-1.740687989256956E-2</v>
      </c>
    </row>
    <row r="1167" spans="1:3" x14ac:dyDescent="0.25">
      <c r="A1167" s="1">
        <v>37342</v>
      </c>
      <c r="B1167">
        <v>11420</v>
      </c>
      <c r="C1167">
        <f t="shared" si="18"/>
        <v>2.6304267687734199E-3</v>
      </c>
    </row>
    <row r="1168" spans="1:3" x14ac:dyDescent="0.25">
      <c r="A1168" s="1">
        <v>37340</v>
      </c>
      <c r="B1168">
        <v>11120</v>
      </c>
      <c r="C1168">
        <f t="shared" si="18"/>
        <v>-2.6620915405427863E-2</v>
      </c>
    </row>
    <row r="1169" spans="1:3" x14ac:dyDescent="0.25">
      <c r="A1169" s="1">
        <v>37337</v>
      </c>
      <c r="B1169">
        <v>11430</v>
      </c>
      <c r="C1169">
        <f t="shared" si="18"/>
        <v>2.749618898428291E-2</v>
      </c>
    </row>
    <row r="1170" spans="1:3" x14ac:dyDescent="0.25">
      <c r="A1170" s="1">
        <v>37335</v>
      </c>
      <c r="B1170">
        <v>11950</v>
      </c>
      <c r="C1170">
        <f t="shared" si="18"/>
        <v>4.4489800570800472E-2</v>
      </c>
    </row>
    <row r="1171" spans="1:3" x14ac:dyDescent="0.25">
      <c r="A1171" s="1">
        <v>37333</v>
      </c>
      <c r="B1171">
        <v>11510</v>
      </c>
      <c r="C1171">
        <f t="shared" si="18"/>
        <v>-3.751505564372843E-2</v>
      </c>
    </row>
    <row r="1172" spans="1:3" x14ac:dyDescent="0.25">
      <c r="A1172" s="1">
        <v>37330</v>
      </c>
      <c r="B1172">
        <v>11650</v>
      </c>
      <c r="C1172">
        <f t="shared" si="18"/>
        <v>1.2089957277918355E-2</v>
      </c>
    </row>
    <row r="1173" spans="1:3" x14ac:dyDescent="0.25">
      <c r="A1173" s="1">
        <v>37329</v>
      </c>
      <c r="B1173">
        <v>11720</v>
      </c>
      <c r="C1173">
        <f t="shared" si="18"/>
        <v>5.9906041371569733E-3</v>
      </c>
    </row>
    <row r="1174" spans="1:3" x14ac:dyDescent="0.25">
      <c r="A1174" s="1">
        <v>37328</v>
      </c>
      <c r="B1174">
        <v>11550</v>
      </c>
      <c r="C1174">
        <f t="shared" si="18"/>
        <v>-1.461134718106406E-2</v>
      </c>
    </row>
    <row r="1175" spans="1:3" x14ac:dyDescent="0.25">
      <c r="A1175" s="1">
        <v>37327</v>
      </c>
      <c r="B1175">
        <v>11800</v>
      </c>
      <c r="C1175">
        <f t="shared" si="18"/>
        <v>2.1414094503816573E-2</v>
      </c>
    </row>
    <row r="1176" spans="1:3" x14ac:dyDescent="0.25">
      <c r="A1176" s="1">
        <v>37326</v>
      </c>
      <c r="B1176">
        <v>11900</v>
      </c>
      <c r="C1176">
        <f t="shared" si="18"/>
        <v>8.4388686458646035E-3</v>
      </c>
    </row>
    <row r="1177" spans="1:3" x14ac:dyDescent="0.25">
      <c r="A1177" s="1">
        <v>37323</v>
      </c>
      <c r="B1177">
        <v>10940</v>
      </c>
      <c r="C1177">
        <f t="shared" si="18"/>
        <v>-8.4112603123648599E-2</v>
      </c>
    </row>
    <row r="1178" spans="1:3" x14ac:dyDescent="0.25">
      <c r="A1178" s="1">
        <v>37321</v>
      </c>
      <c r="B1178">
        <v>10200</v>
      </c>
      <c r="C1178">
        <f t="shared" si="18"/>
        <v>-7.0038076703609772E-2</v>
      </c>
    </row>
    <row r="1179" spans="1:3" x14ac:dyDescent="0.25">
      <c r="A1179" s="1">
        <v>37320</v>
      </c>
      <c r="B1179">
        <v>10200</v>
      </c>
      <c r="C1179">
        <f t="shared" si="18"/>
        <v>0</v>
      </c>
    </row>
    <row r="1180" spans="1:3" x14ac:dyDescent="0.25">
      <c r="A1180" s="1">
        <v>37319</v>
      </c>
      <c r="B1180">
        <v>10400</v>
      </c>
      <c r="C1180">
        <f t="shared" si="18"/>
        <v>1.9418085857101516E-2</v>
      </c>
    </row>
    <row r="1181" spans="1:3" x14ac:dyDescent="0.25">
      <c r="A1181" s="1">
        <v>37315</v>
      </c>
      <c r="B1181">
        <v>10200</v>
      </c>
      <c r="C1181">
        <f t="shared" si="18"/>
        <v>-1.9418085857101627E-2</v>
      </c>
    </row>
    <row r="1182" spans="1:3" x14ac:dyDescent="0.25">
      <c r="A1182" s="1">
        <v>37305</v>
      </c>
      <c r="B1182">
        <v>9800</v>
      </c>
      <c r="C1182">
        <f t="shared" si="18"/>
        <v>-4.000533461369913E-2</v>
      </c>
    </row>
    <row r="1183" spans="1:3" x14ac:dyDescent="0.25">
      <c r="A1183" s="1">
        <v>37301</v>
      </c>
      <c r="B1183">
        <v>10200</v>
      </c>
      <c r="C1183">
        <f t="shared" si="18"/>
        <v>4.0005334613699206E-2</v>
      </c>
    </row>
    <row r="1184" spans="1:3" x14ac:dyDescent="0.25">
      <c r="A1184" s="1">
        <v>37295</v>
      </c>
      <c r="B1184">
        <v>9900</v>
      </c>
      <c r="C1184">
        <f t="shared" si="18"/>
        <v>-2.985296314968116E-2</v>
      </c>
    </row>
    <row r="1185" spans="1:3" x14ac:dyDescent="0.25">
      <c r="A1185" s="1">
        <v>37293</v>
      </c>
      <c r="B1185">
        <v>9600</v>
      </c>
      <c r="C1185">
        <f t="shared" si="18"/>
        <v>-3.077165866675366E-2</v>
      </c>
    </row>
    <row r="1186" spans="1:3" x14ac:dyDescent="0.25">
      <c r="A1186" s="1">
        <v>37292</v>
      </c>
      <c r="B1186">
        <v>9800</v>
      </c>
      <c r="C1186">
        <f t="shared" si="18"/>
        <v>2.061928720273561E-2</v>
      </c>
    </row>
    <row r="1187" spans="1:3" x14ac:dyDescent="0.25">
      <c r="A1187" s="1">
        <v>37291</v>
      </c>
      <c r="B1187">
        <v>9700</v>
      </c>
      <c r="C1187">
        <f t="shared" si="18"/>
        <v>-1.025650016718911E-2</v>
      </c>
    </row>
    <row r="1188" spans="1:3" x14ac:dyDescent="0.25">
      <c r="A1188" s="1">
        <v>37284</v>
      </c>
      <c r="B1188">
        <v>10310</v>
      </c>
      <c r="C1188">
        <f t="shared" si="18"/>
        <v>6.0988412519531417E-2</v>
      </c>
    </row>
    <row r="1189" spans="1:3" x14ac:dyDescent="0.25">
      <c r="A1189" s="1">
        <v>37281</v>
      </c>
      <c r="B1189">
        <v>10110</v>
      </c>
      <c r="C1189">
        <f t="shared" si="18"/>
        <v>-1.958926499648854E-2</v>
      </c>
    </row>
    <row r="1190" spans="1:3" x14ac:dyDescent="0.25">
      <c r="A1190" s="1">
        <v>37277</v>
      </c>
      <c r="B1190">
        <v>10360</v>
      </c>
      <c r="C1190">
        <f t="shared" si="18"/>
        <v>2.4427203798956881E-2</v>
      </c>
    </row>
    <row r="1191" spans="1:3" x14ac:dyDescent="0.25">
      <c r="A1191" s="1">
        <v>37267</v>
      </c>
      <c r="B1191">
        <v>10540</v>
      </c>
      <c r="C1191">
        <f t="shared" si="18"/>
        <v>1.7225306281879342E-2</v>
      </c>
    </row>
    <row r="1192" spans="1:3" x14ac:dyDescent="0.25">
      <c r="A1192" s="1">
        <v>37266</v>
      </c>
      <c r="B1192">
        <v>10530</v>
      </c>
      <c r="C1192">
        <f t="shared" si="18"/>
        <v>-9.4921696733215927E-4</v>
      </c>
    </row>
    <row r="1193" spans="1:3" x14ac:dyDescent="0.25">
      <c r="A1193" s="1">
        <v>37264</v>
      </c>
      <c r="B1193">
        <v>10780</v>
      </c>
      <c r="C1193">
        <f t="shared" si="18"/>
        <v>2.3464239334967048E-2</v>
      </c>
    </row>
    <row r="1194" spans="1:3" x14ac:dyDescent="0.25">
      <c r="A1194" s="1">
        <v>37263</v>
      </c>
      <c r="B1194">
        <v>10910</v>
      </c>
      <c r="C1194">
        <f t="shared" si="18"/>
        <v>1.1987234364128399E-2</v>
      </c>
    </row>
    <row r="1195" spans="1:3" x14ac:dyDescent="0.25">
      <c r="A1195" s="1">
        <v>37253</v>
      </c>
      <c r="B1195">
        <v>10500</v>
      </c>
      <c r="C1195">
        <f t="shared" si="18"/>
        <v>-3.8304542681501783E-2</v>
      </c>
    </row>
    <row r="1196" spans="1:3" x14ac:dyDescent="0.25">
      <c r="A1196" s="1">
        <v>37251</v>
      </c>
      <c r="B1196">
        <v>10240</v>
      </c>
      <c r="C1196">
        <f t="shared" si="18"/>
        <v>-2.5073637552115963E-2</v>
      </c>
    </row>
    <row r="1197" spans="1:3" x14ac:dyDescent="0.25">
      <c r="A1197" s="1">
        <v>37250</v>
      </c>
      <c r="B1197">
        <v>10240</v>
      </c>
      <c r="C1197">
        <f t="shared" si="18"/>
        <v>0</v>
      </c>
    </row>
    <row r="1198" spans="1:3" x14ac:dyDescent="0.25">
      <c r="A1198" s="1">
        <v>37246</v>
      </c>
      <c r="B1198">
        <v>10310</v>
      </c>
      <c r="C1198">
        <f t="shared" si="18"/>
        <v>6.8126784175068312E-3</v>
      </c>
    </row>
    <row r="1199" spans="1:3" x14ac:dyDescent="0.25">
      <c r="A1199" s="1">
        <v>37243</v>
      </c>
      <c r="B1199">
        <v>10380</v>
      </c>
      <c r="C1199">
        <f t="shared" si="18"/>
        <v>6.7665797088741209E-3</v>
      </c>
    </row>
    <row r="1200" spans="1:3" x14ac:dyDescent="0.25">
      <c r="A1200" s="1">
        <v>37239</v>
      </c>
      <c r="B1200">
        <v>10400</v>
      </c>
      <c r="C1200">
        <f t="shared" si="18"/>
        <v>1.924928409584418E-3</v>
      </c>
    </row>
    <row r="1201" spans="1:3" x14ac:dyDescent="0.25">
      <c r="A1201" s="1">
        <v>37238</v>
      </c>
      <c r="B1201">
        <v>10630</v>
      </c>
      <c r="C1201">
        <f t="shared" si="18"/>
        <v>2.1874386206529504E-2</v>
      </c>
    </row>
    <row r="1202" spans="1:3" x14ac:dyDescent="0.25">
      <c r="A1202" s="1">
        <v>37237</v>
      </c>
      <c r="B1202">
        <v>10740</v>
      </c>
      <c r="C1202">
        <f t="shared" si="18"/>
        <v>1.0294896726862035E-2</v>
      </c>
    </row>
    <row r="1203" spans="1:3" x14ac:dyDescent="0.25">
      <c r="A1203" s="1">
        <v>37235</v>
      </c>
      <c r="B1203">
        <v>10620</v>
      </c>
      <c r="C1203">
        <f t="shared" si="18"/>
        <v>-1.1236073266925842E-2</v>
      </c>
    </row>
    <row r="1204" spans="1:3" x14ac:dyDescent="0.25">
      <c r="A1204" s="1">
        <v>37231</v>
      </c>
      <c r="B1204">
        <v>11030</v>
      </c>
      <c r="C1204">
        <f t="shared" si="18"/>
        <v>3.7879817451618392E-2</v>
      </c>
    </row>
    <row r="1205" spans="1:3" x14ac:dyDescent="0.25">
      <c r="A1205" s="1">
        <v>37230</v>
      </c>
      <c r="B1205">
        <v>10610</v>
      </c>
      <c r="C1205">
        <f t="shared" si="18"/>
        <v>-3.8821880639519302E-2</v>
      </c>
    </row>
    <row r="1206" spans="1:3" x14ac:dyDescent="0.25">
      <c r="A1206" s="1">
        <v>37229</v>
      </c>
      <c r="B1206">
        <v>10430</v>
      </c>
      <c r="C1206">
        <f t="shared" si="18"/>
        <v>-1.7110683613210737E-2</v>
      </c>
    </row>
    <row r="1207" spans="1:3" x14ac:dyDescent="0.25">
      <c r="A1207" s="1">
        <v>37228</v>
      </c>
      <c r="B1207">
        <v>10470</v>
      </c>
      <c r="C1207">
        <f t="shared" si="18"/>
        <v>3.8277558697644661E-3</v>
      </c>
    </row>
    <row r="1208" spans="1:3" x14ac:dyDescent="0.25">
      <c r="A1208" s="1">
        <v>37224</v>
      </c>
      <c r="B1208">
        <v>10550</v>
      </c>
      <c r="C1208">
        <f t="shared" si="18"/>
        <v>7.6118350396300744E-3</v>
      </c>
    </row>
    <row r="1209" spans="1:3" x14ac:dyDescent="0.25">
      <c r="A1209" s="1">
        <v>37223</v>
      </c>
      <c r="B1209">
        <v>10800</v>
      </c>
      <c r="C1209">
        <f t="shared" si="18"/>
        <v>2.3420274208098422E-2</v>
      </c>
    </row>
    <row r="1210" spans="1:3" x14ac:dyDescent="0.25">
      <c r="A1210" s="1">
        <v>37222</v>
      </c>
      <c r="B1210">
        <v>11120</v>
      </c>
      <c r="C1210">
        <f t="shared" si="18"/>
        <v>2.919915469226235E-2</v>
      </c>
    </row>
    <row r="1211" spans="1:3" x14ac:dyDescent="0.25">
      <c r="A1211" s="1">
        <v>37221</v>
      </c>
      <c r="B1211">
        <v>11080</v>
      </c>
      <c r="C1211">
        <f t="shared" si="18"/>
        <v>-3.6036075032985443E-3</v>
      </c>
    </row>
    <row r="1212" spans="1:3" x14ac:dyDescent="0.25">
      <c r="A1212" s="1">
        <v>37217</v>
      </c>
      <c r="B1212">
        <v>10490</v>
      </c>
      <c r="C1212">
        <f t="shared" si="18"/>
        <v>-5.471925891093192E-2</v>
      </c>
    </row>
    <row r="1213" spans="1:3" x14ac:dyDescent="0.25">
      <c r="A1213" s="1">
        <v>37216</v>
      </c>
      <c r="B1213">
        <v>10290</v>
      </c>
      <c r="C1213">
        <f t="shared" si="18"/>
        <v>-1.9249872562247548E-2</v>
      </c>
    </row>
    <row r="1214" spans="1:3" x14ac:dyDescent="0.25">
      <c r="A1214" s="1">
        <v>37208</v>
      </c>
      <c r="B1214">
        <v>9990</v>
      </c>
      <c r="C1214">
        <f t="shared" si="18"/>
        <v>-2.9587957185496071E-2</v>
      </c>
    </row>
    <row r="1215" spans="1:3" x14ac:dyDescent="0.25">
      <c r="A1215" s="1">
        <v>37207</v>
      </c>
      <c r="B1215">
        <v>10150</v>
      </c>
      <c r="C1215">
        <f t="shared" si="18"/>
        <v>1.5889112827334271E-2</v>
      </c>
    </row>
    <row r="1216" spans="1:3" x14ac:dyDescent="0.25">
      <c r="A1216" s="1">
        <v>37202</v>
      </c>
      <c r="B1216">
        <v>10360</v>
      </c>
      <c r="C1216">
        <f t="shared" si="18"/>
        <v>2.0478531343540701E-2</v>
      </c>
    </row>
    <row r="1217" spans="1:3" x14ac:dyDescent="0.25">
      <c r="A1217" s="1">
        <v>37197</v>
      </c>
      <c r="B1217">
        <v>10380</v>
      </c>
      <c r="C1217">
        <f t="shared" si="18"/>
        <v>1.9286409064056863E-3</v>
      </c>
    </row>
    <row r="1218" spans="1:3" x14ac:dyDescent="0.25">
      <c r="A1218" s="1">
        <v>37195</v>
      </c>
      <c r="B1218">
        <v>10450</v>
      </c>
      <c r="C1218">
        <f t="shared" si="18"/>
        <v>6.7211006730773818E-3</v>
      </c>
    </row>
    <row r="1219" spans="1:3" x14ac:dyDescent="0.25">
      <c r="A1219" s="1">
        <v>37190</v>
      </c>
      <c r="B1219">
        <v>10980</v>
      </c>
      <c r="C1219">
        <f t="shared" si="18"/>
        <v>4.947345767056454E-2</v>
      </c>
    </row>
    <row r="1220" spans="1:3" x14ac:dyDescent="0.25">
      <c r="A1220" s="1">
        <v>37189</v>
      </c>
      <c r="B1220">
        <v>10920</v>
      </c>
      <c r="C1220">
        <f t="shared" ref="C1220:C1244" si="19">LN(B1220/B1219)</f>
        <v>-5.4794657646255957E-3</v>
      </c>
    </row>
    <row r="1221" spans="1:3" x14ac:dyDescent="0.25">
      <c r="A1221" s="1">
        <v>37188</v>
      </c>
      <c r="B1221">
        <v>10920</v>
      </c>
      <c r="C1221">
        <f t="shared" si="19"/>
        <v>0</v>
      </c>
    </row>
    <row r="1222" spans="1:3" x14ac:dyDescent="0.25">
      <c r="A1222" s="1">
        <v>37187</v>
      </c>
      <c r="B1222">
        <v>10810</v>
      </c>
      <c r="C1222">
        <f t="shared" si="19"/>
        <v>-1.0124338665642038E-2</v>
      </c>
    </row>
    <row r="1223" spans="1:3" x14ac:dyDescent="0.25">
      <c r="A1223" s="1">
        <v>37181</v>
      </c>
      <c r="B1223">
        <v>10710</v>
      </c>
      <c r="C1223">
        <f t="shared" si="19"/>
        <v>-9.2937471914594939E-3</v>
      </c>
    </row>
    <row r="1224" spans="1:3" x14ac:dyDescent="0.25">
      <c r="A1224" s="1">
        <v>37176</v>
      </c>
      <c r="B1224">
        <v>10630</v>
      </c>
      <c r="C1224">
        <f t="shared" si="19"/>
        <v>-7.4976921058008128E-3</v>
      </c>
    </row>
    <row r="1225" spans="1:3" x14ac:dyDescent="0.25">
      <c r="A1225" s="1">
        <v>37175</v>
      </c>
      <c r="B1225">
        <v>10330</v>
      </c>
      <c r="C1225">
        <f t="shared" si="19"/>
        <v>-2.862790922230941E-2</v>
      </c>
    </row>
    <row r="1226" spans="1:3" x14ac:dyDescent="0.25">
      <c r="A1226" s="1">
        <v>37173</v>
      </c>
      <c r="B1226">
        <v>10060</v>
      </c>
      <c r="C1226">
        <f t="shared" si="19"/>
        <v>-2.6485118459954046E-2</v>
      </c>
    </row>
    <row r="1227" spans="1:3" x14ac:dyDescent="0.25">
      <c r="A1227" s="1">
        <v>37169</v>
      </c>
      <c r="B1227">
        <v>10250</v>
      </c>
      <c r="C1227">
        <f t="shared" si="19"/>
        <v>1.8710540912824109E-2</v>
      </c>
    </row>
    <row r="1228" spans="1:3" x14ac:dyDescent="0.25">
      <c r="A1228" s="1">
        <v>37167</v>
      </c>
      <c r="B1228">
        <v>10220</v>
      </c>
      <c r="C1228">
        <f t="shared" si="19"/>
        <v>-2.9311208088588121E-3</v>
      </c>
    </row>
    <row r="1229" spans="1:3" x14ac:dyDescent="0.25">
      <c r="A1229" s="1">
        <v>37166</v>
      </c>
      <c r="B1229">
        <v>10090</v>
      </c>
      <c r="C1229">
        <f t="shared" si="19"/>
        <v>-1.2801750410040759E-2</v>
      </c>
    </row>
    <row r="1230" spans="1:3" x14ac:dyDescent="0.25">
      <c r="A1230" s="1">
        <v>37162</v>
      </c>
      <c r="B1230">
        <v>9720</v>
      </c>
      <c r="C1230">
        <f t="shared" si="19"/>
        <v>-3.7359215893169873E-2</v>
      </c>
    </row>
    <row r="1231" spans="1:3" x14ac:dyDescent="0.25">
      <c r="A1231" s="1">
        <v>37161</v>
      </c>
      <c r="B1231">
        <v>9640</v>
      </c>
      <c r="C1231">
        <f t="shared" si="19"/>
        <v>-8.2645098498934245E-3</v>
      </c>
    </row>
    <row r="1232" spans="1:3" x14ac:dyDescent="0.25">
      <c r="A1232" s="1">
        <v>37160</v>
      </c>
      <c r="B1232">
        <v>9650</v>
      </c>
      <c r="C1232">
        <f t="shared" si="19"/>
        <v>1.0368067284403084E-3</v>
      </c>
    </row>
    <row r="1233" spans="1:3" x14ac:dyDescent="0.25">
      <c r="A1233" s="1">
        <v>37159</v>
      </c>
      <c r="B1233">
        <v>9640</v>
      </c>
      <c r="C1233">
        <f t="shared" si="19"/>
        <v>-1.0368067284403603E-3</v>
      </c>
    </row>
    <row r="1234" spans="1:3" x14ac:dyDescent="0.25">
      <c r="A1234" s="1">
        <v>37155</v>
      </c>
      <c r="B1234">
        <v>9420</v>
      </c>
      <c r="C1234">
        <f t="shared" si="19"/>
        <v>-2.3086020034182586E-2</v>
      </c>
    </row>
    <row r="1235" spans="1:3" x14ac:dyDescent="0.25">
      <c r="A1235" s="1">
        <v>37154</v>
      </c>
      <c r="B1235">
        <v>9750</v>
      </c>
      <c r="C1235">
        <f t="shared" si="19"/>
        <v>3.4432196421484221E-2</v>
      </c>
    </row>
    <row r="1236" spans="1:3" x14ac:dyDescent="0.25">
      <c r="A1236" s="1">
        <v>37153</v>
      </c>
      <c r="B1236">
        <v>9880</v>
      </c>
      <c r="C1236">
        <f t="shared" si="19"/>
        <v>1.3245226750020723E-2</v>
      </c>
    </row>
    <row r="1237" spans="1:3" x14ac:dyDescent="0.25">
      <c r="A1237" s="1">
        <v>37151</v>
      </c>
      <c r="B1237">
        <v>9620</v>
      </c>
      <c r="C1237">
        <f t="shared" si="19"/>
        <v>-2.6668247082161294E-2</v>
      </c>
    </row>
    <row r="1238" spans="1:3" x14ac:dyDescent="0.25">
      <c r="A1238" s="1">
        <v>37148</v>
      </c>
      <c r="B1238">
        <v>9930</v>
      </c>
      <c r="C1238">
        <f t="shared" si="19"/>
        <v>3.1716213379466132E-2</v>
      </c>
    </row>
    <row r="1239" spans="1:3" x14ac:dyDescent="0.25">
      <c r="A1239" s="1">
        <v>37147</v>
      </c>
      <c r="B1239">
        <v>9680</v>
      </c>
      <c r="C1239">
        <f t="shared" si="19"/>
        <v>-2.5498576768595627E-2</v>
      </c>
    </row>
    <row r="1240" spans="1:3" x14ac:dyDescent="0.25">
      <c r="A1240" s="1">
        <v>37146</v>
      </c>
      <c r="B1240">
        <v>9300</v>
      </c>
      <c r="C1240">
        <f t="shared" si="19"/>
        <v>-4.004750112927543E-2</v>
      </c>
    </row>
    <row r="1241" spans="1:3" x14ac:dyDescent="0.25">
      <c r="A1241" s="1">
        <v>37145</v>
      </c>
      <c r="B1241">
        <v>10300</v>
      </c>
      <c r="C1241">
        <f t="shared" si="19"/>
        <v>0.10212949507637975</v>
      </c>
    </row>
    <row r="1242" spans="1:3" x14ac:dyDescent="0.25">
      <c r="A1242" s="1">
        <v>37144</v>
      </c>
      <c r="B1242">
        <v>10300</v>
      </c>
      <c r="C1242">
        <f t="shared" si="19"/>
        <v>0</v>
      </c>
    </row>
    <row r="1243" spans="1:3" x14ac:dyDescent="0.25">
      <c r="A1243" s="1">
        <v>37141</v>
      </c>
      <c r="B1243">
        <v>10460</v>
      </c>
      <c r="C1243">
        <f t="shared" si="19"/>
        <v>1.5414563401186793E-2</v>
      </c>
    </row>
    <row r="1244" spans="1:3" x14ac:dyDescent="0.25">
      <c r="A1244" s="1">
        <v>37140</v>
      </c>
      <c r="B1244">
        <v>10630</v>
      </c>
      <c r="C1244">
        <f t="shared" si="19"/>
        <v>1.6121733717079794E-2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E363C-B485-4766-BB30-C410260E4784}">
  <dimension ref="A1:C1323"/>
  <sheetViews>
    <sheetView workbookViewId="0">
      <selection activeCell="F5" sqref="F5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18</v>
      </c>
    </row>
    <row r="3" spans="1:3" x14ac:dyDescent="0.25">
      <c r="A3" s="1">
        <v>39842</v>
      </c>
      <c r="B3">
        <v>18.32</v>
      </c>
      <c r="C3">
        <f>LN(B3/B2)</f>
        <v>1.7621601349819629E-2</v>
      </c>
    </row>
    <row r="4" spans="1:3" x14ac:dyDescent="0.25">
      <c r="A4" s="1">
        <v>39841</v>
      </c>
      <c r="B4">
        <v>18.61</v>
      </c>
      <c r="C4">
        <f t="shared" ref="C4:C67" si="0">LN(B4/B3)</f>
        <v>1.570571140817504E-2</v>
      </c>
    </row>
    <row r="5" spans="1:3" x14ac:dyDescent="0.25">
      <c r="A5" s="1">
        <v>39840</v>
      </c>
      <c r="B5">
        <v>17.82</v>
      </c>
      <c r="C5">
        <f t="shared" si="0"/>
        <v>-4.3377648611496109E-2</v>
      </c>
    </row>
    <row r="6" spans="1:3" x14ac:dyDescent="0.25">
      <c r="A6" s="1">
        <v>39839</v>
      </c>
      <c r="B6">
        <v>18.03</v>
      </c>
      <c r="C6">
        <f t="shared" si="0"/>
        <v>1.1715615172562763E-2</v>
      </c>
    </row>
    <row r="7" spans="1:3" x14ac:dyDescent="0.25">
      <c r="A7" s="1">
        <v>39836</v>
      </c>
      <c r="B7">
        <v>17.37</v>
      </c>
      <c r="C7">
        <f t="shared" si="0"/>
        <v>-3.7292456962212304E-2</v>
      </c>
    </row>
    <row r="8" spans="1:3" x14ac:dyDescent="0.25">
      <c r="A8" s="1">
        <v>39835</v>
      </c>
      <c r="B8">
        <v>17.57</v>
      </c>
      <c r="C8">
        <f t="shared" si="0"/>
        <v>1.1448321945992126E-2</v>
      </c>
    </row>
    <row r="9" spans="1:3" x14ac:dyDescent="0.25">
      <c r="A9" s="1">
        <v>39834</v>
      </c>
      <c r="B9">
        <v>17.89</v>
      </c>
      <c r="C9">
        <f t="shared" si="0"/>
        <v>1.8048995321621922E-2</v>
      </c>
    </row>
    <row r="10" spans="1:3" x14ac:dyDescent="0.25">
      <c r="A10" s="1">
        <v>39833</v>
      </c>
      <c r="B10">
        <v>18.18</v>
      </c>
      <c r="C10">
        <f t="shared" si="0"/>
        <v>1.608019122870491E-2</v>
      </c>
    </row>
    <row r="11" spans="1:3" x14ac:dyDescent="0.25">
      <c r="A11" s="1">
        <v>39832</v>
      </c>
      <c r="B11">
        <v>18.41</v>
      </c>
      <c r="C11">
        <f t="shared" si="0"/>
        <v>1.2571906495653772E-2</v>
      </c>
    </row>
    <row r="12" spans="1:3" x14ac:dyDescent="0.25">
      <c r="A12" s="1">
        <v>39829</v>
      </c>
      <c r="B12">
        <v>19.010000000000002</v>
      </c>
      <c r="C12">
        <f t="shared" si="0"/>
        <v>3.2071161255351296E-2</v>
      </c>
    </row>
    <row r="13" spans="1:3" x14ac:dyDescent="0.25">
      <c r="A13" s="1">
        <v>39828</v>
      </c>
      <c r="B13">
        <v>18.600000000000001</v>
      </c>
      <c r="C13">
        <f t="shared" si="0"/>
        <v>-2.1803575781182191E-2</v>
      </c>
    </row>
    <row r="14" spans="1:3" x14ac:dyDescent="0.25">
      <c r="A14" s="1">
        <v>39827</v>
      </c>
      <c r="B14">
        <v>18.850000000000001</v>
      </c>
      <c r="C14">
        <f t="shared" si="0"/>
        <v>1.3351333174864196E-2</v>
      </c>
    </row>
    <row r="15" spans="1:3" x14ac:dyDescent="0.25">
      <c r="A15" s="1">
        <v>39826</v>
      </c>
      <c r="B15">
        <v>19.7</v>
      </c>
      <c r="C15">
        <f t="shared" si="0"/>
        <v>4.4105721849922876E-2</v>
      </c>
    </row>
    <row r="16" spans="1:3" x14ac:dyDescent="0.25">
      <c r="A16" s="1">
        <v>39825</v>
      </c>
      <c r="B16">
        <v>20.149999999999999</v>
      </c>
      <c r="C16">
        <f t="shared" si="0"/>
        <v>2.258565264874907E-2</v>
      </c>
    </row>
    <row r="17" spans="1:3" x14ac:dyDescent="0.25">
      <c r="A17" s="1">
        <v>39822</v>
      </c>
      <c r="B17">
        <v>20.309999999999999</v>
      </c>
      <c r="C17">
        <f t="shared" si="0"/>
        <v>7.9090871996013151E-3</v>
      </c>
    </row>
    <row r="18" spans="1:3" x14ac:dyDescent="0.25">
      <c r="A18" s="1">
        <v>39821</v>
      </c>
      <c r="B18">
        <v>20.82</v>
      </c>
      <c r="C18">
        <f t="shared" si="0"/>
        <v>2.480068759452949E-2</v>
      </c>
    </row>
    <row r="19" spans="1:3" x14ac:dyDescent="0.25">
      <c r="A19" s="1">
        <v>39820</v>
      </c>
      <c r="B19">
        <v>20.73</v>
      </c>
      <c r="C19">
        <f t="shared" si="0"/>
        <v>-4.3321367391345698E-3</v>
      </c>
    </row>
    <row r="20" spans="1:3" x14ac:dyDescent="0.25">
      <c r="A20" s="1">
        <v>39819</v>
      </c>
      <c r="B20">
        <v>20.97</v>
      </c>
      <c r="C20">
        <f t="shared" si="0"/>
        <v>1.1510918466140272E-2</v>
      </c>
    </row>
    <row r="21" spans="1:3" x14ac:dyDescent="0.25">
      <c r="A21" s="1">
        <v>39818</v>
      </c>
      <c r="B21">
        <v>20.399999999999999</v>
      </c>
      <c r="C21">
        <f t="shared" si="0"/>
        <v>-2.7557944063657906E-2</v>
      </c>
    </row>
    <row r="22" spans="1:3" x14ac:dyDescent="0.25">
      <c r="A22" s="1">
        <v>39815</v>
      </c>
      <c r="B22">
        <v>20.100000000000001</v>
      </c>
      <c r="C22">
        <f t="shared" si="0"/>
        <v>-1.4815085785140474E-2</v>
      </c>
    </row>
    <row r="23" spans="1:3" x14ac:dyDescent="0.25">
      <c r="A23" s="1">
        <v>39812</v>
      </c>
      <c r="B23">
        <v>19.38</v>
      </c>
      <c r="C23">
        <f t="shared" si="0"/>
        <v>-3.647820860241005E-2</v>
      </c>
    </row>
    <row r="24" spans="1:3" x14ac:dyDescent="0.25">
      <c r="A24" s="1">
        <v>39811</v>
      </c>
      <c r="B24">
        <v>19.3</v>
      </c>
      <c r="C24">
        <f t="shared" si="0"/>
        <v>-4.1365105517801671E-3</v>
      </c>
    </row>
    <row r="25" spans="1:3" x14ac:dyDescent="0.25">
      <c r="A25" s="1">
        <v>39805</v>
      </c>
      <c r="B25">
        <v>19.54</v>
      </c>
      <c r="C25">
        <f t="shared" si="0"/>
        <v>1.2358550703796725E-2</v>
      </c>
    </row>
    <row r="26" spans="1:3" x14ac:dyDescent="0.25">
      <c r="A26" s="1">
        <v>39804</v>
      </c>
      <c r="B26">
        <v>19.55</v>
      </c>
      <c r="C26">
        <f t="shared" si="0"/>
        <v>5.1163981673826376E-4</v>
      </c>
    </row>
    <row r="27" spans="1:3" x14ac:dyDescent="0.25">
      <c r="A27" s="1">
        <v>39801</v>
      </c>
      <c r="B27">
        <v>19.649999999999999</v>
      </c>
      <c r="C27">
        <f t="shared" si="0"/>
        <v>5.1020518838953309E-3</v>
      </c>
    </row>
    <row r="28" spans="1:3" x14ac:dyDescent="0.25">
      <c r="A28" s="1">
        <v>39800</v>
      </c>
      <c r="B28">
        <v>19.75</v>
      </c>
      <c r="C28">
        <f t="shared" si="0"/>
        <v>5.0761530318607891E-3</v>
      </c>
    </row>
    <row r="29" spans="1:3" x14ac:dyDescent="0.25">
      <c r="A29" s="1">
        <v>39799</v>
      </c>
      <c r="B29">
        <v>19.5</v>
      </c>
      <c r="C29">
        <f t="shared" si="0"/>
        <v>-1.2739025777429714E-2</v>
      </c>
    </row>
    <row r="30" spans="1:3" x14ac:dyDescent="0.25">
      <c r="A30" s="1">
        <v>39798</v>
      </c>
      <c r="B30">
        <v>19.39</v>
      </c>
      <c r="C30">
        <f t="shared" si="0"/>
        <v>-5.6569963151406836E-3</v>
      </c>
    </row>
    <row r="31" spans="1:3" x14ac:dyDescent="0.25">
      <c r="A31" s="1">
        <v>39797</v>
      </c>
      <c r="B31">
        <v>19.22</v>
      </c>
      <c r="C31">
        <f t="shared" si="0"/>
        <v>-8.8060657124141139E-3</v>
      </c>
    </row>
    <row r="32" spans="1:3" x14ac:dyDescent="0.25">
      <c r="A32" s="1">
        <v>39794</v>
      </c>
      <c r="B32">
        <v>19.489999999999998</v>
      </c>
      <c r="C32">
        <f t="shared" si="0"/>
        <v>1.3950109977322905E-2</v>
      </c>
    </row>
    <row r="33" spans="1:3" x14ac:dyDescent="0.25">
      <c r="A33" s="1">
        <v>39793</v>
      </c>
      <c r="B33">
        <v>19.98</v>
      </c>
      <c r="C33">
        <f t="shared" si="0"/>
        <v>2.4830259700938086E-2</v>
      </c>
    </row>
    <row r="34" spans="1:3" x14ac:dyDescent="0.25">
      <c r="A34" s="1">
        <v>39792</v>
      </c>
      <c r="B34">
        <v>20.07</v>
      </c>
      <c r="C34">
        <f t="shared" si="0"/>
        <v>4.4943895878392674E-3</v>
      </c>
    </row>
    <row r="35" spans="1:3" x14ac:dyDescent="0.25">
      <c r="A35" s="1">
        <v>39791</v>
      </c>
      <c r="B35">
        <v>19.88</v>
      </c>
      <c r="C35">
        <f t="shared" si="0"/>
        <v>-9.5119615798188485E-3</v>
      </c>
    </row>
    <row r="36" spans="1:3" x14ac:dyDescent="0.25">
      <c r="A36" s="1">
        <v>39790</v>
      </c>
      <c r="B36">
        <v>19.45</v>
      </c>
      <c r="C36">
        <f t="shared" si="0"/>
        <v>-2.1867131163972681E-2</v>
      </c>
    </row>
    <row r="37" spans="1:3" x14ac:dyDescent="0.25">
      <c r="A37" s="1">
        <v>39787</v>
      </c>
      <c r="B37">
        <v>18.27</v>
      </c>
      <c r="C37">
        <f t="shared" si="0"/>
        <v>-6.2586699674539947E-2</v>
      </c>
    </row>
    <row r="38" spans="1:3" x14ac:dyDescent="0.25">
      <c r="A38" s="1">
        <v>39786</v>
      </c>
      <c r="B38">
        <v>19.07</v>
      </c>
      <c r="C38">
        <f t="shared" si="0"/>
        <v>4.2856049222412373E-2</v>
      </c>
    </row>
    <row r="39" spans="1:3" x14ac:dyDescent="0.25">
      <c r="A39" s="1">
        <v>39785</v>
      </c>
      <c r="B39">
        <v>19.39</v>
      </c>
      <c r="C39">
        <f t="shared" si="0"/>
        <v>1.6641049642232821E-2</v>
      </c>
    </row>
    <row r="40" spans="1:3" x14ac:dyDescent="0.25">
      <c r="A40" s="1">
        <v>39784</v>
      </c>
      <c r="B40">
        <v>19.34</v>
      </c>
      <c r="C40">
        <f t="shared" si="0"/>
        <v>-2.5819792294122543E-3</v>
      </c>
    </row>
    <row r="41" spans="1:3" x14ac:dyDescent="0.25">
      <c r="A41" s="1">
        <v>39783</v>
      </c>
      <c r="B41">
        <v>19.12</v>
      </c>
      <c r="C41">
        <f t="shared" si="0"/>
        <v>-1.1440582401892944E-2</v>
      </c>
    </row>
    <row r="42" spans="1:3" x14ac:dyDescent="0.25">
      <c r="A42" s="1">
        <v>39780</v>
      </c>
      <c r="B42">
        <v>20</v>
      </c>
      <c r="C42">
        <f t="shared" si="0"/>
        <v>4.4997365930735722E-2</v>
      </c>
    </row>
    <row r="43" spans="1:3" x14ac:dyDescent="0.25">
      <c r="A43" s="1">
        <v>39779</v>
      </c>
      <c r="B43">
        <v>20.399999999999999</v>
      </c>
      <c r="C43">
        <f t="shared" si="0"/>
        <v>1.980262729617973E-2</v>
      </c>
    </row>
    <row r="44" spans="1:3" x14ac:dyDescent="0.25">
      <c r="A44" s="1">
        <v>39778</v>
      </c>
      <c r="B44">
        <v>20.16</v>
      </c>
      <c r="C44">
        <f t="shared" si="0"/>
        <v>-1.1834457647002796E-2</v>
      </c>
    </row>
    <row r="45" spans="1:3" x14ac:dyDescent="0.25">
      <c r="A45" s="1">
        <v>39777</v>
      </c>
      <c r="B45">
        <v>19.940000000000001</v>
      </c>
      <c r="C45">
        <f t="shared" si="0"/>
        <v>-1.0972678669475556E-2</v>
      </c>
    </row>
    <row r="46" spans="1:3" x14ac:dyDescent="0.25">
      <c r="A46" s="1">
        <v>39776</v>
      </c>
      <c r="B46">
        <v>19.829999999999998</v>
      </c>
      <c r="C46">
        <f t="shared" si="0"/>
        <v>-5.5318220019878114E-3</v>
      </c>
    </row>
    <row r="47" spans="1:3" x14ac:dyDescent="0.25">
      <c r="A47" s="1">
        <v>39773</v>
      </c>
      <c r="B47">
        <v>18.559999999999999</v>
      </c>
      <c r="C47">
        <f t="shared" si="0"/>
        <v>-6.6187215173650046E-2</v>
      </c>
    </row>
    <row r="48" spans="1:3" x14ac:dyDescent="0.25">
      <c r="A48" s="1">
        <v>39772</v>
      </c>
      <c r="B48">
        <v>19.2</v>
      </c>
      <c r="C48">
        <f t="shared" si="0"/>
        <v>3.3901551675681416E-2</v>
      </c>
    </row>
    <row r="49" spans="1:3" x14ac:dyDescent="0.25">
      <c r="A49" s="1">
        <v>39771</v>
      </c>
      <c r="B49">
        <v>19.75</v>
      </c>
      <c r="C49">
        <f t="shared" si="0"/>
        <v>2.8243212313395154E-2</v>
      </c>
    </row>
    <row r="50" spans="1:3" x14ac:dyDescent="0.25">
      <c r="A50" s="1">
        <v>39770</v>
      </c>
      <c r="B50">
        <v>20.260000000000002</v>
      </c>
      <c r="C50">
        <f t="shared" si="0"/>
        <v>2.5495007473406536E-2</v>
      </c>
    </row>
    <row r="51" spans="1:3" x14ac:dyDescent="0.25">
      <c r="A51" s="1">
        <v>39769</v>
      </c>
      <c r="B51">
        <v>20.18</v>
      </c>
      <c r="C51">
        <f t="shared" si="0"/>
        <v>-3.95648389507448E-3</v>
      </c>
    </row>
    <row r="52" spans="1:3" x14ac:dyDescent="0.25">
      <c r="A52" s="1">
        <v>39766</v>
      </c>
      <c r="B52">
        <v>20.87</v>
      </c>
      <c r="C52">
        <f t="shared" si="0"/>
        <v>3.3620706163646479E-2</v>
      </c>
    </row>
    <row r="53" spans="1:3" x14ac:dyDescent="0.25">
      <c r="A53" s="1">
        <v>39765</v>
      </c>
      <c r="B53">
        <v>20.399999999999999</v>
      </c>
      <c r="C53">
        <f t="shared" si="0"/>
        <v>-2.2777820238938755E-2</v>
      </c>
    </row>
    <row r="54" spans="1:3" x14ac:dyDescent="0.25">
      <c r="A54" s="1">
        <v>39764</v>
      </c>
      <c r="B54">
        <v>20.27</v>
      </c>
      <c r="C54">
        <f t="shared" si="0"/>
        <v>-6.392940386262016E-3</v>
      </c>
    </row>
    <row r="55" spans="1:3" x14ac:dyDescent="0.25">
      <c r="A55" s="1">
        <v>39763</v>
      </c>
      <c r="B55">
        <v>20.9</v>
      </c>
      <c r="C55">
        <f t="shared" si="0"/>
        <v>3.0607198506856691E-2</v>
      </c>
    </row>
    <row r="56" spans="1:3" x14ac:dyDescent="0.25">
      <c r="A56" s="1">
        <v>39762</v>
      </c>
      <c r="B56">
        <v>22.23</v>
      </c>
      <c r="C56">
        <f t="shared" si="0"/>
        <v>6.1693569005339961E-2</v>
      </c>
    </row>
    <row r="57" spans="1:3" x14ac:dyDescent="0.25">
      <c r="A57" s="1">
        <v>39759</v>
      </c>
      <c r="B57">
        <v>22.02</v>
      </c>
      <c r="C57">
        <f t="shared" si="0"/>
        <v>-9.4915966815713963E-3</v>
      </c>
    </row>
    <row r="58" spans="1:3" x14ac:dyDescent="0.25">
      <c r="A58" s="1">
        <v>39758</v>
      </c>
      <c r="B58">
        <v>21.85</v>
      </c>
      <c r="C58">
        <f t="shared" si="0"/>
        <v>-7.7502097529346939E-3</v>
      </c>
    </row>
    <row r="59" spans="1:3" x14ac:dyDescent="0.25">
      <c r="A59" s="1">
        <v>39757</v>
      </c>
      <c r="B59">
        <v>22.95</v>
      </c>
      <c r="C59">
        <f t="shared" si="0"/>
        <v>4.9117014964954853E-2</v>
      </c>
    </row>
    <row r="60" spans="1:3" x14ac:dyDescent="0.25">
      <c r="A60" s="1">
        <v>39756</v>
      </c>
      <c r="B60">
        <v>23.18</v>
      </c>
      <c r="C60">
        <f t="shared" si="0"/>
        <v>9.9719014050515999E-3</v>
      </c>
    </row>
    <row r="61" spans="1:3" x14ac:dyDescent="0.25">
      <c r="A61" s="1">
        <v>39755</v>
      </c>
      <c r="B61">
        <v>21.69</v>
      </c>
      <c r="C61">
        <f t="shared" si="0"/>
        <v>-6.6438513072822586E-2</v>
      </c>
    </row>
    <row r="62" spans="1:3" x14ac:dyDescent="0.25">
      <c r="A62" s="1">
        <v>39752</v>
      </c>
      <c r="B62">
        <v>21.3</v>
      </c>
      <c r="C62">
        <f t="shared" si="0"/>
        <v>-1.8144252123403631E-2</v>
      </c>
    </row>
    <row r="63" spans="1:3" x14ac:dyDescent="0.25">
      <c r="A63" s="1">
        <v>39751</v>
      </c>
      <c r="B63">
        <v>20.73</v>
      </c>
      <c r="C63">
        <f t="shared" si="0"/>
        <v>-2.7125146267691171E-2</v>
      </c>
    </row>
    <row r="64" spans="1:3" x14ac:dyDescent="0.25">
      <c r="A64" s="1">
        <v>39750</v>
      </c>
      <c r="B64">
        <v>20.329999999999998</v>
      </c>
      <c r="C64">
        <f t="shared" si="0"/>
        <v>-1.9484298807433031E-2</v>
      </c>
    </row>
    <row r="65" spans="1:3" x14ac:dyDescent="0.25">
      <c r="A65" s="1">
        <v>39749</v>
      </c>
      <c r="B65">
        <v>18.96</v>
      </c>
      <c r="C65">
        <f t="shared" si="0"/>
        <v>-6.9766130813379346E-2</v>
      </c>
    </row>
    <row r="66" spans="1:3" x14ac:dyDescent="0.25">
      <c r="A66" s="1">
        <v>39748</v>
      </c>
      <c r="B66">
        <v>19.32</v>
      </c>
      <c r="C66">
        <f t="shared" si="0"/>
        <v>1.8809331957496074E-2</v>
      </c>
    </row>
    <row r="67" spans="1:3" x14ac:dyDescent="0.25">
      <c r="A67" s="1">
        <v>39745</v>
      </c>
      <c r="B67">
        <v>19.71</v>
      </c>
      <c r="C67">
        <f t="shared" si="0"/>
        <v>1.9985292380257015E-2</v>
      </c>
    </row>
    <row r="68" spans="1:3" x14ac:dyDescent="0.25">
      <c r="A68" s="1">
        <v>39744</v>
      </c>
      <c r="B68">
        <v>21.16</v>
      </c>
      <c r="C68">
        <f t="shared" ref="C68:C131" si="1">LN(B68/B67)</f>
        <v>7.0986485825469736E-2</v>
      </c>
    </row>
    <row r="69" spans="1:3" x14ac:dyDescent="0.25">
      <c r="A69" s="1">
        <v>39743</v>
      </c>
      <c r="B69">
        <v>21.25</v>
      </c>
      <c r="C69">
        <f t="shared" si="1"/>
        <v>4.2442883803272997E-3</v>
      </c>
    </row>
    <row r="70" spans="1:3" x14ac:dyDescent="0.25">
      <c r="A70" s="1">
        <v>39742</v>
      </c>
      <c r="B70">
        <v>22.09</v>
      </c>
      <c r="C70">
        <f t="shared" si="1"/>
        <v>3.8768122061599901E-2</v>
      </c>
    </row>
    <row r="71" spans="1:3" x14ac:dyDescent="0.25">
      <c r="A71" s="1">
        <v>39741</v>
      </c>
      <c r="B71">
        <v>22.2</v>
      </c>
      <c r="C71">
        <f t="shared" si="1"/>
        <v>4.9672714462078707E-3</v>
      </c>
    </row>
    <row r="72" spans="1:3" x14ac:dyDescent="0.25">
      <c r="A72" s="1">
        <v>39738</v>
      </c>
      <c r="B72">
        <v>21.66</v>
      </c>
      <c r="C72">
        <f t="shared" si="1"/>
        <v>-2.462504730538918E-2</v>
      </c>
    </row>
    <row r="73" spans="1:3" x14ac:dyDescent="0.25">
      <c r="A73" s="1">
        <v>39737</v>
      </c>
      <c r="B73">
        <v>20.82</v>
      </c>
      <c r="C73">
        <f t="shared" si="1"/>
        <v>-3.9553178386021688E-2</v>
      </c>
    </row>
    <row r="74" spans="1:3" x14ac:dyDescent="0.25">
      <c r="A74" s="1">
        <v>39736</v>
      </c>
      <c r="B74">
        <v>22.27</v>
      </c>
      <c r="C74">
        <f t="shared" si="1"/>
        <v>6.7326418082453501E-2</v>
      </c>
    </row>
    <row r="75" spans="1:3" x14ac:dyDescent="0.25">
      <c r="A75" s="1">
        <v>39735</v>
      </c>
      <c r="B75">
        <v>23.4</v>
      </c>
      <c r="C75">
        <f t="shared" si="1"/>
        <v>4.9495541094379453E-2</v>
      </c>
    </row>
    <row r="76" spans="1:3" x14ac:dyDescent="0.25">
      <c r="A76" s="1">
        <v>39734</v>
      </c>
      <c r="B76">
        <v>22.57</v>
      </c>
      <c r="C76">
        <f t="shared" si="1"/>
        <v>-3.6114431534211289E-2</v>
      </c>
    </row>
    <row r="77" spans="1:3" x14ac:dyDescent="0.25">
      <c r="A77" s="1">
        <v>39731</v>
      </c>
      <c r="B77">
        <v>21.31</v>
      </c>
      <c r="C77">
        <f t="shared" si="1"/>
        <v>-5.7445144718918623E-2</v>
      </c>
    </row>
    <row r="78" spans="1:3" x14ac:dyDescent="0.25">
      <c r="A78" s="1">
        <v>39730</v>
      </c>
      <c r="B78">
        <v>22.33</v>
      </c>
      <c r="C78">
        <f t="shared" si="1"/>
        <v>4.6754619741540743E-2</v>
      </c>
    </row>
    <row r="79" spans="1:3" x14ac:dyDescent="0.25">
      <c r="A79" s="1">
        <v>39729</v>
      </c>
      <c r="B79">
        <v>22.47</v>
      </c>
      <c r="C79">
        <f t="shared" si="1"/>
        <v>6.2500203451713258E-3</v>
      </c>
    </row>
    <row r="80" spans="1:3" x14ac:dyDescent="0.25">
      <c r="A80" s="1">
        <v>39728</v>
      </c>
      <c r="B80">
        <v>23.97</v>
      </c>
      <c r="C80">
        <f t="shared" si="1"/>
        <v>6.4621962249055101E-2</v>
      </c>
    </row>
    <row r="81" spans="1:3" x14ac:dyDescent="0.25">
      <c r="A81" s="1">
        <v>39727</v>
      </c>
      <c r="B81">
        <v>24.15</v>
      </c>
      <c r="C81">
        <f t="shared" si="1"/>
        <v>7.4813316522887663E-3</v>
      </c>
    </row>
    <row r="82" spans="1:3" x14ac:dyDescent="0.25">
      <c r="A82" s="1">
        <v>39724</v>
      </c>
      <c r="B82">
        <v>26.03</v>
      </c>
      <c r="C82">
        <f t="shared" si="1"/>
        <v>7.4965338907892504E-2</v>
      </c>
    </row>
    <row r="83" spans="1:3" x14ac:dyDescent="0.25">
      <c r="A83" s="1">
        <v>39723</v>
      </c>
      <c r="B83">
        <v>25.27</v>
      </c>
      <c r="C83">
        <f t="shared" si="1"/>
        <v>-2.9631797606371229E-2</v>
      </c>
    </row>
    <row r="84" spans="1:3" x14ac:dyDescent="0.25">
      <c r="A84" s="1">
        <v>39722</v>
      </c>
      <c r="B84">
        <v>25.63</v>
      </c>
      <c r="C84">
        <f t="shared" si="1"/>
        <v>1.4145618975876906E-2</v>
      </c>
    </row>
    <row r="85" spans="1:3" x14ac:dyDescent="0.25">
      <c r="A85" s="1">
        <v>39721</v>
      </c>
      <c r="B85">
        <v>25.71</v>
      </c>
      <c r="C85">
        <f t="shared" si="1"/>
        <v>3.1164809018185348E-3</v>
      </c>
    </row>
    <row r="86" spans="1:3" x14ac:dyDescent="0.25">
      <c r="A86" s="1">
        <v>39720</v>
      </c>
      <c r="B86">
        <v>26.02</v>
      </c>
      <c r="C86">
        <f t="shared" si="1"/>
        <v>1.198545180656113E-2</v>
      </c>
    </row>
    <row r="87" spans="1:3" x14ac:dyDescent="0.25">
      <c r="A87" s="1">
        <v>39717</v>
      </c>
      <c r="B87">
        <v>27.42</v>
      </c>
      <c r="C87">
        <f t="shared" si="1"/>
        <v>5.2407201049809136E-2</v>
      </c>
    </row>
    <row r="88" spans="1:3" x14ac:dyDescent="0.25">
      <c r="A88" s="1">
        <v>39716</v>
      </c>
      <c r="B88">
        <v>27.64</v>
      </c>
      <c r="C88">
        <f t="shared" si="1"/>
        <v>7.9913247653008428E-3</v>
      </c>
    </row>
    <row r="89" spans="1:3" x14ac:dyDescent="0.25">
      <c r="A89" s="1">
        <v>39715</v>
      </c>
      <c r="B89">
        <v>27.01</v>
      </c>
      <c r="C89">
        <f t="shared" si="1"/>
        <v>-2.3056831094944861E-2</v>
      </c>
    </row>
    <row r="90" spans="1:3" x14ac:dyDescent="0.25">
      <c r="A90" s="1">
        <v>39714</v>
      </c>
      <c r="B90">
        <v>27.1</v>
      </c>
      <c r="C90">
        <f t="shared" si="1"/>
        <v>3.326560081130928E-3</v>
      </c>
    </row>
    <row r="91" spans="1:3" x14ac:dyDescent="0.25">
      <c r="A91" s="1">
        <v>39713</v>
      </c>
      <c r="B91">
        <v>27.67</v>
      </c>
      <c r="C91">
        <f t="shared" si="1"/>
        <v>2.081506591317937E-2</v>
      </c>
    </row>
    <row r="92" spans="1:3" x14ac:dyDescent="0.25">
      <c r="A92" s="1">
        <v>39710</v>
      </c>
      <c r="B92">
        <v>27.72</v>
      </c>
      <c r="C92">
        <f t="shared" si="1"/>
        <v>1.8053805228678609E-3</v>
      </c>
    </row>
    <row r="93" spans="1:3" x14ac:dyDescent="0.25">
      <c r="A93" s="1">
        <v>39709</v>
      </c>
      <c r="B93">
        <v>25.8</v>
      </c>
      <c r="C93">
        <f t="shared" si="1"/>
        <v>-7.1779682394130725E-2</v>
      </c>
    </row>
    <row r="94" spans="1:3" x14ac:dyDescent="0.25">
      <c r="A94" s="1">
        <v>39708</v>
      </c>
      <c r="B94">
        <v>26.01</v>
      </c>
      <c r="C94">
        <f t="shared" si="1"/>
        <v>8.1065875329884938E-3</v>
      </c>
    </row>
    <row r="95" spans="1:3" x14ac:dyDescent="0.25">
      <c r="A95" s="1">
        <v>39707</v>
      </c>
      <c r="B95">
        <v>26.76</v>
      </c>
      <c r="C95">
        <f t="shared" si="1"/>
        <v>2.842715579946745E-2</v>
      </c>
    </row>
    <row r="96" spans="1:3" x14ac:dyDescent="0.25">
      <c r="A96" s="1">
        <v>39706</v>
      </c>
      <c r="B96">
        <v>27.42</v>
      </c>
      <c r="C96">
        <f t="shared" si="1"/>
        <v>2.4364438874140592E-2</v>
      </c>
    </row>
    <row r="97" spans="1:3" x14ac:dyDescent="0.25">
      <c r="A97" s="1">
        <v>39703</v>
      </c>
      <c r="B97">
        <v>28.15</v>
      </c>
      <c r="C97">
        <f t="shared" si="1"/>
        <v>2.6274680451531026E-2</v>
      </c>
    </row>
    <row r="98" spans="1:3" x14ac:dyDescent="0.25">
      <c r="A98" s="1">
        <v>39702</v>
      </c>
      <c r="B98">
        <v>27.95</v>
      </c>
      <c r="C98">
        <f t="shared" si="1"/>
        <v>-7.1301549845911912E-3</v>
      </c>
    </row>
    <row r="99" spans="1:3" x14ac:dyDescent="0.25">
      <c r="A99" s="1">
        <v>39701</v>
      </c>
      <c r="B99">
        <v>28.1</v>
      </c>
      <c r="C99">
        <f t="shared" si="1"/>
        <v>5.3523767385920606E-3</v>
      </c>
    </row>
    <row r="100" spans="1:3" x14ac:dyDescent="0.25">
      <c r="A100" s="1">
        <v>39700</v>
      </c>
      <c r="B100">
        <v>28.24</v>
      </c>
      <c r="C100">
        <f t="shared" si="1"/>
        <v>4.9698362853412082E-3</v>
      </c>
    </row>
    <row r="101" spans="1:3" x14ac:dyDescent="0.25">
      <c r="A101" s="1">
        <v>39699</v>
      </c>
      <c r="B101">
        <v>28.42</v>
      </c>
      <c r="C101">
        <f t="shared" si="1"/>
        <v>6.3537100439133905E-3</v>
      </c>
    </row>
    <row r="102" spans="1:3" x14ac:dyDescent="0.25">
      <c r="A102" s="1">
        <v>39696</v>
      </c>
      <c r="B102">
        <v>27.69</v>
      </c>
      <c r="C102">
        <f t="shared" si="1"/>
        <v>-2.602178548608414E-2</v>
      </c>
    </row>
    <row r="103" spans="1:3" x14ac:dyDescent="0.25">
      <c r="A103" s="1">
        <v>39695</v>
      </c>
      <c r="B103">
        <v>28.36</v>
      </c>
      <c r="C103">
        <f t="shared" si="1"/>
        <v>2.3908364481056245E-2</v>
      </c>
    </row>
    <row r="104" spans="1:3" x14ac:dyDescent="0.25">
      <c r="A104" s="1">
        <v>39694</v>
      </c>
      <c r="B104">
        <v>29.17</v>
      </c>
      <c r="C104">
        <f t="shared" si="1"/>
        <v>2.8161082215703421E-2</v>
      </c>
    </row>
    <row r="105" spans="1:3" x14ac:dyDescent="0.25">
      <c r="A105" s="1">
        <v>39693</v>
      </c>
      <c r="B105">
        <v>29.27</v>
      </c>
      <c r="C105">
        <f t="shared" si="1"/>
        <v>3.4223168241643768E-3</v>
      </c>
    </row>
    <row r="106" spans="1:3" x14ac:dyDescent="0.25">
      <c r="A106" s="1">
        <v>39692</v>
      </c>
      <c r="B106">
        <v>28.88</v>
      </c>
      <c r="C106">
        <f t="shared" si="1"/>
        <v>-1.3413786679169031E-2</v>
      </c>
    </row>
    <row r="107" spans="1:3" x14ac:dyDescent="0.25">
      <c r="A107" s="1">
        <v>39689</v>
      </c>
      <c r="B107">
        <v>28.79</v>
      </c>
      <c r="C107">
        <f t="shared" si="1"/>
        <v>-3.1212094005409188E-3</v>
      </c>
    </row>
    <row r="108" spans="1:3" x14ac:dyDescent="0.25">
      <c r="A108" s="1">
        <v>39688</v>
      </c>
      <c r="B108">
        <v>28.65</v>
      </c>
      <c r="C108">
        <f t="shared" si="1"/>
        <v>-4.8746614633359076E-3</v>
      </c>
    </row>
    <row r="109" spans="1:3" x14ac:dyDescent="0.25">
      <c r="A109" s="1">
        <v>39687</v>
      </c>
      <c r="B109">
        <v>27.98</v>
      </c>
      <c r="C109">
        <f t="shared" si="1"/>
        <v>-2.3663473923413361E-2</v>
      </c>
    </row>
    <row r="110" spans="1:3" x14ac:dyDescent="0.25">
      <c r="A110" s="1">
        <v>39686</v>
      </c>
      <c r="B110">
        <v>27.94</v>
      </c>
      <c r="C110">
        <f t="shared" si="1"/>
        <v>-1.4306154085193335E-3</v>
      </c>
    </row>
    <row r="111" spans="1:3" x14ac:dyDescent="0.25">
      <c r="A111" s="1">
        <v>39685</v>
      </c>
      <c r="B111">
        <v>27.94</v>
      </c>
      <c r="C111">
        <f t="shared" si="1"/>
        <v>0</v>
      </c>
    </row>
    <row r="112" spans="1:3" x14ac:dyDescent="0.25">
      <c r="A112" s="1">
        <v>39682</v>
      </c>
      <c r="B112">
        <v>28.06</v>
      </c>
      <c r="C112">
        <f t="shared" si="1"/>
        <v>4.2857208454989745E-3</v>
      </c>
    </row>
    <row r="113" spans="1:3" x14ac:dyDescent="0.25">
      <c r="A113" s="1">
        <v>39681</v>
      </c>
      <c r="B113">
        <v>27.77</v>
      </c>
      <c r="C113">
        <f t="shared" si="1"/>
        <v>-1.038877335560663E-2</v>
      </c>
    </row>
    <row r="114" spans="1:3" x14ac:dyDescent="0.25">
      <c r="A114" s="1">
        <v>39680</v>
      </c>
      <c r="B114">
        <v>28.13</v>
      </c>
      <c r="C114">
        <f t="shared" si="1"/>
        <v>1.2880321183057191E-2</v>
      </c>
    </row>
    <row r="115" spans="1:3" x14ac:dyDescent="0.25">
      <c r="A115" s="1">
        <v>39679</v>
      </c>
      <c r="B115">
        <v>28.25</v>
      </c>
      <c r="C115">
        <f t="shared" si="1"/>
        <v>4.2568350906844613E-3</v>
      </c>
    </row>
    <row r="116" spans="1:3" x14ac:dyDescent="0.25">
      <c r="A116" s="1">
        <v>39678</v>
      </c>
      <c r="B116">
        <v>28.88</v>
      </c>
      <c r="C116">
        <f t="shared" si="1"/>
        <v>2.2055856432175537E-2</v>
      </c>
    </row>
    <row r="117" spans="1:3" x14ac:dyDescent="0.25">
      <c r="A117" s="1">
        <v>39674</v>
      </c>
      <c r="B117">
        <v>28.76</v>
      </c>
      <c r="C117">
        <f t="shared" si="1"/>
        <v>-4.1637811717795013E-3</v>
      </c>
    </row>
    <row r="118" spans="1:3" x14ac:dyDescent="0.25">
      <c r="A118" s="1">
        <v>39673</v>
      </c>
      <c r="B118">
        <v>28.75</v>
      </c>
      <c r="C118">
        <f t="shared" si="1"/>
        <v>-3.4776560948654602E-4</v>
      </c>
    </row>
    <row r="119" spans="1:3" x14ac:dyDescent="0.25">
      <c r="A119" s="1">
        <v>39672</v>
      </c>
      <c r="B119">
        <v>29.34</v>
      </c>
      <c r="C119">
        <f t="shared" si="1"/>
        <v>2.0314005471476295E-2</v>
      </c>
    </row>
    <row r="120" spans="1:3" x14ac:dyDescent="0.25">
      <c r="A120" s="1">
        <v>39671</v>
      </c>
      <c r="B120">
        <v>29.56</v>
      </c>
      <c r="C120">
        <f t="shared" si="1"/>
        <v>7.4703233651653728E-3</v>
      </c>
    </row>
    <row r="121" spans="1:3" x14ac:dyDescent="0.25">
      <c r="A121" s="1">
        <v>39668</v>
      </c>
      <c r="B121">
        <v>29.09</v>
      </c>
      <c r="C121">
        <f t="shared" si="1"/>
        <v>-1.6027623572890715E-2</v>
      </c>
    </row>
    <row r="122" spans="1:3" x14ac:dyDescent="0.25">
      <c r="A122" s="1">
        <v>39667</v>
      </c>
      <c r="B122">
        <v>29.15</v>
      </c>
      <c r="C122">
        <f t="shared" si="1"/>
        <v>2.0604402893909797E-3</v>
      </c>
    </row>
    <row r="123" spans="1:3" x14ac:dyDescent="0.25">
      <c r="A123" s="1">
        <v>39666</v>
      </c>
      <c r="B123">
        <v>29.04</v>
      </c>
      <c r="C123">
        <f t="shared" si="1"/>
        <v>-3.7807228399060443E-3</v>
      </c>
    </row>
    <row r="124" spans="1:3" x14ac:dyDescent="0.25">
      <c r="A124" s="1">
        <v>39665</v>
      </c>
      <c r="B124">
        <v>28.78</v>
      </c>
      <c r="C124">
        <f t="shared" si="1"/>
        <v>-8.9934884973735321E-3</v>
      </c>
    </row>
    <row r="125" spans="1:3" x14ac:dyDescent="0.25">
      <c r="A125" s="1">
        <v>39664</v>
      </c>
      <c r="B125">
        <v>27.78</v>
      </c>
      <c r="C125">
        <f t="shared" si="1"/>
        <v>-3.5364364133024011E-2</v>
      </c>
    </row>
    <row r="126" spans="1:3" x14ac:dyDescent="0.25">
      <c r="A126" s="1">
        <v>39661</v>
      </c>
      <c r="B126">
        <v>28.18</v>
      </c>
      <c r="C126">
        <f t="shared" si="1"/>
        <v>1.4296169144336462E-2</v>
      </c>
    </row>
    <row r="127" spans="1:3" x14ac:dyDescent="0.25">
      <c r="A127" s="1">
        <v>39660</v>
      </c>
      <c r="B127">
        <v>28.35</v>
      </c>
      <c r="C127">
        <f t="shared" si="1"/>
        <v>6.0145237032270737E-3</v>
      </c>
    </row>
    <row r="128" spans="1:3" x14ac:dyDescent="0.25">
      <c r="A128" s="1">
        <v>39659</v>
      </c>
      <c r="B128">
        <v>28.44</v>
      </c>
      <c r="C128">
        <f t="shared" si="1"/>
        <v>3.1695747612790395E-3</v>
      </c>
    </row>
    <row r="129" spans="1:3" x14ac:dyDescent="0.25">
      <c r="A129" s="1">
        <v>39658</v>
      </c>
      <c r="B129">
        <v>28.32</v>
      </c>
      <c r="C129">
        <f t="shared" si="1"/>
        <v>-4.2283361095211761E-3</v>
      </c>
    </row>
    <row r="130" spans="1:3" x14ac:dyDescent="0.25">
      <c r="A130" s="1">
        <v>39657</v>
      </c>
      <c r="B130">
        <v>28.37</v>
      </c>
      <c r="C130">
        <f t="shared" si="1"/>
        <v>1.7639799952410564E-3</v>
      </c>
    </row>
    <row r="131" spans="1:3" x14ac:dyDescent="0.25">
      <c r="A131" s="1">
        <v>39654</v>
      </c>
      <c r="B131">
        <v>28.69</v>
      </c>
      <c r="C131">
        <f t="shared" si="1"/>
        <v>1.1216381172513544E-2</v>
      </c>
    </row>
    <row r="132" spans="1:3" x14ac:dyDescent="0.25">
      <c r="A132" s="1">
        <v>39653</v>
      </c>
      <c r="B132">
        <v>28.62</v>
      </c>
      <c r="C132">
        <f t="shared" ref="C132:C195" si="2">LN(B132/B131)</f>
        <v>-2.4428558649685424E-3</v>
      </c>
    </row>
    <row r="133" spans="1:3" x14ac:dyDescent="0.25">
      <c r="A133" s="1">
        <v>39652</v>
      </c>
      <c r="B133">
        <v>28.89</v>
      </c>
      <c r="C133">
        <f t="shared" si="2"/>
        <v>9.3897403498389171E-3</v>
      </c>
    </row>
    <row r="134" spans="1:3" x14ac:dyDescent="0.25">
      <c r="A134" s="1">
        <v>39651</v>
      </c>
      <c r="B134">
        <v>28.24</v>
      </c>
      <c r="C134">
        <f t="shared" si="2"/>
        <v>-2.275610185310268E-2</v>
      </c>
    </row>
    <row r="135" spans="1:3" x14ac:dyDescent="0.25">
      <c r="A135" s="1">
        <v>39650</v>
      </c>
      <c r="B135">
        <v>28.24</v>
      </c>
      <c r="C135">
        <f t="shared" si="2"/>
        <v>0</v>
      </c>
    </row>
    <row r="136" spans="1:3" x14ac:dyDescent="0.25">
      <c r="A136" s="1">
        <v>39647</v>
      </c>
      <c r="B136">
        <v>28.09</v>
      </c>
      <c r="C136">
        <f t="shared" si="2"/>
        <v>-5.325771508888996E-3</v>
      </c>
    </row>
    <row r="137" spans="1:3" x14ac:dyDescent="0.25">
      <c r="A137" s="1">
        <v>39646</v>
      </c>
      <c r="B137">
        <v>27.66</v>
      </c>
      <c r="C137">
        <f t="shared" si="2"/>
        <v>-1.5426314879540099E-2</v>
      </c>
    </row>
    <row r="138" spans="1:3" x14ac:dyDescent="0.25">
      <c r="A138" s="1">
        <v>39645</v>
      </c>
      <c r="B138">
        <v>27.23</v>
      </c>
      <c r="C138">
        <f t="shared" si="2"/>
        <v>-1.5668019550943942E-2</v>
      </c>
    </row>
    <row r="139" spans="1:3" x14ac:dyDescent="0.25">
      <c r="A139" s="1">
        <v>39644</v>
      </c>
      <c r="B139">
        <v>26.93</v>
      </c>
      <c r="C139">
        <f t="shared" si="2"/>
        <v>-1.107839986216067E-2</v>
      </c>
    </row>
    <row r="140" spans="1:3" x14ac:dyDescent="0.25">
      <c r="A140" s="1">
        <v>39643</v>
      </c>
      <c r="B140">
        <v>27.77</v>
      </c>
      <c r="C140">
        <f t="shared" si="2"/>
        <v>3.0715394495200662E-2</v>
      </c>
    </row>
    <row r="141" spans="1:3" x14ac:dyDescent="0.25">
      <c r="A141" s="1">
        <v>39640</v>
      </c>
      <c r="B141">
        <v>29.22</v>
      </c>
      <c r="C141">
        <f t="shared" si="2"/>
        <v>5.0897105003845235E-2</v>
      </c>
    </row>
    <row r="142" spans="1:3" x14ac:dyDescent="0.25">
      <c r="A142" s="1">
        <v>39639</v>
      </c>
      <c r="B142">
        <v>29.82</v>
      </c>
      <c r="C142">
        <f t="shared" si="2"/>
        <v>2.0325903014038908E-2</v>
      </c>
    </row>
    <row r="143" spans="1:3" x14ac:dyDescent="0.25">
      <c r="A143" s="1">
        <v>39638</v>
      </c>
      <c r="B143">
        <v>29.99</v>
      </c>
      <c r="C143">
        <f t="shared" si="2"/>
        <v>5.6846834243252696E-3</v>
      </c>
    </row>
    <row r="144" spans="1:3" x14ac:dyDescent="0.25">
      <c r="A144" s="1">
        <v>39637</v>
      </c>
      <c r="B144">
        <v>29.59</v>
      </c>
      <c r="C144">
        <f t="shared" si="2"/>
        <v>-1.3427526348799399E-2</v>
      </c>
    </row>
    <row r="145" spans="1:3" x14ac:dyDescent="0.25">
      <c r="A145" s="1">
        <v>39636</v>
      </c>
      <c r="B145">
        <v>30.22</v>
      </c>
      <c r="C145">
        <f t="shared" si="2"/>
        <v>2.1067490432475168E-2</v>
      </c>
    </row>
    <row r="146" spans="1:3" x14ac:dyDescent="0.25">
      <c r="A146" s="1">
        <v>39633</v>
      </c>
      <c r="B146">
        <v>29.94</v>
      </c>
      <c r="C146">
        <f t="shared" si="2"/>
        <v>-9.3085778531111565E-3</v>
      </c>
    </row>
    <row r="147" spans="1:3" x14ac:dyDescent="0.25">
      <c r="A147" s="1">
        <v>39632</v>
      </c>
      <c r="B147">
        <v>30.44</v>
      </c>
      <c r="C147">
        <f t="shared" si="2"/>
        <v>1.6562154002002841E-2</v>
      </c>
    </row>
    <row r="148" spans="1:3" x14ac:dyDescent="0.25">
      <c r="A148" s="1">
        <v>39631</v>
      </c>
      <c r="B148">
        <v>30.47</v>
      </c>
      <c r="C148">
        <f t="shared" si="2"/>
        <v>9.8506000413249974E-4</v>
      </c>
    </row>
    <row r="149" spans="1:3" x14ac:dyDescent="0.25">
      <c r="A149" s="1">
        <v>39630</v>
      </c>
      <c r="B149">
        <v>30.18</v>
      </c>
      <c r="C149">
        <f t="shared" si="2"/>
        <v>-9.5631396579148303E-3</v>
      </c>
    </row>
    <row r="150" spans="1:3" x14ac:dyDescent="0.25">
      <c r="A150" s="1">
        <v>39629</v>
      </c>
      <c r="B150">
        <v>30.58</v>
      </c>
      <c r="C150">
        <f t="shared" si="2"/>
        <v>1.3166747161213351E-2</v>
      </c>
    </row>
    <row r="151" spans="1:3" x14ac:dyDescent="0.25">
      <c r="A151" s="1">
        <v>39626</v>
      </c>
      <c r="B151">
        <v>30.57</v>
      </c>
      <c r="C151">
        <f t="shared" si="2"/>
        <v>-3.2706459817304317E-4</v>
      </c>
    </row>
    <row r="152" spans="1:3" x14ac:dyDescent="0.25">
      <c r="A152" s="1">
        <v>39625</v>
      </c>
      <c r="B152">
        <v>30.76</v>
      </c>
      <c r="C152">
        <f t="shared" si="2"/>
        <v>6.1960087347000831E-3</v>
      </c>
    </row>
    <row r="153" spans="1:3" x14ac:dyDescent="0.25">
      <c r="A153" s="1">
        <v>39624</v>
      </c>
      <c r="B153">
        <v>31.37</v>
      </c>
      <c r="C153">
        <f t="shared" si="2"/>
        <v>1.9636877565143578E-2</v>
      </c>
    </row>
    <row r="154" spans="1:3" x14ac:dyDescent="0.25">
      <c r="A154" s="1">
        <v>39623</v>
      </c>
      <c r="B154">
        <v>30.81</v>
      </c>
      <c r="C154">
        <f t="shared" si="2"/>
        <v>-1.8012709594010291E-2</v>
      </c>
    </row>
    <row r="155" spans="1:3" x14ac:dyDescent="0.25">
      <c r="A155" s="1">
        <v>39622</v>
      </c>
      <c r="B155">
        <v>31.06</v>
      </c>
      <c r="C155">
        <f t="shared" si="2"/>
        <v>8.0815051119643589E-3</v>
      </c>
    </row>
    <row r="156" spans="1:3" x14ac:dyDescent="0.25">
      <c r="A156" s="1">
        <v>39619</v>
      </c>
      <c r="B156">
        <v>30.94</v>
      </c>
      <c r="C156">
        <f t="shared" si="2"/>
        <v>-3.8709725756209037E-3</v>
      </c>
    </row>
    <row r="157" spans="1:3" x14ac:dyDescent="0.25">
      <c r="A157" s="1">
        <v>39618</v>
      </c>
      <c r="B157">
        <v>31.62</v>
      </c>
      <c r="C157">
        <f t="shared" si="2"/>
        <v>2.173998663640582E-2</v>
      </c>
    </row>
    <row r="158" spans="1:3" x14ac:dyDescent="0.25">
      <c r="A158" s="1">
        <v>39617</v>
      </c>
      <c r="B158">
        <v>31.66</v>
      </c>
      <c r="C158">
        <f t="shared" si="2"/>
        <v>1.2642226715400904E-3</v>
      </c>
    </row>
    <row r="159" spans="1:3" x14ac:dyDescent="0.25">
      <c r="A159" s="1">
        <v>39616</v>
      </c>
      <c r="B159">
        <v>32.17</v>
      </c>
      <c r="C159">
        <f t="shared" si="2"/>
        <v>1.5980286798068843E-2</v>
      </c>
    </row>
    <row r="160" spans="1:3" x14ac:dyDescent="0.25">
      <c r="A160" s="1">
        <v>39615</v>
      </c>
      <c r="B160">
        <v>32.01</v>
      </c>
      <c r="C160">
        <f t="shared" si="2"/>
        <v>-4.985987269163372E-3</v>
      </c>
    </row>
    <row r="161" spans="1:3" x14ac:dyDescent="0.25">
      <c r="A161" s="1">
        <v>39612</v>
      </c>
      <c r="B161">
        <v>32.11</v>
      </c>
      <c r="C161">
        <f t="shared" si="2"/>
        <v>3.1191541196509036E-3</v>
      </c>
    </row>
    <row r="162" spans="1:3" x14ac:dyDescent="0.25">
      <c r="A162" s="1">
        <v>39611</v>
      </c>
      <c r="B162">
        <v>31.97</v>
      </c>
      <c r="C162">
        <f t="shared" si="2"/>
        <v>-4.3695450296724657E-3</v>
      </c>
    </row>
    <row r="163" spans="1:3" x14ac:dyDescent="0.25">
      <c r="A163" s="1">
        <v>39610</v>
      </c>
      <c r="B163">
        <v>31.98</v>
      </c>
      <c r="C163">
        <f t="shared" si="2"/>
        <v>3.1274433405811011E-4</v>
      </c>
    </row>
    <row r="164" spans="1:3" x14ac:dyDescent="0.25">
      <c r="A164" s="1">
        <v>39609</v>
      </c>
      <c r="B164">
        <v>32.590000000000003</v>
      </c>
      <c r="C164">
        <f t="shared" si="2"/>
        <v>1.8894785443662056E-2</v>
      </c>
    </row>
    <row r="165" spans="1:3" x14ac:dyDescent="0.25">
      <c r="A165" s="1">
        <v>39608</v>
      </c>
      <c r="B165">
        <v>32.89</v>
      </c>
      <c r="C165">
        <f t="shared" si="2"/>
        <v>9.163167351495239E-3</v>
      </c>
    </row>
    <row r="166" spans="1:3" x14ac:dyDescent="0.25">
      <c r="A166" s="1">
        <v>39605</v>
      </c>
      <c r="B166">
        <v>32.97</v>
      </c>
      <c r="C166">
        <f t="shared" si="2"/>
        <v>2.4293968826740006E-3</v>
      </c>
    </row>
    <row r="167" spans="1:3" x14ac:dyDescent="0.25">
      <c r="A167" s="1">
        <v>39604</v>
      </c>
      <c r="B167">
        <v>33.76</v>
      </c>
      <c r="C167">
        <f t="shared" si="2"/>
        <v>2.3678612644116644E-2</v>
      </c>
    </row>
    <row r="168" spans="1:3" x14ac:dyDescent="0.25">
      <c r="A168" s="1">
        <v>39603</v>
      </c>
      <c r="B168">
        <v>33.71</v>
      </c>
      <c r="C168">
        <f t="shared" si="2"/>
        <v>-1.4821404817869463E-3</v>
      </c>
    </row>
    <row r="169" spans="1:3" x14ac:dyDescent="0.25">
      <c r="A169" s="1">
        <v>39602</v>
      </c>
      <c r="B169">
        <v>34.03</v>
      </c>
      <c r="C169">
        <f t="shared" si="2"/>
        <v>9.4479592668450397E-3</v>
      </c>
    </row>
    <row r="170" spans="1:3" x14ac:dyDescent="0.25">
      <c r="A170" s="1">
        <v>39601</v>
      </c>
      <c r="B170">
        <v>33.94</v>
      </c>
      <c r="C170">
        <f t="shared" si="2"/>
        <v>-2.6482287067341546E-3</v>
      </c>
    </row>
    <row r="171" spans="1:3" x14ac:dyDescent="0.25">
      <c r="A171" s="1">
        <v>39598</v>
      </c>
      <c r="B171">
        <v>34.36</v>
      </c>
      <c r="C171">
        <f t="shared" si="2"/>
        <v>1.2298837309974357E-2</v>
      </c>
    </row>
    <row r="172" spans="1:3" x14ac:dyDescent="0.25">
      <c r="A172" s="1">
        <v>39597</v>
      </c>
      <c r="B172">
        <v>34</v>
      </c>
      <c r="C172">
        <f t="shared" si="2"/>
        <v>-1.0532572499893268E-2</v>
      </c>
    </row>
    <row r="173" spans="1:3" x14ac:dyDescent="0.25">
      <c r="A173" s="1">
        <v>39596</v>
      </c>
      <c r="B173">
        <v>33.97</v>
      </c>
      <c r="C173">
        <f t="shared" si="2"/>
        <v>-8.8274244366892576E-4</v>
      </c>
    </row>
    <row r="174" spans="1:3" x14ac:dyDescent="0.25">
      <c r="A174" s="1">
        <v>39595</v>
      </c>
      <c r="B174">
        <v>34.049999999999997</v>
      </c>
      <c r="C174">
        <f t="shared" si="2"/>
        <v>2.3522504230288669E-3</v>
      </c>
    </row>
    <row r="175" spans="1:3" x14ac:dyDescent="0.25">
      <c r="A175" s="1">
        <v>39594</v>
      </c>
      <c r="B175">
        <v>33.96</v>
      </c>
      <c r="C175">
        <f t="shared" si="2"/>
        <v>-2.6466711523746487E-3</v>
      </c>
    </row>
    <row r="176" spans="1:3" x14ac:dyDescent="0.25">
      <c r="A176" s="1">
        <v>39591</v>
      </c>
      <c r="B176">
        <v>34.299999999999997</v>
      </c>
      <c r="C176">
        <f t="shared" si="2"/>
        <v>9.9619927287475148E-3</v>
      </c>
    </row>
    <row r="177" spans="1:3" x14ac:dyDescent="0.25">
      <c r="A177" s="1">
        <v>39590</v>
      </c>
      <c r="B177">
        <v>34.56</v>
      </c>
      <c r="C177">
        <f t="shared" si="2"/>
        <v>7.5515897639607628E-3</v>
      </c>
    </row>
    <row r="178" spans="1:3" x14ac:dyDescent="0.25">
      <c r="A178" s="1">
        <v>39589</v>
      </c>
      <c r="B178">
        <v>34.21</v>
      </c>
      <c r="C178">
        <f t="shared" si="2"/>
        <v>-1.0178944946341629E-2</v>
      </c>
    </row>
    <row r="179" spans="1:3" x14ac:dyDescent="0.25">
      <c r="A179" s="1">
        <v>39588</v>
      </c>
      <c r="B179">
        <v>34.340000000000003</v>
      </c>
      <c r="C179">
        <f t="shared" si="2"/>
        <v>3.7928564798163054E-3</v>
      </c>
    </row>
    <row r="180" spans="1:3" x14ac:dyDescent="0.25">
      <c r="A180" s="1">
        <v>39587</v>
      </c>
      <c r="B180">
        <v>34.71</v>
      </c>
      <c r="C180">
        <f t="shared" si="2"/>
        <v>1.0716974404365384E-2</v>
      </c>
    </row>
    <row r="181" spans="1:3" x14ac:dyDescent="0.25">
      <c r="A181" s="1">
        <v>39584</v>
      </c>
      <c r="B181">
        <v>34.65</v>
      </c>
      <c r="C181">
        <f t="shared" si="2"/>
        <v>-1.7301042377826806E-3</v>
      </c>
    </row>
    <row r="182" spans="1:3" x14ac:dyDescent="0.25">
      <c r="A182" s="1">
        <v>39583</v>
      </c>
      <c r="B182">
        <v>34.57</v>
      </c>
      <c r="C182">
        <f t="shared" si="2"/>
        <v>-2.3114717023790237E-3</v>
      </c>
    </row>
    <row r="183" spans="1:3" x14ac:dyDescent="0.25">
      <c r="A183" s="1">
        <v>39582</v>
      </c>
      <c r="B183">
        <v>34.549999999999997</v>
      </c>
      <c r="C183">
        <f t="shared" si="2"/>
        <v>-5.7870371985431653E-4</v>
      </c>
    </row>
    <row r="184" spans="1:3" x14ac:dyDescent="0.25">
      <c r="A184" s="1">
        <v>39581</v>
      </c>
      <c r="B184">
        <v>34.04</v>
      </c>
      <c r="C184">
        <f t="shared" si="2"/>
        <v>-1.4871246508505458E-2</v>
      </c>
    </row>
    <row r="185" spans="1:3" x14ac:dyDescent="0.25">
      <c r="A185" s="1">
        <v>39580</v>
      </c>
      <c r="B185">
        <v>33.97</v>
      </c>
      <c r="C185">
        <f t="shared" si="2"/>
        <v>-2.0585215326808393E-3</v>
      </c>
    </row>
    <row r="186" spans="1:3" x14ac:dyDescent="0.25">
      <c r="A186" s="1">
        <v>39577</v>
      </c>
      <c r="B186">
        <v>33.99</v>
      </c>
      <c r="C186">
        <f t="shared" si="2"/>
        <v>5.885815355322104E-4</v>
      </c>
    </row>
    <row r="187" spans="1:3" x14ac:dyDescent="0.25">
      <c r="A187" s="1">
        <v>39576</v>
      </c>
      <c r="B187">
        <v>34.200000000000003</v>
      </c>
      <c r="C187">
        <f t="shared" si="2"/>
        <v>6.1592803605348672E-3</v>
      </c>
    </row>
    <row r="188" spans="1:3" x14ac:dyDescent="0.25">
      <c r="A188" s="1">
        <v>39575</v>
      </c>
      <c r="B188">
        <v>34.83</v>
      </c>
      <c r="C188">
        <f t="shared" si="2"/>
        <v>1.8253440309350302E-2</v>
      </c>
    </row>
    <row r="189" spans="1:3" x14ac:dyDescent="0.25">
      <c r="A189" s="1">
        <v>39574</v>
      </c>
      <c r="B189">
        <v>34.590000000000003</v>
      </c>
      <c r="C189">
        <f t="shared" si="2"/>
        <v>-6.9144614288323102E-3</v>
      </c>
    </row>
    <row r="190" spans="1:3" x14ac:dyDescent="0.25">
      <c r="A190" s="1">
        <v>39573</v>
      </c>
      <c r="B190">
        <v>34.75</v>
      </c>
      <c r="C190">
        <f t="shared" si="2"/>
        <v>4.6149490617236758E-3</v>
      </c>
    </row>
    <row r="191" spans="1:3" x14ac:dyDescent="0.25">
      <c r="A191" s="1">
        <v>39570</v>
      </c>
      <c r="B191">
        <v>34.799999999999997</v>
      </c>
      <c r="C191">
        <f t="shared" si="2"/>
        <v>1.4378147696274175E-3</v>
      </c>
    </row>
    <row r="192" spans="1:3" x14ac:dyDescent="0.25">
      <c r="A192" s="1">
        <v>39568</v>
      </c>
      <c r="B192">
        <v>34.229999999999997</v>
      </c>
      <c r="C192">
        <f t="shared" si="2"/>
        <v>-1.6514934238334753E-2</v>
      </c>
    </row>
    <row r="193" spans="1:3" x14ac:dyDescent="0.25">
      <c r="A193" s="1">
        <v>39567</v>
      </c>
      <c r="B193">
        <v>34.03</v>
      </c>
      <c r="C193">
        <f t="shared" si="2"/>
        <v>-5.8599640292794786E-3</v>
      </c>
    </row>
    <row r="194" spans="1:3" x14ac:dyDescent="0.25">
      <c r="A194" s="1">
        <v>39566</v>
      </c>
      <c r="B194">
        <v>34.159999999999997</v>
      </c>
      <c r="C194">
        <f t="shared" si="2"/>
        <v>3.8128804075546942E-3</v>
      </c>
    </row>
    <row r="195" spans="1:3" x14ac:dyDescent="0.25">
      <c r="A195" s="1">
        <v>39563</v>
      </c>
      <c r="B195">
        <v>34.33</v>
      </c>
      <c r="C195">
        <f t="shared" si="2"/>
        <v>4.9642385492316065E-3</v>
      </c>
    </row>
    <row r="196" spans="1:3" x14ac:dyDescent="0.25">
      <c r="A196" s="1">
        <v>39562</v>
      </c>
      <c r="B196">
        <v>33.75</v>
      </c>
      <c r="C196">
        <f t="shared" ref="C196:C259" si="3">LN(B196/B195)</f>
        <v>-1.7039190151061763E-2</v>
      </c>
    </row>
    <row r="197" spans="1:3" x14ac:dyDescent="0.25">
      <c r="A197" s="1">
        <v>39561</v>
      </c>
      <c r="B197">
        <v>33.72</v>
      </c>
      <c r="C197">
        <f t="shared" si="3"/>
        <v>-8.8928418488417281E-4</v>
      </c>
    </row>
    <row r="198" spans="1:3" x14ac:dyDescent="0.25">
      <c r="A198" s="1">
        <v>39560</v>
      </c>
      <c r="B198">
        <v>33.75</v>
      </c>
      <c r="C198">
        <f t="shared" si="3"/>
        <v>8.8928418488425846E-4</v>
      </c>
    </row>
    <row r="199" spans="1:3" x14ac:dyDescent="0.25">
      <c r="A199" s="1">
        <v>39559</v>
      </c>
      <c r="B199">
        <v>33.85</v>
      </c>
      <c r="C199">
        <f t="shared" si="3"/>
        <v>2.9585820397452626E-3</v>
      </c>
    </row>
    <row r="200" spans="1:3" x14ac:dyDescent="0.25">
      <c r="A200" s="1">
        <v>39556</v>
      </c>
      <c r="B200">
        <v>34.01</v>
      </c>
      <c r="C200">
        <f t="shared" si="3"/>
        <v>4.7155996608200636E-3</v>
      </c>
    </row>
    <row r="201" spans="1:3" x14ac:dyDescent="0.25">
      <c r="A201" s="1">
        <v>39555</v>
      </c>
      <c r="B201">
        <v>33.32</v>
      </c>
      <c r="C201">
        <f t="shared" si="3"/>
        <v>-2.0496781720462091E-2</v>
      </c>
    </row>
    <row r="202" spans="1:3" x14ac:dyDescent="0.25">
      <c r="A202" s="1">
        <v>39554</v>
      </c>
      <c r="B202">
        <v>33.380000000000003</v>
      </c>
      <c r="C202">
        <f t="shared" si="3"/>
        <v>1.7991009350472283E-3</v>
      </c>
    </row>
    <row r="203" spans="1:3" x14ac:dyDescent="0.25">
      <c r="A203" s="1">
        <v>39553</v>
      </c>
      <c r="B203">
        <v>32.909999999999997</v>
      </c>
      <c r="C203">
        <f t="shared" si="3"/>
        <v>-1.4180355278440667E-2</v>
      </c>
    </row>
    <row r="204" spans="1:3" x14ac:dyDescent="0.25">
      <c r="A204" s="1">
        <v>39552</v>
      </c>
      <c r="B204">
        <v>32.96</v>
      </c>
      <c r="C204">
        <f t="shared" si="3"/>
        <v>1.5181420860225906E-3</v>
      </c>
    </row>
    <row r="205" spans="1:3" x14ac:dyDescent="0.25">
      <c r="A205" s="1">
        <v>39549</v>
      </c>
      <c r="B205">
        <v>33.29</v>
      </c>
      <c r="C205">
        <f t="shared" si="3"/>
        <v>9.9623465456624965E-3</v>
      </c>
    </row>
    <row r="206" spans="1:3" x14ac:dyDescent="0.25">
      <c r="A206" s="1">
        <v>39548</v>
      </c>
      <c r="B206">
        <v>33.619999999999997</v>
      </c>
      <c r="C206">
        <f t="shared" si="3"/>
        <v>9.8640763935358231E-3</v>
      </c>
    </row>
    <row r="207" spans="1:3" x14ac:dyDescent="0.25">
      <c r="A207" s="1">
        <v>39547</v>
      </c>
      <c r="B207">
        <v>33.83</v>
      </c>
      <c r="C207">
        <f t="shared" si="3"/>
        <v>6.2268548121475536E-3</v>
      </c>
    </row>
    <row r="208" spans="1:3" x14ac:dyDescent="0.25">
      <c r="A208" s="1">
        <v>39546</v>
      </c>
      <c r="B208">
        <v>33.799999999999997</v>
      </c>
      <c r="C208">
        <f t="shared" si="3"/>
        <v>-8.871803036440924E-4</v>
      </c>
    </row>
    <row r="209" spans="1:3" x14ac:dyDescent="0.25">
      <c r="A209" s="1">
        <v>39545</v>
      </c>
      <c r="B209">
        <v>33.76</v>
      </c>
      <c r="C209">
        <f t="shared" si="3"/>
        <v>-1.1841327612166937E-3</v>
      </c>
    </row>
    <row r="210" spans="1:3" x14ac:dyDescent="0.25">
      <c r="A210" s="1">
        <v>39542</v>
      </c>
      <c r="B210">
        <v>33.479999999999997</v>
      </c>
      <c r="C210">
        <f t="shared" si="3"/>
        <v>-8.3284241064818521E-3</v>
      </c>
    </row>
    <row r="211" spans="1:3" x14ac:dyDescent="0.25">
      <c r="A211" s="1">
        <v>39541</v>
      </c>
      <c r="B211">
        <v>33.270000000000003</v>
      </c>
      <c r="C211">
        <f t="shared" si="3"/>
        <v>-6.2921555908890207E-3</v>
      </c>
    </row>
    <row r="212" spans="1:3" x14ac:dyDescent="0.25">
      <c r="A212" s="1">
        <v>39540</v>
      </c>
      <c r="B212">
        <v>33.36</v>
      </c>
      <c r="C212">
        <f t="shared" si="3"/>
        <v>2.701487460160518E-3</v>
      </c>
    </row>
    <row r="213" spans="1:3" x14ac:dyDescent="0.25">
      <c r="A213" s="1">
        <v>39539</v>
      </c>
      <c r="B213">
        <v>32.619999999999997</v>
      </c>
      <c r="C213">
        <f t="shared" si="3"/>
        <v>-2.2431980297678282E-2</v>
      </c>
    </row>
    <row r="214" spans="1:3" x14ac:dyDescent="0.25">
      <c r="A214" s="1">
        <v>39538</v>
      </c>
      <c r="B214">
        <v>31.69</v>
      </c>
      <c r="C214">
        <f t="shared" si="3"/>
        <v>-2.892442349003831E-2</v>
      </c>
    </row>
    <row r="215" spans="1:3" x14ac:dyDescent="0.25">
      <c r="A215" s="1">
        <v>39535</v>
      </c>
      <c r="B215">
        <v>31.78</v>
      </c>
      <c r="C215">
        <f t="shared" si="3"/>
        <v>2.8359874057405101E-3</v>
      </c>
    </row>
    <row r="216" spans="1:3" x14ac:dyDescent="0.25">
      <c r="A216" s="1">
        <v>39534</v>
      </c>
      <c r="B216">
        <v>31.84</v>
      </c>
      <c r="C216">
        <f t="shared" si="3"/>
        <v>1.8861998676122948E-3</v>
      </c>
    </row>
    <row r="217" spans="1:3" x14ac:dyDescent="0.25">
      <c r="A217" s="1">
        <v>39533</v>
      </c>
      <c r="B217">
        <v>31.44</v>
      </c>
      <c r="C217">
        <f t="shared" si="3"/>
        <v>-1.2642393415176468E-2</v>
      </c>
    </row>
    <row r="218" spans="1:3" x14ac:dyDescent="0.25">
      <c r="A218" s="1">
        <v>39532</v>
      </c>
      <c r="B218">
        <v>31.62</v>
      </c>
      <c r="C218">
        <f t="shared" si="3"/>
        <v>5.7088642203202006E-3</v>
      </c>
    </row>
    <row r="219" spans="1:3" x14ac:dyDescent="0.25">
      <c r="A219" s="1">
        <v>39527</v>
      </c>
      <c r="B219">
        <v>30.57</v>
      </c>
      <c r="C219">
        <f t="shared" si="3"/>
        <v>-3.3770695878582821E-2</v>
      </c>
    </row>
    <row r="220" spans="1:3" x14ac:dyDescent="0.25">
      <c r="A220" s="1">
        <v>39526</v>
      </c>
      <c r="B220">
        <v>31.08</v>
      </c>
      <c r="C220">
        <f t="shared" si="3"/>
        <v>1.6545389596703437E-2</v>
      </c>
    </row>
    <row r="221" spans="1:3" x14ac:dyDescent="0.25">
      <c r="A221" s="1">
        <v>39525</v>
      </c>
      <c r="B221">
        <v>31.56</v>
      </c>
      <c r="C221">
        <f t="shared" si="3"/>
        <v>1.5325970478226772E-2</v>
      </c>
    </row>
    <row r="222" spans="1:3" x14ac:dyDescent="0.25">
      <c r="A222" s="1">
        <v>39524</v>
      </c>
      <c r="B222">
        <v>30.85</v>
      </c>
      <c r="C222">
        <f t="shared" si="3"/>
        <v>-2.2753745626276634E-2</v>
      </c>
    </row>
    <row r="223" spans="1:3" x14ac:dyDescent="0.25">
      <c r="A223" s="1">
        <v>39521</v>
      </c>
      <c r="B223">
        <v>31.66</v>
      </c>
      <c r="C223">
        <f t="shared" si="3"/>
        <v>2.59173041014693E-2</v>
      </c>
    </row>
    <row r="224" spans="1:3" x14ac:dyDescent="0.25">
      <c r="A224" s="1">
        <v>39520</v>
      </c>
      <c r="B224">
        <v>31.93</v>
      </c>
      <c r="C224">
        <f t="shared" si="3"/>
        <v>8.4919522738245989E-3</v>
      </c>
    </row>
    <row r="225" spans="1:3" x14ac:dyDescent="0.25">
      <c r="A225" s="1">
        <v>39519</v>
      </c>
      <c r="B225">
        <v>32.700000000000003</v>
      </c>
      <c r="C225">
        <f t="shared" si="3"/>
        <v>2.3829071176517246E-2</v>
      </c>
    </row>
    <row r="226" spans="1:3" x14ac:dyDescent="0.25">
      <c r="A226" s="1">
        <v>39518</v>
      </c>
      <c r="B226">
        <v>32.6</v>
      </c>
      <c r="C226">
        <f t="shared" si="3"/>
        <v>-3.0627895305457668E-3</v>
      </c>
    </row>
    <row r="227" spans="1:3" x14ac:dyDescent="0.25">
      <c r="A227" s="1">
        <v>39517</v>
      </c>
      <c r="B227">
        <v>31.8</v>
      </c>
      <c r="C227">
        <f t="shared" si="3"/>
        <v>-2.4845998586530776E-2</v>
      </c>
    </row>
    <row r="228" spans="1:3" x14ac:dyDescent="0.25">
      <c r="A228" s="1">
        <v>39514</v>
      </c>
      <c r="B228">
        <v>32.5</v>
      </c>
      <c r="C228">
        <f t="shared" si="3"/>
        <v>2.1773799549560536E-2</v>
      </c>
    </row>
    <row r="229" spans="1:3" x14ac:dyDescent="0.25">
      <c r="A229" s="1">
        <v>39513</v>
      </c>
      <c r="B229">
        <v>32.93</v>
      </c>
      <c r="C229">
        <f t="shared" si="3"/>
        <v>1.3144007052581041E-2</v>
      </c>
    </row>
    <row r="230" spans="1:3" x14ac:dyDescent="0.25">
      <c r="A230" s="1">
        <v>39512</v>
      </c>
      <c r="B230">
        <v>33.549999999999997</v>
      </c>
      <c r="C230">
        <f t="shared" si="3"/>
        <v>1.8652767029417806E-2</v>
      </c>
    </row>
    <row r="231" spans="1:3" x14ac:dyDescent="0.25">
      <c r="A231" s="1">
        <v>39511</v>
      </c>
      <c r="B231">
        <v>32.72</v>
      </c>
      <c r="C231">
        <f t="shared" si="3"/>
        <v>-2.5050351683144415E-2</v>
      </c>
    </row>
    <row r="232" spans="1:3" x14ac:dyDescent="0.25">
      <c r="A232" s="1">
        <v>39510</v>
      </c>
      <c r="B232">
        <v>33.299999999999997</v>
      </c>
      <c r="C232">
        <f t="shared" si="3"/>
        <v>1.7570885251851714E-2</v>
      </c>
    </row>
    <row r="233" spans="1:3" x14ac:dyDescent="0.25">
      <c r="A233" s="1">
        <v>39507</v>
      </c>
      <c r="B233">
        <v>33.68</v>
      </c>
      <c r="C233">
        <f t="shared" si="3"/>
        <v>1.1346792387727865E-2</v>
      </c>
    </row>
    <row r="234" spans="1:3" x14ac:dyDescent="0.25">
      <c r="A234" s="1">
        <v>39506</v>
      </c>
      <c r="B234">
        <v>34.200000000000003</v>
      </c>
      <c r="C234">
        <f t="shared" si="3"/>
        <v>1.5321454694433651E-2</v>
      </c>
    </row>
    <row r="235" spans="1:3" x14ac:dyDescent="0.25">
      <c r="A235" s="1">
        <v>39505</v>
      </c>
      <c r="B235">
        <v>34.700000000000003</v>
      </c>
      <c r="C235">
        <f t="shared" si="3"/>
        <v>1.4514042884254012E-2</v>
      </c>
    </row>
    <row r="236" spans="1:3" x14ac:dyDescent="0.25">
      <c r="A236" s="1">
        <v>39504</v>
      </c>
      <c r="B236">
        <v>34.54</v>
      </c>
      <c r="C236">
        <f t="shared" si="3"/>
        <v>-4.6216142342810464E-3</v>
      </c>
    </row>
    <row r="237" spans="1:3" x14ac:dyDescent="0.25">
      <c r="A237" s="1">
        <v>39503</v>
      </c>
      <c r="B237">
        <v>34.119999999999997</v>
      </c>
      <c r="C237">
        <f t="shared" si="3"/>
        <v>-1.2234350095054192E-2</v>
      </c>
    </row>
    <row r="238" spans="1:3" x14ac:dyDescent="0.25">
      <c r="A238" s="1">
        <v>39500</v>
      </c>
      <c r="B238">
        <v>33.4</v>
      </c>
      <c r="C238">
        <f t="shared" si="3"/>
        <v>-2.132782264082364E-2</v>
      </c>
    </row>
    <row r="239" spans="1:3" x14ac:dyDescent="0.25">
      <c r="A239" s="1">
        <v>39499</v>
      </c>
      <c r="B239">
        <v>34.01</v>
      </c>
      <c r="C239">
        <f t="shared" si="3"/>
        <v>1.8098699036449339E-2</v>
      </c>
    </row>
    <row r="240" spans="1:3" x14ac:dyDescent="0.25">
      <c r="A240" s="1">
        <v>39498</v>
      </c>
      <c r="B240">
        <v>33.9</v>
      </c>
      <c r="C240">
        <f t="shared" si="3"/>
        <v>-3.2395846326995115E-3</v>
      </c>
    </row>
    <row r="241" spans="1:3" x14ac:dyDescent="0.25">
      <c r="A241" s="1">
        <v>39497</v>
      </c>
      <c r="B241">
        <v>34.24</v>
      </c>
      <c r="C241">
        <f t="shared" si="3"/>
        <v>9.9795368871369826E-3</v>
      </c>
    </row>
    <row r="242" spans="1:3" x14ac:dyDescent="0.25">
      <c r="A242" s="1">
        <v>39496</v>
      </c>
      <c r="B242">
        <v>34.15</v>
      </c>
      <c r="C242">
        <f t="shared" si="3"/>
        <v>-2.6319652567424116E-3</v>
      </c>
    </row>
    <row r="243" spans="1:3" x14ac:dyDescent="0.25">
      <c r="A243" s="1">
        <v>39493</v>
      </c>
      <c r="B243">
        <v>33.74</v>
      </c>
      <c r="C243">
        <f t="shared" si="3"/>
        <v>-1.2078508898976699E-2</v>
      </c>
    </row>
    <row r="244" spans="1:3" x14ac:dyDescent="0.25">
      <c r="A244" s="1">
        <v>39492</v>
      </c>
      <c r="B244">
        <v>34.25</v>
      </c>
      <c r="C244">
        <f t="shared" si="3"/>
        <v>1.5002487590412002E-2</v>
      </c>
    </row>
    <row r="245" spans="1:3" x14ac:dyDescent="0.25">
      <c r="A245" s="1">
        <v>39491</v>
      </c>
      <c r="B245">
        <v>34.159999999999997</v>
      </c>
      <c r="C245">
        <f t="shared" si="3"/>
        <v>-2.6311957878653262E-3</v>
      </c>
    </row>
    <row r="246" spans="1:3" x14ac:dyDescent="0.25">
      <c r="A246" s="1">
        <v>39490</v>
      </c>
      <c r="B246">
        <v>33.82</v>
      </c>
      <c r="C246">
        <f t="shared" si="3"/>
        <v>-1.0003025449934717E-2</v>
      </c>
    </row>
    <row r="247" spans="1:3" x14ac:dyDescent="0.25">
      <c r="A247" s="1">
        <v>39489</v>
      </c>
      <c r="B247">
        <v>32.83</v>
      </c>
      <c r="C247">
        <f t="shared" si="3"/>
        <v>-2.9709611956932998E-2</v>
      </c>
    </row>
    <row r="248" spans="1:3" x14ac:dyDescent="0.25">
      <c r="A248" s="1">
        <v>39486</v>
      </c>
      <c r="B248">
        <v>33.24</v>
      </c>
      <c r="C248">
        <f t="shared" si="3"/>
        <v>1.2411238473746216E-2</v>
      </c>
    </row>
    <row r="249" spans="1:3" x14ac:dyDescent="0.25">
      <c r="A249" s="1">
        <v>39485</v>
      </c>
      <c r="B249">
        <v>33.479999999999997</v>
      </c>
      <c r="C249">
        <f t="shared" si="3"/>
        <v>7.1942756340270106E-3</v>
      </c>
    </row>
    <row r="250" spans="1:3" x14ac:dyDescent="0.25">
      <c r="A250" s="1">
        <v>39484</v>
      </c>
      <c r="B250">
        <v>33.96</v>
      </c>
      <c r="C250">
        <f t="shared" si="3"/>
        <v>1.4235115821872129E-2</v>
      </c>
    </row>
    <row r="251" spans="1:3" x14ac:dyDescent="0.25">
      <c r="A251" s="1">
        <v>39483</v>
      </c>
      <c r="B251">
        <v>33.86</v>
      </c>
      <c r="C251">
        <f t="shared" si="3"/>
        <v>-2.9489847381573308E-3</v>
      </c>
    </row>
    <row r="252" spans="1:3" x14ac:dyDescent="0.25">
      <c r="A252" s="1">
        <v>39482</v>
      </c>
      <c r="B252">
        <v>34.909999999999997</v>
      </c>
      <c r="C252">
        <f t="shared" si="3"/>
        <v>3.053894441195542E-2</v>
      </c>
    </row>
    <row r="253" spans="1:3" x14ac:dyDescent="0.25">
      <c r="A253" s="1">
        <v>39479</v>
      </c>
      <c r="B253">
        <v>34.74</v>
      </c>
      <c r="C253">
        <f t="shared" si="3"/>
        <v>-4.8815603039856284E-3</v>
      </c>
    </row>
    <row r="254" spans="1:3" x14ac:dyDescent="0.25">
      <c r="A254" s="1">
        <v>39478</v>
      </c>
      <c r="B254">
        <v>34.17</v>
      </c>
      <c r="C254">
        <f t="shared" si="3"/>
        <v>-1.6543694685758396E-2</v>
      </c>
    </row>
    <row r="255" spans="1:3" x14ac:dyDescent="0.25">
      <c r="A255" s="1">
        <v>39477</v>
      </c>
      <c r="B255">
        <v>34.47</v>
      </c>
      <c r="C255">
        <f t="shared" si="3"/>
        <v>8.7413144015733597E-3</v>
      </c>
    </row>
    <row r="256" spans="1:3" x14ac:dyDescent="0.25">
      <c r="A256" s="1">
        <v>39476</v>
      </c>
      <c r="B256">
        <v>34.61</v>
      </c>
      <c r="C256">
        <f t="shared" si="3"/>
        <v>4.053277118478949E-3</v>
      </c>
    </row>
    <row r="257" spans="1:3" x14ac:dyDescent="0.25">
      <c r="A257" s="1">
        <v>39475</v>
      </c>
      <c r="B257">
        <v>34.25</v>
      </c>
      <c r="C257">
        <f t="shared" si="3"/>
        <v>-1.0456092939018597E-2</v>
      </c>
    </row>
    <row r="258" spans="1:3" x14ac:dyDescent="0.25">
      <c r="A258" s="1">
        <v>39472</v>
      </c>
      <c r="B258">
        <v>34.450000000000003</v>
      </c>
      <c r="C258">
        <f t="shared" si="3"/>
        <v>5.82243275143345E-3</v>
      </c>
    </row>
    <row r="259" spans="1:3" x14ac:dyDescent="0.25">
      <c r="A259" s="1">
        <v>39471</v>
      </c>
      <c r="B259">
        <v>34.18</v>
      </c>
      <c r="C259">
        <f t="shared" si="3"/>
        <v>-7.8683197722228034E-3</v>
      </c>
    </row>
    <row r="260" spans="1:3" x14ac:dyDescent="0.25">
      <c r="A260" s="1">
        <v>39470</v>
      </c>
      <c r="B260">
        <v>33.39</v>
      </c>
      <c r="C260">
        <f t="shared" ref="C260:C323" si="4">LN(B260/B259)</f>
        <v>-2.3384223731881617E-2</v>
      </c>
    </row>
    <row r="261" spans="1:3" x14ac:dyDescent="0.25">
      <c r="A261" s="1">
        <v>39469</v>
      </c>
      <c r="B261">
        <v>34.56</v>
      </c>
      <c r="C261">
        <f t="shared" si="4"/>
        <v>3.4440489980291769E-2</v>
      </c>
    </row>
    <row r="262" spans="1:3" x14ac:dyDescent="0.25">
      <c r="A262" s="1">
        <v>39468</v>
      </c>
      <c r="B262">
        <v>34.36</v>
      </c>
      <c r="C262">
        <f t="shared" si="4"/>
        <v>-5.8038468198003037E-3</v>
      </c>
    </row>
    <row r="263" spans="1:3" x14ac:dyDescent="0.25">
      <c r="A263" s="1">
        <v>39465</v>
      </c>
      <c r="B263">
        <v>36.020000000000003</v>
      </c>
      <c r="C263">
        <f t="shared" si="4"/>
        <v>4.7181242631755445E-2</v>
      </c>
    </row>
    <row r="264" spans="1:3" x14ac:dyDescent="0.25">
      <c r="A264" s="1">
        <v>39464</v>
      </c>
      <c r="B264">
        <v>36.6</v>
      </c>
      <c r="C264">
        <f t="shared" si="4"/>
        <v>1.5973900659510532E-2</v>
      </c>
    </row>
    <row r="265" spans="1:3" x14ac:dyDescent="0.25">
      <c r="A265" s="1">
        <v>39463</v>
      </c>
      <c r="B265">
        <v>36.83</v>
      </c>
      <c r="C265">
        <f t="shared" si="4"/>
        <v>6.2644900496533623E-3</v>
      </c>
    </row>
    <row r="266" spans="1:3" x14ac:dyDescent="0.25">
      <c r="A266" s="1">
        <v>39462</v>
      </c>
      <c r="B266">
        <v>36.950000000000003</v>
      </c>
      <c r="C266">
        <f t="shared" si="4"/>
        <v>3.2529169372369038E-3</v>
      </c>
    </row>
    <row r="267" spans="1:3" x14ac:dyDescent="0.25">
      <c r="A267" s="1">
        <v>39461</v>
      </c>
      <c r="B267">
        <v>37.74</v>
      </c>
      <c r="C267">
        <f t="shared" si="4"/>
        <v>2.1154892546193346E-2</v>
      </c>
    </row>
    <row r="268" spans="1:3" x14ac:dyDescent="0.25">
      <c r="A268" s="1">
        <v>39458</v>
      </c>
      <c r="B268">
        <v>37.630000000000003</v>
      </c>
      <c r="C268">
        <f t="shared" si="4"/>
        <v>-2.9189353350582204E-3</v>
      </c>
    </row>
    <row r="269" spans="1:3" x14ac:dyDescent="0.25">
      <c r="A269" s="1">
        <v>39457</v>
      </c>
      <c r="B269">
        <v>37.51</v>
      </c>
      <c r="C269">
        <f t="shared" si="4"/>
        <v>-3.1940405115500055E-3</v>
      </c>
    </row>
    <row r="270" spans="1:3" x14ac:dyDescent="0.25">
      <c r="A270" s="1">
        <v>39456</v>
      </c>
      <c r="B270">
        <v>37.49</v>
      </c>
      <c r="C270">
        <f t="shared" si="4"/>
        <v>-5.3333334597521786E-4</v>
      </c>
    </row>
    <row r="271" spans="1:3" x14ac:dyDescent="0.25">
      <c r="A271" s="1">
        <v>39455</v>
      </c>
      <c r="B271">
        <v>37.92</v>
      </c>
      <c r="C271">
        <f t="shared" si="4"/>
        <v>1.1404446639000332E-2</v>
      </c>
    </row>
    <row r="272" spans="1:3" x14ac:dyDescent="0.25">
      <c r="A272" s="1">
        <v>39454</v>
      </c>
      <c r="B272">
        <v>37.75</v>
      </c>
      <c r="C272">
        <f t="shared" si="4"/>
        <v>-4.4932016917874438E-3</v>
      </c>
    </row>
    <row r="273" spans="1:3" x14ac:dyDescent="0.25">
      <c r="A273" s="1">
        <v>39451</v>
      </c>
      <c r="B273">
        <v>37.68</v>
      </c>
      <c r="C273">
        <f t="shared" si="4"/>
        <v>-1.8560259868714505E-3</v>
      </c>
    </row>
    <row r="274" spans="1:3" x14ac:dyDescent="0.25">
      <c r="A274" s="1">
        <v>39450</v>
      </c>
      <c r="B274">
        <v>38.18</v>
      </c>
      <c r="C274">
        <f t="shared" si="4"/>
        <v>1.3182368589439188E-2</v>
      </c>
    </row>
    <row r="275" spans="1:3" x14ac:dyDescent="0.25">
      <c r="A275" s="1">
        <v>39444</v>
      </c>
      <c r="B275">
        <v>38.69</v>
      </c>
      <c r="C275">
        <f t="shared" si="4"/>
        <v>1.326935041482008E-2</v>
      </c>
    </row>
    <row r="276" spans="1:3" x14ac:dyDescent="0.25">
      <c r="A276" s="1">
        <v>39443</v>
      </c>
      <c r="B276">
        <v>38.520000000000003</v>
      </c>
      <c r="C276">
        <f t="shared" si="4"/>
        <v>-4.403581782496638E-3</v>
      </c>
    </row>
    <row r="277" spans="1:3" x14ac:dyDescent="0.25">
      <c r="A277" s="1">
        <v>39437</v>
      </c>
      <c r="B277">
        <v>38.32</v>
      </c>
      <c r="C277">
        <f t="shared" si="4"/>
        <v>-5.2056338272650493E-3</v>
      </c>
    </row>
    <row r="278" spans="1:3" x14ac:dyDescent="0.25">
      <c r="A278" s="1">
        <v>39436</v>
      </c>
      <c r="B278">
        <v>38.130000000000003</v>
      </c>
      <c r="C278">
        <f t="shared" si="4"/>
        <v>-4.9705792331873827E-3</v>
      </c>
    </row>
    <row r="279" spans="1:3" x14ac:dyDescent="0.25">
      <c r="A279" s="1">
        <v>39435</v>
      </c>
      <c r="B279">
        <v>38.479999999999997</v>
      </c>
      <c r="C279">
        <f t="shared" si="4"/>
        <v>9.1372519280332361E-3</v>
      </c>
    </row>
    <row r="280" spans="1:3" x14ac:dyDescent="0.25">
      <c r="A280" s="1">
        <v>39434</v>
      </c>
      <c r="B280">
        <v>38.42</v>
      </c>
      <c r="C280">
        <f t="shared" si="4"/>
        <v>-1.5604684570949977E-3</v>
      </c>
    </row>
    <row r="281" spans="1:3" x14ac:dyDescent="0.25">
      <c r="A281" s="1">
        <v>39433</v>
      </c>
      <c r="B281">
        <v>38.479999999999997</v>
      </c>
      <c r="C281">
        <f t="shared" si="4"/>
        <v>1.5604684570949703E-3</v>
      </c>
    </row>
    <row r="282" spans="1:3" x14ac:dyDescent="0.25">
      <c r="A282" s="1">
        <v>39430</v>
      </c>
      <c r="B282">
        <v>39.1</v>
      </c>
      <c r="C282">
        <f t="shared" si="4"/>
        <v>1.5983841193814362E-2</v>
      </c>
    </row>
    <row r="283" spans="1:3" x14ac:dyDescent="0.25">
      <c r="A283" s="1">
        <v>39429</v>
      </c>
      <c r="B283">
        <v>39.18</v>
      </c>
      <c r="C283">
        <f t="shared" si="4"/>
        <v>2.0439455250744649E-3</v>
      </c>
    </row>
    <row r="284" spans="1:3" x14ac:dyDescent="0.25">
      <c r="A284" s="1">
        <v>39428</v>
      </c>
      <c r="B284">
        <v>39.72</v>
      </c>
      <c r="C284">
        <f t="shared" si="4"/>
        <v>1.3688426660577107E-2</v>
      </c>
    </row>
    <row r="285" spans="1:3" x14ac:dyDescent="0.25">
      <c r="A285" s="1">
        <v>39427</v>
      </c>
      <c r="B285">
        <v>39.56</v>
      </c>
      <c r="C285">
        <f t="shared" si="4"/>
        <v>-4.0363324224603698E-3</v>
      </c>
    </row>
    <row r="286" spans="1:3" x14ac:dyDescent="0.25">
      <c r="A286" s="1">
        <v>39426</v>
      </c>
      <c r="B286">
        <v>39.82</v>
      </c>
      <c r="C286">
        <f t="shared" si="4"/>
        <v>6.55079188153885E-3</v>
      </c>
    </row>
    <row r="287" spans="1:3" x14ac:dyDescent="0.25">
      <c r="A287" s="1">
        <v>39423</v>
      </c>
      <c r="B287">
        <v>39.590000000000003</v>
      </c>
      <c r="C287">
        <f t="shared" si="4"/>
        <v>-5.7927375180108712E-3</v>
      </c>
    </row>
    <row r="288" spans="1:3" x14ac:dyDescent="0.25">
      <c r="A288" s="1">
        <v>39422</v>
      </c>
      <c r="B288">
        <v>39.25</v>
      </c>
      <c r="C288">
        <f t="shared" si="4"/>
        <v>-8.6251168896219095E-3</v>
      </c>
    </row>
    <row r="289" spans="1:3" x14ac:dyDescent="0.25">
      <c r="A289" s="1">
        <v>39421</v>
      </c>
      <c r="B289">
        <v>39.29</v>
      </c>
      <c r="C289">
        <f t="shared" si="4"/>
        <v>1.0185893419510459E-3</v>
      </c>
    </row>
    <row r="290" spans="1:3" x14ac:dyDescent="0.25">
      <c r="A290" s="1">
        <v>39420</v>
      </c>
      <c r="B290">
        <v>38.6</v>
      </c>
      <c r="C290">
        <f t="shared" si="4"/>
        <v>-1.7717757099583214E-2</v>
      </c>
    </row>
    <row r="291" spans="1:3" x14ac:dyDescent="0.25">
      <c r="A291" s="1">
        <v>39419</v>
      </c>
      <c r="B291">
        <v>39.03</v>
      </c>
      <c r="C291">
        <f t="shared" si="4"/>
        <v>1.1078304721738328E-2</v>
      </c>
    </row>
    <row r="292" spans="1:3" x14ac:dyDescent="0.25">
      <c r="A292" s="1">
        <v>39416</v>
      </c>
      <c r="B292">
        <v>39.14</v>
      </c>
      <c r="C292">
        <f t="shared" si="4"/>
        <v>2.8143807754066005E-3</v>
      </c>
    </row>
    <row r="293" spans="1:3" x14ac:dyDescent="0.25">
      <c r="A293" s="1">
        <v>39415</v>
      </c>
      <c r="B293">
        <v>38.82</v>
      </c>
      <c r="C293">
        <f t="shared" si="4"/>
        <v>-8.209384227066012E-3</v>
      </c>
    </row>
    <row r="294" spans="1:3" x14ac:dyDescent="0.25">
      <c r="A294" s="1">
        <v>39414</v>
      </c>
      <c r="B294">
        <v>38.659999999999997</v>
      </c>
      <c r="C294">
        <f t="shared" si="4"/>
        <v>-4.1301039606794938E-3</v>
      </c>
    </row>
    <row r="295" spans="1:3" x14ac:dyDescent="0.25">
      <c r="A295" s="1">
        <v>39413</v>
      </c>
      <c r="B295">
        <v>37.78</v>
      </c>
      <c r="C295">
        <f t="shared" si="4"/>
        <v>-2.302561170682128E-2</v>
      </c>
    </row>
    <row r="296" spans="1:3" x14ac:dyDescent="0.25">
      <c r="A296" s="1">
        <v>39412</v>
      </c>
      <c r="B296">
        <v>38.08</v>
      </c>
      <c r="C296">
        <f t="shared" si="4"/>
        <v>7.9093478498010062E-3</v>
      </c>
    </row>
    <row r="297" spans="1:3" x14ac:dyDescent="0.25">
      <c r="A297" s="1">
        <v>39409</v>
      </c>
      <c r="B297">
        <v>38.119999999999997</v>
      </c>
      <c r="C297">
        <f t="shared" si="4"/>
        <v>1.0498688628367949E-3</v>
      </c>
    </row>
    <row r="298" spans="1:3" x14ac:dyDescent="0.25">
      <c r="A298" s="1">
        <v>39408</v>
      </c>
      <c r="B298">
        <v>37.659999999999997</v>
      </c>
      <c r="C298">
        <f t="shared" si="4"/>
        <v>-1.2140555556995085E-2</v>
      </c>
    </row>
    <row r="299" spans="1:3" x14ac:dyDescent="0.25">
      <c r="A299" s="1">
        <v>39407</v>
      </c>
      <c r="B299">
        <v>37.5</v>
      </c>
      <c r="C299">
        <f t="shared" si="4"/>
        <v>-4.2575902526411713E-3</v>
      </c>
    </row>
    <row r="300" spans="1:3" x14ac:dyDescent="0.25">
      <c r="A300" s="1">
        <v>39406</v>
      </c>
      <c r="B300">
        <v>38.130000000000003</v>
      </c>
      <c r="C300">
        <f t="shared" si="4"/>
        <v>1.6660440893107389E-2</v>
      </c>
    </row>
    <row r="301" spans="1:3" x14ac:dyDescent="0.25">
      <c r="A301" s="1">
        <v>39405</v>
      </c>
      <c r="B301">
        <v>37.72</v>
      </c>
      <c r="C301">
        <f t="shared" si="4"/>
        <v>-1.081091610421573E-2</v>
      </c>
    </row>
    <row r="302" spans="1:3" x14ac:dyDescent="0.25">
      <c r="A302" s="1">
        <v>39402</v>
      </c>
      <c r="B302">
        <v>38.6</v>
      </c>
      <c r="C302">
        <f t="shared" si="4"/>
        <v>2.3061818705528394E-2</v>
      </c>
    </row>
    <row r="303" spans="1:3" x14ac:dyDescent="0.25">
      <c r="A303" s="1">
        <v>39401</v>
      </c>
      <c r="B303">
        <v>38.53</v>
      </c>
      <c r="C303">
        <f t="shared" si="4"/>
        <v>-1.8151178327189871E-3</v>
      </c>
    </row>
    <row r="304" spans="1:3" x14ac:dyDescent="0.25">
      <c r="A304" s="1">
        <v>39400</v>
      </c>
      <c r="B304">
        <v>38.76</v>
      </c>
      <c r="C304">
        <f t="shared" si="4"/>
        <v>5.9516283844992654E-3</v>
      </c>
    </row>
    <row r="305" spans="1:3" x14ac:dyDescent="0.25">
      <c r="A305" s="1">
        <v>39399</v>
      </c>
      <c r="B305">
        <v>38.39</v>
      </c>
      <c r="C305">
        <f t="shared" si="4"/>
        <v>-9.5917780098590671E-3</v>
      </c>
    </row>
    <row r="306" spans="1:3" x14ac:dyDescent="0.25">
      <c r="A306" s="1">
        <v>39398</v>
      </c>
      <c r="B306">
        <v>38.19</v>
      </c>
      <c r="C306">
        <f t="shared" si="4"/>
        <v>-5.223307775281516E-3</v>
      </c>
    </row>
    <row r="307" spans="1:3" x14ac:dyDescent="0.25">
      <c r="A307" s="1">
        <v>39395</v>
      </c>
      <c r="B307">
        <v>37.99</v>
      </c>
      <c r="C307">
        <f t="shared" si="4"/>
        <v>-5.2507340378905509E-3</v>
      </c>
    </row>
    <row r="308" spans="1:3" x14ac:dyDescent="0.25">
      <c r="A308" s="1">
        <v>39394</v>
      </c>
      <c r="B308">
        <v>38.72</v>
      </c>
      <c r="C308">
        <f t="shared" si="4"/>
        <v>1.903329520884189E-2</v>
      </c>
    </row>
    <row r="309" spans="1:3" x14ac:dyDescent="0.25">
      <c r="A309" s="1">
        <v>39393</v>
      </c>
      <c r="B309">
        <v>39.299999999999997</v>
      </c>
      <c r="C309">
        <f t="shared" si="4"/>
        <v>1.4868256466839166E-2</v>
      </c>
    </row>
    <row r="310" spans="1:3" x14ac:dyDescent="0.25">
      <c r="A310" s="1">
        <v>39392</v>
      </c>
      <c r="B310">
        <v>39.44</v>
      </c>
      <c r="C310">
        <f t="shared" si="4"/>
        <v>3.5560108592192032E-3</v>
      </c>
    </row>
    <row r="311" spans="1:3" x14ac:dyDescent="0.25">
      <c r="A311" s="1">
        <v>39391</v>
      </c>
      <c r="B311">
        <v>39.6</v>
      </c>
      <c r="C311">
        <f t="shared" si="4"/>
        <v>4.0485885260003324E-3</v>
      </c>
    </row>
    <row r="312" spans="1:3" x14ac:dyDescent="0.25">
      <c r="A312" s="1">
        <v>39388</v>
      </c>
      <c r="B312">
        <v>39.75</v>
      </c>
      <c r="C312">
        <f t="shared" si="4"/>
        <v>3.7807228399059311E-3</v>
      </c>
    </row>
    <row r="313" spans="1:3" x14ac:dyDescent="0.25">
      <c r="A313" s="1">
        <v>39387</v>
      </c>
      <c r="B313">
        <v>39.75</v>
      </c>
      <c r="C313">
        <f t="shared" si="4"/>
        <v>0</v>
      </c>
    </row>
    <row r="314" spans="1:3" x14ac:dyDescent="0.25">
      <c r="A314" s="1">
        <v>39386</v>
      </c>
      <c r="B314">
        <v>40.479999999999997</v>
      </c>
      <c r="C314">
        <f t="shared" si="4"/>
        <v>1.8198183878869064E-2</v>
      </c>
    </row>
    <row r="315" spans="1:3" x14ac:dyDescent="0.25">
      <c r="A315" s="1">
        <v>39385</v>
      </c>
      <c r="B315">
        <v>40.29</v>
      </c>
      <c r="C315">
        <f t="shared" si="4"/>
        <v>-4.7047257759541515E-3</v>
      </c>
    </row>
    <row r="316" spans="1:3" x14ac:dyDescent="0.25">
      <c r="A316" s="1">
        <v>39384</v>
      </c>
      <c r="B316">
        <v>40.22</v>
      </c>
      <c r="C316">
        <f t="shared" si="4"/>
        <v>-1.7389148587498753E-3</v>
      </c>
    </row>
    <row r="317" spans="1:3" x14ac:dyDescent="0.25">
      <c r="A317" s="1">
        <v>39381</v>
      </c>
      <c r="B317">
        <v>40.119999999999997</v>
      </c>
      <c r="C317">
        <f t="shared" si="4"/>
        <v>-2.4894212507711889E-3</v>
      </c>
    </row>
    <row r="318" spans="1:3" x14ac:dyDescent="0.25">
      <c r="A318" s="1">
        <v>39380</v>
      </c>
      <c r="B318">
        <v>39.840000000000003</v>
      </c>
      <c r="C318">
        <f t="shared" si="4"/>
        <v>-7.0035303773371207E-3</v>
      </c>
    </row>
    <row r="319" spans="1:3" x14ac:dyDescent="0.25">
      <c r="A319" s="1">
        <v>39379</v>
      </c>
      <c r="B319">
        <v>39.380000000000003</v>
      </c>
      <c r="C319">
        <f t="shared" si="4"/>
        <v>-1.1613359505418036E-2</v>
      </c>
    </row>
    <row r="320" spans="1:3" x14ac:dyDescent="0.25">
      <c r="A320" s="1">
        <v>39378</v>
      </c>
      <c r="B320">
        <v>39.520000000000003</v>
      </c>
      <c r="C320">
        <f t="shared" si="4"/>
        <v>3.5487996686876157E-3</v>
      </c>
    </row>
    <row r="321" spans="1:3" x14ac:dyDescent="0.25">
      <c r="A321" s="1">
        <v>39377</v>
      </c>
      <c r="B321">
        <v>39.32</v>
      </c>
      <c r="C321">
        <f t="shared" si="4"/>
        <v>-5.0735776007013386E-3</v>
      </c>
    </row>
    <row r="322" spans="1:3" x14ac:dyDescent="0.25">
      <c r="A322" s="1">
        <v>39374</v>
      </c>
      <c r="B322">
        <v>39.9</v>
      </c>
      <c r="C322">
        <f t="shared" si="4"/>
        <v>1.4643028616851874E-2</v>
      </c>
    </row>
    <row r="323" spans="1:3" x14ac:dyDescent="0.25">
      <c r="A323" s="1">
        <v>39373</v>
      </c>
      <c r="B323">
        <v>39.840000000000003</v>
      </c>
      <c r="C323">
        <f t="shared" si="4"/>
        <v>-1.5048911794201655E-3</v>
      </c>
    </row>
    <row r="324" spans="1:3" x14ac:dyDescent="0.25">
      <c r="A324" s="1">
        <v>39372</v>
      </c>
      <c r="B324">
        <v>40.19</v>
      </c>
      <c r="C324">
        <f t="shared" ref="C324:C387" si="5">LN(B324/B323)</f>
        <v>8.7467757447120351E-3</v>
      </c>
    </row>
    <row r="325" spans="1:3" x14ac:dyDescent="0.25">
      <c r="A325" s="1">
        <v>39371</v>
      </c>
      <c r="B325">
        <v>40.33</v>
      </c>
      <c r="C325">
        <f t="shared" si="5"/>
        <v>3.4774004241670815E-3</v>
      </c>
    </row>
    <row r="326" spans="1:3" x14ac:dyDescent="0.25">
      <c r="A326" s="1">
        <v>39370</v>
      </c>
      <c r="B326">
        <v>40.53</v>
      </c>
      <c r="C326">
        <f t="shared" si="5"/>
        <v>4.9468317549404041E-3</v>
      </c>
    </row>
    <row r="327" spans="1:3" x14ac:dyDescent="0.25">
      <c r="A327" s="1">
        <v>39367</v>
      </c>
      <c r="B327">
        <v>40.909999999999997</v>
      </c>
      <c r="C327">
        <f t="shared" si="5"/>
        <v>9.3320913010899453E-3</v>
      </c>
    </row>
    <row r="328" spans="1:3" x14ac:dyDescent="0.25">
      <c r="A328" s="1">
        <v>39366</v>
      </c>
      <c r="B328">
        <v>40.99</v>
      </c>
      <c r="C328">
        <f t="shared" si="5"/>
        <v>1.9536025749390938E-3</v>
      </c>
    </row>
    <row r="329" spans="1:3" x14ac:dyDescent="0.25">
      <c r="A329" s="1">
        <v>39365</v>
      </c>
      <c r="B329">
        <v>40.82</v>
      </c>
      <c r="C329">
        <f t="shared" si="5"/>
        <v>-4.1559771345474851E-3</v>
      </c>
    </row>
    <row r="330" spans="1:3" x14ac:dyDescent="0.25">
      <c r="A330" s="1">
        <v>39364</v>
      </c>
      <c r="B330">
        <v>41.05</v>
      </c>
      <c r="C330">
        <f t="shared" si="5"/>
        <v>5.6186785167384326E-3</v>
      </c>
    </row>
    <row r="331" spans="1:3" x14ac:dyDescent="0.25">
      <c r="A331" s="1">
        <v>39363</v>
      </c>
      <c r="B331">
        <v>40.64</v>
      </c>
      <c r="C331">
        <f t="shared" si="5"/>
        <v>-1.0038032628210668E-2</v>
      </c>
    </row>
    <row r="332" spans="1:3" x14ac:dyDescent="0.25">
      <c r="A332" s="1">
        <v>39360</v>
      </c>
      <c r="B332">
        <v>40.729999999999997</v>
      </c>
      <c r="C332">
        <f t="shared" si="5"/>
        <v>2.2121183900947004E-3</v>
      </c>
    </row>
    <row r="333" spans="1:3" x14ac:dyDescent="0.25">
      <c r="A333" s="1">
        <v>39359</v>
      </c>
      <c r="B333">
        <v>40.57</v>
      </c>
      <c r="C333">
        <f t="shared" si="5"/>
        <v>-3.9360444419652731E-3</v>
      </c>
    </row>
    <row r="334" spans="1:3" x14ac:dyDescent="0.25">
      <c r="A334" s="1">
        <v>39358</v>
      </c>
      <c r="B334">
        <v>40.42</v>
      </c>
      <c r="C334">
        <f t="shared" si="5"/>
        <v>-3.7041652428808562E-3</v>
      </c>
    </row>
    <row r="335" spans="1:3" x14ac:dyDescent="0.25">
      <c r="A335" s="1">
        <v>39357</v>
      </c>
      <c r="B335">
        <v>40.340000000000003</v>
      </c>
      <c r="C335">
        <f t="shared" si="5"/>
        <v>-1.9811794494092485E-3</v>
      </c>
    </row>
    <row r="336" spans="1:3" x14ac:dyDescent="0.25">
      <c r="A336" s="1">
        <v>39356</v>
      </c>
      <c r="B336">
        <v>40.340000000000003</v>
      </c>
      <c r="C336">
        <f t="shared" si="5"/>
        <v>0</v>
      </c>
    </row>
    <row r="337" spans="1:3" x14ac:dyDescent="0.25">
      <c r="A337" s="1">
        <v>39353</v>
      </c>
      <c r="B337">
        <v>39.770000000000003</v>
      </c>
      <c r="C337">
        <f t="shared" si="5"/>
        <v>-1.4230673306466471E-2</v>
      </c>
    </row>
    <row r="338" spans="1:3" x14ac:dyDescent="0.25">
      <c r="A338" s="1">
        <v>39352</v>
      </c>
      <c r="B338">
        <v>40.06</v>
      </c>
      <c r="C338">
        <f t="shared" si="5"/>
        <v>7.2654710180728253E-3</v>
      </c>
    </row>
    <row r="339" spans="1:3" x14ac:dyDescent="0.25">
      <c r="A339" s="1">
        <v>39351</v>
      </c>
      <c r="B339">
        <v>40.049999999999997</v>
      </c>
      <c r="C339">
        <f t="shared" si="5"/>
        <v>-2.4965672330409371E-4</v>
      </c>
    </row>
    <row r="340" spans="1:3" x14ac:dyDescent="0.25">
      <c r="A340" s="1">
        <v>39350</v>
      </c>
      <c r="B340">
        <v>39.729999999999997</v>
      </c>
      <c r="C340">
        <f t="shared" si="5"/>
        <v>-8.0221036878606062E-3</v>
      </c>
    </row>
    <row r="341" spans="1:3" x14ac:dyDescent="0.25">
      <c r="A341" s="1">
        <v>39349</v>
      </c>
      <c r="B341">
        <v>40.01</v>
      </c>
      <c r="C341">
        <f t="shared" si="5"/>
        <v>7.0228530426360769E-3</v>
      </c>
    </row>
    <row r="342" spans="1:3" x14ac:dyDescent="0.25">
      <c r="A342" s="1">
        <v>39346</v>
      </c>
      <c r="B342">
        <v>39.96</v>
      </c>
      <c r="C342">
        <f t="shared" si="5"/>
        <v>-1.250469088790813E-3</v>
      </c>
    </row>
    <row r="343" spans="1:3" x14ac:dyDescent="0.25">
      <c r="A343" s="1">
        <v>39345</v>
      </c>
      <c r="B343">
        <v>40.01</v>
      </c>
      <c r="C343">
        <f t="shared" si="5"/>
        <v>1.2504690887908899E-3</v>
      </c>
    </row>
    <row r="344" spans="1:3" x14ac:dyDescent="0.25">
      <c r="A344" s="1">
        <v>39344</v>
      </c>
      <c r="B344">
        <v>40.33</v>
      </c>
      <c r="C344">
        <f t="shared" si="5"/>
        <v>7.9661860161330655E-3</v>
      </c>
    </row>
    <row r="345" spans="1:3" x14ac:dyDescent="0.25">
      <c r="A345" s="1">
        <v>39343</v>
      </c>
      <c r="B345">
        <v>39.22</v>
      </c>
      <c r="C345">
        <f t="shared" si="5"/>
        <v>-2.7908788117076502E-2</v>
      </c>
    </row>
    <row r="346" spans="1:3" x14ac:dyDescent="0.25">
      <c r="A346" s="1">
        <v>39342</v>
      </c>
      <c r="B346">
        <v>38.65</v>
      </c>
      <c r="C346">
        <f t="shared" si="5"/>
        <v>-1.4640045734769219E-2</v>
      </c>
    </row>
    <row r="347" spans="1:3" x14ac:dyDescent="0.25">
      <c r="A347" s="1">
        <v>39339</v>
      </c>
      <c r="B347">
        <v>38.979999999999997</v>
      </c>
      <c r="C347">
        <f t="shared" si="5"/>
        <v>8.5019190459836337E-3</v>
      </c>
    </row>
    <row r="348" spans="1:3" x14ac:dyDescent="0.25">
      <c r="A348" s="1">
        <v>39338</v>
      </c>
      <c r="B348">
        <v>39.31</v>
      </c>
      <c r="C348">
        <f t="shared" si="5"/>
        <v>8.4302453543543023E-3</v>
      </c>
    </row>
    <row r="349" spans="1:3" x14ac:dyDescent="0.25">
      <c r="A349" s="1">
        <v>39337</v>
      </c>
      <c r="B349">
        <v>38.92</v>
      </c>
      <c r="C349">
        <f t="shared" si="5"/>
        <v>-9.9706821159646058E-3</v>
      </c>
    </row>
    <row r="350" spans="1:3" x14ac:dyDescent="0.25">
      <c r="A350" s="1">
        <v>39336</v>
      </c>
      <c r="B350">
        <v>38.82</v>
      </c>
      <c r="C350">
        <f t="shared" si="5"/>
        <v>-2.5726795769401472E-3</v>
      </c>
    </row>
    <row r="351" spans="1:3" x14ac:dyDescent="0.25">
      <c r="A351" s="1">
        <v>39335</v>
      </c>
      <c r="B351">
        <v>38.51</v>
      </c>
      <c r="C351">
        <f t="shared" si="5"/>
        <v>-8.0176299140467845E-3</v>
      </c>
    </row>
    <row r="352" spans="1:3" x14ac:dyDescent="0.25">
      <c r="A352" s="1">
        <v>39332</v>
      </c>
      <c r="B352">
        <v>38.67</v>
      </c>
      <c r="C352">
        <f t="shared" si="5"/>
        <v>4.1461577923881787E-3</v>
      </c>
    </row>
    <row r="353" spans="1:3" x14ac:dyDescent="0.25">
      <c r="A353" s="1">
        <v>39331</v>
      </c>
      <c r="B353">
        <v>39.24</v>
      </c>
      <c r="C353">
        <f t="shared" si="5"/>
        <v>1.4632529077956587E-2</v>
      </c>
    </row>
    <row r="354" spans="1:3" x14ac:dyDescent="0.25">
      <c r="A354" s="1">
        <v>39330</v>
      </c>
      <c r="B354">
        <v>39.32</v>
      </c>
      <c r="C354">
        <f t="shared" si="5"/>
        <v>2.0366605818033334E-3</v>
      </c>
    </row>
    <row r="355" spans="1:3" x14ac:dyDescent="0.25">
      <c r="A355" s="1">
        <v>39329</v>
      </c>
      <c r="B355">
        <v>40.299999999999997</v>
      </c>
      <c r="C355">
        <f t="shared" si="5"/>
        <v>2.4618173673671463E-2</v>
      </c>
    </row>
    <row r="356" spans="1:3" x14ac:dyDescent="0.25">
      <c r="A356" s="1">
        <v>39328</v>
      </c>
      <c r="B356">
        <v>40.18</v>
      </c>
      <c r="C356">
        <f t="shared" si="5"/>
        <v>-2.9821095658488818E-3</v>
      </c>
    </row>
    <row r="357" spans="1:3" x14ac:dyDescent="0.25">
      <c r="A357" s="1">
        <v>39325</v>
      </c>
      <c r="B357">
        <v>40.07</v>
      </c>
      <c r="C357">
        <f t="shared" si="5"/>
        <v>-2.7414347387352089E-3</v>
      </c>
    </row>
    <row r="358" spans="1:3" x14ac:dyDescent="0.25">
      <c r="A358" s="1">
        <v>39324</v>
      </c>
      <c r="B358">
        <v>39.75</v>
      </c>
      <c r="C358">
        <f t="shared" si="5"/>
        <v>-8.0180835477122493E-3</v>
      </c>
    </row>
    <row r="359" spans="1:3" x14ac:dyDescent="0.25">
      <c r="A359" s="1">
        <v>39323</v>
      </c>
      <c r="B359">
        <v>39.450000000000003</v>
      </c>
      <c r="C359">
        <f t="shared" si="5"/>
        <v>-7.5757938084575439E-3</v>
      </c>
    </row>
    <row r="360" spans="1:3" x14ac:dyDescent="0.25">
      <c r="A360" s="1">
        <v>39322</v>
      </c>
      <c r="B360">
        <v>39.14</v>
      </c>
      <c r="C360">
        <f t="shared" si="5"/>
        <v>-7.8890853239530854E-3</v>
      </c>
    </row>
    <row r="361" spans="1:3" x14ac:dyDescent="0.25">
      <c r="A361" s="1">
        <v>39321</v>
      </c>
      <c r="B361">
        <v>39.869999999999997</v>
      </c>
      <c r="C361">
        <f t="shared" si="5"/>
        <v>1.8479199425333437E-2</v>
      </c>
    </row>
    <row r="362" spans="1:3" x14ac:dyDescent="0.25">
      <c r="A362" s="1">
        <v>39318</v>
      </c>
      <c r="B362">
        <v>39.94</v>
      </c>
      <c r="C362">
        <f t="shared" si="5"/>
        <v>1.7541665944055523E-3</v>
      </c>
    </row>
    <row r="363" spans="1:3" x14ac:dyDescent="0.25">
      <c r="A363" s="1">
        <v>39317</v>
      </c>
      <c r="B363">
        <v>39.74</v>
      </c>
      <c r="C363">
        <f t="shared" si="5"/>
        <v>-5.0200908639982606E-3</v>
      </c>
    </row>
    <row r="364" spans="1:3" x14ac:dyDescent="0.25">
      <c r="A364" s="1">
        <v>39316</v>
      </c>
      <c r="B364">
        <v>39.57</v>
      </c>
      <c r="C364">
        <f t="shared" si="5"/>
        <v>-4.2869817263378844E-3</v>
      </c>
    </row>
    <row r="365" spans="1:3" x14ac:dyDescent="0.25">
      <c r="A365" s="1">
        <v>39315</v>
      </c>
      <c r="B365">
        <v>38.869999999999997</v>
      </c>
      <c r="C365">
        <f t="shared" si="5"/>
        <v>-1.7848510533201249E-2</v>
      </c>
    </row>
    <row r="366" spans="1:3" x14ac:dyDescent="0.25">
      <c r="A366" s="1">
        <v>39314</v>
      </c>
      <c r="B366">
        <v>38.96</v>
      </c>
      <c r="C366">
        <f t="shared" si="5"/>
        <v>2.3127339102026736E-3</v>
      </c>
    </row>
    <row r="367" spans="1:3" x14ac:dyDescent="0.25">
      <c r="A367" s="1">
        <v>39311</v>
      </c>
      <c r="B367">
        <v>38.64</v>
      </c>
      <c r="C367">
        <f t="shared" si="5"/>
        <v>-8.2474694300171143E-3</v>
      </c>
    </row>
    <row r="368" spans="1:3" x14ac:dyDescent="0.25">
      <c r="A368" s="1">
        <v>39310</v>
      </c>
      <c r="B368">
        <v>38.04</v>
      </c>
      <c r="C368">
        <f t="shared" si="5"/>
        <v>-1.5649771667127776E-2</v>
      </c>
    </row>
    <row r="369" spans="1:3" x14ac:dyDescent="0.25">
      <c r="A369" s="1">
        <v>39308</v>
      </c>
      <c r="B369">
        <v>39.4</v>
      </c>
      <c r="C369">
        <f t="shared" si="5"/>
        <v>3.5127578626698575E-2</v>
      </c>
    </row>
    <row r="370" spans="1:3" x14ac:dyDescent="0.25">
      <c r="A370" s="1">
        <v>39307</v>
      </c>
      <c r="B370">
        <v>39.53</v>
      </c>
      <c r="C370">
        <f t="shared" si="5"/>
        <v>3.2940610047061804E-3</v>
      </c>
    </row>
    <row r="371" spans="1:3" x14ac:dyDescent="0.25">
      <c r="A371" s="1">
        <v>39304</v>
      </c>
      <c r="B371">
        <v>38.979999999999997</v>
      </c>
      <c r="C371">
        <f t="shared" si="5"/>
        <v>-1.4011183229179477E-2</v>
      </c>
    </row>
    <row r="372" spans="1:3" x14ac:dyDescent="0.25">
      <c r="A372" s="1">
        <v>39303</v>
      </c>
      <c r="B372">
        <v>40.19</v>
      </c>
      <c r="C372">
        <f t="shared" si="5"/>
        <v>3.0569514381695063E-2</v>
      </c>
    </row>
    <row r="373" spans="1:3" x14ac:dyDescent="0.25">
      <c r="A373" s="1">
        <v>39302</v>
      </c>
      <c r="B373">
        <v>40.6</v>
      </c>
      <c r="C373">
        <f t="shared" si="5"/>
        <v>1.0149858146577224E-2</v>
      </c>
    </row>
    <row r="374" spans="1:3" x14ac:dyDescent="0.25">
      <c r="A374" s="1">
        <v>39301</v>
      </c>
      <c r="B374">
        <v>39.67</v>
      </c>
      <c r="C374">
        <f t="shared" si="5"/>
        <v>-2.317283208144821E-2</v>
      </c>
    </row>
    <row r="375" spans="1:3" x14ac:dyDescent="0.25">
      <c r="A375" s="1">
        <v>39300</v>
      </c>
      <c r="B375">
        <v>39.17</v>
      </c>
      <c r="C375">
        <f t="shared" si="5"/>
        <v>-1.268408684849885E-2</v>
      </c>
    </row>
    <row r="376" spans="1:3" x14ac:dyDescent="0.25">
      <c r="A376" s="1">
        <v>39297</v>
      </c>
      <c r="B376">
        <v>39.409999999999997</v>
      </c>
      <c r="C376">
        <f t="shared" si="5"/>
        <v>6.1084435291722822E-3</v>
      </c>
    </row>
    <row r="377" spans="1:3" x14ac:dyDescent="0.25">
      <c r="A377" s="1">
        <v>39296</v>
      </c>
      <c r="B377">
        <v>39.69</v>
      </c>
      <c r="C377">
        <f t="shared" si="5"/>
        <v>7.0796755880617682E-3</v>
      </c>
    </row>
    <row r="378" spans="1:3" x14ac:dyDescent="0.25">
      <c r="A378" s="1">
        <v>39295</v>
      </c>
      <c r="B378">
        <v>39.51</v>
      </c>
      <c r="C378">
        <f t="shared" si="5"/>
        <v>-4.5454623716746105E-3</v>
      </c>
    </row>
    <row r="379" spans="1:3" x14ac:dyDescent="0.25">
      <c r="A379" s="1">
        <v>39294</v>
      </c>
      <c r="B379">
        <v>40.14</v>
      </c>
      <c r="C379">
        <f t="shared" si="5"/>
        <v>1.5819538944892811E-2</v>
      </c>
    </row>
    <row r="380" spans="1:3" x14ac:dyDescent="0.25">
      <c r="A380" s="1">
        <v>39293</v>
      </c>
      <c r="B380">
        <v>39.590000000000003</v>
      </c>
      <c r="C380">
        <f t="shared" si="5"/>
        <v>-1.3796782250152774E-2</v>
      </c>
    </row>
    <row r="381" spans="1:3" x14ac:dyDescent="0.25">
      <c r="A381" s="1">
        <v>39290</v>
      </c>
      <c r="B381">
        <v>39.79</v>
      </c>
      <c r="C381">
        <f t="shared" si="5"/>
        <v>5.0390633207979731E-3</v>
      </c>
    </row>
    <row r="382" spans="1:3" x14ac:dyDescent="0.25">
      <c r="A382" s="1">
        <v>39289</v>
      </c>
      <c r="B382">
        <v>39.89</v>
      </c>
      <c r="C382">
        <f t="shared" si="5"/>
        <v>2.5100414784779523E-3</v>
      </c>
    </row>
    <row r="383" spans="1:3" x14ac:dyDescent="0.25">
      <c r="A383" s="1">
        <v>39288</v>
      </c>
      <c r="B383">
        <v>40.520000000000003</v>
      </c>
      <c r="C383">
        <f t="shared" si="5"/>
        <v>1.5670013463167352E-2</v>
      </c>
    </row>
    <row r="384" spans="1:3" x14ac:dyDescent="0.25">
      <c r="A384" s="1">
        <v>39287</v>
      </c>
      <c r="B384">
        <v>41.12</v>
      </c>
      <c r="C384">
        <f t="shared" si="5"/>
        <v>1.4698941766426806E-2</v>
      </c>
    </row>
    <row r="385" spans="1:3" x14ac:dyDescent="0.25">
      <c r="A385" s="1">
        <v>39286</v>
      </c>
      <c r="B385">
        <v>41.65</v>
      </c>
      <c r="C385">
        <f t="shared" si="5"/>
        <v>1.2806747465941983E-2</v>
      </c>
    </row>
    <row r="386" spans="1:3" x14ac:dyDescent="0.25">
      <c r="A386" s="1">
        <v>39283</v>
      </c>
      <c r="B386">
        <v>41.61</v>
      </c>
      <c r="C386">
        <f t="shared" si="5"/>
        <v>-9.6084561800171761E-4</v>
      </c>
    </row>
    <row r="387" spans="1:3" x14ac:dyDescent="0.25">
      <c r="A387" s="1">
        <v>39282</v>
      </c>
      <c r="B387">
        <v>42.03</v>
      </c>
      <c r="C387">
        <f t="shared" si="5"/>
        <v>1.0043126022175523E-2</v>
      </c>
    </row>
    <row r="388" spans="1:3" x14ac:dyDescent="0.25">
      <c r="A388" s="1">
        <v>39281</v>
      </c>
      <c r="B388">
        <v>41.9</v>
      </c>
      <c r="C388">
        <f t="shared" ref="C388:C451" si="6">LN(B388/B387)</f>
        <v>-3.0978220889333521E-3</v>
      </c>
    </row>
    <row r="389" spans="1:3" x14ac:dyDescent="0.25">
      <c r="A389" s="1">
        <v>39280</v>
      </c>
      <c r="B389">
        <v>42.16</v>
      </c>
      <c r="C389">
        <f t="shared" si="6"/>
        <v>6.1860773050149013E-3</v>
      </c>
    </row>
    <row r="390" spans="1:3" x14ac:dyDescent="0.25">
      <c r="A390" s="1">
        <v>39279</v>
      </c>
      <c r="B390">
        <v>42.36</v>
      </c>
      <c r="C390">
        <f t="shared" si="6"/>
        <v>4.7326165000989486E-3</v>
      </c>
    </row>
    <row r="391" spans="1:3" x14ac:dyDescent="0.25">
      <c r="A391" s="1">
        <v>39276</v>
      </c>
      <c r="B391">
        <v>42.28</v>
      </c>
      <c r="C391">
        <f t="shared" si="6"/>
        <v>-1.890359731168784E-3</v>
      </c>
    </row>
    <row r="392" spans="1:3" x14ac:dyDescent="0.25">
      <c r="A392" s="1">
        <v>39275</v>
      </c>
      <c r="B392">
        <v>41.99</v>
      </c>
      <c r="C392">
        <f t="shared" si="6"/>
        <v>-6.8826663059350039E-3</v>
      </c>
    </row>
    <row r="393" spans="1:3" x14ac:dyDescent="0.25">
      <c r="A393" s="1">
        <v>39274</v>
      </c>
      <c r="B393">
        <v>41.76</v>
      </c>
      <c r="C393">
        <f t="shared" si="6"/>
        <v>-5.4925511217187263E-3</v>
      </c>
    </row>
    <row r="394" spans="1:3" x14ac:dyDescent="0.25">
      <c r="A394" s="1">
        <v>39273</v>
      </c>
      <c r="B394">
        <v>42.06</v>
      </c>
      <c r="C394">
        <f t="shared" si="6"/>
        <v>7.1582267001704487E-3</v>
      </c>
    </row>
    <row r="395" spans="1:3" x14ac:dyDescent="0.25">
      <c r="A395" s="1">
        <v>39272</v>
      </c>
      <c r="B395">
        <v>42.53</v>
      </c>
      <c r="C395">
        <f t="shared" si="6"/>
        <v>1.1112538990988392E-2</v>
      </c>
    </row>
    <row r="396" spans="1:3" x14ac:dyDescent="0.25">
      <c r="A396" s="1">
        <v>39269</v>
      </c>
      <c r="B396">
        <v>43.56</v>
      </c>
      <c r="C396">
        <f t="shared" si="6"/>
        <v>2.3929588799217506E-2</v>
      </c>
    </row>
    <row r="397" spans="1:3" x14ac:dyDescent="0.25">
      <c r="A397" s="1">
        <v>39268</v>
      </c>
      <c r="B397">
        <v>43.37</v>
      </c>
      <c r="C397">
        <f t="shared" si="6"/>
        <v>-4.3713402174850192E-3</v>
      </c>
    </row>
    <row r="398" spans="1:3" x14ac:dyDescent="0.25">
      <c r="A398" s="1">
        <v>39267</v>
      </c>
      <c r="B398">
        <v>43.77</v>
      </c>
      <c r="C398">
        <f t="shared" si="6"/>
        <v>9.1806933555293423E-3</v>
      </c>
    </row>
    <row r="399" spans="1:3" x14ac:dyDescent="0.25">
      <c r="A399" s="1">
        <v>39266</v>
      </c>
      <c r="B399">
        <v>43.68</v>
      </c>
      <c r="C399">
        <f t="shared" si="6"/>
        <v>-2.0583197661544696E-3</v>
      </c>
    </row>
    <row r="400" spans="1:3" x14ac:dyDescent="0.25">
      <c r="A400" s="1">
        <v>39265</v>
      </c>
      <c r="B400">
        <v>43.35</v>
      </c>
      <c r="C400">
        <f t="shared" si="6"/>
        <v>-7.5836282100987164E-3</v>
      </c>
    </row>
    <row r="401" spans="1:3" x14ac:dyDescent="0.25">
      <c r="A401" s="1">
        <v>39262</v>
      </c>
      <c r="B401">
        <v>43.23</v>
      </c>
      <c r="C401">
        <f t="shared" si="6"/>
        <v>-2.7720045470106007E-3</v>
      </c>
    </row>
    <row r="402" spans="1:3" x14ac:dyDescent="0.25">
      <c r="A402" s="1">
        <v>39261</v>
      </c>
      <c r="B402">
        <v>43.04</v>
      </c>
      <c r="C402">
        <f t="shared" si="6"/>
        <v>-4.4047828260113586E-3</v>
      </c>
    </row>
    <row r="403" spans="1:3" x14ac:dyDescent="0.25">
      <c r="A403" s="1">
        <v>39260</v>
      </c>
      <c r="B403">
        <v>42.78</v>
      </c>
      <c r="C403">
        <f t="shared" si="6"/>
        <v>-6.0592121992693558E-3</v>
      </c>
    </row>
    <row r="404" spans="1:3" x14ac:dyDescent="0.25">
      <c r="A404" s="1">
        <v>39259</v>
      </c>
      <c r="B404">
        <v>43.03</v>
      </c>
      <c r="C404">
        <f t="shared" si="6"/>
        <v>5.8268431962487039E-3</v>
      </c>
    </row>
    <row r="405" spans="1:3" x14ac:dyDescent="0.25">
      <c r="A405" s="1">
        <v>39258</v>
      </c>
      <c r="B405">
        <v>43.36</v>
      </c>
      <c r="C405">
        <f t="shared" si="6"/>
        <v>7.6398102808825138E-3</v>
      </c>
    </row>
    <row r="406" spans="1:3" x14ac:dyDescent="0.25">
      <c r="A406" s="1">
        <v>39255</v>
      </c>
      <c r="B406">
        <v>43.53</v>
      </c>
      <c r="C406">
        <f t="shared" si="6"/>
        <v>3.9129984328153886E-3</v>
      </c>
    </row>
    <row r="407" spans="1:3" x14ac:dyDescent="0.25">
      <c r="A407" s="1">
        <v>39254</v>
      </c>
      <c r="B407">
        <v>43.76</v>
      </c>
      <c r="C407">
        <f t="shared" si="6"/>
        <v>5.2698025495195961E-3</v>
      </c>
    </row>
    <row r="408" spans="1:3" x14ac:dyDescent="0.25">
      <c r="A408" s="1">
        <v>39253</v>
      </c>
      <c r="B408">
        <v>44.11</v>
      </c>
      <c r="C408">
        <f t="shared" si="6"/>
        <v>7.9663560031225274E-3</v>
      </c>
    </row>
    <row r="409" spans="1:3" x14ac:dyDescent="0.25">
      <c r="A409" s="1">
        <v>39252</v>
      </c>
      <c r="B409">
        <v>44.21</v>
      </c>
      <c r="C409">
        <f t="shared" si="6"/>
        <v>2.264493721303616E-3</v>
      </c>
    </row>
    <row r="410" spans="1:3" x14ac:dyDescent="0.25">
      <c r="A410" s="1">
        <v>39251</v>
      </c>
      <c r="B410">
        <v>44.05</v>
      </c>
      <c r="C410">
        <f t="shared" si="6"/>
        <v>-3.625655455963459E-3</v>
      </c>
    </row>
    <row r="411" spans="1:3" x14ac:dyDescent="0.25">
      <c r="A411" s="1">
        <v>39248</v>
      </c>
      <c r="B411">
        <v>44.15</v>
      </c>
      <c r="C411">
        <f t="shared" si="6"/>
        <v>2.2675746677805605E-3</v>
      </c>
    </row>
    <row r="412" spans="1:3" x14ac:dyDescent="0.25">
      <c r="A412" s="1">
        <v>39247</v>
      </c>
      <c r="B412">
        <v>43.63</v>
      </c>
      <c r="C412">
        <f t="shared" si="6"/>
        <v>-1.1847939914450727E-2</v>
      </c>
    </row>
    <row r="413" spans="1:3" x14ac:dyDescent="0.25">
      <c r="A413" s="1">
        <v>39246</v>
      </c>
      <c r="B413">
        <v>43</v>
      </c>
      <c r="C413">
        <f t="shared" si="6"/>
        <v>-1.454487144195586E-2</v>
      </c>
    </row>
    <row r="414" spans="1:3" x14ac:dyDescent="0.25">
      <c r="A414" s="1">
        <v>39245</v>
      </c>
      <c r="B414">
        <v>42.69</v>
      </c>
      <c r="C414">
        <f t="shared" si="6"/>
        <v>-7.2354149236918157E-3</v>
      </c>
    </row>
    <row r="415" spans="1:3" x14ac:dyDescent="0.25">
      <c r="A415" s="1">
        <v>39244</v>
      </c>
      <c r="B415">
        <v>42.87</v>
      </c>
      <c r="C415">
        <f t="shared" si="6"/>
        <v>4.2075798400150926E-3</v>
      </c>
    </row>
    <row r="416" spans="1:3" x14ac:dyDescent="0.25">
      <c r="A416" s="1">
        <v>39241</v>
      </c>
      <c r="B416">
        <v>42.89</v>
      </c>
      <c r="C416">
        <f t="shared" si="6"/>
        <v>4.6641791890339316E-4</v>
      </c>
    </row>
    <row r="417" spans="1:3" x14ac:dyDescent="0.25">
      <c r="A417" s="1">
        <v>39240</v>
      </c>
      <c r="B417">
        <v>43.04</v>
      </c>
      <c r="C417">
        <f t="shared" si="6"/>
        <v>3.4912173247398392E-3</v>
      </c>
    </row>
    <row r="418" spans="1:3" x14ac:dyDescent="0.25">
      <c r="A418" s="1">
        <v>39239</v>
      </c>
      <c r="B418">
        <v>43.4</v>
      </c>
      <c r="C418">
        <f t="shared" si="6"/>
        <v>8.3295252528302003E-3</v>
      </c>
    </row>
    <row r="419" spans="1:3" x14ac:dyDescent="0.25">
      <c r="A419" s="1">
        <v>39238</v>
      </c>
      <c r="B419">
        <v>44</v>
      </c>
      <c r="C419">
        <f t="shared" si="6"/>
        <v>1.3730192811902037E-2</v>
      </c>
    </row>
    <row r="420" spans="1:3" x14ac:dyDescent="0.25">
      <c r="A420" s="1">
        <v>39237</v>
      </c>
      <c r="B420">
        <v>43.68</v>
      </c>
      <c r="C420">
        <f t="shared" si="6"/>
        <v>-7.2993024816116079E-3</v>
      </c>
    </row>
    <row r="421" spans="1:3" x14ac:dyDescent="0.25">
      <c r="A421" s="1">
        <v>39234</v>
      </c>
      <c r="B421">
        <v>44.06</v>
      </c>
      <c r="C421">
        <f t="shared" si="6"/>
        <v>8.6620099375474321E-3</v>
      </c>
    </row>
    <row r="422" spans="1:3" x14ac:dyDescent="0.25">
      <c r="A422" s="1">
        <v>39233</v>
      </c>
      <c r="B422">
        <v>44.15</v>
      </c>
      <c r="C422">
        <f t="shared" si="6"/>
        <v>2.0405856757717885E-3</v>
      </c>
    </row>
    <row r="423" spans="1:3" x14ac:dyDescent="0.25">
      <c r="A423" s="1">
        <v>39232</v>
      </c>
      <c r="B423">
        <v>43.94</v>
      </c>
      <c r="C423">
        <f t="shared" si="6"/>
        <v>-4.7678600935049335E-3</v>
      </c>
    </row>
    <row r="424" spans="1:3" x14ac:dyDescent="0.25">
      <c r="A424" s="1">
        <v>39231</v>
      </c>
      <c r="B424">
        <v>44.08</v>
      </c>
      <c r="C424">
        <f t="shared" si="6"/>
        <v>3.1810978881948288E-3</v>
      </c>
    </row>
    <row r="425" spans="1:3" x14ac:dyDescent="0.25">
      <c r="A425" s="1">
        <v>39230</v>
      </c>
      <c r="B425">
        <v>44.1</v>
      </c>
      <c r="C425">
        <f t="shared" si="6"/>
        <v>4.5361760814123623E-4</v>
      </c>
    </row>
    <row r="426" spans="1:3" x14ac:dyDescent="0.25">
      <c r="A426" s="1">
        <v>39227</v>
      </c>
      <c r="B426">
        <v>44.09</v>
      </c>
      <c r="C426">
        <f t="shared" si="6"/>
        <v>-2.2678308295395334E-4</v>
      </c>
    </row>
    <row r="427" spans="1:3" x14ac:dyDescent="0.25">
      <c r="A427" s="1">
        <v>39226</v>
      </c>
      <c r="B427">
        <v>44.14</v>
      </c>
      <c r="C427">
        <f t="shared" si="6"/>
        <v>1.133401458743955E-3</v>
      </c>
    </row>
    <row r="428" spans="1:3" x14ac:dyDescent="0.25">
      <c r="A428" s="1">
        <v>39225</v>
      </c>
      <c r="B428">
        <v>44.64</v>
      </c>
      <c r="C428">
        <f t="shared" si="6"/>
        <v>1.1263917244465073E-2</v>
      </c>
    </row>
    <row r="429" spans="1:3" x14ac:dyDescent="0.25">
      <c r="A429" s="1">
        <v>39224</v>
      </c>
      <c r="B429">
        <v>44.39</v>
      </c>
      <c r="C429">
        <f t="shared" si="6"/>
        <v>-5.6160992271115998E-3</v>
      </c>
    </row>
    <row r="430" spans="1:3" x14ac:dyDescent="0.25">
      <c r="A430" s="1">
        <v>39223</v>
      </c>
      <c r="B430">
        <v>44.59</v>
      </c>
      <c r="C430">
        <f t="shared" si="6"/>
        <v>4.4953997934415596E-3</v>
      </c>
    </row>
    <row r="431" spans="1:3" x14ac:dyDescent="0.25">
      <c r="A431" s="1">
        <v>39220</v>
      </c>
      <c r="B431">
        <v>44.69</v>
      </c>
      <c r="C431">
        <f t="shared" si="6"/>
        <v>2.2401443059747411E-3</v>
      </c>
    </row>
    <row r="432" spans="1:3" x14ac:dyDescent="0.25">
      <c r="A432" s="1">
        <v>39219</v>
      </c>
      <c r="B432">
        <v>44.12</v>
      </c>
      <c r="C432">
        <f t="shared" si="6"/>
        <v>-1.2836568560058385E-2</v>
      </c>
    </row>
    <row r="433" spans="1:3" x14ac:dyDescent="0.25">
      <c r="A433" s="1">
        <v>39218</v>
      </c>
      <c r="B433">
        <v>44.06</v>
      </c>
      <c r="C433">
        <f t="shared" si="6"/>
        <v>-1.3608530111045678E-3</v>
      </c>
    </row>
    <row r="434" spans="1:3" x14ac:dyDescent="0.25">
      <c r="A434" s="1">
        <v>39217</v>
      </c>
      <c r="B434">
        <v>44.13</v>
      </c>
      <c r="C434">
        <f t="shared" si="6"/>
        <v>1.5874819072587206E-3</v>
      </c>
    </row>
    <row r="435" spans="1:3" x14ac:dyDescent="0.25">
      <c r="A435" s="1">
        <v>39216</v>
      </c>
      <c r="B435">
        <v>43.83</v>
      </c>
      <c r="C435">
        <f t="shared" si="6"/>
        <v>-6.821308850738078E-3</v>
      </c>
    </row>
    <row r="436" spans="1:3" x14ac:dyDescent="0.25">
      <c r="A436" s="1">
        <v>39213</v>
      </c>
      <c r="B436">
        <v>43.79</v>
      </c>
      <c r="C436">
        <f t="shared" si="6"/>
        <v>-9.1303361741076937E-4</v>
      </c>
    </row>
    <row r="437" spans="1:3" x14ac:dyDescent="0.25">
      <c r="A437" s="1">
        <v>39212</v>
      </c>
      <c r="B437">
        <v>43.87</v>
      </c>
      <c r="C437">
        <f t="shared" si="6"/>
        <v>1.8252343648155617E-3</v>
      </c>
    </row>
    <row r="438" spans="1:3" x14ac:dyDescent="0.25">
      <c r="A438" s="1">
        <v>39211</v>
      </c>
      <c r="B438">
        <v>44.1</v>
      </c>
      <c r="C438">
        <f t="shared" si="6"/>
        <v>5.2290672746777359E-3</v>
      </c>
    </row>
    <row r="439" spans="1:3" x14ac:dyDescent="0.25">
      <c r="A439" s="1">
        <v>39210</v>
      </c>
      <c r="B439">
        <v>43.85</v>
      </c>
      <c r="C439">
        <f t="shared" si="6"/>
        <v>-5.6850636346083058E-3</v>
      </c>
    </row>
    <row r="440" spans="1:3" x14ac:dyDescent="0.25">
      <c r="A440" s="1">
        <v>39209</v>
      </c>
      <c r="B440">
        <v>44.16</v>
      </c>
      <c r="C440">
        <f t="shared" si="6"/>
        <v>7.0446831506478114E-3</v>
      </c>
    </row>
    <row r="441" spans="1:3" x14ac:dyDescent="0.25">
      <c r="A441" s="1">
        <v>39206</v>
      </c>
      <c r="B441">
        <v>44.18</v>
      </c>
      <c r="C441">
        <f t="shared" si="6"/>
        <v>4.5279602313121861E-4</v>
      </c>
    </row>
    <row r="442" spans="1:3" x14ac:dyDescent="0.25">
      <c r="A442" s="1">
        <v>39205</v>
      </c>
      <c r="B442">
        <v>43.94</v>
      </c>
      <c r="C442">
        <f t="shared" si="6"/>
        <v>-5.4471310355070045E-3</v>
      </c>
    </row>
    <row r="443" spans="1:3" x14ac:dyDescent="0.25">
      <c r="A443" s="1">
        <v>39204</v>
      </c>
      <c r="B443">
        <v>44.05</v>
      </c>
      <c r="C443">
        <f t="shared" si="6"/>
        <v>2.5002854257244376E-3</v>
      </c>
    </row>
    <row r="444" spans="1:3" x14ac:dyDescent="0.25">
      <c r="A444" s="1">
        <v>39202</v>
      </c>
      <c r="B444">
        <v>44.04</v>
      </c>
      <c r="C444">
        <f t="shared" si="6"/>
        <v>-2.2704052770926224E-4</v>
      </c>
    </row>
    <row r="445" spans="1:3" x14ac:dyDescent="0.25">
      <c r="A445" s="1">
        <v>39199</v>
      </c>
      <c r="B445">
        <v>43.79</v>
      </c>
      <c r="C445">
        <f t="shared" si="6"/>
        <v>-5.6928310411721705E-3</v>
      </c>
    </row>
    <row r="446" spans="1:3" x14ac:dyDescent="0.25">
      <c r="A446" s="1">
        <v>39198</v>
      </c>
      <c r="B446">
        <v>43.99</v>
      </c>
      <c r="C446">
        <f t="shared" si="6"/>
        <v>4.5568545473213635E-3</v>
      </c>
    </row>
    <row r="447" spans="1:3" x14ac:dyDescent="0.25">
      <c r="A447" s="1">
        <v>39197</v>
      </c>
      <c r="B447">
        <v>43.97</v>
      </c>
      <c r="C447">
        <f t="shared" si="6"/>
        <v>-4.5475216790976124E-4</v>
      </c>
    </row>
    <row r="448" spans="1:3" x14ac:dyDescent="0.25">
      <c r="A448" s="1">
        <v>39196</v>
      </c>
      <c r="B448">
        <v>43.46</v>
      </c>
      <c r="C448">
        <f t="shared" si="6"/>
        <v>-1.1666608364435182E-2</v>
      </c>
    </row>
    <row r="449" spans="1:3" x14ac:dyDescent="0.25">
      <c r="A449" s="1">
        <v>39195</v>
      </c>
      <c r="B449">
        <v>43.7</v>
      </c>
      <c r="C449">
        <f t="shared" si="6"/>
        <v>5.5071272732609127E-3</v>
      </c>
    </row>
    <row r="450" spans="1:3" x14ac:dyDescent="0.25">
      <c r="A450" s="1">
        <v>39192</v>
      </c>
      <c r="B450">
        <v>43.61</v>
      </c>
      <c r="C450">
        <f t="shared" si="6"/>
        <v>-2.0616202468694798E-3</v>
      </c>
    </row>
    <row r="451" spans="1:3" x14ac:dyDescent="0.25">
      <c r="A451" s="1">
        <v>39191</v>
      </c>
      <c r="B451">
        <v>42.99</v>
      </c>
      <c r="C451">
        <f t="shared" si="6"/>
        <v>-1.4318951346484832E-2</v>
      </c>
    </row>
    <row r="452" spans="1:3" x14ac:dyDescent="0.25">
      <c r="A452" s="1">
        <v>39190</v>
      </c>
      <c r="B452">
        <v>43.36</v>
      </c>
      <c r="C452">
        <f t="shared" ref="C452:C515" si="7">LN(B452/B451)</f>
        <v>8.5698266232004938E-3</v>
      </c>
    </row>
    <row r="453" spans="1:3" x14ac:dyDescent="0.25">
      <c r="A453" s="1">
        <v>39189</v>
      </c>
      <c r="B453">
        <v>43.54</v>
      </c>
      <c r="C453">
        <f t="shared" si="7"/>
        <v>4.1426986750106379E-3</v>
      </c>
    </row>
    <row r="454" spans="1:3" x14ac:dyDescent="0.25">
      <c r="A454" s="1">
        <v>39188</v>
      </c>
      <c r="B454">
        <v>43.5</v>
      </c>
      <c r="C454">
        <f t="shared" si="7"/>
        <v>-9.1911771176294644E-4</v>
      </c>
    </row>
    <row r="455" spans="1:3" x14ac:dyDescent="0.25">
      <c r="A455" s="1">
        <v>39185</v>
      </c>
      <c r="B455">
        <v>43.04</v>
      </c>
      <c r="C455">
        <f t="shared" si="7"/>
        <v>-1.0631022241109424E-2</v>
      </c>
    </row>
    <row r="456" spans="1:3" x14ac:dyDescent="0.25">
      <c r="A456" s="1">
        <v>39184</v>
      </c>
      <c r="B456">
        <v>42.85</v>
      </c>
      <c r="C456">
        <f t="shared" si="7"/>
        <v>-4.4242708097401735E-3</v>
      </c>
    </row>
    <row r="457" spans="1:3" x14ac:dyDescent="0.25">
      <c r="A457" s="1">
        <v>39183</v>
      </c>
      <c r="B457">
        <v>42.88</v>
      </c>
      <c r="C457">
        <f t="shared" si="7"/>
        <v>6.9987171875787117E-4</v>
      </c>
    </row>
    <row r="458" spans="1:3" x14ac:dyDescent="0.25">
      <c r="A458" s="1">
        <v>39182</v>
      </c>
      <c r="B458">
        <v>42.95</v>
      </c>
      <c r="C458">
        <f t="shared" si="7"/>
        <v>1.6311316677178032E-3</v>
      </c>
    </row>
    <row r="459" spans="1:3" x14ac:dyDescent="0.25">
      <c r="A459" s="1">
        <v>39177</v>
      </c>
      <c r="B459">
        <v>42.5</v>
      </c>
      <c r="C459">
        <f t="shared" si="7"/>
        <v>-1.0532572499893268E-2</v>
      </c>
    </row>
    <row r="460" spans="1:3" x14ac:dyDescent="0.25">
      <c r="A460" s="1">
        <v>39176</v>
      </c>
      <c r="B460">
        <v>42.45</v>
      </c>
      <c r="C460">
        <f t="shared" si="7"/>
        <v>-1.177163173014752E-3</v>
      </c>
    </row>
    <row r="461" spans="1:3" x14ac:dyDescent="0.25">
      <c r="A461" s="1">
        <v>39175</v>
      </c>
      <c r="B461">
        <v>42.51</v>
      </c>
      <c r="C461">
        <f t="shared" si="7"/>
        <v>1.4124296133423584E-3</v>
      </c>
    </row>
    <row r="462" spans="1:3" x14ac:dyDescent="0.25">
      <c r="A462" s="1">
        <v>39174</v>
      </c>
      <c r="B462">
        <v>42</v>
      </c>
      <c r="C462">
        <f t="shared" si="7"/>
        <v>-1.2069724087330399E-2</v>
      </c>
    </row>
    <row r="463" spans="1:3" x14ac:dyDescent="0.25">
      <c r="A463" s="1">
        <v>39171</v>
      </c>
      <c r="B463">
        <v>41.97</v>
      </c>
      <c r="C463">
        <f t="shared" si="7"/>
        <v>-7.1454093786887127E-4</v>
      </c>
    </row>
    <row r="464" spans="1:3" x14ac:dyDescent="0.25">
      <c r="A464" s="1">
        <v>39170</v>
      </c>
      <c r="B464">
        <v>41.8</v>
      </c>
      <c r="C464">
        <f t="shared" si="7"/>
        <v>-4.0587378147888924E-3</v>
      </c>
    </row>
    <row r="465" spans="1:3" x14ac:dyDescent="0.25">
      <c r="A465" s="1">
        <v>39169</v>
      </c>
      <c r="B465">
        <v>41.32</v>
      </c>
      <c r="C465">
        <f t="shared" si="7"/>
        <v>-1.1549695279272736E-2</v>
      </c>
    </row>
    <row r="466" spans="1:3" x14ac:dyDescent="0.25">
      <c r="A466" s="1">
        <v>39168</v>
      </c>
      <c r="B466">
        <v>41.5</v>
      </c>
      <c r="C466">
        <f t="shared" si="7"/>
        <v>4.3467829852148008E-3</v>
      </c>
    </row>
    <row r="467" spans="1:3" x14ac:dyDescent="0.25">
      <c r="A467" s="1">
        <v>39167</v>
      </c>
      <c r="B467">
        <v>41.49</v>
      </c>
      <c r="C467">
        <f t="shared" si="7"/>
        <v>-2.4099289187599953E-4</v>
      </c>
    </row>
    <row r="468" spans="1:3" x14ac:dyDescent="0.25">
      <c r="A468" s="1">
        <v>39164</v>
      </c>
      <c r="B468">
        <v>41.9</v>
      </c>
      <c r="C468">
        <f t="shared" si="7"/>
        <v>9.8333925833155103E-3</v>
      </c>
    </row>
    <row r="469" spans="1:3" x14ac:dyDescent="0.25">
      <c r="A469" s="1">
        <v>39163</v>
      </c>
      <c r="B469">
        <v>41.66</v>
      </c>
      <c r="C469">
        <f t="shared" si="7"/>
        <v>-5.744391095266187E-3</v>
      </c>
    </row>
    <row r="470" spans="1:3" x14ac:dyDescent="0.25">
      <c r="A470" s="1">
        <v>39162</v>
      </c>
      <c r="B470">
        <v>40.82</v>
      </c>
      <c r="C470">
        <f t="shared" si="7"/>
        <v>-2.0369278451127099E-2</v>
      </c>
    </row>
    <row r="471" spans="1:3" x14ac:dyDescent="0.25">
      <c r="A471" s="1">
        <v>39161</v>
      </c>
      <c r="B471">
        <v>40.5</v>
      </c>
      <c r="C471">
        <f t="shared" si="7"/>
        <v>-7.8701832692052859E-3</v>
      </c>
    </row>
    <row r="472" spans="1:3" x14ac:dyDescent="0.25">
      <c r="A472" s="1">
        <v>39160</v>
      </c>
      <c r="B472">
        <v>40.520000000000003</v>
      </c>
      <c r="C472">
        <f t="shared" si="7"/>
        <v>4.9370526798930164E-4</v>
      </c>
    </row>
    <row r="473" spans="1:3" x14ac:dyDescent="0.25">
      <c r="A473" s="1">
        <v>39157</v>
      </c>
      <c r="B473">
        <v>39.909999999999997</v>
      </c>
      <c r="C473">
        <f t="shared" si="7"/>
        <v>-1.5168760319840328E-2</v>
      </c>
    </row>
    <row r="474" spans="1:3" x14ac:dyDescent="0.25">
      <c r="A474" s="1">
        <v>39156</v>
      </c>
      <c r="B474">
        <v>39.83</v>
      </c>
      <c r="C474">
        <f t="shared" si="7"/>
        <v>-2.0065218670895788E-3</v>
      </c>
    </row>
    <row r="475" spans="1:3" x14ac:dyDescent="0.25">
      <c r="A475" s="1">
        <v>39155</v>
      </c>
      <c r="B475">
        <v>39.47</v>
      </c>
      <c r="C475">
        <f t="shared" si="7"/>
        <v>-9.0795075187971447E-3</v>
      </c>
    </row>
    <row r="476" spans="1:3" x14ac:dyDescent="0.25">
      <c r="A476" s="1">
        <v>39154</v>
      </c>
      <c r="B476">
        <v>40.64</v>
      </c>
      <c r="C476">
        <f t="shared" si="7"/>
        <v>2.921191359547079E-2</v>
      </c>
    </row>
    <row r="477" spans="1:3" x14ac:dyDescent="0.25">
      <c r="A477" s="1">
        <v>39153</v>
      </c>
      <c r="B477">
        <v>40.83</v>
      </c>
      <c r="C477">
        <f t="shared" si="7"/>
        <v>4.6643020612579904E-3</v>
      </c>
    </row>
    <row r="478" spans="1:3" x14ac:dyDescent="0.25">
      <c r="A478" s="1">
        <v>39150</v>
      </c>
      <c r="B478">
        <v>40.89</v>
      </c>
      <c r="C478">
        <f t="shared" si="7"/>
        <v>1.4684290450666464E-3</v>
      </c>
    </row>
    <row r="479" spans="1:3" x14ac:dyDescent="0.25">
      <c r="A479" s="1">
        <v>39149</v>
      </c>
      <c r="B479">
        <v>40.97</v>
      </c>
      <c r="C479">
        <f t="shared" si="7"/>
        <v>1.9545571822287351E-3</v>
      </c>
    </row>
    <row r="480" spans="1:3" x14ac:dyDescent="0.25">
      <c r="A480" s="1">
        <v>39148</v>
      </c>
      <c r="B480">
        <v>40.47</v>
      </c>
      <c r="C480">
        <f t="shared" si="7"/>
        <v>-1.2279132671005459E-2</v>
      </c>
    </row>
    <row r="481" spans="1:3" x14ac:dyDescent="0.25">
      <c r="A481" s="1">
        <v>39147</v>
      </c>
      <c r="B481">
        <v>40.450000000000003</v>
      </c>
      <c r="C481">
        <f t="shared" si="7"/>
        <v>-4.9431538327343984E-4</v>
      </c>
    </row>
    <row r="482" spans="1:3" x14ac:dyDescent="0.25">
      <c r="A482" s="1">
        <v>39146</v>
      </c>
      <c r="B482">
        <v>40.270000000000003</v>
      </c>
      <c r="C482">
        <f t="shared" si="7"/>
        <v>-4.4598686411378699E-3</v>
      </c>
    </row>
    <row r="483" spans="1:3" x14ac:dyDescent="0.25">
      <c r="A483" s="1">
        <v>39143</v>
      </c>
      <c r="B483">
        <v>40.68</v>
      </c>
      <c r="C483">
        <f t="shared" si="7"/>
        <v>1.0129796316996276E-2</v>
      </c>
    </row>
    <row r="484" spans="1:3" x14ac:dyDescent="0.25">
      <c r="A484" s="1">
        <v>39142</v>
      </c>
      <c r="B484">
        <v>40.65</v>
      </c>
      <c r="C484">
        <f t="shared" si="7"/>
        <v>-7.3773518653958673E-4</v>
      </c>
    </row>
    <row r="485" spans="1:3" x14ac:dyDescent="0.25">
      <c r="A485" s="1">
        <v>39141</v>
      </c>
      <c r="B485">
        <v>41.38</v>
      </c>
      <c r="C485">
        <f t="shared" si="7"/>
        <v>1.7798836323577573E-2</v>
      </c>
    </row>
    <row r="486" spans="1:3" x14ac:dyDescent="0.25">
      <c r="A486" s="1">
        <v>39140</v>
      </c>
      <c r="B486">
        <v>41.73</v>
      </c>
      <c r="C486">
        <f t="shared" si="7"/>
        <v>8.4226222860642221E-3</v>
      </c>
    </row>
    <row r="487" spans="1:3" x14ac:dyDescent="0.25">
      <c r="A487" s="1">
        <v>39139</v>
      </c>
      <c r="B487">
        <v>42.92</v>
      </c>
      <c r="C487">
        <f t="shared" si="7"/>
        <v>2.8117623159036684E-2</v>
      </c>
    </row>
    <row r="488" spans="1:3" x14ac:dyDescent="0.25">
      <c r="A488" s="1">
        <v>39136</v>
      </c>
      <c r="B488">
        <v>42.63</v>
      </c>
      <c r="C488">
        <f t="shared" si="7"/>
        <v>-6.7796869853786919E-3</v>
      </c>
    </row>
    <row r="489" spans="1:3" x14ac:dyDescent="0.25">
      <c r="A489" s="1">
        <v>39135</v>
      </c>
      <c r="B489">
        <v>42.67</v>
      </c>
      <c r="C489">
        <f t="shared" si="7"/>
        <v>9.3786642278969993E-4</v>
      </c>
    </row>
    <row r="490" spans="1:3" x14ac:dyDescent="0.25">
      <c r="A490" s="1">
        <v>39134</v>
      </c>
      <c r="B490">
        <v>42.42</v>
      </c>
      <c r="C490">
        <f t="shared" si="7"/>
        <v>-5.8761480633721845E-3</v>
      </c>
    </row>
    <row r="491" spans="1:3" x14ac:dyDescent="0.25">
      <c r="A491" s="1">
        <v>39133</v>
      </c>
      <c r="B491">
        <v>42.69</v>
      </c>
      <c r="C491">
        <f t="shared" si="7"/>
        <v>6.3447516333342462E-3</v>
      </c>
    </row>
    <row r="492" spans="1:3" x14ac:dyDescent="0.25">
      <c r="A492" s="1">
        <v>39132</v>
      </c>
      <c r="B492">
        <v>43.05</v>
      </c>
      <c r="C492">
        <f t="shared" si="7"/>
        <v>8.3975301038690039E-3</v>
      </c>
    </row>
    <row r="493" spans="1:3" x14ac:dyDescent="0.25">
      <c r="A493" s="1">
        <v>39129</v>
      </c>
      <c r="B493">
        <v>42.96</v>
      </c>
      <c r="C493">
        <f t="shared" si="7"/>
        <v>-2.0927806731304973E-3</v>
      </c>
    </row>
    <row r="494" spans="1:3" x14ac:dyDescent="0.25">
      <c r="A494" s="1">
        <v>39128</v>
      </c>
      <c r="B494">
        <v>42.93</v>
      </c>
      <c r="C494">
        <f t="shared" si="7"/>
        <v>-6.9856796414002236E-4</v>
      </c>
    </row>
    <row r="495" spans="1:3" x14ac:dyDescent="0.25">
      <c r="A495" s="1">
        <v>39127</v>
      </c>
      <c r="B495">
        <v>42.97</v>
      </c>
      <c r="C495">
        <f t="shared" si="7"/>
        <v>9.3131555043450011E-4</v>
      </c>
    </row>
    <row r="496" spans="1:3" x14ac:dyDescent="0.25">
      <c r="A496" s="1">
        <v>39126</v>
      </c>
      <c r="B496">
        <v>42.7</v>
      </c>
      <c r="C496">
        <f t="shared" si="7"/>
        <v>-6.3032775523248329E-3</v>
      </c>
    </row>
    <row r="497" spans="1:3" x14ac:dyDescent="0.25">
      <c r="A497" s="1">
        <v>39125</v>
      </c>
      <c r="B497">
        <v>42.57</v>
      </c>
      <c r="C497">
        <f t="shared" si="7"/>
        <v>-3.0491403945179132E-3</v>
      </c>
    </row>
    <row r="498" spans="1:3" x14ac:dyDescent="0.25">
      <c r="A498" s="1">
        <v>39122</v>
      </c>
      <c r="B498">
        <v>42.82</v>
      </c>
      <c r="C498">
        <f t="shared" si="7"/>
        <v>5.8555033214757728E-3</v>
      </c>
    </row>
    <row r="499" spans="1:3" x14ac:dyDescent="0.25">
      <c r="A499" s="1">
        <v>39121</v>
      </c>
      <c r="B499">
        <v>42.58</v>
      </c>
      <c r="C499">
        <f t="shared" si="7"/>
        <v>-5.6206236962033831E-3</v>
      </c>
    </row>
    <row r="500" spans="1:3" x14ac:dyDescent="0.25">
      <c r="A500" s="1">
        <v>39120</v>
      </c>
      <c r="B500">
        <v>42.93</v>
      </c>
      <c r="C500">
        <f t="shared" si="7"/>
        <v>8.1862227711358183E-3</v>
      </c>
    </row>
    <row r="501" spans="1:3" x14ac:dyDescent="0.25">
      <c r="A501" s="1">
        <v>39119</v>
      </c>
      <c r="B501">
        <v>42.7</v>
      </c>
      <c r="C501">
        <f t="shared" si="7"/>
        <v>-5.3719620018902571E-3</v>
      </c>
    </row>
    <row r="502" spans="1:3" x14ac:dyDescent="0.25">
      <c r="A502" s="1">
        <v>39118</v>
      </c>
      <c r="B502">
        <v>42.82</v>
      </c>
      <c r="C502">
        <f t="shared" si="7"/>
        <v>2.8063629269577382E-3</v>
      </c>
    </row>
    <row r="503" spans="1:3" x14ac:dyDescent="0.25">
      <c r="A503" s="1">
        <v>39115</v>
      </c>
      <c r="B503">
        <v>42.72</v>
      </c>
      <c r="C503">
        <f t="shared" si="7"/>
        <v>-2.3380885095973438E-3</v>
      </c>
    </row>
    <row r="504" spans="1:3" x14ac:dyDescent="0.25">
      <c r="A504" s="1">
        <v>39114</v>
      </c>
      <c r="B504">
        <v>42.65</v>
      </c>
      <c r="C504">
        <f t="shared" si="7"/>
        <v>-1.6399207142512927E-3</v>
      </c>
    </row>
    <row r="505" spans="1:3" x14ac:dyDescent="0.25">
      <c r="A505" s="1">
        <v>39113</v>
      </c>
      <c r="B505">
        <v>42.43</v>
      </c>
      <c r="C505">
        <f t="shared" si="7"/>
        <v>-5.1716147234546483E-3</v>
      </c>
    </row>
    <row r="506" spans="1:3" x14ac:dyDescent="0.25">
      <c r="A506" s="1">
        <v>39112</v>
      </c>
      <c r="B506">
        <v>42.37</v>
      </c>
      <c r="C506">
        <f t="shared" si="7"/>
        <v>-1.4150945757656821E-3</v>
      </c>
    </row>
    <row r="507" spans="1:3" x14ac:dyDescent="0.25">
      <c r="A507" s="1">
        <v>39111</v>
      </c>
      <c r="B507">
        <v>42.38</v>
      </c>
      <c r="C507">
        <f t="shared" si="7"/>
        <v>2.3598820168533683E-4</v>
      </c>
    </row>
    <row r="508" spans="1:3" x14ac:dyDescent="0.25">
      <c r="A508" s="1">
        <v>39108</v>
      </c>
      <c r="B508">
        <v>42.36</v>
      </c>
      <c r="C508">
        <f t="shared" si="7"/>
        <v>-4.720321069474188E-4</v>
      </c>
    </row>
    <row r="509" spans="1:3" x14ac:dyDescent="0.25">
      <c r="A509" s="1">
        <v>39107</v>
      </c>
      <c r="B509">
        <v>42.52</v>
      </c>
      <c r="C509">
        <f t="shared" si="7"/>
        <v>3.7700327405416098E-3</v>
      </c>
    </row>
    <row r="510" spans="1:3" x14ac:dyDescent="0.25">
      <c r="A510" s="1">
        <v>39106</v>
      </c>
      <c r="B510">
        <v>42.62</v>
      </c>
      <c r="C510">
        <f t="shared" si="7"/>
        <v>2.3490731967237928E-3</v>
      </c>
    </row>
    <row r="511" spans="1:3" x14ac:dyDescent="0.25">
      <c r="A511" s="1">
        <v>39105</v>
      </c>
      <c r="B511">
        <v>42.18</v>
      </c>
      <c r="C511">
        <f t="shared" si="7"/>
        <v>-1.0377451619842456E-2</v>
      </c>
    </row>
    <row r="512" spans="1:3" x14ac:dyDescent="0.25">
      <c r="A512" s="1">
        <v>39104</v>
      </c>
      <c r="B512">
        <v>42.14</v>
      </c>
      <c r="C512">
        <f t="shared" si="7"/>
        <v>-9.4876667458552901E-4</v>
      </c>
    </row>
    <row r="513" spans="1:3" x14ac:dyDescent="0.25">
      <c r="A513" s="1">
        <v>39101</v>
      </c>
      <c r="B513">
        <v>42.17</v>
      </c>
      <c r="C513">
        <f t="shared" si="7"/>
        <v>7.1165938242557744E-4</v>
      </c>
    </row>
    <row r="514" spans="1:3" x14ac:dyDescent="0.25">
      <c r="A514" s="1">
        <v>39100</v>
      </c>
      <c r="B514">
        <v>41.85</v>
      </c>
      <c r="C514">
        <f t="shared" si="7"/>
        <v>-7.617270822984184E-3</v>
      </c>
    </row>
    <row r="515" spans="1:3" x14ac:dyDescent="0.25">
      <c r="A515" s="1">
        <v>39099</v>
      </c>
      <c r="B515">
        <v>41.85</v>
      </c>
      <c r="C515">
        <f t="shared" si="7"/>
        <v>0</v>
      </c>
    </row>
    <row r="516" spans="1:3" x14ac:dyDescent="0.25">
      <c r="A516" s="1">
        <v>39098</v>
      </c>
      <c r="B516">
        <v>42.23</v>
      </c>
      <c r="C516">
        <f t="shared" ref="C516:C579" si="8">LN(B516/B515)</f>
        <v>9.0390720103677158E-3</v>
      </c>
    </row>
    <row r="517" spans="1:3" x14ac:dyDescent="0.25">
      <c r="A517" s="1">
        <v>39097</v>
      </c>
      <c r="B517">
        <v>42.47</v>
      </c>
      <c r="C517">
        <f t="shared" si="8"/>
        <v>5.6670753793275899E-3</v>
      </c>
    </row>
    <row r="518" spans="1:3" x14ac:dyDescent="0.25">
      <c r="A518" s="1">
        <v>39094</v>
      </c>
      <c r="B518">
        <v>42.17</v>
      </c>
      <c r="C518">
        <f t="shared" si="8"/>
        <v>-7.0888765667112743E-3</v>
      </c>
    </row>
    <row r="519" spans="1:3" x14ac:dyDescent="0.25">
      <c r="A519" s="1">
        <v>39093</v>
      </c>
      <c r="B519">
        <v>41.98</v>
      </c>
      <c r="C519">
        <f t="shared" si="8"/>
        <v>-4.5157533659817206E-3</v>
      </c>
    </row>
    <row r="520" spans="1:3" x14ac:dyDescent="0.25">
      <c r="A520" s="1">
        <v>39092</v>
      </c>
      <c r="B520">
        <v>41.58</v>
      </c>
      <c r="C520">
        <f t="shared" si="8"/>
        <v>-9.5740319626200724E-3</v>
      </c>
    </row>
    <row r="521" spans="1:3" x14ac:dyDescent="0.25">
      <c r="A521" s="1">
        <v>39091</v>
      </c>
      <c r="B521">
        <v>41.75</v>
      </c>
      <c r="C521">
        <f t="shared" si="8"/>
        <v>4.0801688669976762E-3</v>
      </c>
    </row>
    <row r="522" spans="1:3" x14ac:dyDescent="0.25">
      <c r="A522" s="1">
        <v>39090</v>
      </c>
      <c r="B522">
        <v>41.63</v>
      </c>
      <c r="C522">
        <f t="shared" si="8"/>
        <v>-2.8783900899803615E-3</v>
      </c>
    </row>
    <row r="523" spans="1:3" x14ac:dyDescent="0.25">
      <c r="A523" s="1">
        <v>39087</v>
      </c>
      <c r="B523">
        <v>41.97</v>
      </c>
      <c r="C523">
        <f t="shared" si="8"/>
        <v>8.1340161386152937E-3</v>
      </c>
    </row>
    <row r="524" spans="1:3" x14ac:dyDescent="0.25">
      <c r="A524" s="1">
        <v>39086</v>
      </c>
      <c r="B524">
        <v>41.97</v>
      </c>
      <c r="C524">
        <f t="shared" si="8"/>
        <v>0</v>
      </c>
    </row>
    <row r="525" spans="1:3" x14ac:dyDescent="0.25">
      <c r="A525" s="1">
        <v>39085</v>
      </c>
      <c r="B525">
        <v>42.2</v>
      </c>
      <c r="C525">
        <f t="shared" si="8"/>
        <v>5.4651436964667311E-3</v>
      </c>
    </row>
    <row r="526" spans="1:3" x14ac:dyDescent="0.25">
      <c r="A526" s="1">
        <v>39084</v>
      </c>
      <c r="B526">
        <v>42.09</v>
      </c>
      <c r="C526">
        <f t="shared" si="8"/>
        <v>-2.6100382594868572E-3</v>
      </c>
    </row>
    <row r="527" spans="1:3" x14ac:dyDescent="0.25">
      <c r="A527" s="1">
        <v>39080</v>
      </c>
      <c r="B527">
        <v>41.53</v>
      </c>
      <c r="C527">
        <f t="shared" si="8"/>
        <v>-1.3394125139817102E-2</v>
      </c>
    </row>
    <row r="528" spans="1:3" x14ac:dyDescent="0.25">
      <c r="A528" s="1">
        <v>39079</v>
      </c>
      <c r="B528">
        <v>41.52</v>
      </c>
      <c r="C528">
        <f t="shared" si="8"/>
        <v>-2.4081878502887536E-4</v>
      </c>
    </row>
    <row r="529" spans="1:3" x14ac:dyDescent="0.25">
      <c r="A529" s="1">
        <v>39078</v>
      </c>
      <c r="B529">
        <v>41.42</v>
      </c>
      <c r="C529">
        <f t="shared" si="8"/>
        <v>-2.4113828901951742E-3</v>
      </c>
    </row>
    <row r="530" spans="1:3" x14ac:dyDescent="0.25">
      <c r="A530" s="1">
        <v>39073</v>
      </c>
      <c r="B530">
        <v>41.04</v>
      </c>
      <c r="C530">
        <f t="shared" si="8"/>
        <v>-9.2166551049240632E-3</v>
      </c>
    </row>
    <row r="531" spans="1:3" x14ac:dyDescent="0.25">
      <c r="A531" s="1">
        <v>39072</v>
      </c>
      <c r="B531">
        <v>41.35</v>
      </c>
      <c r="C531">
        <f t="shared" si="8"/>
        <v>7.5252206071862197E-3</v>
      </c>
    </row>
    <row r="532" spans="1:3" x14ac:dyDescent="0.25">
      <c r="A532" s="1">
        <v>39071</v>
      </c>
      <c r="B532">
        <v>41.5</v>
      </c>
      <c r="C532">
        <f t="shared" si="8"/>
        <v>3.6210057669523619E-3</v>
      </c>
    </row>
    <row r="533" spans="1:3" x14ac:dyDescent="0.25">
      <c r="A533" s="1">
        <v>39070</v>
      </c>
      <c r="B533">
        <v>41.44</v>
      </c>
      <c r="C533">
        <f t="shared" si="8"/>
        <v>-1.4468292854250618E-3</v>
      </c>
    </row>
    <row r="534" spans="1:3" x14ac:dyDescent="0.25">
      <c r="A534" s="1">
        <v>39069</v>
      </c>
      <c r="B534">
        <v>41.53</v>
      </c>
      <c r="C534">
        <f t="shared" si="8"/>
        <v>2.1694596914346997E-3</v>
      </c>
    </row>
    <row r="535" spans="1:3" x14ac:dyDescent="0.25">
      <c r="A535" s="1">
        <v>39066</v>
      </c>
      <c r="B535">
        <v>41.54</v>
      </c>
      <c r="C535">
        <f t="shared" si="8"/>
        <v>2.4076080530397934E-4</v>
      </c>
    </row>
    <row r="536" spans="1:3" x14ac:dyDescent="0.25">
      <c r="A536" s="1">
        <v>39065</v>
      </c>
      <c r="B536">
        <v>41.25</v>
      </c>
      <c r="C536">
        <f t="shared" si="8"/>
        <v>-7.0057056672762109E-3</v>
      </c>
    </row>
    <row r="537" spans="1:3" x14ac:dyDescent="0.25">
      <c r="A537" s="1">
        <v>39064</v>
      </c>
      <c r="B537">
        <v>41.21</v>
      </c>
      <c r="C537">
        <f t="shared" si="8"/>
        <v>-9.7016742996399298E-4</v>
      </c>
    </row>
    <row r="538" spans="1:3" x14ac:dyDescent="0.25">
      <c r="A538" s="1">
        <v>39063</v>
      </c>
      <c r="B538">
        <v>40.99</v>
      </c>
      <c r="C538">
        <f t="shared" si="8"/>
        <v>-5.3528108344797478E-3</v>
      </c>
    </row>
    <row r="539" spans="1:3" x14ac:dyDescent="0.25">
      <c r="A539" s="1">
        <v>39062</v>
      </c>
      <c r="B539">
        <v>40.950000000000003</v>
      </c>
      <c r="C539">
        <f t="shared" si="8"/>
        <v>-9.7632421716770308E-4</v>
      </c>
    </row>
    <row r="540" spans="1:3" x14ac:dyDescent="0.25">
      <c r="A540" s="1">
        <v>39059</v>
      </c>
      <c r="B540">
        <v>40.76</v>
      </c>
      <c r="C540">
        <f t="shared" si="8"/>
        <v>-4.6506019445544614E-3</v>
      </c>
    </row>
    <row r="541" spans="1:3" x14ac:dyDescent="0.25">
      <c r="A541" s="1">
        <v>39058</v>
      </c>
      <c r="B541">
        <v>40.799999999999997</v>
      </c>
      <c r="C541">
        <f t="shared" si="8"/>
        <v>9.8087305559189236E-4</v>
      </c>
    </row>
    <row r="542" spans="1:3" x14ac:dyDescent="0.25">
      <c r="A542" s="1">
        <v>39057</v>
      </c>
      <c r="B542">
        <v>40.61</v>
      </c>
      <c r="C542">
        <f t="shared" si="8"/>
        <v>-4.667739711909577E-3</v>
      </c>
    </row>
    <row r="543" spans="1:3" x14ac:dyDescent="0.25">
      <c r="A543" s="1">
        <v>39056</v>
      </c>
      <c r="B543">
        <v>40.549999999999997</v>
      </c>
      <c r="C543">
        <f t="shared" si="8"/>
        <v>-1.4785611367846008E-3</v>
      </c>
    </row>
    <row r="544" spans="1:3" x14ac:dyDescent="0.25">
      <c r="A544" s="1">
        <v>39055</v>
      </c>
      <c r="B544">
        <v>40.22</v>
      </c>
      <c r="C544">
        <f t="shared" si="8"/>
        <v>-8.171396216915882E-3</v>
      </c>
    </row>
    <row r="545" spans="1:3" x14ac:dyDescent="0.25">
      <c r="A545" s="1">
        <v>39052</v>
      </c>
      <c r="B545">
        <v>40.07</v>
      </c>
      <c r="C545">
        <f t="shared" si="8"/>
        <v>-3.7364596964527745E-3</v>
      </c>
    </row>
    <row r="546" spans="1:3" x14ac:dyDescent="0.25">
      <c r="A546" s="1">
        <v>39051</v>
      </c>
      <c r="B546">
        <v>40.51</v>
      </c>
      <c r="C546">
        <f t="shared" si="8"/>
        <v>1.0920932566545877E-2</v>
      </c>
    </row>
    <row r="547" spans="1:3" x14ac:dyDescent="0.25">
      <c r="A547" s="1">
        <v>39050</v>
      </c>
      <c r="B547">
        <v>40.61</v>
      </c>
      <c r="C547">
        <f t="shared" si="8"/>
        <v>2.4654844836072306E-3</v>
      </c>
    </row>
    <row r="548" spans="1:3" x14ac:dyDescent="0.25">
      <c r="A548" s="1">
        <v>39049</v>
      </c>
      <c r="B548">
        <v>40.270000000000003</v>
      </c>
      <c r="C548">
        <f t="shared" si="8"/>
        <v>-8.4075668348435224E-3</v>
      </c>
    </row>
    <row r="549" spans="1:3" x14ac:dyDescent="0.25">
      <c r="A549" s="1">
        <v>39048</v>
      </c>
      <c r="B549">
        <v>40.380000000000003</v>
      </c>
      <c r="C549">
        <f t="shared" si="8"/>
        <v>2.7278380213285663E-3</v>
      </c>
    </row>
    <row r="550" spans="1:3" x14ac:dyDescent="0.25">
      <c r="A550" s="1">
        <v>39045</v>
      </c>
      <c r="B550">
        <v>40.78</v>
      </c>
      <c r="C550">
        <f t="shared" si="8"/>
        <v>9.8571522616176452E-3</v>
      </c>
    </row>
    <row r="551" spans="1:3" x14ac:dyDescent="0.25">
      <c r="A551" s="1">
        <v>39044</v>
      </c>
      <c r="B551">
        <v>41.05</v>
      </c>
      <c r="C551">
        <f t="shared" si="8"/>
        <v>6.5990707521279878E-3</v>
      </c>
    </row>
    <row r="552" spans="1:3" x14ac:dyDescent="0.25">
      <c r="A552" s="1">
        <v>39043</v>
      </c>
      <c r="B552">
        <v>41</v>
      </c>
      <c r="C552">
        <f t="shared" si="8"/>
        <v>-1.2187691941293434E-3</v>
      </c>
    </row>
    <row r="553" spans="1:3" x14ac:dyDescent="0.25">
      <c r="A553" s="1">
        <v>39042</v>
      </c>
      <c r="B553">
        <v>40.97</v>
      </c>
      <c r="C553">
        <f t="shared" si="8"/>
        <v>-7.3197514552809679E-4</v>
      </c>
    </row>
    <row r="554" spans="1:3" x14ac:dyDescent="0.25">
      <c r="A554" s="1">
        <v>39041</v>
      </c>
      <c r="B554">
        <v>40.9</v>
      </c>
      <c r="C554">
        <f t="shared" si="8"/>
        <v>-1.7100285100236398E-3</v>
      </c>
    </row>
    <row r="555" spans="1:3" x14ac:dyDescent="0.25">
      <c r="A555" s="1">
        <v>39038</v>
      </c>
      <c r="B555">
        <v>40.64</v>
      </c>
      <c r="C555">
        <f t="shared" si="8"/>
        <v>-6.3772597785295383E-3</v>
      </c>
    </row>
    <row r="556" spans="1:3" x14ac:dyDescent="0.25">
      <c r="A556" s="1">
        <v>39037</v>
      </c>
      <c r="B556">
        <v>40.85</v>
      </c>
      <c r="C556">
        <f t="shared" si="8"/>
        <v>5.1540180357853736E-3</v>
      </c>
    </row>
    <row r="557" spans="1:3" x14ac:dyDescent="0.25">
      <c r="A557" s="1">
        <v>39036</v>
      </c>
      <c r="B557">
        <v>40.86</v>
      </c>
      <c r="C557">
        <f t="shared" si="8"/>
        <v>2.4476808346403248E-4</v>
      </c>
    </row>
    <row r="558" spans="1:3" x14ac:dyDescent="0.25">
      <c r="A558" s="1">
        <v>39035</v>
      </c>
      <c r="B558">
        <v>40.47</v>
      </c>
      <c r="C558">
        <f t="shared" si="8"/>
        <v>-9.5906305017017576E-3</v>
      </c>
    </row>
    <row r="559" spans="1:3" x14ac:dyDescent="0.25">
      <c r="A559" s="1">
        <v>39034</v>
      </c>
      <c r="B559">
        <v>40.65</v>
      </c>
      <c r="C559">
        <f t="shared" si="8"/>
        <v>4.4378771060453294E-3</v>
      </c>
    </row>
    <row r="560" spans="1:3" x14ac:dyDescent="0.25">
      <c r="A560" s="1">
        <v>39031</v>
      </c>
      <c r="B560">
        <v>40.46</v>
      </c>
      <c r="C560">
        <f t="shared" si="8"/>
        <v>-4.6850042542201271E-3</v>
      </c>
    </row>
    <row r="561" spans="1:3" x14ac:dyDescent="0.25">
      <c r="A561" s="1">
        <v>39030</v>
      </c>
      <c r="B561">
        <v>40.369999999999997</v>
      </c>
      <c r="C561">
        <f t="shared" si="8"/>
        <v>-2.2268968747500887E-3</v>
      </c>
    </row>
    <row r="562" spans="1:3" x14ac:dyDescent="0.25">
      <c r="A562" s="1">
        <v>39029</v>
      </c>
      <c r="B562">
        <v>40.42</v>
      </c>
      <c r="C562">
        <f t="shared" si="8"/>
        <v>1.2377771106257139E-3</v>
      </c>
    </row>
    <row r="563" spans="1:3" x14ac:dyDescent="0.25">
      <c r="A563" s="1">
        <v>39028</v>
      </c>
      <c r="B563">
        <v>40.26</v>
      </c>
      <c r="C563">
        <f t="shared" si="8"/>
        <v>-3.9662917638296586E-3</v>
      </c>
    </row>
    <row r="564" spans="1:3" x14ac:dyDescent="0.25">
      <c r="A564" s="1">
        <v>39027</v>
      </c>
      <c r="B564">
        <v>40.17</v>
      </c>
      <c r="C564">
        <f t="shared" si="8"/>
        <v>-2.2379718404544969E-3</v>
      </c>
    </row>
    <row r="565" spans="1:3" x14ac:dyDescent="0.25">
      <c r="A565" s="1">
        <v>39024</v>
      </c>
      <c r="B565">
        <v>39.92</v>
      </c>
      <c r="C565">
        <f t="shared" si="8"/>
        <v>-6.2429969279276338E-3</v>
      </c>
    </row>
    <row r="566" spans="1:3" x14ac:dyDescent="0.25">
      <c r="A566" s="1">
        <v>39023</v>
      </c>
      <c r="B566">
        <v>39.58</v>
      </c>
      <c r="C566">
        <f t="shared" si="8"/>
        <v>-8.553511268843593E-3</v>
      </c>
    </row>
    <row r="567" spans="1:3" x14ac:dyDescent="0.25">
      <c r="A567" s="1">
        <v>39022</v>
      </c>
      <c r="B567">
        <v>39.799999999999997</v>
      </c>
      <c r="C567">
        <f t="shared" si="8"/>
        <v>5.5429721159723335E-3</v>
      </c>
    </row>
    <row r="568" spans="1:3" x14ac:dyDescent="0.25">
      <c r="A568" s="1">
        <v>39021</v>
      </c>
      <c r="B568">
        <v>39.6</v>
      </c>
      <c r="C568">
        <f t="shared" si="8"/>
        <v>-5.0377940299570698E-3</v>
      </c>
    </row>
    <row r="569" spans="1:3" x14ac:dyDescent="0.25">
      <c r="A569" s="1">
        <v>39020</v>
      </c>
      <c r="B569">
        <v>39.39</v>
      </c>
      <c r="C569">
        <f t="shared" si="8"/>
        <v>-5.3171412776204137E-3</v>
      </c>
    </row>
    <row r="570" spans="1:3" x14ac:dyDescent="0.25">
      <c r="A570" s="1">
        <v>39017</v>
      </c>
      <c r="B570">
        <v>39.28</v>
      </c>
      <c r="C570">
        <f t="shared" si="8"/>
        <v>-2.7964934965493968E-3</v>
      </c>
    </row>
    <row r="571" spans="1:3" x14ac:dyDescent="0.25">
      <c r="A571" s="1">
        <v>39016</v>
      </c>
      <c r="B571">
        <v>39.36</v>
      </c>
      <c r="C571">
        <f t="shared" si="8"/>
        <v>2.0345886977874567E-3</v>
      </c>
    </row>
    <row r="572" spans="1:3" x14ac:dyDescent="0.25">
      <c r="A572" s="1">
        <v>39015</v>
      </c>
      <c r="B572">
        <v>39.42</v>
      </c>
      <c r="C572">
        <f t="shared" si="8"/>
        <v>1.5232295405216379E-3</v>
      </c>
    </row>
    <row r="573" spans="1:3" x14ac:dyDescent="0.25">
      <c r="A573" s="1">
        <v>39014</v>
      </c>
      <c r="B573">
        <v>39.31</v>
      </c>
      <c r="C573">
        <f t="shared" si="8"/>
        <v>-2.7943622908052175E-3</v>
      </c>
    </row>
    <row r="574" spans="1:3" x14ac:dyDescent="0.25">
      <c r="A574" s="1">
        <v>39013</v>
      </c>
      <c r="B574">
        <v>39.42</v>
      </c>
      <c r="C574">
        <f t="shared" si="8"/>
        <v>2.7943622908050865E-3</v>
      </c>
    </row>
    <row r="575" spans="1:3" x14ac:dyDescent="0.25">
      <c r="A575" s="1">
        <v>39010</v>
      </c>
      <c r="B575">
        <v>39.31</v>
      </c>
      <c r="C575">
        <f t="shared" si="8"/>
        <v>-2.7943622908052175E-3</v>
      </c>
    </row>
    <row r="576" spans="1:3" x14ac:dyDescent="0.25">
      <c r="A576" s="1">
        <v>39009</v>
      </c>
      <c r="B576">
        <v>39.42</v>
      </c>
      <c r="C576">
        <f t="shared" si="8"/>
        <v>2.7943622908050865E-3</v>
      </c>
    </row>
    <row r="577" spans="1:3" x14ac:dyDescent="0.25">
      <c r="A577" s="1">
        <v>39008</v>
      </c>
      <c r="B577">
        <v>39.340000000000003</v>
      </c>
      <c r="C577">
        <f t="shared" si="8"/>
        <v>-2.0314887636611332E-3</v>
      </c>
    </row>
    <row r="578" spans="1:3" x14ac:dyDescent="0.25">
      <c r="A578" s="1">
        <v>39007</v>
      </c>
      <c r="B578">
        <v>39.020000000000003</v>
      </c>
      <c r="C578">
        <f t="shared" si="8"/>
        <v>-8.1674777659478479E-3</v>
      </c>
    </row>
    <row r="579" spans="1:3" x14ac:dyDescent="0.25">
      <c r="A579" s="1">
        <v>39006</v>
      </c>
      <c r="B579">
        <v>39.57</v>
      </c>
      <c r="C579">
        <f t="shared" si="8"/>
        <v>1.3996920202367785E-2</v>
      </c>
    </row>
    <row r="580" spans="1:3" x14ac:dyDescent="0.25">
      <c r="A580" s="1">
        <v>39003</v>
      </c>
      <c r="B580">
        <v>39.5</v>
      </c>
      <c r="C580">
        <f t="shared" ref="C580:C643" si="9">LN(B580/B579)</f>
        <v>-1.7705834902567825E-3</v>
      </c>
    </row>
    <row r="581" spans="1:3" x14ac:dyDescent="0.25">
      <c r="A581" s="1">
        <v>39002</v>
      </c>
      <c r="B581">
        <v>39.5</v>
      </c>
      <c r="C581">
        <f t="shared" si="9"/>
        <v>0</v>
      </c>
    </row>
    <row r="582" spans="1:3" x14ac:dyDescent="0.25">
      <c r="A582" s="1">
        <v>39001</v>
      </c>
      <c r="B582">
        <v>39.409999999999997</v>
      </c>
      <c r="C582">
        <f t="shared" si="9"/>
        <v>-2.2810807001638999E-3</v>
      </c>
    </row>
    <row r="583" spans="1:3" x14ac:dyDescent="0.25">
      <c r="A583" s="1">
        <v>39000</v>
      </c>
      <c r="B583">
        <v>39.14</v>
      </c>
      <c r="C583">
        <f t="shared" si="9"/>
        <v>-6.8746292389820409E-3</v>
      </c>
    </row>
    <row r="584" spans="1:3" x14ac:dyDescent="0.25">
      <c r="A584" s="1">
        <v>38999</v>
      </c>
      <c r="B584">
        <v>38.96</v>
      </c>
      <c r="C584">
        <f t="shared" si="9"/>
        <v>-4.6094831935958071E-3</v>
      </c>
    </row>
    <row r="585" spans="1:3" x14ac:dyDescent="0.25">
      <c r="A585" s="1">
        <v>38996</v>
      </c>
      <c r="B585">
        <v>38.799999999999997</v>
      </c>
      <c r="C585">
        <f t="shared" si="9"/>
        <v>-4.1152321451066549E-3</v>
      </c>
    </row>
    <row r="586" spans="1:3" x14ac:dyDescent="0.25">
      <c r="A586" s="1">
        <v>38995</v>
      </c>
      <c r="B586">
        <v>38.869999999999997</v>
      </c>
      <c r="C586">
        <f t="shared" si="9"/>
        <v>1.8024982349040316E-3</v>
      </c>
    </row>
    <row r="587" spans="1:3" x14ac:dyDescent="0.25">
      <c r="A587" s="1">
        <v>38994</v>
      </c>
      <c r="B587">
        <v>38.56</v>
      </c>
      <c r="C587">
        <f t="shared" si="9"/>
        <v>-8.0072751217868301E-3</v>
      </c>
    </row>
    <row r="588" spans="1:3" x14ac:dyDescent="0.25">
      <c r="A588" s="1">
        <v>38993</v>
      </c>
      <c r="B588">
        <v>38.28</v>
      </c>
      <c r="C588">
        <f t="shared" si="9"/>
        <v>-7.2879031575913255E-3</v>
      </c>
    </row>
    <row r="589" spans="1:3" x14ac:dyDescent="0.25">
      <c r="A589" s="1">
        <v>38992</v>
      </c>
      <c r="B589">
        <v>38.32</v>
      </c>
      <c r="C589">
        <f t="shared" si="9"/>
        <v>1.0443865179062505E-3</v>
      </c>
    </row>
    <row r="590" spans="1:3" x14ac:dyDescent="0.25">
      <c r="A590" s="1">
        <v>38989</v>
      </c>
      <c r="B590">
        <v>38.39</v>
      </c>
      <c r="C590">
        <f t="shared" si="9"/>
        <v>1.8250559100466402E-3</v>
      </c>
    </row>
    <row r="591" spans="1:3" x14ac:dyDescent="0.25">
      <c r="A591" s="1">
        <v>38988</v>
      </c>
      <c r="B591">
        <v>38.36</v>
      </c>
      <c r="C591">
        <f t="shared" si="9"/>
        <v>-7.817589974688765E-4</v>
      </c>
    </row>
    <row r="592" spans="1:3" x14ac:dyDescent="0.25">
      <c r="A592" s="1">
        <v>38987</v>
      </c>
      <c r="B592">
        <v>38.200000000000003</v>
      </c>
      <c r="C592">
        <f t="shared" si="9"/>
        <v>-4.1797344027078567E-3</v>
      </c>
    </row>
    <row r="593" spans="1:3" x14ac:dyDescent="0.25">
      <c r="A593" s="1">
        <v>38986</v>
      </c>
      <c r="B593">
        <v>38.15</v>
      </c>
      <c r="C593">
        <f t="shared" si="9"/>
        <v>-1.3097578820636404E-3</v>
      </c>
    </row>
    <row r="594" spans="1:3" x14ac:dyDescent="0.25">
      <c r="A594" s="1">
        <v>38985</v>
      </c>
      <c r="B594">
        <v>37.75</v>
      </c>
      <c r="C594">
        <f t="shared" si="9"/>
        <v>-1.0540282035432271E-2</v>
      </c>
    </row>
    <row r="595" spans="1:3" x14ac:dyDescent="0.25">
      <c r="A595" s="1">
        <v>38982</v>
      </c>
      <c r="B595">
        <v>37.74</v>
      </c>
      <c r="C595">
        <f t="shared" si="9"/>
        <v>-2.6493575462949615E-4</v>
      </c>
    </row>
    <row r="596" spans="1:3" x14ac:dyDescent="0.25">
      <c r="A596" s="1">
        <v>38981</v>
      </c>
      <c r="B596">
        <v>38.090000000000003</v>
      </c>
      <c r="C596">
        <f t="shared" si="9"/>
        <v>9.2312405501085906E-3</v>
      </c>
    </row>
    <row r="597" spans="1:3" x14ac:dyDescent="0.25">
      <c r="A597" s="1">
        <v>38980</v>
      </c>
      <c r="B597">
        <v>38.020000000000003</v>
      </c>
      <c r="C597">
        <f t="shared" si="9"/>
        <v>-1.8394434302296241E-3</v>
      </c>
    </row>
    <row r="598" spans="1:3" x14ac:dyDescent="0.25">
      <c r="A598" s="1">
        <v>38979</v>
      </c>
      <c r="B598">
        <v>37.659999999999997</v>
      </c>
      <c r="C598">
        <f t="shared" si="9"/>
        <v>-9.5138138312768974E-3</v>
      </c>
    </row>
    <row r="599" spans="1:3" x14ac:dyDescent="0.25">
      <c r="A599" s="1">
        <v>38978</v>
      </c>
      <c r="B599">
        <v>37.83</v>
      </c>
      <c r="C599">
        <f t="shared" si="9"/>
        <v>4.5039154159315035E-3</v>
      </c>
    </row>
    <row r="600" spans="1:3" x14ac:dyDescent="0.25">
      <c r="A600" s="1">
        <v>38975</v>
      </c>
      <c r="B600">
        <v>37.85</v>
      </c>
      <c r="C600">
        <f t="shared" si="9"/>
        <v>5.2854123851989946E-4</v>
      </c>
    </row>
    <row r="601" spans="1:3" x14ac:dyDescent="0.25">
      <c r="A601" s="1">
        <v>38974</v>
      </c>
      <c r="B601">
        <v>37.83</v>
      </c>
      <c r="C601">
        <f t="shared" si="9"/>
        <v>-5.2854123851998642E-4</v>
      </c>
    </row>
    <row r="602" spans="1:3" x14ac:dyDescent="0.25">
      <c r="A602" s="1">
        <v>38973</v>
      </c>
      <c r="B602">
        <v>37.86</v>
      </c>
      <c r="C602">
        <f t="shared" si="9"/>
        <v>7.9270713623890571E-4</v>
      </c>
    </row>
    <row r="603" spans="1:3" x14ac:dyDescent="0.25">
      <c r="A603" s="1">
        <v>38972</v>
      </c>
      <c r="B603">
        <v>37.85</v>
      </c>
      <c r="C603">
        <f t="shared" si="9"/>
        <v>-2.6416589771892569E-4</v>
      </c>
    </row>
    <row r="604" spans="1:3" x14ac:dyDescent="0.25">
      <c r="A604" s="1">
        <v>38971</v>
      </c>
      <c r="B604">
        <v>37.6</v>
      </c>
      <c r="C604">
        <f t="shared" si="9"/>
        <v>-6.6269294876089612E-3</v>
      </c>
    </row>
    <row r="605" spans="1:3" x14ac:dyDescent="0.25">
      <c r="A605" s="1">
        <v>38968</v>
      </c>
      <c r="B605">
        <v>37.700000000000003</v>
      </c>
      <c r="C605">
        <f t="shared" si="9"/>
        <v>2.6560440581162104E-3</v>
      </c>
    </row>
    <row r="606" spans="1:3" x14ac:dyDescent="0.25">
      <c r="A606" s="1">
        <v>38967</v>
      </c>
      <c r="B606">
        <v>37.520000000000003</v>
      </c>
      <c r="C606">
        <f t="shared" si="9"/>
        <v>-4.7859703159411297E-3</v>
      </c>
    </row>
    <row r="607" spans="1:3" x14ac:dyDescent="0.25">
      <c r="A607" s="1">
        <v>38966</v>
      </c>
      <c r="B607">
        <v>37.72</v>
      </c>
      <c r="C607">
        <f t="shared" si="9"/>
        <v>5.3163336272327886E-3</v>
      </c>
    </row>
    <row r="608" spans="1:3" x14ac:dyDescent="0.25">
      <c r="A608" s="1">
        <v>38965</v>
      </c>
      <c r="B608">
        <v>37.97</v>
      </c>
      <c r="C608">
        <f t="shared" si="9"/>
        <v>6.6059164784542457E-3</v>
      </c>
    </row>
    <row r="609" spans="1:3" x14ac:dyDescent="0.25">
      <c r="A609" s="1">
        <v>38964</v>
      </c>
      <c r="B609">
        <v>38.1</v>
      </c>
      <c r="C609">
        <f t="shared" si="9"/>
        <v>3.4179078889444992E-3</v>
      </c>
    </row>
    <row r="610" spans="1:3" x14ac:dyDescent="0.25">
      <c r="A610" s="1">
        <v>38961</v>
      </c>
      <c r="B610">
        <v>38.08</v>
      </c>
      <c r="C610">
        <f t="shared" si="9"/>
        <v>-5.2507220949084092E-4</v>
      </c>
    </row>
    <row r="611" spans="1:3" x14ac:dyDescent="0.25">
      <c r="A611" s="1">
        <v>38960</v>
      </c>
      <c r="B611">
        <v>37.880000000000003</v>
      </c>
      <c r="C611">
        <f t="shared" si="9"/>
        <v>-5.2659416052869392E-3</v>
      </c>
    </row>
    <row r="612" spans="1:3" x14ac:dyDescent="0.25">
      <c r="A612" s="1">
        <v>38959</v>
      </c>
      <c r="B612">
        <v>37.9</v>
      </c>
      <c r="C612">
        <f t="shared" si="9"/>
        <v>5.2784377050312241E-4</v>
      </c>
    </row>
    <row r="613" spans="1:3" x14ac:dyDescent="0.25">
      <c r="A613" s="1">
        <v>38958</v>
      </c>
      <c r="B613">
        <v>37.69</v>
      </c>
      <c r="C613">
        <f t="shared" si="9"/>
        <v>-5.5563048093366686E-3</v>
      </c>
    </row>
    <row r="614" spans="1:3" x14ac:dyDescent="0.25">
      <c r="A614" s="1">
        <v>38957</v>
      </c>
      <c r="B614">
        <v>37.74</v>
      </c>
      <c r="C614">
        <f t="shared" si="9"/>
        <v>1.325732661360219E-3</v>
      </c>
    </row>
    <row r="615" spans="1:3" x14ac:dyDescent="0.25">
      <c r="A615" s="1">
        <v>38954</v>
      </c>
      <c r="B615">
        <v>37.630000000000003</v>
      </c>
      <c r="C615">
        <f t="shared" si="9"/>
        <v>-2.9189353350582204E-3</v>
      </c>
    </row>
    <row r="616" spans="1:3" x14ac:dyDescent="0.25">
      <c r="A616" s="1">
        <v>38953</v>
      </c>
      <c r="B616">
        <v>37.6</v>
      </c>
      <c r="C616">
        <f t="shared" si="9"/>
        <v>-7.9755420949713287E-4</v>
      </c>
    </row>
    <row r="617" spans="1:3" x14ac:dyDescent="0.25">
      <c r="A617" s="1">
        <v>38952</v>
      </c>
      <c r="B617">
        <v>37.159999999999997</v>
      </c>
      <c r="C617">
        <f t="shared" si="9"/>
        <v>-1.1771136450211165E-2</v>
      </c>
    </row>
    <row r="618" spans="1:3" x14ac:dyDescent="0.25">
      <c r="A618" s="1">
        <v>38951</v>
      </c>
      <c r="B618">
        <v>37.369999999999997</v>
      </c>
      <c r="C618">
        <f t="shared" si="9"/>
        <v>5.6353295517547353E-3</v>
      </c>
    </row>
    <row r="619" spans="1:3" x14ac:dyDescent="0.25">
      <c r="A619" s="1">
        <v>38950</v>
      </c>
      <c r="B619">
        <v>37.35</v>
      </c>
      <c r="C619">
        <f t="shared" si="9"/>
        <v>-5.3533191856605276E-4</v>
      </c>
    </row>
    <row r="620" spans="1:3" x14ac:dyDescent="0.25">
      <c r="A620" s="1">
        <v>38947</v>
      </c>
      <c r="B620">
        <v>37.450000000000003</v>
      </c>
      <c r="C620">
        <f t="shared" si="9"/>
        <v>2.6737983844022052E-3</v>
      </c>
    </row>
    <row r="621" spans="1:3" x14ac:dyDescent="0.25">
      <c r="A621" s="1">
        <v>38946</v>
      </c>
      <c r="B621">
        <v>37.43</v>
      </c>
      <c r="C621">
        <f t="shared" si="9"/>
        <v>-5.3418804689100367E-4</v>
      </c>
    </row>
    <row r="622" spans="1:3" x14ac:dyDescent="0.25">
      <c r="A622" s="1">
        <v>38945</v>
      </c>
      <c r="B622">
        <v>37.25</v>
      </c>
      <c r="C622">
        <f t="shared" si="9"/>
        <v>-4.8205770907690263E-3</v>
      </c>
    </row>
    <row r="623" spans="1:3" x14ac:dyDescent="0.25">
      <c r="A623" s="1">
        <v>38943</v>
      </c>
      <c r="B623">
        <v>36.76</v>
      </c>
      <c r="C623">
        <f t="shared" si="9"/>
        <v>-1.3241647338082297E-2</v>
      </c>
    </row>
    <row r="624" spans="1:3" x14ac:dyDescent="0.25">
      <c r="A624" s="1">
        <v>38940</v>
      </c>
      <c r="B624">
        <v>36.57</v>
      </c>
      <c r="C624">
        <f t="shared" si="9"/>
        <v>-5.1820653261964436E-3</v>
      </c>
    </row>
    <row r="625" spans="1:3" x14ac:dyDescent="0.25">
      <c r="A625" s="1">
        <v>38939</v>
      </c>
      <c r="B625">
        <v>36.43</v>
      </c>
      <c r="C625">
        <f t="shared" si="9"/>
        <v>-3.8356211408174436E-3</v>
      </c>
    </row>
    <row r="626" spans="1:3" x14ac:dyDescent="0.25">
      <c r="A626" s="1">
        <v>38938</v>
      </c>
      <c r="B626">
        <v>36.75</v>
      </c>
      <c r="C626">
        <f t="shared" si="9"/>
        <v>8.7456146383732333E-3</v>
      </c>
    </row>
    <row r="627" spans="1:3" x14ac:dyDescent="0.25">
      <c r="A627" s="1">
        <v>38937</v>
      </c>
      <c r="B627">
        <v>36.549999999999997</v>
      </c>
      <c r="C627">
        <f t="shared" si="9"/>
        <v>-5.4570394630582006E-3</v>
      </c>
    </row>
    <row r="628" spans="1:3" x14ac:dyDescent="0.25">
      <c r="A628" s="1">
        <v>38936</v>
      </c>
      <c r="B628">
        <v>36.43</v>
      </c>
      <c r="C628">
        <f t="shared" si="9"/>
        <v>-3.2885751753150261E-3</v>
      </c>
    </row>
    <row r="629" spans="1:3" x14ac:dyDescent="0.25">
      <c r="A629" s="1">
        <v>38933</v>
      </c>
      <c r="B629">
        <v>36.799999999999997</v>
      </c>
      <c r="C629">
        <f t="shared" si="9"/>
        <v>1.0105234154412791E-2</v>
      </c>
    </row>
    <row r="630" spans="1:3" x14ac:dyDescent="0.25">
      <c r="A630" s="1">
        <v>38932</v>
      </c>
      <c r="B630">
        <v>36.409999999999997</v>
      </c>
      <c r="C630">
        <f t="shared" si="9"/>
        <v>-1.0654382987543232E-2</v>
      </c>
    </row>
    <row r="631" spans="1:3" x14ac:dyDescent="0.25">
      <c r="A631" s="1">
        <v>38931</v>
      </c>
      <c r="B631">
        <v>36.64</v>
      </c>
      <c r="C631">
        <f t="shared" si="9"/>
        <v>6.2970776185876194E-3</v>
      </c>
    </row>
    <row r="632" spans="1:3" x14ac:dyDescent="0.25">
      <c r="A632" s="1">
        <v>38930</v>
      </c>
      <c r="B632">
        <v>36.200000000000003</v>
      </c>
      <c r="C632">
        <f t="shared" si="9"/>
        <v>-1.208142097420409E-2</v>
      </c>
    </row>
    <row r="633" spans="1:3" x14ac:dyDescent="0.25">
      <c r="A633" s="1">
        <v>38929</v>
      </c>
      <c r="B633">
        <v>36.53</v>
      </c>
      <c r="C633">
        <f t="shared" si="9"/>
        <v>9.0747219754657542E-3</v>
      </c>
    </row>
    <row r="634" spans="1:3" x14ac:dyDescent="0.25">
      <c r="A634" s="1">
        <v>38926</v>
      </c>
      <c r="B634">
        <v>36.64</v>
      </c>
      <c r="C634">
        <f t="shared" si="9"/>
        <v>3.0066989987382986E-3</v>
      </c>
    </row>
    <row r="635" spans="1:3" x14ac:dyDescent="0.25">
      <c r="A635" s="1">
        <v>38925</v>
      </c>
      <c r="B635">
        <v>36.450000000000003</v>
      </c>
      <c r="C635">
        <f t="shared" si="9"/>
        <v>-5.1990813512623546E-3</v>
      </c>
    </row>
    <row r="636" spans="1:3" x14ac:dyDescent="0.25">
      <c r="A636" s="1">
        <v>38924</v>
      </c>
      <c r="B636">
        <v>36.1</v>
      </c>
      <c r="C636">
        <f t="shared" si="9"/>
        <v>-9.6485931158319504E-3</v>
      </c>
    </row>
    <row r="637" spans="1:3" x14ac:dyDescent="0.25">
      <c r="A637" s="1">
        <v>38923</v>
      </c>
      <c r="B637">
        <v>35.93</v>
      </c>
      <c r="C637">
        <f t="shared" si="9"/>
        <v>-4.7202642134079181E-3</v>
      </c>
    </row>
    <row r="638" spans="1:3" x14ac:dyDescent="0.25">
      <c r="A638" s="1">
        <v>38922</v>
      </c>
      <c r="B638">
        <v>36.090000000000003</v>
      </c>
      <c r="C638">
        <f t="shared" si="9"/>
        <v>4.4432175292700507E-3</v>
      </c>
    </row>
    <row r="639" spans="1:3" x14ac:dyDescent="0.25">
      <c r="A639" s="1">
        <v>38919</v>
      </c>
      <c r="B639">
        <v>35.56</v>
      </c>
      <c r="C639">
        <f t="shared" si="9"/>
        <v>-1.4794408008993395E-2</v>
      </c>
    </row>
    <row r="640" spans="1:3" x14ac:dyDescent="0.25">
      <c r="A640" s="1">
        <v>38918</v>
      </c>
      <c r="B640">
        <v>35.79</v>
      </c>
      <c r="C640">
        <f t="shared" si="9"/>
        <v>6.4471141322304699E-3</v>
      </c>
    </row>
    <row r="641" spans="1:3" x14ac:dyDescent="0.25">
      <c r="A641" s="1">
        <v>38917</v>
      </c>
      <c r="B641">
        <v>35.840000000000003</v>
      </c>
      <c r="C641">
        <f t="shared" si="9"/>
        <v>1.3960633287952949E-3</v>
      </c>
    </row>
    <row r="642" spans="1:3" x14ac:dyDescent="0.25">
      <c r="A642" s="1">
        <v>38916</v>
      </c>
      <c r="B642">
        <v>35.21</v>
      </c>
      <c r="C642">
        <f t="shared" si="9"/>
        <v>-1.773445493976869E-2</v>
      </c>
    </row>
    <row r="643" spans="1:3" x14ac:dyDescent="0.25">
      <c r="A643" s="1">
        <v>38915</v>
      </c>
      <c r="B643">
        <v>35.299999999999997</v>
      </c>
      <c r="C643">
        <f t="shared" si="9"/>
        <v>2.5528307722898617E-3</v>
      </c>
    </row>
    <row r="644" spans="1:3" x14ac:dyDescent="0.25">
      <c r="A644" s="1">
        <v>38912</v>
      </c>
      <c r="B644">
        <v>35.5</v>
      </c>
      <c r="C644">
        <f t="shared" ref="C644:C707" si="10">LN(B644/B643)</f>
        <v>5.6497325421191276E-3</v>
      </c>
    </row>
    <row r="645" spans="1:3" x14ac:dyDescent="0.25">
      <c r="A645" s="1">
        <v>38911</v>
      </c>
      <c r="B645">
        <v>35.71</v>
      </c>
      <c r="C645">
        <f t="shared" si="10"/>
        <v>5.8980651249870009E-3</v>
      </c>
    </row>
    <row r="646" spans="1:3" x14ac:dyDescent="0.25">
      <c r="A646" s="1">
        <v>38910</v>
      </c>
      <c r="B646">
        <v>36.22</v>
      </c>
      <c r="C646">
        <f t="shared" si="10"/>
        <v>1.4180690848910141E-2</v>
      </c>
    </row>
    <row r="647" spans="1:3" x14ac:dyDescent="0.25">
      <c r="A647" s="1">
        <v>38909</v>
      </c>
      <c r="B647">
        <v>36.119999999999997</v>
      </c>
      <c r="C647">
        <f t="shared" si="10"/>
        <v>-2.7647239064827363E-3</v>
      </c>
    </row>
    <row r="648" spans="1:3" x14ac:dyDescent="0.25">
      <c r="A648" s="1">
        <v>38908</v>
      </c>
      <c r="B648">
        <v>36.43</v>
      </c>
      <c r="C648">
        <f t="shared" si="10"/>
        <v>8.5458824716878046E-3</v>
      </c>
    </row>
    <row r="649" spans="1:3" x14ac:dyDescent="0.25">
      <c r="A649" s="1">
        <v>38905</v>
      </c>
      <c r="B649">
        <v>37.4</v>
      </c>
      <c r="C649">
        <f t="shared" si="10"/>
        <v>2.6278093400013757E-2</v>
      </c>
    </row>
    <row r="650" spans="1:3" x14ac:dyDescent="0.25">
      <c r="A650" s="1">
        <v>38904</v>
      </c>
      <c r="B650">
        <v>37.53</v>
      </c>
      <c r="C650">
        <f t="shared" si="10"/>
        <v>3.4699087264433823E-3</v>
      </c>
    </row>
    <row r="651" spans="1:3" x14ac:dyDescent="0.25">
      <c r="A651" s="1">
        <v>38903</v>
      </c>
      <c r="B651">
        <v>37.22</v>
      </c>
      <c r="C651">
        <f t="shared" si="10"/>
        <v>-8.2943619328247759E-3</v>
      </c>
    </row>
    <row r="652" spans="1:3" x14ac:dyDescent="0.25">
      <c r="A652" s="1">
        <v>38902</v>
      </c>
      <c r="B652">
        <v>37.74</v>
      </c>
      <c r="C652">
        <f t="shared" si="10"/>
        <v>1.3874288726299555E-2</v>
      </c>
    </row>
    <row r="653" spans="1:3" x14ac:dyDescent="0.25">
      <c r="A653" s="1">
        <v>38901</v>
      </c>
      <c r="B653">
        <v>37.630000000000003</v>
      </c>
      <c r="C653">
        <f t="shared" si="10"/>
        <v>-2.9189353350582204E-3</v>
      </c>
    </row>
    <row r="654" spans="1:3" x14ac:dyDescent="0.25">
      <c r="A654" s="1">
        <v>38898</v>
      </c>
      <c r="B654">
        <v>37.47</v>
      </c>
      <c r="C654">
        <f t="shared" si="10"/>
        <v>-4.260991799750001E-3</v>
      </c>
    </row>
    <row r="655" spans="1:3" x14ac:dyDescent="0.25">
      <c r="A655" s="1">
        <v>38897</v>
      </c>
      <c r="B655">
        <v>37.020000000000003</v>
      </c>
      <c r="C655">
        <f t="shared" si="10"/>
        <v>-1.2082305660244413E-2</v>
      </c>
    </row>
    <row r="656" spans="1:3" x14ac:dyDescent="0.25">
      <c r="A656" s="1">
        <v>38896</v>
      </c>
      <c r="B656">
        <v>36.590000000000003</v>
      </c>
      <c r="C656">
        <f t="shared" si="10"/>
        <v>-1.168332811423595E-2</v>
      </c>
    </row>
    <row r="657" spans="1:3" x14ac:dyDescent="0.25">
      <c r="A657" s="1">
        <v>38895</v>
      </c>
      <c r="B657">
        <v>36.56</v>
      </c>
      <c r="C657">
        <f t="shared" si="10"/>
        <v>-8.2023244516621309E-4</v>
      </c>
    </row>
    <row r="658" spans="1:3" x14ac:dyDescent="0.25">
      <c r="A658" s="1">
        <v>38894</v>
      </c>
      <c r="B658">
        <v>36.57</v>
      </c>
      <c r="C658">
        <f t="shared" si="10"/>
        <v>2.7348557534047379E-4</v>
      </c>
    </row>
    <row r="659" spans="1:3" x14ac:dyDescent="0.25">
      <c r="A659" s="1">
        <v>38891</v>
      </c>
      <c r="B659">
        <v>36.81</v>
      </c>
      <c r="C659">
        <f t="shared" si="10"/>
        <v>6.5413152296399206E-3</v>
      </c>
    </row>
    <row r="660" spans="1:3" x14ac:dyDescent="0.25">
      <c r="A660" s="1">
        <v>38890</v>
      </c>
      <c r="B660">
        <v>36.54</v>
      </c>
      <c r="C660">
        <f t="shared" si="10"/>
        <v>-7.3619964410691942E-3</v>
      </c>
    </row>
    <row r="661" spans="1:3" x14ac:dyDescent="0.25">
      <c r="A661" s="1">
        <v>38889</v>
      </c>
      <c r="B661">
        <v>36.44</v>
      </c>
      <c r="C661">
        <f t="shared" si="10"/>
        <v>-2.7404785581031555E-3</v>
      </c>
    </row>
    <row r="662" spans="1:3" x14ac:dyDescent="0.25">
      <c r="A662" s="1">
        <v>38888</v>
      </c>
      <c r="B662">
        <v>36.35</v>
      </c>
      <c r="C662">
        <f t="shared" si="10"/>
        <v>-2.4728684122290478E-3</v>
      </c>
    </row>
    <row r="663" spans="1:3" x14ac:dyDescent="0.25">
      <c r="A663" s="1">
        <v>38887</v>
      </c>
      <c r="B663">
        <v>36.229999999999997</v>
      </c>
      <c r="C663">
        <f t="shared" si="10"/>
        <v>-3.3066990725426786E-3</v>
      </c>
    </row>
    <row r="664" spans="1:3" x14ac:dyDescent="0.25">
      <c r="A664" s="1">
        <v>38884</v>
      </c>
      <c r="B664">
        <v>35.94</v>
      </c>
      <c r="C664">
        <f t="shared" si="10"/>
        <v>-8.0366235515728131E-3</v>
      </c>
    </row>
    <row r="665" spans="1:3" x14ac:dyDescent="0.25">
      <c r="A665" s="1">
        <v>38883</v>
      </c>
      <c r="B665">
        <v>36.03</v>
      </c>
      <c r="C665">
        <f t="shared" si="10"/>
        <v>2.5010434045888729E-3</v>
      </c>
    </row>
    <row r="666" spans="1:3" x14ac:dyDescent="0.25">
      <c r="A666" s="1">
        <v>38882</v>
      </c>
      <c r="B666">
        <v>35.58</v>
      </c>
      <c r="C666">
        <f t="shared" si="10"/>
        <v>-1.2568242522312886E-2</v>
      </c>
    </row>
    <row r="667" spans="1:3" x14ac:dyDescent="0.25">
      <c r="A667" s="1">
        <v>38881</v>
      </c>
      <c r="B667">
        <v>35.5</v>
      </c>
      <c r="C667">
        <f t="shared" si="10"/>
        <v>-2.2509857563189337E-3</v>
      </c>
    </row>
    <row r="668" spans="1:3" x14ac:dyDescent="0.25">
      <c r="A668" s="1">
        <v>38880</v>
      </c>
      <c r="B668">
        <v>36.229999999999997</v>
      </c>
      <c r="C668">
        <f t="shared" si="10"/>
        <v>2.0354808425615638E-2</v>
      </c>
    </row>
    <row r="669" spans="1:3" x14ac:dyDescent="0.25">
      <c r="A669" s="1">
        <v>38877</v>
      </c>
      <c r="B669">
        <v>36.44</v>
      </c>
      <c r="C669">
        <f t="shared" si="10"/>
        <v>5.7795674847716857E-3</v>
      </c>
    </row>
    <row r="670" spans="1:3" x14ac:dyDescent="0.25">
      <c r="A670" s="1">
        <v>38876</v>
      </c>
      <c r="B670">
        <v>36.11</v>
      </c>
      <c r="C670">
        <f t="shared" si="10"/>
        <v>-9.0972371023911938E-3</v>
      </c>
    </row>
    <row r="671" spans="1:3" x14ac:dyDescent="0.25">
      <c r="A671" s="1">
        <v>38875</v>
      </c>
      <c r="B671">
        <v>36.81</v>
      </c>
      <c r="C671">
        <f t="shared" si="10"/>
        <v>1.9199712101563491E-2</v>
      </c>
    </row>
    <row r="672" spans="1:3" x14ac:dyDescent="0.25">
      <c r="A672" s="1">
        <v>38874</v>
      </c>
      <c r="B672">
        <v>36.49</v>
      </c>
      <c r="C672">
        <f t="shared" si="10"/>
        <v>-8.7312969425734892E-3</v>
      </c>
    </row>
    <row r="673" spans="1:3" x14ac:dyDescent="0.25">
      <c r="A673" s="1">
        <v>38873</v>
      </c>
      <c r="B673">
        <v>37.18</v>
      </c>
      <c r="C673">
        <f t="shared" si="10"/>
        <v>1.8732731844941581E-2</v>
      </c>
    </row>
    <row r="674" spans="1:3" x14ac:dyDescent="0.25">
      <c r="A674" s="1">
        <v>38870</v>
      </c>
      <c r="B674">
        <v>37.26</v>
      </c>
      <c r="C674">
        <f t="shared" si="10"/>
        <v>2.1493828801443507E-3</v>
      </c>
    </row>
    <row r="675" spans="1:3" x14ac:dyDescent="0.25">
      <c r="A675" s="1">
        <v>38869</v>
      </c>
      <c r="B675">
        <v>37.14</v>
      </c>
      <c r="C675">
        <f t="shared" si="10"/>
        <v>-3.2258092488825657E-3</v>
      </c>
    </row>
    <row r="676" spans="1:3" x14ac:dyDescent="0.25">
      <c r="A676" s="1">
        <v>38868</v>
      </c>
      <c r="B676">
        <v>37.090000000000003</v>
      </c>
      <c r="C676">
        <f t="shared" si="10"/>
        <v>-1.347164423060205E-3</v>
      </c>
    </row>
    <row r="677" spans="1:3" x14ac:dyDescent="0.25">
      <c r="A677" s="1">
        <v>38867</v>
      </c>
      <c r="B677">
        <v>36.6</v>
      </c>
      <c r="C677">
        <f t="shared" si="10"/>
        <v>-1.3299151094178939E-2</v>
      </c>
    </row>
    <row r="678" spans="1:3" x14ac:dyDescent="0.25">
      <c r="A678" s="1">
        <v>38866</v>
      </c>
      <c r="B678">
        <v>37.25</v>
      </c>
      <c r="C678">
        <f t="shared" si="10"/>
        <v>1.7603704418247813E-2</v>
      </c>
    </row>
    <row r="679" spans="1:3" x14ac:dyDescent="0.25">
      <c r="A679" s="1">
        <v>38863</v>
      </c>
      <c r="B679">
        <v>37.06</v>
      </c>
      <c r="C679">
        <f t="shared" si="10"/>
        <v>-5.1137239683546852E-3</v>
      </c>
    </row>
    <row r="680" spans="1:3" x14ac:dyDescent="0.25">
      <c r="A680" s="1">
        <v>38862</v>
      </c>
      <c r="B680">
        <v>36.78</v>
      </c>
      <c r="C680">
        <f t="shared" si="10"/>
        <v>-7.5840016810387097E-3</v>
      </c>
    </row>
    <row r="681" spans="1:3" x14ac:dyDescent="0.25">
      <c r="A681" s="1">
        <v>38861</v>
      </c>
      <c r="B681">
        <v>36.39</v>
      </c>
      <c r="C681">
        <f t="shared" si="10"/>
        <v>-1.0660207552106634E-2</v>
      </c>
    </row>
    <row r="682" spans="1:3" x14ac:dyDescent="0.25">
      <c r="A682" s="1">
        <v>38860</v>
      </c>
      <c r="B682">
        <v>36.58</v>
      </c>
      <c r="C682">
        <f t="shared" si="10"/>
        <v>5.207631338651088E-3</v>
      </c>
    </row>
    <row r="683" spans="1:3" x14ac:dyDescent="0.25">
      <c r="A683" s="1">
        <v>38859</v>
      </c>
      <c r="B683">
        <v>35.9</v>
      </c>
      <c r="C683">
        <f t="shared" si="10"/>
        <v>-1.8764347468486452E-2</v>
      </c>
    </row>
    <row r="684" spans="1:3" x14ac:dyDescent="0.25">
      <c r="A684" s="1">
        <v>38856</v>
      </c>
      <c r="B684">
        <v>36.61</v>
      </c>
      <c r="C684">
        <f t="shared" si="10"/>
        <v>1.9584131637911749E-2</v>
      </c>
    </row>
    <row r="685" spans="1:3" x14ac:dyDescent="0.25">
      <c r="A685" s="1">
        <v>38855</v>
      </c>
      <c r="B685">
        <v>36.68</v>
      </c>
      <c r="C685">
        <f t="shared" si="10"/>
        <v>1.9102202561192452E-3</v>
      </c>
    </row>
    <row r="686" spans="1:3" x14ac:dyDescent="0.25">
      <c r="A686" s="1">
        <v>38854</v>
      </c>
      <c r="B686">
        <v>36.880000000000003</v>
      </c>
      <c r="C686">
        <f t="shared" si="10"/>
        <v>5.4377513001291292E-3</v>
      </c>
    </row>
    <row r="687" spans="1:3" x14ac:dyDescent="0.25">
      <c r="A687" s="1">
        <v>38853</v>
      </c>
      <c r="B687">
        <v>37.770000000000003</v>
      </c>
      <c r="C687">
        <f t="shared" si="10"/>
        <v>2.3845738035972425E-2</v>
      </c>
    </row>
    <row r="688" spans="1:3" x14ac:dyDescent="0.25">
      <c r="A688" s="1">
        <v>38852</v>
      </c>
      <c r="B688">
        <v>37.79</v>
      </c>
      <c r="C688">
        <f t="shared" si="10"/>
        <v>5.2938063703196763E-4</v>
      </c>
    </row>
    <row r="689" spans="1:3" x14ac:dyDescent="0.25">
      <c r="A689" s="1">
        <v>38849</v>
      </c>
      <c r="B689">
        <v>38.22</v>
      </c>
      <c r="C689">
        <f t="shared" si="10"/>
        <v>1.1314421450729292E-2</v>
      </c>
    </row>
    <row r="690" spans="1:3" x14ac:dyDescent="0.25">
      <c r="A690" s="1">
        <v>38848</v>
      </c>
      <c r="B690">
        <v>38.76</v>
      </c>
      <c r="C690">
        <f t="shared" si="10"/>
        <v>1.4029848210438485E-2</v>
      </c>
    </row>
    <row r="691" spans="1:3" x14ac:dyDescent="0.25">
      <c r="A691" s="1">
        <v>38847</v>
      </c>
      <c r="B691">
        <v>38.89</v>
      </c>
      <c r="C691">
        <f t="shared" si="10"/>
        <v>3.3483611450904009E-3</v>
      </c>
    </row>
    <row r="692" spans="1:3" x14ac:dyDescent="0.25">
      <c r="A692" s="1">
        <v>38846</v>
      </c>
      <c r="B692">
        <v>38.9</v>
      </c>
      <c r="C692">
        <f t="shared" si="10"/>
        <v>2.5710245674465489E-4</v>
      </c>
    </row>
    <row r="693" spans="1:3" x14ac:dyDescent="0.25">
      <c r="A693" s="1">
        <v>38845</v>
      </c>
      <c r="B693">
        <v>38.69</v>
      </c>
      <c r="C693">
        <f t="shared" si="10"/>
        <v>-5.4130819119790783E-3</v>
      </c>
    </row>
    <row r="694" spans="1:3" x14ac:dyDescent="0.25">
      <c r="A694" s="1">
        <v>38842</v>
      </c>
      <c r="B694">
        <v>38.49</v>
      </c>
      <c r="C694">
        <f t="shared" si="10"/>
        <v>-5.1827014167667848E-3</v>
      </c>
    </row>
    <row r="695" spans="1:3" x14ac:dyDescent="0.25">
      <c r="A695" s="1">
        <v>38841</v>
      </c>
      <c r="B695">
        <v>38.26</v>
      </c>
      <c r="C695">
        <f t="shared" si="10"/>
        <v>-5.9935032835480885E-3</v>
      </c>
    </row>
    <row r="696" spans="1:3" x14ac:dyDescent="0.25">
      <c r="A696" s="1">
        <v>38840</v>
      </c>
      <c r="B696">
        <v>38.07</v>
      </c>
      <c r="C696">
        <f t="shared" si="10"/>
        <v>-4.9783936177007632E-3</v>
      </c>
    </row>
    <row r="697" spans="1:3" x14ac:dyDescent="0.25">
      <c r="A697" s="1">
        <v>38839</v>
      </c>
      <c r="B697">
        <v>38.299999999999997</v>
      </c>
      <c r="C697">
        <f t="shared" si="10"/>
        <v>6.0233257921941466E-3</v>
      </c>
    </row>
    <row r="698" spans="1:3" x14ac:dyDescent="0.25">
      <c r="A698" s="1">
        <v>38835</v>
      </c>
      <c r="B698">
        <v>38.04</v>
      </c>
      <c r="C698">
        <f t="shared" si="10"/>
        <v>-6.8116585094107392E-3</v>
      </c>
    </row>
    <row r="699" spans="1:3" x14ac:dyDescent="0.25">
      <c r="A699" s="1">
        <v>38834</v>
      </c>
      <c r="B699">
        <v>38.25</v>
      </c>
      <c r="C699">
        <f t="shared" si="10"/>
        <v>5.5053225953552538E-3</v>
      </c>
    </row>
    <row r="700" spans="1:3" x14ac:dyDescent="0.25">
      <c r="A700" s="1">
        <v>38833</v>
      </c>
      <c r="B700">
        <v>38.54</v>
      </c>
      <c r="C700">
        <f t="shared" si="10"/>
        <v>7.5531027136755491E-3</v>
      </c>
    </row>
    <row r="701" spans="1:3" x14ac:dyDescent="0.25">
      <c r="A701" s="1">
        <v>38832</v>
      </c>
      <c r="B701">
        <v>38.33</v>
      </c>
      <c r="C701">
        <f t="shared" si="10"/>
        <v>-5.4637835937566236E-3</v>
      </c>
    </row>
    <row r="702" spans="1:3" x14ac:dyDescent="0.25">
      <c r="A702" s="1">
        <v>38831</v>
      </c>
      <c r="B702">
        <v>38.299999999999997</v>
      </c>
      <c r="C702">
        <f t="shared" si="10"/>
        <v>-7.8298320586341215E-4</v>
      </c>
    </row>
    <row r="703" spans="1:3" x14ac:dyDescent="0.25">
      <c r="A703" s="1">
        <v>38828</v>
      </c>
      <c r="B703">
        <v>38.369999999999997</v>
      </c>
      <c r="C703">
        <f t="shared" si="10"/>
        <v>1.8260080722607942E-3</v>
      </c>
    </row>
    <row r="704" spans="1:3" x14ac:dyDescent="0.25">
      <c r="A704" s="1">
        <v>38827</v>
      </c>
      <c r="B704">
        <v>38.25</v>
      </c>
      <c r="C704">
        <f t="shared" si="10"/>
        <v>-3.1323439863161057E-3</v>
      </c>
    </row>
    <row r="705" spans="1:3" x14ac:dyDescent="0.25">
      <c r="A705" s="1">
        <v>38826</v>
      </c>
      <c r="B705">
        <v>37.76</v>
      </c>
      <c r="C705">
        <f t="shared" si="10"/>
        <v>-1.2893218995244949E-2</v>
      </c>
    </row>
    <row r="706" spans="1:3" x14ac:dyDescent="0.25">
      <c r="A706" s="1">
        <v>38825</v>
      </c>
      <c r="B706">
        <v>37.380000000000003</v>
      </c>
      <c r="C706">
        <f t="shared" si="10"/>
        <v>-1.0114539249882995E-2</v>
      </c>
    </row>
    <row r="707" spans="1:3" x14ac:dyDescent="0.25">
      <c r="A707" s="1">
        <v>38820</v>
      </c>
      <c r="B707">
        <v>37.57</v>
      </c>
      <c r="C707">
        <f t="shared" si="10"/>
        <v>5.0700575584606226E-3</v>
      </c>
    </row>
    <row r="708" spans="1:3" x14ac:dyDescent="0.25">
      <c r="A708" s="1">
        <v>38819</v>
      </c>
      <c r="B708">
        <v>37.619999999999997</v>
      </c>
      <c r="C708">
        <f t="shared" ref="C708:C771" si="11">LN(B708/B707)</f>
        <v>1.3299642870067689E-3</v>
      </c>
    </row>
    <row r="709" spans="1:3" x14ac:dyDescent="0.25">
      <c r="A709" s="1">
        <v>38818</v>
      </c>
      <c r="B709">
        <v>37.57</v>
      </c>
      <c r="C709">
        <f t="shared" si="11"/>
        <v>-1.3299642870067264E-3</v>
      </c>
    </row>
    <row r="710" spans="1:3" x14ac:dyDescent="0.25">
      <c r="A710" s="1">
        <v>38817</v>
      </c>
      <c r="B710">
        <v>38.36</v>
      </c>
      <c r="C710">
        <f t="shared" si="11"/>
        <v>2.0809390429359857E-2</v>
      </c>
    </row>
    <row r="711" spans="1:3" x14ac:dyDescent="0.25">
      <c r="A711" s="1">
        <v>38814</v>
      </c>
      <c r="B711">
        <v>37.93</v>
      </c>
      <c r="C711">
        <f t="shared" si="11"/>
        <v>-1.1272894314429861E-2</v>
      </c>
    </row>
    <row r="712" spans="1:3" x14ac:dyDescent="0.25">
      <c r="A712" s="1">
        <v>38813</v>
      </c>
      <c r="B712">
        <v>38.33</v>
      </c>
      <c r="C712">
        <f t="shared" si="11"/>
        <v>1.0490523691656079E-2</v>
      </c>
    </row>
    <row r="713" spans="1:3" x14ac:dyDescent="0.25">
      <c r="A713" s="1">
        <v>38812</v>
      </c>
      <c r="B713">
        <v>38.26</v>
      </c>
      <c r="C713">
        <f t="shared" si="11"/>
        <v>-1.827915380356935E-3</v>
      </c>
    </row>
    <row r="714" spans="1:3" x14ac:dyDescent="0.25">
      <c r="A714" s="1">
        <v>38811</v>
      </c>
      <c r="B714">
        <v>37.979999999999997</v>
      </c>
      <c r="C714">
        <f t="shared" si="11"/>
        <v>-7.3452586279670008E-3</v>
      </c>
    </row>
    <row r="715" spans="1:3" x14ac:dyDescent="0.25">
      <c r="A715" s="1">
        <v>38810</v>
      </c>
      <c r="B715">
        <v>38.18</v>
      </c>
      <c r="C715">
        <f t="shared" si="11"/>
        <v>5.2521129134617652E-3</v>
      </c>
    </row>
    <row r="716" spans="1:3" x14ac:dyDescent="0.25">
      <c r="A716" s="1">
        <v>38807</v>
      </c>
      <c r="B716">
        <v>37.909999999999997</v>
      </c>
      <c r="C716">
        <f t="shared" si="11"/>
        <v>-7.0968887693581397E-3</v>
      </c>
    </row>
    <row r="717" spans="1:3" x14ac:dyDescent="0.25">
      <c r="A717" s="1">
        <v>38806</v>
      </c>
      <c r="B717">
        <v>38.130000000000003</v>
      </c>
      <c r="C717">
        <f t="shared" si="11"/>
        <v>5.7864443412289713E-3</v>
      </c>
    </row>
    <row r="718" spans="1:3" x14ac:dyDescent="0.25">
      <c r="A718" s="1">
        <v>38805</v>
      </c>
      <c r="B718">
        <v>37.53</v>
      </c>
      <c r="C718">
        <f t="shared" si="11"/>
        <v>-1.5860760722542919E-2</v>
      </c>
    </row>
    <row r="719" spans="1:3" x14ac:dyDescent="0.25">
      <c r="A719" s="1">
        <v>38804</v>
      </c>
      <c r="B719">
        <v>37.380000000000003</v>
      </c>
      <c r="C719">
        <f t="shared" si="11"/>
        <v>-4.0048111195126997E-3</v>
      </c>
    </row>
    <row r="720" spans="1:3" x14ac:dyDescent="0.25">
      <c r="A720" s="1">
        <v>38803</v>
      </c>
      <c r="B720">
        <v>37.659999999999997</v>
      </c>
      <c r="C720">
        <f t="shared" si="11"/>
        <v>7.462721201589374E-3</v>
      </c>
    </row>
    <row r="721" spans="1:3" x14ac:dyDescent="0.25">
      <c r="A721" s="1">
        <v>38800</v>
      </c>
      <c r="B721">
        <v>38.119999999999997</v>
      </c>
      <c r="C721">
        <f t="shared" si="11"/>
        <v>1.2140555556995034E-2</v>
      </c>
    </row>
    <row r="722" spans="1:3" x14ac:dyDescent="0.25">
      <c r="A722" s="1">
        <v>38799</v>
      </c>
      <c r="B722">
        <v>38.119999999999997</v>
      </c>
      <c r="C722">
        <f t="shared" si="11"/>
        <v>0</v>
      </c>
    </row>
    <row r="723" spans="1:3" x14ac:dyDescent="0.25">
      <c r="A723" s="1">
        <v>38798</v>
      </c>
      <c r="B723">
        <v>38.450000000000003</v>
      </c>
      <c r="C723">
        <f t="shared" si="11"/>
        <v>8.619617165651695E-3</v>
      </c>
    </row>
    <row r="724" spans="1:3" x14ac:dyDescent="0.25">
      <c r="A724" s="1">
        <v>38797</v>
      </c>
      <c r="B724">
        <v>38.51</v>
      </c>
      <c r="C724">
        <f t="shared" si="11"/>
        <v>1.5592518751643821E-3</v>
      </c>
    </row>
    <row r="725" spans="1:3" x14ac:dyDescent="0.25">
      <c r="A725" s="1">
        <v>38796</v>
      </c>
      <c r="B725">
        <v>38.4</v>
      </c>
      <c r="C725">
        <f t="shared" si="11"/>
        <v>-2.8604882331363149E-3</v>
      </c>
    </row>
    <row r="726" spans="1:3" x14ac:dyDescent="0.25">
      <c r="A726" s="1">
        <v>38793</v>
      </c>
      <c r="B726">
        <v>38.25</v>
      </c>
      <c r="C726">
        <f t="shared" si="11"/>
        <v>-3.9138993211363287E-3</v>
      </c>
    </row>
    <row r="727" spans="1:3" x14ac:dyDescent="0.25">
      <c r="A727" s="1">
        <v>38792</v>
      </c>
      <c r="B727">
        <v>38.42</v>
      </c>
      <c r="C727">
        <f t="shared" si="11"/>
        <v>4.4345970678657748E-3</v>
      </c>
    </row>
    <row r="728" spans="1:3" x14ac:dyDescent="0.25">
      <c r="A728" s="1">
        <v>38791</v>
      </c>
      <c r="B728">
        <v>38.340000000000003</v>
      </c>
      <c r="C728">
        <f t="shared" si="11"/>
        <v>-2.0844197229120975E-3</v>
      </c>
    </row>
    <row r="729" spans="1:3" x14ac:dyDescent="0.25">
      <c r="A729" s="1">
        <v>38790</v>
      </c>
      <c r="B729">
        <v>38.17</v>
      </c>
      <c r="C729">
        <f t="shared" si="11"/>
        <v>-4.4438708603600583E-3</v>
      </c>
    </row>
    <row r="730" spans="1:3" x14ac:dyDescent="0.25">
      <c r="A730" s="1">
        <v>38789</v>
      </c>
      <c r="B730">
        <v>38.04</v>
      </c>
      <c r="C730">
        <f t="shared" si="11"/>
        <v>-3.4116290799488316E-3</v>
      </c>
    </row>
    <row r="731" spans="1:3" x14ac:dyDescent="0.25">
      <c r="A731" s="1">
        <v>38786</v>
      </c>
      <c r="B731">
        <v>37.770000000000003</v>
      </c>
      <c r="C731">
        <f t="shared" si="11"/>
        <v>-7.1231009528239103E-3</v>
      </c>
    </row>
    <row r="732" spans="1:3" x14ac:dyDescent="0.25">
      <c r="A732" s="1">
        <v>38785</v>
      </c>
      <c r="B732">
        <v>37.53</v>
      </c>
      <c r="C732">
        <f t="shared" si="11"/>
        <v>-6.3745235774361007E-3</v>
      </c>
    </row>
    <row r="733" spans="1:3" x14ac:dyDescent="0.25">
      <c r="A733" s="1">
        <v>38784</v>
      </c>
      <c r="B733">
        <v>37.24</v>
      </c>
      <c r="C733">
        <f t="shared" si="11"/>
        <v>-7.7571607380630689E-3</v>
      </c>
    </row>
    <row r="734" spans="1:3" x14ac:dyDescent="0.25">
      <c r="A734" s="1">
        <v>38783</v>
      </c>
      <c r="B734">
        <v>37.380000000000003</v>
      </c>
      <c r="C734">
        <f t="shared" si="11"/>
        <v>3.7523496185503718E-3</v>
      </c>
    </row>
    <row r="735" spans="1:3" x14ac:dyDescent="0.25">
      <c r="A735" s="1">
        <v>38782</v>
      </c>
      <c r="B735">
        <v>37.61</v>
      </c>
      <c r="C735">
        <f t="shared" si="11"/>
        <v>6.1341704548281825E-3</v>
      </c>
    </row>
    <row r="736" spans="1:3" x14ac:dyDescent="0.25">
      <c r="A736" s="1">
        <v>38779</v>
      </c>
      <c r="B736">
        <v>37.33</v>
      </c>
      <c r="C736">
        <f t="shared" si="11"/>
        <v>-7.4726795557525736E-3</v>
      </c>
    </row>
    <row r="737" spans="1:3" x14ac:dyDescent="0.25">
      <c r="A737" s="1">
        <v>38778</v>
      </c>
      <c r="B737">
        <v>37.28</v>
      </c>
      <c r="C737">
        <f t="shared" si="11"/>
        <v>-1.340303109102006E-3</v>
      </c>
    </row>
    <row r="738" spans="1:3" x14ac:dyDescent="0.25">
      <c r="A738" s="1">
        <v>38777</v>
      </c>
      <c r="B738">
        <v>37.53</v>
      </c>
      <c r="C738">
        <f t="shared" si="11"/>
        <v>6.6836233295390112E-3</v>
      </c>
    </row>
    <row r="739" spans="1:3" x14ac:dyDescent="0.25">
      <c r="A739" s="1">
        <v>38776</v>
      </c>
      <c r="B739">
        <v>37.58</v>
      </c>
      <c r="C739">
        <f t="shared" si="11"/>
        <v>1.3313808383896126E-3</v>
      </c>
    </row>
    <row r="740" spans="1:3" x14ac:dyDescent="0.25">
      <c r="A740" s="1">
        <v>38775</v>
      </c>
      <c r="B740">
        <v>38.159999999999997</v>
      </c>
      <c r="C740">
        <f t="shared" si="11"/>
        <v>1.5315852594766538E-2</v>
      </c>
    </row>
    <row r="741" spans="1:3" x14ac:dyDescent="0.25">
      <c r="A741" s="1">
        <v>38772</v>
      </c>
      <c r="B741">
        <v>37.979999999999997</v>
      </c>
      <c r="C741">
        <f t="shared" si="11"/>
        <v>-4.7281411959459001E-3</v>
      </c>
    </row>
    <row r="742" spans="1:3" x14ac:dyDescent="0.25">
      <c r="A742" s="1">
        <v>38771</v>
      </c>
      <c r="B742">
        <v>37.86</v>
      </c>
      <c r="C742">
        <f t="shared" si="11"/>
        <v>-3.1645596029629139E-3</v>
      </c>
    </row>
    <row r="743" spans="1:3" x14ac:dyDescent="0.25">
      <c r="A743" s="1">
        <v>38770</v>
      </c>
      <c r="B743">
        <v>37.93</v>
      </c>
      <c r="C743">
        <f t="shared" si="11"/>
        <v>1.8472099196308745E-3</v>
      </c>
    </row>
    <row r="744" spans="1:3" x14ac:dyDescent="0.25">
      <c r="A744" s="1">
        <v>38769</v>
      </c>
      <c r="B744">
        <v>37.61</v>
      </c>
      <c r="C744">
        <f t="shared" si="11"/>
        <v>-8.4723832185625101E-3</v>
      </c>
    </row>
    <row r="745" spans="1:3" x14ac:dyDescent="0.25">
      <c r="A745" s="1">
        <v>38768</v>
      </c>
      <c r="B745">
        <v>37.479999999999997</v>
      </c>
      <c r="C745">
        <f t="shared" si="11"/>
        <v>-3.4625151120236271E-3</v>
      </c>
    </row>
    <row r="746" spans="1:3" x14ac:dyDescent="0.25">
      <c r="A746" s="1">
        <v>38765</v>
      </c>
      <c r="B746">
        <v>37.299999999999997</v>
      </c>
      <c r="C746">
        <f t="shared" si="11"/>
        <v>-4.8141307204516235E-3</v>
      </c>
    </row>
    <row r="747" spans="1:3" x14ac:dyDescent="0.25">
      <c r="A747" s="1">
        <v>38764</v>
      </c>
      <c r="B747">
        <v>37.06</v>
      </c>
      <c r="C747">
        <f t="shared" si="11"/>
        <v>-6.4551057925559836E-3</v>
      </c>
    </row>
    <row r="748" spans="1:3" x14ac:dyDescent="0.25">
      <c r="A748" s="1">
        <v>38763</v>
      </c>
      <c r="B748">
        <v>36.86</v>
      </c>
      <c r="C748">
        <f t="shared" si="11"/>
        <v>-5.4112686155365448E-3</v>
      </c>
    </row>
    <row r="749" spans="1:3" x14ac:dyDescent="0.25">
      <c r="A749" s="1">
        <v>38762</v>
      </c>
      <c r="B749">
        <v>36.75</v>
      </c>
      <c r="C749">
        <f t="shared" si="11"/>
        <v>-2.988726582831495E-3</v>
      </c>
    </row>
    <row r="750" spans="1:3" x14ac:dyDescent="0.25">
      <c r="A750" s="1">
        <v>38761</v>
      </c>
      <c r="B750">
        <v>36.840000000000003</v>
      </c>
      <c r="C750">
        <f t="shared" si="11"/>
        <v>2.4459857282604423E-3</v>
      </c>
    </row>
    <row r="751" spans="1:3" x14ac:dyDescent="0.25">
      <c r="A751" s="1">
        <v>38758</v>
      </c>
      <c r="B751">
        <v>36.69</v>
      </c>
      <c r="C751">
        <f t="shared" si="11"/>
        <v>-4.0799730199155308E-3</v>
      </c>
    </row>
    <row r="752" spans="1:3" x14ac:dyDescent="0.25">
      <c r="A752" s="1">
        <v>38757</v>
      </c>
      <c r="B752">
        <v>36.909999999999997</v>
      </c>
      <c r="C752">
        <f t="shared" si="11"/>
        <v>5.9782786747165648E-3</v>
      </c>
    </row>
    <row r="753" spans="1:3" x14ac:dyDescent="0.25">
      <c r="A753" s="1">
        <v>38756</v>
      </c>
      <c r="B753">
        <v>36.53</v>
      </c>
      <c r="C753">
        <f t="shared" si="11"/>
        <v>-1.0348676234715918E-2</v>
      </c>
    </row>
    <row r="754" spans="1:3" x14ac:dyDescent="0.25">
      <c r="A754" s="1">
        <v>38755</v>
      </c>
      <c r="B754">
        <v>36.520000000000003</v>
      </c>
      <c r="C754">
        <f t="shared" si="11"/>
        <v>-2.7378508042339681E-4</v>
      </c>
    </row>
    <row r="755" spans="1:3" x14ac:dyDescent="0.25">
      <c r="A755" s="1">
        <v>38754</v>
      </c>
      <c r="B755">
        <v>36.75</v>
      </c>
      <c r="C755">
        <f t="shared" si="11"/>
        <v>6.278169932077882E-3</v>
      </c>
    </row>
    <row r="756" spans="1:3" x14ac:dyDescent="0.25">
      <c r="A756" s="1">
        <v>38751</v>
      </c>
      <c r="B756">
        <v>36.22</v>
      </c>
      <c r="C756">
        <f t="shared" si="11"/>
        <v>-1.4526773203578385E-2</v>
      </c>
    </row>
    <row r="757" spans="1:3" x14ac:dyDescent="0.25">
      <c r="A757" s="1">
        <v>38750</v>
      </c>
      <c r="B757">
        <v>36.51</v>
      </c>
      <c r="C757">
        <f t="shared" si="11"/>
        <v>7.9747432122781806E-3</v>
      </c>
    </row>
    <row r="758" spans="1:3" x14ac:dyDescent="0.25">
      <c r="A758" s="1">
        <v>38749</v>
      </c>
      <c r="B758">
        <v>36.869999999999997</v>
      </c>
      <c r="C758">
        <f t="shared" si="11"/>
        <v>9.8120165785076496E-3</v>
      </c>
    </row>
    <row r="759" spans="1:3" x14ac:dyDescent="0.25">
      <c r="A759" s="1">
        <v>38748</v>
      </c>
      <c r="B759">
        <v>36.6</v>
      </c>
      <c r="C759">
        <f t="shared" si="11"/>
        <v>-7.3499718387324371E-3</v>
      </c>
    </row>
    <row r="760" spans="1:3" x14ac:dyDescent="0.25">
      <c r="A760" s="1">
        <v>38747</v>
      </c>
      <c r="B760">
        <v>36.61</v>
      </c>
      <c r="C760">
        <f t="shared" si="11"/>
        <v>2.7318672482419494E-4</v>
      </c>
    </row>
    <row r="761" spans="1:3" x14ac:dyDescent="0.25">
      <c r="A761" s="1">
        <v>38744</v>
      </c>
      <c r="B761">
        <v>36.590000000000003</v>
      </c>
      <c r="C761">
        <f t="shared" si="11"/>
        <v>-5.4644810102929544E-4</v>
      </c>
    </row>
    <row r="762" spans="1:3" x14ac:dyDescent="0.25">
      <c r="A762" s="1">
        <v>38743</v>
      </c>
      <c r="B762">
        <v>36.369999999999997</v>
      </c>
      <c r="C762">
        <f t="shared" si="11"/>
        <v>-6.0307200322179226E-3</v>
      </c>
    </row>
    <row r="763" spans="1:3" x14ac:dyDescent="0.25">
      <c r="A763" s="1">
        <v>38742</v>
      </c>
      <c r="B763">
        <v>35.799999999999997</v>
      </c>
      <c r="C763">
        <f t="shared" si="11"/>
        <v>-1.5796365592243081E-2</v>
      </c>
    </row>
    <row r="764" spans="1:3" x14ac:dyDescent="0.25">
      <c r="A764" s="1">
        <v>38741</v>
      </c>
      <c r="B764">
        <v>35.6</v>
      </c>
      <c r="C764">
        <f t="shared" si="11"/>
        <v>-5.6022555486696752E-3</v>
      </c>
    </row>
    <row r="765" spans="1:3" x14ac:dyDescent="0.25">
      <c r="A765" s="1">
        <v>38740</v>
      </c>
      <c r="B765">
        <v>35.61</v>
      </c>
      <c r="C765">
        <f t="shared" si="11"/>
        <v>2.8085943170157136E-4</v>
      </c>
    </row>
    <row r="766" spans="1:3" x14ac:dyDescent="0.25">
      <c r="A766" s="1">
        <v>38737</v>
      </c>
      <c r="B766">
        <v>35.67</v>
      </c>
      <c r="C766">
        <f t="shared" si="11"/>
        <v>1.6835020811137944E-3</v>
      </c>
    </row>
    <row r="767" spans="1:3" x14ac:dyDescent="0.25">
      <c r="A767" s="1">
        <v>38736</v>
      </c>
      <c r="B767">
        <v>36.049999999999997</v>
      </c>
      <c r="C767">
        <f t="shared" si="11"/>
        <v>1.0596864360157819E-2</v>
      </c>
    </row>
    <row r="768" spans="1:3" x14ac:dyDescent="0.25">
      <c r="A768" s="1">
        <v>38735</v>
      </c>
      <c r="B768">
        <v>36</v>
      </c>
      <c r="C768">
        <f t="shared" si="11"/>
        <v>-1.387925274847969E-3</v>
      </c>
    </row>
    <row r="769" spans="1:3" x14ac:dyDescent="0.25">
      <c r="A769" s="1">
        <v>38734</v>
      </c>
      <c r="B769">
        <v>36.32</v>
      </c>
      <c r="C769">
        <f t="shared" si="11"/>
        <v>8.8496152769826E-3</v>
      </c>
    </row>
    <row r="770" spans="1:3" x14ac:dyDescent="0.25">
      <c r="A770" s="1">
        <v>38733</v>
      </c>
      <c r="B770">
        <v>36.58</v>
      </c>
      <c r="C770">
        <f t="shared" si="11"/>
        <v>7.1330892296270106E-3</v>
      </c>
    </row>
    <row r="771" spans="1:3" x14ac:dyDescent="0.25">
      <c r="A771" s="1">
        <v>38730</v>
      </c>
      <c r="B771">
        <v>36.229999999999997</v>
      </c>
      <c r="C771">
        <f t="shared" si="11"/>
        <v>-9.6141380557337851E-3</v>
      </c>
    </row>
    <row r="772" spans="1:3" x14ac:dyDescent="0.25">
      <c r="A772" s="1">
        <v>38729</v>
      </c>
      <c r="B772">
        <v>36.6</v>
      </c>
      <c r="C772">
        <f t="shared" ref="C772:C835" si="12">LN(B772/B771)</f>
        <v>1.0160735500334809E-2</v>
      </c>
    </row>
    <row r="773" spans="1:3" x14ac:dyDescent="0.25">
      <c r="A773" s="1">
        <v>38728</v>
      </c>
      <c r="B773">
        <v>36.450000000000003</v>
      </c>
      <c r="C773">
        <f t="shared" si="12"/>
        <v>-4.1067819526533593E-3</v>
      </c>
    </row>
    <row r="774" spans="1:3" x14ac:dyDescent="0.25">
      <c r="A774" s="1">
        <v>38727</v>
      </c>
      <c r="B774">
        <v>36.11</v>
      </c>
      <c r="C774">
        <f t="shared" si="12"/>
        <v>-9.3716231653008589E-3</v>
      </c>
    </row>
    <row r="775" spans="1:3" x14ac:dyDescent="0.25">
      <c r="A775" s="1">
        <v>38726</v>
      </c>
      <c r="B775">
        <v>36.17</v>
      </c>
      <c r="C775">
        <f t="shared" si="12"/>
        <v>1.6602106746402274E-3</v>
      </c>
    </row>
    <row r="776" spans="1:3" x14ac:dyDescent="0.25">
      <c r="A776" s="1">
        <v>38723</v>
      </c>
      <c r="B776">
        <v>36.24</v>
      </c>
      <c r="C776">
        <f t="shared" si="12"/>
        <v>1.9334352107719232E-3</v>
      </c>
    </row>
    <row r="777" spans="1:3" x14ac:dyDescent="0.25">
      <c r="A777" s="1">
        <v>38722</v>
      </c>
      <c r="B777">
        <v>36.07</v>
      </c>
      <c r="C777">
        <f t="shared" si="12"/>
        <v>-4.7019862593310072E-3</v>
      </c>
    </row>
    <row r="778" spans="1:3" x14ac:dyDescent="0.25">
      <c r="A778" s="1">
        <v>38721</v>
      </c>
      <c r="B778">
        <v>36.25</v>
      </c>
      <c r="C778">
        <f t="shared" si="12"/>
        <v>4.9778863852360765E-3</v>
      </c>
    </row>
    <row r="779" spans="1:3" x14ac:dyDescent="0.25">
      <c r="A779" s="1">
        <v>38720</v>
      </c>
      <c r="B779">
        <v>35.979999999999997</v>
      </c>
      <c r="C779">
        <f t="shared" si="12"/>
        <v>-7.4761527782968608E-3</v>
      </c>
    </row>
    <row r="780" spans="1:3" x14ac:dyDescent="0.25">
      <c r="A780" s="1">
        <v>38719</v>
      </c>
      <c r="B780">
        <v>35.92</v>
      </c>
      <c r="C780">
        <f t="shared" si="12"/>
        <v>-1.6689850883880742E-3</v>
      </c>
    </row>
    <row r="781" spans="1:3" x14ac:dyDescent="0.25">
      <c r="A781" s="1">
        <v>38716</v>
      </c>
      <c r="B781">
        <v>35.630000000000003</v>
      </c>
      <c r="C781">
        <f t="shared" si="12"/>
        <v>-8.1062638162541414E-3</v>
      </c>
    </row>
    <row r="782" spans="1:3" x14ac:dyDescent="0.25">
      <c r="A782" s="1">
        <v>38715</v>
      </c>
      <c r="B782">
        <v>35.909999999999997</v>
      </c>
      <c r="C782">
        <f t="shared" si="12"/>
        <v>7.8278286202466962E-3</v>
      </c>
    </row>
    <row r="783" spans="1:3" x14ac:dyDescent="0.25">
      <c r="A783" s="1">
        <v>38714</v>
      </c>
      <c r="B783">
        <v>35.83</v>
      </c>
      <c r="C783">
        <f t="shared" si="12"/>
        <v>-2.2302769211290274E-3</v>
      </c>
    </row>
    <row r="784" spans="1:3" x14ac:dyDescent="0.25">
      <c r="A784" s="1">
        <v>38713</v>
      </c>
      <c r="B784">
        <v>35.82</v>
      </c>
      <c r="C784">
        <f t="shared" si="12"/>
        <v>-2.791346842967009E-4</v>
      </c>
    </row>
    <row r="785" spans="1:3" x14ac:dyDescent="0.25">
      <c r="A785" s="1">
        <v>38709</v>
      </c>
      <c r="B785">
        <v>35.67</v>
      </c>
      <c r="C785">
        <f t="shared" si="12"/>
        <v>-4.1963972617655651E-3</v>
      </c>
    </row>
    <row r="786" spans="1:3" x14ac:dyDescent="0.25">
      <c r="A786" s="1">
        <v>38708</v>
      </c>
      <c r="B786">
        <v>35.75</v>
      </c>
      <c r="C786">
        <f t="shared" si="12"/>
        <v>2.2402697692165421E-3</v>
      </c>
    </row>
    <row r="787" spans="1:3" x14ac:dyDescent="0.25">
      <c r="A787" s="1">
        <v>38707</v>
      </c>
      <c r="B787">
        <v>35.71</v>
      </c>
      <c r="C787">
        <f t="shared" si="12"/>
        <v>-1.1195075336596094E-3</v>
      </c>
    </row>
    <row r="788" spans="1:3" x14ac:dyDescent="0.25">
      <c r="A788" s="1">
        <v>38706</v>
      </c>
      <c r="B788">
        <v>35.42</v>
      </c>
      <c r="C788">
        <f t="shared" si="12"/>
        <v>-8.15412925166961E-3</v>
      </c>
    </row>
    <row r="789" spans="1:3" x14ac:dyDescent="0.25">
      <c r="A789" s="1">
        <v>38705</v>
      </c>
      <c r="B789">
        <v>35.25</v>
      </c>
      <c r="C789">
        <f t="shared" si="12"/>
        <v>-4.811103096409826E-3</v>
      </c>
    </row>
    <row r="790" spans="1:3" x14ac:dyDescent="0.25">
      <c r="A790" s="1">
        <v>38702</v>
      </c>
      <c r="B790">
        <v>35.21</v>
      </c>
      <c r="C790">
        <f t="shared" si="12"/>
        <v>-1.1353960913165397E-3</v>
      </c>
    </row>
    <row r="791" spans="1:3" x14ac:dyDescent="0.25">
      <c r="A791" s="1">
        <v>38701</v>
      </c>
      <c r="B791">
        <v>34.96</v>
      </c>
      <c r="C791">
        <f t="shared" si="12"/>
        <v>-7.125582379626412E-3</v>
      </c>
    </row>
    <row r="792" spans="1:3" x14ac:dyDescent="0.25">
      <c r="A792" s="1">
        <v>38700</v>
      </c>
      <c r="B792">
        <v>34.979999999999997</v>
      </c>
      <c r="C792">
        <f t="shared" si="12"/>
        <v>5.7191880312110394E-4</v>
      </c>
    </row>
    <row r="793" spans="1:3" x14ac:dyDescent="0.25">
      <c r="A793" s="1">
        <v>38699</v>
      </c>
      <c r="B793">
        <v>34.93</v>
      </c>
      <c r="C793">
        <f t="shared" si="12"/>
        <v>-1.430410771715378E-3</v>
      </c>
    </row>
    <row r="794" spans="1:3" x14ac:dyDescent="0.25">
      <c r="A794" s="1">
        <v>38698</v>
      </c>
      <c r="B794">
        <v>34.85</v>
      </c>
      <c r="C794">
        <f t="shared" si="12"/>
        <v>-2.2929216122076664E-3</v>
      </c>
    </row>
    <row r="795" spans="1:3" x14ac:dyDescent="0.25">
      <c r="A795" s="1">
        <v>38695</v>
      </c>
      <c r="B795">
        <v>34.76</v>
      </c>
      <c r="C795">
        <f t="shared" si="12"/>
        <v>-2.5858368093416954E-3</v>
      </c>
    </row>
    <row r="796" spans="1:3" x14ac:dyDescent="0.25">
      <c r="A796" s="1">
        <v>38694</v>
      </c>
      <c r="B796">
        <v>34.72</v>
      </c>
      <c r="C796">
        <f t="shared" si="12"/>
        <v>-1.1514106050418138E-3</v>
      </c>
    </row>
    <row r="797" spans="1:3" x14ac:dyDescent="0.25">
      <c r="A797" s="1">
        <v>38693</v>
      </c>
      <c r="B797">
        <v>34.71</v>
      </c>
      <c r="C797">
        <f t="shared" si="12"/>
        <v>-2.8805991845451477E-4</v>
      </c>
    </row>
    <row r="798" spans="1:3" x14ac:dyDescent="0.25">
      <c r="A798" s="1">
        <v>38692</v>
      </c>
      <c r="B798">
        <v>34.78</v>
      </c>
      <c r="C798">
        <f t="shared" si="12"/>
        <v>2.0146790524420625E-3</v>
      </c>
    </row>
    <row r="799" spans="1:3" x14ac:dyDescent="0.25">
      <c r="A799" s="1">
        <v>38691</v>
      </c>
      <c r="B799">
        <v>34.549999999999997</v>
      </c>
      <c r="C799">
        <f t="shared" si="12"/>
        <v>-6.6349587124581895E-3</v>
      </c>
    </row>
    <row r="800" spans="1:3" x14ac:dyDescent="0.25">
      <c r="A800" s="1">
        <v>38688</v>
      </c>
      <c r="B800">
        <v>34.659999999999997</v>
      </c>
      <c r="C800">
        <f t="shared" si="12"/>
        <v>3.1787340737810385E-3</v>
      </c>
    </row>
    <row r="801" spans="1:3" x14ac:dyDescent="0.25">
      <c r="A801" s="1">
        <v>38687</v>
      </c>
      <c r="B801">
        <v>34.5</v>
      </c>
      <c r="C801">
        <f t="shared" si="12"/>
        <v>-4.6269602501458219E-3</v>
      </c>
    </row>
    <row r="802" spans="1:3" x14ac:dyDescent="0.25">
      <c r="A802" s="1">
        <v>38686</v>
      </c>
      <c r="B802">
        <v>34.15</v>
      </c>
      <c r="C802">
        <f t="shared" si="12"/>
        <v>-1.0196738020515093E-2</v>
      </c>
    </row>
    <row r="803" spans="1:3" x14ac:dyDescent="0.25">
      <c r="A803" s="1">
        <v>38685</v>
      </c>
      <c r="B803">
        <v>34.270000000000003</v>
      </c>
      <c r="C803">
        <f t="shared" si="12"/>
        <v>3.5077498697186375E-3</v>
      </c>
    </row>
    <row r="804" spans="1:3" x14ac:dyDescent="0.25">
      <c r="A804" s="1">
        <v>38684</v>
      </c>
      <c r="B804">
        <v>34.32</v>
      </c>
      <c r="C804">
        <f t="shared" si="12"/>
        <v>1.4579387332440609E-3</v>
      </c>
    </row>
    <row r="805" spans="1:3" x14ac:dyDescent="0.25">
      <c r="A805" s="1">
        <v>38681</v>
      </c>
      <c r="B805">
        <v>34.35</v>
      </c>
      <c r="C805">
        <f t="shared" si="12"/>
        <v>8.7374404859677122E-4</v>
      </c>
    </row>
    <row r="806" spans="1:3" x14ac:dyDescent="0.25">
      <c r="A806" s="1">
        <v>38680</v>
      </c>
      <c r="B806">
        <v>34.340000000000003</v>
      </c>
      <c r="C806">
        <f t="shared" si="12"/>
        <v>-2.9116319902885974E-4</v>
      </c>
    </row>
    <row r="807" spans="1:3" x14ac:dyDescent="0.25">
      <c r="A807" s="1">
        <v>38679</v>
      </c>
      <c r="B807">
        <v>34.24</v>
      </c>
      <c r="C807">
        <f t="shared" si="12"/>
        <v>-2.9163041957882079E-3</v>
      </c>
    </row>
    <row r="808" spans="1:3" x14ac:dyDescent="0.25">
      <c r="A808" s="1">
        <v>38678</v>
      </c>
      <c r="B808">
        <v>34.119999999999997</v>
      </c>
      <c r="C808">
        <f t="shared" si="12"/>
        <v>-3.5108286500630816E-3</v>
      </c>
    </row>
    <row r="809" spans="1:3" x14ac:dyDescent="0.25">
      <c r="A809" s="1">
        <v>38677</v>
      </c>
      <c r="B809">
        <v>34.1</v>
      </c>
      <c r="C809">
        <f t="shared" si="12"/>
        <v>-5.8633833400715792E-4</v>
      </c>
    </row>
    <row r="810" spans="1:3" x14ac:dyDescent="0.25">
      <c r="A810" s="1">
        <v>38674</v>
      </c>
      <c r="B810">
        <v>33.950000000000003</v>
      </c>
      <c r="C810">
        <f t="shared" si="12"/>
        <v>-4.4085302847659685E-3</v>
      </c>
    </row>
    <row r="811" spans="1:3" x14ac:dyDescent="0.25">
      <c r="A811" s="1">
        <v>38673</v>
      </c>
      <c r="B811">
        <v>33.81</v>
      </c>
      <c r="C811">
        <f t="shared" si="12"/>
        <v>-4.1322372849104949E-3</v>
      </c>
    </row>
    <row r="812" spans="1:3" x14ac:dyDescent="0.25">
      <c r="A812" s="1">
        <v>38672</v>
      </c>
      <c r="B812">
        <v>33.630000000000003</v>
      </c>
      <c r="C812">
        <f t="shared" si="12"/>
        <v>-5.3380909676163527E-3</v>
      </c>
    </row>
    <row r="813" spans="1:3" x14ac:dyDescent="0.25">
      <c r="A813" s="1">
        <v>38671</v>
      </c>
      <c r="B813">
        <v>33.630000000000003</v>
      </c>
      <c r="C813">
        <f t="shared" si="12"/>
        <v>0</v>
      </c>
    </row>
    <row r="814" spans="1:3" x14ac:dyDescent="0.25">
      <c r="A814" s="1">
        <v>38670</v>
      </c>
      <c r="B814">
        <v>33.68</v>
      </c>
      <c r="C814">
        <f t="shared" si="12"/>
        <v>1.4856636219475494E-3</v>
      </c>
    </row>
    <row r="815" spans="1:3" x14ac:dyDescent="0.25">
      <c r="A815" s="1">
        <v>38667</v>
      </c>
      <c r="B815">
        <v>33.630000000000003</v>
      </c>
      <c r="C815">
        <f t="shared" si="12"/>
        <v>-1.4856636219476654E-3</v>
      </c>
    </row>
    <row r="816" spans="1:3" x14ac:dyDescent="0.25">
      <c r="A816" s="1">
        <v>38666</v>
      </c>
      <c r="B816">
        <v>33.28</v>
      </c>
      <c r="C816">
        <f t="shared" si="12"/>
        <v>-1.0461909799170471E-2</v>
      </c>
    </row>
    <row r="817" spans="1:3" x14ac:dyDescent="0.25">
      <c r="A817" s="1">
        <v>38665</v>
      </c>
      <c r="B817">
        <v>33.409999999999997</v>
      </c>
      <c r="C817">
        <f t="shared" si="12"/>
        <v>3.8986404156571017E-3</v>
      </c>
    </row>
    <row r="818" spans="1:3" x14ac:dyDescent="0.25">
      <c r="A818" s="1">
        <v>38664</v>
      </c>
      <c r="B818">
        <v>33.25</v>
      </c>
      <c r="C818">
        <f t="shared" si="12"/>
        <v>-4.8004892668018911E-3</v>
      </c>
    </row>
    <row r="819" spans="1:3" x14ac:dyDescent="0.25">
      <c r="A819" s="1">
        <v>38663</v>
      </c>
      <c r="B819">
        <v>33.4</v>
      </c>
      <c r="C819">
        <f t="shared" si="12"/>
        <v>4.5011328807914421E-3</v>
      </c>
    </row>
    <row r="820" spans="1:3" x14ac:dyDescent="0.25">
      <c r="A820" s="1">
        <v>38660</v>
      </c>
      <c r="B820">
        <v>33.24</v>
      </c>
      <c r="C820">
        <f t="shared" si="12"/>
        <v>-4.801929995407195E-3</v>
      </c>
    </row>
    <row r="821" spans="1:3" x14ac:dyDescent="0.25">
      <c r="A821" s="1">
        <v>38659</v>
      </c>
      <c r="B821">
        <v>33.270000000000003</v>
      </c>
      <c r="C821">
        <f t="shared" si="12"/>
        <v>9.0212004313792895E-4</v>
      </c>
    </row>
    <row r="822" spans="1:3" x14ac:dyDescent="0.25">
      <c r="A822" s="1">
        <v>38658</v>
      </c>
      <c r="B822">
        <v>32.85</v>
      </c>
      <c r="C822">
        <f t="shared" si="12"/>
        <v>-1.2704345099765849E-2</v>
      </c>
    </row>
    <row r="823" spans="1:3" x14ac:dyDescent="0.25">
      <c r="A823" s="1">
        <v>38657</v>
      </c>
      <c r="B823">
        <v>32.68</v>
      </c>
      <c r="C823">
        <f t="shared" si="12"/>
        <v>-5.1884749388174623E-3</v>
      </c>
    </row>
    <row r="824" spans="1:3" x14ac:dyDescent="0.25">
      <c r="A824" s="1">
        <v>38656</v>
      </c>
      <c r="B824">
        <v>32.700000000000003</v>
      </c>
      <c r="C824">
        <f t="shared" si="12"/>
        <v>6.118079114057147E-4</v>
      </c>
    </row>
    <row r="825" spans="1:3" x14ac:dyDescent="0.25">
      <c r="A825" s="1">
        <v>38653</v>
      </c>
      <c r="B825">
        <v>32.1</v>
      </c>
      <c r="C825">
        <f t="shared" si="12"/>
        <v>-1.8519047767237527E-2</v>
      </c>
    </row>
    <row r="826" spans="1:3" x14ac:dyDescent="0.25">
      <c r="A826" s="1">
        <v>38652</v>
      </c>
      <c r="B826">
        <v>32.07</v>
      </c>
      <c r="C826">
        <f t="shared" si="12"/>
        <v>-9.3501643090664304E-4</v>
      </c>
    </row>
    <row r="827" spans="1:3" x14ac:dyDescent="0.25">
      <c r="A827" s="1">
        <v>38651</v>
      </c>
      <c r="B827">
        <v>32.770000000000003</v>
      </c>
      <c r="C827">
        <f t="shared" si="12"/>
        <v>2.1592449005659865E-2</v>
      </c>
    </row>
    <row r="828" spans="1:3" x14ac:dyDescent="0.25">
      <c r="A828" s="1">
        <v>38650</v>
      </c>
      <c r="B828">
        <v>32.659999999999997</v>
      </c>
      <c r="C828">
        <f t="shared" si="12"/>
        <v>-3.3623751684043832E-3</v>
      </c>
    </row>
    <row r="829" spans="1:3" x14ac:dyDescent="0.25">
      <c r="A829" s="1">
        <v>38649</v>
      </c>
      <c r="B829">
        <v>32.700000000000003</v>
      </c>
      <c r="C829">
        <f t="shared" si="12"/>
        <v>1.2239903608889033E-3</v>
      </c>
    </row>
    <row r="830" spans="1:3" x14ac:dyDescent="0.25">
      <c r="A830" s="1">
        <v>38646</v>
      </c>
      <c r="B830">
        <v>32.44</v>
      </c>
      <c r="C830">
        <f t="shared" si="12"/>
        <v>-7.9828486559957411E-3</v>
      </c>
    </row>
    <row r="831" spans="1:3" x14ac:dyDescent="0.25">
      <c r="A831" s="1">
        <v>38645</v>
      </c>
      <c r="B831">
        <v>32.22</v>
      </c>
      <c r="C831">
        <f t="shared" si="12"/>
        <v>-6.8048514983838036E-3</v>
      </c>
    </row>
    <row r="832" spans="1:3" x14ac:dyDescent="0.25">
      <c r="A832" s="1">
        <v>38644</v>
      </c>
      <c r="B832">
        <v>32.35</v>
      </c>
      <c r="C832">
        <f t="shared" si="12"/>
        <v>4.0266431980813845E-3</v>
      </c>
    </row>
    <row r="833" spans="1:3" x14ac:dyDescent="0.25">
      <c r="A833" s="1">
        <v>38643</v>
      </c>
      <c r="B833">
        <v>32.83</v>
      </c>
      <c r="C833">
        <f t="shared" si="12"/>
        <v>1.4728710566591552E-2</v>
      </c>
    </row>
    <row r="834" spans="1:3" x14ac:dyDescent="0.25">
      <c r="A834" s="1">
        <v>38642</v>
      </c>
      <c r="B834">
        <v>33.200000000000003</v>
      </c>
      <c r="C834">
        <f t="shared" si="12"/>
        <v>1.1207144408941759E-2</v>
      </c>
    </row>
    <row r="835" spans="1:3" x14ac:dyDescent="0.25">
      <c r="A835" s="1">
        <v>38639</v>
      </c>
      <c r="B835">
        <v>33.15</v>
      </c>
      <c r="C835">
        <f t="shared" si="12"/>
        <v>-1.5071592905714739E-3</v>
      </c>
    </row>
    <row r="836" spans="1:3" x14ac:dyDescent="0.25">
      <c r="A836" s="1">
        <v>38638</v>
      </c>
      <c r="B836">
        <v>33.07</v>
      </c>
      <c r="C836">
        <f t="shared" ref="C836:C899" si="13">LN(B836/B835)</f>
        <v>-2.416189638170091E-3</v>
      </c>
    </row>
    <row r="837" spans="1:3" x14ac:dyDescent="0.25">
      <c r="A837" s="1">
        <v>38637</v>
      </c>
      <c r="B837">
        <v>33.479999999999997</v>
      </c>
      <c r="C837">
        <f t="shared" si="13"/>
        <v>1.2321718627572972E-2</v>
      </c>
    </row>
    <row r="838" spans="1:3" x14ac:dyDescent="0.25">
      <c r="A838" s="1">
        <v>38636</v>
      </c>
      <c r="B838">
        <v>33.61</v>
      </c>
      <c r="C838">
        <f t="shared" si="13"/>
        <v>3.875396115739769E-3</v>
      </c>
    </row>
    <row r="839" spans="1:3" x14ac:dyDescent="0.25">
      <c r="A839" s="1">
        <v>38635</v>
      </c>
      <c r="B839">
        <v>33.700000000000003</v>
      </c>
      <c r="C839">
        <f t="shared" si="13"/>
        <v>2.6741956213019316E-3</v>
      </c>
    </row>
    <row r="840" spans="1:3" x14ac:dyDescent="0.25">
      <c r="A840" s="1">
        <v>38632</v>
      </c>
      <c r="B840">
        <v>33.69</v>
      </c>
      <c r="C840">
        <f t="shared" si="13"/>
        <v>-2.9677993985466902E-4</v>
      </c>
    </row>
    <row r="841" spans="1:3" x14ac:dyDescent="0.25">
      <c r="A841" s="1">
        <v>38631</v>
      </c>
      <c r="B841">
        <v>33.78</v>
      </c>
      <c r="C841">
        <f t="shared" si="13"/>
        <v>2.6678539611926693E-3</v>
      </c>
    </row>
    <row r="842" spans="1:3" x14ac:dyDescent="0.25">
      <c r="A842" s="1">
        <v>38630</v>
      </c>
      <c r="B842">
        <v>34.24</v>
      </c>
      <c r="C842">
        <f t="shared" si="13"/>
        <v>1.3525639893887434E-2</v>
      </c>
    </row>
    <row r="843" spans="1:3" x14ac:dyDescent="0.25">
      <c r="A843" s="1">
        <v>38629</v>
      </c>
      <c r="B843">
        <v>34.630000000000003</v>
      </c>
      <c r="C843">
        <f t="shared" si="13"/>
        <v>1.132580714078928E-2</v>
      </c>
    </row>
    <row r="844" spans="1:3" x14ac:dyDescent="0.25">
      <c r="A844" s="1">
        <v>38628</v>
      </c>
      <c r="B844">
        <v>34.81</v>
      </c>
      <c r="C844">
        <f t="shared" si="13"/>
        <v>5.1843434090169012E-3</v>
      </c>
    </row>
    <row r="845" spans="1:3" x14ac:dyDescent="0.25">
      <c r="A845" s="1">
        <v>38625</v>
      </c>
      <c r="B845">
        <v>34.76</v>
      </c>
      <c r="C845">
        <f t="shared" si="13"/>
        <v>-1.4374014261563704E-3</v>
      </c>
    </row>
    <row r="846" spans="1:3" x14ac:dyDescent="0.25">
      <c r="A846" s="1">
        <v>38624</v>
      </c>
      <c r="B846">
        <v>34.76</v>
      </c>
      <c r="C846">
        <f t="shared" si="13"/>
        <v>0</v>
      </c>
    </row>
    <row r="847" spans="1:3" x14ac:dyDescent="0.25">
      <c r="A847" s="1">
        <v>38623</v>
      </c>
      <c r="B847">
        <v>34.799999999999997</v>
      </c>
      <c r="C847">
        <f t="shared" si="13"/>
        <v>1.15008638323731E-3</v>
      </c>
    </row>
    <row r="848" spans="1:3" x14ac:dyDescent="0.25">
      <c r="A848" s="1">
        <v>38622</v>
      </c>
      <c r="B848">
        <v>34.6</v>
      </c>
      <c r="C848">
        <f t="shared" si="13"/>
        <v>-5.7637047167499065E-3</v>
      </c>
    </row>
    <row r="849" spans="1:3" x14ac:dyDescent="0.25">
      <c r="A849" s="1">
        <v>38621</v>
      </c>
      <c r="B849">
        <v>34.64</v>
      </c>
      <c r="C849">
        <f t="shared" si="13"/>
        <v>1.1554016305558895E-3</v>
      </c>
    </row>
    <row r="850" spans="1:3" x14ac:dyDescent="0.25">
      <c r="A850" s="1">
        <v>38618</v>
      </c>
      <c r="B850">
        <v>34.18</v>
      </c>
      <c r="C850">
        <f t="shared" si="13"/>
        <v>-1.3368406006789639E-2</v>
      </c>
    </row>
    <row r="851" spans="1:3" x14ac:dyDescent="0.25">
      <c r="A851" s="1">
        <v>38617</v>
      </c>
      <c r="B851">
        <v>34.200000000000003</v>
      </c>
      <c r="C851">
        <f t="shared" si="13"/>
        <v>5.8496638111467771E-4</v>
      </c>
    </row>
    <row r="852" spans="1:3" x14ac:dyDescent="0.25">
      <c r="A852" s="1">
        <v>38616</v>
      </c>
      <c r="B852">
        <v>34.42</v>
      </c>
      <c r="C852">
        <f t="shared" si="13"/>
        <v>6.4121467148337647E-3</v>
      </c>
    </row>
    <row r="853" spans="1:3" x14ac:dyDescent="0.25">
      <c r="A853" s="1">
        <v>38615</v>
      </c>
      <c r="B853">
        <v>34.5</v>
      </c>
      <c r="C853">
        <f t="shared" si="13"/>
        <v>2.321533253920734E-3</v>
      </c>
    </row>
    <row r="854" spans="1:3" x14ac:dyDescent="0.25">
      <c r="A854" s="1">
        <v>38614</v>
      </c>
      <c r="B854">
        <v>34.49</v>
      </c>
      <c r="C854">
        <f t="shared" si="13"/>
        <v>-2.8989708856447314E-4</v>
      </c>
    </row>
    <row r="855" spans="1:3" x14ac:dyDescent="0.25">
      <c r="A855" s="1">
        <v>38611</v>
      </c>
      <c r="B855">
        <v>34.51</v>
      </c>
      <c r="C855">
        <f t="shared" si="13"/>
        <v>5.797101611624703E-4</v>
      </c>
    </row>
    <row r="856" spans="1:3" x14ac:dyDescent="0.25">
      <c r="A856" s="1">
        <v>38610</v>
      </c>
      <c r="B856">
        <v>34.28</v>
      </c>
      <c r="C856">
        <f t="shared" si="13"/>
        <v>-6.6870433803329302E-3</v>
      </c>
    </row>
    <row r="857" spans="1:3" x14ac:dyDescent="0.25">
      <c r="A857" s="1">
        <v>38609</v>
      </c>
      <c r="B857">
        <v>34.270000000000003</v>
      </c>
      <c r="C857">
        <f t="shared" si="13"/>
        <v>-2.917578430614965E-4</v>
      </c>
    </row>
    <row r="858" spans="1:3" x14ac:dyDescent="0.25">
      <c r="A858" s="1">
        <v>38608</v>
      </c>
      <c r="B858">
        <v>34.07</v>
      </c>
      <c r="C858">
        <f t="shared" si="13"/>
        <v>-5.8531042136423499E-3</v>
      </c>
    </row>
    <row r="859" spans="1:3" x14ac:dyDescent="0.25">
      <c r="A859" s="1">
        <v>38607</v>
      </c>
      <c r="B859">
        <v>34.29</v>
      </c>
      <c r="C859">
        <f t="shared" si="13"/>
        <v>6.4365348019536734E-3</v>
      </c>
    </row>
    <row r="860" spans="1:3" x14ac:dyDescent="0.25">
      <c r="A860" s="1">
        <v>38604</v>
      </c>
      <c r="B860">
        <v>34.18</v>
      </c>
      <c r="C860">
        <f t="shared" si="13"/>
        <v>-3.213088787384159E-3</v>
      </c>
    </row>
    <row r="861" spans="1:3" x14ac:dyDescent="0.25">
      <c r="A861" s="1">
        <v>38603</v>
      </c>
      <c r="B861">
        <v>34.1</v>
      </c>
      <c r="C861">
        <f t="shared" si="13"/>
        <v>-2.3432933979736655E-3</v>
      </c>
    </row>
    <row r="862" spans="1:3" x14ac:dyDescent="0.25">
      <c r="A862" s="1">
        <v>38602</v>
      </c>
      <c r="B862">
        <v>34.049999999999997</v>
      </c>
      <c r="C862">
        <f t="shared" si="13"/>
        <v>-1.4673516939498429E-3</v>
      </c>
    </row>
    <row r="863" spans="1:3" x14ac:dyDescent="0.25">
      <c r="A863" s="1">
        <v>38601</v>
      </c>
      <c r="B863">
        <v>33.93</v>
      </c>
      <c r="C863">
        <f t="shared" si="13"/>
        <v>-3.5304537993825335E-3</v>
      </c>
    </row>
    <row r="864" spans="1:3" x14ac:dyDescent="0.25">
      <c r="A864" s="1">
        <v>38600</v>
      </c>
      <c r="B864">
        <v>33.78</v>
      </c>
      <c r="C864">
        <f t="shared" si="13"/>
        <v>-4.4306674164847322E-3</v>
      </c>
    </row>
    <row r="865" spans="1:3" x14ac:dyDescent="0.25">
      <c r="A865" s="1">
        <v>38597</v>
      </c>
      <c r="B865">
        <v>33.68</v>
      </c>
      <c r="C865">
        <f t="shared" si="13"/>
        <v>-2.9647220055281261E-3</v>
      </c>
    </row>
    <row r="866" spans="1:3" x14ac:dyDescent="0.25">
      <c r="A866" s="1">
        <v>38596</v>
      </c>
      <c r="B866">
        <v>33.61</v>
      </c>
      <c r="C866">
        <f t="shared" si="13"/>
        <v>-2.0805476371116623E-3</v>
      </c>
    </row>
    <row r="867" spans="1:3" x14ac:dyDescent="0.25">
      <c r="A867" s="1">
        <v>38595</v>
      </c>
      <c r="B867">
        <v>33.380000000000003</v>
      </c>
      <c r="C867">
        <f t="shared" si="13"/>
        <v>-6.8667235033252087E-3</v>
      </c>
    </row>
    <row r="868" spans="1:3" x14ac:dyDescent="0.25">
      <c r="A868" s="1">
        <v>38594</v>
      </c>
      <c r="B868">
        <v>33.130000000000003</v>
      </c>
      <c r="C868">
        <f t="shared" si="13"/>
        <v>-7.5177019218845582E-3</v>
      </c>
    </row>
    <row r="869" spans="1:3" x14ac:dyDescent="0.25">
      <c r="A869" s="1">
        <v>38593</v>
      </c>
      <c r="B869">
        <v>33.15</v>
      </c>
      <c r="C869">
        <f t="shared" si="13"/>
        <v>6.0350032006679574E-4</v>
      </c>
    </row>
    <row r="870" spans="1:3" x14ac:dyDescent="0.25">
      <c r="A870" s="1">
        <v>38590</v>
      </c>
      <c r="B870">
        <v>33.08</v>
      </c>
      <c r="C870">
        <f t="shared" si="13"/>
        <v>-2.1138464763809416E-3</v>
      </c>
    </row>
    <row r="871" spans="1:3" x14ac:dyDescent="0.25">
      <c r="A871" s="1">
        <v>38589</v>
      </c>
      <c r="B871">
        <v>33.43</v>
      </c>
      <c r="C871">
        <f t="shared" si="13"/>
        <v>1.0524830276516784E-2</v>
      </c>
    </row>
    <row r="872" spans="1:3" x14ac:dyDescent="0.25">
      <c r="A872" s="1">
        <v>38588</v>
      </c>
      <c r="B872">
        <v>33.5</v>
      </c>
      <c r="C872">
        <f t="shared" si="13"/>
        <v>2.0917383990135211E-3</v>
      </c>
    </row>
    <row r="873" spans="1:3" x14ac:dyDescent="0.25">
      <c r="A873" s="1">
        <v>38587</v>
      </c>
      <c r="B873">
        <v>33.44</v>
      </c>
      <c r="C873">
        <f t="shared" si="13"/>
        <v>-1.7926506145199395E-3</v>
      </c>
    </row>
    <row r="874" spans="1:3" x14ac:dyDescent="0.25">
      <c r="A874" s="1">
        <v>38586</v>
      </c>
      <c r="B874">
        <v>33.74</v>
      </c>
      <c r="C874">
        <f t="shared" si="13"/>
        <v>8.9312889013214002E-3</v>
      </c>
    </row>
    <row r="875" spans="1:3" x14ac:dyDescent="0.25">
      <c r="A875" s="1">
        <v>38583</v>
      </c>
      <c r="B875">
        <v>33.68</v>
      </c>
      <c r="C875">
        <f t="shared" si="13"/>
        <v>-1.779887743696369E-3</v>
      </c>
    </row>
    <row r="876" spans="1:3" x14ac:dyDescent="0.25">
      <c r="A876" s="1">
        <v>38582</v>
      </c>
      <c r="B876">
        <v>33.24</v>
      </c>
      <c r="C876">
        <f t="shared" si="13"/>
        <v>-1.3150219386878468E-2</v>
      </c>
    </row>
    <row r="877" spans="1:3" x14ac:dyDescent="0.25">
      <c r="A877" s="1">
        <v>38581</v>
      </c>
      <c r="B877">
        <v>33.46</v>
      </c>
      <c r="C877">
        <f t="shared" si="13"/>
        <v>6.5967255714304181E-3</v>
      </c>
    </row>
    <row r="878" spans="1:3" x14ac:dyDescent="0.25">
      <c r="A878" s="1">
        <v>38580</v>
      </c>
      <c r="B878">
        <v>33.56</v>
      </c>
      <c r="C878">
        <f t="shared" si="13"/>
        <v>2.9841860403274512E-3</v>
      </c>
    </row>
    <row r="879" spans="1:3" x14ac:dyDescent="0.25">
      <c r="A879" s="1">
        <v>38576</v>
      </c>
      <c r="B879">
        <v>33.81</v>
      </c>
      <c r="C879">
        <f t="shared" si="13"/>
        <v>7.4217351207892185E-3</v>
      </c>
    </row>
    <row r="880" spans="1:3" x14ac:dyDescent="0.25">
      <c r="A880" s="1">
        <v>38575</v>
      </c>
      <c r="B880">
        <v>33.9</v>
      </c>
      <c r="C880">
        <f t="shared" si="13"/>
        <v>2.6583976666098774E-3</v>
      </c>
    </row>
    <row r="881" spans="1:3" x14ac:dyDescent="0.25">
      <c r="A881" s="1">
        <v>38574</v>
      </c>
      <c r="B881">
        <v>33.979999999999997</v>
      </c>
      <c r="C881">
        <f t="shared" si="13"/>
        <v>2.3571018573813338E-3</v>
      </c>
    </row>
    <row r="882" spans="1:3" x14ac:dyDescent="0.25">
      <c r="A882" s="1">
        <v>38573</v>
      </c>
      <c r="B882">
        <v>33.659999999999997</v>
      </c>
      <c r="C882">
        <f t="shared" si="13"/>
        <v>-9.4619274811260437E-3</v>
      </c>
    </row>
    <row r="883" spans="1:3" x14ac:dyDescent="0.25">
      <c r="A883" s="1">
        <v>38572</v>
      </c>
      <c r="B883">
        <v>33.5</v>
      </c>
      <c r="C883">
        <f t="shared" si="13"/>
        <v>-4.7647499316391308E-3</v>
      </c>
    </row>
    <row r="884" spans="1:3" x14ac:dyDescent="0.25">
      <c r="A884" s="1">
        <v>38569</v>
      </c>
      <c r="B884">
        <v>33.380000000000003</v>
      </c>
      <c r="C884">
        <f t="shared" si="13"/>
        <v>-3.588520597331636E-3</v>
      </c>
    </row>
    <row r="885" spans="1:3" x14ac:dyDescent="0.25">
      <c r="A885" s="1">
        <v>38568</v>
      </c>
      <c r="B885">
        <v>33.520000000000003</v>
      </c>
      <c r="C885">
        <f t="shared" si="13"/>
        <v>4.185357380193328E-3</v>
      </c>
    </row>
    <row r="886" spans="1:3" x14ac:dyDescent="0.25">
      <c r="A886" s="1">
        <v>38567</v>
      </c>
      <c r="B886">
        <v>33.89</v>
      </c>
      <c r="C886">
        <f t="shared" si="13"/>
        <v>1.0977710005077506E-2</v>
      </c>
    </row>
    <row r="887" spans="1:3" x14ac:dyDescent="0.25">
      <c r="A887" s="1">
        <v>38566</v>
      </c>
      <c r="B887">
        <v>33.909999999999997</v>
      </c>
      <c r="C887">
        <f t="shared" si="13"/>
        <v>5.8997051858712831E-4</v>
      </c>
    </row>
    <row r="888" spans="1:3" x14ac:dyDescent="0.25">
      <c r="A888" s="1">
        <v>38565</v>
      </c>
      <c r="B888">
        <v>33.6</v>
      </c>
      <c r="C888">
        <f t="shared" si="13"/>
        <v>-9.1838891683885485E-3</v>
      </c>
    </row>
    <row r="889" spans="1:3" x14ac:dyDescent="0.25">
      <c r="A889" s="1">
        <v>38562</v>
      </c>
      <c r="B889">
        <v>33.619999999999997</v>
      </c>
      <c r="C889">
        <f t="shared" si="13"/>
        <v>5.9506101131077494E-4</v>
      </c>
    </row>
    <row r="890" spans="1:3" x14ac:dyDescent="0.25">
      <c r="A890" s="1">
        <v>38561</v>
      </c>
      <c r="B890">
        <v>33.770000000000003</v>
      </c>
      <c r="C890">
        <f t="shared" si="13"/>
        <v>4.4517064170069027E-3</v>
      </c>
    </row>
    <row r="891" spans="1:3" x14ac:dyDescent="0.25">
      <c r="A891" s="1">
        <v>38560</v>
      </c>
      <c r="B891">
        <v>33.65</v>
      </c>
      <c r="C891">
        <f t="shared" si="13"/>
        <v>-3.5597783067396415E-3</v>
      </c>
    </row>
    <row r="892" spans="1:3" x14ac:dyDescent="0.25">
      <c r="A892" s="1">
        <v>38559</v>
      </c>
      <c r="B892">
        <v>33.630000000000003</v>
      </c>
      <c r="C892">
        <f t="shared" si="13"/>
        <v>-5.9453033855846394E-4</v>
      </c>
    </row>
    <row r="893" spans="1:3" x14ac:dyDescent="0.25">
      <c r="A893" s="1">
        <v>38558</v>
      </c>
      <c r="B893">
        <v>33.630000000000003</v>
      </c>
      <c r="C893">
        <f t="shared" si="13"/>
        <v>0</v>
      </c>
    </row>
    <row r="894" spans="1:3" x14ac:dyDescent="0.25">
      <c r="A894" s="1">
        <v>38555</v>
      </c>
      <c r="B894">
        <v>34.479999999999997</v>
      </c>
      <c r="C894">
        <f t="shared" si="13"/>
        <v>2.4960920043313916E-2</v>
      </c>
    </row>
    <row r="895" spans="1:3" x14ac:dyDescent="0.25">
      <c r="A895" s="1">
        <v>38554</v>
      </c>
      <c r="B895">
        <v>34.39</v>
      </c>
      <c r="C895">
        <f t="shared" si="13"/>
        <v>-2.6136213513174343E-3</v>
      </c>
    </row>
    <row r="896" spans="1:3" x14ac:dyDescent="0.25">
      <c r="A896" s="1">
        <v>38553</v>
      </c>
      <c r="B896">
        <v>34.39</v>
      </c>
      <c r="C896">
        <f t="shared" si="13"/>
        <v>0</v>
      </c>
    </row>
    <row r="897" spans="1:3" x14ac:dyDescent="0.25">
      <c r="A897" s="1">
        <v>38552</v>
      </c>
      <c r="B897">
        <v>34.42</v>
      </c>
      <c r="C897">
        <f t="shared" si="13"/>
        <v>8.7196633921864141E-4</v>
      </c>
    </row>
    <row r="898" spans="1:3" x14ac:dyDescent="0.25">
      <c r="A898" s="1">
        <v>38551</v>
      </c>
      <c r="B898">
        <v>34.090000000000003</v>
      </c>
      <c r="C898">
        <f t="shared" si="13"/>
        <v>-9.6337046335816089E-3</v>
      </c>
    </row>
    <row r="899" spans="1:3" x14ac:dyDescent="0.25">
      <c r="A899" s="1">
        <v>38548</v>
      </c>
      <c r="B899">
        <v>34.08</v>
      </c>
      <c r="C899">
        <f t="shared" si="13"/>
        <v>-2.9338418869688466E-4</v>
      </c>
    </row>
    <row r="900" spans="1:3" x14ac:dyDescent="0.25">
      <c r="A900" s="1">
        <v>38547</v>
      </c>
      <c r="B900">
        <v>34.25</v>
      </c>
      <c r="C900">
        <f t="shared" ref="C900:C963" si="14">LN(B900/B899)</f>
        <v>4.9758627471194273E-3</v>
      </c>
    </row>
    <row r="901" spans="1:3" x14ac:dyDescent="0.25">
      <c r="A901" s="1">
        <v>38546</v>
      </c>
      <c r="B901">
        <v>34.03</v>
      </c>
      <c r="C901">
        <f t="shared" si="14"/>
        <v>-6.4440761954198799E-3</v>
      </c>
    </row>
    <row r="902" spans="1:3" x14ac:dyDescent="0.25">
      <c r="A902" s="1">
        <v>38545</v>
      </c>
      <c r="B902">
        <v>33.78</v>
      </c>
      <c r="C902">
        <f t="shared" si="14"/>
        <v>-7.3735771331603899E-3</v>
      </c>
    </row>
    <row r="903" spans="1:3" x14ac:dyDescent="0.25">
      <c r="A903" s="1">
        <v>38544</v>
      </c>
      <c r="B903">
        <v>33.89</v>
      </c>
      <c r="C903">
        <f t="shared" si="14"/>
        <v>3.2510742393059623E-3</v>
      </c>
    </row>
    <row r="904" spans="1:3" x14ac:dyDescent="0.25">
      <c r="A904" s="1">
        <v>38541</v>
      </c>
      <c r="B904">
        <v>33.56</v>
      </c>
      <c r="C904">
        <f t="shared" si="14"/>
        <v>-9.7851040199545304E-3</v>
      </c>
    </row>
    <row r="905" spans="1:3" x14ac:dyDescent="0.25">
      <c r="A905" s="1">
        <v>38540</v>
      </c>
      <c r="B905">
        <v>33.049999999999997</v>
      </c>
      <c r="C905">
        <f t="shared" si="14"/>
        <v>-1.5313315301310321E-2</v>
      </c>
    </row>
    <row r="906" spans="1:3" x14ac:dyDescent="0.25">
      <c r="A906" s="1">
        <v>38539</v>
      </c>
      <c r="B906">
        <v>33.630000000000003</v>
      </c>
      <c r="C906">
        <f t="shared" si="14"/>
        <v>1.7396959454483111E-2</v>
      </c>
    </row>
    <row r="907" spans="1:3" x14ac:dyDescent="0.25">
      <c r="A907" s="1">
        <v>38538</v>
      </c>
      <c r="B907">
        <v>33.4</v>
      </c>
      <c r="C907">
        <f t="shared" si="14"/>
        <v>-6.8626257695236495E-3</v>
      </c>
    </row>
    <row r="908" spans="1:3" x14ac:dyDescent="0.25">
      <c r="A908" s="1">
        <v>38537</v>
      </c>
      <c r="B908">
        <v>33.49</v>
      </c>
      <c r="C908">
        <f t="shared" si="14"/>
        <v>2.6909868234585022E-3</v>
      </c>
    </row>
    <row r="909" spans="1:3" x14ac:dyDescent="0.25">
      <c r="A909" s="1">
        <v>38534</v>
      </c>
      <c r="B909">
        <v>33.43</v>
      </c>
      <c r="C909">
        <f t="shared" si="14"/>
        <v>-1.7931863741059957E-3</v>
      </c>
    </row>
    <row r="910" spans="1:3" x14ac:dyDescent="0.25">
      <c r="A910" s="1">
        <v>38533</v>
      </c>
      <c r="B910">
        <v>33.24</v>
      </c>
      <c r="C910">
        <f t="shared" si="14"/>
        <v>-5.6997304447597222E-3</v>
      </c>
    </row>
    <row r="911" spans="1:3" x14ac:dyDescent="0.25">
      <c r="A911" s="1">
        <v>38532</v>
      </c>
      <c r="B911">
        <v>33.159999999999997</v>
      </c>
      <c r="C911">
        <f t="shared" si="14"/>
        <v>-2.4096397201533995E-3</v>
      </c>
    </row>
    <row r="912" spans="1:3" x14ac:dyDescent="0.25">
      <c r="A912" s="1">
        <v>38531</v>
      </c>
      <c r="B912">
        <v>32.979999999999997</v>
      </c>
      <c r="C912">
        <f t="shared" si="14"/>
        <v>-5.4430131356414139E-3</v>
      </c>
    </row>
    <row r="913" spans="1:3" x14ac:dyDescent="0.25">
      <c r="A913" s="1">
        <v>38530</v>
      </c>
      <c r="B913">
        <v>32.67</v>
      </c>
      <c r="C913">
        <f t="shared" si="14"/>
        <v>-9.4440915184739044E-3</v>
      </c>
    </row>
    <row r="914" spans="1:3" x14ac:dyDescent="0.25">
      <c r="A914" s="1">
        <v>38527</v>
      </c>
      <c r="B914">
        <v>33</v>
      </c>
      <c r="C914">
        <f t="shared" si="14"/>
        <v>1.0050335853501286E-2</v>
      </c>
    </row>
    <row r="915" spans="1:3" x14ac:dyDescent="0.25">
      <c r="A915" s="1">
        <v>38526</v>
      </c>
      <c r="B915">
        <v>33.29</v>
      </c>
      <c r="C915">
        <f t="shared" si="14"/>
        <v>8.7494901204533404E-3</v>
      </c>
    </row>
    <row r="916" spans="1:3" x14ac:dyDescent="0.25">
      <c r="A916" s="1">
        <v>38525</v>
      </c>
      <c r="B916">
        <v>33.36</v>
      </c>
      <c r="C916">
        <f t="shared" si="14"/>
        <v>2.1005259036124017E-3</v>
      </c>
    </row>
    <row r="917" spans="1:3" x14ac:dyDescent="0.25">
      <c r="A917" s="1">
        <v>38524</v>
      </c>
      <c r="B917">
        <v>33.31</v>
      </c>
      <c r="C917">
        <f t="shared" si="14"/>
        <v>-1.4999252849576036E-3</v>
      </c>
    </row>
    <row r="918" spans="1:3" x14ac:dyDescent="0.25">
      <c r="A918" s="1">
        <v>38523</v>
      </c>
      <c r="B918">
        <v>33.22</v>
      </c>
      <c r="C918">
        <f t="shared" si="14"/>
        <v>-2.7055480204395636E-3</v>
      </c>
    </row>
    <row r="919" spans="1:3" x14ac:dyDescent="0.25">
      <c r="A919" s="1">
        <v>38520</v>
      </c>
      <c r="B919">
        <v>33.270000000000003</v>
      </c>
      <c r="C919">
        <f t="shared" si="14"/>
        <v>1.5039858452365617E-3</v>
      </c>
    </row>
    <row r="920" spans="1:3" x14ac:dyDescent="0.25">
      <c r="A920" s="1">
        <v>38519</v>
      </c>
      <c r="B920">
        <v>33.200000000000003</v>
      </c>
      <c r="C920">
        <f t="shared" si="14"/>
        <v>-2.1062141079425199E-3</v>
      </c>
    </row>
    <row r="921" spans="1:3" x14ac:dyDescent="0.25">
      <c r="A921" s="1">
        <v>38518</v>
      </c>
      <c r="B921">
        <v>33.18</v>
      </c>
      <c r="C921">
        <f t="shared" si="14"/>
        <v>-6.0259116014450039E-4</v>
      </c>
    </row>
    <row r="922" spans="1:3" x14ac:dyDescent="0.25">
      <c r="A922" s="1">
        <v>38517</v>
      </c>
      <c r="B922">
        <v>33.19</v>
      </c>
      <c r="C922">
        <f t="shared" si="14"/>
        <v>3.013409695848558E-4</v>
      </c>
    </row>
    <row r="923" spans="1:3" x14ac:dyDescent="0.25">
      <c r="A923" s="1">
        <v>38516</v>
      </c>
      <c r="B923">
        <v>33.04</v>
      </c>
      <c r="C923">
        <f t="shared" si="14"/>
        <v>-4.529677079105926E-3</v>
      </c>
    </row>
    <row r="924" spans="1:3" x14ac:dyDescent="0.25">
      <c r="A924" s="1">
        <v>38513</v>
      </c>
      <c r="B924">
        <v>32.94</v>
      </c>
      <c r="C924">
        <f t="shared" si="14"/>
        <v>-3.0312239032831388E-3</v>
      </c>
    </row>
    <row r="925" spans="1:3" x14ac:dyDescent="0.25">
      <c r="A925" s="1">
        <v>38512</v>
      </c>
      <c r="B925">
        <v>32.799999999999997</v>
      </c>
      <c r="C925">
        <f t="shared" si="14"/>
        <v>-4.2592093593962332E-3</v>
      </c>
    </row>
    <row r="926" spans="1:3" x14ac:dyDescent="0.25">
      <c r="A926" s="1">
        <v>38511</v>
      </c>
      <c r="B926">
        <v>32.729999999999997</v>
      </c>
      <c r="C926">
        <f t="shared" si="14"/>
        <v>-2.1364268770089636E-3</v>
      </c>
    </row>
    <row r="927" spans="1:3" x14ac:dyDescent="0.25">
      <c r="A927" s="1">
        <v>38510</v>
      </c>
      <c r="B927">
        <v>32.68</v>
      </c>
      <c r="C927">
        <f t="shared" si="14"/>
        <v>-1.5288185212868673E-3</v>
      </c>
    </row>
    <row r="928" spans="1:3" x14ac:dyDescent="0.25">
      <c r="A928" s="1">
        <v>38509</v>
      </c>
      <c r="B928">
        <v>32.42</v>
      </c>
      <c r="C928">
        <f t="shared" si="14"/>
        <v>-7.9877536842720403E-3</v>
      </c>
    </row>
    <row r="929" spans="1:3" x14ac:dyDescent="0.25">
      <c r="A929" s="1">
        <v>38506</v>
      </c>
      <c r="B929">
        <v>32.53</v>
      </c>
      <c r="C929">
        <f t="shared" si="14"/>
        <v>3.3872241777300909E-3</v>
      </c>
    </row>
    <row r="930" spans="1:3" x14ac:dyDescent="0.25">
      <c r="A930" s="1">
        <v>38505</v>
      </c>
      <c r="B930">
        <v>32.65</v>
      </c>
      <c r="C930">
        <f t="shared" si="14"/>
        <v>3.682115237179841E-3</v>
      </c>
    </row>
    <row r="931" spans="1:3" x14ac:dyDescent="0.25">
      <c r="A931" s="1">
        <v>38504</v>
      </c>
      <c r="B931">
        <v>32.6</v>
      </c>
      <c r="C931">
        <f t="shared" si="14"/>
        <v>-1.532567349778005E-3</v>
      </c>
    </row>
    <row r="932" spans="1:3" x14ac:dyDescent="0.25">
      <c r="A932" s="1">
        <v>38503</v>
      </c>
      <c r="B932">
        <v>32.29</v>
      </c>
      <c r="C932">
        <f t="shared" si="14"/>
        <v>-9.5547036024781692E-3</v>
      </c>
    </row>
    <row r="933" spans="1:3" x14ac:dyDescent="0.25">
      <c r="A933" s="1">
        <v>38502</v>
      </c>
      <c r="B933">
        <v>32.39</v>
      </c>
      <c r="C933">
        <f t="shared" si="14"/>
        <v>3.0921484130541224E-3</v>
      </c>
    </row>
    <row r="934" spans="1:3" x14ac:dyDescent="0.25">
      <c r="A934" s="1">
        <v>38499</v>
      </c>
      <c r="B934">
        <v>32.200000000000003</v>
      </c>
      <c r="C934">
        <f t="shared" si="14"/>
        <v>-5.8832806328752854E-3</v>
      </c>
    </row>
    <row r="935" spans="1:3" x14ac:dyDescent="0.25">
      <c r="A935" s="1">
        <v>38498</v>
      </c>
      <c r="B935">
        <v>32.33</v>
      </c>
      <c r="C935">
        <f t="shared" si="14"/>
        <v>4.0291391869788969E-3</v>
      </c>
    </row>
    <row r="936" spans="1:3" x14ac:dyDescent="0.25">
      <c r="A936" s="1">
        <v>38497</v>
      </c>
      <c r="B936">
        <v>32.11</v>
      </c>
      <c r="C936">
        <f t="shared" si="14"/>
        <v>-6.8280836359190886E-3</v>
      </c>
    </row>
    <row r="937" spans="1:3" x14ac:dyDescent="0.25">
      <c r="A937" s="1">
        <v>38496</v>
      </c>
      <c r="B937">
        <v>32.11</v>
      </c>
      <c r="C937">
        <f t="shared" si="14"/>
        <v>0</v>
      </c>
    </row>
    <row r="938" spans="1:3" x14ac:dyDescent="0.25">
      <c r="A938" s="1">
        <v>38495</v>
      </c>
      <c r="B938">
        <v>32.090000000000003</v>
      </c>
      <c r="C938">
        <f t="shared" si="14"/>
        <v>-6.2305297965694814E-4</v>
      </c>
    </row>
    <row r="939" spans="1:3" x14ac:dyDescent="0.25">
      <c r="A939" s="1">
        <v>38492</v>
      </c>
      <c r="B939">
        <v>31.77</v>
      </c>
      <c r="C939">
        <f t="shared" si="14"/>
        <v>-1.0022006840340806E-2</v>
      </c>
    </row>
    <row r="940" spans="1:3" x14ac:dyDescent="0.25">
      <c r="A940" s="1">
        <v>38491</v>
      </c>
      <c r="B940">
        <v>31.78</v>
      </c>
      <c r="C940">
        <f t="shared" si="14"/>
        <v>3.1471282714513258E-4</v>
      </c>
    </row>
    <row r="941" spans="1:3" x14ac:dyDescent="0.25">
      <c r="A941" s="1">
        <v>38490</v>
      </c>
      <c r="B941">
        <v>31.66</v>
      </c>
      <c r="C941">
        <f t="shared" si="14"/>
        <v>-3.7831066557038454E-3</v>
      </c>
    </row>
    <row r="942" spans="1:3" x14ac:dyDescent="0.25">
      <c r="A942" s="1">
        <v>38489</v>
      </c>
      <c r="B942">
        <v>31.21</v>
      </c>
      <c r="C942">
        <f t="shared" si="14"/>
        <v>-1.431549817017806E-2</v>
      </c>
    </row>
    <row r="943" spans="1:3" x14ac:dyDescent="0.25">
      <c r="A943" s="1">
        <v>38488</v>
      </c>
      <c r="B943">
        <v>31.44</v>
      </c>
      <c r="C943">
        <f t="shared" si="14"/>
        <v>7.3424112783176763E-3</v>
      </c>
    </row>
    <row r="944" spans="1:3" x14ac:dyDescent="0.25">
      <c r="A944" s="1">
        <v>38485</v>
      </c>
      <c r="B944">
        <v>31.4</v>
      </c>
      <c r="C944">
        <f t="shared" si="14"/>
        <v>-1.2730746467982078E-3</v>
      </c>
    </row>
    <row r="945" spans="1:3" x14ac:dyDescent="0.25">
      <c r="A945" s="1">
        <v>38484</v>
      </c>
      <c r="B945">
        <v>31.44</v>
      </c>
      <c r="C945">
        <f t="shared" si="14"/>
        <v>1.2730746467981126E-3</v>
      </c>
    </row>
    <row r="946" spans="1:3" x14ac:dyDescent="0.25">
      <c r="A946" s="1">
        <v>38483</v>
      </c>
      <c r="B946">
        <v>31.23</v>
      </c>
      <c r="C946">
        <f t="shared" si="14"/>
        <v>-6.7017962660186701E-3</v>
      </c>
    </row>
    <row r="947" spans="1:3" x14ac:dyDescent="0.25">
      <c r="A947" s="1">
        <v>38482</v>
      </c>
      <c r="B947">
        <v>31.17</v>
      </c>
      <c r="C947">
        <f t="shared" si="14"/>
        <v>-1.9230775157414877E-3</v>
      </c>
    </row>
    <row r="948" spans="1:3" x14ac:dyDescent="0.25">
      <c r="A948" s="1">
        <v>38481</v>
      </c>
      <c r="B948">
        <v>31.43</v>
      </c>
      <c r="C948">
        <f t="shared" si="14"/>
        <v>8.3067570302305573E-3</v>
      </c>
    </row>
    <row r="949" spans="1:3" x14ac:dyDescent="0.25">
      <c r="A949" s="1">
        <v>38478</v>
      </c>
      <c r="B949">
        <v>31.49</v>
      </c>
      <c r="C949">
        <f t="shared" si="14"/>
        <v>1.9071843034569826E-3</v>
      </c>
    </row>
    <row r="950" spans="1:3" x14ac:dyDescent="0.25">
      <c r="A950" s="1">
        <v>38477</v>
      </c>
      <c r="B950">
        <v>31.56</v>
      </c>
      <c r="C950">
        <f t="shared" si="14"/>
        <v>2.2204608647402825E-3</v>
      </c>
    </row>
    <row r="951" spans="1:3" x14ac:dyDescent="0.25">
      <c r="A951" s="1">
        <v>38476</v>
      </c>
      <c r="B951">
        <v>31.36</v>
      </c>
      <c r="C951">
        <f t="shared" si="14"/>
        <v>-6.3573004954664116E-3</v>
      </c>
    </row>
    <row r="952" spans="1:3" x14ac:dyDescent="0.25">
      <c r="A952" s="1">
        <v>38475</v>
      </c>
      <c r="B952">
        <v>31.31</v>
      </c>
      <c r="C952">
        <f t="shared" si="14"/>
        <v>-1.5956601438927404E-3</v>
      </c>
    </row>
    <row r="953" spans="1:3" x14ac:dyDescent="0.25">
      <c r="A953" s="1">
        <v>38474</v>
      </c>
      <c r="B953">
        <v>31.32</v>
      </c>
      <c r="C953">
        <f t="shared" si="14"/>
        <v>3.1933578428801649E-4</v>
      </c>
    </row>
    <row r="954" spans="1:3" x14ac:dyDescent="0.25">
      <c r="A954" s="1">
        <v>38471</v>
      </c>
      <c r="B954">
        <v>31.06</v>
      </c>
      <c r="C954">
        <f t="shared" si="14"/>
        <v>-8.336053402061375E-3</v>
      </c>
    </row>
    <row r="955" spans="1:3" x14ac:dyDescent="0.25">
      <c r="A955" s="1">
        <v>38470</v>
      </c>
      <c r="B955">
        <v>30.97</v>
      </c>
      <c r="C955">
        <f t="shared" si="14"/>
        <v>-2.9018237354296351E-3</v>
      </c>
    </row>
    <row r="956" spans="1:3" x14ac:dyDescent="0.25">
      <c r="A956" s="1">
        <v>38469</v>
      </c>
      <c r="B956">
        <v>30.99</v>
      </c>
      <c r="C956">
        <f t="shared" si="14"/>
        <v>6.4557781454532338E-4</v>
      </c>
    </row>
    <row r="957" spans="1:3" x14ac:dyDescent="0.25">
      <c r="A957" s="1">
        <v>38468</v>
      </c>
      <c r="B957">
        <v>31.38</v>
      </c>
      <c r="C957">
        <f t="shared" si="14"/>
        <v>1.2506175505229764E-2</v>
      </c>
    </row>
    <row r="958" spans="1:3" x14ac:dyDescent="0.25">
      <c r="A958" s="1">
        <v>38467</v>
      </c>
      <c r="B958">
        <v>31.49</v>
      </c>
      <c r="C958">
        <f t="shared" si="14"/>
        <v>3.499287808046714E-3</v>
      </c>
    </row>
    <row r="959" spans="1:3" x14ac:dyDescent="0.25">
      <c r="A959" s="1">
        <v>38464</v>
      </c>
      <c r="B959">
        <v>31.45</v>
      </c>
      <c r="C959">
        <f t="shared" si="14"/>
        <v>-1.2710519664837225E-3</v>
      </c>
    </row>
    <row r="960" spans="1:3" x14ac:dyDescent="0.25">
      <c r="A960" s="1">
        <v>38463</v>
      </c>
      <c r="B960">
        <v>31.33</v>
      </c>
      <c r="C960">
        <f t="shared" si="14"/>
        <v>-3.8228781823492204E-3</v>
      </c>
    </row>
    <row r="961" spans="1:3" x14ac:dyDescent="0.25">
      <c r="A961" s="1">
        <v>38462</v>
      </c>
      <c r="B961">
        <v>31.11</v>
      </c>
      <c r="C961">
        <f t="shared" si="14"/>
        <v>-7.0467940545546857E-3</v>
      </c>
    </row>
    <row r="962" spans="1:3" x14ac:dyDescent="0.25">
      <c r="A962" s="1">
        <v>38461</v>
      </c>
      <c r="B962">
        <v>31.22</v>
      </c>
      <c r="C962">
        <f t="shared" si="14"/>
        <v>3.5296041777402786E-3</v>
      </c>
    </row>
    <row r="963" spans="1:3" x14ac:dyDescent="0.25">
      <c r="A963" s="1">
        <v>38460</v>
      </c>
      <c r="B963">
        <v>31.28</v>
      </c>
      <c r="C963">
        <f t="shared" si="14"/>
        <v>1.9200005898244268E-3</v>
      </c>
    </row>
    <row r="964" spans="1:3" x14ac:dyDescent="0.25">
      <c r="A964" s="1">
        <v>38457</v>
      </c>
      <c r="B964">
        <v>31.97</v>
      </c>
      <c r="C964">
        <f t="shared" ref="C964:C1027" si="15">LN(B964/B963)</f>
        <v>2.1819047394639673E-2</v>
      </c>
    </row>
    <row r="965" spans="1:3" x14ac:dyDescent="0.25">
      <c r="A965" s="1">
        <v>38456</v>
      </c>
      <c r="B965">
        <v>32.54</v>
      </c>
      <c r="C965">
        <f t="shared" si="15"/>
        <v>1.767213871914176E-2</v>
      </c>
    </row>
    <row r="966" spans="1:3" x14ac:dyDescent="0.25">
      <c r="A966" s="1">
        <v>38455</v>
      </c>
      <c r="B966">
        <v>32.68</v>
      </c>
      <c r="C966">
        <f t="shared" si="15"/>
        <v>4.2931682009103708E-3</v>
      </c>
    </row>
    <row r="967" spans="1:3" x14ac:dyDescent="0.25">
      <c r="A967" s="1">
        <v>38454</v>
      </c>
      <c r="B967">
        <v>32.630000000000003</v>
      </c>
      <c r="C967">
        <f t="shared" si="15"/>
        <v>-1.5311593865727892E-3</v>
      </c>
    </row>
    <row r="968" spans="1:3" x14ac:dyDescent="0.25">
      <c r="A968" s="1">
        <v>38453</v>
      </c>
      <c r="B968">
        <v>32.840000000000003</v>
      </c>
      <c r="C968">
        <f t="shared" si="15"/>
        <v>6.4151739789982468E-3</v>
      </c>
    </row>
    <row r="969" spans="1:3" x14ac:dyDescent="0.25">
      <c r="A969" s="1">
        <v>38450</v>
      </c>
      <c r="B969">
        <v>32.75</v>
      </c>
      <c r="C969">
        <f t="shared" si="15"/>
        <v>-2.7443225029666154E-3</v>
      </c>
    </row>
    <row r="970" spans="1:3" x14ac:dyDescent="0.25">
      <c r="A970" s="1">
        <v>38449</v>
      </c>
      <c r="B970">
        <v>32.799999999999997</v>
      </c>
      <c r="C970">
        <f t="shared" si="15"/>
        <v>1.5255533088369701E-3</v>
      </c>
    </row>
    <row r="971" spans="1:3" x14ac:dyDescent="0.25">
      <c r="A971" s="1">
        <v>38448</v>
      </c>
      <c r="B971">
        <v>32.51</v>
      </c>
      <c r="C971">
        <f t="shared" si="15"/>
        <v>-8.8807810742840276E-3</v>
      </c>
    </row>
    <row r="972" spans="1:3" x14ac:dyDescent="0.25">
      <c r="A972" s="1">
        <v>38447</v>
      </c>
      <c r="B972">
        <v>32.4</v>
      </c>
      <c r="C972">
        <f t="shared" si="15"/>
        <v>-3.3893115175302152E-3</v>
      </c>
    </row>
    <row r="973" spans="1:3" x14ac:dyDescent="0.25">
      <c r="A973" s="1">
        <v>38446</v>
      </c>
      <c r="B973">
        <v>32.369999999999997</v>
      </c>
      <c r="C973">
        <f t="shared" si="15"/>
        <v>-9.2635486013078832E-4</v>
      </c>
    </row>
    <row r="974" spans="1:3" x14ac:dyDescent="0.25">
      <c r="A974" s="1">
        <v>38443</v>
      </c>
      <c r="B974">
        <v>32.5</v>
      </c>
      <c r="C974">
        <f t="shared" si="15"/>
        <v>4.0080213975388678E-3</v>
      </c>
    </row>
    <row r="975" spans="1:3" x14ac:dyDescent="0.25">
      <c r="A975" s="1">
        <v>38442</v>
      </c>
      <c r="B975">
        <v>32.340000000000003</v>
      </c>
      <c r="C975">
        <f t="shared" si="15"/>
        <v>-4.9352351867308986E-3</v>
      </c>
    </row>
    <row r="976" spans="1:3" x14ac:dyDescent="0.25">
      <c r="A976" s="1">
        <v>38441</v>
      </c>
      <c r="B976">
        <v>32.21</v>
      </c>
      <c r="C976">
        <f t="shared" si="15"/>
        <v>-4.0278908058534553E-3</v>
      </c>
    </row>
    <row r="977" spans="1:3" x14ac:dyDescent="0.25">
      <c r="A977" s="1">
        <v>38440</v>
      </c>
      <c r="B977">
        <v>32.14</v>
      </c>
      <c r="C977">
        <f t="shared" si="15"/>
        <v>-2.1756030337409344E-3</v>
      </c>
    </row>
    <row r="978" spans="1:3" x14ac:dyDescent="0.25">
      <c r="A978" s="1">
        <v>38435</v>
      </c>
      <c r="B978">
        <v>32.119999999999997</v>
      </c>
      <c r="C978">
        <f t="shared" si="15"/>
        <v>-6.2247123080568065E-4</v>
      </c>
    </row>
    <row r="979" spans="1:3" x14ac:dyDescent="0.25">
      <c r="A979" s="1">
        <v>38434</v>
      </c>
      <c r="B979">
        <v>31.89</v>
      </c>
      <c r="C979">
        <f t="shared" si="15"/>
        <v>-7.1864080565945893E-3</v>
      </c>
    </row>
    <row r="980" spans="1:3" x14ac:dyDescent="0.25">
      <c r="A980" s="1">
        <v>38433</v>
      </c>
      <c r="B980">
        <v>31.94</v>
      </c>
      <c r="C980">
        <f t="shared" si="15"/>
        <v>1.5666617649000511E-3</v>
      </c>
    </row>
    <row r="981" spans="1:3" x14ac:dyDescent="0.25">
      <c r="A981" s="1">
        <v>38432</v>
      </c>
      <c r="B981">
        <v>31.88</v>
      </c>
      <c r="C981">
        <f t="shared" si="15"/>
        <v>-1.8802888648522087E-3</v>
      </c>
    </row>
    <row r="982" spans="1:3" x14ac:dyDescent="0.25">
      <c r="A982" s="1">
        <v>38429</v>
      </c>
      <c r="B982">
        <v>31.76</v>
      </c>
      <c r="C982">
        <f t="shared" si="15"/>
        <v>-3.7712175430792915E-3</v>
      </c>
    </row>
    <row r="983" spans="1:3" x14ac:dyDescent="0.25">
      <c r="A983" s="1">
        <v>38428</v>
      </c>
      <c r="B983">
        <v>31.59</v>
      </c>
      <c r="C983">
        <f t="shared" si="15"/>
        <v>-5.3670215649411776E-3</v>
      </c>
    </row>
    <row r="984" spans="1:3" x14ac:dyDescent="0.25">
      <c r="A984" s="1">
        <v>38427</v>
      </c>
      <c r="B984">
        <v>31.53</v>
      </c>
      <c r="C984">
        <f t="shared" si="15"/>
        <v>-1.9011412570243075E-3</v>
      </c>
    </row>
    <row r="985" spans="1:3" x14ac:dyDescent="0.25">
      <c r="A985" s="1">
        <v>38426</v>
      </c>
      <c r="B985">
        <v>31.88</v>
      </c>
      <c r="C985">
        <f t="shared" si="15"/>
        <v>1.1039380365044786E-2</v>
      </c>
    </row>
    <row r="986" spans="1:3" x14ac:dyDescent="0.25">
      <c r="A986" s="1">
        <v>38425</v>
      </c>
      <c r="B986">
        <v>31.72</v>
      </c>
      <c r="C986">
        <f t="shared" si="15"/>
        <v>-5.0314571553670955E-3</v>
      </c>
    </row>
    <row r="987" spans="1:3" x14ac:dyDescent="0.25">
      <c r="A987" s="1">
        <v>38422</v>
      </c>
      <c r="B987">
        <v>31.6</v>
      </c>
      <c r="C987">
        <f t="shared" si="15"/>
        <v>-3.7902761737806908E-3</v>
      </c>
    </row>
    <row r="988" spans="1:3" x14ac:dyDescent="0.25">
      <c r="A988" s="1">
        <v>38421</v>
      </c>
      <c r="B988">
        <v>31.65</v>
      </c>
      <c r="C988">
        <f t="shared" si="15"/>
        <v>1.5810279973187732E-3</v>
      </c>
    </row>
    <row r="989" spans="1:3" x14ac:dyDescent="0.25">
      <c r="A989" s="1">
        <v>38420</v>
      </c>
      <c r="B989">
        <v>31.91</v>
      </c>
      <c r="C989">
        <f t="shared" si="15"/>
        <v>8.1812916999669579E-3</v>
      </c>
    </row>
    <row r="990" spans="1:3" x14ac:dyDescent="0.25">
      <c r="A990" s="1">
        <v>38419</v>
      </c>
      <c r="B990">
        <v>32.01</v>
      </c>
      <c r="C990">
        <f t="shared" si="15"/>
        <v>3.1289136916194931E-3</v>
      </c>
    </row>
    <row r="991" spans="1:3" x14ac:dyDescent="0.25">
      <c r="A991" s="1">
        <v>38418</v>
      </c>
      <c r="B991">
        <v>32.19</v>
      </c>
      <c r="C991">
        <f t="shared" si="15"/>
        <v>5.6074913289450249E-3</v>
      </c>
    </row>
    <row r="992" spans="1:3" x14ac:dyDescent="0.25">
      <c r="A992" s="1">
        <v>38415</v>
      </c>
      <c r="B992">
        <v>32.08</v>
      </c>
      <c r="C992">
        <f t="shared" si="15"/>
        <v>-3.4230623124030866E-3</v>
      </c>
    </row>
    <row r="993" spans="1:3" x14ac:dyDescent="0.25">
      <c r="A993" s="1">
        <v>38414</v>
      </c>
      <c r="B993">
        <v>31.85</v>
      </c>
      <c r="C993">
        <f t="shared" si="15"/>
        <v>-7.1954009801412653E-3</v>
      </c>
    </row>
    <row r="994" spans="1:3" x14ac:dyDescent="0.25">
      <c r="A994" s="1">
        <v>38413</v>
      </c>
      <c r="B994">
        <v>31.81</v>
      </c>
      <c r="C994">
        <f t="shared" si="15"/>
        <v>-1.2566762571196868E-3</v>
      </c>
    </row>
    <row r="995" spans="1:3" x14ac:dyDescent="0.25">
      <c r="A995" s="1">
        <v>38412</v>
      </c>
      <c r="B995">
        <v>31.92</v>
      </c>
      <c r="C995">
        <f t="shared" si="15"/>
        <v>3.4520668205553387E-3</v>
      </c>
    </row>
    <row r="996" spans="1:3" x14ac:dyDescent="0.25">
      <c r="A996" s="1">
        <v>38411</v>
      </c>
      <c r="B996">
        <v>31.78</v>
      </c>
      <c r="C996">
        <f t="shared" si="15"/>
        <v>-4.3956114730381093E-3</v>
      </c>
    </row>
    <row r="997" spans="1:3" x14ac:dyDescent="0.25">
      <c r="A997" s="1">
        <v>38408</v>
      </c>
      <c r="B997">
        <v>31.56</v>
      </c>
      <c r="C997">
        <f t="shared" si="15"/>
        <v>-6.9466651308965465E-3</v>
      </c>
    </row>
    <row r="998" spans="1:3" x14ac:dyDescent="0.25">
      <c r="A998" s="1">
        <v>38407</v>
      </c>
      <c r="B998">
        <v>31.39</v>
      </c>
      <c r="C998">
        <f t="shared" si="15"/>
        <v>-5.4011251238112899E-3</v>
      </c>
    </row>
    <row r="999" spans="1:3" x14ac:dyDescent="0.25">
      <c r="A999" s="1">
        <v>38406</v>
      </c>
      <c r="B999">
        <v>31.32</v>
      </c>
      <c r="C999">
        <f t="shared" si="15"/>
        <v>-2.2324997312597921E-3</v>
      </c>
    </row>
    <row r="1000" spans="1:3" x14ac:dyDescent="0.25">
      <c r="A1000" s="1">
        <v>38405</v>
      </c>
      <c r="B1000">
        <v>31.44</v>
      </c>
      <c r="C1000">
        <f t="shared" si="15"/>
        <v>3.8240964384034758E-3</v>
      </c>
    </row>
    <row r="1001" spans="1:3" x14ac:dyDescent="0.25">
      <c r="A1001" s="1">
        <v>38404</v>
      </c>
      <c r="B1001">
        <v>31.6</v>
      </c>
      <c r="C1001">
        <f t="shared" si="15"/>
        <v>5.0761530318605679E-3</v>
      </c>
    </row>
    <row r="1002" spans="1:3" x14ac:dyDescent="0.25">
      <c r="A1002" s="1">
        <v>38401</v>
      </c>
      <c r="B1002">
        <v>31.97</v>
      </c>
      <c r="C1002">
        <f t="shared" si="15"/>
        <v>1.1640842478883494E-2</v>
      </c>
    </row>
    <row r="1003" spans="1:3" x14ac:dyDescent="0.25">
      <c r="A1003" s="1">
        <v>38400</v>
      </c>
      <c r="B1003">
        <v>32.119999999999997</v>
      </c>
      <c r="C1003">
        <f t="shared" si="15"/>
        <v>4.6809260068108819E-3</v>
      </c>
    </row>
    <row r="1004" spans="1:3" x14ac:dyDescent="0.25">
      <c r="A1004" s="1">
        <v>38399</v>
      </c>
      <c r="B1004">
        <v>32.08</v>
      </c>
      <c r="C1004">
        <f t="shared" si="15"/>
        <v>-1.2461060802471829E-3</v>
      </c>
    </row>
    <row r="1005" spans="1:3" x14ac:dyDescent="0.25">
      <c r="A1005" s="1">
        <v>38398</v>
      </c>
      <c r="B1005">
        <v>32.35</v>
      </c>
      <c r="C1005">
        <f t="shared" si="15"/>
        <v>8.3812379485958977E-3</v>
      </c>
    </row>
    <row r="1006" spans="1:3" x14ac:dyDescent="0.25">
      <c r="A1006" s="1">
        <v>38397</v>
      </c>
      <c r="B1006">
        <v>32.229999999999997</v>
      </c>
      <c r="C1006">
        <f t="shared" si="15"/>
        <v>-3.7163251195632108E-3</v>
      </c>
    </row>
    <row r="1007" spans="1:3" x14ac:dyDescent="0.25">
      <c r="A1007" s="1">
        <v>38394</v>
      </c>
      <c r="B1007">
        <v>32.229999999999997</v>
      </c>
      <c r="C1007">
        <f t="shared" si="15"/>
        <v>0</v>
      </c>
    </row>
    <row r="1008" spans="1:3" x14ac:dyDescent="0.25">
      <c r="A1008" s="1">
        <v>38393</v>
      </c>
      <c r="B1008">
        <v>32.119999999999997</v>
      </c>
      <c r="C1008">
        <f t="shared" si="15"/>
        <v>-3.4188067487854975E-3</v>
      </c>
    </row>
    <row r="1009" spans="1:3" x14ac:dyDescent="0.25">
      <c r="A1009" s="1">
        <v>38392</v>
      </c>
      <c r="B1009">
        <v>32.090000000000003</v>
      </c>
      <c r="C1009">
        <f t="shared" si="15"/>
        <v>-9.3443395679520332E-4</v>
      </c>
    </row>
    <row r="1010" spans="1:3" x14ac:dyDescent="0.25">
      <c r="A1010" s="1">
        <v>38391</v>
      </c>
      <c r="B1010">
        <v>32.11</v>
      </c>
      <c r="C1010">
        <f t="shared" si="15"/>
        <v>6.2305297965683148E-4</v>
      </c>
    </row>
    <row r="1011" spans="1:3" x14ac:dyDescent="0.25">
      <c r="A1011" s="1">
        <v>38390</v>
      </c>
      <c r="B1011">
        <v>32.01</v>
      </c>
      <c r="C1011">
        <f t="shared" si="15"/>
        <v>-3.1191541196509726E-3</v>
      </c>
    </row>
    <row r="1012" spans="1:3" x14ac:dyDescent="0.25">
      <c r="A1012" s="1">
        <v>38387</v>
      </c>
      <c r="B1012">
        <v>31.85</v>
      </c>
      <c r="C1012">
        <f t="shared" si="15"/>
        <v>-5.0109719635992277E-3</v>
      </c>
    </row>
    <row r="1013" spans="1:3" x14ac:dyDescent="0.25">
      <c r="A1013" s="1">
        <v>38386</v>
      </c>
      <c r="B1013">
        <v>31.47</v>
      </c>
      <c r="C1013">
        <f t="shared" si="15"/>
        <v>-1.2002670941856955E-2</v>
      </c>
    </row>
    <row r="1014" spans="1:3" x14ac:dyDescent="0.25">
      <c r="A1014" s="1">
        <v>38385</v>
      </c>
      <c r="B1014">
        <v>31.57</v>
      </c>
      <c r="C1014">
        <f t="shared" si="15"/>
        <v>3.1725914935847462E-3</v>
      </c>
    </row>
    <row r="1015" spans="1:3" x14ac:dyDescent="0.25">
      <c r="A1015" s="1">
        <v>38384</v>
      </c>
      <c r="B1015">
        <v>31.47</v>
      </c>
      <c r="C1015">
        <f t="shared" si="15"/>
        <v>-3.172591493584872E-3</v>
      </c>
    </row>
    <row r="1016" spans="1:3" x14ac:dyDescent="0.25">
      <c r="A1016" s="1">
        <v>38383</v>
      </c>
      <c r="B1016">
        <v>31.32</v>
      </c>
      <c r="C1016">
        <f t="shared" si="15"/>
        <v>-4.7778399537130858E-3</v>
      </c>
    </row>
    <row r="1017" spans="1:3" x14ac:dyDescent="0.25">
      <c r="A1017" s="1">
        <v>38380</v>
      </c>
      <c r="B1017">
        <v>30.96</v>
      </c>
      <c r="C1017">
        <f t="shared" si="15"/>
        <v>-1.1560822401075971E-2</v>
      </c>
    </row>
    <row r="1018" spans="1:3" x14ac:dyDescent="0.25">
      <c r="A1018" s="1">
        <v>38379</v>
      </c>
      <c r="B1018">
        <v>30.96</v>
      </c>
      <c r="C1018">
        <f t="shared" si="15"/>
        <v>0</v>
      </c>
    </row>
    <row r="1019" spans="1:3" x14ac:dyDescent="0.25">
      <c r="A1019" s="1">
        <v>38378</v>
      </c>
      <c r="B1019">
        <v>31.11</v>
      </c>
      <c r="C1019">
        <f t="shared" si="15"/>
        <v>4.8332621880192942E-3</v>
      </c>
    </row>
    <row r="1020" spans="1:3" x14ac:dyDescent="0.25">
      <c r="A1020" s="1">
        <v>38377</v>
      </c>
      <c r="B1020">
        <v>31.16</v>
      </c>
      <c r="C1020">
        <f t="shared" si="15"/>
        <v>1.6059100930019294E-3</v>
      </c>
    </row>
    <row r="1021" spans="1:3" x14ac:dyDescent="0.25">
      <c r="A1021" s="1">
        <v>38376</v>
      </c>
      <c r="B1021">
        <v>31.01</v>
      </c>
      <c r="C1021">
        <f t="shared" si="15"/>
        <v>-4.8254878901898678E-3</v>
      </c>
    </row>
    <row r="1022" spans="1:3" x14ac:dyDescent="0.25">
      <c r="A1022" s="1">
        <v>38373</v>
      </c>
      <c r="B1022">
        <v>31.16</v>
      </c>
      <c r="C1022">
        <f t="shared" si="15"/>
        <v>4.8254878901898991E-3</v>
      </c>
    </row>
    <row r="1023" spans="1:3" x14ac:dyDescent="0.25">
      <c r="A1023" s="1">
        <v>38372</v>
      </c>
      <c r="B1023">
        <v>31.1</v>
      </c>
      <c r="C1023">
        <f t="shared" si="15"/>
        <v>-1.9274018173590136E-3</v>
      </c>
    </row>
    <row r="1024" spans="1:3" x14ac:dyDescent="0.25">
      <c r="A1024" s="1">
        <v>38371</v>
      </c>
      <c r="B1024">
        <v>31.17</v>
      </c>
      <c r="C1024">
        <f t="shared" si="15"/>
        <v>2.24827459405731E-3</v>
      </c>
    </row>
    <row r="1025" spans="1:3" x14ac:dyDescent="0.25">
      <c r="A1025" s="1">
        <v>38370</v>
      </c>
      <c r="B1025">
        <v>31.05</v>
      </c>
      <c r="C1025">
        <f t="shared" si="15"/>
        <v>-3.8572853997579305E-3</v>
      </c>
    </row>
    <row r="1026" spans="1:3" x14ac:dyDescent="0.25">
      <c r="A1026" s="1">
        <v>38369</v>
      </c>
      <c r="B1026">
        <v>31.06</v>
      </c>
      <c r="C1026">
        <f t="shared" si="15"/>
        <v>3.2200934105319632E-4</v>
      </c>
    </row>
    <row r="1027" spans="1:3" x14ac:dyDescent="0.25">
      <c r="A1027" s="1">
        <v>38366</v>
      </c>
      <c r="B1027">
        <v>30.98</v>
      </c>
      <c r="C1027">
        <f t="shared" si="15"/>
        <v>-2.5789827318183716E-3</v>
      </c>
    </row>
    <row r="1028" spans="1:3" x14ac:dyDescent="0.25">
      <c r="A1028" s="1">
        <v>38365</v>
      </c>
      <c r="B1028">
        <v>30.79</v>
      </c>
      <c r="C1028">
        <f t="shared" ref="C1028:C1091" si="16">LN(B1028/B1027)</f>
        <v>-6.1518730523135931E-3</v>
      </c>
    </row>
    <row r="1029" spans="1:3" x14ac:dyDescent="0.25">
      <c r="A1029" s="1">
        <v>38364</v>
      </c>
      <c r="B1029">
        <v>30.55</v>
      </c>
      <c r="C1029">
        <f t="shared" si="16"/>
        <v>-7.8252763188046432E-3</v>
      </c>
    </row>
    <row r="1030" spans="1:3" x14ac:dyDescent="0.25">
      <c r="A1030" s="1">
        <v>38363</v>
      </c>
      <c r="B1030">
        <v>30.72</v>
      </c>
      <c r="C1030">
        <f t="shared" si="16"/>
        <v>5.5492226618670025E-3</v>
      </c>
    </row>
    <row r="1031" spans="1:3" x14ac:dyDescent="0.25">
      <c r="A1031" s="1">
        <v>38362</v>
      </c>
      <c r="B1031">
        <v>31.13</v>
      </c>
      <c r="C1031">
        <f t="shared" si="16"/>
        <v>1.3258076174045456E-2</v>
      </c>
    </row>
    <row r="1032" spans="1:3" x14ac:dyDescent="0.25">
      <c r="A1032" s="1">
        <v>38359</v>
      </c>
      <c r="B1032">
        <v>31.09</v>
      </c>
      <c r="C1032">
        <f t="shared" si="16"/>
        <v>-1.2857603828543361E-3</v>
      </c>
    </row>
    <row r="1033" spans="1:3" x14ac:dyDescent="0.25">
      <c r="A1033" s="1">
        <v>38358</v>
      </c>
      <c r="B1033">
        <v>31.04</v>
      </c>
      <c r="C1033">
        <f t="shared" si="16"/>
        <v>-1.6095287556444585E-3</v>
      </c>
    </row>
    <row r="1034" spans="1:3" x14ac:dyDescent="0.25">
      <c r="A1034" s="1">
        <v>38357</v>
      </c>
      <c r="B1034">
        <v>31.03</v>
      </c>
      <c r="C1034">
        <f t="shared" si="16"/>
        <v>-3.2221685472905653E-4</v>
      </c>
    </row>
    <row r="1035" spans="1:3" x14ac:dyDescent="0.25">
      <c r="A1035" s="1">
        <v>38356</v>
      </c>
      <c r="B1035">
        <v>31.05</v>
      </c>
      <c r="C1035">
        <f t="shared" si="16"/>
        <v>6.4432991919902334E-4</v>
      </c>
    </row>
    <row r="1036" spans="1:3" x14ac:dyDescent="0.25">
      <c r="A1036" s="1">
        <v>38355</v>
      </c>
      <c r="B1036">
        <v>30.94</v>
      </c>
      <c r="C1036">
        <f t="shared" si="16"/>
        <v>-3.54896323456768E-3</v>
      </c>
    </row>
    <row r="1037" spans="1:3" x14ac:dyDescent="0.25">
      <c r="A1037" s="1">
        <v>38351</v>
      </c>
      <c r="B1037">
        <v>30.84</v>
      </c>
      <c r="C1037">
        <f t="shared" si="16"/>
        <v>-3.2372964497914222E-3</v>
      </c>
    </row>
    <row r="1038" spans="1:3" x14ac:dyDescent="0.25">
      <c r="A1038" s="1">
        <v>38350</v>
      </c>
      <c r="B1038">
        <v>30.81</v>
      </c>
      <c r="C1038">
        <f t="shared" si="16"/>
        <v>-9.7323608655218354E-4</v>
      </c>
    </row>
    <row r="1039" spans="1:3" x14ac:dyDescent="0.25">
      <c r="A1039" s="1">
        <v>38349</v>
      </c>
      <c r="B1039">
        <v>30.84</v>
      </c>
      <c r="C1039">
        <f t="shared" si="16"/>
        <v>9.7323608655217509E-4</v>
      </c>
    </row>
    <row r="1040" spans="1:3" x14ac:dyDescent="0.25">
      <c r="A1040" s="1">
        <v>38348</v>
      </c>
      <c r="B1040">
        <v>30.79</v>
      </c>
      <c r="C1040">
        <f t="shared" si="16"/>
        <v>-1.6225867587197295E-3</v>
      </c>
    </row>
    <row r="1041" spans="1:3" x14ac:dyDescent="0.25">
      <c r="A1041" s="1">
        <v>38344</v>
      </c>
      <c r="B1041">
        <v>30.8</v>
      </c>
      <c r="C1041">
        <f t="shared" si="16"/>
        <v>3.2472804311980047E-4</v>
      </c>
    </row>
    <row r="1042" spans="1:3" x14ac:dyDescent="0.25">
      <c r="A1042" s="1">
        <v>38343</v>
      </c>
      <c r="B1042">
        <v>30.71</v>
      </c>
      <c r="C1042">
        <f t="shared" si="16"/>
        <v>-2.9263555267977433E-3</v>
      </c>
    </row>
    <row r="1043" spans="1:3" x14ac:dyDescent="0.25">
      <c r="A1043" s="1">
        <v>38342</v>
      </c>
      <c r="B1043">
        <v>30.48</v>
      </c>
      <c r="C1043">
        <f t="shared" si="16"/>
        <v>-7.5176036342854847E-3</v>
      </c>
    </row>
    <row r="1044" spans="1:3" x14ac:dyDescent="0.25">
      <c r="A1044" s="1">
        <v>38341</v>
      </c>
      <c r="B1044">
        <v>30.49</v>
      </c>
      <c r="C1044">
        <f t="shared" si="16"/>
        <v>3.2803018171781402E-4</v>
      </c>
    </row>
    <row r="1045" spans="1:3" x14ac:dyDescent="0.25">
      <c r="A1045" s="1">
        <v>38338</v>
      </c>
      <c r="B1045">
        <v>30.16</v>
      </c>
      <c r="C1045">
        <f t="shared" si="16"/>
        <v>-1.0882217860407998E-2</v>
      </c>
    </row>
    <row r="1046" spans="1:3" x14ac:dyDescent="0.25">
      <c r="A1046" s="1">
        <v>38337</v>
      </c>
      <c r="B1046">
        <v>30.36</v>
      </c>
      <c r="C1046">
        <f t="shared" si="16"/>
        <v>6.6094093876738072E-3</v>
      </c>
    </row>
    <row r="1047" spans="1:3" x14ac:dyDescent="0.25">
      <c r="A1047" s="1">
        <v>38336</v>
      </c>
      <c r="B1047">
        <v>30.35</v>
      </c>
      <c r="C1047">
        <f t="shared" si="16"/>
        <v>-3.2943502192186942E-4</v>
      </c>
    </row>
    <row r="1048" spans="1:3" x14ac:dyDescent="0.25">
      <c r="A1048" s="1">
        <v>38335</v>
      </c>
      <c r="B1048">
        <v>30.39</v>
      </c>
      <c r="C1048">
        <f t="shared" si="16"/>
        <v>1.3170894231945014E-3</v>
      </c>
    </row>
    <row r="1049" spans="1:3" x14ac:dyDescent="0.25">
      <c r="A1049" s="1">
        <v>38334</v>
      </c>
      <c r="B1049">
        <v>30.31</v>
      </c>
      <c r="C1049">
        <f t="shared" si="16"/>
        <v>-2.6359158589900318E-3</v>
      </c>
    </row>
    <row r="1050" spans="1:3" x14ac:dyDescent="0.25">
      <c r="A1050" s="1">
        <v>38331</v>
      </c>
      <c r="B1050">
        <v>30.23</v>
      </c>
      <c r="C1050">
        <f t="shared" si="16"/>
        <v>-2.6428822783449986E-3</v>
      </c>
    </row>
    <row r="1051" spans="1:3" x14ac:dyDescent="0.25">
      <c r="A1051" s="1">
        <v>38330</v>
      </c>
      <c r="B1051">
        <v>30.18</v>
      </c>
      <c r="C1051">
        <f t="shared" si="16"/>
        <v>-1.6553554516638203E-3</v>
      </c>
    </row>
    <row r="1052" spans="1:3" x14ac:dyDescent="0.25">
      <c r="A1052" s="1">
        <v>38329</v>
      </c>
      <c r="B1052">
        <v>30.26</v>
      </c>
      <c r="C1052">
        <f t="shared" si="16"/>
        <v>2.6472550205070547E-3</v>
      </c>
    </row>
    <row r="1053" spans="1:3" x14ac:dyDescent="0.25">
      <c r="A1053" s="1">
        <v>38328</v>
      </c>
      <c r="B1053">
        <v>30.3</v>
      </c>
      <c r="C1053">
        <f t="shared" si="16"/>
        <v>1.3210041551135364E-3</v>
      </c>
    </row>
    <row r="1054" spans="1:3" x14ac:dyDescent="0.25">
      <c r="A1054" s="1">
        <v>38327</v>
      </c>
      <c r="B1054">
        <v>30.01</v>
      </c>
      <c r="C1054">
        <f t="shared" si="16"/>
        <v>-9.6170530630476821E-3</v>
      </c>
    </row>
    <row r="1055" spans="1:3" x14ac:dyDescent="0.25">
      <c r="A1055" s="1">
        <v>38324</v>
      </c>
      <c r="B1055">
        <v>29.86</v>
      </c>
      <c r="C1055">
        <f t="shared" si="16"/>
        <v>-5.0108673412315088E-3</v>
      </c>
    </row>
    <row r="1056" spans="1:3" x14ac:dyDescent="0.25">
      <c r="A1056" s="1">
        <v>38323</v>
      </c>
      <c r="B1056">
        <v>29.89</v>
      </c>
      <c r="C1056">
        <f t="shared" si="16"/>
        <v>1.004184184802264E-3</v>
      </c>
    </row>
    <row r="1057" spans="1:3" x14ac:dyDescent="0.25">
      <c r="A1057" s="1">
        <v>38322</v>
      </c>
      <c r="B1057">
        <v>29.9</v>
      </c>
      <c r="C1057">
        <f t="shared" si="16"/>
        <v>3.3450410079425229E-4</v>
      </c>
    </row>
    <row r="1058" spans="1:3" x14ac:dyDescent="0.25">
      <c r="A1058" s="1">
        <v>38321</v>
      </c>
      <c r="B1058">
        <v>29.56</v>
      </c>
      <c r="C1058">
        <f t="shared" si="16"/>
        <v>-1.1436384316639755E-2</v>
      </c>
    </row>
    <row r="1059" spans="1:3" x14ac:dyDescent="0.25">
      <c r="A1059" s="1">
        <v>38320</v>
      </c>
      <c r="B1059">
        <v>29.82</v>
      </c>
      <c r="C1059">
        <f t="shared" si="16"/>
        <v>8.7572132565914788E-3</v>
      </c>
    </row>
    <row r="1060" spans="1:3" x14ac:dyDescent="0.25">
      <c r="A1060" s="1">
        <v>38317</v>
      </c>
      <c r="B1060">
        <v>29.75</v>
      </c>
      <c r="C1060">
        <f t="shared" si="16"/>
        <v>-2.3501773449536266E-3</v>
      </c>
    </row>
    <row r="1061" spans="1:3" x14ac:dyDescent="0.25">
      <c r="A1061" s="1">
        <v>38316</v>
      </c>
      <c r="B1061">
        <v>29.8</v>
      </c>
      <c r="C1061">
        <f t="shared" si="16"/>
        <v>1.6792615197199939E-3</v>
      </c>
    </row>
    <row r="1062" spans="1:3" x14ac:dyDescent="0.25">
      <c r="A1062" s="1">
        <v>38315</v>
      </c>
      <c r="B1062">
        <v>29.65</v>
      </c>
      <c r="C1062">
        <f t="shared" si="16"/>
        <v>-5.046268067624384E-3</v>
      </c>
    </row>
    <row r="1063" spans="1:3" x14ac:dyDescent="0.25">
      <c r="A1063" s="1">
        <v>38314</v>
      </c>
      <c r="B1063">
        <v>29.62</v>
      </c>
      <c r="C1063">
        <f t="shared" si="16"/>
        <v>-1.0123166040816286E-3</v>
      </c>
    </row>
    <row r="1064" spans="1:3" x14ac:dyDescent="0.25">
      <c r="A1064" s="1">
        <v>38313</v>
      </c>
      <c r="B1064">
        <v>29.59</v>
      </c>
      <c r="C1064">
        <f t="shared" si="16"/>
        <v>-1.0133424275344501E-3</v>
      </c>
    </row>
    <row r="1065" spans="1:3" x14ac:dyDescent="0.25">
      <c r="A1065" s="1">
        <v>38310</v>
      </c>
      <c r="B1065">
        <v>29.76</v>
      </c>
      <c r="C1065">
        <f t="shared" si="16"/>
        <v>5.7287435527727821E-3</v>
      </c>
    </row>
    <row r="1066" spans="1:3" x14ac:dyDescent="0.25">
      <c r="A1066" s="1">
        <v>38309</v>
      </c>
      <c r="B1066">
        <v>29.78</v>
      </c>
      <c r="C1066">
        <f t="shared" si="16"/>
        <v>6.7181729097186478E-4</v>
      </c>
    </row>
    <row r="1067" spans="1:3" x14ac:dyDescent="0.25">
      <c r="A1067" s="1">
        <v>38308</v>
      </c>
      <c r="B1067">
        <v>29.79</v>
      </c>
      <c r="C1067">
        <f t="shared" si="16"/>
        <v>3.3573946932799324E-4</v>
      </c>
    </row>
    <row r="1068" spans="1:3" x14ac:dyDescent="0.25">
      <c r="A1068" s="1">
        <v>38307</v>
      </c>
      <c r="B1068">
        <v>29.42</v>
      </c>
      <c r="C1068">
        <f t="shared" si="16"/>
        <v>-1.2498051551899364E-2</v>
      </c>
    </row>
    <row r="1069" spans="1:3" x14ac:dyDescent="0.25">
      <c r="A1069" s="1">
        <v>38306</v>
      </c>
      <c r="B1069">
        <v>29.61</v>
      </c>
      <c r="C1069">
        <f t="shared" si="16"/>
        <v>6.4374269402084428E-3</v>
      </c>
    </row>
    <row r="1070" spans="1:3" x14ac:dyDescent="0.25">
      <c r="A1070" s="1">
        <v>38303</v>
      </c>
      <c r="B1070">
        <v>29.69</v>
      </c>
      <c r="C1070">
        <f t="shared" si="16"/>
        <v>2.6981466621686266E-3</v>
      </c>
    </row>
    <row r="1071" spans="1:3" x14ac:dyDescent="0.25">
      <c r="A1071" s="1">
        <v>38302</v>
      </c>
      <c r="B1071">
        <v>29.57</v>
      </c>
      <c r="C1071">
        <f t="shared" si="16"/>
        <v>-4.0499549112825951E-3</v>
      </c>
    </row>
    <row r="1072" spans="1:3" x14ac:dyDescent="0.25">
      <c r="A1072" s="1">
        <v>38301</v>
      </c>
      <c r="B1072">
        <v>29.37</v>
      </c>
      <c r="C1072">
        <f t="shared" si="16"/>
        <v>-6.7865886538571183E-3</v>
      </c>
    </row>
    <row r="1073" spans="1:3" x14ac:dyDescent="0.25">
      <c r="A1073" s="1">
        <v>38300</v>
      </c>
      <c r="B1073">
        <v>29.36</v>
      </c>
      <c r="C1073">
        <f t="shared" si="16"/>
        <v>-3.4054146421388481E-4</v>
      </c>
    </row>
    <row r="1074" spans="1:3" x14ac:dyDescent="0.25">
      <c r="A1074" s="1">
        <v>38299</v>
      </c>
      <c r="B1074">
        <v>29.41</v>
      </c>
      <c r="C1074">
        <f t="shared" si="16"/>
        <v>1.7015488195887554E-3</v>
      </c>
    </row>
    <row r="1075" spans="1:3" x14ac:dyDescent="0.25">
      <c r="A1075" s="1">
        <v>38296</v>
      </c>
      <c r="B1075">
        <v>29.34</v>
      </c>
      <c r="C1075">
        <f t="shared" si="16"/>
        <v>-2.3829798510680619E-3</v>
      </c>
    </row>
    <row r="1076" spans="1:3" x14ac:dyDescent="0.25">
      <c r="A1076" s="1">
        <v>38295</v>
      </c>
      <c r="B1076">
        <v>29.13</v>
      </c>
      <c r="C1076">
        <f t="shared" si="16"/>
        <v>-7.1832017434924188E-3</v>
      </c>
    </row>
    <row r="1077" spans="1:3" x14ac:dyDescent="0.25">
      <c r="A1077" s="1">
        <v>38294</v>
      </c>
      <c r="B1077">
        <v>29.09</v>
      </c>
      <c r="C1077">
        <f t="shared" si="16"/>
        <v>-1.3740984642329778E-3</v>
      </c>
    </row>
    <row r="1078" spans="1:3" x14ac:dyDescent="0.25">
      <c r="A1078" s="1">
        <v>38293</v>
      </c>
      <c r="B1078">
        <v>29.03</v>
      </c>
      <c r="C1078">
        <f t="shared" si="16"/>
        <v>-2.0646944705717102E-3</v>
      </c>
    </row>
    <row r="1079" spans="1:3" x14ac:dyDescent="0.25">
      <c r="A1079" s="1">
        <v>38292</v>
      </c>
      <c r="B1079">
        <v>28.9</v>
      </c>
      <c r="C1079">
        <f t="shared" si="16"/>
        <v>-4.4881829181521215E-3</v>
      </c>
    </row>
    <row r="1080" spans="1:3" x14ac:dyDescent="0.25">
      <c r="A1080" s="1">
        <v>38289</v>
      </c>
      <c r="B1080">
        <v>28.74</v>
      </c>
      <c r="C1080">
        <f t="shared" si="16"/>
        <v>-5.5517144675075823E-3</v>
      </c>
    </row>
    <row r="1081" spans="1:3" x14ac:dyDescent="0.25">
      <c r="A1081" s="1">
        <v>38288</v>
      </c>
      <c r="B1081">
        <v>28.7</v>
      </c>
      <c r="C1081">
        <f t="shared" si="16"/>
        <v>-1.3927578853034689E-3</v>
      </c>
    </row>
    <row r="1082" spans="1:3" x14ac:dyDescent="0.25">
      <c r="A1082" s="1">
        <v>38287</v>
      </c>
      <c r="B1082">
        <v>28.54</v>
      </c>
      <c r="C1082">
        <f t="shared" si="16"/>
        <v>-5.5905107168850877E-3</v>
      </c>
    </row>
    <row r="1083" spans="1:3" x14ac:dyDescent="0.25">
      <c r="A1083" s="1">
        <v>38286</v>
      </c>
      <c r="B1083">
        <v>28.21</v>
      </c>
      <c r="C1083">
        <f t="shared" si="16"/>
        <v>-1.1630087034785358E-2</v>
      </c>
    </row>
    <row r="1084" spans="1:3" x14ac:dyDescent="0.25">
      <c r="A1084" s="1">
        <v>38285</v>
      </c>
      <c r="B1084">
        <v>28.21</v>
      </c>
      <c r="C1084">
        <f t="shared" si="16"/>
        <v>0</v>
      </c>
    </row>
    <row r="1085" spans="1:3" x14ac:dyDescent="0.25">
      <c r="A1085" s="1">
        <v>38282</v>
      </c>
      <c r="B1085">
        <v>28.57</v>
      </c>
      <c r="C1085">
        <f t="shared" si="16"/>
        <v>1.2680691228776747E-2</v>
      </c>
    </row>
    <row r="1086" spans="1:3" x14ac:dyDescent="0.25">
      <c r="A1086" s="1">
        <v>38281</v>
      </c>
      <c r="B1086">
        <v>28.45</v>
      </c>
      <c r="C1086">
        <f t="shared" si="16"/>
        <v>-4.2090556703417784E-3</v>
      </c>
    </row>
    <row r="1087" spans="1:3" x14ac:dyDescent="0.25">
      <c r="A1087" s="1">
        <v>38280</v>
      </c>
      <c r="B1087">
        <v>28.26</v>
      </c>
      <c r="C1087">
        <f t="shared" si="16"/>
        <v>-6.7007833159584531E-3</v>
      </c>
    </row>
    <row r="1088" spans="1:3" x14ac:dyDescent="0.25">
      <c r="A1088" s="1">
        <v>38279</v>
      </c>
      <c r="B1088">
        <v>28.46</v>
      </c>
      <c r="C1088">
        <f t="shared" si="16"/>
        <v>7.0522154053250007E-3</v>
      </c>
    </row>
    <row r="1089" spans="1:3" x14ac:dyDescent="0.25">
      <c r="A1089" s="1">
        <v>38278</v>
      </c>
      <c r="B1089">
        <v>28.22</v>
      </c>
      <c r="C1089">
        <f t="shared" si="16"/>
        <v>-8.4686462370384772E-3</v>
      </c>
    </row>
    <row r="1090" spans="1:3" x14ac:dyDescent="0.25">
      <c r="A1090" s="1">
        <v>38275</v>
      </c>
      <c r="B1090">
        <v>28.3</v>
      </c>
      <c r="C1090">
        <f t="shared" si="16"/>
        <v>2.8308582245241349E-3</v>
      </c>
    </row>
    <row r="1091" spans="1:3" x14ac:dyDescent="0.25">
      <c r="A1091" s="1">
        <v>38274</v>
      </c>
      <c r="B1091">
        <v>28.35</v>
      </c>
      <c r="C1091">
        <f t="shared" si="16"/>
        <v>1.7652255245691492E-3</v>
      </c>
    </row>
    <row r="1092" spans="1:3" x14ac:dyDescent="0.25">
      <c r="A1092" s="1">
        <v>38273</v>
      </c>
      <c r="B1092">
        <v>28.43</v>
      </c>
      <c r="C1092">
        <f t="shared" ref="C1092:C1155" si="17">LN(B1092/B1091)</f>
        <v>2.8178954891472045E-3</v>
      </c>
    </row>
    <row r="1093" spans="1:3" x14ac:dyDescent="0.25">
      <c r="A1093" s="1">
        <v>38272</v>
      </c>
      <c r="B1093">
        <v>28.35</v>
      </c>
      <c r="C1093">
        <f t="shared" si="17"/>
        <v>-2.8178954891473016E-3</v>
      </c>
    </row>
    <row r="1094" spans="1:3" x14ac:dyDescent="0.25">
      <c r="A1094" s="1">
        <v>38271</v>
      </c>
      <c r="B1094">
        <v>28.59</v>
      </c>
      <c r="C1094">
        <f t="shared" si="17"/>
        <v>8.4299761604594015E-3</v>
      </c>
    </row>
    <row r="1095" spans="1:3" x14ac:dyDescent="0.25">
      <c r="A1095" s="1">
        <v>38268</v>
      </c>
      <c r="B1095">
        <v>28.6</v>
      </c>
      <c r="C1095">
        <f t="shared" si="17"/>
        <v>3.4971149158654919E-4</v>
      </c>
    </row>
    <row r="1096" spans="1:3" x14ac:dyDescent="0.25">
      <c r="A1096" s="1">
        <v>38267</v>
      </c>
      <c r="B1096">
        <v>28.64</v>
      </c>
      <c r="C1096">
        <f t="shared" si="17"/>
        <v>1.3976242666379351E-3</v>
      </c>
    </row>
    <row r="1097" spans="1:3" x14ac:dyDescent="0.25">
      <c r="A1097" s="1">
        <v>38266</v>
      </c>
      <c r="B1097">
        <v>28.52</v>
      </c>
      <c r="C1097">
        <f t="shared" si="17"/>
        <v>-4.1987465463497161E-3</v>
      </c>
    </row>
    <row r="1098" spans="1:3" x14ac:dyDescent="0.25">
      <c r="A1098" s="1">
        <v>38265</v>
      </c>
      <c r="B1098">
        <v>28.61</v>
      </c>
      <c r="C1098">
        <f t="shared" si="17"/>
        <v>3.1507115159237109E-3</v>
      </c>
    </row>
    <row r="1099" spans="1:3" x14ac:dyDescent="0.25">
      <c r="A1099" s="1">
        <v>38264</v>
      </c>
      <c r="B1099">
        <v>28.49</v>
      </c>
      <c r="C1099">
        <f t="shared" si="17"/>
        <v>-4.2031585522020335E-3</v>
      </c>
    </row>
    <row r="1100" spans="1:3" x14ac:dyDescent="0.25">
      <c r="A1100" s="1">
        <v>38261</v>
      </c>
      <c r="B1100">
        <v>28.22</v>
      </c>
      <c r="C1100">
        <f t="shared" si="17"/>
        <v>-9.5222020851489717E-3</v>
      </c>
    </row>
    <row r="1101" spans="1:3" x14ac:dyDescent="0.25">
      <c r="A1101" s="1">
        <v>38260</v>
      </c>
      <c r="B1101">
        <v>27.83</v>
      </c>
      <c r="C1101">
        <f t="shared" si="17"/>
        <v>-1.391637088686855E-2</v>
      </c>
    </row>
    <row r="1102" spans="1:3" x14ac:dyDescent="0.25">
      <c r="A1102" s="1">
        <v>38259</v>
      </c>
      <c r="B1102">
        <v>28.06</v>
      </c>
      <c r="C1102">
        <f t="shared" si="17"/>
        <v>8.2304991365154435E-3</v>
      </c>
    </row>
    <row r="1103" spans="1:3" x14ac:dyDescent="0.25">
      <c r="A1103" s="1">
        <v>38258</v>
      </c>
      <c r="B1103">
        <v>27.92</v>
      </c>
      <c r="C1103">
        <f t="shared" si="17"/>
        <v>-5.0017967801430077E-3</v>
      </c>
    </row>
    <row r="1104" spans="1:3" x14ac:dyDescent="0.25">
      <c r="A1104" s="1">
        <v>38257</v>
      </c>
      <c r="B1104">
        <v>27.82</v>
      </c>
      <c r="C1104">
        <f t="shared" si="17"/>
        <v>-3.5880913988749212E-3</v>
      </c>
    </row>
    <row r="1105" spans="1:3" x14ac:dyDescent="0.25">
      <c r="A1105" s="1">
        <v>38254</v>
      </c>
      <c r="B1105">
        <v>27.97</v>
      </c>
      <c r="C1105">
        <f t="shared" si="17"/>
        <v>5.3773207185714694E-3</v>
      </c>
    </row>
    <row r="1106" spans="1:3" x14ac:dyDescent="0.25">
      <c r="A1106" s="1">
        <v>38253</v>
      </c>
      <c r="B1106">
        <v>27.9</v>
      </c>
      <c r="C1106">
        <f t="shared" si="17"/>
        <v>-2.50581838654838E-3</v>
      </c>
    </row>
    <row r="1107" spans="1:3" x14ac:dyDescent="0.25">
      <c r="A1107" s="1">
        <v>38252</v>
      </c>
      <c r="B1107">
        <v>27.99</v>
      </c>
      <c r="C1107">
        <f t="shared" si="17"/>
        <v>3.2206147000421572E-3</v>
      </c>
    </row>
    <row r="1108" spans="1:3" x14ac:dyDescent="0.25">
      <c r="A1108" s="1">
        <v>38251</v>
      </c>
      <c r="B1108">
        <v>28.09</v>
      </c>
      <c r="C1108">
        <f t="shared" si="17"/>
        <v>3.5663375887902142E-3</v>
      </c>
    </row>
    <row r="1109" spans="1:3" x14ac:dyDescent="0.25">
      <c r="A1109" s="1">
        <v>38250</v>
      </c>
      <c r="B1109">
        <v>27.88</v>
      </c>
      <c r="C1109">
        <f t="shared" si="17"/>
        <v>-7.5040552238292164E-3</v>
      </c>
    </row>
    <row r="1110" spans="1:3" x14ac:dyDescent="0.25">
      <c r="A1110" s="1">
        <v>38247</v>
      </c>
      <c r="B1110">
        <v>27.96</v>
      </c>
      <c r="C1110">
        <f t="shared" si="17"/>
        <v>2.865331473286427E-3</v>
      </c>
    </row>
    <row r="1111" spans="1:3" x14ac:dyDescent="0.25">
      <c r="A1111" s="1">
        <v>38246</v>
      </c>
      <c r="B1111">
        <v>27.76</v>
      </c>
      <c r="C1111">
        <f t="shared" si="17"/>
        <v>-7.1787817270057511E-3</v>
      </c>
    </row>
    <row r="1112" spans="1:3" x14ac:dyDescent="0.25">
      <c r="A1112" s="1">
        <v>38245</v>
      </c>
      <c r="B1112">
        <v>27.72</v>
      </c>
      <c r="C1112">
        <f t="shared" si="17"/>
        <v>-1.4419613169014062E-3</v>
      </c>
    </row>
    <row r="1113" spans="1:3" x14ac:dyDescent="0.25">
      <c r="A1113" s="1">
        <v>38244</v>
      </c>
      <c r="B1113">
        <v>27.71</v>
      </c>
      <c r="C1113">
        <f t="shared" si="17"/>
        <v>-3.6081544681541502E-4</v>
      </c>
    </row>
    <row r="1114" spans="1:3" x14ac:dyDescent="0.25">
      <c r="A1114" s="1">
        <v>38243</v>
      </c>
      <c r="B1114">
        <v>27.8</v>
      </c>
      <c r="C1114">
        <f t="shared" si="17"/>
        <v>3.2426618217044349E-3</v>
      </c>
    </row>
    <row r="1115" spans="1:3" x14ac:dyDescent="0.25">
      <c r="A1115" s="1">
        <v>38240</v>
      </c>
      <c r="B1115">
        <v>27.58</v>
      </c>
      <c r="C1115">
        <f t="shared" si="17"/>
        <v>-7.9451483314357581E-3</v>
      </c>
    </row>
    <row r="1116" spans="1:3" x14ac:dyDescent="0.25">
      <c r="A1116" s="1">
        <v>38239</v>
      </c>
      <c r="B1116">
        <v>27.45</v>
      </c>
      <c r="C1116">
        <f t="shared" si="17"/>
        <v>-4.7247044096160413E-3</v>
      </c>
    </row>
    <row r="1117" spans="1:3" x14ac:dyDescent="0.25">
      <c r="A1117" s="1">
        <v>38238</v>
      </c>
      <c r="B1117">
        <v>27.6</v>
      </c>
      <c r="C1117">
        <f t="shared" si="17"/>
        <v>5.4496047675646848E-3</v>
      </c>
    </row>
    <row r="1118" spans="1:3" x14ac:dyDescent="0.25">
      <c r="A1118" s="1">
        <v>38237</v>
      </c>
      <c r="B1118">
        <v>27.59</v>
      </c>
      <c r="C1118">
        <f t="shared" si="17"/>
        <v>-3.6238449390969124E-4</v>
      </c>
    </row>
    <row r="1119" spans="1:3" x14ac:dyDescent="0.25">
      <c r="A1119" s="1">
        <v>38236</v>
      </c>
      <c r="B1119">
        <v>27.67</v>
      </c>
      <c r="C1119">
        <f t="shared" si="17"/>
        <v>2.8954055696398216E-3</v>
      </c>
    </row>
    <row r="1120" spans="1:3" x14ac:dyDescent="0.25">
      <c r="A1120" s="1">
        <v>38233</v>
      </c>
      <c r="B1120">
        <v>27.62</v>
      </c>
      <c r="C1120">
        <f t="shared" si="17"/>
        <v>-1.8086458176885052E-3</v>
      </c>
    </row>
    <row r="1121" spans="1:3" x14ac:dyDescent="0.25">
      <c r="A1121" s="1">
        <v>38232</v>
      </c>
      <c r="B1121">
        <v>27.4</v>
      </c>
      <c r="C1121">
        <f t="shared" si="17"/>
        <v>-7.9971345871216338E-3</v>
      </c>
    </row>
    <row r="1122" spans="1:3" x14ac:dyDescent="0.25">
      <c r="A1122" s="1">
        <v>38231</v>
      </c>
      <c r="B1122">
        <v>27.16</v>
      </c>
      <c r="C1122">
        <f t="shared" si="17"/>
        <v>-8.7977107035290842E-3</v>
      </c>
    </row>
    <row r="1123" spans="1:3" x14ac:dyDescent="0.25">
      <c r="A1123" s="1">
        <v>38230</v>
      </c>
      <c r="B1123">
        <v>26.9</v>
      </c>
      <c r="C1123">
        <f t="shared" si="17"/>
        <v>-9.6190160827020338E-3</v>
      </c>
    </row>
    <row r="1124" spans="1:3" x14ac:dyDescent="0.25">
      <c r="A1124" s="1">
        <v>38229</v>
      </c>
      <c r="B1124">
        <v>26.96</v>
      </c>
      <c r="C1124">
        <f t="shared" si="17"/>
        <v>2.2279994363129363E-3</v>
      </c>
    </row>
    <row r="1125" spans="1:3" x14ac:dyDescent="0.25">
      <c r="A1125" s="1">
        <v>38226</v>
      </c>
      <c r="B1125">
        <v>27.05</v>
      </c>
      <c r="C1125">
        <f t="shared" si="17"/>
        <v>3.332719248384151E-3</v>
      </c>
    </row>
    <row r="1126" spans="1:3" x14ac:dyDescent="0.25">
      <c r="A1126" s="1">
        <v>38225</v>
      </c>
      <c r="B1126">
        <v>26.94</v>
      </c>
      <c r="C1126">
        <f t="shared" si="17"/>
        <v>-4.0748343102726316E-3</v>
      </c>
    </row>
    <row r="1127" spans="1:3" x14ac:dyDescent="0.25">
      <c r="A1127" s="1">
        <v>38224</v>
      </c>
      <c r="B1127">
        <v>26.77</v>
      </c>
      <c r="C1127">
        <f t="shared" si="17"/>
        <v>-6.3303134499568224E-3</v>
      </c>
    </row>
    <row r="1128" spans="1:3" x14ac:dyDescent="0.25">
      <c r="A1128" s="1">
        <v>38223</v>
      </c>
      <c r="B1128">
        <v>26.74</v>
      </c>
      <c r="C1128">
        <f t="shared" si="17"/>
        <v>-1.1212858584640716E-3</v>
      </c>
    </row>
    <row r="1129" spans="1:3" x14ac:dyDescent="0.25">
      <c r="A1129" s="1">
        <v>38222</v>
      </c>
      <c r="B1129">
        <v>26.67</v>
      </c>
      <c r="C1129">
        <f t="shared" si="17"/>
        <v>-2.6212334798740816E-3</v>
      </c>
    </row>
    <row r="1130" spans="1:3" x14ac:dyDescent="0.25">
      <c r="A1130" s="1">
        <v>38219</v>
      </c>
      <c r="B1130">
        <v>26.42</v>
      </c>
      <c r="C1130">
        <f t="shared" si="17"/>
        <v>-9.4180390997436192E-3</v>
      </c>
    </row>
    <row r="1131" spans="1:3" x14ac:dyDescent="0.25">
      <c r="A1131" s="1">
        <v>38218</v>
      </c>
      <c r="B1131">
        <v>26.52</v>
      </c>
      <c r="C1131">
        <f t="shared" si="17"/>
        <v>3.7778662234823849E-3</v>
      </c>
    </row>
    <row r="1132" spans="1:3" x14ac:dyDescent="0.25">
      <c r="A1132" s="1">
        <v>38217</v>
      </c>
      <c r="B1132">
        <v>26.49</v>
      </c>
      <c r="C1132">
        <f t="shared" si="17"/>
        <v>-1.1318620336834176E-3</v>
      </c>
    </row>
    <row r="1133" spans="1:3" x14ac:dyDescent="0.25">
      <c r="A1133" s="1">
        <v>38216</v>
      </c>
      <c r="B1133">
        <v>26.51</v>
      </c>
      <c r="C1133">
        <f t="shared" si="17"/>
        <v>7.5471701695599598E-4</v>
      </c>
    </row>
    <row r="1134" spans="1:3" x14ac:dyDescent="0.25">
      <c r="A1134" s="1">
        <v>38215</v>
      </c>
      <c r="B1134">
        <v>26.47</v>
      </c>
      <c r="C1134">
        <f t="shared" si="17"/>
        <v>-1.5100040619244069E-3</v>
      </c>
    </row>
    <row r="1135" spans="1:3" x14ac:dyDescent="0.25">
      <c r="A1135" s="1">
        <v>38212</v>
      </c>
      <c r="B1135">
        <v>26.21</v>
      </c>
      <c r="C1135">
        <f t="shared" si="17"/>
        <v>-9.870998903694821E-3</v>
      </c>
    </row>
    <row r="1136" spans="1:3" x14ac:dyDescent="0.25">
      <c r="A1136" s="1">
        <v>38211</v>
      </c>
      <c r="B1136">
        <v>26.26</v>
      </c>
      <c r="C1136">
        <f t="shared" si="17"/>
        <v>1.905851539335238E-3</v>
      </c>
    </row>
    <row r="1137" spans="1:3" x14ac:dyDescent="0.25">
      <c r="A1137" s="1">
        <v>38210</v>
      </c>
      <c r="B1137">
        <v>26.27</v>
      </c>
      <c r="C1137">
        <f t="shared" si="17"/>
        <v>3.8073482279835259E-4</v>
      </c>
    </row>
    <row r="1138" spans="1:3" x14ac:dyDescent="0.25">
      <c r="A1138" s="1">
        <v>38209</v>
      </c>
      <c r="B1138">
        <v>26.51</v>
      </c>
      <c r="C1138">
        <f t="shared" si="17"/>
        <v>9.094416603485804E-3</v>
      </c>
    </row>
    <row r="1139" spans="1:3" x14ac:dyDescent="0.25">
      <c r="A1139" s="1">
        <v>38208</v>
      </c>
      <c r="B1139">
        <v>26.41</v>
      </c>
      <c r="C1139">
        <f t="shared" si="17"/>
        <v>-3.7792939918933292E-3</v>
      </c>
    </row>
    <row r="1140" spans="1:3" x14ac:dyDescent="0.25">
      <c r="A1140" s="1">
        <v>38205</v>
      </c>
      <c r="B1140">
        <v>26.62</v>
      </c>
      <c r="C1140">
        <f t="shared" si="17"/>
        <v>7.9200866579248377E-3</v>
      </c>
    </row>
    <row r="1141" spans="1:3" x14ac:dyDescent="0.25">
      <c r="A1141" s="1">
        <v>38204</v>
      </c>
      <c r="B1141">
        <v>27.16</v>
      </c>
      <c r="C1141">
        <f t="shared" si="17"/>
        <v>2.0082489723529877E-2</v>
      </c>
    </row>
    <row r="1142" spans="1:3" x14ac:dyDescent="0.25">
      <c r="A1142" s="1">
        <v>38203</v>
      </c>
      <c r="B1142">
        <v>27.2</v>
      </c>
      <c r="C1142">
        <f t="shared" si="17"/>
        <v>1.4716706114562507E-3</v>
      </c>
    </row>
    <row r="1143" spans="1:3" x14ac:dyDescent="0.25">
      <c r="A1143" s="1">
        <v>38202</v>
      </c>
      <c r="B1143">
        <v>27.48</v>
      </c>
      <c r="C1143">
        <f t="shared" si="17"/>
        <v>1.0241494052196921E-2</v>
      </c>
    </row>
    <row r="1144" spans="1:3" x14ac:dyDescent="0.25">
      <c r="A1144" s="1">
        <v>38201</v>
      </c>
      <c r="B1144">
        <v>27.44</v>
      </c>
      <c r="C1144">
        <f t="shared" si="17"/>
        <v>-1.4566644964640444E-3</v>
      </c>
    </row>
    <row r="1145" spans="1:3" x14ac:dyDescent="0.25">
      <c r="A1145" s="1">
        <v>38198</v>
      </c>
      <c r="B1145">
        <v>27.56</v>
      </c>
      <c r="C1145">
        <f t="shared" si="17"/>
        <v>4.3636432877732717E-3</v>
      </c>
    </row>
    <row r="1146" spans="1:3" x14ac:dyDescent="0.25">
      <c r="A1146" s="1">
        <v>38197</v>
      </c>
      <c r="B1146">
        <v>27.48</v>
      </c>
      <c r="C1146">
        <f t="shared" si="17"/>
        <v>-2.9069787913091612E-3</v>
      </c>
    </row>
    <row r="1147" spans="1:3" x14ac:dyDescent="0.25">
      <c r="A1147" s="1">
        <v>38196</v>
      </c>
      <c r="B1147">
        <v>27.05</v>
      </c>
      <c r="C1147">
        <f t="shared" si="17"/>
        <v>-1.5771462061657995E-2</v>
      </c>
    </row>
    <row r="1148" spans="1:3" x14ac:dyDescent="0.25">
      <c r="A1148" s="1">
        <v>38195</v>
      </c>
      <c r="B1148">
        <v>27.04</v>
      </c>
      <c r="C1148">
        <f t="shared" si="17"/>
        <v>-3.6975411772727993E-4</v>
      </c>
    </row>
    <row r="1149" spans="1:3" x14ac:dyDescent="0.25">
      <c r="A1149" s="1">
        <v>38194</v>
      </c>
      <c r="B1149">
        <v>26.9</v>
      </c>
      <c r="C1149">
        <f t="shared" si="17"/>
        <v>-5.1909645669699182E-3</v>
      </c>
    </row>
    <row r="1150" spans="1:3" x14ac:dyDescent="0.25">
      <c r="A1150" s="1">
        <v>38191</v>
      </c>
      <c r="B1150">
        <v>28</v>
      </c>
      <c r="C1150">
        <f t="shared" si="17"/>
        <v>4.0078223567410524E-2</v>
      </c>
    </row>
    <row r="1151" spans="1:3" x14ac:dyDescent="0.25">
      <c r="A1151" s="1">
        <v>38190</v>
      </c>
      <c r="B1151">
        <v>28.09</v>
      </c>
      <c r="C1151">
        <f t="shared" si="17"/>
        <v>3.2091309409482765E-3</v>
      </c>
    </row>
    <row r="1152" spans="1:3" x14ac:dyDescent="0.25">
      <c r="A1152" s="1">
        <v>38189</v>
      </c>
      <c r="B1152">
        <v>28.43</v>
      </c>
      <c r="C1152">
        <f t="shared" si="17"/>
        <v>1.2031284546756092E-2</v>
      </c>
    </row>
    <row r="1153" spans="1:3" x14ac:dyDescent="0.25">
      <c r="A1153" s="1">
        <v>38188</v>
      </c>
      <c r="B1153">
        <v>28.26</v>
      </c>
      <c r="C1153">
        <f t="shared" si="17"/>
        <v>-5.9975484065269572E-3</v>
      </c>
    </row>
    <row r="1154" spans="1:3" x14ac:dyDescent="0.25">
      <c r="A1154" s="1">
        <v>38187</v>
      </c>
      <c r="B1154">
        <v>28.18</v>
      </c>
      <c r="C1154">
        <f t="shared" si="17"/>
        <v>-2.8348707858472967E-3</v>
      </c>
    </row>
    <row r="1155" spans="1:3" x14ac:dyDescent="0.25">
      <c r="A1155" s="1">
        <v>38184</v>
      </c>
      <c r="B1155">
        <v>28.35</v>
      </c>
      <c r="C1155">
        <f t="shared" si="17"/>
        <v>6.0145237032270737E-3</v>
      </c>
    </row>
    <row r="1156" spans="1:3" x14ac:dyDescent="0.25">
      <c r="A1156" s="1">
        <v>38183</v>
      </c>
      <c r="B1156">
        <v>28.38</v>
      </c>
      <c r="C1156">
        <f t="shared" ref="C1156:C1219" si="18">LN(B1156/B1155)</f>
        <v>1.0576415581354454E-3</v>
      </c>
    </row>
    <row r="1157" spans="1:3" x14ac:dyDescent="0.25">
      <c r="A1157" s="1">
        <v>38182</v>
      </c>
      <c r="B1157">
        <v>28.45</v>
      </c>
      <c r="C1157">
        <f t="shared" si="18"/>
        <v>2.4634888404433922E-3</v>
      </c>
    </row>
    <row r="1158" spans="1:3" x14ac:dyDescent="0.25">
      <c r="A1158" s="1">
        <v>38181</v>
      </c>
      <c r="B1158">
        <v>28.69</v>
      </c>
      <c r="C1158">
        <f t="shared" si="18"/>
        <v>8.4004694209336098E-3</v>
      </c>
    </row>
    <row r="1159" spans="1:3" x14ac:dyDescent="0.25">
      <c r="A1159" s="1">
        <v>38180</v>
      </c>
      <c r="B1159">
        <v>28.65</v>
      </c>
      <c r="C1159">
        <f t="shared" si="18"/>
        <v>-1.3951868325249449E-3</v>
      </c>
    </row>
    <row r="1160" spans="1:3" x14ac:dyDescent="0.25">
      <c r="A1160" s="1">
        <v>38177</v>
      </c>
      <c r="B1160">
        <v>28.84</v>
      </c>
      <c r="C1160">
        <f t="shared" si="18"/>
        <v>6.609869255999737E-3</v>
      </c>
    </row>
    <row r="1161" spans="1:3" x14ac:dyDescent="0.25">
      <c r="A1161" s="1">
        <v>38176</v>
      </c>
      <c r="B1161">
        <v>28.68</v>
      </c>
      <c r="C1161">
        <f t="shared" si="18"/>
        <v>-5.5632966853287153E-3</v>
      </c>
    </row>
    <row r="1162" spans="1:3" x14ac:dyDescent="0.25">
      <c r="A1162" s="1">
        <v>38175</v>
      </c>
      <c r="B1162">
        <v>28.62</v>
      </c>
      <c r="C1162">
        <f t="shared" si="18"/>
        <v>-2.0942416031147371E-3</v>
      </c>
    </row>
    <row r="1163" spans="1:3" x14ac:dyDescent="0.25">
      <c r="A1163" s="1">
        <v>38174</v>
      </c>
      <c r="B1163">
        <v>28.65</v>
      </c>
      <c r="C1163">
        <f t="shared" si="18"/>
        <v>1.0476690324436838E-3</v>
      </c>
    </row>
    <row r="1164" spans="1:3" x14ac:dyDescent="0.25">
      <c r="A1164" s="1">
        <v>38173</v>
      </c>
      <c r="B1164">
        <v>28.82</v>
      </c>
      <c r="C1164">
        <f t="shared" si="18"/>
        <v>5.9161474106275347E-3</v>
      </c>
    </row>
    <row r="1165" spans="1:3" x14ac:dyDescent="0.25">
      <c r="A1165" s="1">
        <v>38170</v>
      </c>
      <c r="B1165">
        <v>28.86</v>
      </c>
      <c r="C1165">
        <f t="shared" si="18"/>
        <v>1.386962774348806E-3</v>
      </c>
    </row>
    <row r="1166" spans="1:3" x14ac:dyDescent="0.25">
      <c r="A1166" s="1">
        <v>38169</v>
      </c>
      <c r="B1166">
        <v>28.95</v>
      </c>
      <c r="C1166">
        <f t="shared" si="18"/>
        <v>3.1136506732793536E-3</v>
      </c>
    </row>
    <row r="1167" spans="1:3" x14ac:dyDescent="0.25">
      <c r="A1167" s="1">
        <v>38168</v>
      </c>
      <c r="B1167">
        <v>28.95</v>
      </c>
      <c r="C1167">
        <f t="shared" si="18"/>
        <v>0</v>
      </c>
    </row>
    <row r="1168" spans="1:3" x14ac:dyDescent="0.25">
      <c r="A1168" s="1">
        <v>38167</v>
      </c>
      <c r="B1168">
        <v>29.12</v>
      </c>
      <c r="C1168">
        <f t="shared" si="18"/>
        <v>5.8550193094810202E-3</v>
      </c>
    </row>
    <row r="1169" spans="1:3" x14ac:dyDescent="0.25">
      <c r="A1169" s="1">
        <v>38166</v>
      </c>
      <c r="B1169">
        <v>29.19</v>
      </c>
      <c r="C1169">
        <f t="shared" si="18"/>
        <v>2.4009615375382679E-3</v>
      </c>
    </row>
    <row r="1170" spans="1:3" x14ac:dyDescent="0.25">
      <c r="A1170" s="1">
        <v>38163</v>
      </c>
      <c r="B1170">
        <v>29.08</v>
      </c>
      <c r="C1170">
        <f t="shared" si="18"/>
        <v>-3.7755322007049048E-3</v>
      </c>
    </row>
    <row r="1171" spans="1:3" x14ac:dyDescent="0.25">
      <c r="A1171" s="1">
        <v>38162</v>
      </c>
      <c r="B1171">
        <v>29.01</v>
      </c>
      <c r="C1171">
        <f t="shared" si="18"/>
        <v>-2.4100545320058968E-3</v>
      </c>
    </row>
    <row r="1172" spans="1:3" x14ac:dyDescent="0.25">
      <c r="A1172" s="1">
        <v>38161</v>
      </c>
      <c r="B1172">
        <v>28.9</v>
      </c>
      <c r="C1172">
        <f t="shared" si="18"/>
        <v>-3.7990030149262521E-3</v>
      </c>
    </row>
    <row r="1173" spans="1:3" x14ac:dyDescent="0.25">
      <c r="A1173" s="1">
        <v>38160</v>
      </c>
      <c r="B1173">
        <v>28.81</v>
      </c>
      <c r="C1173">
        <f t="shared" si="18"/>
        <v>-3.1190460219494092E-3</v>
      </c>
    </row>
    <row r="1174" spans="1:3" x14ac:dyDescent="0.25">
      <c r="A1174" s="1">
        <v>38159</v>
      </c>
      <c r="B1174">
        <v>28.9</v>
      </c>
      <c r="C1174">
        <f t="shared" si="18"/>
        <v>3.1190460219492778E-3</v>
      </c>
    </row>
    <row r="1175" spans="1:3" x14ac:dyDescent="0.25">
      <c r="A1175" s="1">
        <v>38156</v>
      </c>
      <c r="B1175">
        <v>28.82</v>
      </c>
      <c r="C1175">
        <f t="shared" si="18"/>
        <v>-2.7720045470103782E-3</v>
      </c>
    </row>
    <row r="1176" spans="1:3" x14ac:dyDescent="0.25">
      <c r="A1176" s="1">
        <v>38155</v>
      </c>
      <c r="B1176">
        <v>28.87</v>
      </c>
      <c r="C1176">
        <f t="shared" si="18"/>
        <v>1.7334031034676137E-3</v>
      </c>
    </row>
    <row r="1177" spans="1:3" x14ac:dyDescent="0.25">
      <c r="A1177" s="1">
        <v>38154</v>
      </c>
      <c r="B1177">
        <v>28.78</v>
      </c>
      <c r="C1177">
        <f t="shared" si="18"/>
        <v>-3.1222922156219465E-3</v>
      </c>
    </row>
    <row r="1178" spans="1:3" x14ac:dyDescent="0.25">
      <c r="A1178" s="1">
        <v>38153</v>
      </c>
      <c r="B1178">
        <v>28.65</v>
      </c>
      <c r="C1178">
        <f t="shared" si="18"/>
        <v>-4.5272582984732619E-3</v>
      </c>
    </row>
    <row r="1179" spans="1:3" x14ac:dyDescent="0.25">
      <c r="A1179" s="1">
        <v>38152</v>
      </c>
      <c r="B1179">
        <v>28.28</v>
      </c>
      <c r="C1179">
        <f t="shared" si="18"/>
        <v>-1.2998602132376462E-2</v>
      </c>
    </row>
    <row r="1180" spans="1:3" x14ac:dyDescent="0.25">
      <c r="A1180" s="1">
        <v>38149</v>
      </c>
      <c r="B1180">
        <v>28.5</v>
      </c>
      <c r="C1180">
        <f t="shared" si="18"/>
        <v>7.7492462462327161E-3</v>
      </c>
    </row>
    <row r="1181" spans="1:3" x14ac:dyDescent="0.25">
      <c r="A1181" s="1">
        <v>38148</v>
      </c>
      <c r="B1181">
        <v>28.52</v>
      </c>
      <c r="C1181">
        <f t="shared" si="18"/>
        <v>7.0150827149030332E-4</v>
      </c>
    </row>
    <row r="1182" spans="1:3" x14ac:dyDescent="0.25">
      <c r="A1182" s="1">
        <v>38147</v>
      </c>
      <c r="B1182">
        <v>28.35</v>
      </c>
      <c r="C1182">
        <f t="shared" si="18"/>
        <v>-5.9785653723340611E-3</v>
      </c>
    </row>
    <row r="1183" spans="1:3" x14ac:dyDescent="0.25">
      <c r="A1183" s="1">
        <v>38146</v>
      </c>
      <c r="B1183">
        <v>28.42</v>
      </c>
      <c r="C1183">
        <f t="shared" si="18"/>
        <v>2.4660924951934683E-3</v>
      </c>
    </row>
    <row r="1184" spans="1:3" x14ac:dyDescent="0.25">
      <c r="A1184" s="1">
        <v>38145</v>
      </c>
      <c r="B1184">
        <v>28.39</v>
      </c>
      <c r="C1184">
        <f t="shared" si="18"/>
        <v>-1.0561521840748295E-3</v>
      </c>
    </row>
    <row r="1185" spans="1:3" x14ac:dyDescent="0.25">
      <c r="A1185" s="1">
        <v>38142</v>
      </c>
      <c r="B1185">
        <v>28.13</v>
      </c>
      <c r="C1185">
        <f t="shared" si="18"/>
        <v>-9.2003479831144312E-3</v>
      </c>
    </row>
    <row r="1186" spans="1:3" x14ac:dyDescent="0.25">
      <c r="A1186" s="1">
        <v>38141</v>
      </c>
      <c r="B1186">
        <v>27.83</v>
      </c>
      <c r="C1186">
        <f t="shared" si="18"/>
        <v>-1.0722046963966052E-2</v>
      </c>
    </row>
    <row r="1187" spans="1:3" x14ac:dyDescent="0.25">
      <c r="A1187" s="1">
        <v>38140</v>
      </c>
      <c r="B1187">
        <v>28</v>
      </c>
      <c r="C1187">
        <f t="shared" si="18"/>
        <v>6.0899346374045987E-3</v>
      </c>
    </row>
    <row r="1188" spans="1:3" x14ac:dyDescent="0.25">
      <c r="A1188" s="1">
        <v>38139</v>
      </c>
      <c r="B1188">
        <v>27.86</v>
      </c>
      <c r="C1188">
        <f t="shared" si="18"/>
        <v>-5.0125418235442863E-3</v>
      </c>
    </row>
    <row r="1189" spans="1:3" x14ac:dyDescent="0.25">
      <c r="A1189" s="1">
        <v>38138</v>
      </c>
      <c r="B1189">
        <v>27.96</v>
      </c>
      <c r="C1189">
        <f t="shared" si="18"/>
        <v>3.5829490139499287E-3</v>
      </c>
    </row>
    <row r="1190" spans="1:3" x14ac:dyDescent="0.25">
      <c r="A1190" s="1">
        <v>38135</v>
      </c>
      <c r="B1190">
        <v>27.94</v>
      </c>
      <c r="C1190">
        <f t="shared" si="18"/>
        <v>-7.1556353679372645E-4</v>
      </c>
    </row>
    <row r="1191" spans="1:3" x14ac:dyDescent="0.25">
      <c r="A1191" s="1">
        <v>38134</v>
      </c>
      <c r="B1191">
        <v>28.02</v>
      </c>
      <c r="C1191">
        <f t="shared" si="18"/>
        <v>2.8591870800451606E-3</v>
      </c>
    </row>
    <row r="1192" spans="1:3" x14ac:dyDescent="0.25">
      <c r="A1192" s="1">
        <v>38133</v>
      </c>
      <c r="B1192">
        <v>27.83</v>
      </c>
      <c r="C1192">
        <f t="shared" si="18"/>
        <v>-6.8039653710615473E-3</v>
      </c>
    </row>
    <row r="1193" spans="1:3" x14ac:dyDescent="0.25">
      <c r="A1193" s="1">
        <v>38132</v>
      </c>
      <c r="B1193">
        <v>27.55</v>
      </c>
      <c r="C1193">
        <f t="shared" si="18"/>
        <v>-1.0112039938875869E-2</v>
      </c>
    </row>
    <row r="1194" spans="1:3" x14ac:dyDescent="0.25">
      <c r="A1194" s="1">
        <v>38131</v>
      </c>
      <c r="B1194">
        <v>27.77</v>
      </c>
      <c r="C1194">
        <f t="shared" si="18"/>
        <v>7.9537657197845512E-3</v>
      </c>
    </row>
    <row r="1195" spans="1:3" x14ac:dyDescent="0.25">
      <c r="A1195" s="1">
        <v>38128</v>
      </c>
      <c r="B1195">
        <v>27.43</v>
      </c>
      <c r="C1195">
        <f t="shared" si="18"/>
        <v>-1.2318996369196322E-2</v>
      </c>
    </row>
    <row r="1196" spans="1:3" x14ac:dyDescent="0.25">
      <c r="A1196" s="1">
        <v>38127</v>
      </c>
      <c r="B1196">
        <v>27.53</v>
      </c>
      <c r="C1196">
        <f t="shared" si="18"/>
        <v>3.639014205004188E-3</v>
      </c>
    </row>
    <row r="1197" spans="1:3" x14ac:dyDescent="0.25">
      <c r="A1197" s="1">
        <v>38126</v>
      </c>
      <c r="B1197">
        <v>27.57</v>
      </c>
      <c r="C1197">
        <f t="shared" si="18"/>
        <v>1.4519058811894754E-3</v>
      </c>
    </row>
    <row r="1198" spans="1:3" x14ac:dyDescent="0.25">
      <c r="A1198" s="1">
        <v>38125</v>
      </c>
      <c r="B1198">
        <v>27.12</v>
      </c>
      <c r="C1198">
        <f t="shared" si="18"/>
        <v>-1.6456761963510508E-2</v>
      </c>
    </row>
    <row r="1199" spans="1:3" x14ac:dyDescent="0.25">
      <c r="A1199" s="1">
        <v>38124</v>
      </c>
      <c r="B1199">
        <v>27.01</v>
      </c>
      <c r="C1199">
        <f t="shared" si="18"/>
        <v>-4.0642952676705748E-3</v>
      </c>
    </row>
    <row r="1200" spans="1:3" x14ac:dyDescent="0.25">
      <c r="A1200" s="1">
        <v>38121</v>
      </c>
      <c r="B1200">
        <v>27.35</v>
      </c>
      <c r="C1200">
        <f t="shared" si="18"/>
        <v>1.2509361063466016E-2</v>
      </c>
    </row>
    <row r="1201" spans="1:3" x14ac:dyDescent="0.25">
      <c r="A1201" s="1">
        <v>38120</v>
      </c>
      <c r="B1201">
        <v>27.38</v>
      </c>
      <c r="C1201">
        <f t="shared" si="18"/>
        <v>1.096290992312545E-3</v>
      </c>
    </row>
    <row r="1202" spans="1:3" x14ac:dyDescent="0.25">
      <c r="A1202" s="1">
        <v>38119</v>
      </c>
      <c r="B1202">
        <v>27.21</v>
      </c>
      <c r="C1202">
        <f t="shared" si="18"/>
        <v>-6.2282670651477978E-3</v>
      </c>
    </row>
    <row r="1203" spans="1:3" x14ac:dyDescent="0.25">
      <c r="A1203" s="1">
        <v>38118</v>
      </c>
      <c r="B1203">
        <v>27.4</v>
      </c>
      <c r="C1203">
        <f t="shared" si="18"/>
        <v>6.9584605988694493E-3</v>
      </c>
    </row>
    <row r="1204" spans="1:3" x14ac:dyDescent="0.25">
      <c r="A1204" s="1">
        <v>38117</v>
      </c>
      <c r="B1204">
        <v>27.13</v>
      </c>
      <c r="C1204">
        <f t="shared" si="18"/>
        <v>-9.9028867231842031E-3</v>
      </c>
    </row>
    <row r="1205" spans="1:3" x14ac:dyDescent="0.25">
      <c r="A1205" s="1">
        <v>38114</v>
      </c>
      <c r="B1205">
        <v>27.62</v>
      </c>
      <c r="C1205">
        <f t="shared" si="18"/>
        <v>1.7900021310305804E-2</v>
      </c>
    </row>
    <row r="1206" spans="1:3" x14ac:dyDescent="0.25">
      <c r="A1206" s="1">
        <v>38113</v>
      </c>
      <c r="B1206">
        <v>27.83</v>
      </c>
      <c r="C1206">
        <f t="shared" si="18"/>
        <v>7.5744275566533587E-3</v>
      </c>
    </row>
    <row r="1207" spans="1:3" x14ac:dyDescent="0.25">
      <c r="A1207" s="1">
        <v>38112</v>
      </c>
      <c r="B1207">
        <v>28.36</v>
      </c>
      <c r="C1207">
        <f t="shared" si="18"/>
        <v>1.886512612612741E-2</v>
      </c>
    </row>
    <row r="1208" spans="1:3" x14ac:dyDescent="0.25">
      <c r="A1208" s="1">
        <v>38111</v>
      </c>
      <c r="B1208">
        <v>28.22</v>
      </c>
      <c r="C1208">
        <f t="shared" si="18"/>
        <v>-4.9487552392587968E-3</v>
      </c>
    </row>
    <row r="1209" spans="1:3" x14ac:dyDescent="0.25">
      <c r="A1209" s="1">
        <v>38110</v>
      </c>
      <c r="B1209">
        <v>28.2</v>
      </c>
      <c r="C1209">
        <f t="shared" si="18"/>
        <v>-7.0896848060007648E-4</v>
      </c>
    </row>
    <row r="1210" spans="1:3" x14ac:dyDescent="0.25">
      <c r="A1210" s="1">
        <v>38107</v>
      </c>
      <c r="B1210">
        <v>28.09</v>
      </c>
      <c r="C1210">
        <f t="shared" si="18"/>
        <v>-3.9083368279156372E-3</v>
      </c>
    </row>
    <row r="1211" spans="1:3" x14ac:dyDescent="0.25">
      <c r="A1211" s="1">
        <v>38106</v>
      </c>
      <c r="B1211">
        <v>28.21</v>
      </c>
      <c r="C1211">
        <f t="shared" si="18"/>
        <v>4.2628838977525844E-3</v>
      </c>
    </row>
    <row r="1212" spans="1:3" x14ac:dyDescent="0.25">
      <c r="A1212" s="1">
        <v>38105</v>
      </c>
      <c r="B1212">
        <v>28.41</v>
      </c>
      <c r="C1212">
        <f t="shared" si="18"/>
        <v>7.0646708521916518E-3</v>
      </c>
    </row>
    <row r="1213" spans="1:3" x14ac:dyDescent="0.25">
      <c r="A1213" s="1">
        <v>38104</v>
      </c>
      <c r="B1213">
        <v>28.66</v>
      </c>
      <c r="C1213">
        <f t="shared" si="18"/>
        <v>8.7612265339292606E-3</v>
      </c>
    </row>
    <row r="1214" spans="1:3" x14ac:dyDescent="0.25">
      <c r="A1214" s="1">
        <v>38103</v>
      </c>
      <c r="B1214">
        <v>28.68</v>
      </c>
      <c r="C1214">
        <f t="shared" si="18"/>
        <v>6.9759333139377932E-4</v>
      </c>
    </row>
    <row r="1215" spans="1:3" x14ac:dyDescent="0.25">
      <c r="A1215" s="1">
        <v>38100</v>
      </c>
      <c r="B1215">
        <v>28.57</v>
      </c>
      <c r="C1215">
        <f t="shared" si="18"/>
        <v>-3.8427994887379013E-3</v>
      </c>
    </row>
    <row r="1216" spans="1:3" x14ac:dyDescent="0.25">
      <c r="A1216" s="1">
        <v>38099</v>
      </c>
      <c r="B1216">
        <v>28.32</v>
      </c>
      <c r="C1216">
        <f t="shared" si="18"/>
        <v>-8.7889474171626968E-3</v>
      </c>
    </row>
    <row r="1217" spans="1:3" x14ac:dyDescent="0.25">
      <c r="A1217" s="1">
        <v>38098</v>
      </c>
      <c r="B1217">
        <v>28.36</v>
      </c>
      <c r="C1217">
        <f t="shared" si="18"/>
        <v>1.4114328384078085E-3</v>
      </c>
    </row>
    <row r="1218" spans="1:3" x14ac:dyDescent="0.25">
      <c r="A1218" s="1">
        <v>38097</v>
      </c>
      <c r="B1218">
        <v>28.56</v>
      </c>
      <c r="C1218">
        <f t="shared" si="18"/>
        <v>7.0274358074568759E-3</v>
      </c>
    </row>
    <row r="1219" spans="1:3" x14ac:dyDescent="0.25">
      <c r="A1219" s="1">
        <v>38096</v>
      </c>
      <c r="B1219">
        <v>28.26</v>
      </c>
      <c r="C1219">
        <f t="shared" si="18"/>
        <v>-1.0559760215002106E-2</v>
      </c>
    </row>
    <row r="1220" spans="1:3" x14ac:dyDescent="0.25">
      <c r="A1220" s="1">
        <v>38093</v>
      </c>
      <c r="B1220">
        <v>28.3</v>
      </c>
      <c r="C1220">
        <f t="shared" ref="C1220:C1283" si="19">LN(B1220/B1219)</f>
        <v>1.4144273928104849E-3</v>
      </c>
    </row>
    <row r="1221" spans="1:3" x14ac:dyDescent="0.25">
      <c r="A1221" s="1">
        <v>38092</v>
      </c>
      <c r="B1221">
        <v>28.19</v>
      </c>
      <c r="C1221">
        <f t="shared" si="19"/>
        <v>-3.894499523170765E-3</v>
      </c>
    </row>
    <row r="1222" spans="1:3" x14ac:dyDescent="0.25">
      <c r="A1222" s="1">
        <v>38091</v>
      </c>
      <c r="B1222">
        <v>28.16</v>
      </c>
      <c r="C1222">
        <f t="shared" si="19"/>
        <v>-1.0647738361795269E-3</v>
      </c>
    </row>
    <row r="1223" spans="1:3" x14ac:dyDescent="0.25">
      <c r="A1223" s="1">
        <v>38090</v>
      </c>
      <c r="B1223">
        <v>28.33</v>
      </c>
      <c r="C1223">
        <f t="shared" si="19"/>
        <v>6.0187825525833717E-3</v>
      </c>
    </row>
    <row r="1224" spans="1:3" x14ac:dyDescent="0.25">
      <c r="A1224" s="1">
        <v>38085</v>
      </c>
      <c r="B1224">
        <v>27.96</v>
      </c>
      <c r="C1224">
        <f t="shared" si="19"/>
        <v>-1.3146396476815638E-2</v>
      </c>
    </row>
    <row r="1225" spans="1:3" x14ac:dyDescent="0.25">
      <c r="A1225" s="1">
        <v>38084</v>
      </c>
      <c r="B1225">
        <v>27.92</v>
      </c>
      <c r="C1225">
        <f t="shared" si="19"/>
        <v>-1.4316394714377388E-3</v>
      </c>
    </row>
    <row r="1226" spans="1:3" x14ac:dyDescent="0.25">
      <c r="A1226" s="1">
        <v>38083</v>
      </c>
      <c r="B1226">
        <v>27.96</v>
      </c>
      <c r="C1226">
        <f t="shared" si="19"/>
        <v>1.4316394714376703E-3</v>
      </c>
    </row>
    <row r="1227" spans="1:3" x14ac:dyDescent="0.25">
      <c r="A1227" s="1">
        <v>38082</v>
      </c>
      <c r="B1227">
        <v>28.06</v>
      </c>
      <c r="C1227">
        <f t="shared" si="19"/>
        <v>3.570157308705261E-3</v>
      </c>
    </row>
    <row r="1228" spans="1:3" x14ac:dyDescent="0.25">
      <c r="A1228" s="1">
        <v>38079</v>
      </c>
      <c r="B1228">
        <v>27.83</v>
      </c>
      <c r="C1228">
        <f t="shared" si="19"/>
        <v>-8.23049913651548E-3</v>
      </c>
    </row>
    <row r="1229" spans="1:3" x14ac:dyDescent="0.25">
      <c r="A1229" s="1">
        <v>38078</v>
      </c>
      <c r="B1229">
        <v>27.23</v>
      </c>
      <c r="C1229">
        <f t="shared" si="19"/>
        <v>-2.1795268852131157E-2</v>
      </c>
    </row>
    <row r="1230" spans="1:3" x14ac:dyDescent="0.25">
      <c r="A1230" s="1">
        <v>38077</v>
      </c>
      <c r="B1230">
        <v>27.2</v>
      </c>
      <c r="C1230">
        <f t="shared" si="19"/>
        <v>-1.1023333837166386E-3</v>
      </c>
    </row>
    <row r="1231" spans="1:3" x14ac:dyDescent="0.25">
      <c r="A1231" s="1">
        <v>38076</v>
      </c>
      <c r="B1231">
        <v>27.11</v>
      </c>
      <c r="C1231">
        <f t="shared" si="19"/>
        <v>-3.3143097913774645E-3</v>
      </c>
    </row>
    <row r="1232" spans="1:3" x14ac:dyDescent="0.25">
      <c r="A1232" s="1">
        <v>38075</v>
      </c>
      <c r="B1232">
        <v>27.16</v>
      </c>
      <c r="C1232">
        <f t="shared" si="19"/>
        <v>1.8426391799213294E-3</v>
      </c>
    </row>
    <row r="1233" spans="1:3" x14ac:dyDescent="0.25">
      <c r="A1233" s="1">
        <v>38072</v>
      </c>
      <c r="B1233">
        <v>26.82</v>
      </c>
      <c r="C1233">
        <f t="shared" si="19"/>
        <v>-1.2597424836962868E-2</v>
      </c>
    </row>
    <row r="1234" spans="1:3" x14ac:dyDescent="0.25">
      <c r="A1234" s="1">
        <v>38071</v>
      </c>
      <c r="B1234">
        <v>26.74</v>
      </c>
      <c r="C1234">
        <f t="shared" si="19"/>
        <v>-2.9873061797354651E-3</v>
      </c>
    </row>
    <row r="1235" spans="1:3" x14ac:dyDescent="0.25">
      <c r="A1235" s="1">
        <v>38070</v>
      </c>
      <c r="B1235">
        <v>26.38</v>
      </c>
      <c r="C1235">
        <f t="shared" si="19"/>
        <v>-1.3554424384628609E-2</v>
      </c>
    </row>
    <row r="1236" spans="1:3" x14ac:dyDescent="0.25">
      <c r="A1236" s="1">
        <v>38069</v>
      </c>
      <c r="B1236">
        <v>26.52</v>
      </c>
      <c r="C1236">
        <f t="shared" si="19"/>
        <v>5.2930180284931324E-3</v>
      </c>
    </row>
    <row r="1237" spans="1:3" x14ac:dyDescent="0.25">
      <c r="A1237" s="1">
        <v>38068</v>
      </c>
      <c r="B1237">
        <v>26.34</v>
      </c>
      <c r="C1237">
        <f t="shared" si="19"/>
        <v>-6.8104690025267518E-3</v>
      </c>
    </row>
    <row r="1238" spans="1:3" x14ac:dyDescent="0.25">
      <c r="A1238" s="1">
        <v>38065</v>
      </c>
      <c r="B1238">
        <v>26.8</v>
      </c>
      <c r="C1238">
        <f t="shared" si="19"/>
        <v>1.7313191201675959E-2</v>
      </c>
    </row>
    <row r="1239" spans="1:3" x14ac:dyDescent="0.25">
      <c r="A1239" s="1">
        <v>38064</v>
      </c>
      <c r="B1239">
        <v>26.84</v>
      </c>
      <c r="C1239">
        <f t="shared" si="19"/>
        <v>1.4914245866701199E-3</v>
      </c>
    </row>
    <row r="1240" spans="1:3" x14ac:dyDescent="0.25">
      <c r="A1240" s="1">
        <v>38063</v>
      </c>
      <c r="B1240">
        <v>27.16</v>
      </c>
      <c r="C1240">
        <f t="shared" si="19"/>
        <v>1.1851990587014328E-2</v>
      </c>
    </row>
    <row r="1241" spans="1:3" x14ac:dyDescent="0.25">
      <c r="A1241" s="1">
        <v>38062</v>
      </c>
      <c r="B1241">
        <v>26.94</v>
      </c>
      <c r="C1241">
        <f t="shared" si="19"/>
        <v>-8.1331317082774229E-3</v>
      </c>
    </row>
    <row r="1242" spans="1:3" x14ac:dyDescent="0.25">
      <c r="A1242" s="1">
        <v>38061</v>
      </c>
      <c r="B1242">
        <v>26.88</v>
      </c>
      <c r="C1242">
        <f t="shared" si="19"/>
        <v>-2.2296553272692031E-3</v>
      </c>
    </row>
    <row r="1243" spans="1:3" x14ac:dyDescent="0.25">
      <c r="A1243" s="1">
        <v>38058</v>
      </c>
      <c r="B1243">
        <v>27.5</v>
      </c>
      <c r="C1243">
        <f t="shared" si="19"/>
        <v>2.2803489017576898E-2</v>
      </c>
    </row>
    <row r="1244" spans="1:3" x14ac:dyDescent="0.25">
      <c r="A1244" s="1">
        <v>38057</v>
      </c>
      <c r="B1244">
        <v>27.73</v>
      </c>
      <c r="C1244">
        <f t="shared" si="19"/>
        <v>8.3288549551610476E-3</v>
      </c>
    </row>
    <row r="1245" spans="1:3" x14ac:dyDescent="0.25">
      <c r="A1245" s="1">
        <v>38056</v>
      </c>
      <c r="B1245">
        <v>28.35</v>
      </c>
      <c r="C1245">
        <f t="shared" si="19"/>
        <v>2.2112170546074485E-2</v>
      </c>
    </row>
    <row r="1246" spans="1:3" x14ac:dyDescent="0.25">
      <c r="A1246" s="1">
        <v>38055</v>
      </c>
      <c r="B1246">
        <v>28.31</v>
      </c>
      <c r="C1246">
        <f t="shared" si="19"/>
        <v>-1.4119310499528888E-3</v>
      </c>
    </row>
    <row r="1247" spans="1:3" x14ac:dyDescent="0.25">
      <c r="A1247" s="1">
        <v>38054</v>
      </c>
      <c r="B1247">
        <v>28.41</v>
      </c>
      <c r="C1247">
        <f t="shared" si="19"/>
        <v>3.5260967422884922E-3</v>
      </c>
    </row>
    <row r="1248" spans="1:3" x14ac:dyDescent="0.25">
      <c r="A1248" s="1">
        <v>38051</v>
      </c>
      <c r="B1248">
        <v>28.29</v>
      </c>
      <c r="C1248">
        <f t="shared" si="19"/>
        <v>-4.2328105526208207E-3</v>
      </c>
    </row>
    <row r="1249" spans="1:3" x14ac:dyDescent="0.25">
      <c r="A1249" s="1">
        <v>38050</v>
      </c>
      <c r="B1249">
        <v>28.26</v>
      </c>
      <c r="C1249">
        <f t="shared" si="19"/>
        <v>-1.0610080570943841E-3</v>
      </c>
    </row>
    <row r="1250" spans="1:3" x14ac:dyDescent="0.25">
      <c r="A1250" s="1">
        <v>38049</v>
      </c>
      <c r="B1250">
        <v>28.19</v>
      </c>
      <c r="C1250">
        <f t="shared" si="19"/>
        <v>-2.4800721303602372E-3</v>
      </c>
    </row>
    <row r="1251" spans="1:3" x14ac:dyDescent="0.25">
      <c r="A1251" s="1">
        <v>38048</v>
      </c>
      <c r="B1251">
        <v>28.22</v>
      </c>
      <c r="C1251">
        <f t="shared" si="19"/>
        <v>1.0636412986466501E-3</v>
      </c>
    </row>
    <row r="1252" spans="1:3" x14ac:dyDescent="0.25">
      <c r="A1252" s="1">
        <v>38047</v>
      </c>
      <c r="B1252">
        <v>28.15</v>
      </c>
      <c r="C1252">
        <f t="shared" si="19"/>
        <v>-2.4835918389685676E-3</v>
      </c>
    </row>
    <row r="1253" spans="1:3" x14ac:dyDescent="0.25">
      <c r="A1253" s="1">
        <v>38044</v>
      </c>
      <c r="B1253">
        <v>28.02</v>
      </c>
      <c r="C1253">
        <f t="shared" si="19"/>
        <v>-4.6288136768384185E-3</v>
      </c>
    </row>
    <row r="1254" spans="1:3" x14ac:dyDescent="0.25">
      <c r="A1254" s="1">
        <v>38043</v>
      </c>
      <c r="B1254">
        <v>27.78</v>
      </c>
      <c r="C1254">
        <f t="shared" si="19"/>
        <v>-8.6022035826631912E-3</v>
      </c>
    </row>
    <row r="1255" spans="1:3" x14ac:dyDescent="0.25">
      <c r="A1255" s="1">
        <v>38042</v>
      </c>
      <c r="B1255">
        <v>27.82</v>
      </c>
      <c r="C1255">
        <f t="shared" si="19"/>
        <v>1.4388491690990783E-3</v>
      </c>
    </row>
    <row r="1256" spans="1:3" x14ac:dyDescent="0.25">
      <c r="A1256" s="1">
        <v>38041</v>
      </c>
      <c r="B1256">
        <v>27.74</v>
      </c>
      <c r="C1256">
        <f t="shared" si="19"/>
        <v>-2.8797716086113893E-3</v>
      </c>
    </row>
    <row r="1257" spans="1:3" x14ac:dyDescent="0.25">
      <c r="A1257" s="1">
        <v>38040</v>
      </c>
      <c r="B1257">
        <v>27.94</v>
      </c>
      <c r="C1257">
        <f t="shared" si="19"/>
        <v>7.1839389421303381E-3</v>
      </c>
    </row>
    <row r="1258" spans="1:3" x14ac:dyDescent="0.25">
      <c r="A1258" s="1">
        <v>38037</v>
      </c>
      <c r="B1258">
        <v>27.79</v>
      </c>
      <c r="C1258">
        <f t="shared" si="19"/>
        <v>-5.3831100744034998E-3</v>
      </c>
    </row>
    <row r="1259" spans="1:3" x14ac:dyDescent="0.25">
      <c r="A1259" s="1">
        <v>38036</v>
      </c>
      <c r="B1259">
        <v>28</v>
      </c>
      <c r="C1259">
        <f t="shared" si="19"/>
        <v>7.5282664207915878E-3</v>
      </c>
    </row>
    <row r="1260" spans="1:3" x14ac:dyDescent="0.25">
      <c r="A1260" s="1">
        <v>38035</v>
      </c>
      <c r="B1260">
        <v>27.79</v>
      </c>
      <c r="C1260">
        <f t="shared" si="19"/>
        <v>-7.5282664207916364E-3</v>
      </c>
    </row>
    <row r="1261" spans="1:3" x14ac:dyDescent="0.25">
      <c r="A1261" s="1">
        <v>38034</v>
      </c>
      <c r="B1261">
        <v>27.81</v>
      </c>
      <c r="C1261">
        <f t="shared" si="19"/>
        <v>7.1942449146102246E-4</v>
      </c>
    </row>
    <row r="1262" spans="1:3" x14ac:dyDescent="0.25">
      <c r="A1262" s="1">
        <v>38033</v>
      </c>
      <c r="B1262">
        <v>27.63</v>
      </c>
      <c r="C1262">
        <f t="shared" si="19"/>
        <v>-6.4935293105483427E-3</v>
      </c>
    </row>
    <row r="1263" spans="1:3" x14ac:dyDescent="0.25">
      <c r="A1263" s="1">
        <v>38030</v>
      </c>
      <c r="B1263">
        <v>27.62</v>
      </c>
      <c r="C1263">
        <f t="shared" si="19"/>
        <v>-3.6199095417899772E-4</v>
      </c>
    </row>
    <row r="1264" spans="1:3" x14ac:dyDescent="0.25">
      <c r="A1264" s="1">
        <v>38029</v>
      </c>
      <c r="B1264">
        <v>27.82</v>
      </c>
      <c r="C1264">
        <f t="shared" si="19"/>
        <v>7.2150385141506934E-3</v>
      </c>
    </row>
    <row r="1265" spans="1:3" x14ac:dyDescent="0.25">
      <c r="A1265" s="1">
        <v>38028</v>
      </c>
      <c r="B1265">
        <v>27.87</v>
      </c>
      <c r="C1265">
        <f t="shared" si="19"/>
        <v>1.7956549985599774E-3</v>
      </c>
    </row>
    <row r="1266" spans="1:3" x14ac:dyDescent="0.25">
      <c r="A1266" s="1">
        <v>38027</v>
      </c>
      <c r="B1266">
        <v>27.86</v>
      </c>
      <c r="C1266">
        <f t="shared" si="19"/>
        <v>-3.5887314219723777E-4</v>
      </c>
    </row>
    <row r="1267" spans="1:3" x14ac:dyDescent="0.25">
      <c r="A1267" s="1">
        <v>38026</v>
      </c>
      <c r="B1267">
        <v>27.87</v>
      </c>
      <c r="C1267">
        <f t="shared" si="19"/>
        <v>3.5887314219716068E-4</v>
      </c>
    </row>
    <row r="1268" spans="1:3" x14ac:dyDescent="0.25">
      <c r="A1268" s="1">
        <v>38023</v>
      </c>
      <c r="B1268">
        <v>27.49</v>
      </c>
      <c r="C1268">
        <f t="shared" si="19"/>
        <v>-1.3728539316702535E-2</v>
      </c>
    </row>
    <row r="1269" spans="1:3" x14ac:dyDescent="0.25">
      <c r="A1269" s="1">
        <v>38022</v>
      </c>
      <c r="B1269">
        <v>27.51</v>
      </c>
      <c r="C1269">
        <f t="shared" si="19"/>
        <v>7.2727275932895654E-4</v>
      </c>
    </row>
    <row r="1270" spans="1:3" x14ac:dyDescent="0.25">
      <c r="A1270" s="1">
        <v>38021</v>
      </c>
      <c r="B1270">
        <v>27.73</v>
      </c>
      <c r="C1270">
        <f t="shared" si="19"/>
        <v>7.9652846912033944E-3</v>
      </c>
    </row>
    <row r="1271" spans="1:3" x14ac:dyDescent="0.25">
      <c r="A1271" s="1">
        <v>38020</v>
      </c>
      <c r="B1271">
        <v>27.61</v>
      </c>
      <c r="C1271">
        <f t="shared" si="19"/>
        <v>-4.3368336856236837E-3</v>
      </c>
    </row>
    <row r="1272" spans="1:3" x14ac:dyDescent="0.25">
      <c r="A1272" s="1">
        <v>38019</v>
      </c>
      <c r="B1272">
        <v>27.77</v>
      </c>
      <c r="C1272">
        <f t="shared" si="19"/>
        <v>5.7782753766451129E-3</v>
      </c>
    </row>
    <row r="1273" spans="1:3" x14ac:dyDescent="0.25">
      <c r="A1273" s="1">
        <v>38016</v>
      </c>
      <c r="B1273">
        <v>27.8</v>
      </c>
      <c r="C1273">
        <f t="shared" si="19"/>
        <v>1.0797193778831931E-3</v>
      </c>
    </row>
    <row r="1274" spans="1:3" x14ac:dyDescent="0.25">
      <c r="A1274" s="1">
        <v>38015</v>
      </c>
      <c r="B1274">
        <v>28.08</v>
      </c>
      <c r="C1274">
        <f t="shared" si="19"/>
        <v>1.0021558461018969E-2</v>
      </c>
    </row>
    <row r="1275" spans="1:3" x14ac:dyDescent="0.25">
      <c r="A1275" s="1">
        <v>38014</v>
      </c>
      <c r="B1275">
        <v>28.29</v>
      </c>
      <c r="C1275">
        <f t="shared" si="19"/>
        <v>7.4508061558654212E-3</v>
      </c>
    </row>
    <row r="1276" spans="1:3" x14ac:dyDescent="0.25">
      <c r="A1276" s="1">
        <v>38013</v>
      </c>
      <c r="B1276">
        <v>28.29</v>
      </c>
      <c r="C1276">
        <f t="shared" si="19"/>
        <v>0</v>
      </c>
    </row>
    <row r="1277" spans="1:3" x14ac:dyDescent="0.25">
      <c r="A1277" s="1">
        <v>38012</v>
      </c>
      <c r="B1277">
        <v>28.09</v>
      </c>
      <c r="C1277">
        <f t="shared" si="19"/>
        <v>-7.0947441973235031E-3</v>
      </c>
    </row>
    <row r="1278" spans="1:3" x14ac:dyDescent="0.25">
      <c r="A1278" s="1">
        <v>38009</v>
      </c>
      <c r="B1278">
        <v>28.17</v>
      </c>
      <c r="C1278">
        <f t="shared" si="19"/>
        <v>2.8439407721290557E-3</v>
      </c>
    </row>
    <row r="1279" spans="1:3" x14ac:dyDescent="0.25">
      <c r="A1279" s="1">
        <v>38008</v>
      </c>
      <c r="B1279">
        <v>28.09</v>
      </c>
      <c r="C1279">
        <f t="shared" si="19"/>
        <v>-2.8439407721289928E-3</v>
      </c>
    </row>
    <row r="1280" spans="1:3" x14ac:dyDescent="0.25">
      <c r="A1280" s="1">
        <v>38007</v>
      </c>
      <c r="B1280">
        <v>28.07</v>
      </c>
      <c r="C1280">
        <f t="shared" si="19"/>
        <v>-7.1225074236120863E-4</v>
      </c>
    </row>
    <row r="1281" spans="1:3" x14ac:dyDescent="0.25">
      <c r="A1281" s="1">
        <v>38006</v>
      </c>
      <c r="B1281">
        <v>28.07</v>
      </c>
      <c r="C1281">
        <f t="shared" si="19"/>
        <v>0</v>
      </c>
    </row>
    <row r="1282" spans="1:3" x14ac:dyDescent="0.25">
      <c r="A1282" s="1">
        <v>38005</v>
      </c>
      <c r="B1282">
        <v>28.12</v>
      </c>
      <c r="C1282">
        <f t="shared" si="19"/>
        <v>1.779676568672969E-3</v>
      </c>
    </row>
    <row r="1283" spans="1:3" x14ac:dyDescent="0.25">
      <c r="A1283" s="1">
        <v>38002</v>
      </c>
      <c r="B1283">
        <v>27.91</v>
      </c>
      <c r="C1283">
        <f t="shared" si="19"/>
        <v>-7.4960193942333704E-3</v>
      </c>
    </row>
    <row r="1284" spans="1:3" x14ac:dyDescent="0.25">
      <c r="A1284" s="1">
        <v>38001</v>
      </c>
      <c r="B1284">
        <v>27.68</v>
      </c>
      <c r="C1284">
        <f t="shared" ref="C1284:C1323" si="20">LN(B1284/B1283)</f>
        <v>-8.2749167987619752E-3</v>
      </c>
    </row>
    <row r="1285" spans="1:3" x14ac:dyDescent="0.25">
      <c r="A1285" s="1">
        <v>38000</v>
      </c>
      <c r="B1285">
        <v>27.59</v>
      </c>
      <c r="C1285">
        <f t="shared" si="20"/>
        <v>-3.2567425202740603E-3</v>
      </c>
    </row>
    <row r="1286" spans="1:3" x14ac:dyDescent="0.25">
      <c r="A1286" s="1">
        <v>37999</v>
      </c>
      <c r="B1286">
        <v>27.4</v>
      </c>
      <c r="C1286">
        <f t="shared" si="20"/>
        <v>-6.9103748351702033E-3</v>
      </c>
    </row>
    <row r="1287" spans="1:3" x14ac:dyDescent="0.25">
      <c r="A1287" s="1">
        <v>37998</v>
      </c>
      <c r="B1287">
        <v>27.43</v>
      </c>
      <c r="C1287">
        <f t="shared" si="20"/>
        <v>1.0942915554873272E-3</v>
      </c>
    </row>
    <row r="1288" spans="1:3" x14ac:dyDescent="0.25">
      <c r="A1288" s="1">
        <v>37995</v>
      </c>
      <c r="B1288">
        <v>27.4</v>
      </c>
      <c r="C1288">
        <f t="shared" si="20"/>
        <v>-1.0942915554873771E-3</v>
      </c>
    </row>
    <row r="1289" spans="1:3" x14ac:dyDescent="0.25">
      <c r="A1289" s="1">
        <v>37994</v>
      </c>
      <c r="B1289">
        <v>27.4</v>
      </c>
      <c r="C1289">
        <f t="shared" si="20"/>
        <v>0</v>
      </c>
    </row>
    <row r="1290" spans="1:3" x14ac:dyDescent="0.25">
      <c r="A1290" s="1">
        <v>37993</v>
      </c>
      <c r="B1290">
        <v>27.21</v>
      </c>
      <c r="C1290">
        <f t="shared" si="20"/>
        <v>-6.9584605988695664E-3</v>
      </c>
    </row>
    <row r="1291" spans="1:3" x14ac:dyDescent="0.25">
      <c r="A1291" s="1">
        <v>37992</v>
      </c>
      <c r="B1291">
        <v>27.6</v>
      </c>
      <c r="C1291">
        <f t="shared" si="20"/>
        <v>1.4231219927949514E-2</v>
      </c>
    </row>
    <row r="1292" spans="1:3" x14ac:dyDescent="0.25">
      <c r="A1292" s="1">
        <v>37991</v>
      </c>
      <c r="B1292">
        <v>27.53</v>
      </c>
      <c r="C1292">
        <f t="shared" si="20"/>
        <v>-2.539453568588338E-3</v>
      </c>
    </row>
    <row r="1293" spans="1:3" x14ac:dyDescent="0.25">
      <c r="A1293" s="1">
        <v>37988</v>
      </c>
      <c r="B1293">
        <v>27.34</v>
      </c>
      <c r="C1293">
        <f t="shared" si="20"/>
        <v>-6.9254878587125092E-3</v>
      </c>
    </row>
    <row r="1294" spans="1:3" x14ac:dyDescent="0.25">
      <c r="A1294" s="1">
        <v>37985</v>
      </c>
      <c r="B1294">
        <v>27.01</v>
      </c>
      <c r="C1294">
        <f t="shared" si="20"/>
        <v>-1.2143663491279251E-2</v>
      </c>
    </row>
    <row r="1295" spans="1:3" x14ac:dyDescent="0.25">
      <c r="A1295" s="1">
        <v>37984</v>
      </c>
      <c r="B1295">
        <v>26.97</v>
      </c>
      <c r="C1295">
        <f t="shared" si="20"/>
        <v>-1.482030652885708E-3</v>
      </c>
    </row>
    <row r="1296" spans="1:3" x14ac:dyDescent="0.25">
      <c r="A1296" s="1">
        <v>37978</v>
      </c>
      <c r="B1296">
        <v>26.83</v>
      </c>
      <c r="C1296">
        <f t="shared" si="20"/>
        <v>-5.2044727141057944E-3</v>
      </c>
    </row>
    <row r="1297" spans="1:3" x14ac:dyDescent="0.25">
      <c r="A1297" s="1">
        <v>37977</v>
      </c>
      <c r="B1297">
        <v>26.92</v>
      </c>
      <c r="C1297">
        <f t="shared" si="20"/>
        <v>3.3488403389943197E-3</v>
      </c>
    </row>
    <row r="1298" spans="1:3" x14ac:dyDescent="0.25">
      <c r="A1298" s="1">
        <v>37974</v>
      </c>
      <c r="B1298">
        <v>27.4</v>
      </c>
      <c r="C1298">
        <f t="shared" si="20"/>
        <v>1.7673508617497422E-2</v>
      </c>
    </row>
    <row r="1299" spans="1:3" x14ac:dyDescent="0.25">
      <c r="A1299" s="1">
        <v>37973</v>
      </c>
      <c r="B1299">
        <v>27.62</v>
      </c>
      <c r="C1299">
        <f t="shared" si="20"/>
        <v>7.9971345871216962E-3</v>
      </c>
    </row>
    <row r="1300" spans="1:3" x14ac:dyDescent="0.25">
      <c r="A1300" s="1">
        <v>37972</v>
      </c>
      <c r="B1300">
        <v>27.45</v>
      </c>
      <c r="C1300">
        <f t="shared" si="20"/>
        <v>-6.1739800256064492E-3</v>
      </c>
    </row>
    <row r="1301" spans="1:3" x14ac:dyDescent="0.25">
      <c r="A1301" s="1">
        <v>37971</v>
      </c>
      <c r="B1301">
        <v>27.45</v>
      </c>
      <c r="C1301">
        <f t="shared" si="20"/>
        <v>0</v>
      </c>
    </row>
    <row r="1302" spans="1:3" x14ac:dyDescent="0.25">
      <c r="A1302" s="1">
        <v>37970</v>
      </c>
      <c r="B1302">
        <v>27.56</v>
      </c>
      <c r="C1302">
        <f t="shared" si="20"/>
        <v>3.9992781899181578E-3</v>
      </c>
    </row>
    <row r="1303" spans="1:3" x14ac:dyDescent="0.25">
      <c r="A1303" s="1">
        <v>37967</v>
      </c>
      <c r="B1303">
        <v>27.34</v>
      </c>
      <c r="C1303">
        <f t="shared" si="20"/>
        <v>-8.0146148496542391E-3</v>
      </c>
    </row>
    <row r="1304" spans="1:3" x14ac:dyDescent="0.25">
      <c r="A1304" s="1">
        <v>37966</v>
      </c>
      <c r="B1304">
        <v>27.46</v>
      </c>
      <c r="C1304">
        <f t="shared" si="20"/>
        <v>4.3795690440215128E-3</v>
      </c>
    </row>
    <row r="1305" spans="1:3" x14ac:dyDescent="0.25">
      <c r="A1305" s="1">
        <v>37965</v>
      </c>
      <c r="B1305">
        <v>27.28</v>
      </c>
      <c r="C1305">
        <f t="shared" si="20"/>
        <v>-6.5765673645636017E-3</v>
      </c>
    </row>
    <row r="1306" spans="1:3" x14ac:dyDescent="0.25">
      <c r="A1306" s="1">
        <v>37964</v>
      </c>
      <c r="B1306">
        <v>27.53</v>
      </c>
      <c r="C1306">
        <f t="shared" si="20"/>
        <v>9.122486179254697E-3</v>
      </c>
    </row>
    <row r="1307" spans="1:3" x14ac:dyDescent="0.25">
      <c r="A1307" s="1">
        <v>37963</v>
      </c>
      <c r="B1307">
        <v>27.52</v>
      </c>
      <c r="C1307">
        <f t="shared" si="20"/>
        <v>-3.6330608937310173E-4</v>
      </c>
    </row>
    <row r="1308" spans="1:3" x14ac:dyDescent="0.25">
      <c r="A1308" s="1">
        <v>37960</v>
      </c>
      <c r="B1308">
        <v>27.59</v>
      </c>
      <c r="C1308">
        <f t="shared" si="20"/>
        <v>2.540375164051892E-3</v>
      </c>
    </row>
    <row r="1309" spans="1:3" x14ac:dyDescent="0.25">
      <c r="A1309" s="1">
        <v>37959</v>
      </c>
      <c r="B1309">
        <v>27.79</v>
      </c>
      <c r="C1309">
        <f t="shared" si="20"/>
        <v>7.2228555252175234E-3</v>
      </c>
    </row>
    <row r="1310" spans="1:3" x14ac:dyDescent="0.25">
      <c r="A1310" s="1">
        <v>37958</v>
      </c>
      <c r="B1310">
        <v>27.64</v>
      </c>
      <c r="C1310">
        <f t="shared" si="20"/>
        <v>-5.412244854943197E-3</v>
      </c>
    </row>
    <row r="1311" spans="1:3" x14ac:dyDescent="0.25">
      <c r="A1311" s="1">
        <v>37957</v>
      </c>
      <c r="B1311">
        <v>27.42</v>
      </c>
      <c r="C1311">
        <f t="shared" si="20"/>
        <v>-7.9913247653007249E-3</v>
      </c>
    </row>
    <row r="1312" spans="1:3" x14ac:dyDescent="0.25">
      <c r="A1312" s="1">
        <v>37956</v>
      </c>
      <c r="B1312">
        <v>27.47</v>
      </c>
      <c r="C1312">
        <f t="shared" si="20"/>
        <v>1.8218259730139882E-3</v>
      </c>
    </row>
    <row r="1313" spans="1:3" x14ac:dyDescent="0.25">
      <c r="A1313" s="1">
        <v>37953</v>
      </c>
      <c r="B1313">
        <v>27.14</v>
      </c>
      <c r="C1313">
        <f t="shared" si="20"/>
        <v>-1.2085845700459376E-2</v>
      </c>
    </row>
    <row r="1314" spans="1:3" x14ac:dyDescent="0.25">
      <c r="A1314" s="1">
        <v>37952</v>
      </c>
      <c r="B1314">
        <v>27.06</v>
      </c>
      <c r="C1314">
        <f t="shared" si="20"/>
        <v>-2.9520316640812153E-3</v>
      </c>
    </row>
    <row r="1315" spans="1:3" x14ac:dyDescent="0.25">
      <c r="A1315" s="1">
        <v>37951</v>
      </c>
      <c r="B1315">
        <v>27.01</v>
      </c>
      <c r="C1315">
        <f t="shared" si="20"/>
        <v>-1.8494549381176488E-3</v>
      </c>
    </row>
    <row r="1316" spans="1:3" x14ac:dyDescent="0.25">
      <c r="A1316" s="1">
        <v>37950</v>
      </c>
      <c r="B1316">
        <v>26.92</v>
      </c>
      <c r="C1316">
        <f t="shared" si="20"/>
        <v>-3.3376630279971786E-3</v>
      </c>
    </row>
    <row r="1317" spans="1:3" x14ac:dyDescent="0.25">
      <c r="A1317" s="1">
        <v>37949</v>
      </c>
      <c r="B1317">
        <v>26.87</v>
      </c>
      <c r="C1317">
        <f t="shared" si="20"/>
        <v>-1.8590821491271915E-3</v>
      </c>
    </row>
    <row r="1318" spans="1:3" x14ac:dyDescent="0.25">
      <c r="A1318" s="1">
        <v>37946</v>
      </c>
      <c r="B1318">
        <v>26.33</v>
      </c>
      <c r="C1318">
        <f t="shared" si="20"/>
        <v>-2.0301449119181966E-2</v>
      </c>
    </row>
    <row r="1319" spans="1:3" x14ac:dyDescent="0.25">
      <c r="A1319" s="1">
        <v>37945</v>
      </c>
      <c r="B1319">
        <v>26.25</v>
      </c>
      <c r="C1319">
        <f t="shared" si="20"/>
        <v>-3.0429844705852174E-3</v>
      </c>
    </row>
    <row r="1320" spans="1:3" x14ac:dyDescent="0.25">
      <c r="A1320" s="1">
        <v>37944</v>
      </c>
      <c r="B1320">
        <v>26.4</v>
      </c>
      <c r="C1320">
        <f t="shared" si="20"/>
        <v>5.6980211146375748E-3</v>
      </c>
    </row>
    <row r="1321" spans="1:3" x14ac:dyDescent="0.25">
      <c r="A1321" s="1">
        <v>37943</v>
      </c>
      <c r="B1321">
        <v>26.55</v>
      </c>
      <c r="C1321">
        <f t="shared" si="20"/>
        <v>5.6657375356775211E-3</v>
      </c>
    </row>
    <row r="1322" spans="1:3" x14ac:dyDescent="0.25">
      <c r="A1322" s="1">
        <v>37942</v>
      </c>
      <c r="B1322">
        <v>26.43</v>
      </c>
      <c r="C1322">
        <f t="shared" si="20"/>
        <v>-4.530019071750011E-3</v>
      </c>
    </row>
    <row r="1323" spans="1:3" x14ac:dyDescent="0.25">
      <c r="A1323" s="1">
        <v>37939</v>
      </c>
      <c r="B1323">
        <v>26.8</v>
      </c>
      <c r="C1323">
        <f t="shared" si="20"/>
        <v>1.3902158900613281E-2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C439-6A5F-4E3E-875A-0CC9B955EB1D}">
  <dimension ref="A1:C1963"/>
  <sheetViews>
    <sheetView workbookViewId="0">
      <selection activeCell="C8" sqref="C8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40.97</v>
      </c>
    </row>
    <row r="3" spans="1:3" x14ac:dyDescent="0.25">
      <c r="A3" s="1">
        <v>39842</v>
      </c>
      <c r="B3">
        <v>41.85</v>
      </c>
      <c r="C3">
        <f>LN(B3/B2)</f>
        <v>2.125170537670476E-2</v>
      </c>
    </row>
    <row r="4" spans="1:3" x14ac:dyDescent="0.25">
      <c r="A4" s="1">
        <v>39841</v>
      </c>
      <c r="B4">
        <v>42.64</v>
      </c>
      <c r="C4">
        <f t="shared" ref="C4:C67" si="0">LN(B4/B3)</f>
        <v>1.8700982922104824E-2</v>
      </c>
    </row>
    <row r="5" spans="1:3" x14ac:dyDescent="0.25">
      <c r="A5" s="1">
        <v>39840</v>
      </c>
      <c r="B5">
        <v>40.83</v>
      </c>
      <c r="C5">
        <f t="shared" si="0"/>
        <v>-4.3375674526104711E-2</v>
      </c>
    </row>
    <row r="6" spans="1:3" x14ac:dyDescent="0.25">
      <c r="A6" s="1">
        <v>39839</v>
      </c>
      <c r="B6">
        <v>40.869999999999997</v>
      </c>
      <c r="C6">
        <f t="shared" si="0"/>
        <v>9.791922447016147E-4</v>
      </c>
    </row>
    <row r="7" spans="1:3" x14ac:dyDescent="0.25">
      <c r="A7" s="1">
        <v>39836</v>
      </c>
      <c r="B7">
        <v>39.36</v>
      </c>
      <c r="C7">
        <f t="shared" si="0"/>
        <v>-3.7646225392133269E-2</v>
      </c>
    </row>
    <row r="8" spans="1:3" x14ac:dyDescent="0.25">
      <c r="A8" s="1">
        <v>39835</v>
      </c>
      <c r="B8">
        <v>39.909999999999997</v>
      </c>
      <c r="C8">
        <f t="shared" si="0"/>
        <v>1.3876846876589796E-2</v>
      </c>
    </row>
    <row r="9" spans="1:3" x14ac:dyDescent="0.25">
      <c r="A9" s="1">
        <v>39834</v>
      </c>
      <c r="B9">
        <v>40.24</v>
      </c>
      <c r="C9">
        <f t="shared" si="0"/>
        <v>8.2346067308413668E-3</v>
      </c>
    </row>
    <row r="10" spans="1:3" x14ac:dyDescent="0.25">
      <c r="A10" s="1">
        <v>39833</v>
      </c>
      <c r="B10">
        <v>40.07</v>
      </c>
      <c r="C10">
        <f t="shared" si="0"/>
        <v>-4.2336011434306754E-3</v>
      </c>
    </row>
    <row r="11" spans="1:3" x14ac:dyDescent="0.25">
      <c r="A11" s="1">
        <v>39832</v>
      </c>
      <c r="B11">
        <v>40.69</v>
      </c>
      <c r="C11">
        <f t="shared" si="0"/>
        <v>1.5354437365545353E-2</v>
      </c>
    </row>
    <row r="12" spans="1:3" x14ac:dyDescent="0.25">
      <c r="A12" s="1">
        <v>39829</v>
      </c>
      <c r="B12">
        <v>41.21</v>
      </c>
      <c r="C12">
        <f t="shared" si="0"/>
        <v>1.2698583337127561E-2</v>
      </c>
    </row>
    <row r="13" spans="1:3" x14ac:dyDescent="0.25">
      <c r="A13" s="1">
        <v>39828</v>
      </c>
      <c r="B13">
        <v>40.79</v>
      </c>
      <c r="C13">
        <f t="shared" si="0"/>
        <v>-1.0243992021258979E-2</v>
      </c>
    </row>
    <row r="14" spans="1:3" x14ac:dyDescent="0.25">
      <c r="A14" s="1">
        <v>39827</v>
      </c>
      <c r="B14">
        <v>41.77</v>
      </c>
      <c r="C14">
        <f t="shared" si="0"/>
        <v>2.3741425179617071E-2</v>
      </c>
    </row>
    <row r="15" spans="1:3" x14ac:dyDescent="0.25">
      <c r="A15" s="1">
        <v>39826</v>
      </c>
      <c r="B15">
        <v>43.84</v>
      </c>
      <c r="C15">
        <f t="shared" si="0"/>
        <v>4.8368264130676041E-2</v>
      </c>
    </row>
    <row r="16" spans="1:3" x14ac:dyDescent="0.25">
      <c r="A16" s="1">
        <v>39825</v>
      </c>
      <c r="B16">
        <v>44.53</v>
      </c>
      <c r="C16">
        <f t="shared" si="0"/>
        <v>1.5616476693850892E-2</v>
      </c>
    </row>
    <row r="17" spans="1:3" x14ac:dyDescent="0.25">
      <c r="A17" s="1">
        <v>39822</v>
      </c>
      <c r="B17">
        <v>45.14</v>
      </c>
      <c r="C17">
        <f t="shared" si="0"/>
        <v>1.3605652055778678E-2</v>
      </c>
    </row>
    <row r="18" spans="1:3" x14ac:dyDescent="0.25">
      <c r="A18" s="1">
        <v>39821</v>
      </c>
      <c r="B18">
        <v>46.1</v>
      </c>
      <c r="C18">
        <f t="shared" si="0"/>
        <v>2.1044178613213275E-2</v>
      </c>
    </row>
    <row r="19" spans="1:3" x14ac:dyDescent="0.25">
      <c r="A19" s="1">
        <v>39820</v>
      </c>
      <c r="B19">
        <v>46.68</v>
      </c>
      <c r="C19">
        <f t="shared" si="0"/>
        <v>1.2502857415752444E-2</v>
      </c>
    </row>
    <row r="20" spans="1:3" x14ac:dyDescent="0.25">
      <c r="A20" s="1">
        <v>39819</v>
      </c>
      <c r="B20">
        <v>47.61</v>
      </c>
      <c r="C20">
        <f t="shared" si="0"/>
        <v>1.9727015788072056E-2</v>
      </c>
    </row>
    <row r="21" spans="1:3" x14ac:dyDescent="0.25">
      <c r="A21" s="1">
        <v>39818</v>
      </c>
      <c r="B21">
        <v>47.22</v>
      </c>
      <c r="C21">
        <f t="shared" si="0"/>
        <v>-8.2252915490605774E-3</v>
      </c>
    </row>
    <row r="22" spans="1:3" x14ac:dyDescent="0.25">
      <c r="A22" s="1">
        <v>39815</v>
      </c>
      <c r="B22">
        <v>46.98</v>
      </c>
      <c r="C22">
        <f t="shared" si="0"/>
        <v>-5.0955524266001698E-3</v>
      </c>
    </row>
    <row r="23" spans="1:3" x14ac:dyDescent="0.25">
      <c r="A23" s="1">
        <v>39812</v>
      </c>
      <c r="B23">
        <v>45.48</v>
      </c>
      <c r="C23">
        <f t="shared" si="0"/>
        <v>-3.2449310348431418E-2</v>
      </c>
    </row>
    <row r="24" spans="1:3" x14ac:dyDescent="0.25">
      <c r="A24" s="1">
        <v>39811</v>
      </c>
      <c r="B24">
        <v>44.46</v>
      </c>
      <c r="C24">
        <f t="shared" si="0"/>
        <v>-2.2682760346284695E-2</v>
      </c>
    </row>
    <row r="25" spans="1:3" x14ac:dyDescent="0.25">
      <c r="A25" s="1">
        <v>39805</v>
      </c>
      <c r="B25">
        <v>43.7</v>
      </c>
      <c r="C25">
        <f t="shared" si="0"/>
        <v>-1.7241806434505992E-2</v>
      </c>
    </row>
    <row r="26" spans="1:3" x14ac:dyDescent="0.25">
      <c r="A26" s="1">
        <v>39804</v>
      </c>
      <c r="B26">
        <v>43.7</v>
      </c>
      <c r="C26">
        <f t="shared" si="0"/>
        <v>0</v>
      </c>
    </row>
    <row r="27" spans="1:3" x14ac:dyDescent="0.25">
      <c r="A27" s="1">
        <v>39801</v>
      </c>
      <c r="B27">
        <v>44.38</v>
      </c>
      <c r="C27">
        <f t="shared" si="0"/>
        <v>1.5440815402903431E-2</v>
      </c>
    </row>
    <row r="28" spans="1:3" x14ac:dyDescent="0.25">
      <c r="A28" s="1">
        <v>39800</v>
      </c>
      <c r="B28">
        <v>45.02</v>
      </c>
      <c r="C28">
        <f t="shared" si="0"/>
        <v>1.4317917974138328E-2</v>
      </c>
    </row>
    <row r="29" spans="1:3" x14ac:dyDescent="0.25">
      <c r="A29" s="1">
        <v>39799</v>
      </c>
      <c r="B29">
        <v>44.51</v>
      </c>
      <c r="C29">
        <f t="shared" si="0"/>
        <v>-1.1392952450823316E-2</v>
      </c>
    </row>
    <row r="30" spans="1:3" x14ac:dyDescent="0.25">
      <c r="A30" s="1">
        <v>39798</v>
      </c>
      <c r="B30">
        <v>44.7</v>
      </c>
      <c r="C30">
        <f t="shared" si="0"/>
        <v>4.2596185917603158E-3</v>
      </c>
    </row>
    <row r="31" spans="1:3" x14ac:dyDescent="0.25">
      <c r="A31" s="1">
        <v>39797</v>
      </c>
      <c r="B31">
        <v>44.1</v>
      </c>
      <c r="C31">
        <f t="shared" si="0"/>
        <v>-1.351371916672282E-2</v>
      </c>
    </row>
    <row r="32" spans="1:3" x14ac:dyDescent="0.25">
      <c r="A32" s="1">
        <v>39794</v>
      </c>
      <c r="B32">
        <v>44.12</v>
      </c>
      <c r="C32">
        <f t="shared" si="0"/>
        <v>4.5341193250122053E-4</v>
      </c>
    </row>
    <row r="33" spans="1:3" x14ac:dyDescent="0.25">
      <c r="A33" s="1">
        <v>39793</v>
      </c>
      <c r="B33">
        <v>45.08</v>
      </c>
      <c r="C33">
        <f t="shared" si="0"/>
        <v>2.152549478627375E-2</v>
      </c>
    </row>
    <row r="34" spans="1:3" x14ac:dyDescent="0.25">
      <c r="A34" s="1">
        <v>39792</v>
      </c>
      <c r="B34">
        <v>45.44</v>
      </c>
      <c r="C34">
        <f t="shared" si="0"/>
        <v>7.9540852413203574E-3</v>
      </c>
    </row>
    <row r="35" spans="1:3" x14ac:dyDescent="0.25">
      <c r="A35" s="1">
        <v>39791</v>
      </c>
      <c r="B35">
        <v>45.17</v>
      </c>
      <c r="C35">
        <f t="shared" si="0"/>
        <v>-5.9596247463830458E-3</v>
      </c>
    </row>
    <row r="36" spans="1:3" x14ac:dyDescent="0.25">
      <c r="A36" s="1">
        <v>39790</v>
      </c>
      <c r="B36">
        <v>44.48</v>
      </c>
      <c r="C36">
        <f t="shared" si="0"/>
        <v>-1.5393499724185978E-2</v>
      </c>
    </row>
    <row r="37" spans="1:3" x14ac:dyDescent="0.25">
      <c r="A37" s="1">
        <v>39787</v>
      </c>
      <c r="B37">
        <v>41.32</v>
      </c>
      <c r="C37">
        <f t="shared" si="0"/>
        <v>-7.3693005690889019E-2</v>
      </c>
    </row>
    <row r="38" spans="1:3" x14ac:dyDescent="0.25">
      <c r="A38" s="1">
        <v>39786</v>
      </c>
      <c r="B38">
        <v>42.94</v>
      </c>
      <c r="C38">
        <f t="shared" si="0"/>
        <v>3.845714819919703E-2</v>
      </c>
    </row>
    <row r="39" spans="1:3" x14ac:dyDescent="0.25">
      <c r="A39" s="1">
        <v>39785</v>
      </c>
      <c r="B39">
        <v>43.22</v>
      </c>
      <c r="C39">
        <f t="shared" si="0"/>
        <v>6.4995586281049213E-3</v>
      </c>
    </row>
    <row r="40" spans="1:3" x14ac:dyDescent="0.25">
      <c r="A40" s="1">
        <v>39784</v>
      </c>
      <c r="B40">
        <v>42.82</v>
      </c>
      <c r="C40">
        <f t="shared" si="0"/>
        <v>-9.2980679172031469E-3</v>
      </c>
    </row>
    <row r="41" spans="1:3" x14ac:dyDescent="0.25">
      <c r="A41" s="1">
        <v>39783</v>
      </c>
      <c r="B41">
        <v>41.6</v>
      </c>
      <c r="C41">
        <f t="shared" si="0"/>
        <v>-2.890511589431911E-2</v>
      </c>
    </row>
    <row r="42" spans="1:3" x14ac:dyDescent="0.25">
      <c r="A42" s="1">
        <v>39780</v>
      </c>
      <c r="B42">
        <v>44.05</v>
      </c>
      <c r="C42">
        <f t="shared" si="0"/>
        <v>5.7225185114970774E-2</v>
      </c>
    </row>
    <row r="43" spans="1:3" x14ac:dyDescent="0.25">
      <c r="A43" s="1">
        <v>39779</v>
      </c>
      <c r="B43">
        <v>44.07</v>
      </c>
      <c r="C43">
        <f t="shared" si="0"/>
        <v>4.539264717072573E-4</v>
      </c>
    </row>
    <row r="44" spans="1:3" x14ac:dyDescent="0.25">
      <c r="A44" s="1">
        <v>39778</v>
      </c>
      <c r="B44">
        <v>43.11</v>
      </c>
      <c r="C44">
        <f t="shared" si="0"/>
        <v>-2.2024290094852447E-2</v>
      </c>
    </row>
    <row r="45" spans="1:3" x14ac:dyDescent="0.25">
      <c r="A45" s="1">
        <v>39777</v>
      </c>
      <c r="B45">
        <v>43.03</v>
      </c>
      <c r="C45">
        <f t="shared" si="0"/>
        <v>-1.8574419085349415E-3</v>
      </c>
    </row>
    <row r="46" spans="1:3" x14ac:dyDescent="0.25">
      <c r="A46" s="1">
        <v>39776</v>
      </c>
      <c r="B46">
        <v>43.06</v>
      </c>
      <c r="C46">
        <f t="shared" si="0"/>
        <v>6.9694508570882527E-4</v>
      </c>
    </row>
    <row r="47" spans="1:3" x14ac:dyDescent="0.25">
      <c r="A47" s="1">
        <v>39773</v>
      </c>
      <c r="B47">
        <v>38.880000000000003</v>
      </c>
      <c r="C47">
        <f t="shared" si="0"/>
        <v>-0.10211451234397859</v>
      </c>
    </row>
    <row r="48" spans="1:3" x14ac:dyDescent="0.25">
      <c r="A48" s="1">
        <v>39772</v>
      </c>
      <c r="B48">
        <v>39.82</v>
      </c>
      <c r="C48">
        <f t="shared" si="0"/>
        <v>2.3889319043811759E-2</v>
      </c>
    </row>
    <row r="49" spans="1:3" x14ac:dyDescent="0.25">
      <c r="A49" s="1">
        <v>39771</v>
      </c>
      <c r="B49">
        <v>41.2</v>
      </c>
      <c r="C49">
        <f t="shared" si="0"/>
        <v>3.4068957719430477E-2</v>
      </c>
    </row>
    <row r="50" spans="1:3" x14ac:dyDescent="0.25">
      <c r="A50" s="1">
        <v>39770</v>
      </c>
      <c r="B50">
        <v>43.41</v>
      </c>
      <c r="C50">
        <f t="shared" si="0"/>
        <v>5.2251572956021362E-2</v>
      </c>
    </row>
    <row r="51" spans="1:3" x14ac:dyDescent="0.25">
      <c r="A51" s="1">
        <v>39769</v>
      </c>
      <c r="B51">
        <v>43.04</v>
      </c>
      <c r="C51">
        <f t="shared" si="0"/>
        <v>-8.5599134579730941E-3</v>
      </c>
    </row>
    <row r="52" spans="1:3" x14ac:dyDescent="0.25">
      <c r="A52" s="1">
        <v>39766</v>
      </c>
      <c r="B52">
        <v>44.56</v>
      </c>
      <c r="C52">
        <f t="shared" si="0"/>
        <v>3.4706679765499772E-2</v>
      </c>
    </row>
    <row r="53" spans="1:3" x14ac:dyDescent="0.25">
      <c r="A53" s="1">
        <v>39765</v>
      </c>
      <c r="B53">
        <v>43.95</v>
      </c>
      <c r="C53">
        <f t="shared" si="0"/>
        <v>-1.3783971487842543E-2</v>
      </c>
    </row>
    <row r="54" spans="1:3" x14ac:dyDescent="0.25">
      <c r="A54" s="1">
        <v>39764</v>
      </c>
      <c r="B54">
        <v>43.7</v>
      </c>
      <c r="C54">
        <f t="shared" si="0"/>
        <v>-5.7045220296415853E-3</v>
      </c>
    </row>
    <row r="55" spans="1:3" x14ac:dyDescent="0.25">
      <c r="A55" s="1">
        <v>39763</v>
      </c>
      <c r="B55">
        <v>44.89</v>
      </c>
      <c r="C55">
        <f t="shared" si="0"/>
        <v>2.686695069229619E-2</v>
      </c>
    </row>
    <row r="56" spans="1:3" x14ac:dyDescent="0.25">
      <c r="A56" s="1">
        <v>39762</v>
      </c>
      <c r="B56">
        <v>47.41</v>
      </c>
      <c r="C56">
        <f t="shared" si="0"/>
        <v>5.4618124120186115E-2</v>
      </c>
    </row>
    <row r="57" spans="1:3" x14ac:dyDescent="0.25">
      <c r="A57" s="1">
        <v>39759</v>
      </c>
      <c r="B57">
        <v>46.69</v>
      </c>
      <c r="C57">
        <f t="shared" si="0"/>
        <v>-1.5303167931181257E-2</v>
      </c>
    </row>
    <row r="58" spans="1:3" x14ac:dyDescent="0.25">
      <c r="A58" s="1">
        <v>39758</v>
      </c>
      <c r="B58">
        <v>45.51</v>
      </c>
      <c r="C58">
        <f t="shared" si="0"/>
        <v>-2.5597926954295063E-2</v>
      </c>
    </row>
    <row r="59" spans="1:3" x14ac:dyDescent="0.25">
      <c r="A59" s="1">
        <v>39757</v>
      </c>
      <c r="B59">
        <v>48.85</v>
      </c>
      <c r="C59">
        <f t="shared" si="0"/>
        <v>7.0822296460241171E-2</v>
      </c>
    </row>
    <row r="60" spans="1:3" x14ac:dyDescent="0.25">
      <c r="A60" s="1">
        <v>39756</v>
      </c>
      <c r="B60">
        <v>49.95</v>
      </c>
      <c r="C60">
        <f t="shared" si="0"/>
        <v>2.2268126605770839E-2</v>
      </c>
    </row>
    <row r="61" spans="1:3" x14ac:dyDescent="0.25">
      <c r="A61" s="1">
        <v>39755</v>
      </c>
      <c r="B61">
        <v>47.48</v>
      </c>
      <c r="C61">
        <f t="shared" si="0"/>
        <v>-5.0713935353095305E-2</v>
      </c>
    </row>
    <row r="62" spans="1:3" x14ac:dyDescent="0.25">
      <c r="A62" s="1">
        <v>39752</v>
      </c>
      <c r="B62">
        <v>47.17</v>
      </c>
      <c r="C62">
        <f t="shared" si="0"/>
        <v>-6.5504724452969017E-3</v>
      </c>
    </row>
    <row r="63" spans="1:3" x14ac:dyDescent="0.25">
      <c r="A63" s="1">
        <v>39751</v>
      </c>
      <c r="B63">
        <v>46.2</v>
      </c>
      <c r="C63">
        <f t="shared" si="0"/>
        <v>-2.077829920847709E-2</v>
      </c>
    </row>
    <row r="64" spans="1:3" x14ac:dyDescent="0.25">
      <c r="A64" s="1">
        <v>39750</v>
      </c>
      <c r="B64">
        <v>45.6</v>
      </c>
      <c r="C64">
        <f t="shared" si="0"/>
        <v>-1.3072081567352775E-2</v>
      </c>
    </row>
    <row r="65" spans="1:3" x14ac:dyDescent="0.25">
      <c r="A65" s="1">
        <v>39749</v>
      </c>
      <c r="B65">
        <v>44.29</v>
      </c>
      <c r="C65">
        <f t="shared" si="0"/>
        <v>-2.9148798585233632E-2</v>
      </c>
    </row>
    <row r="66" spans="1:3" x14ac:dyDescent="0.25">
      <c r="A66" s="1">
        <v>39748</v>
      </c>
      <c r="B66">
        <v>40.98</v>
      </c>
      <c r="C66">
        <f t="shared" si="0"/>
        <v>-7.7674775124353237E-2</v>
      </c>
    </row>
    <row r="67" spans="1:3" x14ac:dyDescent="0.25">
      <c r="A67" s="1">
        <v>39745</v>
      </c>
      <c r="B67">
        <v>40.659999999999997</v>
      </c>
      <c r="C67">
        <f t="shared" si="0"/>
        <v>-7.8393346105531218E-3</v>
      </c>
    </row>
    <row r="68" spans="1:3" x14ac:dyDescent="0.25">
      <c r="A68" s="1">
        <v>39744</v>
      </c>
      <c r="B68">
        <v>42.72</v>
      </c>
      <c r="C68">
        <f t="shared" ref="C68:C131" si="1">LN(B68/B67)</f>
        <v>4.9422386451738826E-2</v>
      </c>
    </row>
    <row r="69" spans="1:3" x14ac:dyDescent="0.25">
      <c r="A69" s="1">
        <v>39743</v>
      </c>
      <c r="B69">
        <v>43.15</v>
      </c>
      <c r="C69">
        <f t="shared" si="1"/>
        <v>1.0015222877497646E-2</v>
      </c>
    </row>
    <row r="70" spans="1:3" x14ac:dyDescent="0.25">
      <c r="A70" s="1">
        <v>39742</v>
      </c>
      <c r="B70">
        <v>45.16</v>
      </c>
      <c r="C70">
        <f t="shared" si="1"/>
        <v>4.5529321752024218E-2</v>
      </c>
    </row>
    <row r="71" spans="1:3" x14ac:dyDescent="0.25">
      <c r="A71" s="1">
        <v>39741</v>
      </c>
      <c r="B71">
        <v>45.76</v>
      </c>
      <c r="C71">
        <f t="shared" si="1"/>
        <v>1.3198607790081125E-2</v>
      </c>
    </row>
    <row r="72" spans="1:3" x14ac:dyDescent="0.25">
      <c r="A72" s="1">
        <v>39738</v>
      </c>
      <c r="B72">
        <v>45.15</v>
      </c>
      <c r="C72">
        <f t="shared" si="1"/>
        <v>-1.3420067208548036E-2</v>
      </c>
    </row>
    <row r="73" spans="1:3" x14ac:dyDescent="0.25">
      <c r="A73" s="1">
        <v>39737</v>
      </c>
      <c r="B73">
        <v>43.83</v>
      </c>
      <c r="C73">
        <f t="shared" si="1"/>
        <v>-2.9671765432276613E-2</v>
      </c>
    </row>
    <row r="74" spans="1:3" x14ac:dyDescent="0.25">
      <c r="A74" s="1">
        <v>39736</v>
      </c>
      <c r="B74">
        <v>45.93</v>
      </c>
      <c r="C74">
        <f t="shared" si="1"/>
        <v>4.6799983906984352E-2</v>
      </c>
    </row>
    <row r="75" spans="1:3" x14ac:dyDescent="0.25">
      <c r="A75" s="1">
        <v>39735</v>
      </c>
      <c r="B75">
        <v>49.14</v>
      </c>
      <c r="C75">
        <f t="shared" si="1"/>
        <v>6.7554868755330941E-2</v>
      </c>
    </row>
    <row r="76" spans="1:3" x14ac:dyDescent="0.25">
      <c r="A76" s="1">
        <v>39734</v>
      </c>
      <c r="B76">
        <v>47.84</v>
      </c>
      <c r="C76">
        <f t="shared" si="1"/>
        <v>-2.6811257450656701E-2</v>
      </c>
    </row>
    <row r="77" spans="1:3" x14ac:dyDescent="0.25">
      <c r="A77" s="1">
        <v>39731</v>
      </c>
      <c r="B77">
        <v>42.76</v>
      </c>
      <c r="C77">
        <f t="shared" si="1"/>
        <v>-0.11225902348553193</v>
      </c>
    </row>
    <row r="78" spans="1:3" x14ac:dyDescent="0.25">
      <c r="A78" s="1">
        <v>39730</v>
      </c>
      <c r="B78">
        <v>46.4</v>
      </c>
      <c r="C78">
        <f t="shared" si="1"/>
        <v>8.1696373075365092E-2</v>
      </c>
    </row>
    <row r="79" spans="1:3" x14ac:dyDescent="0.25">
      <c r="A79" s="1">
        <v>39729</v>
      </c>
      <c r="B79">
        <v>47.4</v>
      </c>
      <c r="C79">
        <f t="shared" si="1"/>
        <v>2.1322769468821244E-2</v>
      </c>
    </row>
    <row r="80" spans="1:3" x14ac:dyDescent="0.25">
      <c r="A80" s="1">
        <v>39728</v>
      </c>
      <c r="B80">
        <v>50.57</v>
      </c>
      <c r="C80">
        <f t="shared" si="1"/>
        <v>6.4736286390860903E-2</v>
      </c>
    </row>
    <row r="81" spans="1:3" x14ac:dyDescent="0.25">
      <c r="A81" s="1">
        <v>39727</v>
      </c>
      <c r="B81">
        <v>50.83</v>
      </c>
      <c r="C81">
        <f t="shared" si="1"/>
        <v>5.1282163669195292E-3</v>
      </c>
    </row>
    <row r="82" spans="1:3" x14ac:dyDescent="0.25">
      <c r="A82" s="1">
        <v>39724</v>
      </c>
      <c r="B82">
        <v>54.74</v>
      </c>
      <c r="C82">
        <f t="shared" si="1"/>
        <v>7.4107972153722043E-2</v>
      </c>
    </row>
    <row r="83" spans="1:3" x14ac:dyDescent="0.25">
      <c r="A83" s="1">
        <v>39723</v>
      </c>
      <c r="B83">
        <v>53.5</v>
      </c>
      <c r="C83">
        <f t="shared" si="1"/>
        <v>-2.2913049710572245E-2</v>
      </c>
    </row>
    <row r="84" spans="1:3" x14ac:dyDescent="0.25">
      <c r="A84" s="1">
        <v>39722</v>
      </c>
      <c r="B84">
        <v>54.86</v>
      </c>
      <c r="C84">
        <f t="shared" si="1"/>
        <v>2.5102831607496389E-2</v>
      </c>
    </row>
    <row r="85" spans="1:3" x14ac:dyDescent="0.25">
      <c r="A85" s="1">
        <v>39721</v>
      </c>
      <c r="B85">
        <v>55.12</v>
      </c>
      <c r="C85">
        <f t="shared" si="1"/>
        <v>4.7281411959458957E-3</v>
      </c>
    </row>
    <row r="86" spans="1:3" x14ac:dyDescent="0.25">
      <c r="A86" s="1">
        <v>39720</v>
      </c>
      <c r="B86">
        <v>54.99</v>
      </c>
      <c r="C86">
        <f t="shared" si="1"/>
        <v>-2.3612761856797088E-3</v>
      </c>
    </row>
    <row r="87" spans="1:3" x14ac:dyDescent="0.25">
      <c r="A87" s="1">
        <v>39717</v>
      </c>
      <c r="B87">
        <v>57.28</v>
      </c>
      <c r="C87">
        <f t="shared" si="1"/>
        <v>4.0800172132666852E-2</v>
      </c>
    </row>
    <row r="88" spans="1:3" x14ac:dyDescent="0.25">
      <c r="A88" s="1">
        <v>39716</v>
      </c>
      <c r="B88">
        <v>58.34</v>
      </c>
      <c r="C88">
        <f t="shared" si="1"/>
        <v>1.8336441787185236E-2</v>
      </c>
    </row>
    <row r="89" spans="1:3" x14ac:dyDescent="0.25">
      <c r="A89" s="1">
        <v>39715</v>
      </c>
      <c r="B89">
        <v>57.16</v>
      </c>
      <c r="C89">
        <f t="shared" si="1"/>
        <v>-2.0433611377908809E-2</v>
      </c>
    </row>
    <row r="90" spans="1:3" x14ac:dyDescent="0.25">
      <c r="A90" s="1">
        <v>39714</v>
      </c>
      <c r="B90">
        <v>57.49</v>
      </c>
      <c r="C90">
        <f t="shared" si="1"/>
        <v>5.7566665735330879E-3</v>
      </c>
    </row>
    <row r="91" spans="1:3" x14ac:dyDescent="0.25">
      <c r="A91" s="1">
        <v>39713</v>
      </c>
      <c r="B91">
        <v>57.75</v>
      </c>
      <c r="C91">
        <f t="shared" si="1"/>
        <v>4.5123297667033534E-3</v>
      </c>
    </row>
    <row r="92" spans="1:3" x14ac:dyDescent="0.25">
      <c r="A92" s="1">
        <v>39710</v>
      </c>
      <c r="B92">
        <v>58.57</v>
      </c>
      <c r="C92">
        <f t="shared" si="1"/>
        <v>1.409927069978789E-2</v>
      </c>
    </row>
    <row r="93" spans="1:3" x14ac:dyDescent="0.25">
      <c r="A93" s="1">
        <v>39709</v>
      </c>
      <c r="B93">
        <v>55.46</v>
      </c>
      <c r="C93">
        <f t="shared" si="1"/>
        <v>-5.4560579914058945E-2</v>
      </c>
    </row>
    <row r="94" spans="1:3" x14ac:dyDescent="0.25">
      <c r="A94" s="1">
        <v>39708</v>
      </c>
      <c r="B94">
        <v>55.34</v>
      </c>
      <c r="C94">
        <f t="shared" si="1"/>
        <v>-2.1660658288521137E-3</v>
      </c>
    </row>
    <row r="95" spans="1:3" x14ac:dyDescent="0.25">
      <c r="A95" s="1">
        <v>39707</v>
      </c>
      <c r="B95">
        <v>56.37</v>
      </c>
      <c r="C95">
        <f t="shared" si="1"/>
        <v>1.8441127734703661E-2</v>
      </c>
    </row>
    <row r="96" spans="1:3" x14ac:dyDescent="0.25">
      <c r="A96" s="1">
        <v>39706</v>
      </c>
      <c r="B96">
        <v>57.16</v>
      </c>
      <c r="C96">
        <f t="shared" si="1"/>
        <v>1.3917250968183005E-2</v>
      </c>
    </row>
    <row r="97" spans="1:3" x14ac:dyDescent="0.25">
      <c r="A97" s="1">
        <v>39703</v>
      </c>
      <c r="B97">
        <v>58.94</v>
      </c>
      <c r="C97">
        <f t="shared" si="1"/>
        <v>3.0665624247881981E-2</v>
      </c>
    </row>
    <row r="98" spans="1:3" x14ac:dyDescent="0.25">
      <c r="A98" s="1">
        <v>39702</v>
      </c>
      <c r="B98">
        <v>58.35</v>
      </c>
      <c r="C98">
        <f t="shared" si="1"/>
        <v>-1.0060618576983562E-2</v>
      </c>
    </row>
    <row r="99" spans="1:3" x14ac:dyDescent="0.25">
      <c r="A99" s="1">
        <v>39701</v>
      </c>
      <c r="B99">
        <v>58.67</v>
      </c>
      <c r="C99">
        <f t="shared" si="1"/>
        <v>5.4691642052035966E-3</v>
      </c>
    </row>
    <row r="100" spans="1:3" x14ac:dyDescent="0.25">
      <c r="A100" s="1">
        <v>39700</v>
      </c>
      <c r="B100">
        <v>58.95</v>
      </c>
      <c r="C100">
        <f t="shared" si="1"/>
        <v>4.7611040456114421E-3</v>
      </c>
    </row>
    <row r="101" spans="1:3" x14ac:dyDescent="0.25">
      <c r="A101" s="1">
        <v>39699</v>
      </c>
      <c r="B101">
        <v>59.23</v>
      </c>
      <c r="C101">
        <f t="shared" si="1"/>
        <v>4.7385433054936889E-3</v>
      </c>
    </row>
    <row r="102" spans="1:3" x14ac:dyDescent="0.25">
      <c r="A102" s="1">
        <v>39696</v>
      </c>
      <c r="B102">
        <v>57.88</v>
      </c>
      <c r="C102">
        <f t="shared" si="1"/>
        <v>-2.3056268525590583E-2</v>
      </c>
    </row>
    <row r="103" spans="1:3" x14ac:dyDescent="0.25">
      <c r="A103" s="1">
        <v>39695</v>
      </c>
      <c r="B103">
        <v>59.3</v>
      </c>
      <c r="C103">
        <f t="shared" si="1"/>
        <v>2.4237404240396603E-2</v>
      </c>
    </row>
    <row r="104" spans="1:3" x14ac:dyDescent="0.25">
      <c r="A104" s="1">
        <v>39694</v>
      </c>
      <c r="B104">
        <v>61.06</v>
      </c>
      <c r="C104">
        <f t="shared" si="1"/>
        <v>2.9247681303052074E-2</v>
      </c>
    </row>
    <row r="105" spans="1:3" x14ac:dyDescent="0.25">
      <c r="A105" s="1">
        <v>39693</v>
      </c>
      <c r="B105">
        <v>61.65</v>
      </c>
      <c r="C105">
        <f t="shared" si="1"/>
        <v>9.616242303621526E-3</v>
      </c>
    </row>
    <row r="106" spans="1:3" x14ac:dyDescent="0.25">
      <c r="A106" s="1">
        <v>39692</v>
      </c>
      <c r="B106">
        <v>60.72</v>
      </c>
      <c r="C106">
        <f t="shared" si="1"/>
        <v>-1.5200096522978776E-2</v>
      </c>
    </row>
    <row r="107" spans="1:3" x14ac:dyDescent="0.25">
      <c r="A107" s="1">
        <v>39689</v>
      </c>
      <c r="B107">
        <v>60.63</v>
      </c>
      <c r="C107">
        <f t="shared" si="1"/>
        <v>-1.4833130037350886E-3</v>
      </c>
    </row>
    <row r="108" spans="1:3" x14ac:dyDescent="0.25">
      <c r="A108" s="1">
        <v>39688</v>
      </c>
      <c r="B108">
        <v>60.7</v>
      </c>
      <c r="C108">
        <f t="shared" si="1"/>
        <v>1.1538779818132229E-3</v>
      </c>
    </row>
    <row r="109" spans="1:3" x14ac:dyDescent="0.25">
      <c r="A109" s="1">
        <v>39687</v>
      </c>
      <c r="B109">
        <v>59.76</v>
      </c>
      <c r="C109">
        <f t="shared" si="1"/>
        <v>-1.5607157240890826E-2</v>
      </c>
    </row>
    <row r="110" spans="1:3" x14ac:dyDescent="0.25">
      <c r="A110" s="1">
        <v>39686</v>
      </c>
      <c r="B110">
        <v>59.96</v>
      </c>
      <c r="C110">
        <f t="shared" si="1"/>
        <v>3.3411324098351299E-3</v>
      </c>
    </row>
    <row r="111" spans="1:3" x14ac:dyDescent="0.25">
      <c r="A111" s="1">
        <v>39685</v>
      </c>
      <c r="B111">
        <v>59.55</v>
      </c>
      <c r="C111">
        <f t="shared" si="1"/>
        <v>-6.8613774330879094E-3</v>
      </c>
    </row>
    <row r="112" spans="1:3" x14ac:dyDescent="0.25">
      <c r="A112" s="1">
        <v>39682</v>
      </c>
      <c r="B112">
        <v>59.95</v>
      </c>
      <c r="C112">
        <f t="shared" si="1"/>
        <v>6.6945856722142021E-3</v>
      </c>
    </row>
    <row r="113" spans="1:3" x14ac:dyDescent="0.25">
      <c r="A113" s="1">
        <v>39681</v>
      </c>
      <c r="B113">
        <v>58.98</v>
      </c>
      <c r="C113">
        <f t="shared" si="1"/>
        <v>-1.6312478086393134E-2</v>
      </c>
    </row>
    <row r="114" spans="1:3" x14ac:dyDescent="0.25">
      <c r="A114" s="1">
        <v>39680</v>
      </c>
      <c r="B114">
        <v>59.68</v>
      </c>
      <c r="C114">
        <f t="shared" si="1"/>
        <v>1.1798552508375335E-2</v>
      </c>
    </row>
    <row r="115" spans="1:3" x14ac:dyDescent="0.25">
      <c r="A115" s="1">
        <v>39679</v>
      </c>
      <c r="B115">
        <v>59.27</v>
      </c>
      <c r="C115">
        <f t="shared" si="1"/>
        <v>-6.8936800957585245E-3</v>
      </c>
    </row>
    <row r="116" spans="1:3" x14ac:dyDescent="0.25">
      <c r="A116" s="1">
        <v>39678</v>
      </c>
      <c r="B116">
        <v>60.78</v>
      </c>
      <c r="C116">
        <f t="shared" si="1"/>
        <v>2.5157511688900097E-2</v>
      </c>
    </row>
    <row r="117" spans="1:3" x14ac:dyDescent="0.25">
      <c r="A117" s="1">
        <v>39675</v>
      </c>
      <c r="B117">
        <v>60.89</v>
      </c>
      <c r="C117">
        <f t="shared" si="1"/>
        <v>1.8081701318356483E-3</v>
      </c>
    </row>
    <row r="118" spans="1:3" x14ac:dyDescent="0.25">
      <c r="A118" s="1">
        <v>39674</v>
      </c>
      <c r="B118">
        <v>60.88</v>
      </c>
      <c r="C118">
        <f t="shared" si="1"/>
        <v>-1.642440670522818E-4</v>
      </c>
    </row>
    <row r="119" spans="1:3" x14ac:dyDescent="0.25">
      <c r="A119" s="1">
        <v>39673</v>
      </c>
      <c r="B119">
        <v>60.67</v>
      </c>
      <c r="C119">
        <f t="shared" si="1"/>
        <v>-3.4553715992239457E-3</v>
      </c>
    </row>
    <row r="120" spans="1:3" x14ac:dyDescent="0.25">
      <c r="A120" s="1">
        <v>39672</v>
      </c>
      <c r="B120">
        <v>62.26</v>
      </c>
      <c r="C120">
        <f t="shared" si="1"/>
        <v>2.5869823059255483E-2</v>
      </c>
    </row>
    <row r="121" spans="1:3" x14ac:dyDescent="0.25">
      <c r="A121" s="1">
        <v>39671</v>
      </c>
      <c r="B121">
        <v>62.53</v>
      </c>
      <c r="C121">
        <f t="shared" si="1"/>
        <v>4.3272765657444085E-3</v>
      </c>
    </row>
    <row r="122" spans="1:3" x14ac:dyDescent="0.25">
      <c r="A122" s="1">
        <v>39668</v>
      </c>
      <c r="B122">
        <v>61.99</v>
      </c>
      <c r="C122">
        <f t="shared" si="1"/>
        <v>-8.6733598653785451E-3</v>
      </c>
    </row>
    <row r="123" spans="1:3" x14ac:dyDescent="0.25">
      <c r="A123" s="1">
        <v>39667</v>
      </c>
      <c r="B123">
        <v>61.86</v>
      </c>
      <c r="C123">
        <f t="shared" si="1"/>
        <v>-2.0993144569045542E-3</v>
      </c>
    </row>
    <row r="124" spans="1:3" x14ac:dyDescent="0.25">
      <c r="A124" s="1">
        <v>39666</v>
      </c>
      <c r="B124">
        <v>62.06</v>
      </c>
      <c r="C124">
        <f t="shared" si="1"/>
        <v>3.2278917633105884E-3</v>
      </c>
    </row>
    <row r="125" spans="1:3" x14ac:dyDescent="0.25">
      <c r="A125" s="1">
        <v>39665</v>
      </c>
      <c r="B125">
        <v>61.62</v>
      </c>
      <c r="C125">
        <f t="shared" si="1"/>
        <v>-7.1151658517123184E-3</v>
      </c>
    </row>
    <row r="126" spans="1:3" x14ac:dyDescent="0.25">
      <c r="A126" s="1">
        <v>39664</v>
      </c>
      <c r="B126">
        <v>60.01</v>
      </c>
      <c r="C126">
        <f t="shared" si="1"/>
        <v>-2.6475278167100397E-2</v>
      </c>
    </row>
    <row r="127" spans="1:3" x14ac:dyDescent="0.25">
      <c r="A127" s="1">
        <v>39661</v>
      </c>
      <c r="B127">
        <v>60.5</v>
      </c>
      <c r="C127">
        <f t="shared" si="1"/>
        <v>8.1321500353743192E-3</v>
      </c>
    </row>
    <row r="128" spans="1:3" x14ac:dyDescent="0.25">
      <c r="A128" s="1">
        <v>39660</v>
      </c>
      <c r="B128">
        <v>61.25</v>
      </c>
      <c r="C128">
        <f t="shared" si="1"/>
        <v>1.2320484388040657E-2</v>
      </c>
    </row>
    <row r="129" spans="1:3" x14ac:dyDescent="0.25">
      <c r="A129" s="1">
        <v>39659</v>
      </c>
      <c r="B129">
        <v>61.06</v>
      </c>
      <c r="C129">
        <f t="shared" si="1"/>
        <v>-3.1068621181045281E-3</v>
      </c>
    </row>
    <row r="130" spans="1:3" x14ac:dyDescent="0.25">
      <c r="A130" s="1">
        <v>39658</v>
      </c>
      <c r="B130">
        <v>60.51</v>
      </c>
      <c r="C130">
        <f t="shared" si="1"/>
        <v>-9.0483466725018065E-3</v>
      </c>
    </row>
    <row r="131" spans="1:3" x14ac:dyDescent="0.25">
      <c r="A131" s="1">
        <v>39657</v>
      </c>
      <c r="B131">
        <v>59.97</v>
      </c>
      <c r="C131">
        <f t="shared" si="1"/>
        <v>-8.9642034538116901E-3</v>
      </c>
    </row>
    <row r="132" spans="1:3" x14ac:dyDescent="0.25">
      <c r="A132" s="1">
        <v>39654</v>
      </c>
      <c r="B132">
        <v>60.94</v>
      </c>
      <c r="C132">
        <f t="shared" ref="C132:C195" si="2">LN(B132/B131)</f>
        <v>1.6045336377144597E-2</v>
      </c>
    </row>
    <row r="133" spans="1:3" x14ac:dyDescent="0.25">
      <c r="A133" s="1">
        <v>39653</v>
      </c>
      <c r="B133">
        <v>60.88</v>
      </c>
      <c r="C133">
        <f t="shared" si="2"/>
        <v>-9.8506000413254202E-4</v>
      </c>
    </row>
    <row r="134" spans="1:3" x14ac:dyDescent="0.25">
      <c r="A134" s="1">
        <v>39652</v>
      </c>
      <c r="B134">
        <v>61.75</v>
      </c>
      <c r="C134">
        <f t="shared" si="2"/>
        <v>1.4189261954656113E-2</v>
      </c>
    </row>
    <row r="135" spans="1:3" x14ac:dyDescent="0.25">
      <c r="A135" s="1">
        <v>39651</v>
      </c>
      <c r="B135">
        <v>60.9</v>
      </c>
      <c r="C135">
        <f t="shared" si="2"/>
        <v>-1.3860800792235211E-2</v>
      </c>
    </row>
    <row r="136" spans="1:3" x14ac:dyDescent="0.25">
      <c r="A136" s="1">
        <v>39650</v>
      </c>
      <c r="B136">
        <v>60.73</v>
      </c>
      <c r="C136">
        <f t="shared" si="2"/>
        <v>-2.7953648063674388E-3</v>
      </c>
    </row>
    <row r="137" spans="1:3" x14ac:dyDescent="0.25">
      <c r="A137" s="1">
        <v>39647</v>
      </c>
      <c r="B137">
        <v>60.34</v>
      </c>
      <c r="C137">
        <f t="shared" si="2"/>
        <v>-6.4425761785687884E-3</v>
      </c>
    </row>
    <row r="138" spans="1:3" x14ac:dyDescent="0.25">
      <c r="A138" s="1">
        <v>39646</v>
      </c>
      <c r="B138">
        <v>59.3</v>
      </c>
      <c r="C138">
        <f t="shared" si="2"/>
        <v>-1.7385927727235337E-2</v>
      </c>
    </row>
    <row r="139" spans="1:3" x14ac:dyDescent="0.25">
      <c r="A139" s="1">
        <v>39645</v>
      </c>
      <c r="B139">
        <v>58.16</v>
      </c>
      <c r="C139">
        <f t="shared" si="2"/>
        <v>-1.9411472778415817E-2</v>
      </c>
    </row>
    <row r="140" spans="1:3" x14ac:dyDescent="0.25">
      <c r="A140" s="1">
        <v>39644</v>
      </c>
      <c r="B140">
        <v>57.5</v>
      </c>
      <c r="C140">
        <f t="shared" si="2"/>
        <v>-1.1412885421959059E-2</v>
      </c>
    </row>
    <row r="141" spans="1:3" x14ac:dyDescent="0.25">
      <c r="A141" s="1">
        <v>39643</v>
      </c>
      <c r="B141">
        <v>58.64</v>
      </c>
      <c r="C141">
        <f t="shared" si="2"/>
        <v>1.9632109775091219E-2</v>
      </c>
    </row>
    <row r="142" spans="1:3" x14ac:dyDescent="0.25">
      <c r="A142" s="1">
        <v>39640</v>
      </c>
      <c r="B142">
        <v>58.17</v>
      </c>
      <c r="C142">
        <f t="shared" si="2"/>
        <v>-8.0472996557259448E-3</v>
      </c>
    </row>
    <row r="143" spans="1:3" x14ac:dyDescent="0.25">
      <c r="A143" s="1">
        <v>39639</v>
      </c>
      <c r="B143">
        <v>59.6</v>
      </c>
      <c r="C143">
        <f t="shared" si="2"/>
        <v>2.428581614863403E-2</v>
      </c>
    </row>
    <row r="144" spans="1:3" x14ac:dyDescent="0.25">
      <c r="A144" s="1">
        <v>39638</v>
      </c>
      <c r="B144">
        <v>60.35</v>
      </c>
      <c r="C144">
        <f t="shared" si="2"/>
        <v>1.250537347223651E-2</v>
      </c>
    </row>
    <row r="145" spans="1:3" x14ac:dyDescent="0.25">
      <c r="A145" s="1">
        <v>39637</v>
      </c>
      <c r="B145">
        <v>59.63</v>
      </c>
      <c r="C145">
        <f t="shared" si="2"/>
        <v>-1.2002144408526002E-2</v>
      </c>
    </row>
    <row r="146" spans="1:3" x14ac:dyDescent="0.25">
      <c r="A146" s="1">
        <v>39636</v>
      </c>
      <c r="B146">
        <v>60.48</v>
      </c>
      <c r="C146">
        <f t="shared" si="2"/>
        <v>1.4153928736262929E-2</v>
      </c>
    </row>
    <row r="147" spans="1:3" x14ac:dyDescent="0.25">
      <c r="A147" s="1">
        <v>39633</v>
      </c>
      <c r="B147">
        <v>59.3</v>
      </c>
      <c r="C147">
        <f t="shared" si="2"/>
        <v>-1.9703425867597758E-2</v>
      </c>
    </row>
    <row r="148" spans="1:3" x14ac:dyDescent="0.25">
      <c r="A148" s="1">
        <v>39632</v>
      </c>
      <c r="B148">
        <v>60.05</v>
      </c>
      <c r="C148">
        <f t="shared" si="2"/>
        <v>1.2568242522312889E-2</v>
      </c>
    </row>
    <row r="149" spans="1:3" x14ac:dyDescent="0.25">
      <c r="A149" s="1">
        <v>39631</v>
      </c>
      <c r="B149">
        <v>59.59</v>
      </c>
      <c r="C149">
        <f t="shared" si="2"/>
        <v>-7.6897737671049252E-3</v>
      </c>
    </row>
    <row r="150" spans="1:3" x14ac:dyDescent="0.25">
      <c r="A150" s="1">
        <v>39630</v>
      </c>
      <c r="B150">
        <v>59.68</v>
      </c>
      <c r="C150">
        <f t="shared" si="2"/>
        <v>1.5091811366178976E-3</v>
      </c>
    </row>
    <row r="151" spans="1:3" x14ac:dyDescent="0.25">
      <c r="A151" s="1">
        <v>39629</v>
      </c>
      <c r="B151">
        <v>60.65</v>
      </c>
      <c r="C151">
        <f t="shared" si="2"/>
        <v>1.6122679494553642E-2</v>
      </c>
    </row>
    <row r="152" spans="1:3" x14ac:dyDescent="0.25">
      <c r="A152" s="1">
        <v>39626</v>
      </c>
      <c r="B152">
        <v>60.74</v>
      </c>
      <c r="C152">
        <f t="shared" si="2"/>
        <v>1.4828242275437074E-3</v>
      </c>
    </row>
    <row r="153" spans="1:3" x14ac:dyDescent="0.25">
      <c r="A153" s="1">
        <v>39625</v>
      </c>
      <c r="B153">
        <v>61.08</v>
      </c>
      <c r="C153">
        <f t="shared" si="2"/>
        <v>5.5820207328289052E-3</v>
      </c>
    </row>
    <row r="154" spans="1:3" x14ac:dyDescent="0.25">
      <c r="A154" s="1">
        <v>39624</v>
      </c>
      <c r="B154">
        <v>62.54</v>
      </c>
      <c r="C154">
        <f t="shared" si="2"/>
        <v>2.3621871679263582E-2</v>
      </c>
    </row>
    <row r="155" spans="1:3" x14ac:dyDescent="0.25">
      <c r="A155" s="1">
        <v>39623</v>
      </c>
      <c r="B155">
        <v>61.83</v>
      </c>
      <c r="C155">
        <f t="shared" si="2"/>
        <v>-1.1417668459217911E-2</v>
      </c>
    </row>
    <row r="156" spans="1:3" x14ac:dyDescent="0.25">
      <c r="A156" s="1">
        <v>39622</v>
      </c>
      <c r="B156">
        <v>62.31</v>
      </c>
      <c r="C156">
        <f t="shared" si="2"/>
        <v>7.7332429856533415E-3</v>
      </c>
    </row>
    <row r="157" spans="1:3" x14ac:dyDescent="0.25">
      <c r="A157" s="1">
        <v>39619</v>
      </c>
      <c r="B157">
        <v>62.17</v>
      </c>
      <c r="C157">
        <f t="shared" si="2"/>
        <v>-2.2493582748844788E-3</v>
      </c>
    </row>
    <row r="158" spans="1:3" x14ac:dyDescent="0.25">
      <c r="A158" s="1">
        <v>39618</v>
      </c>
      <c r="B158">
        <v>63.52</v>
      </c>
      <c r="C158">
        <f t="shared" si="2"/>
        <v>2.148224865763412E-2</v>
      </c>
    </row>
    <row r="159" spans="1:3" x14ac:dyDescent="0.25">
      <c r="A159" s="1">
        <v>39617</v>
      </c>
      <c r="B159">
        <v>63.65</v>
      </c>
      <c r="C159">
        <f t="shared" si="2"/>
        <v>2.0445080645351272E-3</v>
      </c>
    </row>
    <row r="160" spans="1:3" x14ac:dyDescent="0.25">
      <c r="A160" s="1">
        <v>39616</v>
      </c>
      <c r="B160">
        <v>64.260000000000005</v>
      </c>
      <c r="C160">
        <f t="shared" si="2"/>
        <v>9.53802868429692E-3</v>
      </c>
    </row>
    <row r="161" spans="1:3" x14ac:dyDescent="0.25">
      <c r="A161" s="1">
        <v>39615</v>
      </c>
      <c r="B161">
        <v>63.59</v>
      </c>
      <c r="C161">
        <f t="shared" si="2"/>
        <v>-1.0481128408396023E-2</v>
      </c>
    </row>
    <row r="162" spans="1:3" x14ac:dyDescent="0.25">
      <c r="A162" s="1">
        <v>39612</v>
      </c>
      <c r="B162">
        <v>63.97</v>
      </c>
      <c r="C162">
        <f t="shared" si="2"/>
        <v>5.9579981827298078E-3</v>
      </c>
    </row>
    <row r="163" spans="1:3" x14ac:dyDescent="0.25">
      <c r="A163" s="1">
        <v>39611</v>
      </c>
      <c r="B163">
        <v>63.5</v>
      </c>
      <c r="C163">
        <f t="shared" si="2"/>
        <v>-7.3743175634003091E-3</v>
      </c>
    </row>
    <row r="164" spans="1:3" x14ac:dyDescent="0.25">
      <c r="A164" s="1">
        <v>39610</v>
      </c>
      <c r="B164">
        <v>62.92</v>
      </c>
      <c r="C164">
        <f t="shared" si="2"/>
        <v>-9.1758277085688626E-3</v>
      </c>
    </row>
    <row r="165" spans="1:3" x14ac:dyDescent="0.25">
      <c r="A165" s="1">
        <v>39609</v>
      </c>
      <c r="B165">
        <v>64.05</v>
      </c>
      <c r="C165">
        <f t="shared" si="2"/>
        <v>1.7799950152666014E-2</v>
      </c>
    </row>
    <row r="166" spans="1:3" x14ac:dyDescent="0.25">
      <c r="A166" s="1">
        <v>39608</v>
      </c>
      <c r="B166">
        <v>64.45</v>
      </c>
      <c r="C166">
        <f t="shared" si="2"/>
        <v>6.2257010424531497E-3</v>
      </c>
    </row>
    <row r="167" spans="1:3" x14ac:dyDescent="0.25">
      <c r="A167" s="1">
        <v>39605</v>
      </c>
      <c r="B167">
        <v>64.39</v>
      </c>
      <c r="C167">
        <f t="shared" si="2"/>
        <v>-9.313878351043432E-4</v>
      </c>
    </row>
    <row r="168" spans="1:3" x14ac:dyDescent="0.25">
      <c r="A168" s="1">
        <v>39604</v>
      </c>
      <c r="B168">
        <v>65.66</v>
      </c>
      <c r="C168">
        <f t="shared" si="2"/>
        <v>1.953157052335432E-2</v>
      </c>
    </row>
    <row r="169" spans="1:3" x14ac:dyDescent="0.25">
      <c r="A169" s="1">
        <v>39603</v>
      </c>
      <c r="B169">
        <v>65.81</v>
      </c>
      <c r="C169">
        <f t="shared" si="2"/>
        <v>2.2818903945813203E-3</v>
      </c>
    </row>
    <row r="170" spans="1:3" x14ac:dyDescent="0.25">
      <c r="A170" s="1">
        <v>39602</v>
      </c>
      <c r="B170">
        <v>66.37</v>
      </c>
      <c r="C170">
        <f t="shared" si="2"/>
        <v>8.4733446898058087E-3</v>
      </c>
    </row>
    <row r="171" spans="1:3" x14ac:dyDescent="0.25">
      <c r="A171" s="1">
        <v>39601</v>
      </c>
      <c r="B171">
        <v>66.260000000000005</v>
      </c>
      <c r="C171">
        <f t="shared" si="2"/>
        <v>-1.6587502860837538E-3</v>
      </c>
    </row>
    <row r="172" spans="1:3" x14ac:dyDescent="0.25">
      <c r="A172" s="1">
        <v>39598</v>
      </c>
      <c r="B172">
        <v>66.989999999999995</v>
      </c>
      <c r="C172">
        <f t="shared" si="2"/>
        <v>1.0956957648426182E-2</v>
      </c>
    </row>
    <row r="173" spans="1:3" x14ac:dyDescent="0.25">
      <c r="A173" s="1">
        <v>39597</v>
      </c>
      <c r="B173">
        <v>66.77</v>
      </c>
      <c r="C173">
        <f t="shared" si="2"/>
        <v>-3.2894766503987574E-3</v>
      </c>
    </row>
    <row r="174" spans="1:3" x14ac:dyDescent="0.25">
      <c r="A174" s="1">
        <v>39596</v>
      </c>
      <c r="B174">
        <v>66.56</v>
      </c>
      <c r="C174">
        <f t="shared" si="2"/>
        <v>-3.1500813568241604E-3</v>
      </c>
    </row>
    <row r="175" spans="1:3" x14ac:dyDescent="0.25">
      <c r="A175" s="1">
        <v>39595</v>
      </c>
      <c r="B175">
        <v>65.81</v>
      </c>
      <c r="C175">
        <f t="shared" si="2"/>
        <v>-1.1331994044925405E-2</v>
      </c>
    </row>
    <row r="176" spans="1:3" x14ac:dyDescent="0.25">
      <c r="A176" s="1">
        <v>39594</v>
      </c>
      <c r="B176">
        <v>65.739999999999995</v>
      </c>
      <c r="C176">
        <f t="shared" si="2"/>
        <v>-1.0642342319545138E-3</v>
      </c>
    </row>
    <row r="177" spans="1:3" x14ac:dyDescent="0.25">
      <c r="A177" s="1">
        <v>39591</v>
      </c>
      <c r="B177">
        <v>65.61</v>
      </c>
      <c r="C177">
        <f t="shared" si="2"/>
        <v>-1.9794448792871213E-3</v>
      </c>
    </row>
    <row r="178" spans="1:3" x14ac:dyDescent="0.25">
      <c r="A178" s="1">
        <v>39590</v>
      </c>
      <c r="B178">
        <v>66.83</v>
      </c>
      <c r="C178">
        <f t="shared" si="2"/>
        <v>1.8423958166192491E-2</v>
      </c>
    </row>
    <row r="179" spans="1:3" x14ac:dyDescent="0.25">
      <c r="A179" s="1">
        <v>39589</v>
      </c>
      <c r="B179">
        <v>66.58</v>
      </c>
      <c r="C179">
        <f t="shared" si="2"/>
        <v>-3.74784937609991E-3</v>
      </c>
    </row>
    <row r="180" spans="1:3" x14ac:dyDescent="0.25">
      <c r="A180" s="1">
        <v>39588</v>
      </c>
      <c r="B180">
        <v>67.25</v>
      </c>
      <c r="C180">
        <f t="shared" si="2"/>
        <v>1.001278633506956E-2</v>
      </c>
    </row>
    <row r="181" spans="1:3" x14ac:dyDescent="0.25">
      <c r="A181" s="1">
        <v>39587</v>
      </c>
      <c r="B181">
        <v>68.290000000000006</v>
      </c>
      <c r="C181">
        <f t="shared" si="2"/>
        <v>1.5346324491049512E-2</v>
      </c>
    </row>
    <row r="182" spans="1:3" x14ac:dyDescent="0.25">
      <c r="A182" s="1">
        <v>39584</v>
      </c>
      <c r="B182">
        <v>67.66</v>
      </c>
      <c r="C182">
        <f t="shared" si="2"/>
        <v>-9.2681796204355966E-3</v>
      </c>
    </row>
    <row r="183" spans="1:3" x14ac:dyDescent="0.25">
      <c r="A183" s="1">
        <v>39583</v>
      </c>
      <c r="B183">
        <v>66.91</v>
      </c>
      <c r="C183">
        <f t="shared" si="2"/>
        <v>-1.1146730557836814E-2</v>
      </c>
    </row>
    <row r="184" spans="1:3" x14ac:dyDescent="0.25">
      <c r="A184" s="1">
        <v>39582</v>
      </c>
      <c r="B184">
        <v>66.98</v>
      </c>
      <c r="C184">
        <f t="shared" si="2"/>
        <v>1.0456345713330069E-3</v>
      </c>
    </row>
    <row r="185" spans="1:3" x14ac:dyDescent="0.25">
      <c r="A185" s="1">
        <v>39581</v>
      </c>
      <c r="B185">
        <v>66.75</v>
      </c>
      <c r="C185">
        <f t="shared" si="2"/>
        <v>-3.4397700856996899E-3</v>
      </c>
    </row>
    <row r="186" spans="1:3" x14ac:dyDescent="0.25">
      <c r="A186" s="1">
        <v>39580</v>
      </c>
      <c r="B186">
        <v>66.52</v>
      </c>
      <c r="C186">
        <f t="shared" si="2"/>
        <v>-3.4516429556320327E-3</v>
      </c>
    </row>
    <row r="187" spans="1:3" x14ac:dyDescent="0.25">
      <c r="A187" s="1">
        <v>39577</v>
      </c>
      <c r="B187">
        <v>66.180000000000007</v>
      </c>
      <c r="C187">
        <f t="shared" si="2"/>
        <v>-5.1243518312606802E-3</v>
      </c>
    </row>
    <row r="188" spans="1:3" x14ac:dyDescent="0.25">
      <c r="A188" s="1">
        <v>39576</v>
      </c>
      <c r="B188">
        <v>66.88</v>
      </c>
      <c r="C188">
        <f t="shared" si="2"/>
        <v>1.0521666282979911E-2</v>
      </c>
    </row>
    <row r="189" spans="1:3" x14ac:dyDescent="0.25">
      <c r="A189" s="1">
        <v>39575</v>
      </c>
      <c r="B189">
        <v>66.87</v>
      </c>
      <c r="C189">
        <f t="shared" si="2"/>
        <v>-1.4953271055889673E-4</v>
      </c>
    </row>
    <row r="190" spans="1:3" x14ac:dyDescent="0.25">
      <c r="A190" s="1">
        <v>39574</v>
      </c>
      <c r="B190">
        <v>66.31</v>
      </c>
      <c r="C190">
        <f t="shared" si="2"/>
        <v>-8.4097206851109167E-3</v>
      </c>
    </row>
    <row r="191" spans="1:3" x14ac:dyDescent="0.25">
      <c r="A191" s="1">
        <v>39573</v>
      </c>
      <c r="B191">
        <v>66.66</v>
      </c>
      <c r="C191">
        <f t="shared" si="2"/>
        <v>5.2643574988173736E-3</v>
      </c>
    </row>
    <row r="192" spans="1:3" x14ac:dyDescent="0.25">
      <c r="A192" s="1">
        <v>39570</v>
      </c>
      <c r="B192">
        <v>66.680000000000007</v>
      </c>
      <c r="C192">
        <f t="shared" si="2"/>
        <v>2.999850029998204E-4</v>
      </c>
    </row>
    <row r="193" spans="1:3" x14ac:dyDescent="0.25">
      <c r="A193" s="1">
        <v>39568</v>
      </c>
      <c r="B193">
        <v>66.19</v>
      </c>
      <c r="C193">
        <f t="shared" si="2"/>
        <v>-7.3756637517619515E-3</v>
      </c>
    </row>
    <row r="194" spans="1:3" x14ac:dyDescent="0.25">
      <c r="A194" s="1">
        <v>39567</v>
      </c>
      <c r="B194">
        <v>65.53</v>
      </c>
      <c r="C194">
        <f t="shared" si="2"/>
        <v>-1.002134107942592E-2</v>
      </c>
    </row>
    <row r="195" spans="1:3" x14ac:dyDescent="0.25">
      <c r="A195" s="1">
        <v>39566</v>
      </c>
      <c r="B195">
        <v>65.94</v>
      </c>
      <c r="C195">
        <f t="shared" si="2"/>
        <v>6.2371845921793583E-3</v>
      </c>
    </row>
    <row r="196" spans="1:3" x14ac:dyDescent="0.25">
      <c r="A196" s="1">
        <v>39563</v>
      </c>
      <c r="B196">
        <v>65.63</v>
      </c>
      <c r="C196">
        <f t="shared" ref="C196:C259" si="3">LN(B196/B195)</f>
        <v>-4.7123291579536436E-3</v>
      </c>
    </row>
    <row r="197" spans="1:3" x14ac:dyDescent="0.25">
      <c r="A197" s="1">
        <v>39562</v>
      </c>
      <c r="B197">
        <v>65.040000000000006</v>
      </c>
      <c r="C197">
        <f t="shared" si="3"/>
        <v>-9.030443246076103E-3</v>
      </c>
    </row>
    <row r="198" spans="1:3" x14ac:dyDescent="0.25">
      <c r="A198" s="1">
        <v>39561</v>
      </c>
      <c r="B198">
        <v>64.75</v>
      </c>
      <c r="C198">
        <f t="shared" si="3"/>
        <v>-4.4687646599080996E-3</v>
      </c>
    </row>
    <row r="199" spans="1:3" x14ac:dyDescent="0.25">
      <c r="A199" s="1">
        <v>39560</v>
      </c>
      <c r="B199">
        <v>64.05</v>
      </c>
      <c r="C199">
        <f t="shared" si="3"/>
        <v>-1.0869672236903879E-2</v>
      </c>
    </row>
    <row r="200" spans="1:3" x14ac:dyDescent="0.25">
      <c r="A200" s="1">
        <v>39559</v>
      </c>
      <c r="B200">
        <v>64.64</v>
      </c>
      <c r="C200">
        <f t="shared" si="3"/>
        <v>9.1693858700967416E-3</v>
      </c>
    </row>
    <row r="201" spans="1:3" x14ac:dyDescent="0.25">
      <c r="A201" s="1">
        <v>39556</v>
      </c>
      <c r="B201">
        <v>65.14</v>
      </c>
      <c r="C201">
        <f t="shared" si="3"/>
        <v>7.7053856352475823E-3</v>
      </c>
    </row>
    <row r="202" spans="1:3" x14ac:dyDescent="0.25">
      <c r="A202" s="1">
        <v>39555</v>
      </c>
      <c r="B202">
        <v>63.65</v>
      </c>
      <c r="C202">
        <f t="shared" si="3"/>
        <v>-2.3139474844671982E-2</v>
      </c>
    </row>
    <row r="203" spans="1:3" x14ac:dyDescent="0.25">
      <c r="A203" s="1">
        <v>39554</v>
      </c>
      <c r="B203">
        <v>63.81</v>
      </c>
      <c r="C203">
        <f t="shared" si="3"/>
        <v>2.5105928768400254E-3</v>
      </c>
    </row>
    <row r="204" spans="1:3" x14ac:dyDescent="0.25">
      <c r="A204" s="1">
        <v>39553</v>
      </c>
      <c r="B204">
        <v>62.68</v>
      </c>
      <c r="C204">
        <f t="shared" si="3"/>
        <v>-1.786750039243552E-2</v>
      </c>
    </row>
    <row r="205" spans="1:3" x14ac:dyDescent="0.25">
      <c r="A205" s="1">
        <v>39552</v>
      </c>
      <c r="B205">
        <v>62.4</v>
      </c>
      <c r="C205">
        <f t="shared" si="3"/>
        <v>-4.4771421124381594E-3</v>
      </c>
    </row>
    <row r="206" spans="1:3" x14ac:dyDescent="0.25">
      <c r="A206" s="1">
        <v>39549</v>
      </c>
      <c r="B206">
        <v>62.89</v>
      </c>
      <c r="C206">
        <f t="shared" si="3"/>
        <v>7.8218931800300949E-3</v>
      </c>
    </row>
    <row r="207" spans="1:3" x14ac:dyDescent="0.25">
      <c r="A207" s="1">
        <v>39548</v>
      </c>
      <c r="B207">
        <v>63.9</v>
      </c>
      <c r="C207">
        <f t="shared" si="3"/>
        <v>1.5932192828077139E-2</v>
      </c>
    </row>
    <row r="208" spans="1:3" x14ac:dyDescent="0.25">
      <c r="A208" s="1">
        <v>39547</v>
      </c>
      <c r="B208">
        <v>63.97</v>
      </c>
      <c r="C208">
        <f t="shared" si="3"/>
        <v>1.0948620785570858E-3</v>
      </c>
    </row>
    <row r="209" spans="1:3" x14ac:dyDescent="0.25">
      <c r="A209" s="1">
        <v>39546</v>
      </c>
      <c r="B209">
        <v>64.47</v>
      </c>
      <c r="C209">
        <f t="shared" si="3"/>
        <v>7.7857758604824483E-3</v>
      </c>
    </row>
    <row r="210" spans="1:3" x14ac:dyDescent="0.25">
      <c r="A210" s="1">
        <v>39545</v>
      </c>
      <c r="B210">
        <v>64.97</v>
      </c>
      <c r="C210">
        <f t="shared" si="3"/>
        <v>7.7256255699107894E-3</v>
      </c>
    </row>
    <row r="211" spans="1:3" x14ac:dyDescent="0.25">
      <c r="A211" s="1">
        <v>39542</v>
      </c>
      <c r="B211">
        <v>64.44</v>
      </c>
      <c r="C211">
        <f t="shared" si="3"/>
        <v>-8.1910665836660186E-3</v>
      </c>
    </row>
    <row r="212" spans="1:3" x14ac:dyDescent="0.25">
      <c r="A212" s="1">
        <v>39541</v>
      </c>
      <c r="B212">
        <v>64.260000000000005</v>
      </c>
      <c r="C212">
        <f t="shared" si="3"/>
        <v>-2.7972046210611424E-3</v>
      </c>
    </row>
    <row r="213" spans="1:3" x14ac:dyDescent="0.25">
      <c r="A213" s="1">
        <v>39540</v>
      </c>
      <c r="B213">
        <v>64.62</v>
      </c>
      <c r="C213">
        <f t="shared" si="3"/>
        <v>5.5866067086397762E-3</v>
      </c>
    </row>
    <row r="214" spans="1:3" x14ac:dyDescent="0.25">
      <c r="A214" s="1">
        <v>39539</v>
      </c>
      <c r="B214">
        <v>64.010000000000005</v>
      </c>
      <c r="C214">
        <f t="shared" si="3"/>
        <v>-9.4846392424402046E-3</v>
      </c>
    </row>
    <row r="215" spans="1:3" x14ac:dyDescent="0.25">
      <c r="A215" s="1">
        <v>39538</v>
      </c>
      <c r="B215">
        <v>62.25</v>
      </c>
      <c r="C215">
        <f t="shared" si="3"/>
        <v>-2.7880785809095053E-2</v>
      </c>
    </row>
    <row r="216" spans="1:3" x14ac:dyDescent="0.25">
      <c r="A216" s="1">
        <v>39535</v>
      </c>
      <c r="B216">
        <v>62.45</v>
      </c>
      <c r="C216">
        <f t="shared" si="3"/>
        <v>3.2077012267696372E-3</v>
      </c>
    </row>
    <row r="217" spans="1:3" x14ac:dyDescent="0.25">
      <c r="A217" s="1">
        <v>39534</v>
      </c>
      <c r="B217">
        <v>62.68</v>
      </c>
      <c r="C217">
        <f t="shared" si="3"/>
        <v>3.6761809162332766E-3</v>
      </c>
    </row>
    <row r="218" spans="1:3" x14ac:dyDescent="0.25">
      <c r="A218" s="1">
        <v>39533</v>
      </c>
      <c r="B218">
        <v>61.77</v>
      </c>
      <c r="C218">
        <f t="shared" si="3"/>
        <v>-1.46246077800122E-2</v>
      </c>
    </row>
    <row r="219" spans="1:3" x14ac:dyDescent="0.25">
      <c r="A219" s="1">
        <v>39532</v>
      </c>
      <c r="B219">
        <v>62.13</v>
      </c>
      <c r="C219">
        <f t="shared" si="3"/>
        <v>5.8111543677946739E-3</v>
      </c>
    </row>
    <row r="220" spans="1:3" x14ac:dyDescent="0.25">
      <c r="A220" s="1">
        <v>39527</v>
      </c>
      <c r="B220">
        <v>60.14</v>
      </c>
      <c r="C220">
        <f t="shared" si="3"/>
        <v>-3.2553786515219452E-2</v>
      </c>
    </row>
    <row r="221" spans="1:3" x14ac:dyDescent="0.25">
      <c r="A221" s="1">
        <v>39526</v>
      </c>
      <c r="B221">
        <v>60.59</v>
      </c>
      <c r="C221">
        <f t="shared" si="3"/>
        <v>7.4546853965147984E-3</v>
      </c>
    </row>
    <row r="222" spans="1:3" x14ac:dyDescent="0.25">
      <c r="A222" s="1">
        <v>39525</v>
      </c>
      <c r="B222">
        <v>60.9</v>
      </c>
      <c r="C222">
        <f t="shared" si="3"/>
        <v>5.1033117589534948E-3</v>
      </c>
    </row>
    <row r="223" spans="1:3" x14ac:dyDescent="0.25">
      <c r="A223" s="1">
        <v>39524</v>
      </c>
      <c r="B223">
        <v>58.98</v>
      </c>
      <c r="C223">
        <f t="shared" si="3"/>
        <v>-3.2034771328721137E-2</v>
      </c>
    </row>
    <row r="224" spans="1:3" x14ac:dyDescent="0.25">
      <c r="A224" s="1">
        <v>39521</v>
      </c>
      <c r="B224">
        <v>61.42</v>
      </c>
      <c r="C224">
        <f t="shared" si="3"/>
        <v>4.0537111625546254E-2</v>
      </c>
    </row>
    <row r="225" spans="1:3" x14ac:dyDescent="0.25">
      <c r="A225" s="1">
        <v>39520</v>
      </c>
      <c r="B225">
        <v>61.94</v>
      </c>
      <c r="C225">
        <f t="shared" si="3"/>
        <v>8.4306595323804644E-3</v>
      </c>
    </row>
    <row r="226" spans="1:3" x14ac:dyDescent="0.25">
      <c r="A226" s="1">
        <v>39519</v>
      </c>
      <c r="B226">
        <v>62.91</v>
      </c>
      <c r="C226">
        <f t="shared" si="3"/>
        <v>1.5538959036881609E-2</v>
      </c>
    </row>
    <row r="227" spans="1:3" x14ac:dyDescent="0.25">
      <c r="A227" s="1">
        <v>39518</v>
      </c>
      <c r="B227">
        <v>62.19</v>
      </c>
      <c r="C227">
        <f t="shared" si="3"/>
        <v>-1.1510918466140331E-2</v>
      </c>
    </row>
    <row r="228" spans="1:3" x14ac:dyDescent="0.25">
      <c r="A228" s="1">
        <v>39517</v>
      </c>
      <c r="B228">
        <v>61.4</v>
      </c>
      <c r="C228">
        <f t="shared" si="3"/>
        <v>-1.2784379962701164E-2</v>
      </c>
    </row>
    <row r="229" spans="1:3" x14ac:dyDescent="0.25">
      <c r="A229" s="1">
        <v>39514</v>
      </c>
      <c r="B229">
        <v>62.02</v>
      </c>
      <c r="C229">
        <f t="shared" si="3"/>
        <v>1.0047078519206241E-2</v>
      </c>
    </row>
    <row r="230" spans="1:3" x14ac:dyDescent="0.25">
      <c r="A230" s="1">
        <v>39513</v>
      </c>
      <c r="B230">
        <v>62.75</v>
      </c>
      <c r="C230">
        <f t="shared" si="3"/>
        <v>1.1701664339590257E-2</v>
      </c>
    </row>
    <row r="231" spans="1:3" x14ac:dyDescent="0.25">
      <c r="A231" s="1">
        <v>39512</v>
      </c>
      <c r="B231">
        <v>63.7</v>
      </c>
      <c r="C231">
        <f t="shared" si="3"/>
        <v>1.5025984566224469E-2</v>
      </c>
    </row>
    <row r="232" spans="1:3" x14ac:dyDescent="0.25">
      <c r="A232" s="1">
        <v>39511</v>
      </c>
      <c r="B232">
        <v>62.42</v>
      </c>
      <c r="C232">
        <f t="shared" si="3"/>
        <v>-2.0298825735484267E-2</v>
      </c>
    </row>
    <row r="233" spans="1:3" x14ac:dyDescent="0.25">
      <c r="A233" s="1">
        <v>39510</v>
      </c>
      <c r="B233">
        <v>63.75</v>
      </c>
      <c r="C233">
        <f t="shared" si="3"/>
        <v>2.1083447195902074E-2</v>
      </c>
    </row>
    <row r="234" spans="1:3" x14ac:dyDescent="0.25">
      <c r="A234" s="1">
        <v>39507</v>
      </c>
      <c r="B234">
        <v>64.3</v>
      </c>
      <c r="C234">
        <f t="shared" si="3"/>
        <v>8.5904472050381021E-3</v>
      </c>
    </row>
    <row r="235" spans="1:3" x14ac:dyDescent="0.25">
      <c r="A235" s="1">
        <v>39506</v>
      </c>
      <c r="B235">
        <v>65.349999999999994</v>
      </c>
      <c r="C235">
        <f t="shared" si="3"/>
        <v>1.6197808826657122E-2</v>
      </c>
    </row>
    <row r="236" spans="1:3" x14ac:dyDescent="0.25">
      <c r="A236" s="1">
        <v>39505</v>
      </c>
      <c r="B236">
        <v>66.73</v>
      </c>
      <c r="C236">
        <f t="shared" si="3"/>
        <v>2.0897186845284434E-2</v>
      </c>
    </row>
    <row r="237" spans="1:3" x14ac:dyDescent="0.25">
      <c r="A237" s="1">
        <v>39504</v>
      </c>
      <c r="B237">
        <v>66.61</v>
      </c>
      <c r="C237">
        <f t="shared" si="3"/>
        <v>-1.7999104904272323E-3</v>
      </c>
    </row>
    <row r="238" spans="1:3" x14ac:dyDescent="0.25">
      <c r="A238" s="1">
        <v>39503</v>
      </c>
      <c r="B238">
        <v>65.55</v>
      </c>
      <c r="C238">
        <f t="shared" si="3"/>
        <v>-1.6041506215379298E-2</v>
      </c>
    </row>
    <row r="239" spans="1:3" x14ac:dyDescent="0.25">
      <c r="A239" s="1">
        <v>39500</v>
      </c>
      <c r="B239">
        <v>64.819999999999993</v>
      </c>
      <c r="C239">
        <f t="shared" si="3"/>
        <v>-1.1199012496307626E-2</v>
      </c>
    </row>
    <row r="240" spans="1:3" x14ac:dyDescent="0.25">
      <c r="A240" s="1">
        <v>39499</v>
      </c>
      <c r="B240">
        <v>65.81</v>
      </c>
      <c r="C240">
        <f t="shared" si="3"/>
        <v>1.5157604754626516E-2</v>
      </c>
    </row>
    <row r="241" spans="1:3" x14ac:dyDescent="0.25">
      <c r="A241" s="1">
        <v>39498</v>
      </c>
      <c r="B241">
        <v>65.69</v>
      </c>
      <c r="C241">
        <f t="shared" si="3"/>
        <v>-1.8250955636462199E-3</v>
      </c>
    </row>
    <row r="242" spans="1:3" x14ac:dyDescent="0.25">
      <c r="A242" s="1">
        <v>39497</v>
      </c>
      <c r="B242">
        <v>66.75</v>
      </c>
      <c r="C242">
        <f t="shared" si="3"/>
        <v>1.6007590375977376E-2</v>
      </c>
    </row>
    <row r="243" spans="1:3" x14ac:dyDescent="0.25">
      <c r="A243" s="1">
        <v>39496</v>
      </c>
      <c r="B243">
        <v>66.37</v>
      </c>
      <c r="C243">
        <f t="shared" si="3"/>
        <v>-5.7091501225252327E-3</v>
      </c>
    </row>
    <row r="244" spans="1:3" x14ac:dyDescent="0.25">
      <c r="A244" s="1">
        <v>39493</v>
      </c>
      <c r="B244">
        <v>65.069999999999993</v>
      </c>
      <c r="C244">
        <f t="shared" si="3"/>
        <v>-1.9781533650941079E-2</v>
      </c>
    </row>
    <row r="245" spans="1:3" x14ac:dyDescent="0.25">
      <c r="A245" s="1">
        <v>39492</v>
      </c>
      <c r="B245">
        <v>66.31</v>
      </c>
      <c r="C245">
        <f t="shared" si="3"/>
        <v>1.8877101873883778E-2</v>
      </c>
    </row>
    <row r="246" spans="1:3" x14ac:dyDescent="0.25">
      <c r="A246" s="1">
        <v>39491</v>
      </c>
      <c r="B246">
        <v>66.36</v>
      </c>
      <c r="C246">
        <f t="shared" si="3"/>
        <v>7.5374994146739142E-4</v>
      </c>
    </row>
    <row r="247" spans="1:3" x14ac:dyDescent="0.25">
      <c r="A247" s="1">
        <v>39490</v>
      </c>
      <c r="B247">
        <v>66.400000000000006</v>
      </c>
      <c r="C247">
        <f t="shared" si="3"/>
        <v>6.0259116014451395E-4</v>
      </c>
    </row>
    <row r="248" spans="1:3" x14ac:dyDescent="0.25">
      <c r="A248" s="1">
        <v>39489</v>
      </c>
      <c r="B248">
        <v>64.19</v>
      </c>
      <c r="C248">
        <f t="shared" si="3"/>
        <v>-3.3849621158701514E-2</v>
      </c>
    </row>
    <row r="249" spans="1:3" x14ac:dyDescent="0.25">
      <c r="A249" s="1">
        <v>39486</v>
      </c>
      <c r="B249">
        <v>64.52</v>
      </c>
      <c r="C249">
        <f t="shared" si="3"/>
        <v>5.1278179333213228E-3</v>
      </c>
    </row>
    <row r="250" spans="1:3" x14ac:dyDescent="0.25">
      <c r="A250" s="1">
        <v>39485</v>
      </c>
      <c r="B250">
        <v>64.16</v>
      </c>
      <c r="C250">
        <f t="shared" si="3"/>
        <v>-5.5952896987490558E-3</v>
      </c>
    </row>
    <row r="251" spans="1:3" x14ac:dyDescent="0.25">
      <c r="A251" s="1">
        <v>39484</v>
      </c>
      <c r="B251">
        <v>65.209999999999994</v>
      </c>
      <c r="C251">
        <f t="shared" si="3"/>
        <v>1.6232867846851788E-2</v>
      </c>
    </row>
    <row r="252" spans="1:3" x14ac:dyDescent="0.25">
      <c r="A252" s="1">
        <v>39483</v>
      </c>
      <c r="B252">
        <v>64.56</v>
      </c>
      <c r="C252">
        <f t="shared" si="3"/>
        <v>-1.0017807443417435E-2</v>
      </c>
    </row>
    <row r="253" spans="1:3" x14ac:dyDescent="0.25">
      <c r="A253" s="1">
        <v>39482</v>
      </c>
      <c r="B253">
        <v>66.64</v>
      </c>
      <c r="C253">
        <f t="shared" si="3"/>
        <v>3.1709973896893853E-2</v>
      </c>
    </row>
    <row r="254" spans="1:3" x14ac:dyDescent="0.25">
      <c r="A254" s="1">
        <v>39479</v>
      </c>
      <c r="B254">
        <v>66.349999999999994</v>
      </c>
      <c r="C254">
        <f t="shared" si="3"/>
        <v>-4.3612370803708623E-3</v>
      </c>
    </row>
    <row r="255" spans="1:3" x14ac:dyDescent="0.25">
      <c r="A255" s="1">
        <v>39478</v>
      </c>
      <c r="B255">
        <v>65.27</v>
      </c>
      <c r="C255">
        <f t="shared" si="3"/>
        <v>-1.641124813109042E-2</v>
      </c>
    </row>
    <row r="256" spans="1:3" x14ac:dyDescent="0.25">
      <c r="A256" s="1">
        <v>39477</v>
      </c>
      <c r="B256">
        <v>65.430000000000007</v>
      </c>
      <c r="C256">
        <f t="shared" si="3"/>
        <v>2.4483562345214865E-3</v>
      </c>
    </row>
    <row r="257" spans="1:3" x14ac:dyDescent="0.25">
      <c r="A257" s="1">
        <v>39476</v>
      </c>
      <c r="B257">
        <v>65.650000000000006</v>
      </c>
      <c r="C257">
        <f t="shared" si="3"/>
        <v>3.3567318671577639E-3</v>
      </c>
    </row>
    <row r="258" spans="1:3" x14ac:dyDescent="0.25">
      <c r="A258" s="1">
        <v>39475</v>
      </c>
      <c r="B258">
        <v>64.97</v>
      </c>
      <c r="C258">
        <f t="shared" si="3"/>
        <v>-1.0411975856365673E-2</v>
      </c>
    </row>
    <row r="259" spans="1:3" x14ac:dyDescent="0.25">
      <c r="A259" s="1">
        <v>39472</v>
      </c>
      <c r="B259">
        <v>64.98</v>
      </c>
      <c r="C259">
        <f t="shared" si="3"/>
        <v>1.5390534851466041E-4</v>
      </c>
    </row>
    <row r="260" spans="1:3" x14ac:dyDescent="0.25">
      <c r="A260" s="1">
        <v>39471</v>
      </c>
      <c r="B260">
        <v>64.989999999999995</v>
      </c>
      <c r="C260">
        <f t="shared" ref="C260:C323" si="4">LN(B260/B259)</f>
        <v>1.5388166530315707E-4</v>
      </c>
    </row>
    <row r="261" spans="1:3" x14ac:dyDescent="0.25">
      <c r="A261" s="1">
        <v>39470</v>
      </c>
      <c r="B261">
        <v>61.54</v>
      </c>
      <c r="C261">
        <f t="shared" si="4"/>
        <v>-5.4546042012361656E-2</v>
      </c>
    </row>
    <row r="262" spans="1:3" x14ac:dyDescent="0.25">
      <c r="A262" s="1">
        <v>39469</v>
      </c>
      <c r="B262">
        <v>64.45</v>
      </c>
      <c r="C262">
        <f t="shared" si="4"/>
        <v>4.6202359491300624E-2</v>
      </c>
    </row>
    <row r="263" spans="1:3" x14ac:dyDescent="0.25">
      <c r="A263" s="1">
        <v>39468</v>
      </c>
      <c r="B263">
        <v>64.89</v>
      </c>
      <c r="C263">
        <f t="shared" si="4"/>
        <v>6.803799247880566E-3</v>
      </c>
    </row>
    <row r="264" spans="1:3" x14ac:dyDescent="0.25">
      <c r="A264" s="1">
        <v>39465</v>
      </c>
      <c r="B264">
        <v>69.62</v>
      </c>
      <c r="C264">
        <f t="shared" si="4"/>
        <v>7.0358353750215763E-2</v>
      </c>
    </row>
    <row r="265" spans="1:3" x14ac:dyDescent="0.25">
      <c r="A265" s="1">
        <v>39464</v>
      </c>
      <c r="B265">
        <v>70.680000000000007</v>
      </c>
      <c r="C265">
        <f t="shared" si="4"/>
        <v>1.5110765068202744E-2</v>
      </c>
    </row>
    <row r="266" spans="1:3" x14ac:dyDescent="0.25">
      <c r="A266" s="1">
        <v>39463</v>
      </c>
      <c r="B266">
        <v>71.180000000000007</v>
      </c>
      <c r="C266">
        <f t="shared" si="4"/>
        <v>7.0492326305508701E-3</v>
      </c>
    </row>
    <row r="267" spans="1:3" x14ac:dyDescent="0.25">
      <c r="A267" s="1">
        <v>39462</v>
      </c>
      <c r="B267">
        <v>72.2</v>
      </c>
      <c r="C267">
        <f t="shared" si="4"/>
        <v>1.4228165816733895E-2</v>
      </c>
    </row>
    <row r="268" spans="1:3" x14ac:dyDescent="0.25">
      <c r="A268" s="1">
        <v>39461</v>
      </c>
      <c r="B268">
        <v>73.72</v>
      </c>
      <c r="C268">
        <f t="shared" si="4"/>
        <v>2.0834086902841834E-2</v>
      </c>
    </row>
    <row r="269" spans="1:3" x14ac:dyDescent="0.25">
      <c r="A269" s="1">
        <v>39458</v>
      </c>
      <c r="B269">
        <v>73.650000000000006</v>
      </c>
      <c r="C269">
        <f t="shared" si="4"/>
        <v>-9.4998989298317096E-4</v>
      </c>
    </row>
    <row r="270" spans="1:3" x14ac:dyDescent="0.25">
      <c r="A270" s="1">
        <v>39457</v>
      </c>
      <c r="B270">
        <v>73.540000000000006</v>
      </c>
      <c r="C270">
        <f t="shared" si="4"/>
        <v>-1.4946670355132782E-3</v>
      </c>
    </row>
    <row r="271" spans="1:3" x14ac:dyDescent="0.25">
      <c r="A271" s="1">
        <v>39456</v>
      </c>
      <c r="B271">
        <v>74.11</v>
      </c>
      <c r="C271">
        <f t="shared" si="4"/>
        <v>7.7210000901414954E-3</v>
      </c>
    </row>
    <row r="272" spans="1:3" x14ac:dyDescent="0.25">
      <c r="A272" s="1">
        <v>39455</v>
      </c>
      <c r="B272">
        <v>74.83</v>
      </c>
      <c r="C272">
        <f t="shared" si="4"/>
        <v>9.6683981289996824E-3</v>
      </c>
    </row>
    <row r="273" spans="1:3" x14ac:dyDescent="0.25">
      <c r="A273" s="1">
        <v>39454</v>
      </c>
      <c r="B273">
        <v>74.510000000000005</v>
      </c>
      <c r="C273">
        <f t="shared" si="4"/>
        <v>-4.2855295266308862E-3</v>
      </c>
    </row>
    <row r="274" spans="1:3" x14ac:dyDescent="0.25">
      <c r="A274" s="1">
        <v>39451</v>
      </c>
      <c r="B274">
        <v>74.459999999999994</v>
      </c>
      <c r="C274">
        <f t="shared" si="4"/>
        <v>-6.712761210654534E-4</v>
      </c>
    </row>
    <row r="275" spans="1:3" x14ac:dyDescent="0.25">
      <c r="A275" s="1">
        <v>39450</v>
      </c>
      <c r="B275">
        <v>75.3</v>
      </c>
      <c r="C275">
        <f t="shared" si="4"/>
        <v>1.1218066361277096E-2</v>
      </c>
    </row>
    <row r="276" spans="1:3" x14ac:dyDescent="0.25">
      <c r="A276" s="1">
        <v>39449</v>
      </c>
      <c r="B276">
        <v>75.73</v>
      </c>
      <c r="C276">
        <f t="shared" si="4"/>
        <v>5.6942483198835882E-3</v>
      </c>
    </row>
    <row r="277" spans="1:3" x14ac:dyDescent="0.25">
      <c r="A277" s="1">
        <v>39444</v>
      </c>
      <c r="B277">
        <v>76.95</v>
      </c>
      <c r="C277">
        <f t="shared" si="4"/>
        <v>1.5981477159157015E-2</v>
      </c>
    </row>
    <row r="278" spans="1:3" x14ac:dyDescent="0.25">
      <c r="A278" s="1">
        <v>39443</v>
      </c>
      <c r="B278">
        <v>76.58</v>
      </c>
      <c r="C278">
        <f t="shared" si="4"/>
        <v>-4.8199142357397912E-3</v>
      </c>
    </row>
    <row r="279" spans="1:3" x14ac:dyDescent="0.25">
      <c r="A279" s="1">
        <v>39437</v>
      </c>
      <c r="B279">
        <v>76.25</v>
      </c>
      <c r="C279">
        <f t="shared" si="4"/>
        <v>-4.3185305616274625E-3</v>
      </c>
    </row>
    <row r="280" spans="1:3" x14ac:dyDescent="0.25">
      <c r="A280" s="1">
        <v>39436</v>
      </c>
      <c r="B280">
        <v>75.02</v>
      </c>
      <c r="C280">
        <f t="shared" si="4"/>
        <v>-1.6262670833779781E-2</v>
      </c>
    </row>
    <row r="281" spans="1:3" x14ac:dyDescent="0.25">
      <c r="A281" s="1">
        <v>39435</v>
      </c>
      <c r="B281">
        <v>74.739999999999995</v>
      </c>
      <c r="C281">
        <f t="shared" si="4"/>
        <v>-3.7393205964034661E-3</v>
      </c>
    </row>
    <row r="282" spans="1:3" x14ac:dyDescent="0.25">
      <c r="A282" s="1">
        <v>39434</v>
      </c>
      <c r="B282">
        <v>74.81</v>
      </c>
      <c r="C282">
        <f t="shared" si="4"/>
        <v>9.3614182697570583E-4</v>
      </c>
    </row>
    <row r="283" spans="1:3" x14ac:dyDescent="0.25">
      <c r="A283" s="1">
        <v>39433</v>
      </c>
      <c r="B283">
        <v>74.52</v>
      </c>
      <c r="C283">
        <f t="shared" si="4"/>
        <v>-3.8840201509258718E-3</v>
      </c>
    </row>
    <row r="284" spans="1:3" x14ac:dyDescent="0.25">
      <c r="A284" s="1">
        <v>39430</v>
      </c>
      <c r="B284">
        <v>75.739999999999995</v>
      </c>
      <c r="C284">
        <f t="shared" si="4"/>
        <v>1.6238876740261133E-2</v>
      </c>
    </row>
    <row r="285" spans="1:3" x14ac:dyDescent="0.25">
      <c r="A285" s="1">
        <v>39429</v>
      </c>
      <c r="B285">
        <v>75.569999999999993</v>
      </c>
      <c r="C285">
        <f t="shared" si="4"/>
        <v>-2.2470434410202648E-3</v>
      </c>
    </row>
    <row r="286" spans="1:3" x14ac:dyDescent="0.25">
      <c r="A286" s="1">
        <v>39428</v>
      </c>
      <c r="B286">
        <v>77.05</v>
      </c>
      <c r="C286">
        <f t="shared" si="4"/>
        <v>1.9395182733496399E-2</v>
      </c>
    </row>
    <row r="287" spans="1:3" x14ac:dyDescent="0.25">
      <c r="A287" s="1">
        <v>39427</v>
      </c>
      <c r="B287">
        <v>76.36</v>
      </c>
      <c r="C287">
        <f t="shared" si="4"/>
        <v>-8.995562908577873E-3</v>
      </c>
    </row>
    <row r="288" spans="1:3" x14ac:dyDescent="0.25">
      <c r="A288" s="1">
        <v>39426</v>
      </c>
      <c r="B288">
        <v>76.58</v>
      </c>
      <c r="C288">
        <f t="shared" si="4"/>
        <v>2.876947191601613E-3</v>
      </c>
    </row>
    <row r="289" spans="1:3" x14ac:dyDescent="0.25">
      <c r="A289" s="1">
        <v>39423</v>
      </c>
      <c r="B289">
        <v>76.16</v>
      </c>
      <c r="C289">
        <f t="shared" si="4"/>
        <v>-5.4995555660385465E-3</v>
      </c>
    </row>
    <row r="290" spans="1:3" x14ac:dyDescent="0.25">
      <c r="A290" s="1">
        <v>39422</v>
      </c>
      <c r="B290">
        <v>75.64</v>
      </c>
      <c r="C290">
        <f t="shared" si="4"/>
        <v>-6.8511466928531037E-3</v>
      </c>
    </row>
    <row r="291" spans="1:3" x14ac:dyDescent="0.25">
      <c r="A291" s="1">
        <v>39421</v>
      </c>
      <c r="B291">
        <v>75.709999999999994</v>
      </c>
      <c r="C291">
        <f t="shared" si="4"/>
        <v>9.2500832495851751E-4</v>
      </c>
    </row>
    <row r="292" spans="1:3" x14ac:dyDescent="0.25">
      <c r="A292" s="1">
        <v>39420</v>
      </c>
      <c r="B292">
        <v>74.41</v>
      </c>
      <c r="C292">
        <f t="shared" si="4"/>
        <v>-1.7319910706045362E-2</v>
      </c>
    </row>
    <row r="293" spans="1:3" x14ac:dyDescent="0.25">
      <c r="A293" s="1">
        <v>39419</v>
      </c>
      <c r="B293">
        <v>74.709999999999994</v>
      </c>
      <c r="C293">
        <f t="shared" si="4"/>
        <v>4.0236105785400747E-3</v>
      </c>
    </row>
    <row r="294" spans="1:3" x14ac:dyDescent="0.25">
      <c r="A294" s="1">
        <v>39416</v>
      </c>
      <c r="B294">
        <v>75</v>
      </c>
      <c r="C294">
        <f t="shared" si="4"/>
        <v>3.8741615486005462E-3</v>
      </c>
    </row>
    <row r="295" spans="1:3" x14ac:dyDescent="0.25">
      <c r="A295" s="1">
        <v>39415</v>
      </c>
      <c r="B295">
        <v>73.97</v>
      </c>
      <c r="C295">
        <f t="shared" si="4"/>
        <v>-1.3828507936534194E-2</v>
      </c>
    </row>
    <row r="296" spans="1:3" x14ac:dyDescent="0.25">
      <c r="A296" s="1">
        <v>39414</v>
      </c>
      <c r="B296">
        <v>73.61</v>
      </c>
      <c r="C296">
        <f t="shared" si="4"/>
        <v>-4.8787195291617545E-3</v>
      </c>
    </row>
    <row r="297" spans="1:3" x14ac:dyDescent="0.25">
      <c r="A297" s="1">
        <v>39413</v>
      </c>
      <c r="B297">
        <v>71.849999999999994</v>
      </c>
      <c r="C297">
        <f t="shared" si="4"/>
        <v>-2.4200273545580728E-2</v>
      </c>
    </row>
    <row r="298" spans="1:3" x14ac:dyDescent="0.25">
      <c r="A298" s="1">
        <v>39412</v>
      </c>
      <c r="B298">
        <v>72.13</v>
      </c>
      <c r="C298">
        <f t="shared" si="4"/>
        <v>3.8894339905474456E-3</v>
      </c>
    </row>
    <row r="299" spans="1:3" x14ac:dyDescent="0.25">
      <c r="A299" s="1">
        <v>39409</v>
      </c>
      <c r="B299">
        <v>72.489999999999995</v>
      </c>
      <c r="C299">
        <f t="shared" si="4"/>
        <v>4.978574797205218E-3</v>
      </c>
    </row>
    <row r="300" spans="1:3" x14ac:dyDescent="0.25">
      <c r="A300" s="1">
        <v>39408</v>
      </c>
      <c r="B300">
        <v>72.099999999999994</v>
      </c>
      <c r="C300">
        <f t="shared" si="4"/>
        <v>-5.394577021882987E-3</v>
      </c>
    </row>
    <row r="301" spans="1:3" x14ac:dyDescent="0.25">
      <c r="A301" s="1">
        <v>39407</v>
      </c>
      <c r="B301">
        <v>71.69</v>
      </c>
      <c r="C301">
        <f t="shared" si="4"/>
        <v>-5.7027764261224348E-3</v>
      </c>
    </row>
    <row r="302" spans="1:3" x14ac:dyDescent="0.25">
      <c r="A302" s="1">
        <v>39406</v>
      </c>
      <c r="B302">
        <v>72.75</v>
      </c>
      <c r="C302">
        <f t="shared" si="4"/>
        <v>1.4677638186821057E-2</v>
      </c>
    </row>
    <row r="303" spans="1:3" x14ac:dyDescent="0.25">
      <c r="A303" s="1">
        <v>39405</v>
      </c>
      <c r="B303">
        <v>71.59</v>
      </c>
      <c r="C303">
        <f t="shared" si="4"/>
        <v>-1.6073506643508147E-2</v>
      </c>
    </row>
    <row r="304" spans="1:3" x14ac:dyDescent="0.25">
      <c r="A304" s="1">
        <v>39402</v>
      </c>
      <c r="B304">
        <v>72.52</v>
      </c>
      <c r="C304">
        <f t="shared" si="4"/>
        <v>1.290698647855649E-2</v>
      </c>
    </row>
    <row r="305" spans="1:3" x14ac:dyDescent="0.25">
      <c r="A305" s="1">
        <v>39401</v>
      </c>
      <c r="B305">
        <v>73.099999999999994</v>
      </c>
      <c r="C305">
        <f t="shared" si="4"/>
        <v>7.9659808690825135E-3</v>
      </c>
    </row>
    <row r="306" spans="1:3" x14ac:dyDescent="0.25">
      <c r="A306" s="1">
        <v>39400</v>
      </c>
      <c r="B306">
        <v>74.150000000000006</v>
      </c>
      <c r="C306">
        <f t="shared" si="4"/>
        <v>1.4261701828208384E-2</v>
      </c>
    </row>
    <row r="307" spans="1:3" x14ac:dyDescent="0.25">
      <c r="A307" s="1">
        <v>39399</v>
      </c>
      <c r="B307">
        <v>74.12</v>
      </c>
      <c r="C307">
        <f t="shared" si="4"/>
        <v>-4.0466716678212326E-4</v>
      </c>
    </row>
    <row r="308" spans="1:3" x14ac:dyDescent="0.25">
      <c r="A308" s="1">
        <v>39398</v>
      </c>
      <c r="B308">
        <v>74.42</v>
      </c>
      <c r="C308">
        <f t="shared" si="4"/>
        <v>4.0393215013174418E-3</v>
      </c>
    </row>
    <row r="309" spans="1:3" x14ac:dyDescent="0.25">
      <c r="A309" s="1">
        <v>39395</v>
      </c>
      <c r="B309">
        <v>74.47</v>
      </c>
      <c r="C309">
        <f t="shared" si="4"/>
        <v>6.7163680407766023E-4</v>
      </c>
    </row>
    <row r="310" spans="1:3" x14ac:dyDescent="0.25">
      <c r="A310" s="1">
        <v>39394</v>
      </c>
      <c r="B310">
        <v>74.540000000000006</v>
      </c>
      <c r="C310">
        <f t="shared" si="4"/>
        <v>9.3953432855825179E-4</v>
      </c>
    </row>
    <row r="311" spans="1:3" x14ac:dyDescent="0.25">
      <c r="A311" s="1">
        <v>39393</v>
      </c>
      <c r="B311">
        <v>74.319999999999993</v>
      </c>
      <c r="C311">
        <f t="shared" si="4"/>
        <v>-2.9557995455294396E-3</v>
      </c>
    </row>
    <row r="312" spans="1:3" x14ac:dyDescent="0.25">
      <c r="A312" s="1">
        <v>39392</v>
      </c>
      <c r="B312">
        <v>74.66</v>
      </c>
      <c r="C312">
        <f t="shared" si="4"/>
        <v>4.5643789808546753E-3</v>
      </c>
    </row>
    <row r="313" spans="1:3" x14ac:dyDescent="0.25">
      <c r="A313" s="1">
        <v>39391</v>
      </c>
      <c r="B313">
        <v>74.400000000000006</v>
      </c>
      <c r="C313">
        <f t="shared" si="4"/>
        <v>-3.4885316473915167E-3</v>
      </c>
    </row>
    <row r="314" spans="1:3" x14ac:dyDescent="0.25">
      <c r="A314" s="1">
        <v>39388</v>
      </c>
      <c r="B314">
        <v>74.81</v>
      </c>
      <c r="C314">
        <f t="shared" si="4"/>
        <v>5.4956240452672398E-3</v>
      </c>
    </row>
    <row r="315" spans="1:3" x14ac:dyDescent="0.25">
      <c r="A315" s="1">
        <v>39387</v>
      </c>
      <c r="B315">
        <v>75.150000000000006</v>
      </c>
      <c r="C315">
        <f t="shared" si="4"/>
        <v>4.5345503146699776E-3</v>
      </c>
    </row>
    <row r="316" spans="1:3" x14ac:dyDescent="0.25">
      <c r="A316" s="1">
        <v>39386</v>
      </c>
      <c r="B316">
        <v>76.42</v>
      </c>
      <c r="C316">
        <f t="shared" si="4"/>
        <v>1.6758325819770398E-2</v>
      </c>
    </row>
    <row r="317" spans="1:3" x14ac:dyDescent="0.25">
      <c r="A317" s="1">
        <v>39385</v>
      </c>
      <c r="B317">
        <v>76.03</v>
      </c>
      <c r="C317">
        <f t="shared" si="4"/>
        <v>-5.1164427784086419E-3</v>
      </c>
    </row>
    <row r="318" spans="1:3" x14ac:dyDescent="0.25">
      <c r="A318" s="1">
        <v>39384</v>
      </c>
      <c r="B318">
        <v>76.34</v>
      </c>
      <c r="C318">
        <f t="shared" si="4"/>
        <v>4.0690480767384745E-3</v>
      </c>
    </row>
    <row r="319" spans="1:3" x14ac:dyDescent="0.25">
      <c r="A319" s="1">
        <v>39381</v>
      </c>
      <c r="B319">
        <v>75.739999999999995</v>
      </c>
      <c r="C319">
        <f t="shared" si="4"/>
        <v>-7.8906248434349978E-3</v>
      </c>
    </row>
    <row r="320" spans="1:3" x14ac:dyDescent="0.25">
      <c r="A320" s="1">
        <v>39380</v>
      </c>
      <c r="B320">
        <v>75.569999999999993</v>
      </c>
      <c r="C320">
        <f t="shared" si="4"/>
        <v>-2.2470434410202648E-3</v>
      </c>
    </row>
    <row r="321" spans="1:3" x14ac:dyDescent="0.25">
      <c r="A321" s="1">
        <v>39379</v>
      </c>
      <c r="B321">
        <v>74.64</v>
      </c>
      <c r="C321">
        <f t="shared" si="4"/>
        <v>-1.2382822493540087E-2</v>
      </c>
    </row>
    <row r="322" spans="1:3" x14ac:dyDescent="0.25">
      <c r="A322" s="1">
        <v>39378</v>
      </c>
      <c r="B322">
        <v>74.790000000000006</v>
      </c>
      <c r="C322">
        <f t="shared" si="4"/>
        <v>2.0076296644879941E-3</v>
      </c>
    </row>
    <row r="323" spans="1:3" x14ac:dyDescent="0.25">
      <c r="A323" s="1">
        <v>39377</v>
      </c>
      <c r="B323">
        <v>74.28</v>
      </c>
      <c r="C323">
        <f t="shared" si="4"/>
        <v>-6.8424497190712717E-3</v>
      </c>
    </row>
    <row r="324" spans="1:3" x14ac:dyDescent="0.25">
      <c r="A324" s="1">
        <v>39374</v>
      </c>
      <c r="B324">
        <v>75.180000000000007</v>
      </c>
      <c r="C324">
        <f t="shared" ref="C324:C387" si="5">LN(B324/B323)</f>
        <v>1.2043501651526924E-2</v>
      </c>
    </row>
    <row r="325" spans="1:3" x14ac:dyDescent="0.25">
      <c r="A325" s="1">
        <v>39373</v>
      </c>
      <c r="B325">
        <v>75.5</v>
      </c>
      <c r="C325">
        <f t="shared" si="5"/>
        <v>4.2474181189470495E-3</v>
      </c>
    </row>
    <row r="326" spans="1:3" x14ac:dyDescent="0.25">
      <c r="A326" s="1">
        <v>39372</v>
      </c>
      <c r="B326">
        <v>76.06</v>
      </c>
      <c r="C326">
        <f t="shared" si="5"/>
        <v>7.3898462451345553E-3</v>
      </c>
    </row>
    <row r="327" spans="1:3" x14ac:dyDescent="0.25">
      <c r="A327" s="1">
        <v>39371</v>
      </c>
      <c r="B327">
        <v>75.89</v>
      </c>
      <c r="C327">
        <f t="shared" si="5"/>
        <v>-2.2375790842921973E-3</v>
      </c>
    </row>
    <row r="328" spans="1:3" x14ac:dyDescent="0.25">
      <c r="A328" s="1">
        <v>39370</v>
      </c>
      <c r="B328">
        <v>75.930000000000007</v>
      </c>
      <c r="C328">
        <f t="shared" si="5"/>
        <v>5.2693980932100033E-4</v>
      </c>
    </row>
    <row r="329" spans="1:3" x14ac:dyDescent="0.25">
      <c r="A329" s="1">
        <v>39367</v>
      </c>
      <c r="B329">
        <v>76.56</v>
      </c>
      <c r="C329">
        <f t="shared" si="5"/>
        <v>8.2628839195564626E-3</v>
      </c>
    </row>
    <row r="330" spans="1:3" x14ac:dyDescent="0.25">
      <c r="A330" s="1">
        <v>39366</v>
      </c>
      <c r="B330">
        <v>76.59</v>
      </c>
      <c r="C330">
        <f t="shared" si="5"/>
        <v>3.9177277680331522E-4</v>
      </c>
    </row>
    <row r="331" spans="1:3" x14ac:dyDescent="0.25">
      <c r="A331" s="1">
        <v>39365</v>
      </c>
      <c r="B331">
        <v>76.12</v>
      </c>
      <c r="C331">
        <f t="shared" si="5"/>
        <v>-6.1554774935533661E-3</v>
      </c>
    </row>
    <row r="332" spans="1:3" x14ac:dyDescent="0.25">
      <c r="A332" s="1">
        <v>39364</v>
      </c>
      <c r="B332">
        <v>76.099999999999994</v>
      </c>
      <c r="C332">
        <f t="shared" si="5"/>
        <v>-2.6277756030874326E-4</v>
      </c>
    </row>
    <row r="333" spans="1:3" x14ac:dyDescent="0.25">
      <c r="A333" s="1">
        <v>39363</v>
      </c>
      <c r="B333">
        <v>76.02</v>
      </c>
      <c r="C333">
        <f t="shared" si="5"/>
        <v>-1.0518013065374541E-3</v>
      </c>
    </row>
    <row r="334" spans="1:3" x14ac:dyDescent="0.25">
      <c r="A334" s="1">
        <v>39360</v>
      </c>
      <c r="B334">
        <v>76.23</v>
      </c>
      <c r="C334">
        <f t="shared" si="5"/>
        <v>2.7586224390798823E-3</v>
      </c>
    </row>
    <row r="335" spans="1:3" x14ac:dyDescent="0.25">
      <c r="A335" s="1">
        <v>39359</v>
      </c>
      <c r="B335">
        <v>75.709999999999994</v>
      </c>
      <c r="C335">
        <f t="shared" si="5"/>
        <v>-6.844833884967318E-3</v>
      </c>
    </row>
    <row r="336" spans="1:3" x14ac:dyDescent="0.25">
      <c r="A336" s="1">
        <v>39358</v>
      </c>
      <c r="B336">
        <v>75.819999999999993</v>
      </c>
      <c r="C336">
        <f t="shared" si="5"/>
        <v>1.4518579729735752E-3</v>
      </c>
    </row>
    <row r="337" spans="1:3" x14ac:dyDescent="0.25">
      <c r="A337" s="1">
        <v>39357</v>
      </c>
      <c r="B337">
        <v>75.72</v>
      </c>
      <c r="C337">
        <f t="shared" si="5"/>
        <v>-1.3197837470666257E-3</v>
      </c>
    </row>
    <row r="338" spans="1:3" x14ac:dyDescent="0.25">
      <c r="A338" s="1">
        <v>39356</v>
      </c>
      <c r="B338">
        <v>75.459999999999994</v>
      </c>
      <c r="C338">
        <f t="shared" si="5"/>
        <v>-3.4396118049577493E-3</v>
      </c>
    </row>
    <row r="339" spans="1:3" x14ac:dyDescent="0.25">
      <c r="A339" s="1">
        <v>39353</v>
      </c>
      <c r="B339">
        <v>74.94</v>
      </c>
      <c r="C339">
        <f t="shared" si="5"/>
        <v>-6.9149211706230219E-3</v>
      </c>
    </row>
    <row r="340" spans="1:3" x14ac:dyDescent="0.25">
      <c r="A340" s="1">
        <v>39352</v>
      </c>
      <c r="B340">
        <v>74.88</v>
      </c>
      <c r="C340">
        <f t="shared" si="5"/>
        <v>-8.0096119620468454E-4</v>
      </c>
    </row>
    <row r="341" spans="1:3" x14ac:dyDescent="0.25">
      <c r="A341" s="1">
        <v>39351</v>
      </c>
      <c r="B341">
        <v>74.400000000000006</v>
      </c>
      <c r="C341">
        <f t="shared" si="5"/>
        <v>-6.4308903302902915E-3</v>
      </c>
    </row>
    <row r="342" spans="1:3" x14ac:dyDescent="0.25">
      <c r="A342" s="1">
        <v>39350</v>
      </c>
      <c r="B342">
        <v>74.13</v>
      </c>
      <c r="C342">
        <f t="shared" si="5"/>
        <v>-3.6356331704179273E-3</v>
      </c>
    </row>
    <row r="343" spans="1:3" x14ac:dyDescent="0.25">
      <c r="A343" s="1">
        <v>39349</v>
      </c>
      <c r="B343">
        <v>74.13</v>
      </c>
      <c r="C343">
        <f t="shared" si="5"/>
        <v>0</v>
      </c>
    </row>
    <row r="344" spans="1:3" x14ac:dyDescent="0.25">
      <c r="A344" s="1">
        <v>39346</v>
      </c>
      <c r="B344">
        <v>74.3</v>
      </c>
      <c r="C344">
        <f t="shared" si="5"/>
        <v>2.290643055085004E-3</v>
      </c>
    </row>
    <row r="345" spans="1:3" x14ac:dyDescent="0.25">
      <c r="A345" s="1">
        <v>39345</v>
      </c>
      <c r="B345">
        <v>73.680000000000007</v>
      </c>
      <c r="C345">
        <f t="shared" si="5"/>
        <v>-8.3795597766619708E-3</v>
      </c>
    </row>
    <row r="346" spans="1:3" x14ac:dyDescent="0.25">
      <c r="A346" s="1">
        <v>39344</v>
      </c>
      <c r="B346">
        <v>73.91</v>
      </c>
      <c r="C346">
        <f t="shared" si="5"/>
        <v>3.1167448497438151E-3</v>
      </c>
    </row>
    <row r="347" spans="1:3" x14ac:dyDescent="0.25">
      <c r="A347" s="1">
        <v>39343</v>
      </c>
      <c r="B347">
        <v>72.28</v>
      </c>
      <c r="C347">
        <f t="shared" si="5"/>
        <v>-2.2300671072767595E-2</v>
      </c>
    </row>
    <row r="348" spans="1:3" x14ac:dyDescent="0.25">
      <c r="A348" s="1">
        <v>39342</v>
      </c>
      <c r="B348">
        <v>71.33</v>
      </c>
      <c r="C348">
        <f t="shared" si="5"/>
        <v>-1.3230469434081083E-2</v>
      </c>
    </row>
    <row r="349" spans="1:3" x14ac:dyDescent="0.25">
      <c r="A349" s="1">
        <v>39339</v>
      </c>
      <c r="B349">
        <v>71.55</v>
      </c>
      <c r="C349">
        <f t="shared" si="5"/>
        <v>3.0795097125132318E-3</v>
      </c>
    </row>
    <row r="350" spans="1:3" x14ac:dyDescent="0.25">
      <c r="A350" s="1">
        <v>39338</v>
      </c>
      <c r="B350">
        <v>71.86</v>
      </c>
      <c r="C350">
        <f t="shared" si="5"/>
        <v>4.3232756829127061E-3</v>
      </c>
    </row>
    <row r="351" spans="1:3" x14ac:dyDescent="0.25">
      <c r="A351" s="1">
        <v>39337</v>
      </c>
      <c r="B351">
        <v>71.23</v>
      </c>
      <c r="C351">
        <f t="shared" si="5"/>
        <v>-8.8057036951101134E-3</v>
      </c>
    </row>
    <row r="352" spans="1:3" x14ac:dyDescent="0.25">
      <c r="A352" s="1">
        <v>39336</v>
      </c>
      <c r="B352">
        <v>71.069999999999993</v>
      </c>
      <c r="C352">
        <f t="shared" si="5"/>
        <v>-2.2487711514588555E-3</v>
      </c>
    </row>
    <row r="353" spans="1:3" x14ac:dyDescent="0.25">
      <c r="A353" s="1">
        <v>39335</v>
      </c>
      <c r="B353">
        <v>70.27</v>
      </c>
      <c r="C353">
        <f t="shared" si="5"/>
        <v>-1.1320341634697429E-2</v>
      </c>
    </row>
    <row r="354" spans="1:3" x14ac:dyDescent="0.25">
      <c r="A354" s="1">
        <v>39332</v>
      </c>
      <c r="B354">
        <v>70.92</v>
      </c>
      <c r="C354">
        <f t="shared" si="5"/>
        <v>9.2075160019008274E-3</v>
      </c>
    </row>
    <row r="355" spans="1:3" x14ac:dyDescent="0.25">
      <c r="A355" s="1">
        <v>39331</v>
      </c>
      <c r="B355">
        <v>72.650000000000006</v>
      </c>
      <c r="C355">
        <f t="shared" si="5"/>
        <v>2.4100908810284736E-2</v>
      </c>
    </row>
    <row r="356" spans="1:3" x14ac:dyDescent="0.25">
      <c r="A356" s="1">
        <v>39330</v>
      </c>
      <c r="B356">
        <v>72.36</v>
      </c>
      <c r="C356">
        <f t="shared" si="5"/>
        <v>-3.9997294891976568E-3</v>
      </c>
    </row>
    <row r="357" spans="1:3" x14ac:dyDescent="0.25">
      <c r="A357" s="1">
        <v>39329</v>
      </c>
      <c r="B357">
        <v>73.62</v>
      </c>
      <c r="C357">
        <f t="shared" si="5"/>
        <v>1.7263067423780771E-2</v>
      </c>
    </row>
    <row r="358" spans="1:3" x14ac:dyDescent="0.25">
      <c r="A358" s="1">
        <v>39328</v>
      </c>
      <c r="B358">
        <v>72.92</v>
      </c>
      <c r="C358">
        <f t="shared" si="5"/>
        <v>-9.5537781404128434E-3</v>
      </c>
    </row>
    <row r="359" spans="1:3" x14ac:dyDescent="0.25">
      <c r="A359" s="1">
        <v>39325</v>
      </c>
      <c r="B359">
        <v>72.88</v>
      </c>
      <c r="C359">
        <f t="shared" si="5"/>
        <v>-5.4869685875948376E-4</v>
      </c>
    </row>
    <row r="360" spans="1:3" x14ac:dyDescent="0.25">
      <c r="A360" s="1">
        <v>39324</v>
      </c>
      <c r="B360">
        <v>71.72</v>
      </c>
      <c r="C360">
        <f t="shared" si="5"/>
        <v>-1.6044604214770705E-2</v>
      </c>
    </row>
    <row r="361" spans="1:3" x14ac:dyDescent="0.25">
      <c r="A361" s="1">
        <v>39323</v>
      </c>
      <c r="B361">
        <v>70.97</v>
      </c>
      <c r="C361">
        <f t="shared" si="5"/>
        <v>-1.0512396200040632E-2</v>
      </c>
    </row>
    <row r="362" spans="1:3" x14ac:dyDescent="0.25">
      <c r="A362" s="1">
        <v>39322</v>
      </c>
      <c r="B362">
        <v>70.88</v>
      </c>
      <c r="C362">
        <f t="shared" si="5"/>
        <v>-1.2689462400660985E-3</v>
      </c>
    </row>
    <row r="363" spans="1:3" x14ac:dyDescent="0.25">
      <c r="A363" s="1">
        <v>39321</v>
      </c>
      <c r="B363">
        <v>71.400000000000006</v>
      </c>
      <c r="C363">
        <f t="shared" si="5"/>
        <v>7.3095630487133613E-3</v>
      </c>
    </row>
    <row r="364" spans="1:3" x14ac:dyDescent="0.25">
      <c r="A364" s="1">
        <v>39318</v>
      </c>
      <c r="B364">
        <v>71.599999999999994</v>
      </c>
      <c r="C364">
        <f t="shared" si="5"/>
        <v>2.7972046210609975E-3</v>
      </c>
    </row>
    <row r="365" spans="1:3" x14ac:dyDescent="0.25">
      <c r="A365" s="1">
        <v>39317</v>
      </c>
      <c r="B365">
        <v>71.680000000000007</v>
      </c>
      <c r="C365">
        <f t="shared" si="5"/>
        <v>1.1166947000753762E-3</v>
      </c>
    </row>
    <row r="366" spans="1:3" x14ac:dyDescent="0.25">
      <c r="A366" s="1">
        <v>39316</v>
      </c>
      <c r="B366">
        <v>71.62</v>
      </c>
      <c r="C366">
        <f t="shared" si="5"/>
        <v>-8.3740409638842061E-4</v>
      </c>
    </row>
    <row r="367" spans="1:3" x14ac:dyDescent="0.25">
      <c r="A367" s="1">
        <v>39315</v>
      </c>
      <c r="B367">
        <v>70.72</v>
      </c>
      <c r="C367">
        <f t="shared" si="5"/>
        <v>-1.2645946240898686E-2</v>
      </c>
    </row>
    <row r="368" spans="1:3" x14ac:dyDescent="0.25">
      <c r="A368" s="1">
        <v>39314</v>
      </c>
      <c r="B368">
        <v>70.709999999999994</v>
      </c>
      <c r="C368">
        <f t="shared" si="5"/>
        <v>-1.4141271323866853E-4</v>
      </c>
    </row>
    <row r="369" spans="1:3" x14ac:dyDescent="0.25">
      <c r="A369" s="1">
        <v>39311</v>
      </c>
      <c r="B369">
        <v>70.349999999999994</v>
      </c>
      <c r="C369">
        <f t="shared" si="5"/>
        <v>-5.1042220557514142E-3</v>
      </c>
    </row>
    <row r="370" spans="1:3" x14ac:dyDescent="0.25">
      <c r="A370" s="1">
        <v>39310</v>
      </c>
      <c r="B370">
        <v>69.36</v>
      </c>
      <c r="C370">
        <f t="shared" si="5"/>
        <v>-1.4172451088111606E-2</v>
      </c>
    </row>
    <row r="371" spans="1:3" x14ac:dyDescent="0.25">
      <c r="A371" s="1">
        <v>39309</v>
      </c>
      <c r="B371">
        <v>71.08</v>
      </c>
      <c r="C371">
        <f t="shared" si="5"/>
        <v>2.4495670814164074E-2</v>
      </c>
    </row>
    <row r="372" spans="1:3" x14ac:dyDescent="0.25">
      <c r="A372" s="1">
        <v>39308</v>
      </c>
      <c r="B372">
        <v>70.89</v>
      </c>
      <c r="C372">
        <f t="shared" si="5"/>
        <v>-2.6766234195244433E-3</v>
      </c>
    </row>
    <row r="373" spans="1:3" x14ac:dyDescent="0.25">
      <c r="A373" s="1">
        <v>39307</v>
      </c>
      <c r="B373">
        <v>71.260000000000005</v>
      </c>
      <c r="C373">
        <f t="shared" si="5"/>
        <v>5.2057803107638479E-3</v>
      </c>
    </row>
    <row r="374" spans="1:3" x14ac:dyDescent="0.25">
      <c r="A374" s="1">
        <v>39304</v>
      </c>
      <c r="B374">
        <v>70.14</v>
      </c>
      <c r="C374">
        <f t="shared" si="5"/>
        <v>-1.5841915465657976E-2</v>
      </c>
    </row>
    <row r="375" spans="1:3" x14ac:dyDescent="0.25">
      <c r="A375" s="1">
        <v>39303</v>
      </c>
      <c r="B375">
        <v>71.02</v>
      </c>
      <c r="C375">
        <f t="shared" si="5"/>
        <v>1.2468282802909647E-2</v>
      </c>
    </row>
    <row r="376" spans="1:3" x14ac:dyDescent="0.25">
      <c r="A376" s="1">
        <v>39302</v>
      </c>
      <c r="B376">
        <v>72.52</v>
      </c>
      <c r="C376">
        <f t="shared" si="5"/>
        <v>2.090085837170844E-2</v>
      </c>
    </row>
    <row r="377" spans="1:3" x14ac:dyDescent="0.25">
      <c r="A377" s="1">
        <v>39301</v>
      </c>
      <c r="B377">
        <v>71.650000000000006</v>
      </c>
      <c r="C377">
        <f t="shared" si="5"/>
        <v>-1.2069231612469335E-2</v>
      </c>
    </row>
    <row r="378" spans="1:3" x14ac:dyDescent="0.25">
      <c r="A378" s="1">
        <v>39300</v>
      </c>
      <c r="B378">
        <v>71</v>
      </c>
      <c r="C378">
        <f t="shared" si="5"/>
        <v>-9.113277232865492E-3</v>
      </c>
    </row>
    <row r="379" spans="1:3" x14ac:dyDescent="0.25">
      <c r="A379" s="1">
        <v>39297</v>
      </c>
      <c r="B379">
        <v>70.95</v>
      </c>
      <c r="C379">
        <f t="shared" si="5"/>
        <v>-7.0447343526375489E-4</v>
      </c>
    </row>
    <row r="380" spans="1:3" x14ac:dyDescent="0.25">
      <c r="A380" s="1">
        <v>39296</v>
      </c>
      <c r="B380">
        <v>71.86</v>
      </c>
      <c r="C380">
        <f t="shared" si="5"/>
        <v>1.2744378079320945E-2</v>
      </c>
    </row>
    <row r="381" spans="1:3" x14ac:dyDescent="0.25">
      <c r="A381" s="1">
        <v>39295</v>
      </c>
      <c r="B381">
        <v>71.44</v>
      </c>
      <c r="C381">
        <f t="shared" si="5"/>
        <v>-5.8618451171291363E-3</v>
      </c>
    </row>
    <row r="382" spans="1:3" x14ac:dyDescent="0.25">
      <c r="A382" s="1">
        <v>39294</v>
      </c>
      <c r="B382">
        <v>72.27</v>
      </c>
      <c r="C382">
        <f t="shared" si="5"/>
        <v>1.1551168726645987E-2</v>
      </c>
    </row>
    <row r="383" spans="1:3" x14ac:dyDescent="0.25">
      <c r="A383" s="1">
        <v>39293</v>
      </c>
      <c r="B383">
        <v>71.17</v>
      </c>
      <c r="C383">
        <f t="shared" si="5"/>
        <v>-1.5337723983709833E-2</v>
      </c>
    </row>
    <row r="384" spans="1:3" x14ac:dyDescent="0.25">
      <c r="A384" s="1">
        <v>39290</v>
      </c>
      <c r="B384">
        <v>70.959999999999994</v>
      </c>
      <c r="C384">
        <f t="shared" si="5"/>
        <v>-2.9550433098558299E-3</v>
      </c>
    </row>
    <row r="385" spans="1:3" x14ac:dyDescent="0.25">
      <c r="A385" s="1">
        <v>39289</v>
      </c>
      <c r="B385">
        <v>71.66</v>
      </c>
      <c r="C385">
        <f t="shared" si="5"/>
        <v>9.8163738754837443E-3</v>
      </c>
    </row>
    <row r="386" spans="1:3" x14ac:dyDescent="0.25">
      <c r="A386" s="1">
        <v>39288</v>
      </c>
      <c r="B386">
        <v>73.25</v>
      </c>
      <c r="C386">
        <f t="shared" si="5"/>
        <v>2.1945536020368972E-2</v>
      </c>
    </row>
    <row r="387" spans="1:3" x14ac:dyDescent="0.25">
      <c r="A387" s="1">
        <v>39287</v>
      </c>
      <c r="B387">
        <v>74.48</v>
      </c>
      <c r="C387">
        <f t="shared" si="5"/>
        <v>1.6652385071635033E-2</v>
      </c>
    </row>
    <row r="388" spans="1:3" x14ac:dyDescent="0.25">
      <c r="A388" s="1">
        <v>39286</v>
      </c>
      <c r="B388">
        <v>75.760000000000005</v>
      </c>
      <c r="C388">
        <f t="shared" ref="C388:C451" si="6">LN(B388/B387)</f>
        <v>1.7039815909011203E-2</v>
      </c>
    </row>
    <row r="389" spans="1:3" x14ac:dyDescent="0.25">
      <c r="A389" s="1">
        <v>39283</v>
      </c>
      <c r="B389">
        <v>75.05</v>
      </c>
      <c r="C389">
        <f t="shared" si="6"/>
        <v>-9.4158907983519606E-3</v>
      </c>
    </row>
    <row r="390" spans="1:3" x14ac:dyDescent="0.25">
      <c r="A390" s="1">
        <v>39282</v>
      </c>
      <c r="B390">
        <v>76.14</v>
      </c>
      <c r="C390">
        <f t="shared" si="6"/>
        <v>1.4419192874880376E-2</v>
      </c>
    </row>
    <row r="391" spans="1:3" x14ac:dyDescent="0.25">
      <c r="A391" s="1">
        <v>39281</v>
      </c>
      <c r="B391">
        <v>75.22</v>
      </c>
      <c r="C391">
        <f t="shared" si="6"/>
        <v>-1.2156597912160942E-2</v>
      </c>
    </row>
    <row r="392" spans="1:3" x14ac:dyDescent="0.25">
      <c r="A392" s="1">
        <v>39280</v>
      </c>
      <c r="B392">
        <v>76.62</v>
      </c>
      <c r="C392">
        <f t="shared" si="6"/>
        <v>1.844098623031265E-2</v>
      </c>
    </row>
    <row r="393" spans="1:3" x14ac:dyDescent="0.25">
      <c r="A393" s="1">
        <v>39279</v>
      </c>
      <c r="B393">
        <v>77.28</v>
      </c>
      <c r="C393">
        <f t="shared" si="6"/>
        <v>8.5770506317596803E-3</v>
      </c>
    </row>
    <row r="394" spans="1:3" x14ac:dyDescent="0.25">
      <c r="A394" s="1">
        <v>39276</v>
      </c>
      <c r="B394">
        <v>77.150000000000006</v>
      </c>
      <c r="C394">
        <f t="shared" si="6"/>
        <v>-1.6836110950926469E-3</v>
      </c>
    </row>
    <row r="395" spans="1:3" x14ac:dyDescent="0.25">
      <c r="A395" s="1">
        <v>39275</v>
      </c>
      <c r="B395">
        <v>76.790000000000006</v>
      </c>
      <c r="C395">
        <f t="shared" si="6"/>
        <v>-4.6771554667177041E-3</v>
      </c>
    </row>
    <row r="396" spans="1:3" x14ac:dyDescent="0.25">
      <c r="A396" s="1">
        <v>39274</v>
      </c>
      <c r="B396">
        <v>75.290000000000006</v>
      </c>
      <c r="C396">
        <f t="shared" si="6"/>
        <v>-1.972709948042127E-2</v>
      </c>
    </row>
    <row r="397" spans="1:3" x14ac:dyDescent="0.25">
      <c r="A397" s="1">
        <v>39273</v>
      </c>
      <c r="B397">
        <v>75.98</v>
      </c>
      <c r="C397">
        <f t="shared" si="6"/>
        <v>9.122823897448477E-3</v>
      </c>
    </row>
    <row r="398" spans="1:3" x14ac:dyDescent="0.25">
      <c r="A398" s="1">
        <v>39272</v>
      </c>
      <c r="B398">
        <v>76.989999999999995</v>
      </c>
      <c r="C398">
        <f t="shared" si="6"/>
        <v>1.3205395530478585E-2</v>
      </c>
    </row>
    <row r="399" spans="1:3" x14ac:dyDescent="0.25">
      <c r="A399" s="1">
        <v>39269</v>
      </c>
      <c r="B399">
        <v>76.709999999999994</v>
      </c>
      <c r="C399">
        <f t="shared" si="6"/>
        <v>-3.643465318753245E-3</v>
      </c>
    </row>
    <row r="400" spans="1:3" x14ac:dyDescent="0.25">
      <c r="A400" s="1">
        <v>39268</v>
      </c>
      <c r="B400">
        <v>76.14</v>
      </c>
      <c r="C400">
        <f t="shared" si="6"/>
        <v>-7.458327016853547E-3</v>
      </c>
    </row>
    <row r="401" spans="1:3" x14ac:dyDescent="0.25">
      <c r="A401" s="1">
        <v>39267</v>
      </c>
      <c r="B401">
        <v>77</v>
      </c>
      <c r="C401">
        <f t="shared" si="6"/>
        <v>1.1231670899332535E-2</v>
      </c>
    </row>
    <row r="402" spans="1:3" x14ac:dyDescent="0.25">
      <c r="A402" s="1">
        <v>39266</v>
      </c>
      <c r="B402">
        <v>76.8</v>
      </c>
      <c r="C402">
        <f t="shared" si="6"/>
        <v>-2.6007817000573675E-3</v>
      </c>
    </row>
    <row r="403" spans="1:3" x14ac:dyDescent="0.25">
      <c r="A403" s="1">
        <v>39265</v>
      </c>
      <c r="B403">
        <v>75.89</v>
      </c>
      <c r="C403">
        <f t="shared" si="6"/>
        <v>-1.1919716737805029E-2</v>
      </c>
    </row>
    <row r="404" spans="1:3" x14ac:dyDescent="0.25">
      <c r="A404" s="1">
        <v>39262</v>
      </c>
      <c r="B404">
        <v>76.349999999999994</v>
      </c>
      <c r="C404">
        <f t="shared" si="6"/>
        <v>6.0431082488199058E-3</v>
      </c>
    </row>
    <row r="405" spans="1:3" x14ac:dyDescent="0.25">
      <c r="A405" s="1">
        <v>39261</v>
      </c>
      <c r="B405">
        <v>75.58</v>
      </c>
      <c r="C405">
        <f t="shared" si="6"/>
        <v>-1.0136333743298476E-2</v>
      </c>
    </row>
    <row r="406" spans="1:3" x14ac:dyDescent="0.25">
      <c r="A406" s="1">
        <v>39260</v>
      </c>
      <c r="B406">
        <v>74.36</v>
      </c>
      <c r="C406">
        <f t="shared" si="6"/>
        <v>-1.6273535068099601E-2</v>
      </c>
    </row>
    <row r="407" spans="1:3" x14ac:dyDescent="0.25">
      <c r="A407" s="1">
        <v>39259</v>
      </c>
      <c r="B407">
        <v>75.06</v>
      </c>
      <c r="C407">
        <f t="shared" si="6"/>
        <v>9.3696308536315841E-3</v>
      </c>
    </row>
    <row r="408" spans="1:3" x14ac:dyDescent="0.25">
      <c r="A408" s="1">
        <v>39258</v>
      </c>
      <c r="B408">
        <v>75.680000000000007</v>
      </c>
      <c r="C408">
        <f t="shared" si="6"/>
        <v>8.2261310367481855E-3</v>
      </c>
    </row>
    <row r="409" spans="1:3" x14ac:dyDescent="0.25">
      <c r="A409" s="1">
        <v>39255</v>
      </c>
      <c r="B409">
        <v>75.739999999999995</v>
      </c>
      <c r="C409">
        <f t="shared" si="6"/>
        <v>7.9249773002569026E-4</v>
      </c>
    </row>
    <row r="410" spans="1:3" x14ac:dyDescent="0.25">
      <c r="A410" s="1">
        <v>39254</v>
      </c>
      <c r="B410">
        <v>75.95</v>
      </c>
      <c r="C410">
        <f t="shared" si="6"/>
        <v>2.7688065681332405E-3</v>
      </c>
    </row>
    <row r="411" spans="1:3" x14ac:dyDescent="0.25">
      <c r="A411" s="1">
        <v>39253</v>
      </c>
      <c r="B411">
        <v>77.16</v>
      </c>
      <c r="C411">
        <f t="shared" si="6"/>
        <v>1.5805958995746463E-2</v>
      </c>
    </row>
    <row r="412" spans="1:3" x14ac:dyDescent="0.25">
      <c r="A412" s="1">
        <v>39252</v>
      </c>
      <c r="B412">
        <v>76.61</v>
      </c>
      <c r="C412">
        <f t="shared" si="6"/>
        <v>-7.1535715087986855E-3</v>
      </c>
    </row>
    <row r="413" spans="1:3" x14ac:dyDescent="0.25">
      <c r="A413" s="1">
        <v>39251</v>
      </c>
      <c r="B413">
        <v>76.650000000000006</v>
      </c>
      <c r="C413">
        <f t="shared" si="6"/>
        <v>5.2198878909368485E-4</v>
      </c>
    </row>
    <row r="414" spans="1:3" x14ac:dyDescent="0.25">
      <c r="A414" s="1">
        <v>39248</v>
      </c>
      <c r="B414">
        <v>76.59</v>
      </c>
      <c r="C414">
        <f t="shared" si="6"/>
        <v>-7.8308539632102666E-4</v>
      </c>
    </row>
    <row r="415" spans="1:3" x14ac:dyDescent="0.25">
      <c r="A415" s="1">
        <v>39247</v>
      </c>
      <c r="B415">
        <v>74.819999999999993</v>
      </c>
      <c r="C415">
        <f t="shared" si="6"/>
        <v>-2.3381291001502207E-2</v>
      </c>
    </row>
    <row r="416" spans="1:3" x14ac:dyDescent="0.25">
      <c r="A416" s="1">
        <v>39246</v>
      </c>
      <c r="B416">
        <v>73.290000000000006</v>
      </c>
      <c r="C416">
        <f t="shared" si="6"/>
        <v>-2.0661054982241158E-2</v>
      </c>
    </row>
    <row r="417" spans="1:3" x14ac:dyDescent="0.25">
      <c r="A417" s="1">
        <v>39245</v>
      </c>
      <c r="B417">
        <v>73.27</v>
      </c>
      <c r="C417">
        <f t="shared" si="6"/>
        <v>-2.7292576588647624E-4</v>
      </c>
    </row>
    <row r="418" spans="1:3" x14ac:dyDescent="0.25">
      <c r="A418" s="1">
        <v>39244</v>
      </c>
      <c r="B418">
        <v>73.459999999999994</v>
      </c>
      <c r="C418">
        <f t="shared" si="6"/>
        <v>2.5897922196486925E-3</v>
      </c>
    </row>
    <row r="419" spans="1:3" x14ac:dyDescent="0.25">
      <c r="A419" s="1">
        <v>39241</v>
      </c>
      <c r="B419">
        <v>72.459999999999994</v>
      </c>
      <c r="C419">
        <f t="shared" si="6"/>
        <v>-1.3706354924590131E-2</v>
      </c>
    </row>
    <row r="420" spans="1:3" x14ac:dyDescent="0.25">
      <c r="A420" s="1">
        <v>39240</v>
      </c>
      <c r="B420">
        <v>72.760000000000005</v>
      </c>
      <c r="C420">
        <f t="shared" si="6"/>
        <v>4.1316681829905366E-3</v>
      </c>
    </row>
    <row r="421" spans="1:3" x14ac:dyDescent="0.25">
      <c r="A421" s="1">
        <v>39239</v>
      </c>
      <c r="B421">
        <v>73.7</v>
      </c>
      <c r="C421">
        <f t="shared" si="6"/>
        <v>1.2836445545369491E-2</v>
      </c>
    </row>
    <row r="422" spans="1:3" x14ac:dyDescent="0.25">
      <c r="A422" s="1">
        <v>39238</v>
      </c>
      <c r="B422">
        <v>75.48</v>
      </c>
      <c r="C422">
        <f t="shared" si="6"/>
        <v>2.3864921305058504E-2</v>
      </c>
    </row>
    <row r="423" spans="1:3" x14ac:dyDescent="0.25">
      <c r="A423" s="1">
        <v>39237</v>
      </c>
      <c r="B423">
        <v>76.06</v>
      </c>
      <c r="C423">
        <f t="shared" si="6"/>
        <v>7.654781999764093E-3</v>
      </c>
    </row>
    <row r="424" spans="1:3" x14ac:dyDescent="0.25">
      <c r="A424" s="1">
        <v>39234</v>
      </c>
      <c r="B424">
        <v>76.2</v>
      </c>
      <c r="C424">
        <f t="shared" si="6"/>
        <v>1.8389601924870538E-3</v>
      </c>
    </row>
    <row r="425" spans="1:3" x14ac:dyDescent="0.25">
      <c r="A425" s="1">
        <v>39233</v>
      </c>
      <c r="B425">
        <v>75.19</v>
      </c>
      <c r="C425">
        <f t="shared" si="6"/>
        <v>-1.3343219302665132E-2</v>
      </c>
    </row>
    <row r="426" spans="1:3" x14ac:dyDescent="0.25">
      <c r="A426" s="1">
        <v>39232</v>
      </c>
      <c r="B426">
        <v>74.069999999999993</v>
      </c>
      <c r="C426">
        <f t="shared" si="6"/>
        <v>-1.5007651364737778E-2</v>
      </c>
    </row>
    <row r="427" spans="1:3" x14ac:dyDescent="0.25">
      <c r="A427" s="1">
        <v>39231</v>
      </c>
      <c r="B427">
        <v>74.19</v>
      </c>
      <c r="C427">
        <f t="shared" si="6"/>
        <v>1.6187781762366782E-3</v>
      </c>
    </row>
    <row r="428" spans="1:3" x14ac:dyDescent="0.25">
      <c r="A428" s="1">
        <v>39227</v>
      </c>
      <c r="B428">
        <v>73.84</v>
      </c>
      <c r="C428">
        <f t="shared" si="6"/>
        <v>-4.7287800068377163E-3</v>
      </c>
    </row>
    <row r="429" spans="1:3" x14ac:dyDescent="0.25">
      <c r="A429" s="1">
        <v>39226</v>
      </c>
      <c r="B429">
        <v>73.42</v>
      </c>
      <c r="C429">
        <f t="shared" si="6"/>
        <v>-5.704212125908493E-3</v>
      </c>
    </row>
    <row r="430" spans="1:3" x14ac:dyDescent="0.25">
      <c r="A430" s="1">
        <v>39225</v>
      </c>
      <c r="B430">
        <v>73.78</v>
      </c>
      <c r="C430">
        <f t="shared" si="6"/>
        <v>4.8913140998412931E-3</v>
      </c>
    </row>
    <row r="431" spans="1:3" x14ac:dyDescent="0.25">
      <c r="A431" s="1">
        <v>39224</v>
      </c>
      <c r="B431">
        <v>73.08</v>
      </c>
      <c r="C431">
        <f t="shared" si="6"/>
        <v>-9.5329606587236382E-3</v>
      </c>
    </row>
    <row r="432" spans="1:3" x14ac:dyDescent="0.25">
      <c r="A432" s="1">
        <v>39223</v>
      </c>
      <c r="B432">
        <v>72.680000000000007</v>
      </c>
      <c r="C432">
        <f t="shared" si="6"/>
        <v>-5.4884879818354491E-3</v>
      </c>
    </row>
    <row r="433" spans="1:3" x14ac:dyDescent="0.25">
      <c r="A433" s="1">
        <v>39220</v>
      </c>
      <c r="B433">
        <v>72.53</v>
      </c>
      <c r="C433">
        <f t="shared" si="6"/>
        <v>-2.0659741526495284E-3</v>
      </c>
    </row>
    <row r="434" spans="1:3" x14ac:dyDescent="0.25">
      <c r="A434" s="1">
        <v>39219</v>
      </c>
      <c r="B434">
        <v>71.540000000000006</v>
      </c>
      <c r="C434">
        <f t="shared" si="6"/>
        <v>-1.374353554444927E-2</v>
      </c>
    </row>
    <row r="435" spans="1:3" x14ac:dyDescent="0.25">
      <c r="A435" s="1">
        <v>39218</v>
      </c>
      <c r="B435">
        <v>71.37</v>
      </c>
      <c r="C435">
        <f t="shared" si="6"/>
        <v>-2.3791208478956931E-3</v>
      </c>
    </row>
    <row r="436" spans="1:3" x14ac:dyDescent="0.25">
      <c r="A436" s="1">
        <v>39217</v>
      </c>
      <c r="B436">
        <v>71.56</v>
      </c>
      <c r="C436">
        <f t="shared" si="6"/>
        <v>2.6586456575422891E-3</v>
      </c>
    </row>
    <row r="437" spans="1:3" x14ac:dyDescent="0.25">
      <c r="A437" s="1">
        <v>39216</v>
      </c>
      <c r="B437">
        <v>71.14</v>
      </c>
      <c r="C437">
        <f t="shared" si="6"/>
        <v>-5.8864921202092749E-3</v>
      </c>
    </row>
    <row r="438" spans="1:3" x14ac:dyDescent="0.25">
      <c r="A438" s="1">
        <v>39213</v>
      </c>
      <c r="B438">
        <v>71.36</v>
      </c>
      <c r="C438">
        <f t="shared" si="6"/>
        <v>3.0877217514447925E-3</v>
      </c>
    </row>
    <row r="439" spans="1:3" x14ac:dyDescent="0.25">
      <c r="A439" s="1">
        <v>39212</v>
      </c>
      <c r="B439">
        <v>70.64</v>
      </c>
      <c r="C439">
        <f t="shared" si="6"/>
        <v>-1.0140931976049337E-2</v>
      </c>
    </row>
    <row r="440" spans="1:3" x14ac:dyDescent="0.25">
      <c r="A440" s="1">
        <v>39211</v>
      </c>
      <c r="B440">
        <v>71.290000000000006</v>
      </c>
      <c r="C440">
        <f t="shared" si="6"/>
        <v>9.1595088338325328E-3</v>
      </c>
    </row>
    <row r="441" spans="1:3" x14ac:dyDescent="0.25">
      <c r="A441" s="1">
        <v>39210</v>
      </c>
      <c r="B441">
        <v>70.97</v>
      </c>
      <c r="C441">
        <f t="shared" si="6"/>
        <v>-4.498812592645598E-3</v>
      </c>
    </row>
    <row r="442" spans="1:3" x14ac:dyDescent="0.25">
      <c r="A442" s="1">
        <v>39209</v>
      </c>
      <c r="B442">
        <v>71.78</v>
      </c>
      <c r="C442">
        <f t="shared" si="6"/>
        <v>1.1348633182569741E-2</v>
      </c>
    </row>
    <row r="443" spans="1:3" x14ac:dyDescent="0.25">
      <c r="A443" s="1">
        <v>39206</v>
      </c>
      <c r="B443">
        <v>71.680000000000007</v>
      </c>
      <c r="C443">
        <f t="shared" si="6"/>
        <v>-1.3941170527860456E-3</v>
      </c>
    </row>
    <row r="444" spans="1:3" x14ac:dyDescent="0.25">
      <c r="A444" s="1">
        <v>39205</v>
      </c>
      <c r="B444">
        <v>71.22</v>
      </c>
      <c r="C444">
        <f t="shared" si="6"/>
        <v>-6.4380908170434568E-3</v>
      </c>
    </row>
    <row r="445" spans="1:3" x14ac:dyDescent="0.25">
      <c r="A445" s="1">
        <v>39204</v>
      </c>
      <c r="B445">
        <v>71.16</v>
      </c>
      <c r="C445">
        <f t="shared" si="6"/>
        <v>-8.4281505199727542E-4</v>
      </c>
    </row>
    <row r="446" spans="1:3" x14ac:dyDescent="0.25">
      <c r="A446" s="1">
        <v>39202</v>
      </c>
      <c r="B446">
        <v>71.03</v>
      </c>
      <c r="C446">
        <f t="shared" si="6"/>
        <v>-1.8285397879157104E-3</v>
      </c>
    </row>
    <row r="447" spans="1:3" x14ac:dyDescent="0.25">
      <c r="A447" s="1">
        <v>39199</v>
      </c>
      <c r="B447">
        <v>70.78</v>
      </c>
      <c r="C447">
        <f t="shared" si="6"/>
        <v>-3.5258480924012883E-3</v>
      </c>
    </row>
    <row r="448" spans="1:3" x14ac:dyDescent="0.25">
      <c r="A448" s="1">
        <v>39198</v>
      </c>
      <c r="B448">
        <v>70.89</v>
      </c>
      <c r="C448">
        <f t="shared" si="6"/>
        <v>1.5529049496087533E-3</v>
      </c>
    </row>
    <row r="449" spans="1:3" x14ac:dyDescent="0.25">
      <c r="A449" s="1">
        <v>39197</v>
      </c>
      <c r="B449">
        <v>70.459999999999994</v>
      </c>
      <c r="C449">
        <f t="shared" si="6"/>
        <v>-6.0842069538347031E-3</v>
      </c>
    </row>
    <row r="450" spans="1:3" x14ac:dyDescent="0.25">
      <c r="A450" s="1">
        <v>39196</v>
      </c>
      <c r="B450">
        <v>69.790000000000006</v>
      </c>
      <c r="C450">
        <f t="shared" si="6"/>
        <v>-9.5544398840311292E-3</v>
      </c>
    </row>
    <row r="451" spans="1:3" x14ac:dyDescent="0.25">
      <c r="A451" s="1">
        <v>39195</v>
      </c>
      <c r="B451">
        <v>70.38</v>
      </c>
      <c r="C451">
        <f t="shared" si="6"/>
        <v>8.418398864378682E-3</v>
      </c>
    </row>
    <row r="452" spans="1:3" x14ac:dyDescent="0.25">
      <c r="A452" s="1">
        <v>39192</v>
      </c>
      <c r="B452">
        <v>70.48</v>
      </c>
      <c r="C452">
        <f t="shared" ref="C452:C515" si="7">LN(B452/B451)</f>
        <v>1.419849734485084E-3</v>
      </c>
    </row>
    <row r="453" spans="1:3" x14ac:dyDescent="0.25">
      <c r="A453" s="1">
        <v>39191</v>
      </c>
      <c r="B453">
        <v>69.53</v>
      </c>
      <c r="C453">
        <f t="shared" si="7"/>
        <v>-1.3570667516997663E-2</v>
      </c>
    </row>
    <row r="454" spans="1:3" x14ac:dyDescent="0.25">
      <c r="A454" s="1">
        <v>39190</v>
      </c>
      <c r="B454">
        <v>69.88</v>
      </c>
      <c r="C454">
        <f t="shared" si="7"/>
        <v>5.0211711549292349E-3</v>
      </c>
    </row>
    <row r="455" spans="1:3" x14ac:dyDescent="0.25">
      <c r="A455" s="1">
        <v>39189</v>
      </c>
      <c r="B455">
        <v>70.55</v>
      </c>
      <c r="C455">
        <f t="shared" si="7"/>
        <v>9.5421930329671108E-3</v>
      </c>
    </row>
    <row r="456" spans="1:3" x14ac:dyDescent="0.25">
      <c r="A456" s="1">
        <v>39188</v>
      </c>
      <c r="B456">
        <v>70.44</v>
      </c>
      <c r="C456">
        <f t="shared" si="7"/>
        <v>-1.5603946708175633E-3</v>
      </c>
    </row>
    <row r="457" spans="1:3" x14ac:dyDescent="0.25">
      <c r="A457" s="1">
        <v>39185</v>
      </c>
      <c r="B457">
        <v>69.2</v>
      </c>
      <c r="C457">
        <f t="shared" si="7"/>
        <v>-1.776042100438141E-2</v>
      </c>
    </row>
    <row r="458" spans="1:3" x14ac:dyDescent="0.25">
      <c r="A458" s="1">
        <v>39184</v>
      </c>
      <c r="B458">
        <v>68.53</v>
      </c>
      <c r="C458">
        <f t="shared" si="7"/>
        <v>-9.7292570258916342E-3</v>
      </c>
    </row>
    <row r="459" spans="1:3" x14ac:dyDescent="0.25">
      <c r="A459" s="1">
        <v>39183</v>
      </c>
      <c r="B459">
        <v>68.63</v>
      </c>
      <c r="C459">
        <f t="shared" si="7"/>
        <v>1.458151322810864E-3</v>
      </c>
    </row>
    <row r="460" spans="1:3" x14ac:dyDescent="0.25">
      <c r="A460" s="1">
        <v>39182</v>
      </c>
      <c r="B460">
        <v>68.75</v>
      </c>
      <c r="C460">
        <f t="shared" si="7"/>
        <v>1.7469796261375102E-3</v>
      </c>
    </row>
    <row r="461" spans="1:3" x14ac:dyDescent="0.25">
      <c r="A461" s="1">
        <v>39177</v>
      </c>
      <c r="B461">
        <v>68.16</v>
      </c>
      <c r="C461">
        <f t="shared" si="7"/>
        <v>-8.6188540256204472E-3</v>
      </c>
    </row>
    <row r="462" spans="1:3" x14ac:dyDescent="0.25">
      <c r="A462" s="1">
        <v>39176</v>
      </c>
      <c r="B462">
        <v>67.849999999999994</v>
      </c>
      <c r="C462">
        <f t="shared" si="7"/>
        <v>-4.5584962401821888E-3</v>
      </c>
    </row>
    <row r="463" spans="1:3" x14ac:dyDescent="0.25">
      <c r="A463" s="1">
        <v>39175</v>
      </c>
      <c r="B463">
        <v>67.680000000000007</v>
      </c>
      <c r="C463">
        <f t="shared" si="7"/>
        <v>-2.5086709829101432E-3</v>
      </c>
    </row>
    <row r="464" spans="1:3" x14ac:dyDescent="0.25">
      <c r="A464" s="1">
        <v>39174</v>
      </c>
      <c r="B464">
        <v>66.59</v>
      </c>
      <c r="C464">
        <f t="shared" si="7"/>
        <v>-1.6236299175436873E-2</v>
      </c>
    </row>
    <row r="465" spans="1:3" x14ac:dyDescent="0.25">
      <c r="A465" s="1">
        <v>39171</v>
      </c>
      <c r="B465">
        <v>66.430000000000007</v>
      </c>
      <c r="C465">
        <f t="shared" si="7"/>
        <v>-2.4056544453810928E-3</v>
      </c>
    </row>
    <row r="466" spans="1:3" x14ac:dyDescent="0.25">
      <c r="A466" s="1">
        <v>39170</v>
      </c>
      <c r="B466">
        <v>66.2</v>
      </c>
      <c r="C466">
        <f t="shared" si="7"/>
        <v>-3.4682987341872972E-3</v>
      </c>
    </row>
    <row r="467" spans="1:3" x14ac:dyDescent="0.25">
      <c r="A467" s="1">
        <v>39169</v>
      </c>
      <c r="B467">
        <v>65.400000000000006</v>
      </c>
      <c r="C467">
        <f t="shared" si="7"/>
        <v>-1.2158204479809519E-2</v>
      </c>
    </row>
    <row r="468" spans="1:3" x14ac:dyDescent="0.25">
      <c r="A468" s="1">
        <v>39168</v>
      </c>
      <c r="B468">
        <v>65.83</v>
      </c>
      <c r="C468">
        <f t="shared" si="7"/>
        <v>6.5534030166321195E-3</v>
      </c>
    </row>
    <row r="469" spans="1:3" x14ac:dyDescent="0.25">
      <c r="A469" s="1">
        <v>39167</v>
      </c>
      <c r="B469">
        <v>65.59</v>
      </c>
      <c r="C469">
        <f t="shared" si="7"/>
        <v>-3.6524161741411493E-3</v>
      </c>
    </row>
    <row r="470" spans="1:3" x14ac:dyDescent="0.25">
      <c r="A470" s="1">
        <v>39164</v>
      </c>
      <c r="B470">
        <v>66.17</v>
      </c>
      <c r="C470">
        <f t="shared" si="7"/>
        <v>8.8039427183239406E-3</v>
      </c>
    </row>
    <row r="471" spans="1:3" x14ac:dyDescent="0.25">
      <c r="A471" s="1">
        <v>39163</v>
      </c>
      <c r="B471">
        <v>65.81</v>
      </c>
      <c r="C471">
        <f t="shared" si="7"/>
        <v>-5.4553855559404006E-3</v>
      </c>
    </row>
    <row r="472" spans="1:3" x14ac:dyDescent="0.25">
      <c r="A472" s="1">
        <v>39162</v>
      </c>
      <c r="B472">
        <v>64.45</v>
      </c>
      <c r="C472">
        <f t="shared" si="7"/>
        <v>-2.0882073082831371E-2</v>
      </c>
    </row>
    <row r="473" spans="1:3" x14ac:dyDescent="0.25">
      <c r="A473" s="1">
        <v>39161</v>
      </c>
      <c r="B473">
        <v>64.3</v>
      </c>
      <c r="C473">
        <f t="shared" si="7"/>
        <v>-2.3300981416227323E-3</v>
      </c>
    </row>
    <row r="474" spans="1:3" x14ac:dyDescent="0.25">
      <c r="A474" s="1">
        <v>39160</v>
      </c>
      <c r="B474">
        <v>64</v>
      </c>
      <c r="C474">
        <f t="shared" si="7"/>
        <v>-4.6765478839017934E-3</v>
      </c>
    </row>
    <row r="475" spans="1:3" x14ac:dyDescent="0.25">
      <c r="A475" s="1">
        <v>39157</v>
      </c>
      <c r="B475">
        <v>63.07</v>
      </c>
      <c r="C475">
        <f t="shared" si="7"/>
        <v>-1.4637862684112001E-2</v>
      </c>
    </row>
    <row r="476" spans="1:3" x14ac:dyDescent="0.25">
      <c r="A476" s="1">
        <v>39156</v>
      </c>
      <c r="B476">
        <v>63.19</v>
      </c>
      <c r="C476">
        <f t="shared" si="7"/>
        <v>1.9008401098039038E-3</v>
      </c>
    </row>
    <row r="477" spans="1:3" x14ac:dyDescent="0.25">
      <c r="A477" s="1">
        <v>39155</v>
      </c>
      <c r="B477">
        <v>61.9</v>
      </c>
      <c r="C477">
        <f t="shared" si="7"/>
        <v>-2.0625881094813513E-2</v>
      </c>
    </row>
    <row r="478" spans="1:3" x14ac:dyDescent="0.25">
      <c r="A478" s="1">
        <v>39154</v>
      </c>
      <c r="B478">
        <v>63.54</v>
      </c>
      <c r="C478">
        <f t="shared" si="7"/>
        <v>2.614944915081974E-2</v>
      </c>
    </row>
    <row r="479" spans="1:3" x14ac:dyDescent="0.25">
      <c r="A479" s="1">
        <v>39153</v>
      </c>
      <c r="B479">
        <v>64.400000000000006</v>
      </c>
      <c r="C479">
        <f t="shared" si="7"/>
        <v>1.3444004268937989E-2</v>
      </c>
    </row>
    <row r="480" spans="1:3" x14ac:dyDescent="0.25">
      <c r="A480" s="1">
        <v>39150</v>
      </c>
      <c r="B480">
        <v>64.459999999999994</v>
      </c>
      <c r="C480">
        <f t="shared" si="7"/>
        <v>9.3124327698371266E-4</v>
      </c>
    </row>
    <row r="481" spans="1:3" x14ac:dyDescent="0.25">
      <c r="A481" s="1">
        <v>39149</v>
      </c>
      <c r="B481">
        <v>64.44</v>
      </c>
      <c r="C481">
        <f t="shared" si="7"/>
        <v>-3.1031807851813597E-4</v>
      </c>
    </row>
    <row r="482" spans="1:3" x14ac:dyDescent="0.25">
      <c r="A482" s="1">
        <v>39148</v>
      </c>
      <c r="B482">
        <v>63.52</v>
      </c>
      <c r="C482">
        <f t="shared" si="7"/>
        <v>-1.4379741369893275E-2</v>
      </c>
    </row>
    <row r="483" spans="1:3" x14ac:dyDescent="0.25">
      <c r="A483" s="1">
        <v>39147</v>
      </c>
      <c r="B483">
        <v>63.31</v>
      </c>
      <c r="C483">
        <f t="shared" si="7"/>
        <v>-3.3115223828451583E-3</v>
      </c>
    </row>
    <row r="484" spans="1:3" x14ac:dyDescent="0.25">
      <c r="A484" s="1">
        <v>39146</v>
      </c>
      <c r="B484">
        <v>62.65</v>
      </c>
      <c r="C484">
        <f t="shared" si="7"/>
        <v>-1.0479613213957947E-2</v>
      </c>
    </row>
    <row r="485" spans="1:3" x14ac:dyDescent="0.25">
      <c r="A485" s="1">
        <v>39143</v>
      </c>
      <c r="B485">
        <v>63.38</v>
      </c>
      <c r="C485">
        <f t="shared" si="7"/>
        <v>1.1584672920697437E-2</v>
      </c>
    </row>
    <row r="486" spans="1:3" x14ac:dyDescent="0.25">
      <c r="A486" s="1">
        <v>39142</v>
      </c>
      <c r="B486">
        <v>63.67</v>
      </c>
      <c r="C486">
        <f t="shared" si="7"/>
        <v>4.565139766159171E-3</v>
      </c>
    </row>
    <row r="487" spans="1:3" x14ac:dyDescent="0.25">
      <c r="A487" s="1">
        <v>39141</v>
      </c>
      <c r="B487">
        <v>64.510000000000005</v>
      </c>
      <c r="C487">
        <f t="shared" si="7"/>
        <v>1.3106756515216466E-2</v>
      </c>
    </row>
    <row r="488" spans="1:3" x14ac:dyDescent="0.25">
      <c r="A488" s="1">
        <v>39140</v>
      </c>
      <c r="B488">
        <v>65.489999999999995</v>
      </c>
      <c r="C488">
        <f t="shared" si="7"/>
        <v>1.5077208685811671E-2</v>
      </c>
    </row>
    <row r="489" spans="1:3" x14ac:dyDescent="0.25">
      <c r="A489" s="1">
        <v>39139</v>
      </c>
      <c r="B489">
        <v>67.44</v>
      </c>
      <c r="C489">
        <f t="shared" si="7"/>
        <v>2.934085446363786E-2</v>
      </c>
    </row>
    <row r="490" spans="1:3" x14ac:dyDescent="0.25">
      <c r="A490" s="1">
        <v>39136</v>
      </c>
      <c r="B490">
        <v>67.099999999999994</v>
      </c>
      <c r="C490">
        <f t="shared" si="7"/>
        <v>-5.0542697159639757E-3</v>
      </c>
    </row>
    <row r="491" spans="1:3" x14ac:dyDescent="0.25">
      <c r="A491" s="1">
        <v>39135</v>
      </c>
      <c r="B491">
        <v>67</v>
      </c>
      <c r="C491">
        <f t="shared" si="7"/>
        <v>-1.4914245866699094E-3</v>
      </c>
    </row>
    <row r="492" spans="1:3" x14ac:dyDescent="0.25">
      <c r="A492" s="1">
        <v>39134</v>
      </c>
      <c r="B492">
        <v>66.63</v>
      </c>
      <c r="C492">
        <f t="shared" si="7"/>
        <v>-5.5376928165203117E-3</v>
      </c>
    </row>
    <row r="493" spans="1:3" x14ac:dyDescent="0.25">
      <c r="A493" s="1">
        <v>39133</v>
      </c>
      <c r="B493">
        <v>67.010000000000005</v>
      </c>
      <c r="C493">
        <f t="shared" si="7"/>
        <v>5.6869354106336796E-3</v>
      </c>
    </row>
    <row r="494" spans="1:3" x14ac:dyDescent="0.25">
      <c r="A494" s="1">
        <v>39132</v>
      </c>
      <c r="B494">
        <v>67.06</v>
      </c>
      <c r="C494">
        <f t="shared" si="7"/>
        <v>7.4587905300315749E-4</v>
      </c>
    </row>
    <row r="495" spans="1:3" x14ac:dyDescent="0.25">
      <c r="A495" s="1">
        <v>39129</v>
      </c>
      <c r="B495">
        <v>66.77</v>
      </c>
      <c r="C495">
        <f t="shared" si="7"/>
        <v>-4.3338631683051522E-3</v>
      </c>
    </row>
    <row r="496" spans="1:3" x14ac:dyDescent="0.25">
      <c r="A496" s="1">
        <v>39128</v>
      </c>
      <c r="B496">
        <v>66.8</v>
      </c>
      <c r="C496">
        <f t="shared" si="7"/>
        <v>4.4920267282269708E-4</v>
      </c>
    </row>
    <row r="497" spans="1:3" x14ac:dyDescent="0.25">
      <c r="A497" s="1">
        <v>39127</v>
      </c>
      <c r="B497">
        <v>66.81</v>
      </c>
      <c r="C497">
        <f t="shared" si="7"/>
        <v>1.496893947859929E-4</v>
      </c>
    </row>
    <row r="498" spans="1:3" x14ac:dyDescent="0.25">
      <c r="A498" s="1">
        <v>39126</v>
      </c>
      <c r="B498">
        <v>66.2</v>
      </c>
      <c r="C498">
        <f t="shared" si="7"/>
        <v>-9.172306994423382E-3</v>
      </c>
    </row>
    <row r="499" spans="1:3" x14ac:dyDescent="0.25">
      <c r="A499" s="1">
        <v>39125</v>
      </c>
      <c r="B499">
        <v>65.83</v>
      </c>
      <c r="C499">
        <f t="shared" si="7"/>
        <v>-5.6048014631772626E-3</v>
      </c>
    </row>
    <row r="500" spans="1:3" x14ac:dyDescent="0.25">
      <c r="A500" s="1">
        <v>39122</v>
      </c>
      <c r="B500">
        <v>66.36</v>
      </c>
      <c r="C500">
        <f t="shared" si="7"/>
        <v>8.0188038424584916E-3</v>
      </c>
    </row>
    <row r="501" spans="1:3" x14ac:dyDescent="0.25">
      <c r="A501" s="1">
        <v>39121</v>
      </c>
      <c r="B501">
        <v>66.02</v>
      </c>
      <c r="C501">
        <f t="shared" si="7"/>
        <v>-5.1367388971968681E-3</v>
      </c>
    </row>
    <row r="502" spans="1:3" x14ac:dyDescent="0.25">
      <c r="A502" s="1">
        <v>39120</v>
      </c>
      <c r="B502">
        <v>66.41</v>
      </c>
      <c r="C502">
        <f t="shared" si="7"/>
        <v>5.8899211275753958E-3</v>
      </c>
    </row>
    <row r="503" spans="1:3" x14ac:dyDescent="0.25">
      <c r="A503" s="1">
        <v>39119</v>
      </c>
      <c r="B503">
        <v>66.010000000000005</v>
      </c>
      <c r="C503">
        <f t="shared" si="7"/>
        <v>-6.0414018519427092E-3</v>
      </c>
    </row>
    <row r="504" spans="1:3" x14ac:dyDescent="0.25">
      <c r="A504" s="1">
        <v>39118</v>
      </c>
      <c r="B504">
        <v>66</v>
      </c>
      <c r="C504">
        <f t="shared" si="7"/>
        <v>-1.5150367425400632E-4</v>
      </c>
    </row>
    <row r="505" spans="1:3" x14ac:dyDescent="0.25">
      <c r="A505" s="1">
        <v>39115</v>
      </c>
      <c r="B505">
        <v>66.11</v>
      </c>
      <c r="C505">
        <f t="shared" si="7"/>
        <v>1.6652793190612488E-3</v>
      </c>
    </row>
    <row r="506" spans="1:3" x14ac:dyDescent="0.25">
      <c r="A506" s="1">
        <v>39114</v>
      </c>
      <c r="B506">
        <v>65.78</v>
      </c>
      <c r="C506">
        <f t="shared" si="7"/>
        <v>-5.0041805845758387E-3</v>
      </c>
    </row>
    <row r="507" spans="1:3" x14ac:dyDescent="0.25">
      <c r="A507" s="1">
        <v>39113</v>
      </c>
      <c r="B507">
        <v>65.180000000000007</v>
      </c>
      <c r="C507">
        <f t="shared" si="7"/>
        <v>-9.1631673514953414E-3</v>
      </c>
    </row>
    <row r="508" spans="1:3" x14ac:dyDescent="0.25">
      <c r="A508" s="1">
        <v>39112</v>
      </c>
      <c r="B508">
        <v>65.16</v>
      </c>
      <c r="C508">
        <f t="shared" si="7"/>
        <v>-3.0688967557131143E-4</v>
      </c>
    </row>
    <row r="509" spans="1:3" x14ac:dyDescent="0.25">
      <c r="A509" s="1">
        <v>39111</v>
      </c>
      <c r="B509">
        <v>64.58</v>
      </c>
      <c r="C509">
        <f t="shared" si="7"/>
        <v>-8.9410184037151449E-3</v>
      </c>
    </row>
    <row r="510" spans="1:3" x14ac:dyDescent="0.25">
      <c r="A510" s="1">
        <v>39108</v>
      </c>
      <c r="B510">
        <v>64.209999999999994</v>
      </c>
      <c r="C510">
        <f t="shared" si="7"/>
        <v>-5.745803524172261E-3</v>
      </c>
    </row>
    <row r="511" spans="1:3" x14ac:dyDescent="0.25">
      <c r="A511" s="1">
        <v>39107</v>
      </c>
      <c r="B511">
        <v>64.52</v>
      </c>
      <c r="C511">
        <f t="shared" si="7"/>
        <v>4.8162914510511889E-3</v>
      </c>
    </row>
    <row r="512" spans="1:3" x14ac:dyDescent="0.25">
      <c r="A512" s="1">
        <v>39106</v>
      </c>
      <c r="B512">
        <v>64.8</v>
      </c>
      <c r="C512">
        <f t="shared" si="7"/>
        <v>4.3303501012208964E-3</v>
      </c>
    </row>
    <row r="513" spans="1:3" x14ac:dyDescent="0.25">
      <c r="A513" s="1">
        <v>39105</v>
      </c>
      <c r="B513">
        <v>64.11</v>
      </c>
      <c r="C513">
        <f t="shared" si="7"/>
        <v>-1.0705245359062992E-2</v>
      </c>
    </row>
    <row r="514" spans="1:3" x14ac:dyDescent="0.25">
      <c r="A514" s="1">
        <v>39104</v>
      </c>
      <c r="B514">
        <v>64.209999999999994</v>
      </c>
      <c r="C514">
        <f t="shared" si="7"/>
        <v>1.5586038067910331E-3</v>
      </c>
    </row>
    <row r="515" spans="1:3" x14ac:dyDescent="0.25">
      <c r="A515" s="1">
        <v>39101</v>
      </c>
      <c r="B515">
        <v>64.760000000000005</v>
      </c>
      <c r="C515">
        <f t="shared" si="7"/>
        <v>8.5291670034774968E-3</v>
      </c>
    </row>
    <row r="516" spans="1:3" x14ac:dyDescent="0.25">
      <c r="A516" s="1">
        <v>39100</v>
      </c>
      <c r="B516">
        <v>64.209999999999994</v>
      </c>
      <c r="C516">
        <f t="shared" ref="C516:C579" si="8">LN(B516/B515)</f>
        <v>-8.5291670034775349E-3</v>
      </c>
    </row>
    <row r="517" spans="1:3" x14ac:dyDescent="0.25">
      <c r="A517" s="1">
        <v>39099</v>
      </c>
      <c r="B517">
        <v>64.38</v>
      </c>
      <c r="C517">
        <f t="shared" si="8"/>
        <v>2.6440640647051022E-3</v>
      </c>
    </row>
    <row r="518" spans="1:3" x14ac:dyDescent="0.25">
      <c r="A518" s="1">
        <v>39098</v>
      </c>
      <c r="B518">
        <v>64.53</v>
      </c>
      <c r="C518">
        <f t="shared" si="8"/>
        <v>2.3272060770863903E-3</v>
      </c>
    </row>
    <row r="519" spans="1:3" x14ac:dyDescent="0.25">
      <c r="A519" s="1">
        <v>39097</v>
      </c>
      <c r="B519">
        <v>64.63</v>
      </c>
      <c r="C519">
        <f t="shared" si="8"/>
        <v>1.5484673270556326E-3</v>
      </c>
    </row>
    <row r="520" spans="1:3" x14ac:dyDescent="0.25">
      <c r="A520" s="1">
        <v>39094</v>
      </c>
      <c r="B520">
        <v>64.430000000000007</v>
      </c>
      <c r="C520">
        <f t="shared" si="8"/>
        <v>-3.0993361242529064E-3</v>
      </c>
    </row>
    <row r="521" spans="1:3" x14ac:dyDescent="0.25">
      <c r="A521" s="1">
        <v>39093</v>
      </c>
      <c r="B521">
        <v>64.19</v>
      </c>
      <c r="C521">
        <f t="shared" si="8"/>
        <v>-3.731927826864405E-3</v>
      </c>
    </row>
    <row r="522" spans="1:3" x14ac:dyDescent="0.25">
      <c r="A522" s="1">
        <v>39092</v>
      </c>
      <c r="B522">
        <v>63.03</v>
      </c>
      <c r="C522">
        <f t="shared" si="8"/>
        <v>-1.823663179866802E-2</v>
      </c>
    </row>
    <row r="523" spans="1:3" x14ac:dyDescent="0.25">
      <c r="A523" s="1">
        <v>39091</v>
      </c>
      <c r="B523">
        <v>63.5</v>
      </c>
      <c r="C523">
        <f t="shared" si="8"/>
        <v>7.4291023736272931E-3</v>
      </c>
    </row>
    <row r="524" spans="1:3" x14ac:dyDescent="0.25">
      <c r="A524" s="1">
        <v>39090</v>
      </c>
      <c r="B524">
        <v>63.45</v>
      </c>
      <c r="C524">
        <f t="shared" si="8"/>
        <v>-7.8771173824920577E-4</v>
      </c>
    </row>
    <row r="525" spans="1:3" x14ac:dyDescent="0.25">
      <c r="A525" s="1">
        <v>39087</v>
      </c>
      <c r="B525">
        <v>63.28</v>
      </c>
      <c r="C525">
        <f t="shared" si="8"/>
        <v>-2.6828707009982377E-3</v>
      </c>
    </row>
    <row r="526" spans="1:3" x14ac:dyDescent="0.25">
      <c r="A526" s="1">
        <v>39086</v>
      </c>
      <c r="B526">
        <v>64.09</v>
      </c>
      <c r="C526">
        <f t="shared" si="8"/>
        <v>1.2719022056737002E-2</v>
      </c>
    </row>
    <row r="527" spans="1:3" x14ac:dyDescent="0.25">
      <c r="A527" s="1">
        <v>39085</v>
      </c>
      <c r="B527">
        <v>64.27</v>
      </c>
      <c r="C527">
        <f t="shared" si="8"/>
        <v>2.8046138670593033E-3</v>
      </c>
    </row>
    <row r="528" spans="1:3" x14ac:dyDescent="0.25">
      <c r="A528" s="1">
        <v>39084</v>
      </c>
      <c r="B528">
        <v>64.14</v>
      </c>
      <c r="C528">
        <f t="shared" si="8"/>
        <v>-2.0247651181859081E-3</v>
      </c>
    </row>
    <row r="529" spans="1:3" x14ac:dyDescent="0.25">
      <c r="A529" s="1">
        <v>39080</v>
      </c>
      <c r="B529">
        <v>63.49</v>
      </c>
      <c r="C529">
        <f t="shared" si="8"/>
        <v>-1.0185781082650327E-2</v>
      </c>
    </row>
    <row r="530" spans="1:3" x14ac:dyDescent="0.25">
      <c r="A530" s="1">
        <v>39079</v>
      </c>
      <c r="B530">
        <v>63.49</v>
      </c>
      <c r="C530">
        <f t="shared" si="8"/>
        <v>0</v>
      </c>
    </row>
    <row r="531" spans="1:3" x14ac:dyDescent="0.25">
      <c r="A531" s="1">
        <v>39078</v>
      </c>
      <c r="B531">
        <v>63.48</v>
      </c>
      <c r="C531">
        <f t="shared" si="8"/>
        <v>-1.5751752415028592E-4</v>
      </c>
    </row>
    <row r="532" spans="1:3" x14ac:dyDescent="0.25">
      <c r="A532" s="1">
        <v>39073</v>
      </c>
      <c r="B532">
        <v>62.41</v>
      </c>
      <c r="C532">
        <f t="shared" si="8"/>
        <v>-1.6999376712256736E-2</v>
      </c>
    </row>
    <row r="533" spans="1:3" x14ac:dyDescent="0.25">
      <c r="A533" s="1">
        <v>39072</v>
      </c>
      <c r="B533">
        <v>63.12</v>
      </c>
      <c r="C533">
        <f t="shared" si="8"/>
        <v>1.131215759166712E-2</v>
      </c>
    </row>
    <row r="534" spans="1:3" x14ac:dyDescent="0.25">
      <c r="A534" s="1">
        <v>39071</v>
      </c>
      <c r="B534">
        <v>63.26</v>
      </c>
      <c r="C534">
        <f t="shared" si="8"/>
        <v>2.2155413398839518E-3</v>
      </c>
    </row>
    <row r="535" spans="1:3" x14ac:dyDescent="0.25">
      <c r="A535" s="1">
        <v>39070</v>
      </c>
      <c r="B535">
        <v>62.94</v>
      </c>
      <c r="C535">
        <f t="shared" si="8"/>
        <v>-5.071326241242023E-3</v>
      </c>
    </row>
    <row r="536" spans="1:3" x14ac:dyDescent="0.25">
      <c r="A536" s="1">
        <v>39069</v>
      </c>
      <c r="B536">
        <v>63.3</v>
      </c>
      <c r="C536">
        <f t="shared" si="8"/>
        <v>5.7034375138697111E-3</v>
      </c>
    </row>
    <row r="537" spans="1:3" x14ac:dyDescent="0.25">
      <c r="A537" s="1">
        <v>39066</v>
      </c>
      <c r="B537">
        <v>63.32</v>
      </c>
      <c r="C537">
        <f t="shared" si="8"/>
        <v>3.1590586268086224E-4</v>
      </c>
    </row>
    <row r="538" spans="1:3" x14ac:dyDescent="0.25">
      <c r="A538" s="1">
        <v>39065</v>
      </c>
      <c r="B538">
        <v>62.92</v>
      </c>
      <c r="C538">
        <f t="shared" si="8"/>
        <v>-6.3371568227342887E-3</v>
      </c>
    </row>
    <row r="539" spans="1:3" x14ac:dyDescent="0.25">
      <c r="A539" s="1">
        <v>39064</v>
      </c>
      <c r="B539">
        <v>62.61</v>
      </c>
      <c r="C539">
        <f t="shared" si="8"/>
        <v>-4.9390684328580511E-3</v>
      </c>
    </row>
    <row r="540" spans="1:3" x14ac:dyDescent="0.25">
      <c r="A540" s="1">
        <v>39063</v>
      </c>
      <c r="B540">
        <v>62.17</v>
      </c>
      <c r="C540">
        <f t="shared" si="8"/>
        <v>-7.0524414759729039E-3</v>
      </c>
    </row>
    <row r="541" spans="1:3" x14ac:dyDescent="0.25">
      <c r="A541" s="1">
        <v>39062</v>
      </c>
      <c r="B541">
        <v>62.13</v>
      </c>
      <c r="C541">
        <f t="shared" si="8"/>
        <v>-6.4360420564370973E-4</v>
      </c>
    </row>
    <row r="542" spans="1:3" x14ac:dyDescent="0.25">
      <c r="A542" s="1">
        <v>39059</v>
      </c>
      <c r="B542">
        <v>61.69</v>
      </c>
      <c r="C542">
        <f t="shared" si="8"/>
        <v>-7.107120854055295E-3</v>
      </c>
    </row>
    <row r="543" spans="1:3" x14ac:dyDescent="0.25">
      <c r="A543" s="1">
        <v>39058</v>
      </c>
      <c r="B543">
        <v>61.61</v>
      </c>
      <c r="C543">
        <f t="shared" si="8"/>
        <v>-1.2976481950678863E-3</v>
      </c>
    </row>
    <row r="544" spans="1:3" x14ac:dyDescent="0.25">
      <c r="A544" s="1">
        <v>39057</v>
      </c>
      <c r="B544">
        <v>61.16</v>
      </c>
      <c r="C544">
        <f t="shared" si="8"/>
        <v>-7.3308139656178741E-3</v>
      </c>
    </row>
    <row r="545" spans="1:3" x14ac:dyDescent="0.25">
      <c r="A545" s="1">
        <v>39056</v>
      </c>
      <c r="B545">
        <v>61.17</v>
      </c>
      <c r="C545">
        <f t="shared" si="8"/>
        <v>1.6349219361202688E-4</v>
      </c>
    </row>
    <row r="546" spans="1:3" x14ac:dyDescent="0.25">
      <c r="A546" s="1">
        <v>39055</v>
      </c>
      <c r="B546">
        <v>60.44</v>
      </c>
      <c r="C546">
        <f t="shared" si="8"/>
        <v>-1.2005735849934763E-2</v>
      </c>
    </row>
    <row r="547" spans="1:3" x14ac:dyDescent="0.25">
      <c r="A547" s="1">
        <v>39052</v>
      </c>
      <c r="B547">
        <v>59.95</v>
      </c>
      <c r="C547">
        <f t="shared" si="8"/>
        <v>-8.1402559310154912E-3</v>
      </c>
    </row>
    <row r="548" spans="1:3" x14ac:dyDescent="0.25">
      <c r="A548" s="1">
        <v>39051</v>
      </c>
      <c r="B548">
        <v>60.56</v>
      </c>
      <c r="C548">
        <f t="shared" si="8"/>
        <v>1.0123727655670002E-2</v>
      </c>
    </row>
    <row r="549" spans="1:3" x14ac:dyDescent="0.25">
      <c r="A549" s="1">
        <v>39050</v>
      </c>
      <c r="B549">
        <v>61.11</v>
      </c>
      <c r="C549">
        <f t="shared" si="8"/>
        <v>9.0409097776307772E-3</v>
      </c>
    </row>
    <row r="550" spans="1:3" x14ac:dyDescent="0.25">
      <c r="A550" s="1">
        <v>39049</v>
      </c>
      <c r="B550">
        <v>60.32</v>
      </c>
      <c r="C550">
        <f t="shared" si="8"/>
        <v>-1.3011795207123462E-2</v>
      </c>
    </row>
    <row r="551" spans="1:3" x14ac:dyDescent="0.25">
      <c r="A551" s="1">
        <v>39048</v>
      </c>
      <c r="B551">
        <v>60.54</v>
      </c>
      <c r="C551">
        <f t="shared" si="8"/>
        <v>3.6405798938718976E-3</v>
      </c>
    </row>
    <row r="552" spans="1:3" x14ac:dyDescent="0.25">
      <c r="A552" s="1">
        <v>39045</v>
      </c>
      <c r="B552">
        <v>61.59</v>
      </c>
      <c r="C552">
        <f t="shared" si="8"/>
        <v>1.7195216105379281E-2</v>
      </c>
    </row>
    <row r="553" spans="1:3" x14ac:dyDescent="0.25">
      <c r="A553" s="1">
        <v>39044</v>
      </c>
      <c r="B553">
        <v>62.19</v>
      </c>
      <c r="C553">
        <f t="shared" si="8"/>
        <v>9.6946954168458631E-3</v>
      </c>
    </row>
    <row r="554" spans="1:3" x14ac:dyDescent="0.25">
      <c r="A554" s="1">
        <v>39043</v>
      </c>
      <c r="B554">
        <v>62.21</v>
      </c>
      <c r="C554">
        <f t="shared" si="8"/>
        <v>3.21543411130532E-4</v>
      </c>
    </row>
    <row r="555" spans="1:3" x14ac:dyDescent="0.25">
      <c r="A555" s="1">
        <v>39042</v>
      </c>
      <c r="B555">
        <v>62.05</v>
      </c>
      <c r="C555">
        <f t="shared" si="8"/>
        <v>-2.5752468763122105E-3</v>
      </c>
    </row>
    <row r="556" spans="1:3" x14ac:dyDescent="0.25">
      <c r="A556" s="1">
        <v>39041</v>
      </c>
      <c r="B556">
        <v>61.98</v>
      </c>
      <c r="C556">
        <f t="shared" si="8"/>
        <v>-1.1287592910140189E-3</v>
      </c>
    </row>
    <row r="557" spans="1:3" x14ac:dyDescent="0.25">
      <c r="A557" s="1">
        <v>39038</v>
      </c>
      <c r="B557">
        <v>61.63</v>
      </c>
      <c r="C557">
        <f t="shared" si="8"/>
        <v>-5.6629873854502823E-3</v>
      </c>
    </row>
    <row r="558" spans="1:3" x14ac:dyDescent="0.25">
      <c r="A558" s="1">
        <v>39037</v>
      </c>
      <c r="B558">
        <v>61.87</v>
      </c>
      <c r="C558">
        <f t="shared" si="8"/>
        <v>3.8866445687456078E-3</v>
      </c>
    </row>
    <row r="559" spans="1:3" x14ac:dyDescent="0.25">
      <c r="A559" s="1">
        <v>39036</v>
      </c>
      <c r="B559">
        <v>61.75</v>
      </c>
      <c r="C559">
        <f t="shared" si="8"/>
        <v>-1.9414340348108145E-3</v>
      </c>
    </row>
    <row r="560" spans="1:3" x14ac:dyDescent="0.25">
      <c r="A560" s="1">
        <v>39035</v>
      </c>
      <c r="B560">
        <v>61.35</v>
      </c>
      <c r="C560">
        <f t="shared" si="8"/>
        <v>-6.4988043511661278E-3</v>
      </c>
    </row>
    <row r="561" spans="1:3" x14ac:dyDescent="0.25">
      <c r="A561" s="1">
        <v>39034</v>
      </c>
      <c r="B561">
        <v>61.36</v>
      </c>
      <c r="C561">
        <f t="shared" si="8"/>
        <v>1.6298590208029285E-4</v>
      </c>
    </row>
    <row r="562" spans="1:3" x14ac:dyDescent="0.25">
      <c r="A562" s="1">
        <v>39031</v>
      </c>
      <c r="B562">
        <v>61.07</v>
      </c>
      <c r="C562">
        <f t="shared" si="8"/>
        <v>-4.7374098239572979E-3</v>
      </c>
    </row>
    <row r="563" spans="1:3" x14ac:dyDescent="0.25">
      <c r="A563" s="1">
        <v>39030</v>
      </c>
      <c r="B563">
        <v>61.05</v>
      </c>
      <c r="C563">
        <f t="shared" si="8"/>
        <v>-3.2754667832976731E-4</v>
      </c>
    </row>
    <row r="564" spans="1:3" x14ac:dyDescent="0.25">
      <c r="A564" s="1">
        <v>39029</v>
      </c>
      <c r="B564">
        <v>60.98</v>
      </c>
      <c r="C564">
        <f t="shared" si="8"/>
        <v>-1.1472589966049621E-3</v>
      </c>
    </row>
    <row r="565" spans="1:3" x14ac:dyDescent="0.25">
      <c r="A565" s="1">
        <v>39028</v>
      </c>
      <c r="B565">
        <v>61.07</v>
      </c>
      <c r="C565">
        <f t="shared" si="8"/>
        <v>1.4748056749347856E-3</v>
      </c>
    </row>
    <row r="566" spans="1:3" x14ac:dyDescent="0.25">
      <c r="A566" s="1">
        <v>39027</v>
      </c>
      <c r="B566">
        <v>60.79</v>
      </c>
      <c r="C566">
        <f t="shared" si="8"/>
        <v>-4.5954454744122283E-3</v>
      </c>
    </row>
    <row r="567" spans="1:3" x14ac:dyDescent="0.25">
      <c r="A567" s="1">
        <v>39024</v>
      </c>
      <c r="B567">
        <v>59.95</v>
      </c>
      <c r="C567">
        <f t="shared" si="8"/>
        <v>-1.3914420287107845E-2</v>
      </c>
    </row>
    <row r="568" spans="1:3" x14ac:dyDescent="0.25">
      <c r="A568" s="1">
        <v>39023</v>
      </c>
      <c r="B568">
        <v>59.72</v>
      </c>
      <c r="C568">
        <f t="shared" si="8"/>
        <v>-3.8439088025337214E-3</v>
      </c>
    </row>
    <row r="569" spans="1:3" x14ac:dyDescent="0.25">
      <c r="A569" s="1">
        <v>39022</v>
      </c>
      <c r="B569">
        <v>60.43</v>
      </c>
      <c r="C569">
        <f t="shared" si="8"/>
        <v>1.1818697702477555E-2</v>
      </c>
    </row>
    <row r="570" spans="1:3" x14ac:dyDescent="0.25">
      <c r="A570" s="1">
        <v>39021</v>
      </c>
      <c r="B570">
        <v>60.21</v>
      </c>
      <c r="C570">
        <f t="shared" si="8"/>
        <v>-3.647218897110662E-3</v>
      </c>
    </row>
    <row r="571" spans="1:3" x14ac:dyDescent="0.25">
      <c r="A571" s="1">
        <v>39020</v>
      </c>
      <c r="B571">
        <v>60.12</v>
      </c>
      <c r="C571">
        <f t="shared" si="8"/>
        <v>-1.4958865915828024E-3</v>
      </c>
    </row>
    <row r="572" spans="1:3" x14ac:dyDescent="0.25">
      <c r="A572" s="1">
        <v>39017</v>
      </c>
      <c r="B572">
        <v>60.15</v>
      </c>
      <c r="C572">
        <f t="shared" si="8"/>
        <v>4.9887753591421166E-4</v>
      </c>
    </row>
    <row r="573" spans="1:3" x14ac:dyDescent="0.25">
      <c r="A573" s="1">
        <v>39016</v>
      </c>
      <c r="B573">
        <v>60.35</v>
      </c>
      <c r="C573">
        <f t="shared" si="8"/>
        <v>3.3195051228527132E-3</v>
      </c>
    </row>
    <row r="574" spans="1:3" x14ac:dyDescent="0.25">
      <c r="A574" s="1">
        <v>39015</v>
      </c>
      <c r="B574">
        <v>60.18</v>
      </c>
      <c r="C574">
        <f t="shared" si="8"/>
        <v>-2.8208763416413406E-3</v>
      </c>
    </row>
    <row r="575" spans="1:3" x14ac:dyDescent="0.25">
      <c r="A575" s="1">
        <v>39014</v>
      </c>
      <c r="B575">
        <v>60.02</v>
      </c>
      <c r="C575">
        <f t="shared" si="8"/>
        <v>-2.6622311896780828E-3</v>
      </c>
    </row>
    <row r="576" spans="1:3" x14ac:dyDescent="0.25">
      <c r="A576" s="1">
        <v>39013</v>
      </c>
      <c r="B576">
        <v>59.89</v>
      </c>
      <c r="C576">
        <f t="shared" si="8"/>
        <v>-2.1682937358500601E-3</v>
      </c>
    </row>
    <row r="577" spans="1:3" x14ac:dyDescent="0.25">
      <c r="A577" s="1">
        <v>39010</v>
      </c>
      <c r="B577">
        <v>59.58</v>
      </c>
      <c r="C577">
        <f t="shared" si="8"/>
        <v>-5.1895989912348599E-3</v>
      </c>
    </row>
    <row r="578" spans="1:3" x14ac:dyDescent="0.25">
      <c r="A578" s="1">
        <v>39009</v>
      </c>
      <c r="B578">
        <v>59.31</v>
      </c>
      <c r="C578">
        <f t="shared" si="8"/>
        <v>-4.5420214345008973E-3</v>
      </c>
    </row>
    <row r="579" spans="1:3" x14ac:dyDescent="0.25">
      <c r="A579" s="1">
        <v>39008</v>
      </c>
      <c r="B579">
        <v>59.38</v>
      </c>
      <c r="C579">
        <f t="shared" si="8"/>
        <v>1.1795434849785579E-3</v>
      </c>
    </row>
    <row r="580" spans="1:3" x14ac:dyDescent="0.25">
      <c r="A580" s="1">
        <v>39007</v>
      </c>
      <c r="B580">
        <v>58.71</v>
      </c>
      <c r="C580">
        <f t="shared" ref="C580:C643" si="9">LN(B580/B579)</f>
        <v>-1.1347399259519162E-2</v>
      </c>
    </row>
    <row r="581" spans="1:3" x14ac:dyDescent="0.25">
      <c r="A581" s="1">
        <v>39006</v>
      </c>
      <c r="B581">
        <v>59.42</v>
      </c>
      <c r="C581">
        <f t="shared" si="9"/>
        <v>1.2020799958366985E-2</v>
      </c>
    </row>
    <row r="582" spans="1:3" x14ac:dyDescent="0.25">
      <c r="A582" s="1">
        <v>39003</v>
      </c>
      <c r="B582">
        <v>59.31</v>
      </c>
      <c r="C582">
        <f t="shared" si="9"/>
        <v>-1.8529441838263355E-3</v>
      </c>
    </row>
    <row r="583" spans="1:3" x14ac:dyDescent="0.25">
      <c r="A583" s="1">
        <v>39002</v>
      </c>
      <c r="B583">
        <v>59.18</v>
      </c>
      <c r="C583">
        <f t="shared" si="9"/>
        <v>-2.1942788785716521E-3</v>
      </c>
    </row>
    <row r="584" spans="1:3" x14ac:dyDescent="0.25">
      <c r="A584" s="1">
        <v>39001</v>
      </c>
      <c r="B584">
        <v>58.79</v>
      </c>
      <c r="C584">
        <f t="shared" si="9"/>
        <v>-6.6118745579000077E-3</v>
      </c>
    </row>
    <row r="585" spans="1:3" x14ac:dyDescent="0.25">
      <c r="A585" s="1">
        <v>39000</v>
      </c>
      <c r="B585">
        <v>58.75</v>
      </c>
      <c r="C585">
        <f t="shared" si="9"/>
        <v>-6.806193898951725E-4</v>
      </c>
    </row>
    <row r="586" spans="1:3" x14ac:dyDescent="0.25">
      <c r="A586" s="1">
        <v>38999</v>
      </c>
      <c r="B586">
        <v>58.45</v>
      </c>
      <c r="C586">
        <f t="shared" si="9"/>
        <v>-5.1194651061908644E-3</v>
      </c>
    </row>
    <row r="587" spans="1:3" x14ac:dyDescent="0.25">
      <c r="A587" s="1">
        <v>38996</v>
      </c>
      <c r="B587">
        <v>58.45</v>
      </c>
      <c r="C587">
        <f t="shared" si="9"/>
        <v>0</v>
      </c>
    </row>
    <row r="588" spans="1:3" x14ac:dyDescent="0.25">
      <c r="A588" s="1">
        <v>38995</v>
      </c>
      <c r="B588">
        <v>58.36</v>
      </c>
      <c r="C588">
        <f t="shared" si="9"/>
        <v>-1.5409642634926105E-3</v>
      </c>
    </row>
    <row r="589" spans="1:3" x14ac:dyDescent="0.25">
      <c r="A589" s="1">
        <v>38994</v>
      </c>
      <c r="B589">
        <v>58.1</v>
      </c>
      <c r="C589">
        <f t="shared" si="9"/>
        <v>-4.4650597967193515E-3</v>
      </c>
    </row>
    <row r="590" spans="1:3" x14ac:dyDescent="0.25">
      <c r="A590" s="1">
        <v>38993</v>
      </c>
      <c r="B590">
        <v>57.5</v>
      </c>
      <c r="C590">
        <f t="shared" si="9"/>
        <v>-1.0380716054560854E-2</v>
      </c>
    </row>
    <row r="591" spans="1:3" x14ac:dyDescent="0.25">
      <c r="A591" s="1">
        <v>38992</v>
      </c>
      <c r="B591">
        <v>57.56</v>
      </c>
      <c r="C591">
        <f t="shared" si="9"/>
        <v>1.0429342158624476E-3</v>
      </c>
    </row>
    <row r="592" spans="1:3" x14ac:dyDescent="0.25">
      <c r="A592" s="1">
        <v>38989</v>
      </c>
      <c r="B592">
        <v>57.66</v>
      </c>
      <c r="C592">
        <f t="shared" si="9"/>
        <v>1.7358101910888721E-3</v>
      </c>
    </row>
    <row r="593" spans="1:3" x14ac:dyDescent="0.25">
      <c r="A593" s="1">
        <v>38988</v>
      </c>
      <c r="B593">
        <v>57.51</v>
      </c>
      <c r="C593">
        <f t="shared" si="9"/>
        <v>-2.6048464845932532E-3</v>
      </c>
    </row>
    <row r="594" spans="1:3" x14ac:dyDescent="0.25">
      <c r="A594" s="1">
        <v>38987</v>
      </c>
      <c r="B594">
        <v>57.55</v>
      </c>
      <c r="C594">
        <f t="shared" si="9"/>
        <v>6.9528944222889096E-4</v>
      </c>
    </row>
    <row r="595" spans="1:3" x14ac:dyDescent="0.25">
      <c r="A595" s="1">
        <v>38986</v>
      </c>
      <c r="B595">
        <v>57.27</v>
      </c>
      <c r="C595">
        <f t="shared" si="9"/>
        <v>-4.8772087621256031E-3</v>
      </c>
    </row>
    <row r="596" spans="1:3" x14ac:dyDescent="0.25">
      <c r="A596" s="1">
        <v>38985</v>
      </c>
      <c r="B596">
        <v>56.67</v>
      </c>
      <c r="C596">
        <f t="shared" si="9"/>
        <v>-1.0531956224238076E-2</v>
      </c>
    </row>
    <row r="597" spans="1:3" x14ac:dyDescent="0.25">
      <c r="A597" s="1">
        <v>38982</v>
      </c>
      <c r="B597">
        <v>56.53</v>
      </c>
      <c r="C597">
        <f t="shared" si="9"/>
        <v>-2.4734994943284632E-3</v>
      </c>
    </row>
    <row r="598" spans="1:3" x14ac:dyDescent="0.25">
      <c r="A598" s="1">
        <v>38981</v>
      </c>
      <c r="B598">
        <v>57.26</v>
      </c>
      <c r="C598">
        <f t="shared" si="9"/>
        <v>1.2830828982769608E-2</v>
      </c>
    </row>
    <row r="599" spans="1:3" x14ac:dyDescent="0.25">
      <c r="A599" s="1">
        <v>38980</v>
      </c>
      <c r="B599">
        <v>57.23</v>
      </c>
      <c r="C599">
        <f t="shared" si="9"/>
        <v>-5.2406324895811764E-4</v>
      </c>
    </row>
    <row r="600" spans="1:3" x14ac:dyDescent="0.25">
      <c r="A600" s="1">
        <v>38979</v>
      </c>
      <c r="B600">
        <v>56.4</v>
      </c>
      <c r="C600">
        <f t="shared" si="9"/>
        <v>-1.4609077916997702E-2</v>
      </c>
    </row>
    <row r="601" spans="1:3" x14ac:dyDescent="0.25">
      <c r="A601" s="1">
        <v>38978</v>
      </c>
      <c r="B601">
        <v>56.9</v>
      </c>
      <c r="C601">
        <f t="shared" si="9"/>
        <v>8.8261826282721185E-3</v>
      </c>
    </row>
    <row r="602" spans="1:3" x14ac:dyDescent="0.25">
      <c r="A602" s="1">
        <v>38975</v>
      </c>
      <c r="B602">
        <v>57</v>
      </c>
      <c r="C602">
        <f t="shared" si="9"/>
        <v>1.7559267022650125E-3</v>
      </c>
    </row>
    <row r="603" spans="1:3" x14ac:dyDescent="0.25">
      <c r="A603" s="1">
        <v>38974</v>
      </c>
      <c r="B603">
        <v>56.7</v>
      </c>
      <c r="C603">
        <f t="shared" si="9"/>
        <v>-5.2770571008436693E-3</v>
      </c>
    </row>
    <row r="604" spans="1:3" x14ac:dyDescent="0.25">
      <c r="A604" s="1">
        <v>38973</v>
      </c>
      <c r="B604">
        <v>56.7</v>
      </c>
      <c r="C604">
        <f t="shared" si="9"/>
        <v>0</v>
      </c>
    </row>
    <row r="605" spans="1:3" x14ac:dyDescent="0.25">
      <c r="A605" s="1">
        <v>38972</v>
      </c>
      <c r="B605">
        <v>56.45</v>
      </c>
      <c r="C605">
        <f t="shared" si="9"/>
        <v>-4.4189201380353347E-3</v>
      </c>
    </row>
    <row r="606" spans="1:3" x14ac:dyDescent="0.25">
      <c r="A606" s="1">
        <v>38971</v>
      </c>
      <c r="B606">
        <v>55.7</v>
      </c>
      <c r="C606">
        <f t="shared" si="9"/>
        <v>-1.3375143662432729E-2</v>
      </c>
    </row>
    <row r="607" spans="1:3" x14ac:dyDescent="0.25">
      <c r="A607" s="1">
        <v>38968</v>
      </c>
      <c r="B607">
        <v>55.7</v>
      </c>
      <c r="C607">
        <f t="shared" si="9"/>
        <v>0</v>
      </c>
    </row>
    <row r="608" spans="1:3" x14ac:dyDescent="0.25">
      <c r="A608" s="1">
        <v>38967</v>
      </c>
      <c r="B608">
        <v>55.44</v>
      </c>
      <c r="C608">
        <f t="shared" si="9"/>
        <v>-4.678792051590594E-3</v>
      </c>
    </row>
    <row r="609" spans="1:3" x14ac:dyDescent="0.25">
      <c r="A609" s="1">
        <v>38966</v>
      </c>
      <c r="B609">
        <v>55.86</v>
      </c>
      <c r="C609">
        <f t="shared" si="9"/>
        <v>7.5472056353829038E-3</v>
      </c>
    </row>
    <row r="610" spans="1:3" x14ac:dyDescent="0.25">
      <c r="A610" s="1">
        <v>38965</v>
      </c>
      <c r="B610">
        <v>56.51</v>
      </c>
      <c r="C610">
        <f t="shared" si="9"/>
        <v>1.156905312472125E-2</v>
      </c>
    </row>
    <row r="611" spans="1:3" x14ac:dyDescent="0.25">
      <c r="A611" s="1">
        <v>38964</v>
      </c>
      <c r="B611">
        <v>56.78</v>
      </c>
      <c r="C611">
        <f t="shared" si="9"/>
        <v>4.7665374030732392E-3</v>
      </c>
    </row>
    <row r="612" spans="1:3" x14ac:dyDescent="0.25">
      <c r="A612" s="1">
        <v>38961</v>
      </c>
      <c r="B612">
        <v>56.46</v>
      </c>
      <c r="C612">
        <f t="shared" si="9"/>
        <v>-5.6517282194818667E-3</v>
      </c>
    </row>
    <row r="613" spans="1:3" x14ac:dyDescent="0.25">
      <c r="A613" s="1">
        <v>38960</v>
      </c>
      <c r="B613">
        <v>56.27</v>
      </c>
      <c r="C613">
        <f t="shared" si="9"/>
        <v>-3.370889380155668E-3</v>
      </c>
    </row>
    <row r="614" spans="1:3" x14ac:dyDescent="0.25">
      <c r="A614" s="1">
        <v>38959</v>
      </c>
      <c r="B614">
        <v>56.36</v>
      </c>
      <c r="C614">
        <f t="shared" si="9"/>
        <v>1.5981535852917829E-3</v>
      </c>
    </row>
    <row r="615" spans="1:3" x14ac:dyDescent="0.25">
      <c r="A615" s="1">
        <v>38958</v>
      </c>
      <c r="B615">
        <v>56.19</v>
      </c>
      <c r="C615">
        <f t="shared" si="9"/>
        <v>-3.0208819063727091E-3</v>
      </c>
    </row>
    <row r="616" spans="1:3" x14ac:dyDescent="0.25">
      <c r="A616" s="1">
        <v>38957</v>
      </c>
      <c r="B616">
        <v>56.26</v>
      </c>
      <c r="C616">
        <f t="shared" si="9"/>
        <v>1.2449979376039648E-3</v>
      </c>
    </row>
    <row r="617" spans="1:3" x14ac:dyDescent="0.25">
      <c r="A617" s="1">
        <v>38954</v>
      </c>
      <c r="B617">
        <v>55.85</v>
      </c>
      <c r="C617">
        <f t="shared" si="9"/>
        <v>-7.3142775465010537E-3</v>
      </c>
    </row>
    <row r="618" spans="1:3" x14ac:dyDescent="0.25">
      <c r="A618" s="1">
        <v>38953</v>
      </c>
      <c r="B618">
        <v>55.84</v>
      </c>
      <c r="C618">
        <f t="shared" si="9"/>
        <v>-1.7906706109267133E-4</v>
      </c>
    </row>
    <row r="619" spans="1:3" x14ac:dyDescent="0.25">
      <c r="A619" s="1">
        <v>38952</v>
      </c>
      <c r="B619">
        <v>55.44</v>
      </c>
      <c r="C619">
        <f t="shared" si="9"/>
        <v>-7.1891035724693381E-3</v>
      </c>
    </row>
    <row r="620" spans="1:3" x14ac:dyDescent="0.25">
      <c r="A620" s="1">
        <v>38951</v>
      </c>
      <c r="B620">
        <v>55.88</v>
      </c>
      <c r="C620">
        <f t="shared" si="9"/>
        <v>7.9051795071134676E-3</v>
      </c>
    </row>
    <row r="621" spans="1:3" x14ac:dyDescent="0.25">
      <c r="A621" s="1">
        <v>38950</v>
      </c>
      <c r="B621">
        <v>55.69</v>
      </c>
      <c r="C621">
        <f t="shared" si="9"/>
        <v>-3.4059367871839253E-3</v>
      </c>
    </row>
    <row r="622" spans="1:3" x14ac:dyDescent="0.25">
      <c r="A622" s="1">
        <v>38947</v>
      </c>
      <c r="B622">
        <v>55.9</v>
      </c>
      <c r="C622">
        <f t="shared" si="9"/>
        <v>3.763782559476154E-3</v>
      </c>
    </row>
    <row r="623" spans="1:3" x14ac:dyDescent="0.25">
      <c r="A623" s="1">
        <v>38946</v>
      </c>
      <c r="B623">
        <v>56.02</v>
      </c>
      <c r="C623">
        <f t="shared" si="9"/>
        <v>2.1443896709091369E-3</v>
      </c>
    </row>
    <row r="624" spans="1:3" x14ac:dyDescent="0.25">
      <c r="A624" s="1">
        <v>38945</v>
      </c>
      <c r="B624">
        <v>55.83</v>
      </c>
      <c r="C624">
        <f t="shared" si="9"/>
        <v>-3.3974105096934611E-3</v>
      </c>
    </row>
    <row r="625" spans="1:3" x14ac:dyDescent="0.25">
      <c r="A625" s="1">
        <v>38944</v>
      </c>
      <c r="B625">
        <v>55.49</v>
      </c>
      <c r="C625">
        <f t="shared" si="9"/>
        <v>-6.108534984459086E-3</v>
      </c>
    </row>
    <row r="626" spans="1:3" x14ac:dyDescent="0.25">
      <c r="A626" s="1">
        <v>38943</v>
      </c>
      <c r="B626">
        <v>54.67</v>
      </c>
      <c r="C626">
        <f t="shared" si="9"/>
        <v>-1.4887711430901989E-2</v>
      </c>
    </row>
    <row r="627" spans="1:3" x14ac:dyDescent="0.25">
      <c r="A627" s="1">
        <v>38940</v>
      </c>
      <c r="B627">
        <v>54.14</v>
      </c>
      <c r="C627">
        <f t="shared" si="9"/>
        <v>-9.7418287207528525E-3</v>
      </c>
    </row>
    <row r="628" spans="1:3" x14ac:dyDescent="0.25">
      <c r="A628" s="1">
        <v>38939</v>
      </c>
      <c r="B628">
        <v>54.16</v>
      </c>
      <c r="C628">
        <f t="shared" si="9"/>
        <v>3.6934441786434113E-4</v>
      </c>
    </row>
    <row r="629" spans="1:3" x14ac:dyDescent="0.25">
      <c r="A629" s="1">
        <v>38938</v>
      </c>
      <c r="B629">
        <v>54.77</v>
      </c>
      <c r="C629">
        <f t="shared" si="9"/>
        <v>1.1199970191610439E-2</v>
      </c>
    </row>
    <row r="630" spans="1:3" x14ac:dyDescent="0.25">
      <c r="A630" s="1">
        <v>38937</v>
      </c>
      <c r="B630">
        <v>54.29</v>
      </c>
      <c r="C630">
        <f t="shared" si="9"/>
        <v>-8.8025508782702769E-3</v>
      </c>
    </row>
    <row r="631" spans="1:3" x14ac:dyDescent="0.25">
      <c r="A631" s="1">
        <v>38936</v>
      </c>
      <c r="B631">
        <v>54.1</v>
      </c>
      <c r="C631">
        <f t="shared" si="9"/>
        <v>-3.5058620649238113E-3</v>
      </c>
    </row>
    <row r="632" spans="1:3" x14ac:dyDescent="0.25">
      <c r="A632" s="1">
        <v>38933</v>
      </c>
      <c r="B632">
        <v>54.97</v>
      </c>
      <c r="C632">
        <f t="shared" si="9"/>
        <v>1.5953396020133112E-2</v>
      </c>
    </row>
    <row r="633" spans="1:3" x14ac:dyDescent="0.25">
      <c r="A633" s="1">
        <v>38932</v>
      </c>
      <c r="B633">
        <v>54.2</v>
      </c>
      <c r="C633">
        <f t="shared" si="9"/>
        <v>-1.4106673426968367E-2</v>
      </c>
    </row>
    <row r="634" spans="1:3" x14ac:dyDescent="0.25">
      <c r="A634" s="1">
        <v>38931</v>
      </c>
      <c r="B634">
        <v>54.57</v>
      </c>
      <c r="C634">
        <f t="shared" si="9"/>
        <v>6.8033727525399048E-3</v>
      </c>
    </row>
    <row r="635" spans="1:3" x14ac:dyDescent="0.25">
      <c r="A635" s="1">
        <v>38930</v>
      </c>
      <c r="B635">
        <v>53.76</v>
      </c>
      <c r="C635">
        <f t="shared" si="9"/>
        <v>-1.4954584983246488E-2</v>
      </c>
    </row>
    <row r="636" spans="1:3" x14ac:dyDescent="0.25">
      <c r="A636" s="1">
        <v>38929</v>
      </c>
      <c r="B636">
        <v>54.57</v>
      </c>
      <c r="C636">
        <f t="shared" si="9"/>
        <v>1.4954584983246599E-2</v>
      </c>
    </row>
    <row r="637" spans="1:3" x14ac:dyDescent="0.25">
      <c r="A637" s="1">
        <v>38926</v>
      </c>
      <c r="B637">
        <v>54.82</v>
      </c>
      <c r="C637">
        <f t="shared" si="9"/>
        <v>4.5708096764992406E-3</v>
      </c>
    </row>
    <row r="638" spans="1:3" x14ac:dyDescent="0.25">
      <c r="A638" s="1">
        <v>38925</v>
      </c>
      <c r="B638">
        <v>54.33</v>
      </c>
      <c r="C638">
        <f t="shared" si="9"/>
        <v>-8.9785303112080838E-3</v>
      </c>
    </row>
    <row r="639" spans="1:3" x14ac:dyDescent="0.25">
      <c r="A639" s="1">
        <v>38924</v>
      </c>
      <c r="B639">
        <v>53.61</v>
      </c>
      <c r="C639">
        <f t="shared" si="9"/>
        <v>-1.3340942723985274E-2</v>
      </c>
    </row>
    <row r="640" spans="1:3" x14ac:dyDescent="0.25">
      <c r="A640" s="1">
        <v>38923</v>
      </c>
      <c r="B640">
        <v>53.46</v>
      </c>
      <c r="C640">
        <f t="shared" si="9"/>
        <v>-2.8019071286733681E-3</v>
      </c>
    </row>
    <row r="641" spans="1:3" x14ac:dyDescent="0.25">
      <c r="A641" s="1">
        <v>38922</v>
      </c>
      <c r="B641">
        <v>53.58</v>
      </c>
      <c r="C641">
        <f t="shared" si="9"/>
        <v>2.2421534056897268E-3</v>
      </c>
    </row>
    <row r="642" spans="1:3" x14ac:dyDescent="0.25">
      <c r="A642" s="1">
        <v>38919</v>
      </c>
      <c r="B642">
        <v>52.38</v>
      </c>
      <c r="C642">
        <f t="shared" si="9"/>
        <v>-2.265102503689681E-2</v>
      </c>
    </row>
    <row r="643" spans="1:3" x14ac:dyDescent="0.25">
      <c r="A643" s="1">
        <v>38918</v>
      </c>
      <c r="B643">
        <v>53.28</v>
      </c>
      <c r="C643">
        <f t="shared" si="9"/>
        <v>1.70361871525678E-2</v>
      </c>
    </row>
    <row r="644" spans="1:3" x14ac:dyDescent="0.25">
      <c r="A644" s="1">
        <v>38917</v>
      </c>
      <c r="B644">
        <v>53.22</v>
      </c>
      <c r="C644">
        <f t="shared" ref="C644:C707" si="10">LN(B644/B643)</f>
        <v>-1.1267606825906176E-3</v>
      </c>
    </row>
    <row r="645" spans="1:3" x14ac:dyDescent="0.25">
      <c r="A645" s="1">
        <v>38916</v>
      </c>
      <c r="B645">
        <v>51.85</v>
      </c>
      <c r="C645">
        <f t="shared" si="10"/>
        <v>-2.6079330874006702E-2</v>
      </c>
    </row>
    <row r="646" spans="1:3" x14ac:dyDescent="0.25">
      <c r="A646" s="1">
        <v>38915</v>
      </c>
      <c r="B646">
        <v>52.07</v>
      </c>
      <c r="C646">
        <f t="shared" si="10"/>
        <v>4.2340324992713729E-3</v>
      </c>
    </row>
    <row r="647" spans="1:3" x14ac:dyDescent="0.25">
      <c r="A647" s="1">
        <v>38912</v>
      </c>
      <c r="B647">
        <v>52.07</v>
      </c>
      <c r="C647">
        <f t="shared" si="10"/>
        <v>0</v>
      </c>
    </row>
    <row r="648" spans="1:3" x14ac:dyDescent="0.25">
      <c r="A648" s="1">
        <v>38911</v>
      </c>
      <c r="B648">
        <v>53.09</v>
      </c>
      <c r="C648">
        <f t="shared" si="10"/>
        <v>1.9399619420772476E-2</v>
      </c>
    </row>
    <row r="649" spans="1:3" x14ac:dyDescent="0.25">
      <c r="A649" s="1">
        <v>38910</v>
      </c>
      <c r="B649">
        <v>54.17</v>
      </c>
      <c r="C649">
        <f t="shared" si="10"/>
        <v>2.0138663074227323E-2</v>
      </c>
    </row>
    <row r="650" spans="1:3" x14ac:dyDescent="0.25">
      <c r="A650" s="1">
        <v>38909</v>
      </c>
      <c r="B650">
        <v>53.97</v>
      </c>
      <c r="C650">
        <f t="shared" si="10"/>
        <v>-3.6989130392561477E-3</v>
      </c>
    </row>
    <row r="651" spans="1:3" x14ac:dyDescent="0.25">
      <c r="A651" s="1">
        <v>38908</v>
      </c>
      <c r="B651">
        <v>54.81</v>
      </c>
      <c r="C651">
        <f t="shared" si="10"/>
        <v>1.5444322427473775E-2</v>
      </c>
    </row>
    <row r="652" spans="1:3" x14ac:dyDescent="0.25">
      <c r="A652" s="1">
        <v>38905</v>
      </c>
      <c r="B652">
        <v>54.63</v>
      </c>
      <c r="C652">
        <f t="shared" si="10"/>
        <v>-3.2894766503987574E-3</v>
      </c>
    </row>
    <row r="653" spans="1:3" x14ac:dyDescent="0.25">
      <c r="A653" s="1">
        <v>38904</v>
      </c>
      <c r="B653">
        <v>54.73</v>
      </c>
      <c r="C653">
        <f t="shared" si="10"/>
        <v>1.8288227482003542E-3</v>
      </c>
    </row>
    <row r="654" spans="1:3" x14ac:dyDescent="0.25">
      <c r="A654" s="1">
        <v>38903</v>
      </c>
      <c r="B654">
        <v>54.07</v>
      </c>
      <c r="C654">
        <f t="shared" si="10"/>
        <v>-1.2132501761913213E-2</v>
      </c>
    </row>
    <row r="655" spans="1:3" x14ac:dyDescent="0.25">
      <c r="A655" s="1">
        <v>38902</v>
      </c>
      <c r="B655">
        <v>55.01</v>
      </c>
      <c r="C655">
        <f t="shared" si="10"/>
        <v>1.7235483493453132E-2</v>
      </c>
    </row>
    <row r="656" spans="1:3" x14ac:dyDescent="0.25">
      <c r="A656" s="1">
        <v>38901</v>
      </c>
      <c r="B656">
        <v>54.87</v>
      </c>
      <c r="C656">
        <f t="shared" si="10"/>
        <v>-2.5482358164827051E-3</v>
      </c>
    </row>
    <row r="657" spans="1:3" x14ac:dyDescent="0.25">
      <c r="A657" s="1">
        <v>38898</v>
      </c>
      <c r="B657">
        <v>54.59</v>
      </c>
      <c r="C657">
        <f t="shared" si="10"/>
        <v>-5.1160352772177137E-3</v>
      </c>
    </row>
    <row r="658" spans="1:3" x14ac:dyDescent="0.25">
      <c r="A658" s="1">
        <v>38897</v>
      </c>
      <c r="B658">
        <v>53.57</v>
      </c>
      <c r="C658">
        <f t="shared" si="10"/>
        <v>-1.8861505900797344E-2</v>
      </c>
    </row>
    <row r="659" spans="1:3" x14ac:dyDescent="0.25">
      <c r="A659" s="1">
        <v>38896</v>
      </c>
      <c r="B659">
        <v>52.42</v>
      </c>
      <c r="C659">
        <f t="shared" si="10"/>
        <v>-2.1701011997608696E-2</v>
      </c>
    </row>
    <row r="660" spans="1:3" x14ac:dyDescent="0.25">
      <c r="A660" s="1">
        <v>38895</v>
      </c>
      <c r="B660">
        <v>52.44</v>
      </c>
      <c r="C660">
        <f t="shared" si="10"/>
        <v>3.814610002387825E-4</v>
      </c>
    </row>
    <row r="661" spans="1:3" x14ac:dyDescent="0.25">
      <c r="A661" s="1">
        <v>38894</v>
      </c>
      <c r="B661">
        <v>53</v>
      </c>
      <c r="C661">
        <f t="shared" si="10"/>
        <v>1.0622254656622707E-2</v>
      </c>
    </row>
    <row r="662" spans="1:3" x14ac:dyDescent="0.25">
      <c r="A662" s="1">
        <v>38891</v>
      </c>
      <c r="B662">
        <v>53.12</v>
      </c>
      <c r="C662">
        <f t="shared" si="10"/>
        <v>2.2615916160566218E-3</v>
      </c>
    </row>
    <row r="663" spans="1:3" x14ac:dyDescent="0.25">
      <c r="A663" s="1">
        <v>38890</v>
      </c>
      <c r="B663">
        <v>53.13</v>
      </c>
      <c r="C663">
        <f t="shared" si="10"/>
        <v>1.8823529467353698E-4</v>
      </c>
    </row>
    <row r="664" spans="1:3" x14ac:dyDescent="0.25">
      <c r="A664" s="1">
        <v>38889</v>
      </c>
      <c r="B664">
        <v>52.88</v>
      </c>
      <c r="C664">
        <f t="shared" si="10"/>
        <v>-4.7165449194209686E-3</v>
      </c>
    </row>
    <row r="665" spans="1:3" x14ac:dyDescent="0.25">
      <c r="A665" s="1">
        <v>38888</v>
      </c>
      <c r="B665">
        <v>52.8</v>
      </c>
      <c r="C665">
        <f t="shared" si="10"/>
        <v>-1.5140048312151828E-3</v>
      </c>
    </row>
    <row r="666" spans="1:3" x14ac:dyDescent="0.25">
      <c r="A666" s="1">
        <v>38887</v>
      </c>
      <c r="B666">
        <v>52.25</v>
      </c>
      <c r="C666">
        <f t="shared" si="10"/>
        <v>-1.0471299867295366E-2</v>
      </c>
    </row>
    <row r="667" spans="1:3" x14ac:dyDescent="0.25">
      <c r="A667" s="1">
        <v>38884</v>
      </c>
      <c r="B667">
        <v>51.73</v>
      </c>
      <c r="C667">
        <f t="shared" si="10"/>
        <v>-1.0002006829496762E-2</v>
      </c>
    </row>
    <row r="668" spans="1:3" x14ac:dyDescent="0.25">
      <c r="A668" s="1">
        <v>38883</v>
      </c>
      <c r="B668">
        <v>52.1</v>
      </c>
      <c r="C668">
        <f t="shared" si="10"/>
        <v>7.1270647438976212E-3</v>
      </c>
    </row>
    <row r="669" spans="1:3" x14ac:dyDescent="0.25">
      <c r="A669" s="1">
        <v>38882</v>
      </c>
      <c r="B669">
        <v>50.96</v>
      </c>
      <c r="C669">
        <f t="shared" si="10"/>
        <v>-2.212393749541329E-2</v>
      </c>
    </row>
    <row r="670" spans="1:3" x14ac:dyDescent="0.25">
      <c r="A670" s="1">
        <v>38881</v>
      </c>
      <c r="B670">
        <v>50.81</v>
      </c>
      <c r="C670">
        <f t="shared" si="10"/>
        <v>-2.9478256582673862E-3</v>
      </c>
    </row>
    <row r="671" spans="1:3" x14ac:dyDescent="0.25">
      <c r="A671" s="1">
        <v>38880</v>
      </c>
      <c r="B671">
        <v>51.85</v>
      </c>
      <c r="C671">
        <f t="shared" si="10"/>
        <v>2.0261749069895883E-2</v>
      </c>
    </row>
    <row r="672" spans="1:3" x14ac:dyDescent="0.25">
      <c r="A672" s="1">
        <v>38877</v>
      </c>
      <c r="B672">
        <v>52.46</v>
      </c>
      <c r="C672">
        <f t="shared" si="10"/>
        <v>1.1696039763191236E-2</v>
      </c>
    </row>
    <row r="673" spans="1:3" x14ac:dyDescent="0.25">
      <c r="A673" s="1">
        <v>38876</v>
      </c>
      <c r="B673">
        <v>51.78</v>
      </c>
      <c r="C673">
        <f t="shared" si="10"/>
        <v>-1.3047000115336042E-2</v>
      </c>
    </row>
    <row r="674" spans="1:3" x14ac:dyDescent="0.25">
      <c r="A674" s="1">
        <v>38875</v>
      </c>
      <c r="B674">
        <v>53.3</v>
      </c>
      <c r="C674">
        <f t="shared" si="10"/>
        <v>2.8932356848407139E-2</v>
      </c>
    </row>
    <row r="675" spans="1:3" x14ac:dyDescent="0.25">
      <c r="A675" s="1">
        <v>38874</v>
      </c>
      <c r="B675">
        <v>52.85</v>
      </c>
      <c r="C675">
        <f t="shared" si="10"/>
        <v>-8.478618855552119E-3</v>
      </c>
    </row>
    <row r="676" spans="1:3" x14ac:dyDescent="0.25">
      <c r="A676" s="1">
        <v>38873</v>
      </c>
      <c r="B676">
        <v>54.02</v>
      </c>
      <c r="C676">
        <f t="shared" si="10"/>
        <v>2.1896636048222999E-2</v>
      </c>
    </row>
    <row r="677" spans="1:3" x14ac:dyDescent="0.25">
      <c r="A677" s="1">
        <v>38870</v>
      </c>
      <c r="B677">
        <v>54.56</v>
      </c>
      <c r="C677">
        <f t="shared" si="10"/>
        <v>9.9466651707371193E-3</v>
      </c>
    </row>
    <row r="678" spans="1:3" x14ac:dyDescent="0.25">
      <c r="A678" s="1">
        <v>38869</v>
      </c>
      <c r="B678">
        <v>54.81</v>
      </c>
      <c r="C678">
        <f t="shared" si="10"/>
        <v>4.5716455228184301E-3</v>
      </c>
    </row>
    <row r="679" spans="1:3" x14ac:dyDescent="0.25">
      <c r="A679" s="1">
        <v>38868</v>
      </c>
      <c r="B679">
        <v>54.71</v>
      </c>
      <c r="C679">
        <f t="shared" si="10"/>
        <v>-1.8261509822904566E-3</v>
      </c>
    </row>
    <row r="680" spans="1:3" x14ac:dyDescent="0.25">
      <c r="A680" s="1">
        <v>38867</v>
      </c>
      <c r="B680">
        <v>54.04</v>
      </c>
      <c r="C680">
        <f t="shared" si="10"/>
        <v>-1.2321994983736439E-2</v>
      </c>
    </row>
    <row r="681" spans="1:3" x14ac:dyDescent="0.25">
      <c r="A681" s="1">
        <v>38866</v>
      </c>
      <c r="B681">
        <v>55.28</v>
      </c>
      <c r="C681">
        <f t="shared" si="10"/>
        <v>2.2686666367416335E-2</v>
      </c>
    </row>
    <row r="682" spans="1:3" x14ac:dyDescent="0.25">
      <c r="A682" s="1">
        <v>38863</v>
      </c>
      <c r="B682">
        <v>55.6</v>
      </c>
      <c r="C682">
        <f t="shared" si="10"/>
        <v>5.7720217971221907E-3</v>
      </c>
    </row>
    <row r="683" spans="1:3" x14ac:dyDescent="0.25">
      <c r="A683" s="1">
        <v>38862</v>
      </c>
      <c r="B683">
        <v>54.82</v>
      </c>
      <c r="C683">
        <f t="shared" si="10"/>
        <v>-1.4128110381897006E-2</v>
      </c>
    </row>
    <row r="684" spans="1:3" x14ac:dyDescent="0.25">
      <c r="A684" s="1">
        <v>38861</v>
      </c>
      <c r="B684">
        <v>53.7</v>
      </c>
      <c r="C684">
        <f t="shared" si="10"/>
        <v>-2.0642089359820731E-2</v>
      </c>
    </row>
    <row r="685" spans="1:3" x14ac:dyDescent="0.25">
      <c r="A685" s="1">
        <v>38860</v>
      </c>
      <c r="B685">
        <v>54.6</v>
      </c>
      <c r="C685">
        <f t="shared" si="10"/>
        <v>1.6620881236040282E-2</v>
      </c>
    </row>
    <row r="686" spans="1:3" x14ac:dyDescent="0.25">
      <c r="A686" s="1">
        <v>38859</v>
      </c>
      <c r="B686">
        <v>53.32</v>
      </c>
      <c r="C686">
        <f t="shared" si="10"/>
        <v>-2.3722387440351465E-2</v>
      </c>
    </row>
    <row r="687" spans="1:3" x14ac:dyDescent="0.25">
      <c r="A687" s="1">
        <v>38856</v>
      </c>
      <c r="B687">
        <v>54.43</v>
      </c>
      <c r="C687">
        <f t="shared" si="10"/>
        <v>2.0603977135600634E-2</v>
      </c>
    </row>
    <row r="688" spans="1:3" x14ac:dyDescent="0.25">
      <c r="A688" s="1">
        <v>38855</v>
      </c>
      <c r="B688">
        <v>54.4</v>
      </c>
      <c r="C688">
        <f t="shared" si="10"/>
        <v>-5.5131858421179067E-4</v>
      </c>
    </row>
    <row r="689" spans="1:3" x14ac:dyDescent="0.25">
      <c r="A689" s="1">
        <v>38854</v>
      </c>
      <c r="B689">
        <v>54.44</v>
      </c>
      <c r="C689">
        <f t="shared" si="10"/>
        <v>7.3502392136837668E-4</v>
      </c>
    </row>
    <row r="690" spans="1:3" x14ac:dyDescent="0.25">
      <c r="A690" s="1">
        <v>38853</v>
      </c>
      <c r="B690">
        <v>56.19</v>
      </c>
      <c r="C690">
        <f t="shared" si="10"/>
        <v>3.1639627340841574E-2</v>
      </c>
    </row>
    <row r="691" spans="1:3" x14ac:dyDescent="0.25">
      <c r="A691" s="1">
        <v>38852</v>
      </c>
      <c r="B691">
        <v>56.27</v>
      </c>
      <c r="C691">
        <f t="shared" si="10"/>
        <v>1.4227283210809789E-3</v>
      </c>
    </row>
    <row r="692" spans="1:3" x14ac:dyDescent="0.25">
      <c r="A692" s="1">
        <v>38849</v>
      </c>
      <c r="B692">
        <v>56.87</v>
      </c>
      <c r="C692">
        <f t="shared" si="10"/>
        <v>1.0606427873520658E-2</v>
      </c>
    </row>
    <row r="693" spans="1:3" x14ac:dyDescent="0.25">
      <c r="A693" s="1">
        <v>38848</v>
      </c>
      <c r="B693">
        <v>58.18</v>
      </c>
      <c r="C693">
        <f t="shared" si="10"/>
        <v>2.2773691748347404E-2</v>
      </c>
    </row>
    <row r="694" spans="1:3" x14ac:dyDescent="0.25">
      <c r="A694" s="1">
        <v>38847</v>
      </c>
      <c r="B694">
        <v>58.81</v>
      </c>
      <c r="C694">
        <f t="shared" si="10"/>
        <v>1.0770255404809177E-2</v>
      </c>
    </row>
    <row r="695" spans="1:3" x14ac:dyDescent="0.25">
      <c r="A695" s="1">
        <v>38846</v>
      </c>
      <c r="B695">
        <v>58.99</v>
      </c>
      <c r="C695">
        <f t="shared" si="10"/>
        <v>3.0560295431193304E-3</v>
      </c>
    </row>
    <row r="696" spans="1:3" x14ac:dyDescent="0.25">
      <c r="A696" s="1">
        <v>38845</v>
      </c>
      <c r="B696">
        <v>58.91</v>
      </c>
      <c r="C696">
        <f t="shared" si="10"/>
        <v>-1.3570824813880623E-3</v>
      </c>
    </row>
    <row r="697" spans="1:3" x14ac:dyDescent="0.25">
      <c r="A697" s="1">
        <v>38842</v>
      </c>
      <c r="B697">
        <v>58.76</v>
      </c>
      <c r="C697">
        <f t="shared" si="10"/>
        <v>-2.5495042279194456E-3</v>
      </c>
    </row>
    <row r="698" spans="1:3" x14ac:dyDescent="0.25">
      <c r="A698" s="1">
        <v>38841</v>
      </c>
      <c r="B698">
        <v>58.02</v>
      </c>
      <c r="C698">
        <f t="shared" si="10"/>
        <v>-1.2673572612418461E-2</v>
      </c>
    </row>
    <row r="699" spans="1:3" x14ac:dyDescent="0.25">
      <c r="A699" s="1">
        <v>38840</v>
      </c>
      <c r="B699">
        <v>57.36</v>
      </c>
      <c r="C699">
        <f t="shared" si="10"/>
        <v>-1.1440582401893055E-2</v>
      </c>
    </row>
    <row r="700" spans="1:3" x14ac:dyDescent="0.25">
      <c r="A700" s="1">
        <v>38839</v>
      </c>
      <c r="B700">
        <v>58.13</v>
      </c>
      <c r="C700">
        <f t="shared" si="10"/>
        <v>1.333468542189443E-2</v>
      </c>
    </row>
    <row r="701" spans="1:3" x14ac:dyDescent="0.25">
      <c r="A701" s="1">
        <v>38835</v>
      </c>
      <c r="B701">
        <v>57.88</v>
      </c>
      <c r="C701">
        <f t="shared" si="10"/>
        <v>-4.3099799499760425E-3</v>
      </c>
    </row>
    <row r="702" spans="1:3" x14ac:dyDescent="0.25">
      <c r="A702" s="1">
        <v>38834</v>
      </c>
      <c r="B702">
        <v>58.39</v>
      </c>
      <c r="C702">
        <f t="shared" si="10"/>
        <v>8.7727405321632E-3</v>
      </c>
    </row>
    <row r="703" spans="1:3" x14ac:dyDescent="0.25">
      <c r="A703" s="1">
        <v>38833</v>
      </c>
      <c r="B703">
        <v>58.85</v>
      </c>
      <c r="C703">
        <f t="shared" si="10"/>
        <v>7.8471914108395359E-3</v>
      </c>
    </row>
    <row r="704" spans="1:3" x14ac:dyDescent="0.25">
      <c r="A704" s="1">
        <v>38832</v>
      </c>
      <c r="B704">
        <v>58.57</v>
      </c>
      <c r="C704">
        <f t="shared" si="10"/>
        <v>-4.7692136045948529E-3</v>
      </c>
    </row>
    <row r="705" spans="1:3" x14ac:dyDescent="0.25">
      <c r="A705" s="1">
        <v>38831</v>
      </c>
      <c r="B705">
        <v>58.57</v>
      </c>
      <c r="C705">
        <f t="shared" si="10"/>
        <v>0</v>
      </c>
    </row>
    <row r="706" spans="1:3" x14ac:dyDescent="0.25">
      <c r="A706" s="1">
        <v>38828</v>
      </c>
      <c r="B706">
        <v>58.73</v>
      </c>
      <c r="C706">
        <f t="shared" si="10"/>
        <v>2.7280494327372195E-3</v>
      </c>
    </row>
    <row r="707" spans="1:3" x14ac:dyDescent="0.25">
      <c r="A707" s="1">
        <v>38827</v>
      </c>
      <c r="B707">
        <v>58.44</v>
      </c>
      <c r="C707">
        <f t="shared" si="10"/>
        <v>-4.9500826519293297E-3</v>
      </c>
    </row>
    <row r="708" spans="1:3" x14ac:dyDescent="0.25">
      <c r="A708" s="1">
        <v>38826</v>
      </c>
      <c r="B708">
        <v>57.83</v>
      </c>
      <c r="C708">
        <f t="shared" ref="C708:C771" si="11">LN(B708/B707)</f>
        <v>-1.0492914712371883E-2</v>
      </c>
    </row>
    <row r="709" spans="1:3" x14ac:dyDescent="0.25">
      <c r="A709" s="1">
        <v>38825</v>
      </c>
      <c r="B709">
        <v>56.89</v>
      </c>
      <c r="C709">
        <f t="shared" si="11"/>
        <v>-1.6388093407570831E-2</v>
      </c>
    </row>
    <row r="710" spans="1:3" x14ac:dyDescent="0.25">
      <c r="A710" s="1">
        <v>38820</v>
      </c>
      <c r="B710">
        <v>57</v>
      </c>
      <c r="C710">
        <f t="shared" si="11"/>
        <v>1.9316890719941685E-3</v>
      </c>
    </row>
    <row r="711" spans="1:3" x14ac:dyDescent="0.25">
      <c r="A711" s="1">
        <v>38819</v>
      </c>
      <c r="B711">
        <v>56.81</v>
      </c>
      <c r="C711">
        <f t="shared" si="11"/>
        <v>-3.3389012655145986E-3</v>
      </c>
    </row>
    <row r="712" spans="1:3" x14ac:dyDescent="0.25">
      <c r="A712" s="1">
        <v>38818</v>
      </c>
      <c r="B712">
        <v>56.92</v>
      </c>
      <c r="C712">
        <f t="shared" si="11"/>
        <v>1.9344066526160181E-3</v>
      </c>
    </row>
    <row r="713" spans="1:3" x14ac:dyDescent="0.25">
      <c r="A713" s="1">
        <v>38817</v>
      </c>
      <c r="B713">
        <v>57.83</v>
      </c>
      <c r="C713">
        <f t="shared" si="11"/>
        <v>1.586089894847521E-2</v>
      </c>
    </row>
    <row r="714" spans="1:3" x14ac:dyDescent="0.25">
      <c r="A714" s="1">
        <v>38814</v>
      </c>
      <c r="B714">
        <v>57.34</v>
      </c>
      <c r="C714">
        <f t="shared" si="11"/>
        <v>-8.5092117149030803E-3</v>
      </c>
    </row>
    <row r="715" spans="1:3" x14ac:dyDescent="0.25">
      <c r="A715" s="1">
        <v>38813</v>
      </c>
      <c r="B715">
        <v>58.07</v>
      </c>
      <c r="C715">
        <f t="shared" si="11"/>
        <v>1.2650718928734598E-2</v>
      </c>
    </row>
    <row r="716" spans="1:3" x14ac:dyDescent="0.25">
      <c r="A716" s="1">
        <v>38812</v>
      </c>
      <c r="B716">
        <v>58.01</v>
      </c>
      <c r="C716">
        <f t="shared" si="11"/>
        <v>-1.0337699059855469E-3</v>
      </c>
    </row>
    <row r="717" spans="1:3" x14ac:dyDescent="0.25">
      <c r="A717" s="1">
        <v>38811</v>
      </c>
      <c r="B717">
        <v>57.93</v>
      </c>
      <c r="C717">
        <f t="shared" si="11"/>
        <v>-1.3800243694401869E-3</v>
      </c>
    </row>
    <row r="718" spans="1:3" x14ac:dyDescent="0.25">
      <c r="A718" s="1">
        <v>38810</v>
      </c>
      <c r="B718">
        <v>58.04</v>
      </c>
      <c r="C718">
        <f t="shared" si="11"/>
        <v>1.8970429074543548E-3</v>
      </c>
    </row>
    <row r="719" spans="1:3" x14ac:dyDescent="0.25">
      <c r="A719" s="1">
        <v>38807</v>
      </c>
      <c r="B719">
        <v>57.52</v>
      </c>
      <c r="C719">
        <f t="shared" si="11"/>
        <v>-8.999714603195751E-3</v>
      </c>
    </row>
    <row r="720" spans="1:3" x14ac:dyDescent="0.25">
      <c r="A720" s="1">
        <v>38806</v>
      </c>
      <c r="B720">
        <v>57.65</v>
      </c>
      <c r="C720">
        <f t="shared" si="11"/>
        <v>2.2575333022767418E-3</v>
      </c>
    </row>
    <row r="721" spans="1:3" x14ac:dyDescent="0.25">
      <c r="A721" s="1">
        <v>38805</v>
      </c>
      <c r="B721">
        <v>56.99</v>
      </c>
      <c r="C721">
        <f t="shared" si="11"/>
        <v>-1.1514432868159783E-2</v>
      </c>
    </row>
    <row r="722" spans="1:3" x14ac:dyDescent="0.25">
      <c r="A722" s="1">
        <v>38804</v>
      </c>
      <c r="B722">
        <v>56.79</v>
      </c>
      <c r="C722">
        <f t="shared" si="11"/>
        <v>-3.5155599575671052E-3</v>
      </c>
    </row>
    <row r="723" spans="1:3" x14ac:dyDescent="0.25">
      <c r="A723" s="1">
        <v>38803</v>
      </c>
      <c r="B723">
        <v>56.96</v>
      </c>
      <c r="C723">
        <f t="shared" si="11"/>
        <v>2.9890132143791928E-3</v>
      </c>
    </row>
    <row r="724" spans="1:3" x14ac:dyDescent="0.25">
      <c r="A724" s="1">
        <v>38800</v>
      </c>
      <c r="B724">
        <v>57.55</v>
      </c>
      <c r="C724">
        <f t="shared" si="11"/>
        <v>1.0304868064171181E-2</v>
      </c>
    </row>
    <row r="725" spans="1:3" x14ac:dyDescent="0.25">
      <c r="A725" s="1">
        <v>38799</v>
      </c>
      <c r="B725">
        <v>57.3</v>
      </c>
      <c r="C725">
        <f t="shared" si="11"/>
        <v>-4.3535114471977754E-3</v>
      </c>
    </row>
    <row r="726" spans="1:3" x14ac:dyDescent="0.25">
      <c r="A726" s="1">
        <v>38798</v>
      </c>
      <c r="B726">
        <v>57.18</v>
      </c>
      <c r="C726">
        <f t="shared" si="11"/>
        <v>-2.0964368265280705E-3</v>
      </c>
    </row>
    <row r="727" spans="1:3" x14ac:dyDescent="0.25">
      <c r="A727" s="1">
        <v>38797</v>
      </c>
      <c r="B727">
        <v>56.98</v>
      </c>
      <c r="C727">
        <f t="shared" si="11"/>
        <v>-3.5038578244035268E-3</v>
      </c>
    </row>
    <row r="728" spans="1:3" x14ac:dyDescent="0.25">
      <c r="A728" s="1">
        <v>38796</v>
      </c>
      <c r="B728">
        <v>56.88</v>
      </c>
      <c r="C728">
        <f t="shared" si="11"/>
        <v>-1.7565435747766932E-3</v>
      </c>
    </row>
    <row r="729" spans="1:3" x14ac:dyDescent="0.25">
      <c r="A729" s="1">
        <v>38793</v>
      </c>
      <c r="B729">
        <v>56.67</v>
      </c>
      <c r="C729">
        <f t="shared" si="11"/>
        <v>-3.698815313457544E-3</v>
      </c>
    </row>
    <row r="730" spans="1:3" x14ac:dyDescent="0.25">
      <c r="A730" s="1">
        <v>38792</v>
      </c>
      <c r="B730">
        <v>56.83</v>
      </c>
      <c r="C730">
        <f t="shared" si="11"/>
        <v>2.8193851275021462E-3</v>
      </c>
    </row>
    <row r="731" spans="1:3" x14ac:dyDescent="0.25">
      <c r="A731" s="1">
        <v>38791</v>
      </c>
      <c r="B731">
        <v>56.79</v>
      </c>
      <c r="C731">
        <f t="shared" si="11"/>
        <v>-7.0410141968891681E-4</v>
      </c>
    </row>
    <row r="732" spans="1:3" x14ac:dyDescent="0.25">
      <c r="A732" s="1">
        <v>38790</v>
      </c>
      <c r="B732">
        <v>56.57</v>
      </c>
      <c r="C732">
        <f t="shared" si="11"/>
        <v>-3.8814445342767916E-3</v>
      </c>
    </row>
    <row r="733" spans="1:3" x14ac:dyDescent="0.25">
      <c r="A733" s="1">
        <v>38789</v>
      </c>
      <c r="B733">
        <v>56.37</v>
      </c>
      <c r="C733">
        <f t="shared" si="11"/>
        <v>-3.5417072615806879E-3</v>
      </c>
    </row>
    <row r="734" spans="1:3" x14ac:dyDescent="0.25">
      <c r="A734" s="1">
        <v>38786</v>
      </c>
      <c r="B734">
        <v>55.94</v>
      </c>
      <c r="C734">
        <f t="shared" si="11"/>
        <v>-7.6574143196699229E-3</v>
      </c>
    </row>
    <row r="735" spans="1:3" x14ac:dyDescent="0.25">
      <c r="A735" s="1">
        <v>38785</v>
      </c>
      <c r="B735">
        <v>55.24</v>
      </c>
      <c r="C735">
        <f t="shared" si="11"/>
        <v>-1.2592359232722243E-2</v>
      </c>
    </row>
    <row r="736" spans="1:3" x14ac:dyDescent="0.25">
      <c r="A736" s="1">
        <v>38784</v>
      </c>
      <c r="B736">
        <v>54.63</v>
      </c>
      <c r="C736">
        <f t="shared" si="11"/>
        <v>-1.1104146133465109E-2</v>
      </c>
    </row>
    <row r="737" spans="1:3" x14ac:dyDescent="0.25">
      <c r="A737" s="1">
        <v>38783</v>
      </c>
      <c r="B737">
        <v>55.27</v>
      </c>
      <c r="C737">
        <f t="shared" si="11"/>
        <v>1.1647083437545426E-2</v>
      </c>
    </row>
    <row r="738" spans="1:3" x14ac:dyDescent="0.25">
      <c r="A738" s="1">
        <v>38782</v>
      </c>
      <c r="B738">
        <v>55.43</v>
      </c>
      <c r="C738">
        <f t="shared" si="11"/>
        <v>2.8906975865415998E-3</v>
      </c>
    </row>
    <row r="739" spans="1:3" x14ac:dyDescent="0.25">
      <c r="A739" s="1">
        <v>38779</v>
      </c>
      <c r="B739">
        <v>55.14</v>
      </c>
      <c r="C739">
        <f t="shared" si="11"/>
        <v>-5.2455578360626658E-3</v>
      </c>
    </row>
    <row r="740" spans="1:3" x14ac:dyDescent="0.25">
      <c r="A740" s="1">
        <v>38778</v>
      </c>
      <c r="B740">
        <v>55.74</v>
      </c>
      <c r="C740">
        <f t="shared" si="11"/>
        <v>1.0822616458151439E-2</v>
      </c>
    </row>
    <row r="741" spans="1:3" x14ac:dyDescent="0.25">
      <c r="A741" s="1">
        <v>38777</v>
      </c>
      <c r="B741">
        <v>56.55</v>
      </c>
      <c r="C741">
        <f t="shared" si="11"/>
        <v>1.4427180508327281E-2</v>
      </c>
    </row>
    <row r="742" spans="1:3" x14ac:dyDescent="0.25">
      <c r="A742" s="1">
        <v>38776</v>
      </c>
      <c r="B742">
        <v>55.86</v>
      </c>
      <c r="C742">
        <f t="shared" si="11"/>
        <v>-1.2276642045098757E-2</v>
      </c>
    </row>
    <row r="743" spans="1:3" x14ac:dyDescent="0.25">
      <c r="A743" s="1">
        <v>38775</v>
      </c>
      <c r="B743">
        <v>57</v>
      </c>
      <c r="C743">
        <f t="shared" si="11"/>
        <v>2.0202707317519469E-2</v>
      </c>
    </row>
    <row r="744" spans="1:3" x14ac:dyDescent="0.25">
      <c r="A744" s="1">
        <v>38772</v>
      </c>
      <c r="B744">
        <v>56.6</v>
      </c>
      <c r="C744">
        <f t="shared" si="11"/>
        <v>-7.0422826254129232E-3</v>
      </c>
    </row>
    <row r="745" spans="1:3" x14ac:dyDescent="0.25">
      <c r="A745" s="1">
        <v>38771</v>
      </c>
      <c r="B745">
        <v>56.47</v>
      </c>
      <c r="C745">
        <f t="shared" si="11"/>
        <v>-2.2994615243919622E-3</v>
      </c>
    </row>
    <row r="746" spans="1:3" x14ac:dyDescent="0.25">
      <c r="A746" s="1">
        <v>38770</v>
      </c>
      <c r="B746">
        <v>56.47</v>
      </c>
      <c r="C746">
        <f t="shared" si="11"/>
        <v>0</v>
      </c>
    </row>
    <row r="747" spans="1:3" x14ac:dyDescent="0.25">
      <c r="A747" s="1">
        <v>38769</v>
      </c>
      <c r="B747">
        <v>55.9</v>
      </c>
      <c r="C747">
        <f t="shared" si="11"/>
        <v>-1.0145143523691801E-2</v>
      </c>
    </row>
    <row r="748" spans="1:3" x14ac:dyDescent="0.25">
      <c r="A748" s="1">
        <v>38768</v>
      </c>
      <c r="B748">
        <v>55.8</v>
      </c>
      <c r="C748">
        <f t="shared" si="11"/>
        <v>-1.7905107737882331E-3</v>
      </c>
    </row>
    <row r="749" spans="1:3" x14ac:dyDescent="0.25">
      <c r="A749" s="1">
        <v>38765</v>
      </c>
      <c r="B749">
        <v>55.83</v>
      </c>
      <c r="C749">
        <f t="shared" si="11"/>
        <v>5.3748993500378158E-4</v>
      </c>
    </row>
    <row r="750" spans="1:3" x14ac:dyDescent="0.25">
      <c r="A750" s="1">
        <v>38764</v>
      </c>
      <c r="B750">
        <v>55.78</v>
      </c>
      <c r="C750">
        <f t="shared" si="11"/>
        <v>-8.9597712292613244E-4</v>
      </c>
    </row>
    <row r="751" spans="1:3" x14ac:dyDescent="0.25">
      <c r="A751" s="1">
        <v>38763</v>
      </c>
      <c r="B751">
        <v>55.48</v>
      </c>
      <c r="C751">
        <f t="shared" si="11"/>
        <v>-5.3927867527121254E-3</v>
      </c>
    </row>
    <row r="752" spans="1:3" x14ac:dyDescent="0.25">
      <c r="A752" s="1">
        <v>38762</v>
      </c>
      <c r="B752">
        <v>55.56</v>
      </c>
      <c r="C752">
        <f t="shared" si="11"/>
        <v>1.4409224395122871E-3</v>
      </c>
    </row>
    <row r="753" spans="1:3" x14ac:dyDescent="0.25">
      <c r="A753" s="1">
        <v>38761</v>
      </c>
      <c r="B753">
        <v>55.46</v>
      </c>
      <c r="C753">
        <f t="shared" si="11"/>
        <v>-1.8014776985110666E-3</v>
      </c>
    </row>
    <row r="754" spans="1:3" x14ac:dyDescent="0.25">
      <c r="A754" s="1">
        <v>38758</v>
      </c>
      <c r="B754">
        <v>54.93</v>
      </c>
      <c r="C754">
        <f t="shared" si="11"/>
        <v>-9.6023928331029681E-3</v>
      </c>
    </row>
    <row r="755" spans="1:3" x14ac:dyDescent="0.25">
      <c r="A755" s="1">
        <v>38757</v>
      </c>
      <c r="B755">
        <v>55.31</v>
      </c>
      <c r="C755">
        <f t="shared" si="11"/>
        <v>6.8940766520576586E-3</v>
      </c>
    </row>
    <row r="756" spans="1:3" x14ac:dyDescent="0.25">
      <c r="A756" s="1">
        <v>38756</v>
      </c>
      <c r="B756">
        <v>54.61</v>
      </c>
      <c r="C756">
        <f t="shared" si="11"/>
        <v>-1.2736707842524396E-2</v>
      </c>
    </row>
    <row r="757" spans="1:3" x14ac:dyDescent="0.25">
      <c r="A757" s="1">
        <v>38755</v>
      </c>
      <c r="B757">
        <v>54.67</v>
      </c>
      <c r="C757">
        <f t="shared" si="11"/>
        <v>1.0980967428455462E-3</v>
      </c>
    </row>
    <row r="758" spans="1:3" x14ac:dyDescent="0.25">
      <c r="A758" s="1">
        <v>38754</v>
      </c>
      <c r="B758">
        <v>54.6</v>
      </c>
      <c r="C758">
        <f t="shared" si="11"/>
        <v>-1.2812301560485731E-3</v>
      </c>
    </row>
    <row r="759" spans="1:3" x14ac:dyDescent="0.25">
      <c r="A759" s="1">
        <v>38751</v>
      </c>
      <c r="B759">
        <v>54.56</v>
      </c>
      <c r="C759">
        <f t="shared" si="11"/>
        <v>-7.3286921565269571E-4</v>
      </c>
    </row>
    <row r="760" spans="1:3" x14ac:dyDescent="0.25">
      <c r="A760" s="1">
        <v>38750</v>
      </c>
      <c r="B760">
        <v>54.44</v>
      </c>
      <c r="C760">
        <f t="shared" si="11"/>
        <v>-2.2018357519414463E-3</v>
      </c>
    </row>
    <row r="761" spans="1:3" x14ac:dyDescent="0.25">
      <c r="A761" s="1">
        <v>38749</v>
      </c>
      <c r="B761">
        <v>55.2</v>
      </c>
      <c r="C761">
        <f t="shared" si="11"/>
        <v>1.3863775499784407E-2</v>
      </c>
    </row>
    <row r="762" spans="1:3" x14ac:dyDescent="0.25">
      <c r="A762" s="1">
        <v>38748</v>
      </c>
      <c r="B762">
        <v>54.66</v>
      </c>
      <c r="C762">
        <f t="shared" si="11"/>
        <v>-9.8307727831277846E-3</v>
      </c>
    </row>
    <row r="763" spans="1:3" x14ac:dyDescent="0.25">
      <c r="A763" s="1">
        <v>38747</v>
      </c>
      <c r="B763">
        <v>54.53</v>
      </c>
      <c r="C763">
        <f t="shared" si="11"/>
        <v>-2.3811715619517062E-3</v>
      </c>
    </row>
    <row r="764" spans="1:3" x14ac:dyDescent="0.25">
      <c r="A764" s="1">
        <v>38744</v>
      </c>
      <c r="B764">
        <v>54.44</v>
      </c>
      <c r="C764">
        <f t="shared" si="11"/>
        <v>-1.6518311547049935E-3</v>
      </c>
    </row>
    <row r="765" spans="1:3" x14ac:dyDescent="0.25">
      <c r="A765" s="1">
        <v>38743</v>
      </c>
      <c r="B765">
        <v>53.48</v>
      </c>
      <c r="C765">
        <f t="shared" si="11"/>
        <v>-1.7791425549522927E-2</v>
      </c>
    </row>
    <row r="766" spans="1:3" x14ac:dyDescent="0.25">
      <c r="A766" s="1">
        <v>38742</v>
      </c>
      <c r="B766">
        <v>52.33</v>
      </c>
      <c r="C766">
        <f t="shared" si="11"/>
        <v>-2.1737931849625958E-2</v>
      </c>
    </row>
    <row r="767" spans="1:3" x14ac:dyDescent="0.25">
      <c r="A767" s="1">
        <v>38741</v>
      </c>
      <c r="B767">
        <v>51.42</v>
      </c>
      <c r="C767">
        <f t="shared" si="11"/>
        <v>-1.7542618546372953E-2</v>
      </c>
    </row>
    <row r="768" spans="1:3" x14ac:dyDescent="0.25">
      <c r="A768" s="1">
        <v>38740</v>
      </c>
      <c r="B768">
        <v>51.55</v>
      </c>
      <c r="C768">
        <f t="shared" si="11"/>
        <v>2.525008625225483E-3</v>
      </c>
    </row>
    <row r="769" spans="1:3" x14ac:dyDescent="0.25">
      <c r="A769" s="1">
        <v>38737</v>
      </c>
      <c r="B769">
        <v>51.55</v>
      </c>
      <c r="C769">
        <f t="shared" si="11"/>
        <v>0</v>
      </c>
    </row>
    <row r="770" spans="1:3" x14ac:dyDescent="0.25">
      <c r="A770" s="1">
        <v>38736</v>
      </c>
      <c r="B770">
        <v>52.35</v>
      </c>
      <c r="C770">
        <f t="shared" si="11"/>
        <v>1.5399726853576996E-2</v>
      </c>
    </row>
    <row r="771" spans="1:3" x14ac:dyDescent="0.25">
      <c r="A771" s="1">
        <v>38735</v>
      </c>
      <c r="B771">
        <v>52</v>
      </c>
      <c r="C771">
        <f t="shared" si="11"/>
        <v>-6.7082187351185305E-3</v>
      </c>
    </row>
    <row r="772" spans="1:3" x14ac:dyDescent="0.25">
      <c r="A772" s="1">
        <v>38734</v>
      </c>
      <c r="B772">
        <v>52.63</v>
      </c>
      <c r="C772">
        <f t="shared" ref="C772:C835" si="12">LN(B772/B771)</f>
        <v>1.2042580784260369E-2</v>
      </c>
    </row>
    <row r="773" spans="1:3" x14ac:dyDescent="0.25">
      <c r="A773" s="1">
        <v>38733</v>
      </c>
      <c r="B773">
        <v>53.16</v>
      </c>
      <c r="C773">
        <f t="shared" si="12"/>
        <v>1.001993447935684E-2</v>
      </c>
    </row>
    <row r="774" spans="1:3" x14ac:dyDescent="0.25">
      <c r="A774" s="1">
        <v>38730</v>
      </c>
      <c r="B774">
        <v>52.83</v>
      </c>
      <c r="C774">
        <f t="shared" si="12"/>
        <v>-6.2270226688200805E-3</v>
      </c>
    </row>
    <row r="775" spans="1:3" x14ac:dyDescent="0.25">
      <c r="A775" s="1">
        <v>38729</v>
      </c>
      <c r="B775">
        <v>53.41</v>
      </c>
      <c r="C775">
        <f t="shared" si="12"/>
        <v>1.0918783175454414E-2</v>
      </c>
    </row>
    <row r="776" spans="1:3" x14ac:dyDescent="0.25">
      <c r="A776" s="1">
        <v>38728</v>
      </c>
      <c r="B776">
        <v>53.3</v>
      </c>
      <c r="C776">
        <f t="shared" si="12"/>
        <v>-2.0616631798801082E-3</v>
      </c>
    </row>
    <row r="777" spans="1:3" x14ac:dyDescent="0.25">
      <c r="A777" s="1">
        <v>38727</v>
      </c>
      <c r="B777">
        <v>52.96</v>
      </c>
      <c r="C777">
        <f t="shared" si="12"/>
        <v>-6.3994195430460655E-3</v>
      </c>
    </row>
    <row r="778" spans="1:3" x14ac:dyDescent="0.25">
      <c r="A778" s="1">
        <v>38726</v>
      </c>
      <c r="B778">
        <v>53.4</v>
      </c>
      <c r="C778">
        <f t="shared" si="12"/>
        <v>8.273834337396398E-3</v>
      </c>
    </row>
    <row r="779" spans="1:3" x14ac:dyDescent="0.25">
      <c r="A779" s="1">
        <v>38723</v>
      </c>
      <c r="B779">
        <v>53.36</v>
      </c>
      <c r="C779">
        <f t="shared" si="12"/>
        <v>-7.4934435878083435E-4</v>
      </c>
    </row>
    <row r="780" spans="1:3" x14ac:dyDescent="0.25">
      <c r="A780" s="1">
        <v>38722</v>
      </c>
      <c r="B780">
        <v>53.17</v>
      </c>
      <c r="C780">
        <f t="shared" si="12"/>
        <v>-3.5670740911211535E-3</v>
      </c>
    </row>
    <row r="781" spans="1:3" x14ac:dyDescent="0.25">
      <c r="A781" s="1">
        <v>38721</v>
      </c>
      <c r="B781">
        <v>53.23</v>
      </c>
      <c r="C781">
        <f t="shared" si="12"/>
        <v>1.1278196684187849E-3</v>
      </c>
    </row>
    <row r="782" spans="1:3" x14ac:dyDescent="0.25">
      <c r="A782" s="1">
        <v>38720</v>
      </c>
      <c r="B782">
        <v>52.67</v>
      </c>
      <c r="C782">
        <f t="shared" si="12"/>
        <v>-1.0576113689367993E-2</v>
      </c>
    </row>
    <row r="783" spans="1:3" x14ac:dyDescent="0.25">
      <c r="A783" s="1">
        <v>38719</v>
      </c>
      <c r="B783">
        <v>52.53</v>
      </c>
      <c r="C783">
        <f t="shared" si="12"/>
        <v>-2.6615985294278516E-3</v>
      </c>
    </row>
    <row r="784" spans="1:3" x14ac:dyDescent="0.25">
      <c r="A784" s="1">
        <v>38716</v>
      </c>
      <c r="B784">
        <v>52.08</v>
      </c>
      <c r="C784">
        <f t="shared" si="12"/>
        <v>-8.6034370655564008E-3</v>
      </c>
    </row>
    <row r="785" spans="1:3" x14ac:dyDescent="0.25">
      <c r="A785" s="1">
        <v>38715</v>
      </c>
      <c r="B785">
        <v>52.6</v>
      </c>
      <c r="C785">
        <f t="shared" si="12"/>
        <v>9.9351218433504588E-3</v>
      </c>
    </row>
    <row r="786" spans="1:3" x14ac:dyDescent="0.25">
      <c r="A786" s="1">
        <v>38714</v>
      </c>
      <c r="B786">
        <v>52.54</v>
      </c>
      <c r="C786">
        <f t="shared" si="12"/>
        <v>-1.1413354862703903E-3</v>
      </c>
    </row>
    <row r="787" spans="1:3" x14ac:dyDescent="0.25">
      <c r="A787" s="1">
        <v>38713</v>
      </c>
      <c r="B787">
        <v>52.47</v>
      </c>
      <c r="C787">
        <f t="shared" si="12"/>
        <v>-1.3332065587734333E-3</v>
      </c>
    </row>
    <row r="788" spans="1:3" x14ac:dyDescent="0.25">
      <c r="A788" s="1">
        <v>38709</v>
      </c>
      <c r="B788">
        <v>52.22</v>
      </c>
      <c r="C788">
        <f t="shared" si="12"/>
        <v>-4.7760144276375767E-3</v>
      </c>
    </row>
    <row r="789" spans="1:3" x14ac:dyDescent="0.25">
      <c r="A789" s="1">
        <v>38708</v>
      </c>
      <c r="B789">
        <v>52.03</v>
      </c>
      <c r="C789">
        <f t="shared" si="12"/>
        <v>-3.6450879687706149E-3</v>
      </c>
    </row>
    <row r="790" spans="1:3" x14ac:dyDescent="0.25">
      <c r="A790" s="1">
        <v>38707</v>
      </c>
      <c r="B790">
        <v>52.02</v>
      </c>
      <c r="C790">
        <f t="shared" si="12"/>
        <v>-1.9221528170667115E-4</v>
      </c>
    </row>
    <row r="791" spans="1:3" x14ac:dyDescent="0.25">
      <c r="A791" s="1">
        <v>38706</v>
      </c>
      <c r="B791">
        <v>51.64</v>
      </c>
      <c r="C791">
        <f t="shared" si="12"/>
        <v>-7.3316940420637472E-3</v>
      </c>
    </row>
    <row r="792" spans="1:3" x14ac:dyDescent="0.25">
      <c r="A792" s="1">
        <v>38705</v>
      </c>
      <c r="B792">
        <v>51.58</v>
      </c>
      <c r="C792">
        <f t="shared" si="12"/>
        <v>-1.1625655252431228E-3</v>
      </c>
    </row>
    <row r="793" spans="1:3" x14ac:dyDescent="0.25">
      <c r="A793" s="1">
        <v>38702</v>
      </c>
      <c r="B793">
        <v>51.53</v>
      </c>
      <c r="C793">
        <f t="shared" si="12"/>
        <v>-9.6983811306574903E-4</v>
      </c>
    </row>
    <row r="794" spans="1:3" x14ac:dyDescent="0.25">
      <c r="A794" s="1">
        <v>38701</v>
      </c>
      <c r="B794">
        <v>51.03</v>
      </c>
      <c r="C794">
        <f t="shared" si="12"/>
        <v>-9.7504672642527903E-3</v>
      </c>
    </row>
    <row r="795" spans="1:3" x14ac:dyDescent="0.25">
      <c r="A795" s="1">
        <v>38700</v>
      </c>
      <c r="B795">
        <v>50.91</v>
      </c>
      <c r="C795">
        <f t="shared" si="12"/>
        <v>-2.3543271616354839E-3</v>
      </c>
    </row>
    <row r="796" spans="1:3" x14ac:dyDescent="0.25">
      <c r="A796" s="1">
        <v>38699</v>
      </c>
      <c r="B796">
        <v>51.17</v>
      </c>
      <c r="C796">
        <f t="shared" si="12"/>
        <v>5.0940549027559843E-3</v>
      </c>
    </row>
    <row r="797" spans="1:3" x14ac:dyDescent="0.25">
      <c r="A797" s="1">
        <v>38698</v>
      </c>
      <c r="B797">
        <v>51.12</v>
      </c>
      <c r="C797">
        <f t="shared" si="12"/>
        <v>-9.776127477211221E-4</v>
      </c>
    </row>
    <row r="798" spans="1:3" x14ac:dyDescent="0.25">
      <c r="A798" s="1">
        <v>38695</v>
      </c>
      <c r="B798">
        <v>50.93</v>
      </c>
      <c r="C798">
        <f t="shared" si="12"/>
        <v>-3.7236691727660287E-3</v>
      </c>
    </row>
    <row r="799" spans="1:3" x14ac:dyDescent="0.25">
      <c r="A799" s="1">
        <v>38694</v>
      </c>
      <c r="B799">
        <v>50.98</v>
      </c>
      <c r="C799">
        <f t="shared" si="12"/>
        <v>9.8125805145616945E-4</v>
      </c>
    </row>
    <row r="800" spans="1:3" x14ac:dyDescent="0.25">
      <c r="A800" s="1">
        <v>38693</v>
      </c>
      <c r="B800">
        <v>50.76</v>
      </c>
      <c r="C800">
        <f t="shared" si="12"/>
        <v>-4.3247561017823975E-3</v>
      </c>
    </row>
    <row r="801" spans="1:3" x14ac:dyDescent="0.25">
      <c r="A801" s="1">
        <v>38692</v>
      </c>
      <c r="B801">
        <v>51.13</v>
      </c>
      <c r="C801">
        <f t="shared" si="12"/>
        <v>7.2627662457210541E-3</v>
      </c>
    </row>
    <row r="802" spans="1:3" x14ac:dyDescent="0.25">
      <c r="A802" s="1">
        <v>38691</v>
      </c>
      <c r="B802">
        <v>50.76</v>
      </c>
      <c r="C802">
        <f t="shared" si="12"/>
        <v>-7.2627662457210767E-3</v>
      </c>
    </row>
    <row r="803" spans="1:3" x14ac:dyDescent="0.25">
      <c r="A803" s="1">
        <v>38688</v>
      </c>
      <c r="B803">
        <v>51.17</v>
      </c>
      <c r="C803">
        <f t="shared" si="12"/>
        <v>8.0447799708135131E-3</v>
      </c>
    </row>
    <row r="804" spans="1:3" x14ac:dyDescent="0.25">
      <c r="A804" s="1">
        <v>38687</v>
      </c>
      <c r="B804">
        <v>50.76</v>
      </c>
      <c r="C804">
        <f t="shared" si="12"/>
        <v>-8.0447799708136154E-3</v>
      </c>
    </row>
    <row r="805" spans="1:3" x14ac:dyDescent="0.25">
      <c r="A805" s="1">
        <v>38686</v>
      </c>
      <c r="B805">
        <v>50.04</v>
      </c>
      <c r="C805">
        <f t="shared" si="12"/>
        <v>-1.4285957247476541E-2</v>
      </c>
    </row>
    <row r="806" spans="1:3" x14ac:dyDescent="0.25">
      <c r="A806" s="1">
        <v>38685</v>
      </c>
      <c r="B806">
        <v>50.14</v>
      </c>
      <c r="C806">
        <f t="shared" si="12"/>
        <v>1.9964071314370032E-3</v>
      </c>
    </row>
    <row r="807" spans="1:3" x14ac:dyDescent="0.25">
      <c r="A807" s="1">
        <v>38684</v>
      </c>
      <c r="B807">
        <v>49.9</v>
      </c>
      <c r="C807">
        <f t="shared" si="12"/>
        <v>-4.7980899726744143E-3</v>
      </c>
    </row>
    <row r="808" spans="1:3" x14ac:dyDescent="0.25">
      <c r="A808" s="1">
        <v>38681</v>
      </c>
      <c r="B808">
        <v>50.07</v>
      </c>
      <c r="C808">
        <f t="shared" si="12"/>
        <v>3.4010235843803887E-3</v>
      </c>
    </row>
    <row r="809" spans="1:3" x14ac:dyDescent="0.25">
      <c r="A809" s="1">
        <v>38680</v>
      </c>
      <c r="B809">
        <v>50</v>
      </c>
      <c r="C809">
        <f t="shared" si="12"/>
        <v>-1.3990209137073222E-3</v>
      </c>
    </row>
    <row r="810" spans="1:3" x14ac:dyDescent="0.25">
      <c r="A810" s="1">
        <v>38679</v>
      </c>
      <c r="B810">
        <v>50.09</v>
      </c>
      <c r="C810">
        <f t="shared" si="12"/>
        <v>1.7983819413793973E-3</v>
      </c>
    </row>
    <row r="811" spans="1:3" x14ac:dyDescent="0.25">
      <c r="A811" s="1">
        <v>38678</v>
      </c>
      <c r="B811">
        <v>49.87</v>
      </c>
      <c r="C811">
        <f t="shared" si="12"/>
        <v>-4.4017678114943943E-3</v>
      </c>
    </row>
    <row r="812" spans="1:3" x14ac:dyDescent="0.25">
      <c r="A812" s="1">
        <v>38677</v>
      </c>
      <c r="B812">
        <v>49.86</v>
      </c>
      <c r="C812">
        <f t="shared" si="12"/>
        <v>-2.0054146261927594E-4</v>
      </c>
    </row>
    <row r="813" spans="1:3" x14ac:dyDescent="0.25">
      <c r="A813" s="1">
        <v>38674</v>
      </c>
      <c r="B813">
        <v>49.38</v>
      </c>
      <c r="C813">
        <f t="shared" si="12"/>
        <v>-9.6735941783783301E-3</v>
      </c>
    </row>
    <row r="814" spans="1:3" x14ac:dyDescent="0.25">
      <c r="A814" s="1">
        <v>38673</v>
      </c>
      <c r="B814">
        <v>49.16</v>
      </c>
      <c r="C814">
        <f t="shared" si="12"/>
        <v>-4.4651992191995305E-3</v>
      </c>
    </row>
    <row r="815" spans="1:3" x14ac:dyDescent="0.25">
      <c r="A815" s="1">
        <v>38672</v>
      </c>
      <c r="B815">
        <v>48.99</v>
      </c>
      <c r="C815">
        <f t="shared" si="12"/>
        <v>-3.4640890473505294E-3</v>
      </c>
    </row>
    <row r="816" spans="1:3" x14ac:dyDescent="0.25">
      <c r="A816" s="1">
        <v>38671</v>
      </c>
      <c r="B816">
        <v>49.27</v>
      </c>
      <c r="C816">
        <f t="shared" si="12"/>
        <v>5.6991809053883336E-3</v>
      </c>
    </row>
    <row r="817" spans="1:3" x14ac:dyDescent="0.25">
      <c r="A817" s="1">
        <v>38670</v>
      </c>
      <c r="B817">
        <v>49.09</v>
      </c>
      <c r="C817">
        <f t="shared" si="12"/>
        <v>-3.6600284859106347E-3</v>
      </c>
    </row>
    <row r="818" spans="1:3" x14ac:dyDescent="0.25">
      <c r="A818" s="1">
        <v>38667</v>
      </c>
      <c r="B818">
        <v>49.07</v>
      </c>
      <c r="C818">
        <f t="shared" si="12"/>
        <v>-4.0749796814916846E-4</v>
      </c>
    </row>
    <row r="819" spans="1:3" x14ac:dyDescent="0.25">
      <c r="A819" s="1">
        <v>38666</v>
      </c>
      <c r="B819">
        <v>48.33</v>
      </c>
      <c r="C819">
        <f t="shared" si="12"/>
        <v>-1.5195364244819327E-2</v>
      </c>
    </row>
    <row r="820" spans="1:3" x14ac:dyDescent="0.25">
      <c r="A820" s="1">
        <v>38665</v>
      </c>
      <c r="B820">
        <v>48.31</v>
      </c>
      <c r="C820">
        <f t="shared" si="12"/>
        <v>-4.1390729067732773E-4</v>
      </c>
    </row>
    <row r="821" spans="1:3" x14ac:dyDescent="0.25">
      <c r="A821" s="1">
        <v>38664</v>
      </c>
      <c r="B821">
        <v>48.28</v>
      </c>
      <c r="C821">
        <f t="shared" si="12"/>
        <v>-6.2118233698453562E-4</v>
      </c>
    </row>
    <row r="822" spans="1:3" x14ac:dyDescent="0.25">
      <c r="A822" s="1">
        <v>38663</v>
      </c>
      <c r="B822">
        <v>48.45</v>
      </c>
      <c r="C822">
        <f t="shared" si="12"/>
        <v>3.5149421074445919E-3</v>
      </c>
    </row>
    <row r="823" spans="1:3" x14ac:dyDescent="0.25">
      <c r="A823" s="1">
        <v>38660</v>
      </c>
      <c r="B823">
        <v>48.11</v>
      </c>
      <c r="C823">
        <f t="shared" si="12"/>
        <v>-7.0422826254129232E-3</v>
      </c>
    </row>
    <row r="824" spans="1:3" x14ac:dyDescent="0.25">
      <c r="A824" s="1">
        <v>38659</v>
      </c>
      <c r="B824">
        <v>48.3</v>
      </c>
      <c r="C824">
        <f t="shared" si="12"/>
        <v>3.9415049471646811E-3</v>
      </c>
    </row>
    <row r="825" spans="1:3" x14ac:dyDescent="0.25">
      <c r="A825" s="1">
        <v>38658</v>
      </c>
      <c r="B825">
        <v>47.77</v>
      </c>
      <c r="C825">
        <f t="shared" si="12"/>
        <v>-1.1033733256656408E-2</v>
      </c>
    </row>
    <row r="826" spans="1:3" x14ac:dyDescent="0.25">
      <c r="A826" s="1">
        <v>38657</v>
      </c>
      <c r="B826">
        <v>47.44</v>
      </c>
      <c r="C826">
        <f t="shared" si="12"/>
        <v>-6.9320727124005934E-3</v>
      </c>
    </row>
    <row r="827" spans="1:3" x14ac:dyDescent="0.25">
      <c r="A827" s="1">
        <v>38656</v>
      </c>
      <c r="B827">
        <v>47.51</v>
      </c>
      <c r="C827">
        <f t="shared" si="12"/>
        <v>1.4744605093599459E-3</v>
      </c>
    </row>
    <row r="828" spans="1:3" x14ac:dyDescent="0.25">
      <c r="A828" s="1">
        <v>38653</v>
      </c>
      <c r="B828">
        <v>46.52</v>
      </c>
      <c r="C828">
        <f t="shared" si="12"/>
        <v>-2.1057887548366211E-2</v>
      </c>
    </row>
    <row r="829" spans="1:3" x14ac:dyDescent="0.25">
      <c r="A829" s="1">
        <v>38652</v>
      </c>
      <c r="B829">
        <v>46.34</v>
      </c>
      <c r="C829">
        <f t="shared" si="12"/>
        <v>-3.8768086462335023E-3</v>
      </c>
    </row>
    <row r="830" spans="1:3" x14ac:dyDescent="0.25">
      <c r="A830" s="1">
        <v>38651</v>
      </c>
      <c r="B830">
        <v>47.23</v>
      </c>
      <c r="C830">
        <f t="shared" si="12"/>
        <v>1.902376490379554E-2</v>
      </c>
    </row>
    <row r="831" spans="1:3" x14ac:dyDescent="0.25">
      <c r="A831" s="1">
        <v>38650</v>
      </c>
      <c r="B831">
        <v>46.94</v>
      </c>
      <c r="C831">
        <f t="shared" si="12"/>
        <v>-6.159093485148274E-3</v>
      </c>
    </row>
    <row r="832" spans="1:3" x14ac:dyDescent="0.25">
      <c r="A832" s="1">
        <v>38649</v>
      </c>
      <c r="B832">
        <v>47.26</v>
      </c>
      <c r="C832">
        <f t="shared" si="12"/>
        <v>6.7940813358842844E-3</v>
      </c>
    </row>
    <row r="833" spans="1:3" x14ac:dyDescent="0.25">
      <c r="A833" s="1">
        <v>38646</v>
      </c>
      <c r="B833">
        <v>46.6</v>
      </c>
      <c r="C833">
        <f t="shared" si="12"/>
        <v>-1.4063730627161561E-2</v>
      </c>
    </row>
    <row r="834" spans="1:3" x14ac:dyDescent="0.25">
      <c r="A834" s="1">
        <v>38645</v>
      </c>
      <c r="B834">
        <v>46.91</v>
      </c>
      <c r="C834">
        <f t="shared" si="12"/>
        <v>6.6303312087662835E-3</v>
      </c>
    </row>
    <row r="835" spans="1:3" x14ac:dyDescent="0.25">
      <c r="A835" s="1">
        <v>38644</v>
      </c>
      <c r="B835">
        <v>46.7</v>
      </c>
      <c r="C835">
        <f t="shared" si="12"/>
        <v>-4.4867076655149551E-3</v>
      </c>
    </row>
    <row r="836" spans="1:3" x14ac:dyDescent="0.25">
      <c r="A836" s="1">
        <v>38643</v>
      </c>
      <c r="B836">
        <v>47.68</v>
      </c>
      <c r="C836">
        <f t="shared" ref="C836:C899" si="13">LN(B836/B835)</f>
        <v>2.076785808224263E-2</v>
      </c>
    </row>
    <row r="837" spans="1:3" x14ac:dyDescent="0.25">
      <c r="A837" s="1">
        <v>38642</v>
      </c>
      <c r="B837">
        <v>47.98</v>
      </c>
      <c r="C837">
        <f t="shared" si="13"/>
        <v>6.2722346544541235E-3</v>
      </c>
    </row>
    <row r="838" spans="1:3" x14ac:dyDescent="0.25">
      <c r="A838" s="1">
        <v>38639</v>
      </c>
      <c r="B838">
        <v>47.97</v>
      </c>
      <c r="C838">
        <f t="shared" si="13"/>
        <v>-2.0844189757595615E-4</v>
      </c>
    </row>
    <row r="839" spans="1:3" x14ac:dyDescent="0.25">
      <c r="A839" s="1">
        <v>38638</v>
      </c>
      <c r="B839">
        <v>47.7</v>
      </c>
      <c r="C839">
        <f t="shared" si="13"/>
        <v>-5.6444176196769578E-3</v>
      </c>
    </row>
    <row r="840" spans="1:3" x14ac:dyDescent="0.25">
      <c r="A840" s="1">
        <v>38637</v>
      </c>
      <c r="B840">
        <v>48.04</v>
      </c>
      <c r="C840">
        <f t="shared" si="13"/>
        <v>7.1025993174871835E-3</v>
      </c>
    </row>
    <row r="841" spans="1:3" x14ac:dyDescent="0.25">
      <c r="A841" s="1">
        <v>38636</v>
      </c>
      <c r="B841">
        <v>48.49</v>
      </c>
      <c r="C841">
        <f t="shared" si="13"/>
        <v>9.3235939054782512E-3</v>
      </c>
    </row>
    <row r="842" spans="1:3" x14ac:dyDescent="0.25">
      <c r="A842" s="1">
        <v>38635</v>
      </c>
      <c r="B842">
        <v>48.41</v>
      </c>
      <c r="C842">
        <f t="shared" si="13"/>
        <v>-1.651187165658015E-3</v>
      </c>
    </row>
    <row r="843" spans="1:3" x14ac:dyDescent="0.25">
      <c r="A843" s="1">
        <v>38632</v>
      </c>
      <c r="B843">
        <v>48.27</v>
      </c>
      <c r="C843">
        <f t="shared" si="13"/>
        <v>-2.8961542792012708E-3</v>
      </c>
    </row>
    <row r="844" spans="1:3" x14ac:dyDescent="0.25">
      <c r="A844" s="1">
        <v>38631</v>
      </c>
      <c r="B844">
        <v>48.37</v>
      </c>
      <c r="C844">
        <f t="shared" si="13"/>
        <v>2.0695371624902892E-3</v>
      </c>
    </row>
    <row r="845" spans="1:3" x14ac:dyDescent="0.25">
      <c r="A845" s="1">
        <v>38630</v>
      </c>
      <c r="B845">
        <v>48.87</v>
      </c>
      <c r="C845">
        <f t="shared" si="13"/>
        <v>1.0283924447171713E-2</v>
      </c>
    </row>
    <row r="846" spans="1:3" x14ac:dyDescent="0.25">
      <c r="A846" s="1">
        <v>38629</v>
      </c>
      <c r="B846">
        <v>49.56</v>
      </c>
      <c r="C846">
        <f t="shared" si="13"/>
        <v>1.4020345478878319E-2</v>
      </c>
    </row>
    <row r="847" spans="1:3" x14ac:dyDescent="0.25">
      <c r="A847" s="1">
        <v>38628</v>
      </c>
      <c r="B847">
        <v>48.99</v>
      </c>
      <c r="C847">
        <f t="shared" si="13"/>
        <v>-1.1567861110458216E-2</v>
      </c>
    </row>
    <row r="848" spans="1:3" x14ac:dyDescent="0.25">
      <c r="A848" s="1">
        <v>38625</v>
      </c>
      <c r="B848">
        <v>48.63</v>
      </c>
      <c r="C848">
        <f t="shared" si="13"/>
        <v>-7.3755712347889513E-3</v>
      </c>
    </row>
    <row r="849" spans="1:3" x14ac:dyDescent="0.25">
      <c r="A849" s="1">
        <v>38624</v>
      </c>
      <c r="B849">
        <v>48.4</v>
      </c>
      <c r="C849">
        <f t="shared" si="13"/>
        <v>-4.7408106931084489E-3</v>
      </c>
    </row>
    <row r="850" spans="1:3" x14ac:dyDescent="0.25">
      <c r="A850" s="1">
        <v>38623</v>
      </c>
      <c r="B850">
        <v>48.69</v>
      </c>
      <c r="C850">
        <f t="shared" si="13"/>
        <v>5.9738564720235544E-3</v>
      </c>
    </row>
    <row r="851" spans="1:3" x14ac:dyDescent="0.25">
      <c r="A851" s="1">
        <v>38622</v>
      </c>
      <c r="B851">
        <v>47.86</v>
      </c>
      <c r="C851">
        <f t="shared" si="13"/>
        <v>-1.7193587714382216E-2</v>
      </c>
    </row>
    <row r="852" spans="1:3" x14ac:dyDescent="0.25">
      <c r="A852" s="1">
        <v>38621</v>
      </c>
      <c r="B852">
        <v>48.2</v>
      </c>
      <c r="C852">
        <f t="shared" si="13"/>
        <v>7.0789385763274995E-3</v>
      </c>
    </row>
    <row r="853" spans="1:3" x14ac:dyDescent="0.25">
      <c r="A853" s="1">
        <v>38618</v>
      </c>
      <c r="B853">
        <v>47.07</v>
      </c>
      <c r="C853">
        <f t="shared" si="13"/>
        <v>-2.3723165643503734E-2</v>
      </c>
    </row>
    <row r="854" spans="1:3" x14ac:dyDescent="0.25">
      <c r="A854" s="1">
        <v>38617</v>
      </c>
      <c r="B854">
        <v>46.71</v>
      </c>
      <c r="C854">
        <f t="shared" si="13"/>
        <v>-7.677580899034306E-3</v>
      </c>
    </row>
    <row r="855" spans="1:3" x14ac:dyDescent="0.25">
      <c r="A855" s="1">
        <v>38616</v>
      </c>
      <c r="B855">
        <v>46.99</v>
      </c>
      <c r="C855">
        <f t="shared" si="13"/>
        <v>5.9765386007077752E-3</v>
      </c>
    </row>
    <row r="856" spans="1:3" x14ac:dyDescent="0.25">
      <c r="A856" s="1">
        <v>38615</v>
      </c>
      <c r="B856">
        <v>47.87</v>
      </c>
      <c r="C856">
        <f t="shared" si="13"/>
        <v>1.8554190289693136E-2</v>
      </c>
    </row>
    <row r="857" spans="1:3" x14ac:dyDescent="0.25">
      <c r="A857" s="1">
        <v>38614</v>
      </c>
      <c r="B857">
        <v>47.43</v>
      </c>
      <c r="C857">
        <f t="shared" si="13"/>
        <v>-9.2340635149272508E-3</v>
      </c>
    </row>
    <row r="858" spans="1:3" x14ac:dyDescent="0.25">
      <c r="A858" s="1">
        <v>38611</v>
      </c>
      <c r="B858">
        <v>48.09</v>
      </c>
      <c r="C858">
        <f t="shared" si="13"/>
        <v>1.3819315400080936E-2</v>
      </c>
    </row>
    <row r="859" spans="1:3" x14ac:dyDescent="0.25">
      <c r="A859" s="1">
        <v>38610</v>
      </c>
      <c r="B859">
        <v>47.31</v>
      </c>
      <c r="C859">
        <f t="shared" si="13"/>
        <v>-1.6352565646514543E-2</v>
      </c>
    </row>
    <row r="860" spans="1:3" x14ac:dyDescent="0.25">
      <c r="A860" s="1">
        <v>38609</v>
      </c>
      <c r="B860">
        <v>47.35</v>
      </c>
      <c r="C860">
        <f t="shared" si="13"/>
        <v>8.4512998903046074E-4</v>
      </c>
    </row>
    <row r="861" spans="1:3" x14ac:dyDescent="0.25">
      <c r="A861" s="1">
        <v>38608</v>
      </c>
      <c r="B861">
        <v>47.29</v>
      </c>
      <c r="C861">
        <f t="shared" si="13"/>
        <v>-1.2679629763028824E-3</v>
      </c>
    </row>
    <row r="862" spans="1:3" x14ac:dyDescent="0.25">
      <c r="A862" s="1">
        <v>38607</v>
      </c>
      <c r="B862">
        <v>48.1</v>
      </c>
      <c r="C862">
        <f t="shared" si="13"/>
        <v>1.6983320455931157E-2</v>
      </c>
    </row>
    <row r="863" spans="1:3" x14ac:dyDescent="0.25">
      <c r="A863" s="1">
        <v>38604</v>
      </c>
      <c r="B863">
        <v>48.29</v>
      </c>
      <c r="C863">
        <f t="shared" si="13"/>
        <v>3.9423227737350576E-3</v>
      </c>
    </row>
    <row r="864" spans="1:3" x14ac:dyDescent="0.25">
      <c r="A864" s="1">
        <v>38603</v>
      </c>
      <c r="B864">
        <v>48.13</v>
      </c>
      <c r="C864">
        <f t="shared" si="13"/>
        <v>-3.3188165704324721E-3</v>
      </c>
    </row>
    <row r="865" spans="1:3" x14ac:dyDescent="0.25">
      <c r="A865" s="1">
        <v>38602</v>
      </c>
      <c r="B865">
        <v>48.1</v>
      </c>
      <c r="C865">
        <f t="shared" si="13"/>
        <v>-6.2350620330248923E-4</v>
      </c>
    </row>
    <row r="866" spans="1:3" x14ac:dyDescent="0.25">
      <c r="A866" s="1">
        <v>38601</v>
      </c>
      <c r="B866">
        <v>47.9</v>
      </c>
      <c r="C866">
        <f t="shared" si="13"/>
        <v>-4.1666726948460572E-3</v>
      </c>
    </row>
    <row r="867" spans="1:3" x14ac:dyDescent="0.25">
      <c r="A867" s="1">
        <v>38600</v>
      </c>
      <c r="B867">
        <v>47.34</v>
      </c>
      <c r="C867">
        <f t="shared" si="13"/>
        <v>-1.1759900331031581E-2</v>
      </c>
    </row>
    <row r="868" spans="1:3" x14ac:dyDescent="0.25">
      <c r="A868" s="1">
        <v>38597</v>
      </c>
      <c r="B868">
        <v>46.7</v>
      </c>
      <c r="C868">
        <f t="shared" si="13"/>
        <v>-1.3611439410986277E-2</v>
      </c>
    </row>
    <row r="869" spans="1:3" x14ac:dyDescent="0.25">
      <c r="A869" s="1">
        <v>38596</v>
      </c>
      <c r="B869">
        <v>46.74</v>
      </c>
      <c r="C869">
        <f t="shared" si="13"/>
        <v>8.5616443586027558E-4</v>
      </c>
    </row>
    <row r="870" spans="1:3" x14ac:dyDescent="0.25">
      <c r="A870" s="1">
        <v>38595</v>
      </c>
      <c r="B870">
        <v>46.6</v>
      </c>
      <c r="C870">
        <f t="shared" si="13"/>
        <v>-2.9997879791116636E-3</v>
      </c>
    </row>
    <row r="871" spans="1:3" x14ac:dyDescent="0.25">
      <c r="A871" s="1">
        <v>38594</v>
      </c>
      <c r="B871">
        <v>46.19</v>
      </c>
      <c r="C871">
        <f t="shared" si="13"/>
        <v>-8.83721668908625E-3</v>
      </c>
    </row>
    <row r="872" spans="1:3" x14ac:dyDescent="0.25">
      <c r="A872" s="1">
        <v>38593</v>
      </c>
      <c r="B872">
        <v>46.44</v>
      </c>
      <c r="C872">
        <f t="shared" si="13"/>
        <v>5.3978323871767394E-3</v>
      </c>
    </row>
    <row r="873" spans="1:3" x14ac:dyDescent="0.25">
      <c r="A873" s="1">
        <v>38590</v>
      </c>
      <c r="B873">
        <v>46.11</v>
      </c>
      <c r="C873">
        <f t="shared" si="13"/>
        <v>-7.131310611076502E-3</v>
      </c>
    </row>
    <row r="874" spans="1:3" x14ac:dyDescent="0.25">
      <c r="A874" s="1">
        <v>38589</v>
      </c>
      <c r="B874">
        <v>46.83</v>
      </c>
      <c r="C874">
        <f t="shared" si="13"/>
        <v>1.5494176976836275E-2</v>
      </c>
    </row>
    <row r="875" spans="1:3" x14ac:dyDescent="0.25">
      <c r="A875" s="1">
        <v>38588</v>
      </c>
      <c r="B875">
        <v>47.38</v>
      </c>
      <c r="C875">
        <f t="shared" si="13"/>
        <v>1.1676175535189185E-2</v>
      </c>
    </row>
    <row r="876" spans="1:3" x14ac:dyDescent="0.25">
      <c r="A876" s="1">
        <v>38587</v>
      </c>
      <c r="B876">
        <v>47.38</v>
      </c>
      <c r="C876">
        <f t="shared" si="13"/>
        <v>0</v>
      </c>
    </row>
    <row r="877" spans="1:3" x14ac:dyDescent="0.25">
      <c r="A877" s="1">
        <v>38586</v>
      </c>
      <c r="B877">
        <v>47.64</v>
      </c>
      <c r="C877">
        <f t="shared" si="13"/>
        <v>5.4725457564599785E-3</v>
      </c>
    </row>
    <row r="878" spans="1:3" x14ac:dyDescent="0.25">
      <c r="A878" s="1">
        <v>38583</v>
      </c>
      <c r="B878">
        <v>47.53</v>
      </c>
      <c r="C878">
        <f t="shared" si="13"/>
        <v>-2.3116538611812707E-3</v>
      </c>
    </row>
    <row r="879" spans="1:3" x14ac:dyDescent="0.25">
      <c r="A879" s="1">
        <v>38582</v>
      </c>
      <c r="B879">
        <v>46.71</v>
      </c>
      <c r="C879">
        <f t="shared" si="13"/>
        <v>-1.7402816111901431E-2</v>
      </c>
    </row>
    <row r="880" spans="1:3" x14ac:dyDescent="0.25">
      <c r="A880" s="1">
        <v>38581</v>
      </c>
      <c r="B880">
        <v>46.97</v>
      </c>
      <c r="C880">
        <f t="shared" si="13"/>
        <v>5.5508255248871031E-3</v>
      </c>
    </row>
    <row r="881" spans="1:3" x14ac:dyDescent="0.25">
      <c r="A881" s="1">
        <v>38580</v>
      </c>
      <c r="B881">
        <v>47.07</v>
      </c>
      <c r="C881">
        <f t="shared" si="13"/>
        <v>2.1267553741472081E-3</v>
      </c>
    </row>
    <row r="882" spans="1:3" x14ac:dyDescent="0.25">
      <c r="A882" s="1">
        <v>38579</v>
      </c>
      <c r="B882">
        <v>47.45</v>
      </c>
      <c r="C882">
        <f t="shared" si="13"/>
        <v>8.0406696428859583E-3</v>
      </c>
    </row>
    <row r="883" spans="1:3" x14ac:dyDescent="0.25">
      <c r="A883" s="1">
        <v>38576</v>
      </c>
      <c r="B883">
        <v>47.58</v>
      </c>
      <c r="C883">
        <f t="shared" si="13"/>
        <v>2.7359798188746239E-3</v>
      </c>
    </row>
    <row r="884" spans="1:3" x14ac:dyDescent="0.25">
      <c r="A884" s="1">
        <v>38575</v>
      </c>
      <c r="B884">
        <v>47.75</v>
      </c>
      <c r="C884">
        <f t="shared" si="13"/>
        <v>3.5665620519277001E-3</v>
      </c>
    </row>
    <row r="885" spans="1:3" x14ac:dyDescent="0.25">
      <c r="A885" s="1">
        <v>38574</v>
      </c>
      <c r="B885">
        <v>48.1</v>
      </c>
      <c r="C885">
        <f t="shared" si="13"/>
        <v>7.3031101849763492E-3</v>
      </c>
    </row>
    <row r="886" spans="1:3" x14ac:dyDescent="0.25">
      <c r="A886" s="1">
        <v>38573</v>
      </c>
      <c r="B886">
        <v>47.33</v>
      </c>
      <c r="C886">
        <f t="shared" si="13"/>
        <v>-1.6137833193558965E-2</v>
      </c>
    </row>
    <row r="887" spans="1:3" x14ac:dyDescent="0.25">
      <c r="A887" s="1">
        <v>38572</v>
      </c>
      <c r="B887">
        <v>46.65</v>
      </c>
      <c r="C887">
        <f t="shared" si="13"/>
        <v>-1.4471416624803833E-2</v>
      </c>
    </row>
    <row r="888" spans="1:3" x14ac:dyDescent="0.25">
      <c r="A888" s="1">
        <v>38569</v>
      </c>
      <c r="B888">
        <v>46.59</v>
      </c>
      <c r="C888">
        <f t="shared" si="13"/>
        <v>-1.2870014646473376E-3</v>
      </c>
    </row>
    <row r="889" spans="1:3" x14ac:dyDescent="0.25">
      <c r="A889" s="1">
        <v>38568</v>
      </c>
      <c r="B889">
        <v>46.98</v>
      </c>
      <c r="C889">
        <f t="shared" si="13"/>
        <v>8.3360534020612657E-3</v>
      </c>
    </row>
    <row r="890" spans="1:3" x14ac:dyDescent="0.25">
      <c r="A890" s="1">
        <v>38567</v>
      </c>
      <c r="B890">
        <v>47.48</v>
      </c>
      <c r="C890">
        <f t="shared" si="13"/>
        <v>1.0586590510700471E-2</v>
      </c>
    </row>
    <row r="891" spans="1:3" x14ac:dyDescent="0.25">
      <c r="A891" s="1">
        <v>38566</v>
      </c>
      <c r="B891">
        <v>47.58</v>
      </c>
      <c r="C891">
        <f t="shared" si="13"/>
        <v>2.1039351333442748E-3</v>
      </c>
    </row>
    <row r="892" spans="1:3" x14ac:dyDescent="0.25">
      <c r="A892" s="1">
        <v>38565</v>
      </c>
      <c r="B892">
        <v>47.2</v>
      </c>
      <c r="C892">
        <f t="shared" si="13"/>
        <v>-8.0186122833017775E-3</v>
      </c>
    </row>
    <row r="893" spans="1:3" x14ac:dyDescent="0.25">
      <c r="A893" s="1">
        <v>38562</v>
      </c>
      <c r="B893">
        <v>47.1</v>
      </c>
      <c r="C893">
        <f t="shared" si="13"/>
        <v>-2.1208915691376244E-3</v>
      </c>
    </row>
    <row r="894" spans="1:3" x14ac:dyDescent="0.25">
      <c r="A894" s="1">
        <v>38561</v>
      </c>
      <c r="B894">
        <v>47.19</v>
      </c>
      <c r="C894">
        <f t="shared" si="13"/>
        <v>1.9090047159239715E-3</v>
      </c>
    </row>
    <row r="895" spans="1:3" x14ac:dyDescent="0.25">
      <c r="A895" s="1">
        <v>38560</v>
      </c>
      <c r="B895">
        <v>46.84</v>
      </c>
      <c r="C895">
        <f t="shared" si="13"/>
        <v>-7.444467008779424E-3</v>
      </c>
    </row>
    <row r="896" spans="1:3" x14ac:dyDescent="0.25">
      <c r="A896" s="1">
        <v>38559</v>
      </c>
      <c r="B896">
        <v>46.69</v>
      </c>
      <c r="C896">
        <f t="shared" si="13"/>
        <v>-3.2075297466711045E-3</v>
      </c>
    </row>
    <row r="897" spans="1:3" x14ac:dyDescent="0.25">
      <c r="A897" s="1">
        <v>38558</v>
      </c>
      <c r="B897">
        <v>46.69</v>
      </c>
      <c r="C897">
        <f t="shared" si="13"/>
        <v>0</v>
      </c>
    </row>
    <row r="898" spans="1:3" x14ac:dyDescent="0.25">
      <c r="A898" s="1">
        <v>38555</v>
      </c>
      <c r="B898">
        <v>46.65</v>
      </c>
      <c r="C898">
        <f t="shared" si="13"/>
        <v>-8.570816894927977E-4</v>
      </c>
    </row>
    <row r="899" spans="1:3" x14ac:dyDescent="0.25">
      <c r="A899" s="1">
        <v>38554</v>
      </c>
      <c r="B899">
        <v>46.58</v>
      </c>
      <c r="C899">
        <f t="shared" si="13"/>
        <v>-1.5016628371578506E-3</v>
      </c>
    </row>
    <row r="900" spans="1:3" x14ac:dyDescent="0.25">
      <c r="A900" s="1">
        <v>38553</v>
      </c>
      <c r="B900">
        <v>46.17</v>
      </c>
      <c r="C900">
        <f t="shared" ref="C900:C963" si="14">LN(B900/B899)</f>
        <v>-8.8410279372973417E-3</v>
      </c>
    </row>
    <row r="901" spans="1:3" x14ac:dyDescent="0.25">
      <c r="A901" s="1">
        <v>38552</v>
      </c>
      <c r="B901">
        <v>45.92</v>
      </c>
      <c r="C901">
        <f t="shared" si="14"/>
        <v>-5.4294845075865518E-3</v>
      </c>
    </row>
    <row r="902" spans="1:3" x14ac:dyDescent="0.25">
      <c r="A902" s="1">
        <v>38551</v>
      </c>
      <c r="B902">
        <v>45.51</v>
      </c>
      <c r="C902">
        <f t="shared" si="14"/>
        <v>-8.9686699827604879E-3</v>
      </c>
    </row>
    <row r="903" spans="1:3" x14ac:dyDescent="0.25">
      <c r="A903" s="1">
        <v>38548</v>
      </c>
      <c r="B903">
        <v>45.43</v>
      </c>
      <c r="C903">
        <f t="shared" si="14"/>
        <v>-1.7594022572385893E-3</v>
      </c>
    </row>
    <row r="904" spans="1:3" x14ac:dyDescent="0.25">
      <c r="A904" s="1">
        <v>38547</v>
      </c>
      <c r="B904">
        <v>45.32</v>
      </c>
      <c r="C904">
        <f t="shared" si="14"/>
        <v>-2.4242436115063915E-3</v>
      </c>
    </row>
    <row r="905" spans="1:3" x14ac:dyDescent="0.25">
      <c r="A905" s="1">
        <v>38546</v>
      </c>
      <c r="B905">
        <v>45.16</v>
      </c>
      <c r="C905">
        <f t="shared" si="14"/>
        <v>-3.5366968783443671E-3</v>
      </c>
    </row>
    <row r="906" spans="1:3" x14ac:dyDescent="0.25">
      <c r="A906" s="1">
        <v>38545</v>
      </c>
      <c r="B906">
        <v>44.9</v>
      </c>
      <c r="C906">
        <f t="shared" si="14"/>
        <v>-5.773944533252637E-3</v>
      </c>
    </row>
    <row r="907" spans="1:3" x14ac:dyDescent="0.25">
      <c r="A907" s="1">
        <v>38544</v>
      </c>
      <c r="B907">
        <v>44.99</v>
      </c>
      <c r="C907">
        <f t="shared" si="14"/>
        <v>2.0024481048723656E-3</v>
      </c>
    </row>
    <row r="908" spans="1:3" x14ac:dyDescent="0.25">
      <c r="A908" s="1">
        <v>38541</v>
      </c>
      <c r="B908">
        <v>44.34</v>
      </c>
      <c r="C908">
        <f t="shared" si="14"/>
        <v>-1.4553038664915526E-2</v>
      </c>
    </row>
    <row r="909" spans="1:3" x14ac:dyDescent="0.25">
      <c r="A909" s="1">
        <v>38540</v>
      </c>
      <c r="B909">
        <v>43.68</v>
      </c>
      <c r="C909">
        <f t="shared" si="14"/>
        <v>-1.4996872751515917E-2</v>
      </c>
    </row>
    <row r="910" spans="1:3" x14ac:dyDescent="0.25">
      <c r="A910" s="1">
        <v>38539</v>
      </c>
      <c r="B910">
        <v>44.55</v>
      </c>
      <c r="C910">
        <f t="shared" si="14"/>
        <v>1.9721822480168644E-2</v>
      </c>
    </row>
    <row r="911" spans="1:3" x14ac:dyDescent="0.25">
      <c r="A911" s="1">
        <v>38538</v>
      </c>
      <c r="B911">
        <v>44.37</v>
      </c>
      <c r="C911">
        <f t="shared" si="14"/>
        <v>-4.0485885260002205E-3</v>
      </c>
    </row>
    <row r="912" spans="1:3" x14ac:dyDescent="0.25">
      <c r="A912" s="1">
        <v>38537</v>
      </c>
      <c r="B912">
        <v>44.6</v>
      </c>
      <c r="C912">
        <f t="shared" si="14"/>
        <v>5.1702936352002668E-3</v>
      </c>
    </row>
    <row r="913" spans="1:3" x14ac:dyDescent="0.25">
      <c r="A913" s="1">
        <v>38534</v>
      </c>
      <c r="B913">
        <v>44.5</v>
      </c>
      <c r="C913">
        <f t="shared" si="14"/>
        <v>-2.2446698538238618E-3</v>
      </c>
    </row>
    <row r="914" spans="1:3" x14ac:dyDescent="0.25">
      <c r="A914" s="1">
        <v>38533</v>
      </c>
      <c r="B914">
        <v>44.25</v>
      </c>
      <c r="C914">
        <f t="shared" si="14"/>
        <v>-5.6338177182560199E-3</v>
      </c>
    </row>
    <row r="915" spans="1:3" x14ac:dyDescent="0.25">
      <c r="A915" s="1">
        <v>38532</v>
      </c>
      <c r="B915">
        <v>44.23</v>
      </c>
      <c r="C915">
        <f t="shared" si="14"/>
        <v>-4.5207957370319908E-4</v>
      </c>
    </row>
    <row r="916" spans="1:3" x14ac:dyDescent="0.25">
      <c r="A916" s="1">
        <v>38531</v>
      </c>
      <c r="B916">
        <v>43.99</v>
      </c>
      <c r="C916">
        <f t="shared" si="14"/>
        <v>-5.4409565196068699E-3</v>
      </c>
    </row>
    <row r="917" spans="1:3" x14ac:dyDescent="0.25">
      <c r="A917" s="1">
        <v>38530</v>
      </c>
      <c r="B917">
        <v>43.62</v>
      </c>
      <c r="C917">
        <f t="shared" si="14"/>
        <v>-8.4465745871454452E-3</v>
      </c>
    </row>
    <row r="918" spans="1:3" x14ac:dyDescent="0.25">
      <c r="A918" s="1">
        <v>38527</v>
      </c>
      <c r="B918">
        <v>44.06</v>
      </c>
      <c r="C918">
        <f t="shared" si="14"/>
        <v>1.003658060071414E-2</v>
      </c>
    </row>
    <row r="919" spans="1:3" x14ac:dyDescent="0.25">
      <c r="A919" s="1">
        <v>38526</v>
      </c>
      <c r="B919">
        <v>44.63</v>
      </c>
      <c r="C919">
        <f t="shared" si="14"/>
        <v>1.2853937266981525E-2</v>
      </c>
    </row>
    <row r="920" spans="1:3" x14ac:dyDescent="0.25">
      <c r="A920" s="1">
        <v>38525</v>
      </c>
      <c r="B920">
        <v>44.53</v>
      </c>
      <c r="C920">
        <f t="shared" si="14"/>
        <v>-2.2431593075675558E-3</v>
      </c>
    </row>
    <row r="921" spans="1:3" x14ac:dyDescent="0.25">
      <c r="A921" s="1">
        <v>38524</v>
      </c>
      <c r="B921">
        <v>44.44</v>
      </c>
      <c r="C921">
        <f t="shared" si="14"/>
        <v>-2.0231545621817921E-3</v>
      </c>
    </row>
    <row r="922" spans="1:3" x14ac:dyDescent="0.25">
      <c r="A922" s="1">
        <v>38523</v>
      </c>
      <c r="B922">
        <v>44.24</v>
      </c>
      <c r="C922">
        <f t="shared" si="14"/>
        <v>-4.5106075573498189E-3</v>
      </c>
    </row>
    <row r="923" spans="1:3" x14ac:dyDescent="0.25">
      <c r="A923" s="1">
        <v>38520</v>
      </c>
      <c r="B923">
        <v>44.44</v>
      </c>
      <c r="C923">
        <f t="shared" si="14"/>
        <v>4.5106075573498787E-3</v>
      </c>
    </row>
    <row r="924" spans="1:3" x14ac:dyDescent="0.25">
      <c r="A924" s="1">
        <v>38519</v>
      </c>
      <c r="B924">
        <v>44.17</v>
      </c>
      <c r="C924">
        <f t="shared" si="14"/>
        <v>-6.094139162994055E-3</v>
      </c>
    </row>
    <row r="925" spans="1:3" x14ac:dyDescent="0.25">
      <c r="A925" s="1">
        <v>38518</v>
      </c>
      <c r="B925">
        <v>43.85</v>
      </c>
      <c r="C925">
        <f t="shared" si="14"/>
        <v>-7.271106790243064E-3</v>
      </c>
    </row>
    <row r="926" spans="1:3" x14ac:dyDescent="0.25">
      <c r="A926" s="1">
        <v>38517</v>
      </c>
      <c r="B926">
        <v>44.26</v>
      </c>
      <c r="C926">
        <f t="shared" si="14"/>
        <v>9.306615804711451E-3</v>
      </c>
    </row>
    <row r="927" spans="1:3" x14ac:dyDescent="0.25">
      <c r="A927" s="1">
        <v>38516</v>
      </c>
      <c r="B927">
        <v>44.38</v>
      </c>
      <c r="C927">
        <f t="shared" si="14"/>
        <v>2.7075828815444087E-3</v>
      </c>
    </row>
    <row r="928" spans="1:3" x14ac:dyDescent="0.25">
      <c r="A928" s="1">
        <v>38513</v>
      </c>
      <c r="B928">
        <v>44.24</v>
      </c>
      <c r="C928">
        <f t="shared" si="14"/>
        <v>-3.1595602903684815E-3</v>
      </c>
    </row>
    <row r="929" spans="1:3" x14ac:dyDescent="0.25">
      <c r="A929" s="1">
        <v>38512</v>
      </c>
      <c r="B929">
        <v>44.03</v>
      </c>
      <c r="C929">
        <f t="shared" si="14"/>
        <v>-4.7581374464169233E-3</v>
      </c>
    </row>
    <row r="930" spans="1:3" x14ac:dyDescent="0.25">
      <c r="A930" s="1">
        <v>38511</v>
      </c>
      <c r="B930">
        <v>43.94</v>
      </c>
      <c r="C930">
        <f t="shared" si="14"/>
        <v>-2.04615281119838E-3</v>
      </c>
    </row>
    <row r="931" spans="1:3" x14ac:dyDescent="0.25">
      <c r="A931" s="1">
        <v>38510</v>
      </c>
      <c r="B931">
        <v>44.03</v>
      </c>
      <c r="C931">
        <f t="shared" si="14"/>
        <v>2.046152811198331E-3</v>
      </c>
    </row>
    <row r="932" spans="1:3" x14ac:dyDescent="0.25">
      <c r="A932" s="1">
        <v>38509</v>
      </c>
      <c r="B932">
        <v>43.37</v>
      </c>
      <c r="C932">
        <f t="shared" si="14"/>
        <v>-1.5103261920387722E-2</v>
      </c>
    </row>
    <row r="933" spans="1:3" x14ac:dyDescent="0.25">
      <c r="A933" s="1">
        <v>38506</v>
      </c>
      <c r="B933">
        <v>43.47</v>
      </c>
      <c r="C933">
        <f t="shared" si="14"/>
        <v>2.30308715342595E-3</v>
      </c>
    </row>
    <row r="934" spans="1:3" x14ac:dyDescent="0.25">
      <c r="A934" s="1">
        <v>38505</v>
      </c>
      <c r="B934">
        <v>43.71</v>
      </c>
      <c r="C934">
        <f t="shared" si="14"/>
        <v>5.5058638745224152E-3</v>
      </c>
    </row>
    <row r="935" spans="1:3" x14ac:dyDescent="0.25">
      <c r="A935" s="1">
        <v>38504</v>
      </c>
      <c r="B935">
        <v>43.69</v>
      </c>
      <c r="C935">
        <f t="shared" si="14"/>
        <v>-4.5766591187876803E-4</v>
      </c>
    </row>
    <row r="936" spans="1:3" x14ac:dyDescent="0.25">
      <c r="A936" s="1">
        <v>38503</v>
      </c>
      <c r="B936">
        <v>43.04</v>
      </c>
      <c r="C936">
        <f t="shared" si="14"/>
        <v>-1.4989327109815482E-2</v>
      </c>
    </row>
    <row r="937" spans="1:3" x14ac:dyDescent="0.25">
      <c r="A937" s="1">
        <v>38502</v>
      </c>
      <c r="B937">
        <v>43.21</v>
      </c>
      <c r="C937">
        <f t="shared" si="14"/>
        <v>3.9420340903128298E-3</v>
      </c>
    </row>
    <row r="938" spans="1:3" x14ac:dyDescent="0.25">
      <c r="A938" s="1">
        <v>38499</v>
      </c>
      <c r="B938">
        <v>42.86</v>
      </c>
      <c r="C938">
        <f t="shared" si="14"/>
        <v>-8.1329598984108409E-3</v>
      </c>
    </row>
    <row r="939" spans="1:3" x14ac:dyDescent="0.25">
      <c r="A939" s="1">
        <v>38498</v>
      </c>
      <c r="B939">
        <v>42.82</v>
      </c>
      <c r="C939">
        <f t="shared" si="14"/>
        <v>-9.3370688389422091E-4</v>
      </c>
    </row>
    <row r="940" spans="1:3" x14ac:dyDescent="0.25">
      <c r="A940" s="1">
        <v>38497</v>
      </c>
      <c r="B940">
        <v>42.29</v>
      </c>
      <c r="C940">
        <f t="shared" si="14"/>
        <v>-1.2454631677139586E-2</v>
      </c>
    </row>
    <row r="941" spans="1:3" x14ac:dyDescent="0.25">
      <c r="A941" s="1">
        <v>38496</v>
      </c>
      <c r="B941">
        <v>42.4</v>
      </c>
      <c r="C941">
        <f t="shared" si="14"/>
        <v>2.5977107535149532E-3</v>
      </c>
    </row>
    <row r="942" spans="1:3" x14ac:dyDescent="0.25">
      <c r="A942" s="1">
        <v>38495</v>
      </c>
      <c r="B942">
        <v>42.5</v>
      </c>
      <c r="C942">
        <f t="shared" si="14"/>
        <v>2.3557136924592052E-3</v>
      </c>
    </row>
    <row r="943" spans="1:3" x14ac:dyDescent="0.25">
      <c r="A943" s="1">
        <v>38492</v>
      </c>
      <c r="B943">
        <v>42.1</v>
      </c>
      <c r="C943">
        <f t="shared" si="14"/>
        <v>-9.4563352420354001E-3</v>
      </c>
    </row>
    <row r="944" spans="1:3" x14ac:dyDescent="0.25">
      <c r="A944" s="1">
        <v>38491</v>
      </c>
      <c r="B944">
        <v>42.06</v>
      </c>
      <c r="C944">
        <f t="shared" si="14"/>
        <v>-9.5057041378203574E-4</v>
      </c>
    </row>
    <row r="945" spans="1:3" x14ac:dyDescent="0.25">
      <c r="A945" s="1">
        <v>38490</v>
      </c>
      <c r="B945">
        <v>41.72</v>
      </c>
      <c r="C945">
        <f t="shared" si="14"/>
        <v>-8.1165401419820791E-3</v>
      </c>
    </row>
    <row r="946" spans="1:3" x14ac:dyDescent="0.25">
      <c r="A946" s="1">
        <v>38489</v>
      </c>
      <c r="B946">
        <v>41</v>
      </c>
      <c r="C946">
        <f t="shared" si="14"/>
        <v>-1.7408563428263819E-2</v>
      </c>
    </row>
    <row r="947" spans="1:3" x14ac:dyDescent="0.25">
      <c r="A947" s="1">
        <v>38488</v>
      </c>
      <c r="B947">
        <v>41.11</v>
      </c>
      <c r="C947">
        <f t="shared" si="14"/>
        <v>2.6793342054792411E-3</v>
      </c>
    </row>
    <row r="948" spans="1:3" x14ac:dyDescent="0.25">
      <c r="A948" s="1">
        <v>38485</v>
      </c>
      <c r="B948">
        <v>41.25</v>
      </c>
      <c r="C948">
        <f t="shared" si="14"/>
        <v>3.3997118709030694E-3</v>
      </c>
    </row>
    <row r="949" spans="1:3" x14ac:dyDescent="0.25">
      <c r="A949" s="1">
        <v>38484</v>
      </c>
      <c r="B949">
        <v>41.14</v>
      </c>
      <c r="C949">
        <f t="shared" si="14"/>
        <v>-2.6702285558789208E-3</v>
      </c>
    </row>
    <row r="950" spans="1:3" x14ac:dyDescent="0.25">
      <c r="A950" s="1">
        <v>38483</v>
      </c>
      <c r="B950">
        <v>40.96</v>
      </c>
      <c r="C950">
        <f t="shared" si="14"/>
        <v>-4.3849034935588022E-3</v>
      </c>
    </row>
    <row r="951" spans="1:3" x14ac:dyDescent="0.25">
      <c r="A951" s="1">
        <v>38482</v>
      </c>
      <c r="B951">
        <v>40.99</v>
      </c>
      <c r="C951">
        <f t="shared" si="14"/>
        <v>7.3215378499384752E-4</v>
      </c>
    </row>
    <row r="952" spans="1:3" x14ac:dyDescent="0.25">
      <c r="A952" s="1">
        <v>38481</v>
      </c>
      <c r="B952">
        <v>41.4</v>
      </c>
      <c r="C952">
        <f t="shared" si="14"/>
        <v>9.9527463150225152E-3</v>
      </c>
    </row>
    <row r="953" spans="1:3" x14ac:dyDescent="0.25">
      <c r="A953" s="1">
        <v>38478</v>
      </c>
      <c r="B953">
        <v>41.55</v>
      </c>
      <c r="C953">
        <f t="shared" si="14"/>
        <v>3.6166404701885148E-3</v>
      </c>
    </row>
    <row r="954" spans="1:3" x14ac:dyDescent="0.25">
      <c r="A954" s="1">
        <v>38477</v>
      </c>
      <c r="B954">
        <v>41.47</v>
      </c>
      <c r="C954">
        <f t="shared" si="14"/>
        <v>-1.9272470431672488E-3</v>
      </c>
    </row>
    <row r="955" spans="1:3" x14ac:dyDescent="0.25">
      <c r="A955" s="1">
        <v>38476</v>
      </c>
      <c r="B955">
        <v>41.15</v>
      </c>
      <c r="C955">
        <f t="shared" si="14"/>
        <v>-7.7463471352111702E-3</v>
      </c>
    </row>
    <row r="956" spans="1:3" x14ac:dyDescent="0.25">
      <c r="A956" s="1">
        <v>38475</v>
      </c>
      <c r="B956">
        <v>40.96</v>
      </c>
      <c r="C956">
        <f t="shared" si="14"/>
        <v>-4.6279463918264506E-3</v>
      </c>
    </row>
    <row r="957" spans="1:3" x14ac:dyDescent="0.25">
      <c r="A957" s="1">
        <v>38474</v>
      </c>
      <c r="B957">
        <v>40.75</v>
      </c>
      <c r="C957">
        <f t="shared" si="14"/>
        <v>-5.1401410443806294E-3</v>
      </c>
    </row>
    <row r="958" spans="1:3" x14ac:dyDescent="0.25">
      <c r="A958" s="1">
        <v>38471</v>
      </c>
      <c r="B958">
        <v>40.549999999999997</v>
      </c>
      <c r="C958">
        <f t="shared" si="14"/>
        <v>-4.9200591254498702E-3</v>
      </c>
    </row>
    <row r="959" spans="1:3" x14ac:dyDescent="0.25">
      <c r="A959" s="1">
        <v>38470</v>
      </c>
      <c r="B959">
        <v>40.44</v>
      </c>
      <c r="C959">
        <f t="shared" si="14"/>
        <v>-2.7163864091512419E-3</v>
      </c>
    </row>
    <row r="960" spans="1:3" x14ac:dyDescent="0.25">
      <c r="A960" s="1">
        <v>38469</v>
      </c>
      <c r="B960">
        <v>40.61</v>
      </c>
      <c r="C960">
        <f t="shared" si="14"/>
        <v>4.1949475459356882E-3</v>
      </c>
    </row>
    <row r="961" spans="1:3" x14ac:dyDescent="0.25">
      <c r="A961" s="1">
        <v>38468</v>
      </c>
      <c r="B961">
        <v>41.03</v>
      </c>
      <c r="C961">
        <f t="shared" si="14"/>
        <v>1.0289164755888263E-2</v>
      </c>
    </row>
    <row r="962" spans="1:3" x14ac:dyDescent="0.25">
      <c r="A962" s="1">
        <v>38467</v>
      </c>
      <c r="B962">
        <v>41.15</v>
      </c>
      <c r="C962">
        <f t="shared" si="14"/>
        <v>2.9204206689840227E-3</v>
      </c>
    </row>
    <row r="963" spans="1:3" x14ac:dyDescent="0.25">
      <c r="A963" s="1">
        <v>38464</v>
      </c>
      <c r="B963">
        <v>40.909999999999997</v>
      </c>
      <c r="C963">
        <f t="shared" si="14"/>
        <v>-5.8493951817716926E-3</v>
      </c>
    </row>
    <row r="964" spans="1:3" x14ac:dyDescent="0.25">
      <c r="A964" s="1">
        <v>38463</v>
      </c>
      <c r="B964">
        <v>40.61</v>
      </c>
      <c r="C964">
        <f t="shared" ref="C964:C1027" si="15">LN(B964/B963)</f>
        <v>-7.360190243100701E-3</v>
      </c>
    </row>
    <row r="965" spans="1:3" x14ac:dyDescent="0.25">
      <c r="A965" s="1">
        <v>38462</v>
      </c>
      <c r="B965">
        <v>40.479999999999997</v>
      </c>
      <c r="C965">
        <f t="shared" si="15"/>
        <v>-3.2063167189963445E-3</v>
      </c>
    </row>
    <row r="966" spans="1:3" x14ac:dyDescent="0.25">
      <c r="A966" s="1">
        <v>38461</v>
      </c>
      <c r="B966">
        <v>40.72</v>
      </c>
      <c r="C966">
        <f t="shared" si="15"/>
        <v>5.9113472630571645E-3</v>
      </c>
    </row>
    <row r="967" spans="1:3" x14ac:dyDescent="0.25">
      <c r="A967" s="1">
        <v>38460</v>
      </c>
      <c r="B967">
        <v>40.72</v>
      </c>
      <c r="C967">
        <f t="shared" si="15"/>
        <v>0</v>
      </c>
    </row>
    <row r="968" spans="1:3" x14ac:dyDescent="0.25">
      <c r="A968" s="1">
        <v>38457</v>
      </c>
      <c r="B968">
        <v>41.81</v>
      </c>
      <c r="C968">
        <f t="shared" si="15"/>
        <v>2.6416173126206428E-2</v>
      </c>
    </row>
    <row r="969" spans="1:3" x14ac:dyDescent="0.25">
      <c r="A969" s="1">
        <v>38456</v>
      </c>
      <c r="B969">
        <v>42.69</v>
      </c>
      <c r="C969">
        <f t="shared" si="15"/>
        <v>2.0829155401396855E-2</v>
      </c>
    </row>
    <row r="970" spans="1:3" x14ac:dyDescent="0.25">
      <c r="A970" s="1">
        <v>38455</v>
      </c>
      <c r="B970">
        <v>42.71</v>
      </c>
      <c r="C970">
        <f t="shared" si="15"/>
        <v>4.6838408350446671E-4</v>
      </c>
    </row>
    <row r="971" spans="1:3" x14ac:dyDescent="0.25">
      <c r="A971" s="1">
        <v>38454</v>
      </c>
      <c r="B971">
        <v>42.38</v>
      </c>
      <c r="C971">
        <f t="shared" si="15"/>
        <v>-7.7565320132221222E-3</v>
      </c>
    </row>
    <row r="972" spans="1:3" x14ac:dyDescent="0.25">
      <c r="A972" s="1">
        <v>38453</v>
      </c>
      <c r="B972">
        <v>42.62</v>
      </c>
      <c r="C972">
        <f t="shared" si="15"/>
        <v>5.6470738303179176E-3</v>
      </c>
    </row>
    <row r="973" spans="1:3" x14ac:dyDescent="0.25">
      <c r="A973" s="1">
        <v>38450</v>
      </c>
      <c r="B973">
        <v>42.68</v>
      </c>
      <c r="C973">
        <f t="shared" si="15"/>
        <v>1.4067997630815956E-3</v>
      </c>
    </row>
    <row r="974" spans="1:3" x14ac:dyDescent="0.25">
      <c r="A974" s="1">
        <v>38449</v>
      </c>
      <c r="B974">
        <v>42.55</v>
      </c>
      <c r="C974">
        <f t="shared" si="15"/>
        <v>-3.0505714141695148E-3</v>
      </c>
    </row>
    <row r="975" spans="1:3" x14ac:dyDescent="0.25">
      <c r="A975" s="1">
        <v>38448</v>
      </c>
      <c r="B975">
        <v>42.45</v>
      </c>
      <c r="C975">
        <f t="shared" si="15"/>
        <v>-2.3529422620267274E-3</v>
      </c>
    </row>
    <row r="976" spans="1:3" x14ac:dyDescent="0.25">
      <c r="A976" s="1">
        <v>38447</v>
      </c>
      <c r="B976">
        <v>42.3</v>
      </c>
      <c r="C976">
        <f t="shared" si="15"/>
        <v>-3.5398267051241737E-3</v>
      </c>
    </row>
    <row r="977" spans="1:3" x14ac:dyDescent="0.25">
      <c r="A977" s="1">
        <v>38446</v>
      </c>
      <c r="B977">
        <v>42.07</v>
      </c>
      <c r="C977">
        <f t="shared" si="15"/>
        <v>-5.4521884498027213E-3</v>
      </c>
    </row>
    <row r="978" spans="1:3" x14ac:dyDescent="0.25">
      <c r="A978" s="1">
        <v>38443</v>
      </c>
      <c r="B978">
        <v>42.39</v>
      </c>
      <c r="C978">
        <f t="shared" si="15"/>
        <v>7.5775877621162089E-3</v>
      </c>
    </row>
    <row r="979" spans="1:3" x14ac:dyDescent="0.25">
      <c r="A979" s="1">
        <v>38442</v>
      </c>
      <c r="B979">
        <v>42.15</v>
      </c>
      <c r="C979">
        <f t="shared" si="15"/>
        <v>-5.6778009166813361E-3</v>
      </c>
    </row>
    <row r="980" spans="1:3" x14ac:dyDescent="0.25">
      <c r="A980" s="1">
        <v>38441</v>
      </c>
      <c r="B980">
        <v>42.15</v>
      </c>
      <c r="C980">
        <f t="shared" si="15"/>
        <v>0</v>
      </c>
    </row>
    <row r="981" spans="1:3" x14ac:dyDescent="0.25">
      <c r="A981" s="1">
        <v>38440</v>
      </c>
      <c r="B981">
        <v>42.19</v>
      </c>
      <c r="C981">
        <f t="shared" si="15"/>
        <v>9.4854168838274914E-4</v>
      </c>
    </row>
    <row r="982" spans="1:3" x14ac:dyDescent="0.25">
      <c r="A982" s="1">
        <v>38435</v>
      </c>
      <c r="B982">
        <v>42.12</v>
      </c>
      <c r="C982">
        <f t="shared" si="15"/>
        <v>-1.6605388704725771E-3</v>
      </c>
    </row>
    <row r="983" spans="1:3" x14ac:dyDescent="0.25">
      <c r="A983" s="1">
        <v>38434</v>
      </c>
      <c r="B983">
        <v>41.85</v>
      </c>
      <c r="C983">
        <f t="shared" si="15"/>
        <v>-6.4308903302902915E-3</v>
      </c>
    </row>
    <row r="984" spans="1:3" x14ac:dyDescent="0.25">
      <c r="A984" s="1">
        <v>38433</v>
      </c>
      <c r="B984">
        <v>41.91</v>
      </c>
      <c r="C984">
        <f t="shared" si="15"/>
        <v>1.4326650014956943E-3</v>
      </c>
    </row>
    <row r="985" spans="1:3" x14ac:dyDescent="0.25">
      <c r="A985" s="1">
        <v>38432</v>
      </c>
      <c r="B985">
        <v>41.61</v>
      </c>
      <c r="C985">
        <f t="shared" si="15"/>
        <v>-7.1839389421301646E-3</v>
      </c>
    </row>
    <row r="986" spans="1:3" x14ac:dyDescent="0.25">
      <c r="A986" s="1">
        <v>38429</v>
      </c>
      <c r="B986">
        <v>41.91</v>
      </c>
      <c r="C986">
        <f t="shared" si="15"/>
        <v>7.1839389421301178E-3</v>
      </c>
    </row>
    <row r="987" spans="1:3" x14ac:dyDescent="0.25">
      <c r="A987" s="1">
        <v>38428</v>
      </c>
      <c r="B987">
        <v>41.85</v>
      </c>
      <c r="C987">
        <f t="shared" si="15"/>
        <v>-1.4326650014956899E-3</v>
      </c>
    </row>
    <row r="988" spans="1:3" x14ac:dyDescent="0.25">
      <c r="A988" s="1">
        <v>38427</v>
      </c>
      <c r="B988">
        <v>41.77</v>
      </c>
      <c r="C988">
        <f t="shared" si="15"/>
        <v>-1.9134184264003474E-3</v>
      </c>
    </row>
    <row r="989" spans="1:3" x14ac:dyDescent="0.25">
      <c r="A989" s="1">
        <v>38426</v>
      </c>
      <c r="B989">
        <v>42.53</v>
      </c>
      <c r="C989">
        <f t="shared" si="15"/>
        <v>1.8031330756458092E-2</v>
      </c>
    </row>
    <row r="990" spans="1:3" x14ac:dyDescent="0.25">
      <c r="A990" s="1">
        <v>38425</v>
      </c>
      <c r="B990">
        <v>42.33</v>
      </c>
      <c r="C990">
        <f t="shared" si="15"/>
        <v>-4.7136547327099355E-3</v>
      </c>
    </row>
    <row r="991" spans="1:3" x14ac:dyDescent="0.25">
      <c r="A991" s="1">
        <v>38422</v>
      </c>
      <c r="B991">
        <v>42.3</v>
      </c>
      <c r="C991">
        <f t="shared" si="15"/>
        <v>-7.0896848060007648E-4</v>
      </c>
    </row>
    <row r="992" spans="1:3" x14ac:dyDescent="0.25">
      <c r="A992" s="1">
        <v>38421</v>
      </c>
      <c r="B992">
        <v>42.04</v>
      </c>
      <c r="C992">
        <f t="shared" si="15"/>
        <v>-6.1655400434818064E-3</v>
      </c>
    </row>
    <row r="993" spans="1:3" x14ac:dyDescent="0.25">
      <c r="A993" s="1">
        <v>38420</v>
      </c>
      <c r="B993">
        <v>42.42</v>
      </c>
      <c r="C993">
        <f t="shared" si="15"/>
        <v>8.9984031277861622E-3</v>
      </c>
    </row>
    <row r="994" spans="1:3" x14ac:dyDescent="0.25">
      <c r="A994" s="1">
        <v>38419</v>
      </c>
      <c r="B994">
        <v>42.63</v>
      </c>
      <c r="C994">
        <f t="shared" si="15"/>
        <v>4.9382816405825767E-3</v>
      </c>
    </row>
    <row r="995" spans="1:3" x14ac:dyDescent="0.25">
      <c r="A995" s="1">
        <v>38418</v>
      </c>
      <c r="B995">
        <v>42.94</v>
      </c>
      <c r="C995">
        <f t="shared" si="15"/>
        <v>7.2455616735158275E-3</v>
      </c>
    </row>
    <row r="996" spans="1:3" x14ac:dyDescent="0.25">
      <c r="A996" s="1">
        <v>38415</v>
      </c>
      <c r="B996">
        <v>42.88</v>
      </c>
      <c r="C996">
        <f t="shared" si="15"/>
        <v>-1.3982756880882895E-3</v>
      </c>
    </row>
    <row r="997" spans="1:3" x14ac:dyDescent="0.25">
      <c r="A997" s="1">
        <v>38414</v>
      </c>
      <c r="B997">
        <v>42.4</v>
      </c>
      <c r="C997">
        <f t="shared" si="15"/>
        <v>-1.1257154524634558E-2</v>
      </c>
    </row>
    <row r="998" spans="1:3" x14ac:dyDescent="0.25">
      <c r="A998" s="1">
        <v>38413</v>
      </c>
      <c r="B998">
        <v>42.61</v>
      </c>
      <c r="C998">
        <f t="shared" si="15"/>
        <v>4.9406052739085441E-3</v>
      </c>
    </row>
    <row r="999" spans="1:3" x14ac:dyDescent="0.25">
      <c r="A999" s="1">
        <v>38412</v>
      </c>
      <c r="B999">
        <v>42.48</v>
      </c>
      <c r="C999">
        <f t="shared" si="15"/>
        <v>-3.0555905781373531E-3</v>
      </c>
    </row>
    <row r="1000" spans="1:3" x14ac:dyDescent="0.25">
      <c r="A1000" s="1">
        <v>38411</v>
      </c>
      <c r="B1000">
        <v>42.15</v>
      </c>
      <c r="C1000">
        <f t="shared" si="15"/>
        <v>-7.7986924858188724E-3</v>
      </c>
    </row>
    <row r="1001" spans="1:3" x14ac:dyDescent="0.25">
      <c r="A1001" s="1">
        <v>38408</v>
      </c>
      <c r="B1001">
        <v>42.17</v>
      </c>
      <c r="C1001">
        <f t="shared" si="15"/>
        <v>4.7438331060420532E-4</v>
      </c>
    </row>
    <row r="1002" spans="1:3" x14ac:dyDescent="0.25">
      <c r="A1002" s="1">
        <v>38407</v>
      </c>
      <c r="B1002">
        <v>41.74</v>
      </c>
      <c r="C1002">
        <f t="shared" si="15"/>
        <v>-1.0249166109413807E-2</v>
      </c>
    </row>
    <row r="1003" spans="1:3" x14ac:dyDescent="0.25">
      <c r="A1003" s="1">
        <v>38406</v>
      </c>
      <c r="B1003">
        <v>41.79</v>
      </c>
      <c r="C1003">
        <f t="shared" si="15"/>
        <v>1.1971748107692318E-3</v>
      </c>
    </row>
    <row r="1004" spans="1:3" x14ac:dyDescent="0.25">
      <c r="A1004" s="1">
        <v>38405</v>
      </c>
      <c r="B1004">
        <v>41.91</v>
      </c>
      <c r="C1004">
        <f t="shared" si="15"/>
        <v>2.8673854771560339E-3</v>
      </c>
    </row>
    <row r="1005" spans="1:3" x14ac:dyDescent="0.25">
      <c r="A1005" s="1">
        <v>38404</v>
      </c>
      <c r="B1005">
        <v>42.2</v>
      </c>
      <c r="C1005">
        <f t="shared" si="15"/>
        <v>6.8957591049861218E-3</v>
      </c>
    </row>
    <row r="1006" spans="1:3" x14ac:dyDescent="0.25">
      <c r="A1006" s="1">
        <v>38401</v>
      </c>
      <c r="B1006">
        <v>42.27</v>
      </c>
      <c r="C1006">
        <f t="shared" si="15"/>
        <v>1.6573935367325194E-3</v>
      </c>
    </row>
    <row r="1007" spans="1:3" x14ac:dyDescent="0.25">
      <c r="A1007" s="1">
        <v>38400</v>
      </c>
      <c r="B1007">
        <v>42.36</v>
      </c>
      <c r="C1007">
        <f t="shared" si="15"/>
        <v>2.1269061545070417E-3</v>
      </c>
    </row>
    <row r="1008" spans="1:3" x14ac:dyDescent="0.25">
      <c r="A1008" s="1">
        <v>38399</v>
      </c>
      <c r="B1008">
        <v>42.33</v>
      </c>
      <c r="C1008">
        <f t="shared" si="15"/>
        <v>-7.0846620037342276E-4</v>
      </c>
    </row>
    <row r="1009" spans="1:3" x14ac:dyDescent="0.25">
      <c r="A1009" s="1">
        <v>38398</v>
      </c>
      <c r="B1009">
        <v>42.68</v>
      </c>
      <c r="C1009">
        <f t="shared" si="15"/>
        <v>8.2343719007203272E-3</v>
      </c>
    </row>
    <row r="1010" spans="1:3" x14ac:dyDescent="0.25">
      <c r="A1010" s="1">
        <v>38397</v>
      </c>
      <c r="B1010">
        <v>42.52</v>
      </c>
      <c r="C1010">
        <f t="shared" si="15"/>
        <v>-3.755872959805384E-3</v>
      </c>
    </row>
    <row r="1011" spans="1:3" x14ac:dyDescent="0.25">
      <c r="A1011" s="1">
        <v>38394</v>
      </c>
      <c r="B1011">
        <v>42.55</v>
      </c>
      <c r="C1011">
        <f t="shared" si="15"/>
        <v>7.0530154563592997E-4</v>
      </c>
    </row>
    <row r="1012" spans="1:3" x14ac:dyDescent="0.25">
      <c r="A1012" s="1">
        <v>38393</v>
      </c>
      <c r="B1012">
        <v>42.1</v>
      </c>
      <c r="C1012">
        <f t="shared" si="15"/>
        <v>-1.0632114331047328E-2</v>
      </c>
    </row>
    <row r="1013" spans="1:3" x14ac:dyDescent="0.25">
      <c r="A1013" s="1">
        <v>38392</v>
      </c>
      <c r="B1013">
        <v>42.2</v>
      </c>
      <c r="C1013">
        <f t="shared" si="15"/>
        <v>2.3724803536303955E-3</v>
      </c>
    </row>
    <row r="1014" spans="1:3" x14ac:dyDescent="0.25">
      <c r="A1014" s="1">
        <v>38391</v>
      </c>
      <c r="B1014">
        <v>42.39</v>
      </c>
      <c r="C1014">
        <f t="shared" si="15"/>
        <v>4.4922643225796611E-3</v>
      </c>
    </row>
    <row r="1015" spans="1:3" x14ac:dyDescent="0.25">
      <c r="A1015" s="1">
        <v>38390</v>
      </c>
      <c r="B1015">
        <v>42.33</v>
      </c>
      <c r="C1015">
        <f t="shared" si="15"/>
        <v>-1.4164308317134733E-3</v>
      </c>
    </row>
    <row r="1016" spans="1:3" x14ac:dyDescent="0.25">
      <c r="A1016" s="1">
        <v>38387</v>
      </c>
      <c r="B1016">
        <v>42.05</v>
      </c>
      <c r="C1016">
        <f t="shared" si="15"/>
        <v>-6.6366681138752964E-3</v>
      </c>
    </row>
    <row r="1017" spans="1:3" x14ac:dyDescent="0.25">
      <c r="A1017" s="1">
        <v>38386</v>
      </c>
      <c r="B1017">
        <v>41.51</v>
      </c>
      <c r="C1017">
        <f t="shared" si="15"/>
        <v>-1.2925024354009666E-2</v>
      </c>
    </row>
    <row r="1018" spans="1:3" x14ac:dyDescent="0.25">
      <c r="A1018" s="1">
        <v>38385</v>
      </c>
      <c r="B1018">
        <v>41.65</v>
      </c>
      <c r="C1018">
        <f t="shared" si="15"/>
        <v>3.3670065479042485E-3</v>
      </c>
    </row>
    <row r="1019" spans="1:3" x14ac:dyDescent="0.25">
      <c r="A1019" s="1">
        <v>38384</v>
      </c>
      <c r="B1019">
        <v>41.5</v>
      </c>
      <c r="C1019">
        <f t="shared" si="15"/>
        <v>-3.607941376199054E-3</v>
      </c>
    </row>
    <row r="1020" spans="1:3" x14ac:dyDescent="0.25">
      <c r="A1020" s="1">
        <v>38383</v>
      </c>
      <c r="B1020">
        <v>41.24</v>
      </c>
      <c r="C1020">
        <f t="shared" si="15"/>
        <v>-6.2847680878934317E-3</v>
      </c>
    </row>
    <row r="1021" spans="1:3" x14ac:dyDescent="0.25">
      <c r="A1021" s="1">
        <v>38380</v>
      </c>
      <c r="B1021">
        <v>40.69</v>
      </c>
      <c r="C1021">
        <f t="shared" si="15"/>
        <v>-1.3426297135160725E-2</v>
      </c>
    </row>
    <row r="1022" spans="1:3" x14ac:dyDescent="0.25">
      <c r="A1022" s="1">
        <v>38379</v>
      </c>
      <c r="B1022">
        <v>40.880000000000003</v>
      </c>
      <c r="C1022">
        <f t="shared" si="15"/>
        <v>4.6585838818504954E-3</v>
      </c>
    </row>
    <row r="1023" spans="1:3" x14ac:dyDescent="0.25">
      <c r="A1023" s="1">
        <v>38378</v>
      </c>
      <c r="B1023">
        <v>40.85</v>
      </c>
      <c r="C1023">
        <f t="shared" si="15"/>
        <v>-7.3412458943708351E-4</v>
      </c>
    </row>
    <row r="1024" spans="1:3" x14ac:dyDescent="0.25">
      <c r="A1024" s="1">
        <v>38377</v>
      </c>
      <c r="B1024">
        <v>41.07</v>
      </c>
      <c r="C1024">
        <f t="shared" si="15"/>
        <v>5.3711066624551902E-3</v>
      </c>
    </row>
    <row r="1025" spans="1:3" x14ac:dyDescent="0.25">
      <c r="A1025" s="1">
        <v>38376</v>
      </c>
      <c r="B1025">
        <v>40.770000000000003</v>
      </c>
      <c r="C1025">
        <f t="shared" si="15"/>
        <v>-7.3314111373051442E-3</v>
      </c>
    </row>
    <row r="1026" spans="1:3" x14ac:dyDescent="0.25">
      <c r="A1026" s="1">
        <v>38373</v>
      </c>
      <c r="B1026">
        <v>40.86</v>
      </c>
      <c r="C1026">
        <f t="shared" si="15"/>
        <v>2.2050725583139755E-3</v>
      </c>
    </row>
    <row r="1027" spans="1:3" x14ac:dyDescent="0.25">
      <c r="A1027" s="1">
        <v>38372</v>
      </c>
      <c r="B1027">
        <v>40.93</v>
      </c>
      <c r="C1027">
        <f t="shared" si="15"/>
        <v>1.7117011148356112E-3</v>
      </c>
    </row>
    <row r="1028" spans="1:3" x14ac:dyDescent="0.25">
      <c r="A1028" s="1">
        <v>38371</v>
      </c>
      <c r="B1028">
        <v>41.19</v>
      </c>
      <c r="C1028">
        <f t="shared" ref="C1028:C1091" si="16">LN(B1028/B1027)</f>
        <v>6.3322179436776874E-3</v>
      </c>
    </row>
    <row r="1029" spans="1:3" x14ac:dyDescent="0.25">
      <c r="A1029" s="1">
        <v>38370</v>
      </c>
      <c r="B1029">
        <v>41.24</v>
      </c>
      <c r="C1029">
        <f t="shared" si="16"/>
        <v>1.2131507007699974E-3</v>
      </c>
    </row>
    <row r="1030" spans="1:3" x14ac:dyDescent="0.25">
      <c r="A1030" s="1">
        <v>38369</v>
      </c>
      <c r="B1030">
        <v>41.18</v>
      </c>
      <c r="C1030">
        <f t="shared" si="16"/>
        <v>-1.4559575491158551E-3</v>
      </c>
    </row>
    <row r="1031" spans="1:3" x14ac:dyDescent="0.25">
      <c r="A1031" s="1">
        <v>38366</v>
      </c>
      <c r="B1031">
        <v>41.05</v>
      </c>
      <c r="C1031">
        <f t="shared" si="16"/>
        <v>-3.1618657012062153E-3</v>
      </c>
    </row>
    <row r="1032" spans="1:3" x14ac:dyDescent="0.25">
      <c r="A1032" s="1">
        <v>38365</v>
      </c>
      <c r="B1032">
        <v>40.840000000000003</v>
      </c>
      <c r="C1032">
        <f t="shared" si="16"/>
        <v>-5.1288426019723042E-3</v>
      </c>
    </row>
    <row r="1033" spans="1:3" x14ac:dyDescent="0.25">
      <c r="A1033" s="1">
        <v>38364</v>
      </c>
      <c r="B1033">
        <v>40.840000000000003</v>
      </c>
      <c r="C1033">
        <f t="shared" si="16"/>
        <v>0</v>
      </c>
    </row>
    <row r="1034" spans="1:3" x14ac:dyDescent="0.25">
      <c r="A1034" s="1">
        <v>38363</v>
      </c>
      <c r="B1034">
        <v>41.32</v>
      </c>
      <c r="C1034">
        <f t="shared" si="16"/>
        <v>1.1684650954972897E-2</v>
      </c>
    </row>
    <row r="1035" spans="1:3" x14ac:dyDescent="0.25">
      <c r="A1035" s="1">
        <v>38362</v>
      </c>
      <c r="B1035">
        <v>41.79</v>
      </c>
      <c r="C1035">
        <f t="shared" si="16"/>
        <v>1.1310432208386149E-2</v>
      </c>
    </row>
    <row r="1036" spans="1:3" x14ac:dyDescent="0.25">
      <c r="A1036" s="1">
        <v>38359</v>
      </c>
      <c r="B1036">
        <v>41.84</v>
      </c>
      <c r="C1036">
        <f t="shared" si="16"/>
        <v>1.1957432968435322E-3</v>
      </c>
    </row>
    <row r="1037" spans="1:3" x14ac:dyDescent="0.25">
      <c r="A1037" s="1">
        <v>38358</v>
      </c>
      <c r="B1037">
        <v>41.71</v>
      </c>
      <c r="C1037">
        <f t="shared" si="16"/>
        <v>-3.111911547813667E-3</v>
      </c>
    </row>
    <row r="1038" spans="1:3" x14ac:dyDescent="0.25">
      <c r="A1038" s="1">
        <v>38357</v>
      </c>
      <c r="B1038">
        <v>41.32</v>
      </c>
      <c r="C1038">
        <f t="shared" si="16"/>
        <v>-9.394263957416063E-3</v>
      </c>
    </row>
    <row r="1039" spans="1:3" x14ac:dyDescent="0.25">
      <c r="A1039" s="1">
        <v>38356</v>
      </c>
      <c r="B1039">
        <v>41.62</v>
      </c>
      <c r="C1039">
        <f t="shared" si="16"/>
        <v>7.2341767140505419E-3</v>
      </c>
    </row>
    <row r="1040" spans="1:3" x14ac:dyDescent="0.25">
      <c r="A1040" s="1">
        <v>38355</v>
      </c>
      <c r="B1040">
        <v>41.66</v>
      </c>
      <c r="C1040">
        <f t="shared" si="16"/>
        <v>9.6061486733762711E-4</v>
      </c>
    </row>
    <row r="1041" spans="1:3" x14ac:dyDescent="0.25">
      <c r="A1041" s="1">
        <v>38351</v>
      </c>
      <c r="B1041">
        <v>41.28</v>
      </c>
      <c r="C1041">
        <f t="shared" si="16"/>
        <v>-9.1633146595185618E-3</v>
      </c>
    </row>
    <row r="1042" spans="1:3" x14ac:dyDescent="0.25">
      <c r="A1042" s="1">
        <v>38350</v>
      </c>
      <c r="B1042">
        <v>41.18</v>
      </c>
      <c r="C1042">
        <f t="shared" si="16"/>
        <v>-2.4254195736639083E-3</v>
      </c>
    </row>
    <row r="1043" spans="1:3" x14ac:dyDescent="0.25">
      <c r="A1043" s="1">
        <v>38349</v>
      </c>
      <c r="B1043">
        <v>41.32</v>
      </c>
      <c r="C1043">
        <f t="shared" si="16"/>
        <v>3.3939426517943113E-3</v>
      </c>
    </row>
    <row r="1044" spans="1:3" x14ac:dyDescent="0.25">
      <c r="A1044" s="1">
        <v>38348</v>
      </c>
      <c r="B1044">
        <v>41.17</v>
      </c>
      <c r="C1044">
        <f t="shared" si="16"/>
        <v>-3.6368084696244648E-3</v>
      </c>
    </row>
    <row r="1045" spans="1:3" x14ac:dyDescent="0.25">
      <c r="A1045" s="1">
        <v>38344</v>
      </c>
      <c r="B1045">
        <v>41.23</v>
      </c>
      <c r="C1045">
        <f t="shared" si="16"/>
        <v>1.4563109369951249E-3</v>
      </c>
    </row>
    <row r="1046" spans="1:3" x14ac:dyDescent="0.25">
      <c r="A1046" s="1">
        <v>38343</v>
      </c>
      <c r="B1046">
        <v>41.14</v>
      </c>
      <c r="C1046">
        <f t="shared" si="16"/>
        <v>-2.185262493997395E-3</v>
      </c>
    </row>
    <row r="1047" spans="1:3" x14ac:dyDescent="0.25">
      <c r="A1047" s="1">
        <v>38342</v>
      </c>
      <c r="B1047">
        <v>40.89</v>
      </c>
      <c r="C1047">
        <f t="shared" si="16"/>
        <v>-6.0953498482601261E-3</v>
      </c>
    </row>
    <row r="1048" spans="1:3" x14ac:dyDescent="0.25">
      <c r="A1048" s="1">
        <v>38341</v>
      </c>
      <c r="B1048">
        <v>40.85</v>
      </c>
      <c r="C1048">
        <f t="shared" si="16"/>
        <v>-9.7871307053902967E-4</v>
      </c>
    </row>
    <row r="1049" spans="1:3" x14ac:dyDescent="0.25">
      <c r="A1049" s="1">
        <v>38338</v>
      </c>
      <c r="B1049">
        <v>40.590000000000003</v>
      </c>
      <c r="C1049">
        <f t="shared" si="16"/>
        <v>-6.3850904552055316E-3</v>
      </c>
    </row>
    <row r="1050" spans="1:3" x14ac:dyDescent="0.25">
      <c r="A1050" s="1">
        <v>38337</v>
      </c>
      <c r="B1050">
        <v>41.06</v>
      </c>
      <c r="C1050">
        <f t="shared" si="16"/>
        <v>1.1512680739981202E-2</v>
      </c>
    </row>
    <row r="1051" spans="1:3" x14ac:dyDescent="0.25">
      <c r="A1051" s="1">
        <v>38336</v>
      </c>
      <c r="B1051">
        <v>40.89</v>
      </c>
      <c r="C1051">
        <f t="shared" si="16"/>
        <v>-4.1488772142365873E-3</v>
      </c>
    </row>
    <row r="1052" spans="1:3" x14ac:dyDescent="0.25">
      <c r="A1052" s="1">
        <v>38335</v>
      </c>
      <c r="B1052">
        <v>41.07</v>
      </c>
      <c r="C1052">
        <f t="shared" si="16"/>
        <v>4.3923935919162509E-3</v>
      </c>
    </row>
    <row r="1053" spans="1:3" x14ac:dyDescent="0.25">
      <c r="A1053" s="1">
        <v>38334</v>
      </c>
      <c r="B1053">
        <v>40.9</v>
      </c>
      <c r="C1053">
        <f t="shared" si="16"/>
        <v>-4.1478649197112284E-3</v>
      </c>
    </row>
    <row r="1054" spans="1:3" x14ac:dyDescent="0.25">
      <c r="A1054" s="1">
        <v>38331</v>
      </c>
      <c r="B1054">
        <v>40.53</v>
      </c>
      <c r="C1054">
        <f t="shared" si="16"/>
        <v>-9.0876224085388625E-3</v>
      </c>
    </row>
    <row r="1055" spans="1:3" x14ac:dyDescent="0.25">
      <c r="A1055" s="1">
        <v>38330</v>
      </c>
      <c r="B1055">
        <v>40.270000000000003</v>
      </c>
      <c r="C1055">
        <f t="shared" si="16"/>
        <v>-6.4356657768543145E-3</v>
      </c>
    </row>
    <row r="1056" spans="1:3" x14ac:dyDescent="0.25">
      <c r="A1056" s="1">
        <v>38329</v>
      </c>
      <c r="B1056">
        <v>40.79</v>
      </c>
      <c r="C1056">
        <f t="shared" si="16"/>
        <v>1.2830178466104087E-2</v>
      </c>
    </row>
    <row r="1057" spans="1:3" x14ac:dyDescent="0.25">
      <c r="A1057" s="1">
        <v>38328</v>
      </c>
      <c r="B1057">
        <v>40.9</v>
      </c>
      <c r="C1057">
        <f t="shared" si="16"/>
        <v>2.6931097192890324E-3</v>
      </c>
    </row>
    <row r="1058" spans="1:3" x14ac:dyDescent="0.25">
      <c r="A1058" s="1">
        <v>38327</v>
      </c>
      <c r="B1058">
        <v>40.72</v>
      </c>
      <c r="C1058">
        <f t="shared" si="16"/>
        <v>-4.4106908064887006E-3</v>
      </c>
    </row>
    <row r="1059" spans="1:3" x14ac:dyDescent="0.25">
      <c r="A1059" s="1">
        <v>38324</v>
      </c>
      <c r="B1059">
        <v>40.86</v>
      </c>
      <c r="C1059">
        <f t="shared" si="16"/>
        <v>3.4322171472087096E-3</v>
      </c>
    </row>
    <row r="1060" spans="1:3" x14ac:dyDescent="0.25">
      <c r="A1060" s="1">
        <v>38323</v>
      </c>
      <c r="B1060">
        <v>40.94</v>
      </c>
      <c r="C1060">
        <f t="shared" si="16"/>
        <v>1.9559908436674127E-3</v>
      </c>
    </row>
    <row r="1061" spans="1:3" x14ac:dyDescent="0.25">
      <c r="A1061" s="1">
        <v>38322</v>
      </c>
      <c r="B1061">
        <v>40.64</v>
      </c>
      <c r="C1061">
        <f t="shared" si="16"/>
        <v>-7.3547769629169341E-3</v>
      </c>
    </row>
    <row r="1062" spans="1:3" x14ac:dyDescent="0.25">
      <c r="A1062" s="1">
        <v>38321</v>
      </c>
      <c r="B1062">
        <v>40.06</v>
      </c>
      <c r="C1062">
        <f t="shared" si="16"/>
        <v>-1.4374473032554232E-2</v>
      </c>
    </row>
    <row r="1063" spans="1:3" x14ac:dyDescent="0.25">
      <c r="A1063" s="1">
        <v>38320</v>
      </c>
      <c r="B1063">
        <v>40.200000000000003</v>
      </c>
      <c r="C1063">
        <f t="shared" si="16"/>
        <v>3.4886653873031784E-3</v>
      </c>
    </row>
    <row r="1064" spans="1:3" x14ac:dyDescent="0.25">
      <c r="A1064" s="1">
        <v>38317</v>
      </c>
      <c r="B1064">
        <v>40.31</v>
      </c>
      <c r="C1064">
        <f t="shared" si="16"/>
        <v>2.7325815040991326E-3</v>
      </c>
    </row>
    <row r="1065" spans="1:3" x14ac:dyDescent="0.25">
      <c r="A1065" s="1">
        <v>38316</v>
      </c>
      <c r="B1065">
        <v>40.4</v>
      </c>
      <c r="C1065">
        <f t="shared" si="16"/>
        <v>2.2302078380298639E-3</v>
      </c>
    </row>
    <row r="1066" spans="1:3" x14ac:dyDescent="0.25">
      <c r="A1066" s="1">
        <v>38315</v>
      </c>
      <c r="B1066">
        <v>40.07</v>
      </c>
      <c r="C1066">
        <f t="shared" si="16"/>
        <v>-8.2018603190512056E-3</v>
      </c>
    </row>
    <row r="1067" spans="1:3" x14ac:dyDescent="0.25">
      <c r="A1067" s="1">
        <v>38314</v>
      </c>
      <c r="B1067">
        <v>39.93</v>
      </c>
      <c r="C1067">
        <f t="shared" si="16"/>
        <v>-3.5000035729232325E-3</v>
      </c>
    </row>
    <row r="1068" spans="1:3" x14ac:dyDescent="0.25">
      <c r="A1068" s="1">
        <v>38313</v>
      </c>
      <c r="B1068">
        <v>40.03</v>
      </c>
      <c r="C1068">
        <f t="shared" si="16"/>
        <v>2.5012519293523788E-3</v>
      </c>
    </row>
    <row r="1069" spans="1:3" x14ac:dyDescent="0.25">
      <c r="A1069" s="1">
        <v>38310</v>
      </c>
      <c r="B1069">
        <v>40.119999999999997</v>
      </c>
      <c r="C1069">
        <f t="shared" si="16"/>
        <v>2.2457900892525308E-3</v>
      </c>
    </row>
    <row r="1070" spans="1:3" x14ac:dyDescent="0.25">
      <c r="A1070" s="1">
        <v>38309</v>
      </c>
      <c r="B1070">
        <v>40.57</v>
      </c>
      <c r="C1070">
        <f t="shared" si="16"/>
        <v>1.115391412462112E-2</v>
      </c>
    </row>
    <row r="1071" spans="1:3" x14ac:dyDescent="0.25">
      <c r="A1071" s="1">
        <v>38308</v>
      </c>
      <c r="B1071">
        <v>40.6</v>
      </c>
      <c r="C1071">
        <f t="shared" si="16"/>
        <v>7.3918938933103617E-4</v>
      </c>
    </row>
    <row r="1072" spans="1:3" x14ac:dyDescent="0.25">
      <c r="A1072" s="1">
        <v>38307</v>
      </c>
      <c r="B1072">
        <v>39.94</v>
      </c>
      <c r="C1072">
        <f t="shared" si="16"/>
        <v>-1.6389738620017882E-2</v>
      </c>
    </row>
    <row r="1073" spans="1:3" x14ac:dyDescent="0.25">
      <c r="A1073" s="1">
        <v>38306</v>
      </c>
      <c r="B1073">
        <v>40.18</v>
      </c>
      <c r="C1073">
        <f t="shared" si="16"/>
        <v>5.9910313991191596E-3</v>
      </c>
    </row>
    <row r="1074" spans="1:3" x14ac:dyDescent="0.25">
      <c r="A1074" s="1">
        <v>38303</v>
      </c>
      <c r="B1074">
        <v>40.22</v>
      </c>
      <c r="C1074">
        <f t="shared" si="16"/>
        <v>9.9502495771768788E-4</v>
      </c>
    </row>
    <row r="1075" spans="1:3" x14ac:dyDescent="0.25">
      <c r="A1075" s="1">
        <v>38302</v>
      </c>
      <c r="B1075">
        <v>40.14</v>
      </c>
      <c r="C1075">
        <f t="shared" si="16"/>
        <v>-1.9910409763138691E-3</v>
      </c>
    </row>
    <row r="1076" spans="1:3" x14ac:dyDescent="0.25">
      <c r="A1076" s="1">
        <v>38301</v>
      </c>
      <c r="B1076">
        <v>39.71</v>
      </c>
      <c r="C1076">
        <f t="shared" si="16"/>
        <v>-1.0770298225031992E-2</v>
      </c>
    </row>
    <row r="1077" spans="1:3" x14ac:dyDescent="0.25">
      <c r="A1077" s="1">
        <v>38300</v>
      </c>
      <c r="B1077">
        <v>39.47</v>
      </c>
      <c r="C1077">
        <f t="shared" si="16"/>
        <v>-6.0621554684043948E-3</v>
      </c>
    </row>
    <row r="1078" spans="1:3" x14ac:dyDescent="0.25">
      <c r="A1078" s="1">
        <v>38299</v>
      </c>
      <c r="B1078">
        <v>39.51</v>
      </c>
      <c r="C1078">
        <f t="shared" si="16"/>
        <v>1.0129147485436177E-3</v>
      </c>
    </row>
    <row r="1079" spans="1:3" x14ac:dyDescent="0.25">
      <c r="A1079" s="1">
        <v>38296</v>
      </c>
      <c r="B1079">
        <v>39.43</v>
      </c>
      <c r="C1079">
        <f t="shared" si="16"/>
        <v>-2.0268565337634662E-3</v>
      </c>
    </row>
    <row r="1080" spans="1:3" x14ac:dyDescent="0.25">
      <c r="A1080" s="1">
        <v>38295</v>
      </c>
      <c r="B1080">
        <v>39.270000000000003</v>
      </c>
      <c r="C1080">
        <f t="shared" si="16"/>
        <v>-4.0660792996174621E-3</v>
      </c>
    </row>
    <row r="1081" spans="1:3" x14ac:dyDescent="0.25">
      <c r="A1081" s="1">
        <v>38294</v>
      </c>
      <c r="B1081">
        <v>39.21</v>
      </c>
      <c r="C1081">
        <f t="shared" si="16"/>
        <v>-1.5290522856780673E-3</v>
      </c>
    </row>
    <row r="1082" spans="1:3" x14ac:dyDescent="0.25">
      <c r="A1082" s="1">
        <v>38293</v>
      </c>
      <c r="B1082">
        <v>39.22</v>
      </c>
      <c r="C1082">
        <f t="shared" si="16"/>
        <v>2.550044639597965E-4</v>
      </c>
    </row>
    <row r="1083" spans="1:3" x14ac:dyDescent="0.25">
      <c r="A1083" s="1">
        <v>38292</v>
      </c>
      <c r="B1083">
        <v>38.96</v>
      </c>
      <c r="C1083">
        <f t="shared" si="16"/>
        <v>-6.651341993865828E-3</v>
      </c>
    </row>
    <row r="1084" spans="1:3" x14ac:dyDescent="0.25">
      <c r="A1084" s="1">
        <v>38289</v>
      </c>
      <c r="B1084">
        <v>38.450000000000003</v>
      </c>
      <c r="C1084">
        <f t="shared" si="16"/>
        <v>-1.3176782822681293E-2</v>
      </c>
    </row>
    <row r="1085" spans="1:3" x14ac:dyDescent="0.25">
      <c r="A1085" s="1">
        <v>38288</v>
      </c>
      <c r="B1085">
        <v>38.49</v>
      </c>
      <c r="C1085">
        <f t="shared" si="16"/>
        <v>1.0397713440016636E-3</v>
      </c>
    </row>
    <row r="1086" spans="1:3" x14ac:dyDescent="0.25">
      <c r="A1086" s="1">
        <v>38287</v>
      </c>
      <c r="B1086">
        <v>38.19</v>
      </c>
      <c r="C1086">
        <f t="shared" si="16"/>
        <v>-7.8247660582300219E-3</v>
      </c>
    </row>
    <row r="1087" spans="1:3" x14ac:dyDescent="0.25">
      <c r="A1087" s="1">
        <v>38286</v>
      </c>
      <c r="B1087">
        <v>37.5</v>
      </c>
      <c r="C1087">
        <f t="shared" si="16"/>
        <v>-1.8232768261059636E-2</v>
      </c>
    </row>
    <row r="1088" spans="1:3" x14ac:dyDescent="0.25">
      <c r="A1088" s="1">
        <v>38285</v>
      </c>
      <c r="B1088">
        <v>37.409999999999997</v>
      </c>
      <c r="C1088">
        <f t="shared" si="16"/>
        <v>-2.402884616310426E-3</v>
      </c>
    </row>
    <row r="1089" spans="1:3" x14ac:dyDescent="0.25">
      <c r="A1089" s="1">
        <v>38282</v>
      </c>
      <c r="B1089">
        <v>38.18</v>
      </c>
      <c r="C1089">
        <f t="shared" si="16"/>
        <v>2.0373769937546794E-2</v>
      </c>
    </row>
    <row r="1090" spans="1:3" x14ac:dyDescent="0.25">
      <c r="A1090" s="1">
        <v>38281</v>
      </c>
      <c r="B1090">
        <v>38.200000000000003</v>
      </c>
      <c r="C1090">
        <f t="shared" si="16"/>
        <v>5.2369731492798771E-4</v>
      </c>
    </row>
    <row r="1091" spans="1:3" x14ac:dyDescent="0.25">
      <c r="A1091" s="1">
        <v>38280</v>
      </c>
      <c r="B1091">
        <v>38.03</v>
      </c>
      <c r="C1091">
        <f t="shared" si="16"/>
        <v>-4.4601936723612668E-3</v>
      </c>
    </row>
    <row r="1092" spans="1:3" x14ac:dyDescent="0.25">
      <c r="A1092" s="1">
        <v>38279</v>
      </c>
      <c r="B1092">
        <v>38.46</v>
      </c>
      <c r="C1092">
        <f t="shared" ref="C1092:C1155" si="17">LN(B1092/B1091)</f>
        <v>1.124341822046545E-2</v>
      </c>
    </row>
    <row r="1093" spans="1:3" x14ac:dyDescent="0.25">
      <c r="A1093" s="1">
        <v>38278</v>
      </c>
      <c r="B1093">
        <v>38.03</v>
      </c>
      <c r="C1093">
        <f t="shared" si="17"/>
        <v>-1.1243418220465358E-2</v>
      </c>
    </row>
    <row r="1094" spans="1:3" x14ac:dyDescent="0.25">
      <c r="A1094" s="1">
        <v>38275</v>
      </c>
      <c r="B1094">
        <v>38.090000000000003</v>
      </c>
      <c r="C1094">
        <f t="shared" si="17"/>
        <v>1.5764585503445334E-3</v>
      </c>
    </row>
    <row r="1095" spans="1:3" x14ac:dyDescent="0.25">
      <c r="A1095" s="1">
        <v>38274</v>
      </c>
      <c r="B1095">
        <v>38.24</v>
      </c>
      <c r="C1095">
        <f t="shared" si="17"/>
        <v>3.9303076926878022E-3</v>
      </c>
    </row>
    <row r="1096" spans="1:3" x14ac:dyDescent="0.25">
      <c r="A1096" s="1">
        <v>38273</v>
      </c>
      <c r="B1096">
        <v>38.61</v>
      </c>
      <c r="C1096">
        <f t="shared" si="17"/>
        <v>9.6292220929443482E-3</v>
      </c>
    </row>
    <row r="1097" spans="1:3" x14ac:dyDescent="0.25">
      <c r="A1097" s="1">
        <v>38272</v>
      </c>
      <c r="B1097">
        <v>38.51</v>
      </c>
      <c r="C1097">
        <f t="shared" si="17"/>
        <v>-2.5933624493275119E-3</v>
      </c>
    </row>
    <row r="1098" spans="1:3" x14ac:dyDescent="0.25">
      <c r="A1098" s="1">
        <v>38271</v>
      </c>
      <c r="B1098">
        <v>39.03</v>
      </c>
      <c r="C1098">
        <f t="shared" si="17"/>
        <v>1.3412633365706155E-2</v>
      </c>
    </row>
    <row r="1099" spans="1:3" x14ac:dyDescent="0.25">
      <c r="A1099" s="1">
        <v>38268</v>
      </c>
      <c r="B1099">
        <v>39</v>
      </c>
      <c r="C1099">
        <f t="shared" si="17"/>
        <v>-7.6893506287716788E-4</v>
      </c>
    </row>
    <row r="1100" spans="1:3" x14ac:dyDescent="0.25">
      <c r="A1100" s="1">
        <v>38267</v>
      </c>
      <c r="B1100">
        <v>39.229999999999997</v>
      </c>
      <c r="C1100">
        <f t="shared" si="17"/>
        <v>5.8801140918146146E-3</v>
      </c>
    </row>
    <row r="1101" spans="1:3" x14ac:dyDescent="0.25">
      <c r="A1101" s="1">
        <v>38266</v>
      </c>
      <c r="B1101">
        <v>39.33</v>
      </c>
      <c r="C1101">
        <f t="shared" si="17"/>
        <v>2.545826222256947E-3</v>
      </c>
    </row>
    <row r="1102" spans="1:3" x14ac:dyDescent="0.25">
      <c r="A1102" s="1">
        <v>38265</v>
      </c>
      <c r="B1102">
        <v>39.33</v>
      </c>
      <c r="C1102">
        <f t="shared" si="17"/>
        <v>0</v>
      </c>
    </row>
    <row r="1103" spans="1:3" x14ac:dyDescent="0.25">
      <c r="A1103" s="1">
        <v>38264</v>
      </c>
      <c r="B1103">
        <v>39.17</v>
      </c>
      <c r="C1103">
        <f t="shared" si="17"/>
        <v>-4.0764387659781411E-3</v>
      </c>
    </row>
    <row r="1104" spans="1:3" x14ac:dyDescent="0.25">
      <c r="A1104" s="1">
        <v>38261</v>
      </c>
      <c r="B1104">
        <v>38.78</v>
      </c>
      <c r="C1104">
        <f t="shared" si="17"/>
        <v>-1.0006497863234222E-2</v>
      </c>
    </row>
    <row r="1105" spans="1:3" x14ac:dyDescent="0.25">
      <c r="A1105" s="1">
        <v>38260</v>
      </c>
      <c r="B1105">
        <v>37.81</v>
      </c>
      <c r="C1105">
        <f t="shared" si="17"/>
        <v>-2.5331031911664265E-2</v>
      </c>
    </row>
    <row r="1106" spans="1:3" x14ac:dyDescent="0.25">
      <c r="A1106" s="1">
        <v>38259</v>
      </c>
      <c r="B1106">
        <v>38.1</v>
      </c>
      <c r="C1106">
        <f t="shared" si="17"/>
        <v>7.6406642298136691E-3</v>
      </c>
    </row>
    <row r="1107" spans="1:3" x14ac:dyDescent="0.25">
      <c r="A1107" s="1">
        <v>38258</v>
      </c>
      <c r="B1107">
        <v>37.71</v>
      </c>
      <c r="C1107">
        <f t="shared" si="17"/>
        <v>-1.0288970862389583E-2</v>
      </c>
    </row>
    <row r="1108" spans="1:3" x14ac:dyDescent="0.25">
      <c r="A1108" s="1">
        <v>38257</v>
      </c>
      <c r="B1108">
        <v>37.61</v>
      </c>
      <c r="C1108">
        <f t="shared" si="17"/>
        <v>-2.655338788020815E-3</v>
      </c>
    </row>
    <row r="1109" spans="1:3" x14ac:dyDescent="0.25">
      <c r="A1109" s="1">
        <v>38254</v>
      </c>
      <c r="B1109">
        <v>38</v>
      </c>
      <c r="C1109">
        <f t="shared" si="17"/>
        <v>1.0316187244140653E-2</v>
      </c>
    </row>
    <row r="1110" spans="1:3" x14ac:dyDescent="0.25">
      <c r="A1110" s="1">
        <v>38253</v>
      </c>
      <c r="B1110">
        <v>37.93</v>
      </c>
      <c r="C1110">
        <f t="shared" si="17"/>
        <v>-1.8438040255781725E-3</v>
      </c>
    </row>
    <row r="1111" spans="1:3" x14ac:dyDescent="0.25">
      <c r="A1111" s="1">
        <v>38252</v>
      </c>
      <c r="B1111">
        <v>38.270000000000003</v>
      </c>
      <c r="C1111">
        <f t="shared" si="17"/>
        <v>8.9239437368033078E-3</v>
      </c>
    </row>
    <row r="1112" spans="1:3" x14ac:dyDescent="0.25">
      <c r="A1112" s="1">
        <v>38251</v>
      </c>
      <c r="B1112">
        <v>38.770000000000003</v>
      </c>
      <c r="C1112">
        <f t="shared" si="17"/>
        <v>1.2980452245226861E-2</v>
      </c>
    </row>
    <row r="1113" spans="1:3" x14ac:dyDescent="0.25">
      <c r="A1113" s="1">
        <v>38250</v>
      </c>
      <c r="B1113">
        <v>38.630000000000003</v>
      </c>
      <c r="C1113">
        <f t="shared" si="17"/>
        <v>-3.6175750046478321E-3</v>
      </c>
    </row>
    <row r="1114" spans="1:3" x14ac:dyDescent="0.25">
      <c r="A1114" s="1">
        <v>38247</v>
      </c>
      <c r="B1114">
        <v>38.75</v>
      </c>
      <c r="C1114">
        <f t="shared" si="17"/>
        <v>3.1015791211659108E-3</v>
      </c>
    </row>
    <row r="1115" spans="1:3" x14ac:dyDescent="0.25">
      <c r="A1115" s="1">
        <v>38246</v>
      </c>
      <c r="B1115">
        <v>38.51</v>
      </c>
      <c r="C1115">
        <f t="shared" si="17"/>
        <v>-6.212807972538553E-3</v>
      </c>
    </row>
    <row r="1116" spans="1:3" x14ac:dyDescent="0.25">
      <c r="A1116" s="1">
        <v>38245</v>
      </c>
      <c r="B1116">
        <v>38.28</v>
      </c>
      <c r="C1116">
        <f t="shared" si="17"/>
        <v>-5.9903812420639673E-3</v>
      </c>
    </row>
    <row r="1117" spans="1:3" x14ac:dyDescent="0.25">
      <c r="A1117" s="1">
        <v>38244</v>
      </c>
      <c r="B1117">
        <v>38.380000000000003</v>
      </c>
      <c r="C1117">
        <f t="shared" si="17"/>
        <v>2.6089239948004815E-3</v>
      </c>
    </row>
    <row r="1118" spans="1:3" x14ac:dyDescent="0.25">
      <c r="A1118" s="1">
        <v>38243</v>
      </c>
      <c r="B1118">
        <v>38.35</v>
      </c>
      <c r="C1118">
        <f t="shared" si="17"/>
        <v>-7.8196276628868895E-4</v>
      </c>
    </row>
    <row r="1119" spans="1:3" x14ac:dyDescent="0.25">
      <c r="A1119" s="1">
        <v>38240</v>
      </c>
      <c r="B1119">
        <v>37.76</v>
      </c>
      <c r="C1119">
        <f t="shared" si="17"/>
        <v>-1.5504186535965312E-2</v>
      </c>
    </row>
    <row r="1120" spans="1:3" x14ac:dyDescent="0.25">
      <c r="A1120" s="1">
        <v>38239</v>
      </c>
      <c r="B1120">
        <v>37.4</v>
      </c>
      <c r="C1120">
        <f t="shared" si="17"/>
        <v>-9.5796368568137197E-3</v>
      </c>
    </row>
    <row r="1121" spans="1:3" x14ac:dyDescent="0.25">
      <c r="A1121" s="1">
        <v>38238</v>
      </c>
      <c r="B1121">
        <v>37.72</v>
      </c>
      <c r="C1121">
        <f t="shared" si="17"/>
        <v>8.5197533447704862E-3</v>
      </c>
    </row>
    <row r="1122" spans="1:3" x14ac:dyDescent="0.25">
      <c r="A1122" s="1">
        <v>38237</v>
      </c>
      <c r="B1122">
        <v>37.76</v>
      </c>
      <c r="C1122">
        <f t="shared" si="17"/>
        <v>1.0598835120432524E-3</v>
      </c>
    </row>
    <row r="1123" spans="1:3" x14ac:dyDescent="0.25">
      <c r="A1123" s="1">
        <v>38236</v>
      </c>
      <c r="B1123">
        <v>37.78</v>
      </c>
      <c r="C1123">
        <f t="shared" si="17"/>
        <v>5.2952079606358084E-4</v>
      </c>
    </row>
    <row r="1124" spans="1:3" x14ac:dyDescent="0.25">
      <c r="A1124" s="1">
        <v>38233</v>
      </c>
      <c r="B1124">
        <v>37.61</v>
      </c>
      <c r="C1124">
        <f t="shared" si="17"/>
        <v>-4.5098895911185304E-3</v>
      </c>
    </row>
    <row r="1125" spans="1:3" x14ac:dyDescent="0.25">
      <c r="A1125" s="1">
        <v>38232</v>
      </c>
      <c r="B1125">
        <v>37.270000000000003</v>
      </c>
      <c r="C1125">
        <f t="shared" si="17"/>
        <v>-9.0812589910779264E-3</v>
      </c>
    </row>
    <row r="1126" spans="1:3" x14ac:dyDescent="0.25">
      <c r="A1126" s="1">
        <v>38231</v>
      </c>
      <c r="B1126">
        <v>37.090000000000003</v>
      </c>
      <c r="C1126">
        <f t="shared" si="17"/>
        <v>-4.8413219896675918E-3</v>
      </c>
    </row>
    <row r="1127" spans="1:3" x14ac:dyDescent="0.25">
      <c r="A1127" s="1">
        <v>38230</v>
      </c>
      <c r="B1127">
        <v>36.78</v>
      </c>
      <c r="C1127">
        <f t="shared" si="17"/>
        <v>-8.3931723253244748E-3</v>
      </c>
    </row>
    <row r="1128" spans="1:3" x14ac:dyDescent="0.25">
      <c r="A1128" s="1">
        <v>38229</v>
      </c>
      <c r="B1128">
        <v>37.22</v>
      </c>
      <c r="C1128">
        <f t="shared" si="17"/>
        <v>1.1892032037929644E-2</v>
      </c>
    </row>
    <row r="1129" spans="1:3" x14ac:dyDescent="0.25">
      <c r="A1129" s="1">
        <v>38226</v>
      </c>
      <c r="B1129">
        <v>37.42</v>
      </c>
      <c r="C1129">
        <f t="shared" si="17"/>
        <v>5.3590696318389806E-3</v>
      </c>
    </row>
    <row r="1130" spans="1:3" x14ac:dyDescent="0.25">
      <c r="A1130" s="1">
        <v>38225</v>
      </c>
      <c r="B1130">
        <v>37.25</v>
      </c>
      <c r="C1130">
        <f t="shared" si="17"/>
        <v>-4.553376020375104E-3</v>
      </c>
    </row>
    <row r="1131" spans="1:3" x14ac:dyDescent="0.25">
      <c r="A1131" s="1">
        <v>38224</v>
      </c>
      <c r="B1131">
        <v>36.83</v>
      </c>
      <c r="C1131">
        <f t="shared" si="17"/>
        <v>-1.1339214368594655E-2</v>
      </c>
    </row>
    <row r="1132" spans="1:3" x14ac:dyDescent="0.25">
      <c r="A1132" s="1">
        <v>38223</v>
      </c>
      <c r="B1132">
        <v>36.630000000000003</v>
      </c>
      <c r="C1132">
        <f t="shared" si="17"/>
        <v>-5.4451536662507615E-3</v>
      </c>
    </row>
    <row r="1133" spans="1:3" x14ac:dyDescent="0.25">
      <c r="A1133" s="1">
        <v>38222</v>
      </c>
      <c r="B1133">
        <v>36.65</v>
      </c>
      <c r="C1133">
        <f t="shared" si="17"/>
        <v>5.458515419374632E-4</v>
      </c>
    </row>
    <row r="1134" spans="1:3" x14ac:dyDescent="0.25">
      <c r="A1134" s="1">
        <v>38219</v>
      </c>
      <c r="B1134">
        <v>36.08</v>
      </c>
      <c r="C1134">
        <f t="shared" si="17"/>
        <v>-1.5674733138237654E-2</v>
      </c>
    </row>
    <row r="1135" spans="1:3" x14ac:dyDescent="0.25">
      <c r="A1135" s="1">
        <v>38218</v>
      </c>
      <c r="B1135">
        <v>36.119999999999997</v>
      </c>
      <c r="C1135">
        <f t="shared" si="17"/>
        <v>1.1080333543616427E-3</v>
      </c>
    </row>
    <row r="1136" spans="1:3" x14ac:dyDescent="0.25">
      <c r="A1136" s="1">
        <v>38217</v>
      </c>
      <c r="B1136">
        <v>36.19</v>
      </c>
      <c r="C1136">
        <f t="shared" si="17"/>
        <v>1.9361090268664007E-3</v>
      </c>
    </row>
    <row r="1137" spans="1:3" x14ac:dyDescent="0.25">
      <c r="A1137" s="1">
        <v>38216</v>
      </c>
      <c r="B1137">
        <v>36.03</v>
      </c>
      <c r="C1137">
        <f t="shared" si="17"/>
        <v>-4.4309128156491432E-3</v>
      </c>
    </row>
    <row r="1138" spans="1:3" x14ac:dyDescent="0.25">
      <c r="A1138" s="1">
        <v>38215</v>
      </c>
      <c r="B1138">
        <v>35.93</v>
      </c>
      <c r="C1138">
        <f t="shared" si="17"/>
        <v>-2.7793236345745381E-3</v>
      </c>
    </row>
    <row r="1139" spans="1:3" x14ac:dyDescent="0.25">
      <c r="A1139" s="1">
        <v>38212</v>
      </c>
      <c r="B1139">
        <v>35.47</v>
      </c>
      <c r="C1139">
        <f t="shared" si="17"/>
        <v>-1.2885332339896929E-2</v>
      </c>
    </row>
    <row r="1140" spans="1:3" x14ac:dyDescent="0.25">
      <c r="A1140" s="1">
        <v>38211</v>
      </c>
      <c r="B1140">
        <v>35.54</v>
      </c>
      <c r="C1140">
        <f t="shared" si="17"/>
        <v>1.9715539409748107E-3</v>
      </c>
    </row>
    <row r="1141" spans="1:3" x14ac:dyDescent="0.25">
      <c r="A1141" s="1">
        <v>38210</v>
      </c>
      <c r="B1141">
        <v>35.76</v>
      </c>
      <c r="C1141">
        <f t="shared" si="17"/>
        <v>6.1711275788080833E-3</v>
      </c>
    </row>
    <row r="1142" spans="1:3" x14ac:dyDescent="0.25">
      <c r="A1142" s="1">
        <v>38209</v>
      </c>
      <c r="B1142">
        <v>36.14</v>
      </c>
      <c r="C1142">
        <f t="shared" si="17"/>
        <v>1.0570334858769201E-2</v>
      </c>
    </row>
    <row r="1143" spans="1:3" x14ac:dyDescent="0.25">
      <c r="A1143" s="1">
        <v>38208</v>
      </c>
      <c r="B1143">
        <v>35.869999999999997</v>
      </c>
      <c r="C1143">
        <f t="shared" si="17"/>
        <v>-7.4989936198912657E-3</v>
      </c>
    </row>
    <row r="1144" spans="1:3" x14ac:dyDescent="0.25">
      <c r="A1144" s="1">
        <v>38205</v>
      </c>
      <c r="B1144">
        <v>36.200000000000003</v>
      </c>
      <c r="C1144">
        <f t="shared" si="17"/>
        <v>9.1578272875343422E-3</v>
      </c>
    </row>
    <row r="1145" spans="1:3" x14ac:dyDescent="0.25">
      <c r="A1145" s="1">
        <v>38204</v>
      </c>
      <c r="B1145">
        <v>37.229999999999997</v>
      </c>
      <c r="C1145">
        <f t="shared" si="17"/>
        <v>2.8055769052899943E-2</v>
      </c>
    </row>
    <row r="1146" spans="1:3" x14ac:dyDescent="0.25">
      <c r="A1146" s="1">
        <v>38203</v>
      </c>
      <c r="B1146">
        <v>37.15</v>
      </c>
      <c r="C1146">
        <f t="shared" si="17"/>
        <v>-2.1511167208572955E-3</v>
      </c>
    </row>
    <row r="1147" spans="1:3" x14ac:dyDescent="0.25">
      <c r="A1147" s="1">
        <v>38202</v>
      </c>
      <c r="B1147">
        <v>37.72</v>
      </c>
      <c r="C1147">
        <f t="shared" si="17"/>
        <v>1.5226686601488675E-2</v>
      </c>
    </row>
    <row r="1148" spans="1:3" x14ac:dyDescent="0.25">
      <c r="A1148" s="1">
        <v>38201</v>
      </c>
      <c r="B1148">
        <v>37.53</v>
      </c>
      <c r="C1148">
        <f t="shared" si="17"/>
        <v>-5.0498446183272283E-3</v>
      </c>
    </row>
    <row r="1149" spans="1:3" x14ac:dyDescent="0.25">
      <c r="A1149" s="1">
        <v>38198</v>
      </c>
      <c r="B1149">
        <v>37.869999999999997</v>
      </c>
      <c r="C1149">
        <f t="shared" si="17"/>
        <v>9.0186287667739645E-3</v>
      </c>
    </row>
    <row r="1150" spans="1:3" x14ac:dyDescent="0.25">
      <c r="A1150" s="1">
        <v>38197</v>
      </c>
      <c r="B1150">
        <v>37.799999999999997</v>
      </c>
      <c r="C1150">
        <f t="shared" si="17"/>
        <v>-1.8501392881614773E-3</v>
      </c>
    </row>
    <row r="1151" spans="1:3" x14ac:dyDescent="0.25">
      <c r="A1151" s="1">
        <v>38196</v>
      </c>
      <c r="B1151">
        <v>36.979999999999997</v>
      </c>
      <c r="C1151">
        <f t="shared" si="17"/>
        <v>-2.1931876666563176E-2</v>
      </c>
    </row>
    <row r="1152" spans="1:3" x14ac:dyDescent="0.25">
      <c r="A1152" s="1">
        <v>38195</v>
      </c>
      <c r="B1152">
        <v>37.08</v>
      </c>
      <c r="C1152">
        <f t="shared" si="17"/>
        <v>2.7005147386757237E-3</v>
      </c>
    </row>
    <row r="1153" spans="1:3" x14ac:dyDescent="0.25">
      <c r="A1153" s="1">
        <v>38194</v>
      </c>
      <c r="B1153">
        <v>36.49</v>
      </c>
      <c r="C1153">
        <f t="shared" si="17"/>
        <v>-1.6039490249297985E-2</v>
      </c>
    </row>
    <row r="1154" spans="1:3" x14ac:dyDescent="0.25">
      <c r="A1154" s="1">
        <v>38191</v>
      </c>
      <c r="B1154">
        <v>36.909999999999997</v>
      </c>
      <c r="C1154">
        <f t="shared" si="17"/>
        <v>1.1444266593550733E-2</v>
      </c>
    </row>
    <row r="1155" spans="1:3" x14ac:dyDescent="0.25">
      <c r="A1155" s="1">
        <v>38190</v>
      </c>
      <c r="B1155">
        <v>36.950000000000003</v>
      </c>
      <c r="C1155">
        <f t="shared" si="17"/>
        <v>1.0831303523038186E-3</v>
      </c>
    </row>
    <row r="1156" spans="1:3" x14ac:dyDescent="0.25">
      <c r="A1156" s="1">
        <v>38189</v>
      </c>
      <c r="B1156">
        <v>37.700000000000003</v>
      </c>
      <c r="C1156">
        <f t="shared" ref="C1156:C1219" si="18">LN(B1156/B1155)</f>
        <v>2.0094447059754328E-2</v>
      </c>
    </row>
    <row r="1157" spans="1:3" x14ac:dyDescent="0.25">
      <c r="A1157" s="1">
        <v>38188</v>
      </c>
      <c r="B1157">
        <v>37.299999999999997</v>
      </c>
      <c r="C1157">
        <f t="shared" si="18"/>
        <v>-1.0666767804195416E-2</v>
      </c>
    </row>
    <row r="1158" spans="1:3" x14ac:dyDescent="0.25">
      <c r="A1158" s="1">
        <v>38187</v>
      </c>
      <c r="B1158">
        <v>37.01</v>
      </c>
      <c r="C1158">
        <f t="shared" si="18"/>
        <v>-7.8051802517052106E-3</v>
      </c>
    </row>
    <row r="1159" spans="1:3" x14ac:dyDescent="0.25">
      <c r="A1159" s="1">
        <v>38184</v>
      </c>
      <c r="B1159">
        <v>37.4</v>
      </c>
      <c r="C1159">
        <f t="shared" si="18"/>
        <v>1.0482558022421569E-2</v>
      </c>
    </row>
    <row r="1160" spans="1:3" x14ac:dyDescent="0.25">
      <c r="A1160" s="1">
        <v>38183</v>
      </c>
      <c r="B1160">
        <v>37.4</v>
      </c>
      <c r="C1160">
        <f t="shared" si="18"/>
        <v>0</v>
      </c>
    </row>
    <row r="1161" spans="1:3" x14ac:dyDescent="0.25">
      <c r="A1161" s="1">
        <v>38182</v>
      </c>
      <c r="B1161">
        <v>37.94</v>
      </c>
      <c r="C1161">
        <f t="shared" si="18"/>
        <v>1.4335260086381866E-2</v>
      </c>
    </row>
    <row r="1162" spans="1:3" x14ac:dyDescent="0.25">
      <c r="A1162" s="1">
        <v>38181</v>
      </c>
      <c r="B1162">
        <v>37.93</v>
      </c>
      <c r="C1162">
        <f t="shared" si="18"/>
        <v>-2.6360880606049448E-4</v>
      </c>
    </row>
    <row r="1163" spans="1:3" x14ac:dyDescent="0.25">
      <c r="A1163" s="1">
        <v>38180</v>
      </c>
      <c r="B1163">
        <v>37.82</v>
      </c>
      <c r="C1163">
        <f t="shared" si="18"/>
        <v>-2.9042924704960685E-3</v>
      </c>
    </row>
    <row r="1164" spans="1:3" x14ac:dyDescent="0.25">
      <c r="A1164" s="1">
        <v>38177</v>
      </c>
      <c r="B1164">
        <v>38.14</v>
      </c>
      <c r="C1164">
        <f t="shared" si="18"/>
        <v>8.4255369419615027E-3</v>
      </c>
    </row>
    <row r="1165" spans="1:3" x14ac:dyDescent="0.25">
      <c r="A1165" s="1">
        <v>38176</v>
      </c>
      <c r="B1165">
        <v>38.25</v>
      </c>
      <c r="C1165">
        <f t="shared" si="18"/>
        <v>2.8799601002718889E-3</v>
      </c>
    </row>
    <row r="1166" spans="1:3" x14ac:dyDescent="0.25">
      <c r="A1166" s="1">
        <v>38175</v>
      </c>
      <c r="B1166">
        <v>38.21</v>
      </c>
      <c r="C1166">
        <f t="shared" si="18"/>
        <v>-1.0462988137362359E-3</v>
      </c>
    </row>
    <row r="1167" spans="1:3" x14ac:dyDescent="0.25">
      <c r="A1167" s="1">
        <v>38174</v>
      </c>
      <c r="B1167">
        <v>38.35</v>
      </c>
      <c r="C1167">
        <f t="shared" si="18"/>
        <v>3.6572663544567319E-3</v>
      </c>
    </row>
    <row r="1168" spans="1:3" x14ac:dyDescent="0.25">
      <c r="A1168" s="1">
        <v>38173</v>
      </c>
      <c r="B1168">
        <v>38.86</v>
      </c>
      <c r="C1168">
        <f t="shared" si="18"/>
        <v>1.3210916136028695E-2</v>
      </c>
    </row>
    <row r="1169" spans="1:3" x14ac:dyDescent="0.25">
      <c r="A1169" s="1">
        <v>38170</v>
      </c>
      <c r="B1169">
        <v>38.89</v>
      </c>
      <c r="C1169">
        <f t="shared" si="18"/>
        <v>7.7170421836185053E-4</v>
      </c>
    </row>
    <row r="1170" spans="1:3" x14ac:dyDescent="0.25">
      <c r="A1170" s="1">
        <v>38169</v>
      </c>
      <c r="B1170">
        <v>39.21</v>
      </c>
      <c r="C1170">
        <f t="shared" si="18"/>
        <v>8.1946681365843294E-3</v>
      </c>
    </row>
    <row r="1171" spans="1:3" x14ac:dyDescent="0.25">
      <c r="A1171" s="1">
        <v>38168</v>
      </c>
      <c r="B1171">
        <v>39.46</v>
      </c>
      <c r="C1171">
        <f t="shared" si="18"/>
        <v>6.3556842902289801E-3</v>
      </c>
    </row>
    <row r="1172" spans="1:3" x14ac:dyDescent="0.25">
      <c r="A1172" s="1">
        <v>38167</v>
      </c>
      <c r="B1172">
        <v>39.58</v>
      </c>
      <c r="C1172">
        <f t="shared" si="18"/>
        <v>3.0364395799503188E-3</v>
      </c>
    </row>
    <row r="1173" spans="1:3" x14ac:dyDescent="0.25">
      <c r="A1173" s="1">
        <v>38166</v>
      </c>
      <c r="B1173">
        <v>39.56</v>
      </c>
      <c r="C1173">
        <f t="shared" si="18"/>
        <v>-5.0543341990822094E-4</v>
      </c>
    </row>
    <row r="1174" spans="1:3" x14ac:dyDescent="0.25">
      <c r="A1174" s="1">
        <v>38163</v>
      </c>
      <c r="B1174">
        <v>39.01</v>
      </c>
      <c r="C1174">
        <f t="shared" si="18"/>
        <v>-1.4000483235946385E-2</v>
      </c>
    </row>
    <row r="1175" spans="1:3" x14ac:dyDescent="0.25">
      <c r="A1175" s="1">
        <v>38162</v>
      </c>
      <c r="B1175">
        <v>38.99</v>
      </c>
      <c r="C1175">
        <f t="shared" si="18"/>
        <v>-5.1282052405912117E-4</v>
      </c>
    </row>
    <row r="1176" spans="1:3" x14ac:dyDescent="0.25">
      <c r="A1176" s="1">
        <v>38161</v>
      </c>
      <c r="B1176">
        <v>38.409999999999997</v>
      </c>
      <c r="C1176">
        <f t="shared" si="18"/>
        <v>-1.4987360636692655E-2</v>
      </c>
    </row>
    <row r="1177" spans="1:3" x14ac:dyDescent="0.25">
      <c r="A1177" s="1">
        <v>38160</v>
      </c>
      <c r="B1177">
        <v>38.229999999999997</v>
      </c>
      <c r="C1177">
        <f t="shared" si="18"/>
        <v>-4.6972946494920377E-3</v>
      </c>
    </row>
    <row r="1178" spans="1:3" x14ac:dyDescent="0.25">
      <c r="A1178" s="1">
        <v>38159</v>
      </c>
      <c r="B1178">
        <v>38.79</v>
      </c>
      <c r="C1178">
        <f t="shared" si="18"/>
        <v>1.4541933743554352E-2</v>
      </c>
    </row>
    <row r="1179" spans="1:3" x14ac:dyDescent="0.25">
      <c r="A1179" s="1">
        <v>38156</v>
      </c>
      <c r="B1179">
        <v>38.96</v>
      </c>
      <c r="C1179">
        <f t="shared" si="18"/>
        <v>4.3729973224585191E-3</v>
      </c>
    </row>
    <row r="1180" spans="1:3" x14ac:dyDescent="0.25">
      <c r="A1180" s="1">
        <v>38155</v>
      </c>
      <c r="B1180">
        <v>38.76</v>
      </c>
      <c r="C1180">
        <f t="shared" si="18"/>
        <v>-5.1466917517689172E-3</v>
      </c>
    </row>
    <row r="1181" spans="1:3" x14ac:dyDescent="0.25">
      <c r="A1181" s="1">
        <v>38154</v>
      </c>
      <c r="B1181">
        <v>38.92</v>
      </c>
      <c r="C1181">
        <f t="shared" si="18"/>
        <v>4.1194702952390251E-3</v>
      </c>
    </row>
    <row r="1182" spans="1:3" x14ac:dyDescent="0.25">
      <c r="A1182" s="1">
        <v>38153</v>
      </c>
      <c r="B1182">
        <v>38.83</v>
      </c>
      <c r="C1182">
        <f t="shared" si="18"/>
        <v>-2.3151135742284982E-3</v>
      </c>
    </row>
    <row r="1183" spans="1:3" x14ac:dyDescent="0.25">
      <c r="A1183" s="1">
        <v>38152</v>
      </c>
      <c r="B1183">
        <v>38.35</v>
      </c>
      <c r="C1183">
        <f t="shared" si="18"/>
        <v>-1.2438615930310665E-2</v>
      </c>
    </row>
    <row r="1184" spans="1:3" x14ac:dyDescent="0.25">
      <c r="A1184" s="1">
        <v>38149</v>
      </c>
      <c r="B1184">
        <v>39.020000000000003</v>
      </c>
      <c r="C1184">
        <f t="shared" si="18"/>
        <v>1.7319807381699991E-2</v>
      </c>
    </row>
    <row r="1185" spans="1:3" x14ac:dyDescent="0.25">
      <c r="A1185" s="1">
        <v>38148</v>
      </c>
      <c r="B1185">
        <v>39.08</v>
      </c>
      <c r="C1185">
        <f t="shared" si="18"/>
        <v>1.5364919796167235E-3</v>
      </c>
    </row>
    <row r="1186" spans="1:3" x14ac:dyDescent="0.25">
      <c r="A1186" s="1">
        <v>38147</v>
      </c>
      <c r="B1186">
        <v>38.869999999999997</v>
      </c>
      <c r="C1186">
        <f t="shared" si="18"/>
        <v>-5.3880823104501836E-3</v>
      </c>
    </row>
    <row r="1187" spans="1:3" x14ac:dyDescent="0.25">
      <c r="A1187" s="1">
        <v>38146</v>
      </c>
      <c r="B1187">
        <v>39.049999999999997</v>
      </c>
      <c r="C1187">
        <f t="shared" si="18"/>
        <v>4.620131421563191E-3</v>
      </c>
    </row>
    <row r="1188" spans="1:3" x14ac:dyDescent="0.25">
      <c r="A1188" s="1">
        <v>38145</v>
      </c>
      <c r="B1188">
        <v>39.1</v>
      </c>
      <c r="C1188">
        <f t="shared" si="18"/>
        <v>1.2795907056252546E-3</v>
      </c>
    </row>
    <row r="1189" spans="1:3" x14ac:dyDescent="0.25">
      <c r="A1189" s="1">
        <v>38142</v>
      </c>
      <c r="B1189">
        <v>38.57</v>
      </c>
      <c r="C1189">
        <f t="shared" si="18"/>
        <v>-1.3647694771183662E-2</v>
      </c>
    </row>
    <row r="1190" spans="1:3" x14ac:dyDescent="0.25">
      <c r="A1190" s="1">
        <v>38141</v>
      </c>
      <c r="B1190">
        <v>38.090000000000003</v>
      </c>
      <c r="C1190">
        <f t="shared" si="18"/>
        <v>-1.2522991729623687E-2</v>
      </c>
    </row>
    <row r="1191" spans="1:3" x14ac:dyDescent="0.25">
      <c r="A1191" s="1">
        <v>38140</v>
      </c>
      <c r="B1191">
        <v>37.85</v>
      </c>
      <c r="C1191">
        <f t="shared" si="18"/>
        <v>-6.3208006070549936E-3</v>
      </c>
    </row>
    <row r="1192" spans="1:3" x14ac:dyDescent="0.25">
      <c r="A1192" s="1">
        <v>38139</v>
      </c>
      <c r="B1192">
        <v>37.58</v>
      </c>
      <c r="C1192">
        <f t="shared" si="18"/>
        <v>-7.1589858981386213E-3</v>
      </c>
    </row>
    <row r="1193" spans="1:3" x14ac:dyDescent="0.25">
      <c r="A1193" s="1">
        <v>38138</v>
      </c>
      <c r="B1193">
        <v>38.159999999999997</v>
      </c>
      <c r="C1193">
        <f t="shared" si="18"/>
        <v>1.5315852594766538E-2</v>
      </c>
    </row>
    <row r="1194" spans="1:3" x14ac:dyDescent="0.25">
      <c r="A1194" s="1">
        <v>38135</v>
      </c>
      <c r="B1194">
        <v>37.97</v>
      </c>
      <c r="C1194">
        <f t="shared" si="18"/>
        <v>-4.9914723363747538E-3</v>
      </c>
    </row>
    <row r="1195" spans="1:3" x14ac:dyDescent="0.25">
      <c r="A1195" s="1">
        <v>38134</v>
      </c>
      <c r="B1195">
        <v>38.04</v>
      </c>
      <c r="C1195">
        <f t="shared" si="18"/>
        <v>1.8418634334786944E-3</v>
      </c>
    </row>
    <row r="1196" spans="1:3" x14ac:dyDescent="0.25">
      <c r="A1196" s="1">
        <v>38133</v>
      </c>
      <c r="B1196">
        <v>37.65</v>
      </c>
      <c r="C1196">
        <f t="shared" si="18"/>
        <v>-1.030528343128702E-2</v>
      </c>
    </row>
    <row r="1197" spans="1:3" x14ac:dyDescent="0.25">
      <c r="A1197" s="1">
        <v>38132</v>
      </c>
      <c r="B1197">
        <v>37.200000000000003</v>
      </c>
      <c r="C1197">
        <f t="shared" si="18"/>
        <v>-1.202419296680159E-2</v>
      </c>
    </row>
    <row r="1198" spans="1:3" x14ac:dyDescent="0.25">
      <c r="A1198" s="1">
        <v>38131</v>
      </c>
      <c r="B1198">
        <v>37.6</v>
      </c>
      <c r="C1198">
        <f t="shared" si="18"/>
        <v>1.069528911674795E-2</v>
      </c>
    </row>
    <row r="1199" spans="1:3" x14ac:dyDescent="0.25">
      <c r="A1199" s="1">
        <v>38128</v>
      </c>
      <c r="B1199">
        <v>37.380000000000003</v>
      </c>
      <c r="C1199">
        <f t="shared" si="18"/>
        <v>-5.8682483684319936E-3</v>
      </c>
    </row>
    <row r="1200" spans="1:3" x14ac:dyDescent="0.25">
      <c r="A1200" s="1">
        <v>38127</v>
      </c>
      <c r="B1200">
        <v>37.340000000000003</v>
      </c>
      <c r="C1200">
        <f t="shared" si="18"/>
        <v>-1.0706639138401758E-3</v>
      </c>
    </row>
    <row r="1201" spans="1:3" x14ac:dyDescent="0.25">
      <c r="A1201" s="1">
        <v>38126</v>
      </c>
      <c r="B1201">
        <v>37.65</v>
      </c>
      <c r="C1201">
        <f t="shared" si="18"/>
        <v>8.2678161323259947E-3</v>
      </c>
    </row>
    <row r="1202" spans="1:3" x14ac:dyDescent="0.25">
      <c r="A1202" s="1">
        <v>38125</v>
      </c>
      <c r="B1202">
        <v>36.85</v>
      </c>
      <c r="C1202">
        <f t="shared" si="18"/>
        <v>-2.1477335610556841E-2</v>
      </c>
    </row>
    <row r="1203" spans="1:3" x14ac:dyDescent="0.25">
      <c r="A1203" s="1">
        <v>38124</v>
      </c>
      <c r="B1203">
        <v>36.479999999999997</v>
      </c>
      <c r="C1203">
        <f t="shared" si="18"/>
        <v>-1.0091453429215125E-2</v>
      </c>
    </row>
    <row r="1204" spans="1:3" x14ac:dyDescent="0.25">
      <c r="A1204" s="1">
        <v>38121</v>
      </c>
      <c r="B1204">
        <v>36.99</v>
      </c>
      <c r="C1204">
        <f t="shared" si="18"/>
        <v>1.3883440638232155E-2</v>
      </c>
    </row>
    <row r="1205" spans="1:3" x14ac:dyDescent="0.25">
      <c r="A1205" s="1">
        <v>38120</v>
      </c>
      <c r="B1205">
        <v>37.229999999999997</v>
      </c>
      <c r="C1205">
        <f t="shared" si="18"/>
        <v>6.4672820402627562E-3</v>
      </c>
    </row>
    <row r="1206" spans="1:3" x14ac:dyDescent="0.25">
      <c r="A1206" s="1">
        <v>38119</v>
      </c>
      <c r="B1206">
        <v>36.74</v>
      </c>
      <c r="C1206">
        <f t="shared" si="18"/>
        <v>-1.3248808097645844E-2</v>
      </c>
    </row>
    <row r="1207" spans="1:3" x14ac:dyDescent="0.25">
      <c r="A1207" s="1">
        <v>38118</v>
      </c>
      <c r="B1207">
        <v>37.450000000000003</v>
      </c>
      <c r="C1207">
        <f t="shared" si="18"/>
        <v>1.9140630176248907E-2</v>
      </c>
    </row>
    <row r="1208" spans="1:3" x14ac:dyDescent="0.25">
      <c r="A1208" s="1">
        <v>38117</v>
      </c>
      <c r="B1208">
        <v>36.799999999999997</v>
      </c>
      <c r="C1208">
        <f t="shared" si="18"/>
        <v>-1.7508864788343341E-2</v>
      </c>
    </row>
    <row r="1209" spans="1:3" x14ac:dyDescent="0.25">
      <c r="A1209" s="1">
        <v>38114</v>
      </c>
      <c r="B1209">
        <v>37.93</v>
      </c>
      <c r="C1209">
        <f t="shared" si="18"/>
        <v>3.0244510525922353E-2</v>
      </c>
    </row>
    <row r="1210" spans="1:3" x14ac:dyDescent="0.25">
      <c r="A1210" s="1">
        <v>38113</v>
      </c>
      <c r="B1210">
        <v>38.06</v>
      </c>
      <c r="C1210">
        <f t="shared" si="18"/>
        <v>3.4215061671960391E-3</v>
      </c>
    </row>
    <row r="1211" spans="1:3" x14ac:dyDescent="0.25">
      <c r="A1211" s="1">
        <v>38112</v>
      </c>
      <c r="B1211">
        <v>39.17</v>
      </c>
      <c r="C1211">
        <f t="shared" si="18"/>
        <v>2.8747285809736477E-2</v>
      </c>
    </row>
    <row r="1212" spans="1:3" x14ac:dyDescent="0.25">
      <c r="A1212" s="1">
        <v>38111</v>
      </c>
      <c r="B1212">
        <v>38.880000000000003</v>
      </c>
      <c r="C1212">
        <f t="shared" si="18"/>
        <v>-7.4311680855015903E-3</v>
      </c>
    </row>
    <row r="1213" spans="1:3" x14ac:dyDescent="0.25">
      <c r="A1213" s="1">
        <v>38110</v>
      </c>
      <c r="B1213">
        <v>39.03</v>
      </c>
      <c r="C1213">
        <f t="shared" si="18"/>
        <v>3.8506016002852334E-3</v>
      </c>
    </row>
    <row r="1214" spans="1:3" x14ac:dyDescent="0.25">
      <c r="A1214" s="1">
        <v>38107</v>
      </c>
      <c r="B1214">
        <v>38.950000000000003</v>
      </c>
      <c r="C1214">
        <f t="shared" si="18"/>
        <v>-2.051808875766246E-3</v>
      </c>
    </row>
    <row r="1215" spans="1:3" x14ac:dyDescent="0.25">
      <c r="A1215" s="1">
        <v>38106</v>
      </c>
      <c r="B1215">
        <v>39.15</v>
      </c>
      <c r="C1215">
        <f t="shared" si="18"/>
        <v>5.1216501200547025E-3</v>
      </c>
    </row>
    <row r="1216" spans="1:3" x14ac:dyDescent="0.25">
      <c r="A1216" s="1">
        <v>38105</v>
      </c>
      <c r="B1216">
        <v>39.729999999999997</v>
      </c>
      <c r="C1216">
        <f t="shared" si="18"/>
        <v>1.4706147389695487E-2</v>
      </c>
    </row>
    <row r="1217" spans="1:3" x14ac:dyDescent="0.25">
      <c r="A1217" s="1">
        <v>38104</v>
      </c>
      <c r="B1217">
        <v>40.450000000000003</v>
      </c>
      <c r="C1217">
        <f t="shared" si="18"/>
        <v>1.7960073677993318E-2</v>
      </c>
    </row>
    <row r="1218" spans="1:3" x14ac:dyDescent="0.25">
      <c r="A1218" s="1">
        <v>38103</v>
      </c>
      <c r="B1218">
        <v>40.340000000000003</v>
      </c>
      <c r="C1218">
        <f t="shared" si="18"/>
        <v>-2.7231109784350213E-3</v>
      </c>
    </row>
    <row r="1219" spans="1:3" x14ac:dyDescent="0.25">
      <c r="A1219" s="1">
        <v>38100</v>
      </c>
      <c r="B1219">
        <v>40.090000000000003</v>
      </c>
      <c r="C1219">
        <f t="shared" si="18"/>
        <v>-6.2166058716501098E-3</v>
      </c>
    </row>
    <row r="1220" spans="1:3" x14ac:dyDescent="0.25">
      <c r="A1220" s="1">
        <v>38099</v>
      </c>
      <c r="B1220">
        <v>39.659999999999997</v>
      </c>
      <c r="C1220">
        <f t="shared" ref="C1220:C1283" si="19">LN(B1220/B1219)</f>
        <v>-1.0783803562765888E-2</v>
      </c>
    </row>
    <row r="1221" spans="1:3" x14ac:dyDescent="0.25">
      <c r="A1221" s="1">
        <v>38098</v>
      </c>
      <c r="B1221">
        <v>39.35</v>
      </c>
      <c r="C1221">
        <f t="shared" si="19"/>
        <v>-7.8471482282375382E-3</v>
      </c>
    </row>
    <row r="1222" spans="1:3" x14ac:dyDescent="0.25">
      <c r="A1222" s="1">
        <v>38097</v>
      </c>
      <c r="B1222">
        <v>39.72</v>
      </c>
      <c r="C1222">
        <f t="shared" si="19"/>
        <v>9.3588643135595409E-3</v>
      </c>
    </row>
    <row r="1223" spans="1:3" x14ac:dyDescent="0.25">
      <c r="A1223" s="1">
        <v>38096</v>
      </c>
      <c r="B1223">
        <v>39.340000000000003</v>
      </c>
      <c r="C1223">
        <f t="shared" si="19"/>
        <v>-9.61302621605877E-3</v>
      </c>
    </row>
    <row r="1224" spans="1:3" x14ac:dyDescent="0.25">
      <c r="A1224" s="1">
        <v>38093</v>
      </c>
      <c r="B1224">
        <v>39.46</v>
      </c>
      <c r="C1224">
        <f t="shared" si="19"/>
        <v>3.0456876335562028E-3</v>
      </c>
    </row>
    <row r="1225" spans="1:3" x14ac:dyDescent="0.25">
      <c r="A1225" s="1">
        <v>38092</v>
      </c>
      <c r="B1225">
        <v>39.159999999999997</v>
      </c>
      <c r="C1225">
        <f t="shared" si="19"/>
        <v>-7.6316829321597217E-3</v>
      </c>
    </row>
    <row r="1226" spans="1:3" x14ac:dyDescent="0.25">
      <c r="A1226" s="1">
        <v>38091</v>
      </c>
      <c r="B1226">
        <v>39.229999999999997</v>
      </c>
      <c r="C1226">
        <f t="shared" si="19"/>
        <v>1.7859425591514812E-3</v>
      </c>
    </row>
    <row r="1227" spans="1:3" x14ac:dyDescent="0.25">
      <c r="A1227" s="1">
        <v>38090</v>
      </c>
      <c r="B1227">
        <v>39.799999999999997</v>
      </c>
      <c r="C1227">
        <f t="shared" si="19"/>
        <v>1.4425152068930892E-2</v>
      </c>
    </row>
    <row r="1228" spans="1:3" x14ac:dyDescent="0.25">
      <c r="A1228" s="1">
        <v>38085</v>
      </c>
      <c r="B1228">
        <v>39.22</v>
      </c>
      <c r="C1228">
        <f t="shared" si="19"/>
        <v>-1.4680091522191741E-2</v>
      </c>
    </row>
    <row r="1229" spans="1:3" x14ac:dyDescent="0.25">
      <c r="A1229" s="1">
        <v>38084</v>
      </c>
      <c r="B1229">
        <v>39.1</v>
      </c>
      <c r="C1229">
        <f t="shared" si="19"/>
        <v>-3.0643537768801142E-3</v>
      </c>
    </row>
    <row r="1230" spans="1:3" x14ac:dyDescent="0.25">
      <c r="A1230" s="1">
        <v>38083</v>
      </c>
      <c r="B1230">
        <v>39.32</v>
      </c>
      <c r="C1230">
        <f t="shared" si="19"/>
        <v>5.6108282876456573E-3</v>
      </c>
    </row>
    <row r="1231" spans="1:3" x14ac:dyDescent="0.25">
      <c r="A1231" s="1">
        <v>38082</v>
      </c>
      <c r="B1231">
        <v>39.6</v>
      </c>
      <c r="C1231">
        <f t="shared" si="19"/>
        <v>7.0958229814690804E-3</v>
      </c>
    </row>
    <row r="1232" spans="1:3" x14ac:dyDescent="0.25">
      <c r="A1232" s="1">
        <v>38079</v>
      </c>
      <c r="B1232">
        <v>39.1</v>
      </c>
      <c r="C1232">
        <f t="shared" si="19"/>
        <v>-1.2706651269114801E-2</v>
      </c>
    </row>
    <row r="1233" spans="1:3" x14ac:dyDescent="0.25">
      <c r="A1233" s="1">
        <v>38078</v>
      </c>
      <c r="B1233">
        <v>38.340000000000003</v>
      </c>
      <c r="C1233">
        <f t="shared" si="19"/>
        <v>-1.9628729373821627E-2</v>
      </c>
    </row>
    <row r="1234" spans="1:3" x14ac:dyDescent="0.25">
      <c r="A1234" s="1">
        <v>38077</v>
      </c>
      <c r="B1234">
        <v>37.659999999999997</v>
      </c>
      <c r="C1234">
        <f t="shared" si="19"/>
        <v>-1.7895214388492269E-2</v>
      </c>
    </row>
    <row r="1235" spans="1:3" x14ac:dyDescent="0.25">
      <c r="A1235" s="1">
        <v>38076</v>
      </c>
      <c r="B1235">
        <v>37.86</v>
      </c>
      <c r="C1235">
        <f t="shared" si="19"/>
        <v>5.2966225521704855E-3</v>
      </c>
    </row>
    <row r="1236" spans="1:3" x14ac:dyDescent="0.25">
      <c r="A1236" s="1">
        <v>38075</v>
      </c>
      <c r="B1236">
        <v>37.96</v>
      </c>
      <c r="C1236">
        <f t="shared" si="19"/>
        <v>2.6378279605503985E-3</v>
      </c>
    </row>
    <row r="1237" spans="1:3" x14ac:dyDescent="0.25">
      <c r="A1237" s="1">
        <v>38072</v>
      </c>
      <c r="B1237">
        <v>37.35</v>
      </c>
      <c r="C1237">
        <f t="shared" si="19"/>
        <v>-1.6200062162900774E-2</v>
      </c>
    </row>
    <row r="1238" spans="1:3" x14ac:dyDescent="0.25">
      <c r="A1238" s="1">
        <v>38071</v>
      </c>
      <c r="B1238">
        <v>37.24</v>
      </c>
      <c r="C1238">
        <f t="shared" si="19"/>
        <v>-2.9494591699599842E-3</v>
      </c>
    </row>
    <row r="1239" spans="1:3" x14ac:dyDescent="0.25">
      <c r="A1239" s="1">
        <v>38070</v>
      </c>
      <c r="B1239">
        <v>36.409999999999997</v>
      </c>
      <c r="C1239">
        <f t="shared" si="19"/>
        <v>-2.253999022152434E-2</v>
      </c>
    </row>
    <row r="1240" spans="1:3" x14ac:dyDescent="0.25">
      <c r="A1240" s="1">
        <v>38069</v>
      </c>
      <c r="B1240">
        <v>36.39</v>
      </c>
      <c r="C1240">
        <f t="shared" si="19"/>
        <v>-5.4945056327352726E-4</v>
      </c>
    </row>
    <row r="1241" spans="1:3" x14ac:dyDescent="0.25">
      <c r="A1241" s="1">
        <v>38068</v>
      </c>
      <c r="B1241">
        <v>36.42</v>
      </c>
      <c r="C1241">
        <f t="shared" si="19"/>
        <v>8.240626753935657E-4</v>
      </c>
    </row>
    <row r="1242" spans="1:3" x14ac:dyDescent="0.25">
      <c r="A1242" s="1">
        <v>38065</v>
      </c>
      <c r="B1242">
        <v>37.409999999999997</v>
      </c>
      <c r="C1242">
        <f t="shared" si="19"/>
        <v>2.6819974060592749E-2</v>
      </c>
    </row>
    <row r="1243" spans="1:3" x14ac:dyDescent="0.25">
      <c r="A1243" s="1">
        <v>38064</v>
      </c>
      <c r="B1243">
        <v>37.44</v>
      </c>
      <c r="C1243">
        <f t="shared" si="19"/>
        <v>8.0160324933651001E-4</v>
      </c>
    </row>
    <row r="1244" spans="1:3" x14ac:dyDescent="0.25">
      <c r="A1244" s="1">
        <v>38063</v>
      </c>
      <c r="B1244">
        <v>38.14</v>
      </c>
      <c r="C1244">
        <f t="shared" si="19"/>
        <v>1.8523948562881861E-2</v>
      </c>
    </row>
    <row r="1245" spans="1:3" x14ac:dyDescent="0.25">
      <c r="A1245" s="1">
        <v>38062</v>
      </c>
      <c r="B1245">
        <v>37.42</v>
      </c>
      <c r="C1245">
        <f t="shared" si="19"/>
        <v>-1.9058279326329461E-2</v>
      </c>
    </row>
    <row r="1246" spans="1:3" x14ac:dyDescent="0.25">
      <c r="A1246" s="1">
        <v>38061</v>
      </c>
      <c r="B1246">
        <v>37.26</v>
      </c>
      <c r="C1246">
        <f t="shared" si="19"/>
        <v>-4.2849556725012708E-3</v>
      </c>
    </row>
    <row r="1247" spans="1:3" x14ac:dyDescent="0.25">
      <c r="A1247" s="1">
        <v>38058</v>
      </c>
      <c r="B1247">
        <v>38.299999999999997</v>
      </c>
      <c r="C1247">
        <f t="shared" si="19"/>
        <v>2.7529531013157811E-2</v>
      </c>
    </row>
    <row r="1248" spans="1:3" x14ac:dyDescent="0.25">
      <c r="A1248" s="1">
        <v>38057</v>
      </c>
      <c r="B1248">
        <v>38.19</v>
      </c>
      <c r="C1248">
        <f t="shared" si="19"/>
        <v>-2.8761949491754885E-3</v>
      </c>
    </row>
    <row r="1249" spans="1:3" x14ac:dyDescent="0.25">
      <c r="A1249" s="1">
        <v>38056</v>
      </c>
      <c r="B1249">
        <v>39.49</v>
      </c>
      <c r="C1249">
        <f t="shared" si="19"/>
        <v>3.3473774061133353E-2</v>
      </c>
    </row>
    <row r="1250" spans="1:3" x14ac:dyDescent="0.25">
      <c r="A1250" s="1">
        <v>38055</v>
      </c>
      <c r="B1250">
        <v>39.99</v>
      </c>
      <c r="C1250">
        <f t="shared" si="19"/>
        <v>1.2581947560169034E-2</v>
      </c>
    </row>
    <row r="1251" spans="1:3" x14ac:dyDescent="0.25">
      <c r="A1251" s="1">
        <v>38054</v>
      </c>
      <c r="B1251">
        <v>40.56</v>
      </c>
      <c r="C1251">
        <f t="shared" si="19"/>
        <v>1.4152936424200841E-2</v>
      </c>
    </row>
    <row r="1252" spans="1:3" x14ac:dyDescent="0.25">
      <c r="A1252" s="1">
        <v>38051</v>
      </c>
      <c r="B1252">
        <v>40.36</v>
      </c>
      <c r="C1252">
        <f t="shared" si="19"/>
        <v>-4.9431637975195421E-3</v>
      </c>
    </row>
    <row r="1253" spans="1:3" x14ac:dyDescent="0.25">
      <c r="A1253" s="1">
        <v>38050</v>
      </c>
      <c r="B1253">
        <v>40.42</v>
      </c>
      <c r="C1253">
        <f t="shared" si="19"/>
        <v>1.485516490066831E-3</v>
      </c>
    </row>
    <row r="1254" spans="1:3" x14ac:dyDescent="0.25">
      <c r="A1254" s="1">
        <v>38049</v>
      </c>
      <c r="B1254">
        <v>39.840000000000003</v>
      </c>
      <c r="C1254">
        <f t="shared" si="19"/>
        <v>-1.4453279259077405E-2</v>
      </c>
    </row>
    <row r="1255" spans="1:3" x14ac:dyDescent="0.25">
      <c r="A1255" s="1">
        <v>38048</v>
      </c>
      <c r="B1255">
        <v>40.119999999999997</v>
      </c>
      <c r="C1255">
        <f t="shared" si="19"/>
        <v>7.0035303773371632E-3</v>
      </c>
    </row>
    <row r="1256" spans="1:3" x14ac:dyDescent="0.25">
      <c r="A1256" s="1">
        <v>38047</v>
      </c>
      <c r="B1256">
        <v>39.69</v>
      </c>
      <c r="C1256">
        <f t="shared" si="19"/>
        <v>-1.0775696298760759E-2</v>
      </c>
    </row>
    <row r="1257" spans="1:3" x14ac:dyDescent="0.25">
      <c r="A1257" s="1">
        <v>38044</v>
      </c>
      <c r="B1257">
        <v>39.29</v>
      </c>
      <c r="C1257">
        <f t="shared" si="19"/>
        <v>-1.0129233224605627E-2</v>
      </c>
    </row>
    <row r="1258" spans="1:3" x14ac:dyDescent="0.25">
      <c r="A1258" s="1">
        <v>38043</v>
      </c>
      <c r="B1258">
        <v>39.200000000000003</v>
      </c>
      <c r="C1258">
        <f t="shared" si="19"/>
        <v>-2.2932867739514783E-3</v>
      </c>
    </row>
    <row r="1259" spans="1:3" x14ac:dyDescent="0.25">
      <c r="A1259" s="1">
        <v>38042</v>
      </c>
      <c r="B1259">
        <v>39.08</v>
      </c>
      <c r="C1259">
        <f t="shared" si="19"/>
        <v>-3.0659196218350113E-3</v>
      </c>
    </row>
    <row r="1260" spans="1:3" x14ac:dyDescent="0.25">
      <c r="A1260" s="1">
        <v>38041</v>
      </c>
      <c r="B1260">
        <v>39.01</v>
      </c>
      <c r="C1260">
        <f t="shared" si="19"/>
        <v>-1.7928036560168816E-3</v>
      </c>
    </row>
    <row r="1261" spans="1:3" x14ac:dyDescent="0.25">
      <c r="A1261" s="1">
        <v>38040</v>
      </c>
      <c r="B1261">
        <v>39.799999999999997</v>
      </c>
      <c r="C1261">
        <f t="shared" si="19"/>
        <v>2.0048888771826923E-2</v>
      </c>
    </row>
    <row r="1262" spans="1:3" x14ac:dyDescent="0.25">
      <c r="A1262" s="1">
        <v>38037</v>
      </c>
      <c r="B1262">
        <v>39.83</v>
      </c>
      <c r="C1262">
        <f t="shared" si="19"/>
        <v>7.5348490316091261E-4</v>
      </c>
    </row>
    <row r="1263" spans="1:3" x14ac:dyDescent="0.25">
      <c r="A1263" s="1">
        <v>38036</v>
      </c>
      <c r="B1263">
        <v>40.5</v>
      </c>
      <c r="C1263">
        <f t="shared" si="19"/>
        <v>1.6681576918940743E-2</v>
      </c>
    </row>
    <row r="1264" spans="1:3" x14ac:dyDescent="0.25">
      <c r="A1264" s="1">
        <v>38035</v>
      </c>
      <c r="B1264">
        <v>40.06</v>
      </c>
      <c r="C1264">
        <f t="shared" si="19"/>
        <v>-1.0923643874821157E-2</v>
      </c>
    </row>
    <row r="1265" spans="1:3" x14ac:dyDescent="0.25">
      <c r="A1265" s="1">
        <v>38034</v>
      </c>
      <c r="B1265">
        <v>40.08</v>
      </c>
      <c r="C1265">
        <f t="shared" si="19"/>
        <v>4.9912653893697352E-4</v>
      </c>
    </row>
    <row r="1266" spans="1:3" x14ac:dyDescent="0.25">
      <c r="A1266" s="1">
        <v>38033</v>
      </c>
      <c r="B1266">
        <v>39.79</v>
      </c>
      <c r="C1266">
        <f t="shared" si="19"/>
        <v>-7.2618323377720857E-3</v>
      </c>
    </row>
    <row r="1267" spans="1:3" x14ac:dyDescent="0.25">
      <c r="A1267" s="1">
        <v>38030</v>
      </c>
      <c r="B1267">
        <v>39.67</v>
      </c>
      <c r="C1267">
        <f t="shared" si="19"/>
        <v>-3.0203899125984348E-3</v>
      </c>
    </row>
    <row r="1268" spans="1:3" x14ac:dyDescent="0.25">
      <c r="A1268" s="1">
        <v>38029</v>
      </c>
      <c r="B1268">
        <v>40.29</v>
      </c>
      <c r="C1268">
        <f t="shared" si="19"/>
        <v>1.5508064677017147E-2</v>
      </c>
    </row>
    <row r="1269" spans="1:3" x14ac:dyDescent="0.25">
      <c r="A1269" s="1">
        <v>38028</v>
      </c>
      <c r="B1269">
        <v>40.33</v>
      </c>
      <c r="C1269">
        <f t="shared" si="19"/>
        <v>9.9230968202082765E-4</v>
      </c>
    </row>
    <row r="1270" spans="1:3" x14ac:dyDescent="0.25">
      <c r="A1270" s="1">
        <v>38027</v>
      </c>
      <c r="B1270">
        <v>40.24</v>
      </c>
      <c r="C1270">
        <f t="shared" si="19"/>
        <v>-2.2340830937929547E-3</v>
      </c>
    </row>
    <row r="1271" spans="1:3" x14ac:dyDescent="0.25">
      <c r="A1271" s="1">
        <v>38026</v>
      </c>
      <c r="B1271">
        <v>40.119999999999997</v>
      </c>
      <c r="C1271">
        <f t="shared" si="19"/>
        <v>-2.9865626977490789E-3</v>
      </c>
    </row>
    <row r="1272" spans="1:3" x14ac:dyDescent="0.25">
      <c r="A1272" s="1">
        <v>38023</v>
      </c>
      <c r="B1272">
        <v>39.58</v>
      </c>
      <c r="C1272">
        <f t="shared" si="19"/>
        <v>-1.3551022919315044E-2</v>
      </c>
    </row>
    <row r="1273" spans="1:3" x14ac:dyDescent="0.25">
      <c r="A1273" s="1">
        <v>38022</v>
      </c>
      <c r="B1273">
        <v>39.26</v>
      </c>
      <c r="C1273">
        <f t="shared" si="19"/>
        <v>-8.1177513261046757E-3</v>
      </c>
    </row>
    <row r="1274" spans="1:3" x14ac:dyDescent="0.25">
      <c r="A1274" s="1">
        <v>38021</v>
      </c>
      <c r="B1274">
        <v>39.409999999999997</v>
      </c>
      <c r="C1274">
        <f t="shared" si="19"/>
        <v>3.8134023585972218E-3</v>
      </c>
    </row>
    <row r="1275" spans="1:3" x14ac:dyDescent="0.25">
      <c r="A1275" s="1">
        <v>38020</v>
      </c>
      <c r="B1275">
        <v>39.67</v>
      </c>
      <c r="C1275">
        <f t="shared" si="19"/>
        <v>6.5756433193266042E-3</v>
      </c>
    </row>
    <row r="1276" spans="1:3" x14ac:dyDescent="0.25">
      <c r="A1276" s="1">
        <v>38019</v>
      </c>
      <c r="B1276">
        <v>39.89</v>
      </c>
      <c r="C1276">
        <f t="shared" si="19"/>
        <v>5.5304313910764938E-3</v>
      </c>
    </row>
    <row r="1277" spans="1:3" x14ac:dyDescent="0.25">
      <c r="A1277" s="1">
        <v>38016</v>
      </c>
      <c r="B1277">
        <v>39.68</v>
      </c>
      <c r="C1277">
        <f t="shared" si="19"/>
        <v>-5.2783835006432423E-3</v>
      </c>
    </row>
    <row r="1278" spans="1:3" x14ac:dyDescent="0.25">
      <c r="A1278" s="1">
        <v>38015</v>
      </c>
      <c r="B1278">
        <v>40.06</v>
      </c>
      <c r="C1278">
        <f t="shared" si="19"/>
        <v>9.5310478210003206E-3</v>
      </c>
    </row>
    <row r="1279" spans="1:3" x14ac:dyDescent="0.25">
      <c r="A1279" s="1">
        <v>38014</v>
      </c>
      <c r="B1279">
        <v>40.619999999999997</v>
      </c>
      <c r="C1279">
        <f t="shared" si="19"/>
        <v>1.3882225914566419E-2</v>
      </c>
    </row>
    <row r="1280" spans="1:3" x14ac:dyDescent="0.25">
      <c r="A1280" s="1">
        <v>38013</v>
      </c>
      <c r="B1280">
        <v>40.450000000000003</v>
      </c>
      <c r="C1280">
        <f t="shared" si="19"/>
        <v>-4.1939126477378522E-3</v>
      </c>
    </row>
    <row r="1281" spans="1:3" x14ac:dyDescent="0.25">
      <c r="A1281" s="1">
        <v>38012</v>
      </c>
      <c r="B1281">
        <v>40.380000000000003</v>
      </c>
      <c r="C1281">
        <f t="shared" si="19"/>
        <v>-1.7320306198093038E-3</v>
      </c>
    </row>
    <row r="1282" spans="1:3" x14ac:dyDescent="0.25">
      <c r="A1282" s="1">
        <v>38009</v>
      </c>
      <c r="B1282">
        <v>40.619999999999997</v>
      </c>
      <c r="C1282">
        <f t="shared" si="19"/>
        <v>5.9259432675471679E-3</v>
      </c>
    </row>
    <row r="1283" spans="1:3" x14ac:dyDescent="0.25">
      <c r="A1283" s="1">
        <v>38008</v>
      </c>
      <c r="B1283">
        <v>40.479999999999997</v>
      </c>
      <c r="C1283">
        <f t="shared" si="19"/>
        <v>-3.4525311730285034E-3</v>
      </c>
    </row>
    <row r="1284" spans="1:3" x14ac:dyDescent="0.25">
      <c r="A1284" s="1">
        <v>38007</v>
      </c>
      <c r="B1284">
        <v>40.54</v>
      </c>
      <c r="C1284">
        <f t="shared" ref="C1284:C1347" si="20">LN(B1284/B1283)</f>
        <v>1.4811160446440306E-3</v>
      </c>
    </row>
    <row r="1285" spans="1:3" x14ac:dyDescent="0.25">
      <c r="A1285" s="1">
        <v>38006</v>
      </c>
      <c r="B1285">
        <v>40.18</v>
      </c>
      <c r="C1285">
        <f t="shared" si="20"/>
        <v>-8.9197816370655859E-3</v>
      </c>
    </row>
    <row r="1286" spans="1:3" x14ac:dyDescent="0.25">
      <c r="A1286" s="1">
        <v>38005</v>
      </c>
      <c r="B1286">
        <v>40.520000000000003</v>
      </c>
      <c r="C1286">
        <f t="shared" si="20"/>
        <v>8.426319993694302E-3</v>
      </c>
    </row>
    <row r="1287" spans="1:3" x14ac:dyDescent="0.25">
      <c r="A1287" s="1">
        <v>38002</v>
      </c>
      <c r="B1287">
        <v>40.21</v>
      </c>
      <c r="C1287">
        <f t="shared" si="20"/>
        <v>-7.6799584713000881E-3</v>
      </c>
    </row>
    <row r="1288" spans="1:3" x14ac:dyDescent="0.25">
      <c r="A1288" s="1">
        <v>38001</v>
      </c>
      <c r="B1288">
        <v>39.840000000000003</v>
      </c>
      <c r="C1288">
        <f t="shared" si="20"/>
        <v>-9.2442881927851401E-3</v>
      </c>
    </row>
    <row r="1289" spans="1:3" x14ac:dyDescent="0.25">
      <c r="A1289" s="1">
        <v>38000</v>
      </c>
      <c r="B1289">
        <v>39.69</v>
      </c>
      <c r="C1289">
        <f t="shared" si="20"/>
        <v>-3.7721659214236354E-3</v>
      </c>
    </row>
    <row r="1290" spans="1:3" x14ac:dyDescent="0.25">
      <c r="A1290" s="1">
        <v>37999</v>
      </c>
      <c r="B1290">
        <v>39.1</v>
      </c>
      <c r="C1290">
        <f t="shared" si="20"/>
        <v>-1.4976799803653783E-2</v>
      </c>
    </row>
    <row r="1291" spans="1:3" x14ac:dyDescent="0.25">
      <c r="A1291" s="1">
        <v>37998</v>
      </c>
      <c r="B1291">
        <v>39.090000000000003</v>
      </c>
      <c r="C1291">
        <f t="shared" si="20"/>
        <v>-2.5578718645657256E-4</v>
      </c>
    </row>
    <row r="1292" spans="1:3" x14ac:dyDescent="0.25">
      <c r="A1292" s="1">
        <v>37995</v>
      </c>
      <c r="B1292">
        <v>39.29</v>
      </c>
      <c r="C1292">
        <f t="shared" si="20"/>
        <v>5.1033537655049057E-3</v>
      </c>
    </row>
    <row r="1293" spans="1:3" x14ac:dyDescent="0.25">
      <c r="A1293" s="1">
        <v>37994</v>
      </c>
      <c r="B1293">
        <v>39.61</v>
      </c>
      <c r="C1293">
        <f t="shared" si="20"/>
        <v>8.1115780634568539E-3</v>
      </c>
    </row>
    <row r="1294" spans="1:3" x14ac:dyDescent="0.25">
      <c r="A1294" s="1">
        <v>37993</v>
      </c>
      <c r="B1294">
        <v>39.159999999999997</v>
      </c>
      <c r="C1294">
        <f t="shared" si="20"/>
        <v>-1.1425793971515686E-2</v>
      </c>
    </row>
    <row r="1295" spans="1:3" x14ac:dyDescent="0.25">
      <c r="A1295" s="1">
        <v>37992</v>
      </c>
      <c r="B1295">
        <v>39.53</v>
      </c>
      <c r="C1295">
        <f t="shared" si="20"/>
        <v>9.4040596462846172E-3</v>
      </c>
    </row>
    <row r="1296" spans="1:3" x14ac:dyDescent="0.25">
      <c r="A1296" s="1">
        <v>37991</v>
      </c>
      <c r="B1296">
        <v>39.51</v>
      </c>
      <c r="C1296">
        <f t="shared" si="20"/>
        <v>-5.0607288529481097E-4</v>
      </c>
    </row>
    <row r="1297" spans="1:3" x14ac:dyDescent="0.25">
      <c r="A1297" s="1">
        <v>37988</v>
      </c>
      <c r="B1297">
        <v>39.369999999999997</v>
      </c>
      <c r="C1297">
        <f t="shared" si="20"/>
        <v>-3.5496994676531978E-3</v>
      </c>
    </row>
    <row r="1298" spans="1:3" x14ac:dyDescent="0.25">
      <c r="A1298" s="1">
        <v>37985</v>
      </c>
      <c r="B1298">
        <v>38.9</v>
      </c>
      <c r="C1298">
        <f t="shared" si="20"/>
        <v>-1.2009854331245488E-2</v>
      </c>
    </row>
    <row r="1299" spans="1:3" x14ac:dyDescent="0.25">
      <c r="A1299" s="1">
        <v>37984</v>
      </c>
      <c r="B1299">
        <v>38.74</v>
      </c>
      <c r="C1299">
        <f t="shared" si="20"/>
        <v>-4.1215926455506749E-3</v>
      </c>
    </row>
    <row r="1300" spans="1:3" x14ac:dyDescent="0.25">
      <c r="A1300" s="1">
        <v>37978</v>
      </c>
      <c r="B1300">
        <v>38.18</v>
      </c>
      <c r="C1300">
        <f t="shared" si="20"/>
        <v>-1.4560839681248336E-2</v>
      </c>
    </row>
    <row r="1301" spans="1:3" x14ac:dyDescent="0.25">
      <c r="A1301" s="1">
        <v>37977</v>
      </c>
      <c r="B1301">
        <v>37.96</v>
      </c>
      <c r="C1301">
        <f t="shared" si="20"/>
        <v>-5.7788445558743804E-3</v>
      </c>
    </row>
    <row r="1302" spans="1:3" x14ac:dyDescent="0.25">
      <c r="A1302" s="1">
        <v>37974</v>
      </c>
      <c r="B1302">
        <v>38.159999999999997</v>
      </c>
      <c r="C1302">
        <f t="shared" si="20"/>
        <v>5.2548728383585968E-3</v>
      </c>
    </row>
    <row r="1303" spans="1:3" x14ac:dyDescent="0.25">
      <c r="A1303" s="1">
        <v>37973</v>
      </c>
      <c r="B1303">
        <v>37.909999999999997</v>
      </c>
      <c r="C1303">
        <f t="shared" si="20"/>
        <v>-6.5729170518422954E-3</v>
      </c>
    </row>
    <row r="1304" spans="1:3" x14ac:dyDescent="0.25">
      <c r="A1304" s="1">
        <v>37972</v>
      </c>
      <c r="B1304">
        <v>37.75</v>
      </c>
      <c r="C1304">
        <f t="shared" si="20"/>
        <v>-4.2294538332096291E-3</v>
      </c>
    </row>
    <row r="1305" spans="1:3" x14ac:dyDescent="0.25">
      <c r="A1305" s="1">
        <v>37971</v>
      </c>
      <c r="B1305">
        <v>37.880000000000003</v>
      </c>
      <c r="C1305">
        <f t="shared" si="20"/>
        <v>3.4377926228438289E-3</v>
      </c>
    </row>
    <row r="1306" spans="1:3" x14ac:dyDescent="0.25">
      <c r="A1306" s="1">
        <v>37970</v>
      </c>
      <c r="B1306">
        <v>37.94</v>
      </c>
      <c r="C1306">
        <f t="shared" si="20"/>
        <v>1.582696188990512E-3</v>
      </c>
    </row>
    <row r="1307" spans="1:3" x14ac:dyDescent="0.25">
      <c r="A1307" s="1">
        <v>37967</v>
      </c>
      <c r="B1307">
        <v>37.799999999999997</v>
      </c>
      <c r="C1307">
        <f t="shared" si="20"/>
        <v>-3.6968618813262031E-3</v>
      </c>
    </row>
    <row r="1308" spans="1:3" x14ac:dyDescent="0.25">
      <c r="A1308" s="1">
        <v>37966</v>
      </c>
      <c r="B1308">
        <v>37.799999999999997</v>
      </c>
      <c r="C1308">
        <f t="shared" si="20"/>
        <v>0</v>
      </c>
    </row>
    <row r="1309" spans="1:3" x14ac:dyDescent="0.25">
      <c r="A1309" s="1">
        <v>37965</v>
      </c>
      <c r="B1309">
        <v>37.42</v>
      </c>
      <c r="C1309">
        <f t="shared" si="20"/>
        <v>-1.0103781779598375E-2</v>
      </c>
    </row>
    <row r="1310" spans="1:3" x14ac:dyDescent="0.25">
      <c r="A1310" s="1">
        <v>37964</v>
      </c>
      <c r="B1310">
        <v>37.630000000000003</v>
      </c>
      <c r="C1310">
        <f t="shared" si="20"/>
        <v>5.5962837594023436E-3</v>
      </c>
    </row>
    <row r="1311" spans="1:3" x14ac:dyDescent="0.25">
      <c r="A1311" s="1">
        <v>37963</v>
      </c>
      <c r="B1311">
        <v>37.270000000000003</v>
      </c>
      <c r="C1311">
        <f t="shared" si="20"/>
        <v>-9.6128911141788714E-3</v>
      </c>
    </row>
    <row r="1312" spans="1:3" x14ac:dyDescent="0.25">
      <c r="A1312" s="1">
        <v>37960</v>
      </c>
      <c r="B1312">
        <v>37.61</v>
      </c>
      <c r="C1312">
        <f t="shared" si="20"/>
        <v>9.0812589910777702E-3</v>
      </c>
    </row>
    <row r="1313" spans="1:3" x14ac:dyDescent="0.25">
      <c r="A1313" s="1">
        <v>37959</v>
      </c>
      <c r="B1313">
        <v>37.92</v>
      </c>
      <c r="C1313">
        <f t="shared" si="20"/>
        <v>8.2087049045761838E-3</v>
      </c>
    </row>
    <row r="1314" spans="1:3" x14ac:dyDescent="0.25">
      <c r="A1314" s="1">
        <v>37958</v>
      </c>
      <c r="B1314">
        <v>37.96</v>
      </c>
      <c r="C1314">
        <f t="shared" si="20"/>
        <v>1.0542963549059923E-3</v>
      </c>
    </row>
    <row r="1315" spans="1:3" x14ac:dyDescent="0.25">
      <c r="A1315" s="1">
        <v>37957</v>
      </c>
      <c r="B1315">
        <v>37.31</v>
      </c>
      <c r="C1315">
        <f t="shared" si="20"/>
        <v>-1.7271586508660595E-2</v>
      </c>
    </row>
    <row r="1316" spans="1:3" x14ac:dyDescent="0.25">
      <c r="A1316" s="1">
        <v>37956</v>
      </c>
      <c r="B1316">
        <v>37.44</v>
      </c>
      <c r="C1316">
        <f t="shared" si="20"/>
        <v>3.4782643763247925E-3</v>
      </c>
    </row>
    <row r="1317" spans="1:3" x14ac:dyDescent="0.25">
      <c r="A1317" s="1">
        <v>37953</v>
      </c>
      <c r="B1317">
        <v>36.700000000000003</v>
      </c>
      <c r="C1317">
        <f t="shared" si="20"/>
        <v>-1.9962896548866526E-2</v>
      </c>
    </row>
    <row r="1318" spans="1:3" x14ac:dyDescent="0.25">
      <c r="A1318" s="1">
        <v>37952</v>
      </c>
      <c r="B1318">
        <v>36.76</v>
      </c>
      <c r="C1318">
        <f t="shared" si="20"/>
        <v>1.633542426961626E-3</v>
      </c>
    </row>
    <row r="1319" spans="1:3" x14ac:dyDescent="0.25">
      <c r="A1319" s="1">
        <v>37951</v>
      </c>
      <c r="B1319">
        <v>36.340000000000003</v>
      </c>
      <c r="C1319">
        <f t="shared" si="20"/>
        <v>-1.1491234519461019E-2</v>
      </c>
    </row>
    <row r="1320" spans="1:3" x14ac:dyDescent="0.25">
      <c r="A1320" s="1">
        <v>37950</v>
      </c>
      <c r="B1320">
        <v>36.57</v>
      </c>
      <c r="C1320">
        <f t="shared" si="20"/>
        <v>6.3091691932645345E-3</v>
      </c>
    </row>
    <row r="1321" spans="1:3" x14ac:dyDescent="0.25">
      <c r="A1321" s="1">
        <v>37949</v>
      </c>
      <c r="B1321">
        <v>36.619999999999997</v>
      </c>
      <c r="C1321">
        <f t="shared" si="20"/>
        <v>1.3663070850746307E-3</v>
      </c>
    </row>
    <row r="1322" spans="1:3" x14ac:dyDescent="0.25">
      <c r="A1322" s="1">
        <v>37946</v>
      </c>
      <c r="B1322">
        <v>35.71</v>
      </c>
      <c r="C1322">
        <f t="shared" si="20"/>
        <v>-2.5163777640007434E-2</v>
      </c>
    </row>
    <row r="1323" spans="1:3" x14ac:dyDescent="0.25">
      <c r="A1323" s="1">
        <v>37945</v>
      </c>
      <c r="B1323">
        <v>35.64</v>
      </c>
      <c r="C1323">
        <f t="shared" si="20"/>
        <v>-1.9621590037485425E-3</v>
      </c>
    </row>
    <row r="1324" spans="1:3" x14ac:dyDescent="0.25">
      <c r="A1324" s="1">
        <v>37944</v>
      </c>
      <c r="B1324">
        <v>35.78</v>
      </c>
      <c r="C1324">
        <f t="shared" si="20"/>
        <v>3.9204754779645782E-3</v>
      </c>
    </row>
    <row r="1325" spans="1:3" x14ac:dyDescent="0.25">
      <c r="A1325" s="1">
        <v>37943</v>
      </c>
      <c r="B1325">
        <v>35.86</v>
      </c>
      <c r="C1325">
        <f t="shared" si="20"/>
        <v>2.2333900964136774E-3</v>
      </c>
    </row>
    <row r="1326" spans="1:3" x14ac:dyDescent="0.25">
      <c r="A1326" s="1">
        <v>37942</v>
      </c>
      <c r="B1326">
        <v>35.979999999999997</v>
      </c>
      <c r="C1326">
        <f t="shared" si="20"/>
        <v>3.3407603454002062E-3</v>
      </c>
    </row>
    <row r="1327" spans="1:3" x14ac:dyDescent="0.25">
      <c r="A1327" s="1">
        <v>37939</v>
      </c>
      <c r="B1327">
        <v>37.17</v>
      </c>
      <c r="C1327">
        <f t="shared" si="20"/>
        <v>3.2538755786773829E-2</v>
      </c>
    </row>
    <row r="1328" spans="1:3" x14ac:dyDescent="0.25">
      <c r="A1328" s="1">
        <v>37938</v>
      </c>
      <c r="B1328">
        <v>36.909999999999997</v>
      </c>
      <c r="C1328">
        <f t="shared" si="20"/>
        <v>-7.0194672672537527E-3</v>
      </c>
    </row>
    <row r="1329" spans="1:3" x14ac:dyDescent="0.25">
      <c r="A1329" s="1">
        <v>37937</v>
      </c>
      <c r="B1329">
        <v>36.72</v>
      </c>
      <c r="C1329">
        <f t="shared" si="20"/>
        <v>-5.1609512896174685E-3</v>
      </c>
    </row>
    <row r="1330" spans="1:3" x14ac:dyDescent="0.25">
      <c r="A1330" s="1">
        <v>37936</v>
      </c>
      <c r="B1330">
        <v>36.549999999999997</v>
      </c>
      <c r="C1330">
        <f t="shared" si="20"/>
        <v>-4.6403795565022254E-3</v>
      </c>
    </row>
    <row r="1331" spans="1:3" x14ac:dyDescent="0.25">
      <c r="A1331" s="1">
        <v>37935</v>
      </c>
      <c r="B1331">
        <v>36.69</v>
      </c>
      <c r="C1331">
        <f t="shared" si="20"/>
        <v>3.8230521714031959E-3</v>
      </c>
    </row>
    <row r="1332" spans="1:3" x14ac:dyDescent="0.25">
      <c r="A1332" s="1">
        <v>37932</v>
      </c>
      <c r="B1332">
        <v>37.08</v>
      </c>
      <c r="C1332">
        <f t="shared" si="20"/>
        <v>1.0573502330463848E-2</v>
      </c>
    </row>
    <row r="1333" spans="1:3" x14ac:dyDescent="0.25">
      <c r="A1333" s="1">
        <v>37931</v>
      </c>
      <c r="B1333">
        <v>36.590000000000003</v>
      </c>
      <c r="C1333">
        <f t="shared" si="20"/>
        <v>-1.3302761666538869E-2</v>
      </c>
    </row>
    <row r="1334" spans="1:3" x14ac:dyDescent="0.25">
      <c r="A1334" s="1">
        <v>37930</v>
      </c>
      <c r="B1334">
        <v>36.46</v>
      </c>
      <c r="C1334">
        <f t="shared" si="20"/>
        <v>-3.5592097805985197E-3</v>
      </c>
    </row>
    <row r="1335" spans="1:3" x14ac:dyDescent="0.25">
      <c r="A1335" s="1">
        <v>37929</v>
      </c>
      <c r="B1335">
        <v>36.659999999999997</v>
      </c>
      <c r="C1335">
        <f t="shared" si="20"/>
        <v>5.4704731610418517E-3</v>
      </c>
    </row>
    <row r="1336" spans="1:3" x14ac:dyDescent="0.25">
      <c r="A1336" s="1">
        <v>37928</v>
      </c>
      <c r="B1336">
        <v>36.68</v>
      </c>
      <c r="C1336">
        <f t="shared" si="20"/>
        <v>5.4540497670517083E-4</v>
      </c>
    </row>
    <row r="1337" spans="1:3" x14ac:dyDescent="0.25">
      <c r="A1337" s="1">
        <v>37925</v>
      </c>
      <c r="B1337">
        <v>35.72</v>
      </c>
      <c r="C1337">
        <f t="shared" si="20"/>
        <v>-2.65208913799658E-2</v>
      </c>
    </row>
    <row r="1338" spans="1:3" x14ac:dyDescent="0.25">
      <c r="A1338" s="1">
        <v>37924</v>
      </c>
      <c r="B1338">
        <v>35.700000000000003</v>
      </c>
      <c r="C1338">
        <f t="shared" si="20"/>
        <v>-5.6006722270476243E-4</v>
      </c>
    </row>
    <row r="1339" spans="1:3" x14ac:dyDescent="0.25">
      <c r="A1339" s="1">
        <v>37923</v>
      </c>
      <c r="B1339">
        <v>35.479999999999997</v>
      </c>
      <c r="C1339">
        <f t="shared" si="20"/>
        <v>-6.1815313442148533E-3</v>
      </c>
    </row>
    <row r="1340" spans="1:3" x14ac:dyDescent="0.25">
      <c r="A1340" s="1">
        <v>37922</v>
      </c>
      <c r="B1340">
        <v>35.22</v>
      </c>
      <c r="C1340">
        <f t="shared" si="20"/>
        <v>-7.3550543733186024E-3</v>
      </c>
    </row>
    <row r="1341" spans="1:3" x14ac:dyDescent="0.25">
      <c r="A1341" s="1">
        <v>37921</v>
      </c>
      <c r="B1341">
        <v>34.53</v>
      </c>
      <c r="C1341">
        <f t="shared" si="20"/>
        <v>-1.9785591666159074E-2</v>
      </c>
    </row>
    <row r="1342" spans="1:3" x14ac:dyDescent="0.25">
      <c r="A1342" s="1">
        <v>37918</v>
      </c>
      <c r="B1342">
        <v>33.81</v>
      </c>
      <c r="C1342">
        <f t="shared" si="20"/>
        <v>-2.1071894682106303E-2</v>
      </c>
    </row>
    <row r="1343" spans="1:3" x14ac:dyDescent="0.25">
      <c r="A1343" s="1">
        <v>37917</v>
      </c>
      <c r="B1343">
        <v>34.340000000000003</v>
      </c>
      <c r="C1343">
        <f t="shared" si="20"/>
        <v>1.5554238749534903E-2</v>
      </c>
    </row>
    <row r="1344" spans="1:3" x14ac:dyDescent="0.25">
      <c r="A1344" s="1">
        <v>37916</v>
      </c>
      <c r="B1344">
        <v>34.200000000000003</v>
      </c>
      <c r="C1344">
        <f t="shared" si="20"/>
        <v>-4.0852114007700604E-3</v>
      </c>
    </row>
    <row r="1345" spans="1:3" x14ac:dyDescent="0.25">
      <c r="A1345" s="1">
        <v>37915</v>
      </c>
      <c r="B1345">
        <v>35.08</v>
      </c>
      <c r="C1345">
        <f t="shared" si="20"/>
        <v>2.5405523435422756E-2</v>
      </c>
    </row>
    <row r="1346" spans="1:3" x14ac:dyDescent="0.25">
      <c r="A1346" s="1">
        <v>37914</v>
      </c>
      <c r="B1346">
        <v>34.840000000000003</v>
      </c>
      <c r="C1346">
        <f t="shared" si="20"/>
        <v>-6.865015519680084E-3</v>
      </c>
    </row>
    <row r="1347" spans="1:3" x14ac:dyDescent="0.25">
      <c r="A1347" s="1">
        <v>37911</v>
      </c>
      <c r="B1347">
        <v>34.4</v>
      </c>
      <c r="C1347">
        <f t="shared" si="20"/>
        <v>-1.2709587604949467E-2</v>
      </c>
    </row>
    <row r="1348" spans="1:3" x14ac:dyDescent="0.25">
      <c r="A1348" s="1">
        <v>37910</v>
      </c>
      <c r="B1348">
        <v>35</v>
      </c>
      <c r="C1348">
        <f t="shared" ref="C1348:C1411" si="21">LN(B1348/B1347)</f>
        <v>1.7291497110061043E-2</v>
      </c>
    </row>
    <row r="1349" spans="1:3" x14ac:dyDescent="0.25">
      <c r="A1349" s="1">
        <v>37909</v>
      </c>
      <c r="B1349">
        <v>34.92</v>
      </c>
      <c r="C1349">
        <f t="shared" si="21"/>
        <v>-2.2883305180121626E-3</v>
      </c>
    </row>
    <row r="1350" spans="1:3" x14ac:dyDescent="0.25">
      <c r="A1350" s="1">
        <v>37908</v>
      </c>
      <c r="B1350">
        <v>34.65</v>
      </c>
      <c r="C1350">
        <f t="shared" si="21"/>
        <v>-7.762005335489301E-3</v>
      </c>
    </row>
    <row r="1351" spans="1:3" x14ac:dyDescent="0.25">
      <c r="A1351" s="1">
        <v>37907</v>
      </c>
      <c r="B1351">
        <v>34.76</v>
      </c>
      <c r="C1351">
        <f t="shared" si="21"/>
        <v>3.1695747612790395E-3</v>
      </c>
    </row>
    <row r="1352" spans="1:3" x14ac:dyDescent="0.25">
      <c r="A1352" s="1">
        <v>37904</v>
      </c>
      <c r="B1352">
        <v>34.08</v>
      </c>
      <c r="C1352">
        <f t="shared" si="21"/>
        <v>-1.9756598436076269E-2</v>
      </c>
    </row>
    <row r="1353" spans="1:3" x14ac:dyDescent="0.25">
      <c r="A1353" s="1">
        <v>37903</v>
      </c>
      <c r="B1353">
        <v>34.14</v>
      </c>
      <c r="C1353">
        <f t="shared" si="21"/>
        <v>1.7590154051796245E-3</v>
      </c>
    </row>
    <row r="1354" spans="1:3" x14ac:dyDescent="0.25">
      <c r="A1354" s="1">
        <v>37902</v>
      </c>
      <c r="B1354">
        <v>33.29</v>
      </c>
      <c r="C1354">
        <f t="shared" si="21"/>
        <v>-2.5212665779360967E-2</v>
      </c>
    </row>
    <row r="1355" spans="1:3" x14ac:dyDescent="0.25">
      <c r="A1355" s="1">
        <v>37901</v>
      </c>
      <c r="B1355">
        <v>32.85</v>
      </c>
      <c r="C1355">
        <f t="shared" si="21"/>
        <v>-1.3305306656313964E-2</v>
      </c>
    </row>
    <row r="1356" spans="1:3" x14ac:dyDescent="0.25">
      <c r="A1356" s="1">
        <v>37900</v>
      </c>
      <c r="B1356">
        <v>33.409999999999997</v>
      </c>
      <c r="C1356">
        <f t="shared" si="21"/>
        <v>1.6903511438045603E-2</v>
      </c>
    </row>
    <row r="1357" spans="1:3" x14ac:dyDescent="0.25">
      <c r="A1357" s="1">
        <v>37897</v>
      </c>
      <c r="B1357">
        <v>33.51</v>
      </c>
      <c r="C1357">
        <f t="shared" si="21"/>
        <v>2.9886453805538548E-3</v>
      </c>
    </row>
    <row r="1358" spans="1:3" x14ac:dyDescent="0.25">
      <c r="A1358" s="1">
        <v>37896</v>
      </c>
      <c r="B1358">
        <v>32.25</v>
      </c>
      <c r="C1358">
        <f t="shared" si="21"/>
        <v>-3.8325858507437451E-2</v>
      </c>
    </row>
    <row r="1359" spans="1:3" x14ac:dyDescent="0.25">
      <c r="A1359" s="1">
        <v>37895</v>
      </c>
      <c r="B1359">
        <v>32.57</v>
      </c>
      <c r="C1359">
        <f t="shared" si="21"/>
        <v>9.8735760463605823E-3</v>
      </c>
    </row>
    <row r="1360" spans="1:3" x14ac:dyDescent="0.25">
      <c r="A1360" s="1">
        <v>37894</v>
      </c>
      <c r="B1360">
        <v>31.8</v>
      </c>
      <c r="C1360">
        <f t="shared" si="21"/>
        <v>-2.3925329502010952E-2</v>
      </c>
    </row>
    <row r="1361" spans="1:3" x14ac:dyDescent="0.25">
      <c r="A1361" s="1">
        <v>37893</v>
      </c>
      <c r="B1361">
        <v>32.36</v>
      </c>
      <c r="C1361">
        <f t="shared" si="21"/>
        <v>1.7456802404159786E-2</v>
      </c>
    </row>
    <row r="1362" spans="1:3" x14ac:dyDescent="0.25">
      <c r="A1362" s="1">
        <v>37890</v>
      </c>
      <c r="B1362">
        <v>32.54</v>
      </c>
      <c r="C1362">
        <f t="shared" si="21"/>
        <v>5.5470096006006832E-3</v>
      </c>
    </row>
    <row r="1363" spans="1:3" x14ac:dyDescent="0.25">
      <c r="A1363" s="1">
        <v>37889</v>
      </c>
      <c r="B1363">
        <v>32.64</v>
      </c>
      <c r="C1363">
        <f t="shared" si="21"/>
        <v>3.068428305014503E-3</v>
      </c>
    </row>
    <row r="1364" spans="1:3" x14ac:dyDescent="0.25">
      <c r="A1364" s="1">
        <v>37888</v>
      </c>
      <c r="B1364">
        <v>32.4</v>
      </c>
      <c r="C1364">
        <f t="shared" si="21"/>
        <v>-7.3801072976226456E-3</v>
      </c>
    </row>
    <row r="1365" spans="1:3" x14ac:dyDescent="0.25">
      <c r="A1365" s="1">
        <v>37887</v>
      </c>
      <c r="B1365">
        <v>33.39</v>
      </c>
      <c r="C1365">
        <f t="shared" si="21"/>
        <v>3.0098031157279565E-2</v>
      </c>
    </row>
    <row r="1366" spans="1:3" x14ac:dyDescent="0.25">
      <c r="A1366" s="1">
        <v>37886</v>
      </c>
      <c r="B1366">
        <v>33.880000000000003</v>
      </c>
      <c r="C1366">
        <f t="shared" si="21"/>
        <v>1.4568415828290633E-2</v>
      </c>
    </row>
    <row r="1367" spans="1:3" x14ac:dyDescent="0.25">
      <c r="A1367" s="1">
        <v>37883</v>
      </c>
      <c r="B1367">
        <v>35.17</v>
      </c>
      <c r="C1367">
        <f t="shared" si="21"/>
        <v>3.7368576702037498E-2</v>
      </c>
    </row>
    <row r="1368" spans="1:3" x14ac:dyDescent="0.25">
      <c r="A1368" s="1">
        <v>37882</v>
      </c>
      <c r="B1368">
        <v>35.590000000000003</v>
      </c>
      <c r="C1368">
        <f t="shared" si="21"/>
        <v>1.1871253036210325E-2</v>
      </c>
    </row>
    <row r="1369" spans="1:3" x14ac:dyDescent="0.25">
      <c r="A1369" s="1">
        <v>37881</v>
      </c>
      <c r="B1369">
        <v>34.79</v>
      </c>
      <c r="C1369">
        <f t="shared" si="21"/>
        <v>-2.2734710358250716E-2</v>
      </c>
    </row>
    <row r="1370" spans="1:3" x14ac:dyDescent="0.25">
      <c r="A1370" s="1">
        <v>37880</v>
      </c>
      <c r="B1370">
        <v>34.97</v>
      </c>
      <c r="C1370">
        <f t="shared" si="21"/>
        <v>5.1605619114338443E-3</v>
      </c>
    </row>
    <row r="1371" spans="1:3" x14ac:dyDescent="0.25">
      <c r="A1371" s="1">
        <v>37879</v>
      </c>
      <c r="B1371">
        <v>34.409999999999997</v>
      </c>
      <c r="C1371">
        <f t="shared" si="21"/>
        <v>-1.614333126589548E-2</v>
      </c>
    </row>
    <row r="1372" spans="1:3" x14ac:dyDescent="0.25">
      <c r="A1372" s="1">
        <v>37876</v>
      </c>
      <c r="B1372">
        <v>34.26</v>
      </c>
      <c r="C1372">
        <f t="shared" si="21"/>
        <v>-4.3687269134151481E-3</v>
      </c>
    </row>
    <row r="1373" spans="1:3" x14ac:dyDescent="0.25">
      <c r="A1373" s="1">
        <v>37875</v>
      </c>
      <c r="B1373">
        <v>34.840000000000003</v>
      </c>
      <c r="C1373">
        <f t="shared" si="21"/>
        <v>1.6787659088328327E-2</v>
      </c>
    </row>
    <row r="1374" spans="1:3" x14ac:dyDescent="0.25">
      <c r="A1374" s="1">
        <v>37874</v>
      </c>
      <c r="B1374">
        <v>34.659999999999997</v>
      </c>
      <c r="C1374">
        <f t="shared" si="21"/>
        <v>-5.1798676968422032E-3</v>
      </c>
    </row>
    <row r="1375" spans="1:3" x14ac:dyDescent="0.25">
      <c r="A1375" s="1">
        <v>37873</v>
      </c>
      <c r="B1375">
        <v>35.24</v>
      </c>
      <c r="C1375">
        <f t="shared" si="21"/>
        <v>1.6595516780518942E-2</v>
      </c>
    </row>
    <row r="1376" spans="1:3" x14ac:dyDescent="0.25">
      <c r="A1376" s="1">
        <v>37872</v>
      </c>
      <c r="B1376">
        <v>35.76</v>
      </c>
      <c r="C1376">
        <f t="shared" si="21"/>
        <v>1.4648149237334551E-2</v>
      </c>
    </row>
    <row r="1377" spans="1:3" x14ac:dyDescent="0.25">
      <c r="A1377" s="1">
        <v>37869</v>
      </c>
      <c r="B1377">
        <v>35.4</v>
      </c>
      <c r="C1377">
        <f t="shared" si="21"/>
        <v>-1.0118130165584554E-2</v>
      </c>
    </row>
    <row r="1378" spans="1:3" x14ac:dyDescent="0.25">
      <c r="A1378" s="1">
        <v>37868</v>
      </c>
      <c r="B1378">
        <v>36.03</v>
      </c>
      <c r="C1378">
        <f t="shared" si="21"/>
        <v>1.7640104620273094E-2</v>
      </c>
    </row>
    <row r="1379" spans="1:3" x14ac:dyDescent="0.25">
      <c r="A1379" s="1">
        <v>37867</v>
      </c>
      <c r="B1379">
        <v>35.82</v>
      </c>
      <c r="C1379">
        <f t="shared" si="21"/>
        <v>-5.8455281274361866E-3</v>
      </c>
    </row>
    <row r="1380" spans="1:3" x14ac:dyDescent="0.25">
      <c r="A1380" s="1">
        <v>37866</v>
      </c>
      <c r="B1380">
        <v>35</v>
      </c>
      <c r="C1380">
        <f t="shared" si="21"/>
        <v>-2.315833514315209E-2</v>
      </c>
    </row>
    <row r="1381" spans="1:3" x14ac:dyDescent="0.25">
      <c r="A1381" s="1">
        <v>37865</v>
      </c>
      <c r="B1381">
        <v>35.07</v>
      </c>
      <c r="C1381">
        <f t="shared" si="21"/>
        <v>1.9980026626730579E-3</v>
      </c>
    </row>
    <row r="1382" spans="1:3" x14ac:dyDescent="0.25">
      <c r="A1382" s="1">
        <v>37862</v>
      </c>
      <c r="B1382">
        <v>34.17</v>
      </c>
      <c r="C1382">
        <f t="shared" si="21"/>
        <v>-2.5997998024886188E-2</v>
      </c>
    </row>
    <row r="1383" spans="1:3" x14ac:dyDescent="0.25">
      <c r="A1383" s="1">
        <v>37861</v>
      </c>
      <c r="B1383">
        <v>34.340000000000003</v>
      </c>
      <c r="C1383">
        <f t="shared" si="21"/>
        <v>4.9627893421290972E-3</v>
      </c>
    </row>
    <row r="1384" spans="1:3" x14ac:dyDescent="0.25">
      <c r="A1384" s="1">
        <v>37860</v>
      </c>
      <c r="B1384">
        <v>34.22</v>
      </c>
      <c r="C1384">
        <f t="shared" si="21"/>
        <v>-3.5005870052821808E-3</v>
      </c>
    </row>
    <row r="1385" spans="1:3" x14ac:dyDescent="0.25">
      <c r="A1385" s="1">
        <v>37859</v>
      </c>
      <c r="B1385">
        <v>33.81</v>
      </c>
      <c r="C1385">
        <f t="shared" si="21"/>
        <v>-1.2053651744252727E-2</v>
      </c>
    </row>
    <row r="1386" spans="1:3" x14ac:dyDescent="0.25">
      <c r="A1386" s="1">
        <v>37858</v>
      </c>
      <c r="B1386">
        <v>34.4</v>
      </c>
      <c r="C1386">
        <f t="shared" si="21"/>
        <v>1.7299947659557977E-2</v>
      </c>
    </row>
    <row r="1387" spans="1:3" x14ac:dyDescent="0.25">
      <c r="A1387" s="1">
        <v>37855</v>
      </c>
      <c r="B1387">
        <v>34.700000000000003</v>
      </c>
      <c r="C1387">
        <f t="shared" si="21"/>
        <v>8.6831225734608566E-3</v>
      </c>
    </row>
    <row r="1388" spans="1:3" x14ac:dyDescent="0.25">
      <c r="A1388" s="1">
        <v>37854</v>
      </c>
      <c r="B1388">
        <v>34.840000000000003</v>
      </c>
      <c r="C1388">
        <f t="shared" si="21"/>
        <v>4.0264650314886085E-3</v>
      </c>
    </row>
    <row r="1389" spans="1:3" x14ac:dyDescent="0.25">
      <c r="A1389" s="1">
        <v>37853</v>
      </c>
      <c r="B1389">
        <v>34.33</v>
      </c>
      <c r="C1389">
        <f t="shared" si="21"/>
        <v>-1.4746544514701494E-2</v>
      </c>
    </row>
    <row r="1390" spans="1:3" x14ac:dyDescent="0.25">
      <c r="A1390" s="1">
        <v>37852</v>
      </c>
      <c r="B1390">
        <v>34.340000000000003</v>
      </c>
      <c r="C1390">
        <f t="shared" si="21"/>
        <v>2.9124799972900912E-4</v>
      </c>
    </row>
    <row r="1391" spans="1:3" x14ac:dyDescent="0.25">
      <c r="A1391" s="1">
        <v>37851</v>
      </c>
      <c r="B1391">
        <v>34.380000000000003</v>
      </c>
      <c r="C1391">
        <f t="shared" si="21"/>
        <v>1.1641444853738039E-3</v>
      </c>
    </row>
    <row r="1392" spans="1:3" x14ac:dyDescent="0.25">
      <c r="A1392" s="1">
        <v>37848</v>
      </c>
      <c r="B1392">
        <v>33.78</v>
      </c>
      <c r="C1392">
        <f t="shared" si="21"/>
        <v>-1.760608857504924E-2</v>
      </c>
    </row>
    <row r="1393" spans="1:3" x14ac:dyDescent="0.25">
      <c r="A1393" s="1">
        <v>37847</v>
      </c>
      <c r="B1393">
        <v>33.79</v>
      </c>
      <c r="C1393">
        <f t="shared" si="21"/>
        <v>2.9598934654448357E-4</v>
      </c>
    </row>
    <row r="1394" spans="1:3" x14ac:dyDescent="0.25">
      <c r="A1394" s="1">
        <v>37846</v>
      </c>
      <c r="B1394">
        <v>33.29</v>
      </c>
      <c r="C1394">
        <f t="shared" si="21"/>
        <v>-1.4907849139264956E-2</v>
      </c>
    </row>
    <row r="1395" spans="1:3" x14ac:dyDescent="0.25">
      <c r="A1395" s="1">
        <v>37845</v>
      </c>
      <c r="B1395">
        <v>33.18</v>
      </c>
      <c r="C1395">
        <f t="shared" si="21"/>
        <v>-3.309766824635092E-3</v>
      </c>
    </row>
    <row r="1396" spans="1:3" x14ac:dyDescent="0.25">
      <c r="A1396" s="1">
        <v>37844</v>
      </c>
      <c r="B1396">
        <v>32.76</v>
      </c>
      <c r="C1396">
        <f t="shared" si="21"/>
        <v>-1.2739025777429826E-2</v>
      </c>
    </row>
    <row r="1397" spans="1:3" x14ac:dyDescent="0.25">
      <c r="A1397" s="1">
        <v>37841</v>
      </c>
      <c r="B1397">
        <v>32.51</v>
      </c>
      <c r="C1397">
        <f t="shared" si="21"/>
        <v>-7.6605246690546747E-3</v>
      </c>
    </row>
    <row r="1398" spans="1:3" x14ac:dyDescent="0.25">
      <c r="A1398" s="1">
        <v>37840</v>
      </c>
      <c r="B1398">
        <v>32.67</v>
      </c>
      <c r="C1398">
        <f t="shared" si="21"/>
        <v>4.9094912971648589E-3</v>
      </c>
    </row>
    <row r="1399" spans="1:3" x14ac:dyDescent="0.25">
      <c r="A1399" s="1">
        <v>37839</v>
      </c>
      <c r="B1399">
        <v>33.03</v>
      </c>
      <c r="C1399">
        <f t="shared" si="21"/>
        <v>1.0959013789719382E-2</v>
      </c>
    </row>
    <row r="1400" spans="1:3" x14ac:dyDescent="0.25">
      <c r="A1400" s="1">
        <v>37838</v>
      </c>
      <c r="B1400">
        <v>33.65</v>
      </c>
      <c r="C1400">
        <f t="shared" si="21"/>
        <v>1.8596816688038507E-2</v>
      </c>
    </row>
    <row r="1401" spans="1:3" x14ac:dyDescent="0.25">
      <c r="A1401" s="1">
        <v>37837</v>
      </c>
      <c r="B1401">
        <v>33.369999999999997</v>
      </c>
      <c r="C1401">
        <f t="shared" si="21"/>
        <v>-8.3557633274542534E-3</v>
      </c>
    </row>
    <row r="1402" spans="1:3" x14ac:dyDescent="0.25">
      <c r="A1402" s="1">
        <v>37834</v>
      </c>
      <c r="B1402">
        <v>33.64</v>
      </c>
      <c r="C1402">
        <f t="shared" si="21"/>
        <v>8.0585423414647334E-3</v>
      </c>
    </row>
    <row r="1403" spans="1:3" x14ac:dyDescent="0.25">
      <c r="A1403" s="1">
        <v>37833</v>
      </c>
      <c r="B1403">
        <v>34.11</v>
      </c>
      <c r="C1403">
        <f t="shared" si="21"/>
        <v>1.3874761325806981E-2</v>
      </c>
    </row>
    <row r="1404" spans="1:3" x14ac:dyDescent="0.25">
      <c r="A1404" s="1">
        <v>37832</v>
      </c>
      <c r="B1404">
        <v>33.72</v>
      </c>
      <c r="C1404">
        <f t="shared" si="21"/>
        <v>-1.1499463296899706E-2</v>
      </c>
    </row>
    <row r="1405" spans="1:3" x14ac:dyDescent="0.25">
      <c r="A1405" s="1">
        <v>37831</v>
      </c>
      <c r="B1405">
        <v>33.49</v>
      </c>
      <c r="C1405">
        <f t="shared" si="21"/>
        <v>-6.844246327541382E-3</v>
      </c>
    </row>
    <row r="1406" spans="1:3" x14ac:dyDescent="0.25">
      <c r="A1406" s="1">
        <v>37830</v>
      </c>
      <c r="B1406">
        <v>33.57</v>
      </c>
      <c r="C1406">
        <f t="shared" si="21"/>
        <v>2.3859241858302138E-3</v>
      </c>
    </row>
    <row r="1407" spans="1:3" x14ac:dyDescent="0.25">
      <c r="A1407" s="1">
        <v>37827</v>
      </c>
      <c r="B1407">
        <v>32.880000000000003</v>
      </c>
      <c r="C1407">
        <f t="shared" si="21"/>
        <v>-2.0768240803964364E-2</v>
      </c>
    </row>
    <row r="1408" spans="1:3" x14ac:dyDescent="0.25">
      <c r="A1408" s="1">
        <v>37826</v>
      </c>
      <c r="B1408">
        <v>32.96</v>
      </c>
      <c r="C1408">
        <f t="shared" si="21"/>
        <v>2.4301348532916691E-3</v>
      </c>
    </row>
    <row r="1409" spans="1:3" x14ac:dyDescent="0.25">
      <c r="A1409" s="1">
        <v>37825</v>
      </c>
      <c r="B1409">
        <v>32.33</v>
      </c>
      <c r="C1409">
        <f t="shared" si="21"/>
        <v>-1.9299113303929354E-2</v>
      </c>
    </row>
    <row r="1410" spans="1:3" x14ac:dyDescent="0.25">
      <c r="A1410" s="1">
        <v>37824</v>
      </c>
      <c r="B1410">
        <v>32.47</v>
      </c>
      <c r="C1410">
        <f t="shared" si="21"/>
        <v>4.3209943774129419E-3</v>
      </c>
    </row>
    <row r="1411" spans="1:3" x14ac:dyDescent="0.25">
      <c r="A1411" s="1">
        <v>37823</v>
      </c>
      <c r="B1411">
        <v>32.24</v>
      </c>
      <c r="C1411">
        <f t="shared" si="21"/>
        <v>-7.1086684763269486E-3</v>
      </c>
    </row>
    <row r="1412" spans="1:3" x14ac:dyDescent="0.25">
      <c r="A1412" s="1">
        <v>37820</v>
      </c>
      <c r="B1412">
        <v>33.06</v>
      </c>
      <c r="C1412">
        <f t="shared" ref="C1412:C1475" si="22">LN(B1412/B1411)</f>
        <v>2.5116174754450622E-2</v>
      </c>
    </row>
    <row r="1413" spans="1:3" x14ac:dyDescent="0.25">
      <c r="A1413" s="1">
        <v>37819</v>
      </c>
      <c r="B1413">
        <v>32.75</v>
      </c>
      <c r="C1413">
        <f t="shared" si="22"/>
        <v>-9.421130311617263E-3</v>
      </c>
    </row>
    <row r="1414" spans="1:3" x14ac:dyDescent="0.25">
      <c r="A1414" s="1">
        <v>37818</v>
      </c>
      <c r="B1414">
        <v>33.25</v>
      </c>
      <c r="C1414">
        <f t="shared" si="22"/>
        <v>1.5151805020602246E-2</v>
      </c>
    </row>
    <row r="1415" spans="1:3" x14ac:dyDescent="0.25">
      <c r="A1415" s="1">
        <v>37817</v>
      </c>
      <c r="B1415">
        <v>33.299999999999997</v>
      </c>
      <c r="C1415">
        <f t="shared" si="22"/>
        <v>1.5026298845348749E-3</v>
      </c>
    </row>
    <row r="1416" spans="1:3" x14ac:dyDescent="0.25">
      <c r="A1416" s="1">
        <v>37816</v>
      </c>
      <c r="B1416">
        <v>33.409999999999997</v>
      </c>
      <c r="C1416">
        <f t="shared" si="22"/>
        <v>3.2978593822669158E-3</v>
      </c>
    </row>
    <row r="1417" spans="1:3" x14ac:dyDescent="0.25">
      <c r="A1417" s="1">
        <v>37813</v>
      </c>
      <c r="B1417">
        <v>32.56</v>
      </c>
      <c r="C1417">
        <f t="shared" si="22"/>
        <v>-2.5770715234325409E-2</v>
      </c>
    </row>
    <row r="1418" spans="1:3" x14ac:dyDescent="0.25">
      <c r="A1418" s="1">
        <v>37812</v>
      </c>
      <c r="B1418">
        <v>32.1</v>
      </c>
      <c r="C1418">
        <f t="shared" si="22"/>
        <v>-1.4228510998369416E-2</v>
      </c>
    </row>
    <row r="1419" spans="1:3" x14ac:dyDescent="0.25">
      <c r="A1419" s="1">
        <v>37811</v>
      </c>
      <c r="B1419">
        <v>32.590000000000003</v>
      </c>
      <c r="C1419">
        <f t="shared" si="22"/>
        <v>1.5149462713500027E-2</v>
      </c>
    </row>
    <row r="1420" spans="1:3" x14ac:dyDescent="0.25">
      <c r="A1420" s="1">
        <v>37810</v>
      </c>
      <c r="B1420">
        <v>32.78</v>
      </c>
      <c r="C1420">
        <f t="shared" si="22"/>
        <v>5.8130804662134133E-3</v>
      </c>
    </row>
    <row r="1421" spans="1:3" x14ac:dyDescent="0.25">
      <c r="A1421" s="1">
        <v>37809</v>
      </c>
      <c r="B1421">
        <v>32.83</v>
      </c>
      <c r="C1421">
        <f t="shared" si="22"/>
        <v>1.5241581978175372E-3</v>
      </c>
    </row>
    <row r="1422" spans="1:3" x14ac:dyDescent="0.25">
      <c r="A1422" s="1">
        <v>37806</v>
      </c>
      <c r="B1422">
        <v>31.86</v>
      </c>
      <c r="C1422">
        <f t="shared" si="22"/>
        <v>-2.9991427031598787E-2</v>
      </c>
    </row>
    <row r="1423" spans="1:3" x14ac:dyDescent="0.25">
      <c r="A1423" s="1">
        <v>37805</v>
      </c>
      <c r="B1423">
        <v>31.65</v>
      </c>
      <c r="C1423">
        <f t="shared" si="22"/>
        <v>-6.6131558917173414E-3</v>
      </c>
    </row>
    <row r="1424" spans="1:3" x14ac:dyDescent="0.25">
      <c r="A1424" s="1">
        <v>37804</v>
      </c>
      <c r="B1424">
        <v>31.78</v>
      </c>
      <c r="C1424">
        <f t="shared" si="22"/>
        <v>4.0990125183847335E-3</v>
      </c>
    </row>
    <row r="1425" spans="1:3" x14ac:dyDescent="0.25">
      <c r="A1425" s="1">
        <v>37803</v>
      </c>
      <c r="B1425">
        <v>30.92</v>
      </c>
      <c r="C1425">
        <f t="shared" si="22"/>
        <v>-2.7433937389348715E-2</v>
      </c>
    </row>
    <row r="1426" spans="1:3" x14ac:dyDescent="0.25">
      <c r="A1426" s="1">
        <v>37802</v>
      </c>
      <c r="B1426">
        <v>31.53</v>
      </c>
      <c r="C1426">
        <f t="shared" si="22"/>
        <v>1.9536249837748276E-2</v>
      </c>
    </row>
    <row r="1427" spans="1:3" x14ac:dyDescent="0.25">
      <c r="A1427" s="1">
        <v>37799</v>
      </c>
      <c r="B1427">
        <v>31.51</v>
      </c>
      <c r="C1427">
        <f t="shared" si="22"/>
        <v>-6.345177877861728E-4</v>
      </c>
    </row>
    <row r="1428" spans="1:3" x14ac:dyDescent="0.25">
      <c r="A1428" s="1">
        <v>37798</v>
      </c>
      <c r="B1428">
        <v>31.8</v>
      </c>
      <c r="C1428">
        <f t="shared" si="22"/>
        <v>9.1613340169478686E-3</v>
      </c>
    </row>
    <row r="1429" spans="1:3" x14ac:dyDescent="0.25">
      <c r="A1429" s="1">
        <v>37797</v>
      </c>
      <c r="B1429">
        <v>31.28</v>
      </c>
      <c r="C1429">
        <f t="shared" si="22"/>
        <v>-1.6487374109020816E-2</v>
      </c>
    </row>
    <row r="1430" spans="1:3" x14ac:dyDescent="0.25">
      <c r="A1430" s="1">
        <v>37796</v>
      </c>
      <c r="B1430">
        <v>31.61</v>
      </c>
      <c r="C1430">
        <f t="shared" si="22"/>
        <v>1.049461055041603E-2</v>
      </c>
    </row>
    <row r="1431" spans="1:3" x14ac:dyDescent="0.25">
      <c r="A1431" s="1">
        <v>37795</v>
      </c>
      <c r="B1431">
        <v>31.25</v>
      </c>
      <c r="C1431">
        <f t="shared" si="22"/>
        <v>-1.1454150045115843E-2</v>
      </c>
    </row>
    <row r="1432" spans="1:3" x14ac:dyDescent="0.25">
      <c r="A1432" s="1">
        <v>37792</v>
      </c>
      <c r="B1432">
        <v>31.82</v>
      </c>
      <c r="C1432">
        <f t="shared" si="22"/>
        <v>1.8075646727230339E-2</v>
      </c>
    </row>
    <row r="1433" spans="1:3" x14ac:dyDescent="0.25">
      <c r="A1433" s="1">
        <v>37791</v>
      </c>
      <c r="B1433">
        <v>31.81</v>
      </c>
      <c r="C1433">
        <f t="shared" si="22"/>
        <v>-3.1431714858815284E-4</v>
      </c>
    </row>
    <row r="1434" spans="1:3" x14ac:dyDescent="0.25">
      <c r="A1434" s="1">
        <v>37790</v>
      </c>
      <c r="B1434">
        <v>32.46</v>
      </c>
      <c r="C1434">
        <f t="shared" si="22"/>
        <v>2.0227856325392559E-2</v>
      </c>
    </row>
    <row r="1435" spans="1:3" x14ac:dyDescent="0.25">
      <c r="A1435" s="1">
        <v>37789</v>
      </c>
      <c r="B1435">
        <v>32.200000000000003</v>
      </c>
      <c r="C1435">
        <f t="shared" si="22"/>
        <v>-8.0421095360824479E-3</v>
      </c>
    </row>
    <row r="1436" spans="1:3" x14ac:dyDescent="0.25">
      <c r="A1436" s="1">
        <v>37788</v>
      </c>
      <c r="B1436">
        <v>31.94</v>
      </c>
      <c r="C1436">
        <f t="shared" si="22"/>
        <v>-8.1073097634962957E-3</v>
      </c>
    </row>
    <row r="1437" spans="1:3" x14ac:dyDescent="0.25">
      <c r="A1437" s="1">
        <v>37785</v>
      </c>
      <c r="B1437">
        <v>31.1</v>
      </c>
      <c r="C1437">
        <f t="shared" si="22"/>
        <v>-2.6651323601677875E-2</v>
      </c>
    </row>
    <row r="1438" spans="1:3" x14ac:dyDescent="0.25">
      <c r="A1438" s="1">
        <v>37784</v>
      </c>
      <c r="B1438">
        <v>31.71</v>
      </c>
      <c r="C1438">
        <f t="shared" si="22"/>
        <v>1.9424269365067512E-2</v>
      </c>
    </row>
    <row r="1439" spans="1:3" x14ac:dyDescent="0.25">
      <c r="A1439" s="1">
        <v>37783</v>
      </c>
      <c r="B1439">
        <v>31.29</v>
      </c>
      <c r="C1439">
        <f t="shared" si="22"/>
        <v>-1.3333530869465256E-2</v>
      </c>
    </row>
    <row r="1440" spans="1:3" x14ac:dyDescent="0.25">
      <c r="A1440" s="1">
        <v>37782</v>
      </c>
      <c r="B1440">
        <v>30.77</v>
      </c>
      <c r="C1440">
        <f t="shared" si="22"/>
        <v>-1.675836834684034E-2</v>
      </c>
    </row>
    <row r="1441" spans="1:3" x14ac:dyDescent="0.25">
      <c r="A1441" s="1">
        <v>37781</v>
      </c>
      <c r="B1441">
        <v>30.43</v>
      </c>
      <c r="C1441">
        <f t="shared" si="22"/>
        <v>-1.1111225425070722E-2</v>
      </c>
    </row>
    <row r="1442" spans="1:3" x14ac:dyDescent="0.25">
      <c r="A1442" s="1">
        <v>37778</v>
      </c>
      <c r="B1442">
        <v>30.7</v>
      </c>
      <c r="C1442">
        <f t="shared" si="22"/>
        <v>8.8336906842716445E-3</v>
      </c>
    </row>
    <row r="1443" spans="1:3" x14ac:dyDescent="0.25">
      <c r="A1443" s="1">
        <v>37777</v>
      </c>
      <c r="B1443">
        <v>29.89</v>
      </c>
      <c r="C1443">
        <f t="shared" si="22"/>
        <v>-2.6738678297304898E-2</v>
      </c>
    </row>
    <row r="1444" spans="1:3" x14ac:dyDescent="0.25">
      <c r="A1444" s="1">
        <v>37776</v>
      </c>
      <c r="B1444">
        <v>30.21</v>
      </c>
      <c r="C1444">
        <f t="shared" si="22"/>
        <v>1.0649019102734138E-2</v>
      </c>
    </row>
    <row r="1445" spans="1:3" x14ac:dyDescent="0.25">
      <c r="A1445" s="1">
        <v>37775</v>
      </c>
      <c r="B1445">
        <v>29.67</v>
      </c>
      <c r="C1445">
        <f t="shared" si="22"/>
        <v>-1.8036561095850164E-2</v>
      </c>
    </row>
    <row r="1446" spans="1:3" x14ac:dyDescent="0.25">
      <c r="A1446" s="1">
        <v>37774</v>
      </c>
      <c r="B1446">
        <v>30.04</v>
      </c>
      <c r="C1446">
        <f t="shared" si="22"/>
        <v>1.2393392593203474E-2</v>
      </c>
    </row>
    <row r="1447" spans="1:3" x14ac:dyDescent="0.25">
      <c r="A1447" s="1">
        <v>37771</v>
      </c>
      <c r="B1447">
        <v>29.28</v>
      </c>
      <c r="C1447">
        <f t="shared" si="22"/>
        <v>-2.5625137802823161E-2</v>
      </c>
    </row>
    <row r="1448" spans="1:3" x14ac:dyDescent="0.25">
      <c r="A1448" s="1">
        <v>37770</v>
      </c>
      <c r="B1448">
        <v>28.6</v>
      </c>
      <c r="C1448">
        <f t="shared" si="22"/>
        <v>-2.3497971267303873E-2</v>
      </c>
    </row>
    <row r="1449" spans="1:3" x14ac:dyDescent="0.25">
      <c r="A1449" s="1">
        <v>37769</v>
      </c>
      <c r="B1449">
        <v>28.65</v>
      </c>
      <c r="C1449">
        <f t="shared" si="22"/>
        <v>1.7467253349415786E-3</v>
      </c>
    </row>
    <row r="1450" spans="1:3" x14ac:dyDescent="0.25">
      <c r="A1450" s="1">
        <v>37768</v>
      </c>
      <c r="B1450">
        <v>28.21</v>
      </c>
      <c r="C1450">
        <f t="shared" si="22"/>
        <v>-1.5476918146843549E-2</v>
      </c>
    </row>
    <row r="1451" spans="1:3" x14ac:dyDescent="0.25">
      <c r="A1451" s="1">
        <v>37767</v>
      </c>
      <c r="B1451">
        <v>27.67</v>
      </c>
      <c r="C1451">
        <f t="shared" si="22"/>
        <v>-1.9327731215070323E-2</v>
      </c>
    </row>
    <row r="1452" spans="1:3" x14ac:dyDescent="0.25">
      <c r="A1452" s="1">
        <v>37764</v>
      </c>
      <c r="B1452">
        <v>27.76</v>
      </c>
      <c r="C1452">
        <f t="shared" si="22"/>
        <v>3.2473418397692411E-3</v>
      </c>
    </row>
    <row r="1453" spans="1:3" x14ac:dyDescent="0.25">
      <c r="A1453" s="1">
        <v>37763</v>
      </c>
      <c r="B1453">
        <v>28.03</v>
      </c>
      <c r="C1453">
        <f t="shared" si="22"/>
        <v>9.6792295380931353E-3</v>
      </c>
    </row>
    <row r="1454" spans="1:3" x14ac:dyDescent="0.25">
      <c r="A1454" s="1">
        <v>37762</v>
      </c>
      <c r="B1454">
        <v>27.61</v>
      </c>
      <c r="C1454">
        <f t="shared" si="22"/>
        <v>-1.5097339234633942E-2</v>
      </c>
    </row>
    <row r="1455" spans="1:3" x14ac:dyDescent="0.25">
      <c r="A1455" s="1">
        <v>37761</v>
      </c>
      <c r="B1455">
        <v>27.94</v>
      </c>
      <c r="C1455">
        <f t="shared" si="22"/>
        <v>1.1881327886752686E-2</v>
      </c>
    </row>
    <row r="1456" spans="1:3" x14ac:dyDescent="0.25">
      <c r="A1456" s="1">
        <v>37760</v>
      </c>
      <c r="B1456">
        <v>27.85</v>
      </c>
      <c r="C1456">
        <f t="shared" si="22"/>
        <v>-3.2263874555226737E-3</v>
      </c>
    </row>
    <row r="1457" spans="1:3" x14ac:dyDescent="0.25">
      <c r="A1457" s="1">
        <v>37757</v>
      </c>
      <c r="B1457">
        <v>29.4</v>
      </c>
      <c r="C1457">
        <f t="shared" si="22"/>
        <v>5.4161707971342864E-2</v>
      </c>
    </row>
    <row r="1458" spans="1:3" x14ac:dyDescent="0.25">
      <c r="A1458" s="1">
        <v>37756</v>
      </c>
      <c r="B1458">
        <v>29.27</v>
      </c>
      <c r="C1458">
        <f t="shared" si="22"/>
        <v>-4.4315736408414618E-3</v>
      </c>
    </row>
    <row r="1459" spans="1:3" x14ac:dyDescent="0.25">
      <c r="A1459" s="1">
        <v>37755</v>
      </c>
      <c r="B1459">
        <v>28.64</v>
      </c>
      <c r="C1459">
        <f t="shared" si="22"/>
        <v>-2.175875861134955E-2</v>
      </c>
    </row>
    <row r="1460" spans="1:3" x14ac:dyDescent="0.25">
      <c r="A1460" s="1">
        <v>37754</v>
      </c>
      <c r="B1460">
        <v>28.57</v>
      </c>
      <c r="C1460">
        <f t="shared" si="22"/>
        <v>-2.4471258497631835E-3</v>
      </c>
    </row>
    <row r="1461" spans="1:3" x14ac:dyDescent="0.25">
      <c r="A1461" s="1">
        <v>37753</v>
      </c>
      <c r="B1461">
        <v>28.91</v>
      </c>
      <c r="C1461">
        <f t="shared" si="22"/>
        <v>1.1830339785572994E-2</v>
      </c>
    </row>
    <row r="1462" spans="1:3" x14ac:dyDescent="0.25">
      <c r="A1462" s="1">
        <v>37750</v>
      </c>
      <c r="B1462">
        <v>28.83</v>
      </c>
      <c r="C1462">
        <f t="shared" si="22"/>
        <v>-2.7710443779439542E-3</v>
      </c>
    </row>
    <row r="1463" spans="1:3" x14ac:dyDescent="0.25">
      <c r="A1463" s="1">
        <v>37749</v>
      </c>
      <c r="B1463">
        <v>28.23</v>
      </c>
      <c r="C1463">
        <f t="shared" si="22"/>
        <v>-2.103126938491277E-2</v>
      </c>
    </row>
    <row r="1464" spans="1:3" x14ac:dyDescent="0.25">
      <c r="A1464" s="1">
        <v>37748</v>
      </c>
      <c r="B1464">
        <v>29.48</v>
      </c>
      <c r="C1464">
        <f t="shared" si="22"/>
        <v>4.3326825055737928E-2</v>
      </c>
    </row>
    <row r="1465" spans="1:3" x14ac:dyDescent="0.25">
      <c r="A1465" s="1">
        <v>37747</v>
      </c>
      <c r="B1465">
        <v>30.08</v>
      </c>
      <c r="C1465">
        <f t="shared" si="22"/>
        <v>2.0148431760503238E-2</v>
      </c>
    </row>
    <row r="1466" spans="1:3" x14ac:dyDescent="0.25">
      <c r="A1466" s="1">
        <v>37746</v>
      </c>
      <c r="B1466">
        <v>29.45</v>
      </c>
      <c r="C1466">
        <f t="shared" si="22"/>
        <v>-2.1166588984043284E-2</v>
      </c>
    </row>
    <row r="1467" spans="1:3" x14ac:dyDescent="0.25">
      <c r="A1467" s="1">
        <v>37743</v>
      </c>
      <c r="B1467">
        <v>29.25</v>
      </c>
      <c r="C1467">
        <f t="shared" si="22"/>
        <v>-6.8143364197301654E-3</v>
      </c>
    </row>
    <row r="1468" spans="1:3" x14ac:dyDescent="0.25">
      <c r="A1468" s="1">
        <v>37741</v>
      </c>
      <c r="B1468">
        <v>28.84</v>
      </c>
      <c r="C1468">
        <f t="shared" si="22"/>
        <v>-1.4116261261117213E-2</v>
      </c>
    </row>
    <row r="1469" spans="1:3" x14ac:dyDescent="0.25">
      <c r="A1469" s="1">
        <v>37740</v>
      </c>
      <c r="B1469">
        <v>28.82</v>
      </c>
      <c r="C1469">
        <f t="shared" si="22"/>
        <v>-6.937218453722968E-4</v>
      </c>
    </row>
    <row r="1470" spans="1:3" x14ac:dyDescent="0.25">
      <c r="A1470" s="1">
        <v>37739</v>
      </c>
      <c r="B1470">
        <v>29.2</v>
      </c>
      <c r="C1470">
        <f t="shared" si="22"/>
        <v>1.3099118702860025E-2</v>
      </c>
    </row>
    <row r="1471" spans="1:3" x14ac:dyDescent="0.25">
      <c r="A1471" s="1">
        <v>37736</v>
      </c>
      <c r="B1471">
        <v>28.07</v>
      </c>
      <c r="C1471">
        <f t="shared" si="22"/>
        <v>-3.9467318900444907E-2</v>
      </c>
    </row>
    <row r="1472" spans="1:3" x14ac:dyDescent="0.25">
      <c r="A1472" s="1">
        <v>37735</v>
      </c>
      <c r="B1472">
        <v>28.6</v>
      </c>
      <c r="C1472">
        <f t="shared" si="22"/>
        <v>1.8705327452015735E-2</v>
      </c>
    </row>
    <row r="1473" spans="1:3" x14ac:dyDescent="0.25">
      <c r="A1473" s="1">
        <v>37734</v>
      </c>
      <c r="B1473">
        <v>29.25</v>
      </c>
      <c r="C1473">
        <f t="shared" si="22"/>
        <v>2.2472855852058576E-2</v>
      </c>
    </row>
    <row r="1474" spans="1:3" x14ac:dyDescent="0.25">
      <c r="A1474" s="1">
        <v>37733</v>
      </c>
      <c r="B1474">
        <v>29.2</v>
      </c>
      <c r="C1474">
        <f t="shared" si="22"/>
        <v>-1.7108644036294301E-3</v>
      </c>
    </row>
    <row r="1475" spans="1:3" x14ac:dyDescent="0.25">
      <c r="A1475" s="1">
        <v>37728</v>
      </c>
      <c r="B1475">
        <v>28.67</v>
      </c>
      <c r="C1475">
        <f t="shared" si="22"/>
        <v>-1.831742937895748E-2</v>
      </c>
    </row>
    <row r="1476" spans="1:3" x14ac:dyDescent="0.25">
      <c r="A1476" s="1">
        <v>37727</v>
      </c>
      <c r="B1476">
        <v>27.99</v>
      </c>
      <c r="C1476">
        <f t="shared" ref="C1476:C1539" si="23">LN(B1476/B1475)</f>
        <v>-2.4003976367916412E-2</v>
      </c>
    </row>
    <row r="1477" spans="1:3" x14ac:dyDescent="0.25">
      <c r="A1477" s="1">
        <v>37726</v>
      </c>
      <c r="B1477">
        <v>27.97</v>
      </c>
      <c r="C1477">
        <f t="shared" si="23"/>
        <v>-7.1479631349375935E-4</v>
      </c>
    </row>
    <row r="1478" spans="1:3" x14ac:dyDescent="0.25">
      <c r="A1478" s="1">
        <v>37725</v>
      </c>
      <c r="B1478">
        <v>27.55</v>
      </c>
      <c r="C1478">
        <f t="shared" si="23"/>
        <v>-1.5129971614944776E-2</v>
      </c>
    </row>
    <row r="1479" spans="1:3" x14ac:dyDescent="0.25">
      <c r="A1479" s="1">
        <v>37722</v>
      </c>
      <c r="B1479">
        <v>26.92</v>
      </c>
      <c r="C1479">
        <f t="shared" si="23"/>
        <v>-2.31330308223964E-2</v>
      </c>
    </row>
    <row r="1480" spans="1:3" x14ac:dyDescent="0.25">
      <c r="A1480" s="1">
        <v>37721</v>
      </c>
      <c r="B1480">
        <v>26.63</v>
      </c>
      <c r="C1480">
        <f t="shared" si="23"/>
        <v>-1.0831104950686267E-2</v>
      </c>
    </row>
    <row r="1481" spans="1:3" x14ac:dyDescent="0.25">
      <c r="A1481" s="1">
        <v>37720</v>
      </c>
      <c r="B1481">
        <v>27.02</v>
      </c>
      <c r="C1481">
        <f t="shared" si="23"/>
        <v>1.453893270621205E-2</v>
      </c>
    </row>
    <row r="1482" spans="1:3" x14ac:dyDescent="0.25">
      <c r="A1482" s="1">
        <v>37719</v>
      </c>
      <c r="B1482">
        <v>27.35</v>
      </c>
      <c r="C1482">
        <f t="shared" si="23"/>
        <v>1.2139196335937488E-2</v>
      </c>
    </row>
    <row r="1483" spans="1:3" x14ac:dyDescent="0.25">
      <c r="A1483" s="1">
        <v>37718</v>
      </c>
      <c r="B1483">
        <v>27.6</v>
      </c>
      <c r="C1483">
        <f t="shared" si="23"/>
        <v>9.0992438551140888E-3</v>
      </c>
    </row>
    <row r="1484" spans="1:3" x14ac:dyDescent="0.25">
      <c r="A1484" s="1">
        <v>37715</v>
      </c>
      <c r="B1484">
        <v>26.13</v>
      </c>
      <c r="C1484">
        <f t="shared" si="23"/>
        <v>-5.4731693190583283E-2</v>
      </c>
    </row>
    <row r="1485" spans="1:3" x14ac:dyDescent="0.25">
      <c r="A1485" s="1">
        <v>37714</v>
      </c>
      <c r="B1485">
        <v>25.26</v>
      </c>
      <c r="C1485">
        <f t="shared" si="23"/>
        <v>-3.3861962610175975E-2</v>
      </c>
    </row>
    <row r="1486" spans="1:3" x14ac:dyDescent="0.25">
      <c r="A1486" s="1">
        <v>37713</v>
      </c>
      <c r="B1486">
        <v>25.46</v>
      </c>
      <c r="C1486">
        <f t="shared" si="23"/>
        <v>7.8864762069153632E-3</v>
      </c>
    </row>
    <row r="1487" spans="1:3" x14ac:dyDescent="0.25">
      <c r="A1487" s="1">
        <v>37712</v>
      </c>
      <c r="B1487">
        <v>24.12</v>
      </c>
      <c r="C1487">
        <f t="shared" si="23"/>
        <v>-5.4067221270275703E-2</v>
      </c>
    </row>
    <row r="1488" spans="1:3" x14ac:dyDescent="0.25">
      <c r="A1488" s="1">
        <v>37711</v>
      </c>
      <c r="B1488">
        <v>23.85</v>
      </c>
      <c r="C1488">
        <f t="shared" si="23"/>
        <v>-1.1257154524634447E-2</v>
      </c>
    </row>
    <row r="1489" spans="1:3" x14ac:dyDescent="0.25">
      <c r="A1489" s="1">
        <v>37708</v>
      </c>
      <c r="B1489">
        <v>25.07</v>
      </c>
      <c r="C1489">
        <f t="shared" si="23"/>
        <v>4.9887694835851717E-2</v>
      </c>
    </row>
    <row r="1490" spans="1:3" x14ac:dyDescent="0.25">
      <c r="A1490" s="1">
        <v>37707</v>
      </c>
      <c r="B1490">
        <v>25.58</v>
      </c>
      <c r="C1490">
        <f t="shared" si="23"/>
        <v>2.0138883980494519E-2</v>
      </c>
    </row>
    <row r="1491" spans="1:3" x14ac:dyDescent="0.25">
      <c r="A1491" s="1">
        <v>37706</v>
      </c>
      <c r="B1491">
        <v>25.5</v>
      </c>
      <c r="C1491">
        <f t="shared" si="23"/>
        <v>-3.1323439863161057E-3</v>
      </c>
    </row>
    <row r="1492" spans="1:3" x14ac:dyDescent="0.25">
      <c r="A1492" s="1">
        <v>37705</v>
      </c>
      <c r="B1492">
        <v>26.03</v>
      </c>
      <c r="C1492">
        <f t="shared" si="23"/>
        <v>2.0571266842093518E-2</v>
      </c>
    </row>
    <row r="1493" spans="1:3" x14ac:dyDescent="0.25">
      <c r="A1493" s="1">
        <v>37704</v>
      </c>
      <c r="B1493">
        <v>25.37</v>
      </c>
      <c r="C1493">
        <f t="shared" si="23"/>
        <v>-2.5682345395283513E-2</v>
      </c>
    </row>
    <row r="1494" spans="1:3" x14ac:dyDescent="0.25">
      <c r="A1494" s="1">
        <v>37701</v>
      </c>
      <c r="B1494">
        <v>26.87</v>
      </c>
      <c r="C1494">
        <f t="shared" si="23"/>
        <v>5.7443049016209384E-2</v>
      </c>
    </row>
    <row r="1495" spans="1:3" x14ac:dyDescent="0.25">
      <c r="A1495" s="1">
        <v>37700</v>
      </c>
      <c r="B1495">
        <v>25.86</v>
      </c>
      <c r="C1495">
        <f t="shared" si="23"/>
        <v>-3.831304928368845E-2</v>
      </c>
    </row>
    <row r="1496" spans="1:3" x14ac:dyDescent="0.25">
      <c r="A1496" s="1">
        <v>37699</v>
      </c>
      <c r="B1496">
        <v>25.85</v>
      </c>
      <c r="C1496">
        <f t="shared" si="23"/>
        <v>-3.8677238927320207E-4</v>
      </c>
    </row>
    <row r="1497" spans="1:3" x14ac:dyDescent="0.25">
      <c r="A1497" s="1">
        <v>37698</v>
      </c>
      <c r="B1497">
        <v>25.44</v>
      </c>
      <c r="C1497">
        <f t="shared" si="23"/>
        <v>-1.5987862482516785E-2</v>
      </c>
    </row>
    <row r="1498" spans="1:3" x14ac:dyDescent="0.25">
      <c r="A1498" s="1">
        <v>37697</v>
      </c>
      <c r="B1498">
        <v>24.72</v>
      </c>
      <c r="C1498">
        <f t="shared" si="23"/>
        <v>-2.8710105882431482E-2</v>
      </c>
    </row>
    <row r="1499" spans="1:3" x14ac:dyDescent="0.25">
      <c r="A1499" s="1">
        <v>37694</v>
      </c>
      <c r="B1499">
        <v>23.55</v>
      </c>
      <c r="C1499">
        <f t="shared" si="23"/>
        <v>-4.8486812127063184E-2</v>
      </c>
    </row>
    <row r="1500" spans="1:3" x14ac:dyDescent="0.25">
      <c r="A1500" s="1">
        <v>37693</v>
      </c>
      <c r="B1500">
        <v>23.1</v>
      </c>
      <c r="C1500">
        <f t="shared" si="23"/>
        <v>-1.9293202934678896E-2</v>
      </c>
    </row>
    <row r="1501" spans="1:3" x14ac:dyDescent="0.25">
      <c r="A1501" s="1">
        <v>37692</v>
      </c>
      <c r="B1501">
        <v>21.67</v>
      </c>
      <c r="C1501">
        <f t="shared" si="23"/>
        <v>-6.3903801979480174E-2</v>
      </c>
    </row>
    <row r="1502" spans="1:3" x14ac:dyDescent="0.25">
      <c r="A1502" s="1">
        <v>37691</v>
      </c>
      <c r="B1502">
        <v>22.71</v>
      </c>
      <c r="C1502">
        <f t="shared" si="23"/>
        <v>4.6876540569199439E-2</v>
      </c>
    </row>
    <row r="1503" spans="1:3" x14ac:dyDescent="0.25">
      <c r="A1503" s="1">
        <v>37690</v>
      </c>
      <c r="B1503">
        <v>23.03</v>
      </c>
      <c r="C1503">
        <f t="shared" si="23"/>
        <v>1.3992357715126851E-2</v>
      </c>
    </row>
    <row r="1504" spans="1:3" x14ac:dyDescent="0.25">
      <c r="A1504" s="1">
        <v>37687</v>
      </c>
      <c r="B1504">
        <v>24.05</v>
      </c>
      <c r="C1504">
        <f t="shared" si="23"/>
        <v>4.3337282719176431E-2</v>
      </c>
    </row>
    <row r="1505" spans="1:3" x14ac:dyDescent="0.25">
      <c r="A1505" s="1">
        <v>37686</v>
      </c>
      <c r="B1505">
        <v>24.1</v>
      </c>
      <c r="C1505">
        <f t="shared" si="23"/>
        <v>2.0768439448390691E-3</v>
      </c>
    </row>
    <row r="1506" spans="1:3" x14ac:dyDescent="0.25">
      <c r="A1506" s="1">
        <v>37685</v>
      </c>
      <c r="B1506">
        <v>24.81</v>
      </c>
      <c r="C1506">
        <f t="shared" si="23"/>
        <v>2.9034957207100226E-2</v>
      </c>
    </row>
    <row r="1507" spans="1:3" x14ac:dyDescent="0.25">
      <c r="A1507" s="1">
        <v>37684</v>
      </c>
      <c r="B1507">
        <v>24.77</v>
      </c>
      <c r="C1507">
        <f t="shared" si="23"/>
        <v>-1.6135542024413802E-3</v>
      </c>
    </row>
    <row r="1508" spans="1:3" x14ac:dyDescent="0.25">
      <c r="A1508" s="1">
        <v>37683</v>
      </c>
      <c r="B1508">
        <v>25.09</v>
      </c>
      <c r="C1508">
        <f t="shared" si="23"/>
        <v>1.2836116877062714E-2</v>
      </c>
    </row>
    <row r="1509" spans="1:3" x14ac:dyDescent="0.25">
      <c r="A1509" s="1">
        <v>37680</v>
      </c>
      <c r="B1509">
        <v>25.13</v>
      </c>
      <c r="C1509">
        <f t="shared" si="23"/>
        <v>1.5929911771698788E-3</v>
      </c>
    </row>
    <row r="1510" spans="1:3" x14ac:dyDescent="0.25">
      <c r="A1510" s="1">
        <v>37679</v>
      </c>
      <c r="B1510">
        <v>24.62</v>
      </c>
      <c r="C1510">
        <f t="shared" si="23"/>
        <v>-2.0503230799193257E-2</v>
      </c>
    </row>
    <row r="1511" spans="1:3" x14ac:dyDescent="0.25">
      <c r="A1511" s="1">
        <v>37678</v>
      </c>
      <c r="B1511">
        <v>24.3</v>
      </c>
      <c r="C1511">
        <f t="shared" si="23"/>
        <v>-1.3082770409804647E-2</v>
      </c>
    </row>
    <row r="1512" spans="1:3" x14ac:dyDescent="0.25">
      <c r="A1512" s="1">
        <v>37677</v>
      </c>
      <c r="B1512">
        <v>24.55</v>
      </c>
      <c r="C1512">
        <f t="shared" si="23"/>
        <v>1.023550389402671E-2</v>
      </c>
    </row>
    <row r="1513" spans="1:3" x14ac:dyDescent="0.25">
      <c r="A1513" s="1">
        <v>37676</v>
      </c>
      <c r="B1513">
        <v>25.4</v>
      </c>
      <c r="C1513">
        <f t="shared" si="23"/>
        <v>3.4037319783961309E-2</v>
      </c>
    </row>
    <row r="1514" spans="1:3" x14ac:dyDescent="0.25">
      <c r="A1514" s="1">
        <v>37673</v>
      </c>
      <c r="B1514">
        <v>26.07</v>
      </c>
      <c r="C1514">
        <f t="shared" si="23"/>
        <v>2.6036053920919549E-2</v>
      </c>
    </row>
    <row r="1515" spans="1:3" x14ac:dyDescent="0.25">
      <c r="A1515" s="1">
        <v>37672</v>
      </c>
      <c r="B1515">
        <v>25.6</v>
      </c>
      <c r="C1515">
        <f t="shared" si="23"/>
        <v>-1.819287645989353E-2</v>
      </c>
    </row>
    <row r="1516" spans="1:3" x14ac:dyDescent="0.25">
      <c r="A1516" s="1">
        <v>37671</v>
      </c>
      <c r="B1516">
        <v>25.95</v>
      </c>
      <c r="C1516">
        <f t="shared" si="23"/>
        <v>1.3579258126380854E-2</v>
      </c>
    </row>
    <row r="1517" spans="1:3" x14ac:dyDescent="0.25">
      <c r="A1517" s="1">
        <v>37670</v>
      </c>
      <c r="B1517">
        <v>26.93</v>
      </c>
      <c r="C1517">
        <f t="shared" si="23"/>
        <v>3.7069297211609842E-2</v>
      </c>
    </row>
    <row r="1518" spans="1:3" x14ac:dyDescent="0.25">
      <c r="A1518" s="1">
        <v>37669</v>
      </c>
      <c r="B1518">
        <v>26.78</v>
      </c>
      <c r="C1518">
        <f t="shared" si="23"/>
        <v>-5.5855665604810489E-3</v>
      </c>
    </row>
    <row r="1519" spans="1:3" x14ac:dyDescent="0.25">
      <c r="A1519" s="1">
        <v>37666</v>
      </c>
      <c r="B1519">
        <v>26.35</v>
      </c>
      <c r="C1519">
        <f t="shared" si="23"/>
        <v>-1.6187065275655142E-2</v>
      </c>
    </row>
    <row r="1520" spans="1:3" x14ac:dyDescent="0.25">
      <c r="A1520" s="1">
        <v>37665</v>
      </c>
      <c r="B1520">
        <v>25.22</v>
      </c>
      <c r="C1520">
        <f t="shared" si="23"/>
        <v>-4.3830944450597917E-2</v>
      </c>
    </row>
    <row r="1521" spans="1:3" x14ac:dyDescent="0.25">
      <c r="A1521" s="1">
        <v>37664</v>
      </c>
      <c r="B1521">
        <v>25.49</v>
      </c>
      <c r="C1521">
        <f t="shared" si="23"/>
        <v>1.0648887851250536E-2</v>
      </c>
    </row>
    <row r="1522" spans="1:3" x14ac:dyDescent="0.25">
      <c r="A1522" s="1">
        <v>37663</v>
      </c>
      <c r="B1522">
        <v>26.09</v>
      </c>
      <c r="C1522">
        <f t="shared" si="23"/>
        <v>2.3265880760612968E-2</v>
      </c>
    </row>
    <row r="1523" spans="1:3" x14ac:dyDescent="0.25">
      <c r="A1523" s="1">
        <v>37662</v>
      </c>
      <c r="B1523">
        <v>25.48</v>
      </c>
      <c r="C1523">
        <f t="shared" si="23"/>
        <v>-2.3658268444674405E-2</v>
      </c>
    </row>
    <row r="1524" spans="1:3" x14ac:dyDescent="0.25">
      <c r="A1524" s="1">
        <v>37659</v>
      </c>
      <c r="B1524">
        <v>25.33</v>
      </c>
      <c r="C1524">
        <f t="shared" si="23"/>
        <v>-5.9043666903788664E-3</v>
      </c>
    </row>
    <row r="1525" spans="1:3" x14ac:dyDescent="0.25">
      <c r="A1525" s="1">
        <v>37658</v>
      </c>
      <c r="B1525">
        <v>25.95</v>
      </c>
      <c r="C1525">
        <f t="shared" si="23"/>
        <v>2.4182145598313845E-2</v>
      </c>
    </row>
    <row r="1526" spans="1:3" x14ac:dyDescent="0.25">
      <c r="A1526" s="1">
        <v>37657</v>
      </c>
      <c r="B1526">
        <v>26.95</v>
      </c>
      <c r="C1526">
        <f t="shared" si="23"/>
        <v>3.7811687743108426E-2</v>
      </c>
    </row>
    <row r="1527" spans="1:3" x14ac:dyDescent="0.25">
      <c r="A1527" s="1">
        <v>37656</v>
      </c>
      <c r="B1527">
        <v>26.04</v>
      </c>
      <c r="C1527">
        <f t="shared" si="23"/>
        <v>-3.4349480014637682E-2</v>
      </c>
    </row>
    <row r="1528" spans="1:3" x14ac:dyDescent="0.25">
      <c r="A1528" s="1">
        <v>37655</v>
      </c>
      <c r="B1528">
        <v>27.23</v>
      </c>
      <c r="C1528">
        <f t="shared" si="23"/>
        <v>4.46854893452997E-2</v>
      </c>
    </row>
    <row r="1529" spans="1:3" x14ac:dyDescent="0.25">
      <c r="A1529" s="1">
        <v>37652</v>
      </c>
      <c r="B1529">
        <v>27.08</v>
      </c>
      <c r="C1529">
        <f t="shared" si="23"/>
        <v>-5.5238586415940882E-3</v>
      </c>
    </row>
    <row r="1530" spans="1:3" x14ac:dyDescent="0.25">
      <c r="A1530" s="1">
        <v>37651</v>
      </c>
      <c r="B1530">
        <v>26.39</v>
      </c>
      <c r="C1530">
        <f t="shared" si="23"/>
        <v>-2.5810297528841494E-2</v>
      </c>
    </row>
    <row r="1531" spans="1:3" x14ac:dyDescent="0.25">
      <c r="A1531" s="1">
        <v>37650</v>
      </c>
      <c r="B1531">
        <v>26.98</v>
      </c>
      <c r="C1531">
        <f t="shared" si="23"/>
        <v>2.2110700264377038E-2</v>
      </c>
    </row>
    <row r="1532" spans="1:3" x14ac:dyDescent="0.25">
      <c r="A1532" s="1">
        <v>37649</v>
      </c>
      <c r="B1532">
        <v>26.44</v>
      </c>
      <c r="C1532">
        <f t="shared" si="23"/>
        <v>-2.0217835796124219E-2</v>
      </c>
    </row>
    <row r="1533" spans="1:3" x14ac:dyDescent="0.25">
      <c r="A1533" s="1">
        <v>37648</v>
      </c>
      <c r="B1533">
        <v>26.14</v>
      </c>
      <c r="C1533">
        <f t="shared" si="23"/>
        <v>-1.1411306787409647E-2</v>
      </c>
    </row>
    <row r="1534" spans="1:3" x14ac:dyDescent="0.25">
      <c r="A1534" s="1">
        <v>37645</v>
      </c>
      <c r="B1534">
        <v>26.83</v>
      </c>
      <c r="C1534">
        <f t="shared" si="23"/>
        <v>2.6053956241456868E-2</v>
      </c>
    </row>
    <row r="1535" spans="1:3" x14ac:dyDescent="0.25">
      <c r="A1535" s="1">
        <v>37644</v>
      </c>
      <c r="B1535">
        <v>27.73</v>
      </c>
      <c r="C1535">
        <f t="shared" si="23"/>
        <v>3.2994195190154021E-2</v>
      </c>
    </row>
    <row r="1536" spans="1:3" x14ac:dyDescent="0.25">
      <c r="A1536" s="1">
        <v>37643</v>
      </c>
      <c r="B1536">
        <v>27.61</v>
      </c>
      <c r="C1536">
        <f t="shared" si="23"/>
        <v>-4.3368336856236837E-3</v>
      </c>
    </row>
    <row r="1537" spans="1:3" x14ac:dyDescent="0.25">
      <c r="A1537" s="1">
        <v>37642</v>
      </c>
      <c r="B1537">
        <v>28.47</v>
      </c>
      <c r="C1537">
        <f t="shared" si="23"/>
        <v>3.06728753478831E-2</v>
      </c>
    </row>
    <row r="1538" spans="1:3" x14ac:dyDescent="0.25">
      <c r="A1538" s="1">
        <v>37641</v>
      </c>
      <c r="B1538">
        <v>28.82</v>
      </c>
      <c r="C1538">
        <f t="shared" si="23"/>
        <v>1.2218689281429912E-2</v>
      </c>
    </row>
    <row r="1539" spans="1:3" x14ac:dyDescent="0.25">
      <c r="A1539" s="1">
        <v>37638</v>
      </c>
      <c r="B1539">
        <v>28.84</v>
      </c>
      <c r="C1539">
        <f t="shared" si="23"/>
        <v>6.937218453723083E-4</v>
      </c>
    </row>
    <row r="1540" spans="1:3" x14ac:dyDescent="0.25">
      <c r="A1540" s="1">
        <v>37637</v>
      </c>
      <c r="B1540">
        <v>30.08</v>
      </c>
      <c r="C1540">
        <f t="shared" ref="C1540:C1603" si="24">LN(B1540/B1539)</f>
        <v>4.2097186664890728E-2</v>
      </c>
    </row>
    <row r="1541" spans="1:3" x14ac:dyDescent="0.25">
      <c r="A1541" s="1">
        <v>37636</v>
      </c>
      <c r="B1541">
        <v>30.08</v>
      </c>
      <c r="C1541">
        <f t="shared" si="24"/>
        <v>0</v>
      </c>
    </row>
    <row r="1542" spans="1:3" x14ac:dyDescent="0.25">
      <c r="A1542" s="1">
        <v>37635</v>
      </c>
      <c r="B1542">
        <v>30.74</v>
      </c>
      <c r="C1542">
        <f t="shared" si="24"/>
        <v>2.1704239028810638E-2</v>
      </c>
    </row>
    <row r="1543" spans="1:3" x14ac:dyDescent="0.25">
      <c r="A1543" s="1">
        <v>37634</v>
      </c>
      <c r="B1543">
        <v>30.3</v>
      </c>
      <c r="C1543">
        <f t="shared" si="24"/>
        <v>-1.4417025595126224E-2</v>
      </c>
    </row>
    <row r="1544" spans="1:3" x14ac:dyDescent="0.25">
      <c r="A1544" s="1">
        <v>37631</v>
      </c>
      <c r="B1544">
        <v>30.04</v>
      </c>
      <c r="C1544">
        <f t="shared" si="24"/>
        <v>-8.6178856193895453E-3</v>
      </c>
    </row>
    <row r="1545" spans="1:3" x14ac:dyDescent="0.25">
      <c r="A1545" s="1">
        <v>37630</v>
      </c>
      <c r="B1545">
        <v>29.81</v>
      </c>
      <c r="C1545">
        <f t="shared" si="24"/>
        <v>-7.685919205953894E-3</v>
      </c>
    </row>
    <row r="1546" spans="1:3" x14ac:dyDescent="0.25">
      <c r="A1546" s="1">
        <v>37629</v>
      </c>
      <c r="B1546">
        <v>29.71</v>
      </c>
      <c r="C1546">
        <f t="shared" si="24"/>
        <v>-3.3602182154637669E-3</v>
      </c>
    </row>
    <row r="1547" spans="1:3" x14ac:dyDescent="0.25">
      <c r="A1547" s="1">
        <v>37628</v>
      </c>
      <c r="B1547">
        <v>30.62</v>
      </c>
      <c r="C1547">
        <f t="shared" si="24"/>
        <v>3.0169700755021397E-2</v>
      </c>
    </row>
    <row r="1548" spans="1:3" x14ac:dyDescent="0.25">
      <c r="A1548" s="1">
        <v>37627</v>
      </c>
      <c r="B1548">
        <v>31.06</v>
      </c>
      <c r="C1548">
        <f t="shared" si="24"/>
        <v>1.4267427491003154E-2</v>
      </c>
    </row>
    <row r="1549" spans="1:3" x14ac:dyDescent="0.25">
      <c r="A1549" s="1">
        <v>37624</v>
      </c>
      <c r="B1549">
        <v>30.7</v>
      </c>
      <c r="C1549">
        <f t="shared" si="24"/>
        <v>-1.165816312738952E-2</v>
      </c>
    </row>
    <row r="1550" spans="1:3" x14ac:dyDescent="0.25">
      <c r="A1550" s="1">
        <v>37623</v>
      </c>
      <c r="B1550">
        <v>30.4</v>
      </c>
      <c r="C1550">
        <f t="shared" si="24"/>
        <v>-9.820046180975461E-3</v>
      </c>
    </row>
    <row r="1551" spans="1:3" x14ac:dyDescent="0.25">
      <c r="A1551" s="1">
        <v>37620</v>
      </c>
      <c r="B1551">
        <v>28.48</v>
      </c>
      <c r="C1551">
        <f t="shared" si="24"/>
        <v>-6.5240521868400972E-2</v>
      </c>
    </row>
    <row r="1552" spans="1:3" x14ac:dyDescent="0.25">
      <c r="A1552" s="1">
        <v>37617</v>
      </c>
      <c r="B1552">
        <v>28.16</v>
      </c>
      <c r="C1552">
        <f t="shared" si="24"/>
        <v>-1.1299555253933394E-2</v>
      </c>
    </row>
    <row r="1553" spans="1:3" x14ac:dyDescent="0.25">
      <c r="A1553" s="1">
        <v>37613</v>
      </c>
      <c r="B1553">
        <v>29.54</v>
      </c>
      <c r="C1553">
        <f t="shared" si="24"/>
        <v>4.7842745813392151E-2</v>
      </c>
    </row>
    <row r="1554" spans="1:3" x14ac:dyDescent="0.25">
      <c r="A1554" s="1">
        <v>37610</v>
      </c>
      <c r="B1554">
        <v>30.02</v>
      </c>
      <c r="C1554">
        <f t="shared" si="24"/>
        <v>1.6118549102082255E-2</v>
      </c>
    </row>
    <row r="1555" spans="1:3" x14ac:dyDescent="0.25">
      <c r="A1555" s="1">
        <v>37609</v>
      </c>
      <c r="B1555">
        <v>29.05</v>
      </c>
      <c r="C1555">
        <f t="shared" si="24"/>
        <v>-3.2845342907395644E-2</v>
      </c>
    </row>
    <row r="1556" spans="1:3" x14ac:dyDescent="0.25">
      <c r="A1556" s="1">
        <v>37608</v>
      </c>
      <c r="B1556">
        <v>29.98</v>
      </c>
      <c r="C1556">
        <f t="shared" si="24"/>
        <v>3.1512009376531473E-2</v>
      </c>
    </row>
    <row r="1557" spans="1:3" x14ac:dyDescent="0.25">
      <c r="A1557" s="1">
        <v>37607</v>
      </c>
      <c r="B1557">
        <v>31.03</v>
      </c>
      <c r="C1557">
        <f t="shared" si="24"/>
        <v>3.4423985785837184E-2</v>
      </c>
    </row>
    <row r="1558" spans="1:3" x14ac:dyDescent="0.25">
      <c r="A1558" s="1">
        <v>37606</v>
      </c>
      <c r="B1558">
        <v>31.53</v>
      </c>
      <c r="C1558">
        <f t="shared" si="24"/>
        <v>1.5984995096680724E-2</v>
      </c>
    </row>
    <row r="1559" spans="1:3" x14ac:dyDescent="0.25">
      <c r="A1559" s="1">
        <v>37603</v>
      </c>
      <c r="B1559">
        <v>30.24</v>
      </c>
      <c r="C1559">
        <f t="shared" si="24"/>
        <v>-4.1773922245637245E-2</v>
      </c>
    </row>
    <row r="1560" spans="1:3" x14ac:dyDescent="0.25">
      <c r="A1560" s="1">
        <v>37602</v>
      </c>
      <c r="B1560">
        <v>30.97</v>
      </c>
      <c r="C1560">
        <f t="shared" si="24"/>
        <v>2.3853442673779167E-2</v>
      </c>
    </row>
    <row r="1561" spans="1:3" x14ac:dyDescent="0.25">
      <c r="A1561" s="1">
        <v>37601</v>
      </c>
      <c r="B1561">
        <v>31.55</v>
      </c>
      <c r="C1561">
        <f t="shared" si="24"/>
        <v>1.8554595002110791E-2</v>
      </c>
    </row>
    <row r="1562" spans="1:3" x14ac:dyDescent="0.25">
      <c r="A1562" s="1">
        <v>37600</v>
      </c>
      <c r="B1562">
        <v>31.24</v>
      </c>
      <c r="C1562">
        <f t="shared" si="24"/>
        <v>-9.8742640157369801E-3</v>
      </c>
    </row>
    <row r="1563" spans="1:3" x14ac:dyDescent="0.25">
      <c r="A1563" s="1">
        <v>37599</v>
      </c>
      <c r="B1563">
        <v>30.25</v>
      </c>
      <c r="C1563">
        <f t="shared" si="24"/>
        <v>-3.2203140494634706E-2</v>
      </c>
    </row>
    <row r="1564" spans="1:3" x14ac:dyDescent="0.25">
      <c r="A1564" s="1">
        <v>37596</v>
      </c>
      <c r="B1564">
        <v>31.66</v>
      </c>
      <c r="C1564">
        <f t="shared" si="24"/>
        <v>4.5557869976015679E-2</v>
      </c>
    </row>
    <row r="1565" spans="1:3" x14ac:dyDescent="0.25">
      <c r="A1565" s="1">
        <v>37595</v>
      </c>
      <c r="B1565">
        <v>31.98</v>
      </c>
      <c r="C1565">
        <f t="shared" si="24"/>
        <v>1.0056652952942115E-2</v>
      </c>
    </row>
    <row r="1566" spans="1:3" x14ac:dyDescent="0.25">
      <c r="A1566" s="1">
        <v>37594</v>
      </c>
      <c r="B1566">
        <v>32.86</v>
      </c>
      <c r="C1566">
        <f t="shared" si="24"/>
        <v>2.7145405203313811E-2</v>
      </c>
    </row>
    <row r="1567" spans="1:3" x14ac:dyDescent="0.25">
      <c r="A1567" s="1">
        <v>37593</v>
      </c>
      <c r="B1567">
        <v>32.5</v>
      </c>
      <c r="C1567">
        <f t="shared" si="24"/>
        <v>-1.1016023273430148E-2</v>
      </c>
    </row>
    <row r="1568" spans="1:3" x14ac:dyDescent="0.25">
      <c r="A1568" s="1">
        <v>37592</v>
      </c>
      <c r="B1568">
        <v>33.28</v>
      </c>
      <c r="C1568">
        <f t="shared" si="24"/>
        <v>2.3716526617316065E-2</v>
      </c>
    </row>
    <row r="1569" spans="1:3" x14ac:dyDescent="0.25">
      <c r="A1569" s="1">
        <v>37589</v>
      </c>
      <c r="B1569">
        <v>33.11</v>
      </c>
      <c r="C1569">
        <f t="shared" si="24"/>
        <v>-5.1212643938529905E-3</v>
      </c>
    </row>
    <row r="1570" spans="1:3" x14ac:dyDescent="0.25">
      <c r="A1570" s="1">
        <v>37588</v>
      </c>
      <c r="B1570">
        <v>33.31</v>
      </c>
      <c r="C1570">
        <f t="shared" si="24"/>
        <v>6.0223006464334792E-3</v>
      </c>
    </row>
    <row r="1571" spans="1:3" x14ac:dyDescent="0.25">
      <c r="A1571" s="1">
        <v>37587</v>
      </c>
      <c r="B1571">
        <v>32.94</v>
      </c>
      <c r="C1571">
        <f t="shared" si="24"/>
        <v>-1.1169927456094107E-2</v>
      </c>
    </row>
    <row r="1572" spans="1:3" x14ac:dyDescent="0.25">
      <c r="A1572" s="1">
        <v>37586</v>
      </c>
      <c r="B1572">
        <v>31.43</v>
      </c>
      <c r="C1572">
        <f t="shared" si="24"/>
        <v>-4.6924873940017917E-2</v>
      </c>
    </row>
    <row r="1573" spans="1:3" x14ac:dyDescent="0.25">
      <c r="A1573" s="1">
        <v>37585</v>
      </c>
      <c r="B1573">
        <v>32.72</v>
      </c>
      <c r="C1573">
        <f t="shared" si="24"/>
        <v>4.0223660925070105E-2</v>
      </c>
    </row>
    <row r="1574" spans="1:3" x14ac:dyDescent="0.25">
      <c r="A1574" s="1">
        <v>37582</v>
      </c>
      <c r="B1574">
        <v>32.85</v>
      </c>
      <c r="C1574">
        <f t="shared" si="24"/>
        <v>3.965233196073348E-3</v>
      </c>
    </row>
    <row r="1575" spans="1:3" x14ac:dyDescent="0.25">
      <c r="A1575" s="1">
        <v>37581</v>
      </c>
      <c r="B1575">
        <v>32.56</v>
      </c>
      <c r="C1575">
        <f t="shared" si="24"/>
        <v>-8.8672037962799575E-3</v>
      </c>
    </row>
    <row r="1576" spans="1:3" x14ac:dyDescent="0.25">
      <c r="A1576" s="1">
        <v>37580</v>
      </c>
      <c r="B1576">
        <v>31.78</v>
      </c>
      <c r="C1576">
        <f t="shared" si="24"/>
        <v>-2.4247380025769646E-2</v>
      </c>
    </row>
    <row r="1577" spans="1:3" x14ac:dyDescent="0.25">
      <c r="A1577" s="1">
        <v>37579</v>
      </c>
      <c r="B1577">
        <v>31.91</v>
      </c>
      <c r="C1577">
        <f t="shared" si="24"/>
        <v>4.082279181582299E-3</v>
      </c>
    </row>
    <row r="1578" spans="1:3" x14ac:dyDescent="0.25">
      <c r="A1578" s="1">
        <v>37578</v>
      </c>
      <c r="B1578">
        <v>31.77</v>
      </c>
      <c r="C1578">
        <f t="shared" si="24"/>
        <v>-4.3969920087274144E-3</v>
      </c>
    </row>
    <row r="1579" spans="1:3" x14ac:dyDescent="0.25">
      <c r="A1579" s="1">
        <v>37575</v>
      </c>
      <c r="B1579">
        <v>31.63</v>
      </c>
      <c r="C1579">
        <f t="shared" si="24"/>
        <v>-4.4164109638673262E-3</v>
      </c>
    </row>
    <row r="1580" spans="1:3" x14ac:dyDescent="0.25">
      <c r="A1580" s="1">
        <v>37574</v>
      </c>
      <c r="B1580">
        <v>31.55</v>
      </c>
      <c r="C1580">
        <f t="shared" si="24"/>
        <v>-2.5324483303352774E-3</v>
      </c>
    </row>
    <row r="1581" spans="1:3" x14ac:dyDescent="0.25">
      <c r="A1581" s="1">
        <v>37573</v>
      </c>
      <c r="B1581">
        <v>30.49</v>
      </c>
      <c r="C1581">
        <f t="shared" si="24"/>
        <v>-3.4174827987058773E-2</v>
      </c>
    </row>
    <row r="1582" spans="1:3" x14ac:dyDescent="0.25">
      <c r="A1582" s="1">
        <v>37572</v>
      </c>
      <c r="B1582">
        <v>30.9</v>
      </c>
      <c r="C1582">
        <f t="shared" si="24"/>
        <v>1.3357422903536384E-2</v>
      </c>
    </row>
    <row r="1583" spans="1:3" x14ac:dyDescent="0.25">
      <c r="A1583" s="1">
        <v>37571</v>
      </c>
      <c r="B1583">
        <v>29.9</v>
      </c>
      <c r="C1583">
        <f t="shared" si="24"/>
        <v>-3.2897703507058985E-2</v>
      </c>
    </row>
    <row r="1584" spans="1:3" x14ac:dyDescent="0.25">
      <c r="A1584" s="1">
        <v>37568</v>
      </c>
      <c r="B1584">
        <v>30.35</v>
      </c>
      <c r="C1584">
        <f t="shared" si="24"/>
        <v>1.4938037108866625E-2</v>
      </c>
    </row>
    <row r="1585" spans="1:3" x14ac:dyDescent="0.25">
      <c r="A1585" s="1">
        <v>37567</v>
      </c>
      <c r="B1585">
        <v>31.42</v>
      </c>
      <c r="C1585">
        <f t="shared" si="24"/>
        <v>3.4648115321967932E-2</v>
      </c>
    </row>
    <row r="1586" spans="1:3" x14ac:dyDescent="0.25">
      <c r="A1586" s="1">
        <v>37566</v>
      </c>
      <c r="B1586">
        <v>32.67</v>
      </c>
      <c r="C1586">
        <f t="shared" si="24"/>
        <v>3.901259278550364E-2</v>
      </c>
    </row>
    <row r="1587" spans="1:3" x14ac:dyDescent="0.25">
      <c r="A1587" s="1">
        <v>37565</v>
      </c>
      <c r="B1587">
        <v>33.200000000000003</v>
      </c>
      <c r="C1587">
        <f t="shared" si="24"/>
        <v>1.6092650309464142E-2</v>
      </c>
    </row>
    <row r="1588" spans="1:3" x14ac:dyDescent="0.25">
      <c r="A1588" s="1">
        <v>37564</v>
      </c>
      <c r="B1588">
        <v>32.99</v>
      </c>
      <c r="C1588">
        <f t="shared" si="24"/>
        <v>-6.3453906819528599E-3</v>
      </c>
    </row>
    <row r="1589" spans="1:3" x14ac:dyDescent="0.25">
      <c r="A1589" s="1">
        <v>37561</v>
      </c>
      <c r="B1589">
        <v>31.34</v>
      </c>
      <c r="C1589">
        <f t="shared" si="24"/>
        <v>-5.1309248312615317E-2</v>
      </c>
    </row>
    <row r="1590" spans="1:3" x14ac:dyDescent="0.25">
      <c r="A1590" s="1">
        <v>37560</v>
      </c>
      <c r="B1590">
        <v>31.44</v>
      </c>
      <c r="C1590">
        <f t="shared" si="24"/>
        <v>3.1857306331311494E-3</v>
      </c>
    </row>
    <row r="1591" spans="1:3" x14ac:dyDescent="0.25">
      <c r="A1591" s="1">
        <v>37559</v>
      </c>
      <c r="B1591">
        <v>30.81</v>
      </c>
      <c r="C1591">
        <f t="shared" si="24"/>
        <v>-2.0241654952429376E-2</v>
      </c>
    </row>
    <row r="1592" spans="1:3" x14ac:dyDescent="0.25">
      <c r="A1592" s="1">
        <v>37558</v>
      </c>
      <c r="B1592">
        <v>29.87</v>
      </c>
      <c r="C1592">
        <f t="shared" si="24"/>
        <v>-3.0984680380558082E-2</v>
      </c>
    </row>
    <row r="1593" spans="1:3" x14ac:dyDescent="0.25">
      <c r="A1593" s="1">
        <v>37557</v>
      </c>
      <c r="B1593">
        <v>31.47</v>
      </c>
      <c r="C1593">
        <f t="shared" si="24"/>
        <v>5.2180078848297E-2</v>
      </c>
    </row>
    <row r="1594" spans="1:3" x14ac:dyDescent="0.25">
      <c r="A1594" s="1">
        <v>37554</v>
      </c>
      <c r="B1594">
        <v>30.65</v>
      </c>
      <c r="C1594">
        <f t="shared" si="24"/>
        <v>-2.6402048694095119E-2</v>
      </c>
    </row>
    <row r="1595" spans="1:3" x14ac:dyDescent="0.25">
      <c r="A1595" s="1">
        <v>37553</v>
      </c>
      <c r="B1595">
        <v>30.51</v>
      </c>
      <c r="C1595">
        <f t="shared" si="24"/>
        <v>-4.5781636536420455E-3</v>
      </c>
    </row>
    <row r="1596" spans="1:3" x14ac:dyDescent="0.25">
      <c r="A1596" s="1">
        <v>37552</v>
      </c>
      <c r="B1596">
        <v>30.02</v>
      </c>
      <c r="C1596">
        <f t="shared" si="24"/>
        <v>-1.6190672523262409E-2</v>
      </c>
    </row>
    <row r="1597" spans="1:3" x14ac:dyDescent="0.25">
      <c r="A1597" s="1">
        <v>37551</v>
      </c>
      <c r="B1597">
        <v>31.2</v>
      </c>
      <c r="C1597">
        <f t="shared" si="24"/>
        <v>3.8554268610120832E-2</v>
      </c>
    </row>
    <row r="1598" spans="1:3" x14ac:dyDescent="0.25">
      <c r="A1598" s="1">
        <v>37550</v>
      </c>
      <c r="B1598">
        <v>32.380000000000003</v>
      </c>
      <c r="C1598">
        <f t="shared" si="24"/>
        <v>3.7122853434052486E-2</v>
      </c>
    </row>
    <row r="1599" spans="1:3" x14ac:dyDescent="0.25">
      <c r="A1599" s="1">
        <v>37547</v>
      </c>
      <c r="B1599">
        <v>31.3</v>
      </c>
      <c r="C1599">
        <f t="shared" si="24"/>
        <v>-3.3922850703381593E-2</v>
      </c>
    </row>
    <row r="1600" spans="1:3" x14ac:dyDescent="0.25">
      <c r="A1600" s="1">
        <v>37546</v>
      </c>
      <c r="B1600">
        <v>31.45</v>
      </c>
      <c r="C1600">
        <f t="shared" si="24"/>
        <v>4.7808856003418946E-3</v>
      </c>
    </row>
    <row r="1601" spans="1:3" x14ac:dyDescent="0.25">
      <c r="A1601" s="1">
        <v>37545</v>
      </c>
      <c r="B1601">
        <v>29.82</v>
      </c>
      <c r="C1601">
        <f t="shared" si="24"/>
        <v>-5.3219673809857121E-2</v>
      </c>
    </row>
    <row r="1602" spans="1:3" x14ac:dyDescent="0.25">
      <c r="A1602" s="1">
        <v>37544</v>
      </c>
      <c r="B1602">
        <v>29.96</v>
      </c>
      <c r="C1602">
        <f t="shared" si="24"/>
        <v>4.6838493124264375E-3</v>
      </c>
    </row>
    <row r="1603" spans="1:3" x14ac:dyDescent="0.25">
      <c r="A1603" s="1">
        <v>37543</v>
      </c>
      <c r="B1603">
        <v>28.3</v>
      </c>
      <c r="C1603">
        <f t="shared" si="24"/>
        <v>-5.7001353999826788E-2</v>
      </c>
    </row>
    <row r="1604" spans="1:3" x14ac:dyDescent="0.25">
      <c r="A1604" s="1">
        <v>37540</v>
      </c>
      <c r="B1604">
        <v>28.74</v>
      </c>
      <c r="C1604">
        <f t="shared" ref="C1604:C1667" si="25">LN(B1604/B1603)</f>
        <v>1.5428076001686948E-2</v>
      </c>
    </row>
    <row r="1605" spans="1:3" x14ac:dyDescent="0.25">
      <c r="A1605" s="1">
        <v>37539</v>
      </c>
      <c r="B1605">
        <v>26.94</v>
      </c>
      <c r="C1605">
        <f t="shared" si="25"/>
        <v>-6.4677709668660877E-2</v>
      </c>
    </row>
    <row r="1606" spans="1:3" x14ac:dyDescent="0.25">
      <c r="A1606" s="1">
        <v>37538</v>
      </c>
      <c r="B1606">
        <v>25.73</v>
      </c>
      <c r="C1606">
        <f t="shared" si="25"/>
        <v>-4.5954544688565177E-2</v>
      </c>
    </row>
    <row r="1607" spans="1:3" x14ac:dyDescent="0.25">
      <c r="A1607" s="1">
        <v>37537</v>
      </c>
      <c r="B1607">
        <v>25.85</v>
      </c>
      <c r="C1607">
        <f t="shared" si="25"/>
        <v>4.6529746607854652E-3</v>
      </c>
    </row>
    <row r="1608" spans="1:3" x14ac:dyDescent="0.25">
      <c r="A1608" s="1">
        <v>37536</v>
      </c>
      <c r="B1608">
        <v>26.47</v>
      </c>
      <c r="C1608">
        <f t="shared" si="25"/>
        <v>2.3701415284571679E-2</v>
      </c>
    </row>
    <row r="1609" spans="1:3" x14ac:dyDescent="0.25">
      <c r="A1609" s="1">
        <v>37533</v>
      </c>
      <c r="B1609">
        <v>26.64</v>
      </c>
      <c r="C1609">
        <f t="shared" si="25"/>
        <v>6.4018294331785576E-3</v>
      </c>
    </row>
    <row r="1610" spans="1:3" x14ac:dyDescent="0.25">
      <c r="A1610" s="1">
        <v>37532</v>
      </c>
      <c r="B1610">
        <v>28.07</v>
      </c>
      <c r="C1610">
        <f t="shared" si="25"/>
        <v>5.228754470160276E-2</v>
      </c>
    </row>
    <row r="1611" spans="1:3" x14ac:dyDescent="0.25">
      <c r="A1611" s="1">
        <v>37531</v>
      </c>
      <c r="B1611">
        <v>28.85</v>
      </c>
      <c r="C1611">
        <f t="shared" si="25"/>
        <v>2.740860258031752E-2</v>
      </c>
    </row>
    <row r="1612" spans="1:3" x14ac:dyDescent="0.25">
      <c r="A1612" s="1">
        <v>37530</v>
      </c>
      <c r="B1612">
        <v>28.32</v>
      </c>
      <c r="C1612">
        <f t="shared" si="25"/>
        <v>-1.8541724128589648E-2</v>
      </c>
    </row>
    <row r="1613" spans="1:3" x14ac:dyDescent="0.25">
      <c r="A1613" s="1">
        <v>37529</v>
      </c>
      <c r="B1613">
        <v>27.75</v>
      </c>
      <c r="C1613">
        <f t="shared" si="25"/>
        <v>-2.0332428633075498E-2</v>
      </c>
    </row>
    <row r="1614" spans="1:3" x14ac:dyDescent="0.25">
      <c r="A1614" s="1">
        <v>37526</v>
      </c>
      <c r="B1614">
        <v>28.69</v>
      </c>
      <c r="C1614">
        <f t="shared" si="25"/>
        <v>3.3312789800830002E-2</v>
      </c>
    </row>
    <row r="1615" spans="1:3" x14ac:dyDescent="0.25">
      <c r="A1615" s="1">
        <v>37525</v>
      </c>
      <c r="B1615">
        <v>29.88</v>
      </c>
      <c r="C1615">
        <f t="shared" si="25"/>
        <v>4.064073027134299E-2</v>
      </c>
    </row>
    <row r="1616" spans="1:3" x14ac:dyDescent="0.25">
      <c r="A1616" s="1">
        <v>37524</v>
      </c>
      <c r="B1616">
        <v>29.42</v>
      </c>
      <c r="C1616">
        <f t="shared" si="25"/>
        <v>-1.5514645091324953E-2</v>
      </c>
    </row>
    <row r="1617" spans="1:3" x14ac:dyDescent="0.25">
      <c r="A1617" s="1">
        <v>37523</v>
      </c>
      <c r="B1617">
        <v>28.45</v>
      </c>
      <c r="C1617">
        <f t="shared" si="25"/>
        <v>-3.3526554600951601E-2</v>
      </c>
    </row>
    <row r="1618" spans="1:3" x14ac:dyDescent="0.25">
      <c r="A1618" s="1">
        <v>37522</v>
      </c>
      <c r="B1618">
        <v>28.89</v>
      </c>
      <c r="C1618">
        <f t="shared" si="25"/>
        <v>1.5347353905804016E-2</v>
      </c>
    </row>
    <row r="1619" spans="1:3" x14ac:dyDescent="0.25">
      <c r="A1619" s="1">
        <v>37519</v>
      </c>
      <c r="B1619">
        <v>30.48</v>
      </c>
      <c r="C1619">
        <f t="shared" si="25"/>
        <v>5.3575216340301685E-2</v>
      </c>
    </row>
    <row r="1620" spans="1:3" x14ac:dyDescent="0.25">
      <c r="A1620" s="1">
        <v>37518</v>
      </c>
      <c r="B1620">
        <v>29.93</v>
      </c>
      <c r="C1620">
        <f t="shared" si="25"/>
        <v>-1.8209408953837963E-2</v>
      </c>
    </row>
    <row r="1621" spans="1:3" x14ac:dyDescent="0.25">
      <c r="A1621" s="1">
        <v>37517</v>
      </c>
      <c r="B1621">
        <v>31</v>
      </c>
      <c r="C1621">
        <f t="shared" si="25"/>
        <v>3.5125882620538638E-2</v>
      </c>
    </row>
    <row r="1622" spans="1:3" x14ac:dyDescent="0.25">
      <c r="A1622" s="1">
        <v>37516</v>
      </c>
      <c r="B1622">
        <v>32.450000000000003</v>
      </c>
      <c r="C1622">
        <f t="shared" si="25"/>
        <v>4.5713238664952846E-2</v>
      </c>
    </row>
    <row r="1623" spans="1:3" x14ac:dyDescent="0.25">
      <c r="A1623" s="1">
        <v>37515</v>
      </c>
      <c r="B1623">
        <v>32.86</v>
      </c>
      <c r="C1623">
        <f t="shared" si="25"/>
        <v>1.2555669459022962E-2</v>
      </c>
    </row>
    <row r="1624" spans="1:3" x14ac:dyDescent="0.25">
      <c r="A1624" s="1">
        <v>37512</v>
      </c>
      <c r="B1624">
        <v>33.28</v>
      </c>
      <c r="C1624">
        <f t="shared" si="25"/>
        <v>1.2700503343885868E-2</v>
      </c>
    </row>
    <row r="1625" spans="1:3" x14ac:dyDescent="0.25">
      <c r="A1625" s="1">
        <v>37511</v>
      </c>
      <c r="B1625">
        <v>33.92</v>
      </c>
      <c r="C1625">
        <f t="shared" si="25"/>
        <v>1.9048194970694411E-2</v>
      </c>
    </row>
    <row r="1626" spans="1:3" x14ac:dyDescent="0.25">
      <c r="A1626" s="1">
        <v>37510</v>
      </c>
      <c r="B1626">
        <v>35.49</v>
      </c>
      <c r="C1626">
        <f t="shared" si="25"/>
        <v>4.5246155734702795E-2</v>
      </c>
    </row>
    <row r="1627" spans="1:3" x14ac:dyDescent="0.25">
      <c r="A1627" s="1">
        <v>37509</v>
      </c>
      <c r="B1627">
        <v>34.47</v>
      </c>
      <c r="C1627">
        <f t="shared" si="25"/>
        <v>-2.9161586129631149E-2</v>
      </c>
    </row>
    <row r="1628" spans="1:3" x14ac:dyDescent="0.25">
      <c r="A1628" s="1">
        <v>37508</v>
      </c>
      <c r="B1628">
        <v>33.92</v>
      </c>
      <c r="C1628">
        <f t="shared" si="25"/>
        <v>-1.6084569605071639E-2</v>
      </c>
    </row>
    <row r="1629" spans="1:3" x14ac:dyDescent="0.25">
      <c r="A1629" s="1">
        <v>37505</v>
      </c>
      <c r="B1629">
        <v>34.36</v>
      </c>
      <c r="C1629">
        <f t="shared" si="25"/>
        <v>1.2888286192352282E-2</v>
      </c>
    </row>
    <row r="1630" spans="1:3" x14ac:dyDescent="0.25">
      <c r="A1630" s="1">
        <v>37504</v>
      </c>
      <c r="B1630">
        <v>33.380000000000003</v>
      </c>
      <c r="C1630">
        <f t="shared" si="25"/>
        <v>-2.8936178882365472E-2</v>
      </c>
    </row>
    <row r="1631" spans="1:3" x14ac:dyDescent="0.25">
      <c r="A1631" s="1">
        <v>37503</v>
      </c>
      <c r="B1631">
        <v>33.9</v>
      </c>
      <c r="C1631">
        <f t="shared" si="25"/>
        <v>1.5458096152715383E-2</v>
      </c>
    </row>
    <row r="1632" spans="1:3" x14ac:dyDescent="0.25">
      <c r="A1632" s="1">
        <v>37502</v>
      </c>
      <c r="B1632">
        <v>33.61</v>
      </c>
      <c r="C1632">
        <f t="shared" si="25"/>
        <v>-8.5913726493903018E-3</v>
      </c>
    </row>
    <row r="1633" spans="1:3" x14ac:dyDescent="0.25">
      <c r="A1633" s="1">
        <v>37501</v>
      </c>
      <c r="B1633">
        <v>35.869999999999997</v>
      </c>
      <c r="C1633">
        <f t="shared" si="25"/>
        <v>6.5077649807176938E-2</v>
      </c>
    </row>
    <row r="1634" spans="1:3" x14ac:dyDescent="0.25">
      <c r="A1634" s="1">
        <v>37498</v>
      </c>
      <c r="B1634">
        <v>36.74</v>
      </c>
      <c r="C1634">
        <f t="shared" si="25"/>
        <v>2.3964788242788571E-2</v>
      </c>
    </row>
    <row r="1635" spans="1:3" x14ac:dyDescent="0.25">
      <c r="A1635" s="1">
        <v>37497</v>
      </c>
      <c r="B1635">
        <v>36.299999999999997</v>
      </c>
      <c r="C1635">
        <f t="shared" si="25"/>
        <v>-1.2048338516174593E-2</v>
      </c>
    </row>
    <row r="1636" spans="1:3" x14ac:dyDescent="0.25">
      <c r="A1636" s="1">
        <v>37496</v>
      </c>
      <c r="B1636">
        <v>36.53</v>
      </c>
      <c r="C1636">
        <f t="shared" si="25"/>
        <v>6.3160995363860679E-3</v>
      </c>
    </row>
    <row r="1637" spans="1:3" x14ac:dyDescent="0.25">
      <c r="A1637" s="1">
        <v>37495</v>
      </c>
      <c r="B1637">
        <v>37.97</v>
      </c>
      <c r="C1637">
        <f t="shared" si="25"/>
        <v>3.8662533436519687E-2</v>
      </c>
    </row>
    <row r="1638" spans="1:3" x14ac:dyDescent="0.25">
      <c r="A1638" s="1">
        <v>37494</v>
      </c>
      <c r="B1638">
        <v>37.5</v>
      </c>
      <c r="C1638">
        <f t="shared" si="25"/>
        <v>-1.2455441267345798E-2</v>
      </c>
    </row>
    <row r="1639" spans="1:3" x14ac:dyDescent="0.25">
      <c r="A1639" s="1">
        <v>37491</v>
      </c>
      <c r="B1639">
        <v>37.81</v>
      </c>
      <c r="C1639">
        <f t="shared" si="25"/>
        <v>8.2326849264763337E-3</v>
      </c>
    </row>
    <row r="1640" spans="1:3" x14ac:dyDescent="0.25">
      <c r="A1640" s="1">
        <v>37490</v>
      </c>
      <c r="B1640">
        <v>38.64</v>
      </c>
      <c r="C1640">
        <f t="shared" si="25"/>
        <v>2.1714391441475755E-2</v>
      </c>
    </row>
    <row r="1641" spans="1:3" x14ac:dyDescent="0.25">
      <c r="A1641" s="1">
        <v>37489</v>
      </c>
      <c r="B1641">
        <v>38.15</v>
      </c>
      <c r="C1641">
        <f t="shared" si="25"/>
        <v>-1.2762251613851293E-2</v>
      </c>
    </row>
    <row r="1642" spans="1:3" x14ac:dyDescent="0.25">
      <c r="A1642" s="1">
        <v>37488</v>
      </c>
      <c r="B1642">
        <v>37.44</v>
      </c>
      <c r="C1642">
        <f t="shared" si="25"/>
        <v>-1.8786106121074789E-2</v>
      </c>
    </row>
    <row r="1643" spans="1:3" x14ac:dyDescent="0.25">
      <c r="A1643" s="1">
        <v>37487</v>
      </c>
      <c r="B1643">
        <v>37.92</v>
      </c>
      <c r="C1643">
        <f t="shared" si="25"/>
        <v>1.2739025777429932E-2</v>
      </c>
    </row>
    <row r="1644" spans="1:3" x14ac:dyDescent="0.25">
      <c r="A1644" s="1">
        <v>37484</v>
      </c>
      <c r="B1644">
        <v>36.56</v>
      </c>
      <c r="C1644">
        <f t="shared" si="25"/>
        <v>-3.6523930800871802E-2</v>
      </c>
    </row>
    <row r="1645" spans="1:3" x14ac:dyDescent="0.25">
      <c r="A1645" s="1">
        <v>37483</v>
      </c>
      <c r="B1645">
        <v>36.28</v>
      </c>
      <c r="C1645">
        <f t="shared" si="25"/>
        <v>-7.6881213390134007E-3</v>
      </c>
    </row>
    <row r="1646" spans="1:3" x14ac:dyDescent="0.25">
      <c r="A1646" s="1">
        <v>37482</v>
      </c>
      <c r="B1646">
        <v>35.450000000000003</v>
      </c>
      <c r="C1646">
        <f t="shared" si="25"/>
        <v>-2.3143372268799312E-2</v>
      </c>
    </row>
    <row r="1647" spans="1:3" x14ac:dyDescent="0.25">
      <c r="A1647" s="1">
        <v>37481</v>
      </c>
      <c r="B1647">
        <v>36.58</v>
      </c>
      <c r="C1647">
        <f t="shared" si="25"/>
        <v>3.1378389984582956E-2</v>
      </c>
    </row>
    <row r="1648" spans="1:3" x14ac:dyDescent="0.25">
      <c r="A1648" s="1">
        <v>37480</v>
      </c>
      <c r="B1648">
        <v>36.31</v>
      </c>
      <c r="C1648">
        <f t="shared" si="25"/>
        <v>-7.4084575364751649E-3</v>
      </c>
    </row>
    <row r="1649" spans="1:3" x14ac:dyDescent="0.25">
      <c r="A1649" s="1">
        <v>37477</v>
      </c>
      <c r="B1649">
        <v>37.119999999999997</v>
      </c>
      <c r="C1649">
        <f t="shared" si="25"/>
        <v>2.2062722491755244E-2</v>
      </c>
    </row>
    <row r="1650" spans="1:3" x14ac:dyDescent="0.25">
      <c r="A1650" s="1">
        <v>37476</v>
      </c>
      <c r="B1650">
        <v>36.35</v>
      </c>
      <c r="C1650">
        <f t="shared" si="25"/>
        <v>-2.0961703938471393E-2</v>
      </c>
    </row>
    <row r="1651" spans="1:3" x14ac:dyDescent="0.25">
      <c r="A1651" s="1">
        <v>37475</v>
      </c>
      <c r="B1651">
        <v>34.200000000000003</v>
      </c>
      <c r="C1651">
        <f t="shared" si="25"/>
        <v>-6.0968559910968834E-2</v>
      </c>
    </row>
    <row r="1652" spans="1:3" x14ac:dyDescent="0.25">
      <c r="A1652" s="1">
        <v>37474</v>
      </c>
      <c r="B1652">
        <v>35.18</v>
      </c>
      <c r="C1652">
        <f t="shared" si="25"/>
        <v>2.8252095240852659E-2</v>
      </c>
    </row>
    <row r="1653" spans="1:3" x14ac:dyDescent="0.25">
      <c r="A1653" s="1">
        <v>37473</v>
      </c>
      <c r="B1653">
        <v>33.04</v>
      </c>
      <c r="C1653">
        <f t="shared" si="25"/>
        <v>-6.2758790656634839E-2</v>
      </c>
    </row>
    <row r="1654" spans="1:3" x14ac:dyDescent="0.25">
      <c r="A1654" s="1">
        <v>37470</v>
      </c>
      <c r="B1654">
        <v>34.75</v>
      </c>
      <c r="C1654">
        <f t="shared" si="25"/>
        <v>5.0460623358023884E-2</v>
      </c>
    </row>
    <row r="1655" spans="1:3" x14ac:dyDescent="0.25">
      <c r="A1655" s="1">
        <v>37469</v>
      </c>
      <c r="B1655">
        <v>35.72</v>
      </c>
      <c r="C1655">
        <f t="shared" si="25"/>
        <v>2.7531183997497086E-2</v>
      </c>
    </row>
    <row r="1656" spans="1:3" x14ac:dyDescent="0.25">
      <c r="A1656" s="1">
        <v>37468</v>
      </c>
      <c r="B1656">
        <v>36.65</v>
      </c>
      <c r="C1656">
        <f t="shared" si="25"/>
        <v>2.5702672324362297E-2</v>
      </c>
    </row>
    <row r="1657" spans="1:3" x14ac:dyDescent="0.25">
      <c r="A1657" s="1">
        <v>37467</v>
      </c>
      <c r="B1657">
        <v>38.479999999999997</v>
      </c>
      <c r="C1657">
        <f t="shared" si="25"/>
        <v>4.8725197464845167E-2</v>
      </c>
    </row>
    <row r="1658" spans="1:3" x14ac:dyDescent="0.25">
      <c r="A1658" s="1">
        <v>37466</v>
      </c>
      <c r="B1658">
        <v>38.119999999999997</v>
      </c>
      <c r="C1658">
        <f t="shared" si="25"/>
        <v>-9.3995470115043507E-3</v>
      </c>
    </row>
    <row r="1659" spans="1:3" x14ac:dyDescent="0.25">
      <c r="A1659" s="1">
        <v>37463</v>
      </c>
      <c r="B1659">
        <v>35.299999999999997</v>
      </c>
      <c r="C1659">
        <f t="shared" si="25"/>
        <v>-7.6856114846750298E-2</v>
      </c>
    </row>
    <row r="1660" spans="1:3" x14ac:dyDescent="0.25">
      <c r="A1660" s="1">
        <v>37462</v>
      </c>
      <c r="B1660">
        <v>34.54</v>
      </c>
      <c r="C1660">
        <f t="shared" si="25"/>
        <v>-2.1764891220718452E-2</v>
      </c>
    </row>
    <row r="1661" spans="1:3" x14ac:dyDescent="0.25">
      <c r="A1661" s="1">
        <v>37461</v>
      </c>
      <c r="B1661">
        <v>36.04</v>
      </c>
      <c r="C1661">
        <f t="shared" si="25"/>
        <v>4.2511360021604654E-2</v>
      </c>
    </row>
    <row r="1662" spans="1:3" x14ac:dyDescent="0.25">
      <c r="A1662" s="1">
        <v>37460</v>
      </c>
      <c r="B1662">
        <v>34.950000000000003</v>
      </c>
      <c r="C1662">
        <f t="shared" si="25"/>
        <v>-3.0710964060317803E-2</v>
      </c>
    </row>
    <row r="1663" spans="1:3" x14ac:dyDescent="0.25">
      <c r="A1663" s="1">
        <v>37459</v>
      </c>
      <c r="B1663">
        <v>36.72</v>
      </c>
      <c r="C1663">
        <f t="shared" si="25"/>
        <v>4.9403097072470328E-2</v>
      </c>
    </row>
    <row r="1664" spans="1:3" x14ac:dyDescent="0.25">
      <c r="A1664" s="1">
        <v>37456</v>
      </c>
      <c r="B1664">
        <v>38.61</v>
      </c>
      <c r="C1664">
        <f t="shared" si="25"/>
        <v>5.0189744523855308E-2</v>
      </c>
    </row>
    <row r="1665" spans="1:3" x14ac:dyDescent="0.25">
      <c r="A1665" s="1">
        <v>37455</v>
      </c>
      <c r="B1665">
        <v>40.6</v>
      </c>
      <c r="C1665">
        <f t="shared" si="25"/>
        <v>5.0256756331541919E-2</v>
      </c>
    </row>
    <row r="1666" spans="1:3" x14ac:dyDescent="0.25">
      <c r="A1666" s="1">
        <v>37454</v>
      </c>
      <c r="B1666">
        <v>40.32</v>
      </c>
      <c r="C1666">
        <f t="shared" si="25"/>
        <v>-6.9204428445737952E-3</v>
      </c>
    </row>
    <row r="1667" spans="1:3" x14ac:dyDescent="0.25">
      <c r="A1667" s="1">
        <v>37453</v>
      </c>
      <c r="B1667">
        <v>39.32</v>
      </c>
      <c r="C1667">
        <f t="shared" si="25"/>
        <v>-2.5114328484147398E-2</v>
      </c>
    </row>
    <row r="1668" spans="1:3" x14ac:dyDescent="0.25">
      <c r="A1668" s="1">
        <v>37452</v>
      </c>
      <c r="B1668">
        <v>38.89</v>
      </c>
      <c r="C1668">
        <f t="shared" ref="C1668:C1731" si="26">LN(B1668/B1667)</f>
        <v>-1.0996147111309846E-2</v>
      </c>
    </row>
    <row r="1669" spans="1:3" x14ac:dyDescent="0.25">
      <c r="A1669" s="1">
        <v>37449</v>
      </c>
      <c r="B1669">
        <v>40.9</v>
      </c>
      <c r="C1669">
        <f t="shared" si="26"/>
        <v>5.0392914881100134E-2</v>
      </c>
    </row>
    <row r="1670" spans="1:3" x14ac:dyDescent="0.25">
      <c r="A1670" s="1">
        <v>37448</v>
      </c>
      <c r="B1670">
        <v>40.93</v>
      </c>
      <c r="C1670">
        <f t="shared" si="26"/>
        <v>7.3322745555552573E-4</v>
      </c>
    </row>
    <row r="1671" spans="1:3" x14ac:dyDescent="0.25">
      <c r="A1671" s="1">
        <v>37447</v>
      </c>
      <c r="B1671">
        <v>41.55</v>
      </c>
      <c r="C1671">
        <f t="shared" si="26"/>
        <v>1.5034230797145425E-2</v>
      </c>
    </row>
    <row r="1672" spans="1:3" x14ac:dyDescent="0.25">
      <c r="A1672" s="1">
        <v>37446</v>
      </c>
      <c r="B1672">
        <v>43.31</v>
      </c>
      <c r="C1672">
        <f t="shared" si="26"/>
        <v>4.1486033925078325E-2</v>
      </c>
    </row>
    <row r="1673" spans="1:3" x14ac:dyDescent="0.25">
      <c r="A1673" s="1">
        <v>37445</v>
      </c>
      <c r="B1673">
        <v>43.96</v>
      </c>
      <c r="C1673">
        <f t="shared" si="26"/>
        <v>1.489657430888522E-2</v>
      </c>
    </row>
    <row r="1674" spans="1:3" x14ac:dyDescent="0.25">
      <c r="A1674" s="1">
        <v>37442</v>
      </c>
      <c r="B1674">
        <v>44.35</v>
      </c>
      <c r="C1674">
        <f t="shared" si="26"/>
        <v>8.8325792201680003E-3</v>
      </c>
    </row>
    <row r="1675" spans="1:3" x14ac:dyDescent="0.25">
      <c r="A1675" s="1">
        <v>37441</v>
      </c>
      <c r="B1675">
        <v>42.2</v>
      </c>
      <c r="C1675">
        <f t="shared" si="26"/>
        <v>-4.9692487713622287E-2</v>
      </c>
    </row>
    <row r="1676" spans="1:3" x14ac:dyDescent="0.25">
      <c r="A1676" s="1">
        <v>37440</v>
      </c>
      <c r="B1676">
        <v>40.99</v>
      </c>
      <c r="C1676">
        <f t="shared" si="26"/>
        <v>-2.9092086525719919E-2</v>
      </c>
    </row>
    <row r="1677" spans="1:3" x14ac:dyDescent="0.25">
      <c r="A1677" s="1">
        <v>37439</v>
      </c>
      <c r="B1677">
        <v>41.66</v>
      </c>
      <c r="C1677">
        <f t="shared" si="26"/>
        <v>1.6213301316579703E-2</v>
      </c>
    </row>
    <row r="1678" spans="1:3" x14ac:dyDescent="0.25">
      <c r="A1678" s="1">
        <v>37438</v>
      </c>
      <c r="B1678">
        <v>43.04</v>
      </c>
      <c r="C1678">
        <f t="shared" si="26"/>
        <v>3.2588480020703199E-2</v>
      </c>
    </row>
    <row r="1679" spans="1:3" x14ac:dyDescent="0.25">
      <c r="A1679" s="1">
        <v>37435</v>
      </c>
      <c r="B1679">
        <v>43.53</v>
      </c>
      <c r="C1679">
        <f t="shared" si="26"/>
        <v>1.1320439710677224E-2</v>
      </c>
    </row>
    <row r="1680" spans="1:3" x14ac:dyDescent="0.25">
      <c r="A1680" s="1">
        <v>37434</v>
      </c>
      <c r="B1680">
        <v>41.91</v>
      </c>
      <c r="C1680">
        <f t="shared" si="26"/>
        <v>-3.7925893627226107E-2</v>
      </c>
    </row>
    <row r="1681" spans="1:3" x14ac:dyDescent="0.25">
      <c r="A1681" s="1">
        <v>37433</v>
      </c>
      <c r="B1681">
        <v>40.520000000000003</v>
      </c>
      <c r="C1681">
        <f t="shared" si="26"/>
        <v>-3.372878255649734E-2</v>
      </c>
    </row>
    <row r="1682" spans="1:3" x14ac:dyDescent="0.25">
      <c r="A1682" s="1">
        <v>37432</v>
      </c>
      <c r="B1682">
        <v>41.81</v>
      </c>
      <c r="C1682">
        <f t="shared" si="26"/>
        <v>3.1339865987991024E-2</v>
      </c>
    </row>
    <row r="1683" spans="1:3" x14ac:dyDescent="0.25">
      <c r="A1683" s="1">
        <v>37431</v>
      </c>
      <c r="B1683">
        <v>41.1</v>
      </c>
      <c r="C1683">
        <f t="shared" si="26"/>
        <v>-1.7127423866284783E-2</v>
      </c>
    </row>
    <row r="1684" spans="1:3" x14ac:dyDescent="0.25">
      <c r="A1684" s="1">
        <v>37428</v>
      </c>
      <c r="B1684">
        <v>41.89</v>
      </c>
      <c r="C1684">
        <f t="shared" si="26"/>
        <v>1.9039013456754461E-2</v>
      </c>
    </row>
    <row r="1685" spans="1:3" x14ac:dyDescent="0.25">
      <c r="A1685" s="1">
        <v>37427</v>
      </c>
      <c r="B1685">
        <v>41.96</v>
      </c>
      <c r="C1685">
        <f t="shared" si="26"/>
        <v>1.6696485691530174E-3</v>
      </c>
    </row>
    <row r="1686" spans="1:3" x14ac:dyDescent="0.25">
      <c r="A1686" s="1">
        <v>37426</v>
      </c>
      <c r="B1686">
        <v>43.22</v>
      </c>
      <c r="C1686">
        <f t="shared" si="26"/>
        <v>2.9586567550643518E-2</v>
      </c>
    </row>
    <row r="1687" spans="1:3" x14ac:dyDescent="0.25">
      <c r="A1687" s="1">
        <v>37425</v>
      </c>
      <c r="B1687">
        <v>43.84</v>
      </c>
      <c r="C1687">
        <f t="shared" si="26"/>
        <v>1.4243291561020362E-2</v>
      </c>
    </row>
    <row r="1688" spans="1:3" x14ac:dyDescent="0.25">
      <c r="A1688" s="1">
        <v>37424</v>
      </c>
      <c r="B1688">
        <v>44.45</v>
      </c>
      <c r="C1688">
        <f t="shared" si="26"/>
        <v>1.3818319320153387E-2</v>
      </c>
    </row>
    <row r="1689" spans="1:3" x14ac:dyDescent="0.25">
      <c r="A1689" s="1">
        <v>37421</v>
      </c>
      <c r="B1689">
        <v>42.57</v>
      </c>
      <c r="C1689">
        <f t="shared" si="26"/>
        <v>-4.3215182119852695E-2</v>
      </c>
    </row>
    <row r="1690" spans="1:3" x14ac:dyDescent="0.25">
      <c r="A1690" s="1">
        <v>37420</v>
      </c>
      <c r="B1690">
        <v>44.42</v>
      </c>
      <c r="C1690">
        <f t="shared" si="26"/>
        <v>4.2540038626220356E-2</v>
      </c>
    </row>
    <row r="1691" spans="1:3" x14ac:dyDescent="0.25">
      <c r="A1691" s="1">
        <v>37419</v>
      </c>
      <c r="B1691">
        <v>44.75</v>
      </c>
      <c r="C1691">
        <f t="shared" si="26"/>
        <v>7.4016262545830028E-3</v>
      </c>
    </row>
    <row r="1692" spans="1:3" x14ac:dyDescent="0.25">
      <c r="A1692" s="1">
        <v>37418</v>
      </c>
      <c r="B1692">
        <v>45.73</v>
      </c>
      <c r="C1692">
        <f t="shared" si="26"/>
        <v>2.1663092949099353E-2</v>
      </c>
    </row>
    <row r="1693" spans="1:3" x14ac:dyDescent="0.25">
      <c r="A1693" s="1">
        <v>37417</v>
      </c>
      <c r="B1693">
        <v>45.42</v>
      </c>
      <c r="C1693">
        <f t="shared" si="26"/>
        <v>-6.8020009925512537E-3</v>
      </c>
    </row>
    <row r="1694" spans="1:3" x14ac:dyDescent="0.25">
      <c r="A1694" s="1">
        <v>37414</v>
      </c>
      <c r="B1694">
        <v>45.64</v>
      </c>
      <c r="C1694">
        <f t="shared" si="26"/>
        <v>4.8319883164623916E-3</v>
      </c>
    </row>
    <row r="1695" spans="1:3" x14ac:dyDescent="0.25">
      <c r="A1695" s="1">
        <v>37413</v>
      </c>
      <c r="B1695">
        <v>45.94</v>
      </c>
      <c r="C1695">
        <f t="shared" si="26"/>
        <v>6.5516722670772333E-3</v>
      </c>
    </row>
    <row r="1696" spans="1:3" x14ac:dyDescent="0.25">
      <c r="A1696" s="1">
        <v>37412</v>
      </c>
      <c r="B1696">
        <v>45.84</v>
      </c>
      <c r="C1696">
        <f t="shared" si="26"/>
        <v>-2.1791248544679458E-3</v>
      </c>
    </row>
    <row r="1697" spans="1:3" x14ac:dyDescent="0.25">
      <c r="A1697" s="1">
        <v>37411</v>
      </c>
      <c r="B1697">
        <v>45.97</v>
      </c>
      <c r="C1697">
        <f t="shared" si="26"/>
        <v>2.8319374116523347E-3</v>
      </c>
    </row>
    <row r="1698" spans="1:3" x14ac:dyDescent="0.25">
      <c r="A1698" s="1">
        <v>37410</v>
      </c>
      <c r="B1698">
        <v>46.96</v>
      </c>
      <c r="C1698">
        <f t="shared" si="26"/>
        <v>2.1307165701704371E-2</v>
      </c>
    </row>
    <row r="1699" spans="1:3" x14ac:dyDescent="0.25">
      <c r="A1699" s="1">
        <v>37407</v>
      </c>
      <c r="B1699">
        <v>47.63</v>
      </c>
      <c r="C1699">
        <f t="shared" si="26"/>
        <v>1.4166639292928039E-2</v>
      </c>
    </row>
    <row r="1700" spans="1:3" x14ac:dyDescent="0.25">
      <c r="A1700" s="1">
        <v>37406</v>
      </c>
      <c r="B1700">
        <v>47.05</v>
      </c>
      <c r="C1700">
        <f t="shared" si="26"/>
        <v>-1.2251948781380473E-2</v>
      </c>
    </row>
    <row r="1701" spans="1:3" x14ac:dyDescent="0.25">
      <c r="A1701" s="1">
        <v>37405</v>
      </c>
      <c r="B1701">
        <v>48.37</v>
      </c>
      <c r="C1701">
        <f t="shared" si="26"/>
        <v>2.7668920803503225E-2</v>
      </c>
    </row>
    <row r="1702" spans="1:3" x14ac:dyDescent="0.25">
      <c r="A1702" s="1">
        <v>37404</v>
      </c>
      <c r="B1702">
        <v>48.69</v>
      </c>
      <c r="C1702">
        <f t="shared" si="26"/>
        <v>6.5938833597176836E-3</v>
      </c>
    </row>
    <row r="1703" spans="1:3" x14ac:dyDescent="0.25">
      <c r="A1703" s="1">
        <v>37403</v>
      </c>
      <c r="B1703">
        <v>49.09</v>
      </c>
      <c r="C1703">
        <f t="shared" si="26"/>
        <v>8.1816778753518137E-3</v>
      </c>
    </row>
    <row r="1704" spans="1:3" x14ac:dyDescent="0.25">
      <c r="A1704" s="1">
        <v>37400</v>
      </c>
      <c r="B1704">
        <v>48.55</v>
      </c>
      <c r="C1704">
        <f t="shared" si="26"/>
        <v>-1.1061153332627374E-2</v>
      </c>
    </row>
    <row r="1705" spans="1:3" x14ac:dyDescent="0.25">
      <c r="A1705" s="1">
        <v>37399</v>
      </c>
      <c r="B1705">
        <v>48.32</v>
      </c>
      <c r="C1705">
        <f t="shared" si="26"/>
        <v>-4.7486411107743693E-3</v>
      </c>
    </row>
    <row r="1706" spans="1:3" x14ac:dyDescent="0.25">
      <c r="A1706" s="1">
        <v>37398</v>
      </c>
      <c r="B1706">
        <v>48.92</v>
      </c>
      <c r="C1706">
        <f t="shared" si="26"/>
        <v>1.2340757192412188E-2</v>
      </c>
    </row>
    <row r="1707" spans="1:3" x14ac:dyDescent="0.25">
      <c r="A1707" s="1">
        <v>37397</v>
      </c>
      <c r="B1707">
        <v>49.48</v>
      </c>
      <c r="C1707">
        <f t="shared" si="26"/>
        <v>1.1382236705315421E-2</v>
      </c>
    </row>
    <row r="1708" spans="1:3" x14ac:dyDescent="0.25">
      <c r="A1708" s="1">
        <v>37396</v>
      </c>
      <c r="B1708">
        <v>49.58</v>
      </c>
      <c r="C1708">
        <f t="shared" si="26"/>
        <v>2.0189790827573515E-3</v>
      </c>
    </row>
    <row r="1709" spans="1:3" x14ac:dyDescent="0.25">
      <c r="A1709" s="1">
        <v>37393</v>
      </c>
      <c r="B1709">
        <v>49.81</v>
      </c>
      <c r="C1709">
        <f t="shared" si="26"/>
        <v>4.6282404781475654E-3</v>
      </c>
    </row>
    <row r="1710" spans="1:3" x14ac:dyDescent="0.25">
      <c r="A1710" s="1">
        <v>37392</v>
      </c>
      <c r="B1710">
        <v>50.09</v>
      </c>
      <c r="C1710">
        <f t="shared" si="26"/>
        <v>5.6056202843334582E-3</v>
      </c>
    </row>
    <row r="1711" spans="1:3" x14ac:dyDescent="0.25">
      <c r="A1711" s="1">
        <v>37391</v>
      </c>
      <c r="B1711">
        <v>50.32</v>
      </c>
      <c r="C1711">
        <f t="shared" si="26"/>
        <v>4.581225022659517E-3</v>
      </c>
    </row>
    <row r="1712" spans="1:3" x14ac:dyDescent="0.25">
      <c r="A1712" s="1">
        <v>37390</v>
      </c>
      <c r="B1712">
        <v>49.98</v>
      </c>
      <c r="C1712">
        <f t="shared" si="26"/>
        <v>-6.7796869853788038E-3</v>
      </c>
    </row>
    <row r="1713" spans="1:3" x14ac:dyDescent="0.25">
      <c r="A1713" s="1">
        <v>37389</v>
      </c>
      <c r="B1713">
        <v>49.37</v>
      </c>
      <c r="C1713">
        <f t="shared" si="26"/>
        <v>-1.2279973136034824E-2</v>
      </c>
    </row>
    <row r="1714" spans="1:3" x14ac:dyDescent="0.25">
      <c r="A1714" s="1">
        <v>37386</v>
      </c>
      <c r="B1714">
        <v>48.17</v>
      </c>
      <c r="C1714">
        <f t="shared" si="26"/>
        <v>-2.4606531628642046E-2</v>
      </c>
    </row>
    <row r="1715" spans="1:3" x14ac:dyDescent="0.25">
      <c r="A1715" s="1">
        <v>37384</v>
      </c>
      <c r="B1715">
        <v>49.73</v>
      </c>
      <c r="C1715">
        <f t="shared" si="26"/>
        <v>3.187195208451761E-2</v>
      </c>
    </row>
    <row r="1716" spans="1:3" x14ac:dyDescent="0.25">
      <c r="A1716" s="1">
        <v>37383</v>
      </c>
      <c r="B1716">
        <v>48.32</v>
      </c>
      <c r="C1716">
        <f t="shared" si="26"/>
        <v>-2.8762819100087589E-2</v>
      </c>
    </row>
    <row r="1717" spans="1:3" x14ac:dyDescent="0.25">
      <c r="A1717" s="1">
        <v>37382</v>
      </c>
      <c r="B1717">
        <v>48.53</v>
      </c>
      <c r="C1717">
        <f t="shared" si="26"/>
        <v>4.3366097905654091E-3</v>
      </c>
    </row>
    <row r="1718" spans="1:3" x14ac:dyDescent="0.25">
      <c r="A1718" s="1">
        <v>37379</v>
      </c>
      <c r="B1718">
        <v>48.47</v>
      </c>
      <c r="C1718">
        <f t="shared" si="26"/>
        <v>-1.2371135598402156E-3</v>
      </c>
    </row>
    <row r="1719" spans="1:3" x14ac:dyDescent="0.25">
      <c r="A1719" s="1">
        <v>37378</v>
      </c>
      <c r="B1719">
        <v>49.23</v>
      </c>
      <c r="C1719">
        <f t="shared" si="26"/>
        <v>1.5558143912824495E-2</v>
      </c>
    </row>
    <row r="1720" spans="1:3" x14ac:dyDescent="0.25">
      <c r="A1720" s="1">
        <v>37376</v>
      </c>
      <c r="B1720">
        <v>50.18</v>
      </c>
      <c r="C1720">
        <f t="shared" si="26"/>
        <v>1.9113347168167049E-2</v>
      </c>
    </row>
    <row r="1721" spans="1:3" x14ac:dyDescent="0.25">
      <c r="A1721" s="1">
        <v>37375</v>
      </c>
      <c r="B1721">
        <v>49.77</v>
      </c>
      <c r="C1721">
        <f t="shared" si="26"/>
        <v>-8.2041480678133848E-3</v>
      </c>
    </row>
    <row r="1722" spans="1:3" x14ac:dyDescent="0.25">
      <c r="A1722" s="1">
        <v>37372</v>
      </c>
      <c r="B1722">
        <v>49.8</v>
      </c>
      <c r="C1722">
        <f t="shared" si="26"/>
        <v>6.0259116014429212E-4</v>
      </c>
    </row>
    <row r="1723" spans="1:3" x14ac:dyDescent="0.25">
      <c r="A1723" s="1">
        <v>37371</v>
      </c>
      <c r="B1723">
        <v>50.37</v>
      </c>
      <c r="C1723">
        <f t="shared" si="26"/>
        <v>1.1380775726951868E-2</v>
      </c>
    </row>
    <row r="1724" spans="1:3" x14ac:dyDescent="0.25">
      <c r="A1724" s="1">
        <v>37370</v>
      </c>
      <c r="B1724">
        <v>51.48</v>
      </c>
      <c r="C1724">
        <f t="shared" si="26"/>
        <v>2.1797622970366706E-2</v>
      </c>
    </row>
    <row r="1725" spans="1:3" x14ac:dyDescent="0.25">
      <c r="A1725" s="1">
        <v>37369</v>
      </c>
      <c r="B1725">
        <v>51.79</v>
      </c>
      <c r="C1725">
        <f t="shared" si="26"/>
        <v>6.0036977078742988E-3</v>
      </c>
    </row>
    <row r="1726" spans="1:3" x14ac:dyDescent="0.25">
      <c r="A1726" s="1">
        <v>37368</v>
      </c>
      <c r="B1726">
        <v>52.02</v>
      </c>
      <c r="C1726">
        <f t="shared" si="26"/>
        <v>4.4311795847053626E-3</v>
      </c>
    </row>
    <row r="1727" spans="1:3" x14ac:dyDescent="0.25">
      <c r="A1727" s="1">
        <v>37365</v>
      </c>
      <c r="B1727">
        <v>52.6</v>
      </c>
      <c r="C1727">
        <f t="shared" si="26"/>
        <v>1.1087859723158665E-2</v>
      </c>
    </row>
    <row r="1728" spans="1:3" x14ac:dyDescent="0.25">
      <c r="A1728" s="1">
        <v>37364</v>
      </c>
      <c r="B1728">
        <v>52.37</v>
      </c>
      <c r="C1728">
        <f t="shared" si="26"/>
        <v>-4.3822114522679614E-3</v>
      </c>
    </row>
    <row r="1729" spans="1:3" x14ac:dyDescent="0.25">
      <c r="A1729" s="1">
        <v>37363</v>
      </c>
      <c r="B1729">
        <v>53.14</v>
      </c>
      <c r="C1729">
        <f t="shared" si="26"/>
        <v>1.4596032040271283E-2</v>
      </c>
    </row>
    <row r="1730" spans="1:3" x14ac:dyDescent="0.25">
      <c r="A1730" s="1">
        <v>37362</v>
      </c>
      <c r="B1730">
        <v>53.22</v>
      </c>
      <c r="C1730">
        <f t="shared" si="26"/>
        <v>1.504325217875686E-3</v>
      </c>
    </row>
    <row r="1731" spans="1:3" x14ac:dyDescent="0.25">
      <c r="A1731" s="1">
        <v>37361</v>
      </c>
      <c r="B1731">
        <v>52.18</v>
      </c>
      <c r="C1731">
        <f t="shared" si="26"/>
        <v>-1.9734985840960707E-2</v>
      </c>
    </row>
    <row r="1732" spans="1:3" x14ac:dyDescent="0.25">
      <c r="A1732" s="1">
        <v>37358</v>
      </c>
      <c r="B1732">
        <v>51.67</v>
      </c>
      <c r="C1732">
        <f t="shared" ref="C1732:C1795" si="27">LN(B1732/B1731)</f>
        <v>-9.8219374094890566E-3</v>
      </c>
    </row>
    <row r="1733" spans="1:3" x14ac:dyDescent="0.25">
      <c r="A1733" s="1">
        <v>37357</v>
      </c>
      <c r="B1733">
        <v>51.45</v>
      </c>
      <c r="C1733">
        <f t="shared" si="27"/>
        <v>-4.2668800190345879E-3</v>
      </c>
    </row>
    <row r="1734" spans="1:3" x14ac:dyDescent="0.25">
      <c r="A1734" s="1">
        <v>37356</v>
      </c>
      <c r="B1734">
        <v>52.46</v>
      </c>
      <c r="C1734">
        <f t="shared" si="27"/>
        <v>1.9440512158668911E-2</v>
      </c>
    </row>
    <row r="1735" spans="1:3" x14ac:dyDescent="0.25">
      <c r="A1735" s="1">
        <v>37355</v>
      </c>
      <c r="B1735">
        <v>51.49</v>
      </c>
      <c r="C1735">
        <f t="shared" si="27"/>
        <v>-1.8663360380677552E-2</v>
      </c>
    </row>
    <row r="1736" spans="1:3" x14ac:dyDescent="0.25">
      <c r="A1736" s="1">
        <v>37354</v>
      </c>
      <c r="B1736">
        <v>51.62</v>
      </c>
      <c r="C1736">
        <f t="shared" si="27"/>
        <v>2.5215802324176175E-3</v>
      </c>
    </row>
    <row r="1737" spans="1:3" x14ac:dyDescent="0.25">
      <c r="A1737" s="1">
        <v>37351</v>
      </c>
      <c r="B1737">
        <v>52.47</v>
      </c>
      <c r="C1737">
        <f t="shared" si="27"/>
        <v>1.6332383408152525E-2</v>
      </c>
    </row>
    <row r="1738" spans="1:3" x14ac:dyDescent="0.25">
      <c r="A1738" s="1">
        <v>37350</v>
      </c>
      <c r="B1738">
        <v>52.39</v>
      </c>
      <c r="C1738">
        <f t="shared" si="27"/>
        <v>-1.5258442784919584E-3</v>
      </c>
    </row>
    <row r="1739" spans="1:3" x14ac:dyDescent="0.25">
      <c r="A1739" s="1">
        <v>37349</v>
      </c>
      <c r="B1739">
        <v>52.71</v>
      </c>
      <c r="C1739">
        <f t="shared" si="27"/>
        <v>6.0894574469871031E-3</v>
      </c>
    </row>
    <row r="1740" spans="1:3" x14ac:dyDescent="0.25">
      <c r="A1740" s="1">
        <v>37348</v>
      </c>
      <c r="B1740">
        <v>52.92</v>
      </c>
      <c r="C1740">
        <f t="shared" si="27"/>
        <v>3.9761483796394168E-3</v>
      </c>
    </row>
    <row r="1741" spans="1:3" x14ac:dyDescent="0.25">
      <c r="A1741" s="1">
        <v>37343</v>
      </c>
      <c r="B1741">
        <v>53.49</v>
      </c>
      <c r="C1741">
        <f t="shared" si="27"/>
        <v>1.071338129640379E-2</v>
      </c>
    </row>
    <row r="1742" spans="1:3" x14ac:dyDescent="0.25">
      <c r="A1742" s="1">
        <v>37342</v>
      </c>
      <c r="B1742">
        <v>53.44</v>
      </c>
      <c r="C1742">
        <f t="shared" si="27"/>
        <v>-9.3519131476848313E-4</v>
      </c>
    </row>
    <row r="1743" spans="1:3" x14ac:dyDescent="0.25">
      <c r="A1743" s="1">
        <v>37341</v>
      </c>
      <c r="B1743">
        <v>53.73</v>
      </c>
      <c r="C1743">
        <f t="shared" si="27"/>
        <v>5.4119755123398679E-3</v>
      </c>
    </row>
    <row r="1744" spans="1:3" x14ac:dyDescent="0.25">
      <c r="A1744" s="1">
        <v>37340</v>
      </c>
      <c r="B1744">
        <v>53.14</v>
      </c>
      <c r="C1744">
        <f t="shared" si="27"/>
        <v>-1.1041564409062538E-2</v>
      </c>
    </row>
    <row r="1745" spans="1:3" x14ac:dyDescent="0.25">
      <c r="A1745" s="1">
        <v>37337</v>
      </c>
      <c r="B1745">
        <v>53.48</v>
      </c>
      <c r="C1745">
        <f t="shared" si="27"/>
        <v>6.3778119020748546E-3</v>
      </c>
    </row>
    <row r="1746" spans="1:3" x14ac:dyDescent="0.25">
      <c r="A1746" s="1">
        <v>37336</v>
      </c>
      <c r="B1746">
        <v>53.45</v>
      </c>
      <c r="C1746">
        <f t="shared" si="27"/>
        <v>-5.6111476268804058E-4</v>
      </c>
    </row>
    <row r="1747" spans="1:3" x14ac:dyDescent="0.25">
      <c r="A1747" s="1">
        <v>37335</v>
      </c>
      <c r="B1747">
        <v>53.48</v>
      </c>
      <c r="C1747">
        <f t="shared" si="27"/>
        <v>5.6111476268811669E-4</v>
      </c>
    </row>
    <row r="1748" spans="1:3" x14ac:dyDescent="0.25">
      <c r="A1748" s="1">
        <v>37334</v>
      </c>
      <c r="B1748">
        <v>54.58</v>
      </c>
      <c r="C1748">
        <f t="shared" si="27"/>
        <v>2.0359763046449961E-2</v>
      </c>
    </row>
    <row r="1749" spans="1:3" x14ac:dyDescent="0.25">
      <c r="A1749" s="1">
        <v>37333</v>
      </c>
      <c r="B1749">
        <v>54.1</v>
      </c>
      <c r="C1749">
        <f t="shared" si="27"/>
        <v>-8.8333294277564648E-3</v>
      </c>
    </row>
    <row r="1750" spans="1:3" x14ac:dyDescent="0.25">
      <c r="A1750" s="1">
        <v>37330</v>
      </c>
      <c r="B1750">
        <v>53.88</v>
      </c>
      <c r="C1750">
        <f t="shared" si="27"/>
        <v>-4.0748343102726316E-3</v>
      </c>
    </row>
    <row r="1751" spans="1:3" x14ac:dyDescent="0.25">
      <c r="A1751" s="1">
        <v>37329</v>
      </c>
      <c r="B1751">
        <v>52.74</v>
      </c>
      <c r="C1751">
        <f t="shared" si="27"/>
        <v>-2.138517061702256E-2</v>
      </c>
    </row>
    <row r="1752" spans="1:3" x14ac:dyDescent="0.25">
      <c r="A1752" s="1">
        <v>37328</v>
      </c>
      <c r="B1752">
        <v>52.29</v>
      </c>
      <c r="C1752">
        <f t="shared" si="27"/>
        <v>-8.5690327251014033E-3</v>
      </c>
    </row>
    <row r="1753" spans="1:3" x14ac:dyDescent="0.25">
      <c r="A1753" s="1">
        <v>37327</v>
      </c>
      <c r="B1753">
        <v>52.81</v>
      </c>
      <c r="C1753">
        <f t="shared" si="27"/>
        <v>9.8954185188025456E-3</v>
      </c>
    </row>
    <row r="1754" spans="1:3" x14ac:dyDescent="0.25">
      <c r="A1754" s="1">
        <v>37326</v>
      </c>
      <c r="B1754">
        <v>53.5</v>
      </c>
      <c r="C1754">
        <f t="shared" si="27"/>
        <v>1.298108718311905E-2</v>
      </c>
    </row>
    <row r="1755" spans="1:3" x14ac:dyDescent="0.25">
      <c r="A1755" s="1">
        <v>37323</v>
      </c>
      <c r="B1755">
        <v>53.47</v>
      </c>
      <c r="C1755">
        <f t="shared" si="27"/>
        <v>-5.6090494132067384E-4</v>
      </c>
    </row>
    <row r="1756" spans="1:3" x14ac:dyDescent="0.25">
      <c r="A1756" s="1">
        <v>37322</v>
      </c>
      <c r="B1756">
        <v>52.69</v>
      </c>
      <c r="C1756">
        <f t="shared" si="27"/>
        <v>-1.4695064739445768E-2</v>
      </c>
    </row>
    <row r="1757" spans="1:3" x14ac:dyDescent="0.25">
      <c r="A1757" s="1">
        <v>37321</v>
      </c>
      <c r="B1757">
        <v>52.78</v>
      </c>
      <c r="C1757">
        <f t="shared" si="27"/>
        <v>1.7066468539836655E-3</v>
      </c>
    </row>
    <row r="1758" spans="1:3" x14ac:dyDescent="0.25">
      <c r="A1758" s="1">
        <v>37320</v>
      </c>
      <c r="B1758">
        <v>52.3</v>
      </c>
      <c r="C1758">
        <f t="shared" si="27"/>
        <v>-9.1359600043009106E-3</v>
      </c>
    </row>
    <row r="1759" spans="1:3" x14ac:dyDescent="0.25">
      <c r="A1759" s="1">
        <v>37319</v>
      </c>
      <c r="B1759">
        <v>52.5</v>
      </c>
      <c r="C1759">
        <f t="shared" si="27"/>
        <v>3.8167985267008112E-3</v>
      </c>
    </row>
    <row r="1760" spans="1:3" x14ac:dyDescent="0.25">
      <c r="A1760" s="1">
        <v>37316</v>
      </c>
      <c r="B1760">
        <v>51.03</v>
      </c>
      <c r="C1760">
        <f t="shared" si="27"/>
        <v>-2.8399474521698002E-2</v>
      </c>
    </row>
    <row r="1761" spans="1:3" x14ac:dyDescent="0.25">
      <c r="A1761" s="1">
        <v>37315</v>
      </c>
      <c r="B1761">
        <v>50.34</v>
      </c>
      <c r="C1761">
        <f t="shared" si="27"/>
        <v>-1.3613705368710181E-2</v>
      </c>
    </row>
    <row r="1762" spans="1:3" x14ac:dyDescent="0.25">
      <c r="A1762" s="1">
        <v>37314</v>
      </c>
      <c r="B1762">
        <v>49.46</v>
      </c>
      <c r="C1762">
        <f t="shared" si="27"/>
        <v>-1.7635727613899727E-2</v>
      </c>
    </row>
    <row r="1763" spans="1:3" x14ac:dyDescent="0.25">
      <c r="A1763" s="1">
        <v>37313</v>
      </c>
      <c r="B1763">
        <v>48.92</v>
      </c>
      <c r="C1763">
        <f t="shared" si="27"/>
        <v>-1.0977951274298519E-2</v>
      </c>
    </row>
    <row r="1764" spans="1:3" x14ac:dyDescent="0.25">
      <c r="A1764" s="1">
        <v>37312</v>
      </c>
      <c r="B1764">
        <v>48.62</v>
      </c>
      <c r="C1764">
        <f t="shared" si="27"/>
        <v>-6.1513419309943418E-3</v>
      </c>
    </row>
    <row r="1765" spans="1:3" x14ac:dyDescent="0.25">
      <c r="A1765" s="1">
        <v>37309</v>
      </c>
      <c r="B1765">
        <v>47.39</v>
      </c>
      <c r="C1765">
        <f t="shared" si="27"/>
        <v>-2.5623732908480301E-2</v>
      </c>
    </row>
    <row r="1766" spans="1:3" x14ac:dyDescent="0.25">
      <c r="A1766" s="1">
        <v>37308</v>
      </c>
      <c r="B1766">
        <v>48.25</v>
      </c>
      <c r="C1766">
        <f t="shared" si="27"/>
        <v>1.7984591805498003E-2</v>
      </c>
    </row>
    <row r="1767" spans="1:3" x14ac:dyDescent="0.25">
      <c r="A1767" s="1">
        <v>37307</v>
      </c>
      <c r="B1767">
        <v>47.71</v>
      </c>
      <c r="C1767">
        <f t="shared" si="27"/>
        <v>-1.1254808256979235E-2</v>
      </c>
    </row>
    <row r="1768" spans="1:3" x14ac:dyDescent="0.25">
      <c r="A1768" s="1">
        <v>37306</v>
      </c>
      <c r="B1768">
        <v>47.62</v>
      </c>
      <c r="C1768">
        <f t="shared" si="27"/>
        <v>-1.8881784692989369E-3</v>
      </c>
    </row>
    <row r="1769" spans="1:3" x14ac:dyDescent="0.25">
      <c r="A1769" s="1">
        <v>37305</v>
      </c>
      <c r="B1769">
        <v>48.4</v>
      </c>
      <c r="C1769">
        <f t="shared" si="27"/>
        <v>1.6246972663869347E-2</v>
      </c>
    </row>
    <row r="1770" spans="1:3" x14ac:dyDescent="0.25">
      <c r="A1770" s="1">
        <v>37302</v>
      </c>
      <c r="B1770">
        <v>48.48</v>
      </c>
      <c r="C1770">
        <f t="shared" si="27"/>
        <v>1.6515280384729392E-3</v>
      </c>
    </row>
    <row r="1771" spans="1:3" x14ac:dyDescent="0.25">
      <c r="A1771" s="1">
        <v>37301</v>
      </c>
      <c r="B1771">
        <v>49.59</v>
      </c>
      <c r="C1771">
        <f t="shared" si="27"/>
        <v>2.2637858739983672E-2</v>
      </c>
    </row>
    <row r="1772" spans="1:3" x14ac:dyDescent="0.25">
      <c r="A1772" s="1">
        <v>37300</v>
      </c>
      <c r="B1772">
        <v>49.22</v>
      </c>
      <c r="C1772">
        <f t="shared" si="27"/>
        <v>-7.4891555381327484E-3</v>
      </c>
    </row>
    <row r="1773" spans="1:3" x14ac:dyDescent="0.25">
      <c r="A1773" s="1">
        <v>37299</v>
      </c>
      <c r="B1773">
        <v>48.64</v>
      </c>
      <c r="C1773">
        <f t="shared" si="27"/>
        <v>-1.185380730499818E-2</v>
      </c>
    </row>
    <row r="1774" spans="1:3" x14ac:dyDescent="0.25">
      <c r="A1774" s="1">
        <v>37298</v>
      </c>
      <c r="B1774">
        <v>49.42</v>
      </c>
      <c r="C1774">
        <f t="shared" si="27"/>
        <v>1.5908962902552459E-2</v>
      </c>
    </row>
    <row r="1775" spans="1:3" x14ac:dyDescent="0.25">
      <c r="A1775" s="1">
        <v>37295</v>
      </c>
      <c r="B1775">
        <v>48.08</v>
      </c>
      <c r="C1775">
        <f t="shared" si="27"/>
        <v>-2.7488910333511942E-2</v>
      </c>
    </row>
    <row r="1776" spans="1:3" x14ac:dyDescent="0.25">
      <c r="A1776" s="1">
        <v>37294</v>
      </c>
      <c r="B1776">
        <v>48.58</v>
      </c>
      <c r="C1776">
        <f t="shared" si="27"/>
        <v>1.0345633347074289E-2</v>
      </c>
    </row>
    <row r="1777" spans="1:3" x14ac:dyDescent="0.25">
      <c r="A1777" s="1">
        <v>37293</v>
      </c>
      <c r="B1777">
        <v>48</v>
      </c>
      <c r="C1777">
        <f t="shared" si="27"/>
        <v>-1.2010912666135465E-2</v>
      </c>
    </row>
    <row r="1778" spans="1:3" x14ac:dyDescent="0.25">
      <c r="A1778" s="1">
        <v>37292</v>
      </c>
      <c r="B1778">
        <v>49.25</v>
      </c>
      <c r="C1778">
        <f t="shared" si="27"/>
        <v>2.570835671020703E-2</v>
      </c>
    </row>
    <row r="1779" spans="1:3" x14ac:dyDescent="0.25">
      <c r="A1779" s="1">
        <v>37291</v>
      </c>
      <c r="B1779">
        <v>49.97</v>
      </c>
      <c r="C1779">
        <f t="shared" si="27"/>
        <v>1.4513457738015824E-2</v>
      </c>
    </row>
    <row r="1780" spans="1:3" x14ac:dyDescent="0.25">
      <c r="A1780" s="1">
        <v>37288</v>
      </c>
      <c r="B1780">
        <v>50.95</v>
      </c>
      <c r="C1780">
        <f t="shared" si="27"/>
        <v>1.9421934312620296E-2</v>
      </c>
    </row>
    <row r="1781" spans="1:3" x14ac:dyDescent="0.25">
      <c r="A1781" s="1">
        <v>37287</v>
      </c>
      <c r="B1781">
        <v>51.09</v>
      </c>
      <c r="C1781">
        <f t="shared" si="27"/>
        <v>2.7440236739728835E-3</v>
      </c>
    </row>
    <row r="1782" spans="1:3" x14ac:dyDescent="0.25">
      <c r="A1782" s="1">
        <v>37286</v>
      </c>
      <c r="B1782">
        <v>50.58</v>
      </c>
      <c r="C1782">
        <f t="shared" si="27"/>
        <v>-1.0032542100887592E-2</v>
      </c>
    </row>
    <row r="1783" spans="1:3" x14ac:dyDescent="0.25">
      <c r="A1783" s="1">
        <v>37285</v>
      </c>
      <c r="B1783">
        <v>50.7</v>
      </c>
      <c r="C1783">
        <f t="shared" si="27"/>
        <v>2.3696693553183824E-3</v>
      </c>
    </row>
    <row r="1784" spans="1:3" x14ac:dyDescent="0.25">
      <c r="A1784" s="1">
        <v>37284</v>
      </c>
      <c r="B1784">
        <v>51.39</v>
      </c>
      <c r="C1784">
        <f t="shared" si="27"/>
        <v>1.3517690407000755E-2</v>
      </c>
    </row>
    <row r="1785" spans="1:3" x14ac:dyDescent="0.25">
      <c r="A1785" s="1">
        <v>37281</v>
      </c>
      <c r="B1785">
        <v>51.48</v>
      </c>
      <c r="C1785">
        <f t="shared" si="27"/>
        <v>1.7497817237875507E-3</v>
      </c>
    </row>
    <row r="1786" spans="1:3" x14ac:dyDescent="0.25">
      <c r="A1786" s="1">
        <v>37280</v>
      </c>
      <c r="B1786">
        <v>51.57</v>
      </c>
      <c r="C1786">
        <f t="shared" si="27"/>
        <v>1.7467253349418002E-3</v>
      </c>
    </row>
    <row r="1787" spans="1:3" x14ac:dyDescent="0.25">
      <c r="A1787" s="1">
        <v>37279</v>
      </c>
      <c r="B1787">
        <v>51.61</v>
      </c>
      <c r="C1787">
        <f t="shared" si="27"/>
        <v>7.7534409776812072E-4</v>
      </c>
    </row>
    <row r="1788" spans="1:3" x14ac:dyDescent="0.25">
      <c r="A1788" s="1">
        <v>37278</v>
      </c>
      <c r="B1788">
        <v>50.4</v>
      </c>
      <c r="C1788">
        <f t="shared" si="27"/>
        <v>-2.3724277083312893E-2</v>
      </c>
    </row>
    <row r="1789" spans="1:3" x14ac:dyDescent="0.25">
      <c r="A1789" s="1">
        <v>37277</v>
      </c>
      <c r="B1789">
        <v>50.68</v>
      </c>
      <c r="C1789">
        <f t="shared" si="27"/>
        <v>5.5401803756153509E-3</v>
      </c>
    </row>
    <row r="1790" spans="1:3" x14ac:dyDescent="0.25">
      <c r="A1790" s="1">
        <v>37274</v>
      </c>
      <c r="B1790">
        <v>51.12</v>
      </c>
      <c r="C1790">
        <f t="shared" si="27"/>
        <v>8.6444546163410556E-3</v>
      </c>
    </row>
    <row r="1791" spans="1:3" x14ac:dyDescent="0.25">
      <c r="A1791" s="1">
        <v>37273</v>
      </c>
      <c r="B1791">
        <v>51.21</v>
      </c>
      <c r="C1791">
        <f t="shared" si="27"/>
        <v>1.7590154051796245E-3</v>
      </c>
    </row>
    <row r="1792" spans="1:3" x14ac:dyDescent="0.25">
      <c r="A1792" s="1">
        <v>37272</v>
      </c>
      <c r="B1792">
        <v>49.76</v>
      </c>
      <c r="C1792">
        <f t="shared" si="27"/>
        <v>-2.8723377043534989E-2</v>
      </c>
    </row>
    <row r="1793" spans="1:3" x14ac:dyDescent="0.25">
      <c r="A1793" s="1">
        <v>37271</v>
      </c>
      <c r="B1793">
        <v>50.63</v>
      </c>
      <c r="C1793">
        <f t="shared" si="27"/>
        <v>1.7332837550893807E-2</v>
      </c>
    </row>
    <row r="1794" spans="1:3" x14ac:dyDescent="0.25">
      <c r="A1794" s="1">
        <v>37270</v>
      </c>
      <c r="B1794">
        <v>50.58</v>
      </c>
      <c r="C1794">
        <f t="shared" si="27"/>
        <v>-9.880447399988365E-4</v>
      </c>
    </row>
    <row r="1795" spans="1:3" x14ac:dyDescent="0.25">
      <c r="A1795" s="1">
        <v>37267</v>
      </c>
      <c r="B1795">
        <v>52.05</v>
      </c>
      <c r="C1795">
        <f t="shared" si="27"/>
        <v>2.8648553819158873E-2</v>
      </c>
    </row>
    <row r="1796" spans="1:3" x14ac:dyDescent="0.25">
      <c r="A1796" s="1">
        <v>37266</v>
      </c>
      <c r="B1796">
        <v>52.11</v>
      </c>
      <c r="C1796">
        <f t="shared" ref="C1796:C1859" si="28">LN(B1796/B1795)</f>
        <v>1.1520738601453878E-3</v>
      </c>
    </row>
    <row r="1797" spans="1:3" x14ac:dyDescent="0.25">
      <c r="A1797" s="1">
        <v>37265</v>
      </c>
      <c r="B1797">
        <v>52.83</v>
      </c>
      <c r="C1797">
        <f t="shared" si="28"/>
        <v>1.372234225510118E-2</v>
      </c>
    </row>
    <row r="1798" spans="1:3" x14ac:dyDescent="0.25">
      <c r="A1798" s="1">
        <v>37264</v>
      </c>
      <c r="B1798">
        <v>52.27</v>
      </c>
      <c r="C1798">
        <f t="shared" si="28"/>
        <v>-1.0656618451393849E-2</v>
      </c>
    </row>
    <row r="1799" spans="1:3" x14ac:dyDescent="0.25">
      <c r="A1799" s="1">
        <v>37263</v>
      </c>
      <c r="B1799">
        <v>52.25</v>
      </c>
      <c r="C1799">
        <f t="shared" si="28"/>
        <v>-3.8270187991014561E-4</v>
      </c>
    </row>
    <row r="1800" spans="1:3" x14ac:dyDescent="0.25">
      <c r="A1800" s="1">
        <v>37260</v>
      </c>
      <c r="B1800">
        <v>52.93</v>
      </c>
      <c r="C1800">
        <f t="shared" si="28"/>
        <v>1.2930395024975744E-2</v>
      </c>
    </row>
    <row r="1801" spans="1:3" x14ac:dyDescent="0.25">
      <c r="A1801" s="1">
        <v>37259</v>
      </c>
      <c r="B1801">
        <v>52.71</v>
      </c>
      <c r="C1801">
        <f t="shared" si="28"/>
        <v>-4.1650950027806635E-3</v>
      </c>
    </row>
    <row r="1802" spans="1:3" x14ac:dyDescent="0.25">
      <c r="A1802" s="1">
        <v>37258</v>
      </c>
      <c r="B1802">
        <v>51.45</v>
      </c>
      <c r="C1802">
        <f t="shared" si="28"/>
        <v>-2.4194728587056881E-2</v>
      </c>
    </row>
    <row r="1803" spans="1:3" x14ac:dyDescent="0.25">
      <c r="A1803" s="1">
        <v>37253</v>
      </c>
      <c r="B1803">
        <v>51.33</v>
      </c>
      <c r="C1803">
        <f t="shared" si="28"/>
        <v>-2.3350857078469353E-3</v>
      </c>
    </row>
    <row r="1804" spans="1:3" x14ac:dyDescent="0.25">
      <c r="A1804" s="1">
        <v>37252</v>
      </c>
      <c r="B1804">
        <v>51.19</v>
      </c>
      <c r="C1804">
        <f t="shared" si="28"/>
        <v>-2.7311761027199594E-3</v>
      </c>
    </row>
    <row r="1805" spans="1:3" x14ac:dyDescent="0.25">
      <c r="A1805" s="1">
        <v>37246</v>
      </c>
      <c r="B1805">
        <v>50.06</v>
      </c>
      <c r="C1805">
        <f t="shared" si="28"/>
        <v>-2.2321914465863648E-2</v>
      </c>
    </row>
    <row r="1806" spans="1:3" x14ac:dyDescent="0.25">
      <c r="A1806" s="1">
        <v>37245</v>
      </c>
      <c r="B1806">
        <v>49.38</v>
      </c>
      <c r="C1806">
        <f t="shared" si="28"/>
        <v>-1.3676802086594751E-2</v>
      </c>
    </row>
    <row r="1807" spans="1:3" x14ac:dyDescent="0.25">
      <c r="A1807" s="1">
        <v>37244</v>
      </c>
      <c r="B1807">
        <v>49.82</v>
      </c>
      <c r="C1807">
        <f t="shared" si="28"/>
        <v>8.8710259170007889E-3</v>
      </c>
    </row>
    <row r="1808" spans="1:3" x14ac:dyDescent="0.25">
      <c r="A1808" s="1">
        <v>37243</v>
      </c>
      <c r="B1808">
        <v>50.38</v>
      </c>
      <c r="C1808">
        <f t="shared" si="28"/>
        <v>1.1177761090429714E-2</v>
      </c>
    </row>
    <row r="1809" spans="1:3" x14ac:dyDescent="0.25">
      <c r="A1809" s="1">
        <v>37242</v>
      </c>
      <c r="B1809">
        <v>50.91</v>
      </c>
      <c r="C1809">
        <f t="shared" si="28"/>
        <v>1.0465096989780385E-2</v>
      </c>
    </row>
    <row r="1810" spans="1:3" x14ac:dyDescent="0.25">
      <c r="A1810" s="1">
        <v>37239</v>
      </c>
      <c r="B1810">
        <v>49.23</v>
      </c>
      <c r="C1810">
        <f t="shared" si="28"/>
        <v>-3.3556174144135434E-2</v>
      </c>
    </row>
    <row r="1811" spans="1:3" x14ac:dyDescent="0.25">
      <c r="A1811" s="1">
        <v>37238</v>
      </c>
      <c r="B1811">
        <v>49.55</v>
      </c>
      <c r="C1811">
        <f t="shared" si="28"/>
        <v>6.4790670058877059E-3</v>
      </c>
    </row>
    <row r="1812" spans="1:3" x14ac:dyDescent="0.25">
      <c r="A1812" s="1">
        <v>37237</v>
      </c>
      <c r="B1812">
        <v>50.6</v>
      </c>
      <c r="C1812">
        <f t="shared" si="28"/>
        <v>2.096931551742285E-2</v>
      </c>
    </row>
    <row r="1813" spans="1:3" x14ac:dyDescent="0.25">
      <c r="A1813" s="1">
        <v>37236</v>
      </c>
      <c r="B1813">
        <v>51.29</v>
      </c>
      <c r="C1813">
        <f t="shared" si="28"/>
        <v>1.3544225107757253E-2</v>
      </c>
    </row>
    <row r="1814" spans="1:3" x14ac:dyDescent="0.25">
      <c r="A1814" s="1">
        <v>37235</v>
      </c>
      <c r="B1814">
        <v>51.21</v>
      </c>
      <c r="C1814">
        <f t="shared" si="28"/>
        <v>-1.5609759267180728E-3</v>
      </c>
    </row>
    <row r="1815" spans="1:3" x14ac:dyDescent="0.25">
      <c r="A1815" s="1">
        <v>37232</v>
      </c>
      <c r="B1815">
        <v>52.21</v>
      </c>
      <c r="C1815">
        <f t="shared" si="28"/>
        <v>1.9339221948002069E-2</v>
      </c>
    </row>
    <row r="1816" spans="1:3" x14ac:dyDescent="0.25">
      <c r="A1816" s="1">
        <v>37231</v>
      </c>
      <c r="B1816">
        <v>52.69</v>
      </c>
      <c r="C1816">
        <f t="shared" si="28"/>
        <v>9.1516367987333602E-3</v>
      </c>
    </row>
    <row r="1817" spans="1:3" x14ac:dyDescent="0.25">
      <c r="A1817" s="1">
        <v>37230</v>
      </c>
      <c r="B1817">
        <v>52.62</v>
      </c>
      <c r="C1817">
        <f t="shared" si="28"/>
        <v>-1.3294086090477782E-3</v>
      </c>
    </row>
    <row r="1818" spans="1:3" x14ac:dyDescent="0.25">
      <c r="A1818" s="1">
        <v>37229</v>
      </c>
      <c r="B1818">
        <v>50.25</v>
      </c>
      <c r="C1818">
        <f t="shared" si="28"/>
        <v>-4.608572867296154E-2</v>
      </c>
    </row>
    <row r="1819" spans="1:3" x14ac:dyDescent="0.25">
      <c r="A1819" s="1">
        <v>37228</v>
      </c>
      <c r="B1819">
        <v>49.92</v>
      </c>
      <c r="C1819">
        <f t="shared" si="28"/>
        <v>-6.5888228780128406E-3</v>
      </c>
    </row>
    <row r="1820" spans="1:3" x14ac:dyDescent="0.25">
      <c r="A1820" s="1">
        <v>37225</v>
      </c>
      <c r="B1820">
        <v>49.69</v>
      </c>
      <c r="C1820">
        <f t="shared" si="28"/>
        <v>-4.6180184469431394E-3</v>
      </c>
    </row>
    <row r="1821" spans="1:3" x14ac:dyDescent="0.25">
      <c r="A1821" s="1">
        <v>37224</v>
      </c>
      <c r="B1821">
        <v>49.28</v>
      </c>
      <c r="C1821">
        <f t="shared" si="28"/>
        <v>-8.2853863889648556E-3</v>
      </c>
    </row>
    <row r="1822" spans="1:3" x14ac:dyDescent="0.25">
      <c r="A1822" s="1">
        <v>37223</v>
      </c>
      <c r="B1822">
        <v>49.11</v>
      </c>
      <c r="C1822">
        <f t="shared" si="28"/>
        <v>-3.4556391741111139E-3</v>
      </c>
    </row>
    <row r="1823" spans="1:3" x14ac:dyDescent="0.25">
      <c r="A1823" s="1">
        <v>37222</v>
      </c>
      <c r="B1823">
        <v>50.53</v>
      </c>
      <c r="C1823">
        <f t="shared" si="28"/>
        <v>2.8504539252664111E-2</v>
      </c>
    </row>
    <row r="1824" spans="1:3" x14ac:dyDescent="0.25">
      <c r="A1824" s="1">
        <v>37221</v>
      </c>
      <c r="B1824">
        <v>51.38</v>
      </c>
      <c r="C1824">
        <f t="shared" si="28"/>
        <v>1.6681772377920272E-2</v>
      </c>
    </row>
    <row r="1825" spans="1:3" x14ac:dyDescent="0.25">
      <c r="A1825" s="1">
        <v>37218</v>
      </c>
      <c r="B1825">
        <v>51.56</v>
      </c>
      <c r="C1825">
        <f t="shared" si="28"/>
        <v>3.4971863892490928E-3</v>
      </c>
    </row>
    <row r="1826" spans="1:3" x14ac:dyDescent="0.25">
      <c r="A1826" s="1">
        <v>37217</v>
      </c>
      <c r="B1826">
        <v>51.16</v>
      </c>
      <c r="C1826">
        <f t="shared" si="28"/>
        <v>-7.7882013603447616E-3</v>
      </c>
    </row>
    <row r="1827" spans="1:3" x14ac:dyDescent="0.25">
      <c r="A1827" s="1">
        <v>37216</v>
      </c>
      <c r="B1827">
        <v>50.8</v>
      </c>
      <c r="C1827">
        <f t="shared" si="28"/>
        <v>-7.0616221262057568E-3</v>
      </c>
    </row>
    <row r="1828" spans="1:3" x14ac:dyDescent="0.25">
      <c r="A1828" s="1">
        <v>37215</v>
      </c>
      <c r="B1828">
        <v>51.19</v>
      </c>
      <c r="C1828">
        <f t="shared" si="28"/>
        <v>7.6478458850557929E-3</v>
      </c>
    </row>
    <row r="1829" spans="1:3" x14ac:dyDescent="0.25">
      <c r="A1829" s="1">
        <v>37214</v>
      </c>
      <c r="B1829">
        <v>51.81</v>
      </c>
      <c r="C1829">
        <f t="shared" si="28"/>
        <v>1.2038980357205072E-2</v>
      </c>
    </row>
    <row r="1830" spans="1:3" x14ac:dyDescent="0.25">
      <c r="A1830" s="1">
        <v>37211</v>
      </c>
      <c r="B1830">
        <v>50.4</v>
      </c>
      <c r="C1830">
        <f t="shared" si="28"/>
        <v>-2.7592005749374038E-2</v>
      </c>
    </row>
    <row r="1831" spans="1:3" x14ac:dyDescent="0.25">
      <c r="A1831" s="1">
        <v>37210</v>
      </c>
      <c r="B1831">
        <v>50.21</v>
      </c>
      <c r="C1831">
        <f t="shared" si="28"/>
        <v>-3.776965030708789E-3</v>
      </c>
    </row>
    <row r="1832" spans="1:3" x14ac:dyDescent="0.25">
      <c r="A1832" s="1">
        <v>37209</v>
      </c>
      <c r="B1832">
        <v>49.51</v>
      </c>
      <c r="C1832">
        <f t="shared" si="28"/>
        <v>-1.4039540673282513E-2</v>
      </c>
    </row>
    <row r="1833" spans="1:3" x14ac:dyDescent="0.25">
      <c r="A1833" s="1">
        <v>37208</v>
      </c>
      <c r="B1833">
        <v>49.41</v>
      </c>
      <c r="C1833">
        <f t="shared" si="28"/>
        <v>-2.0218365156730307E-3</v>
      </c>
    </row>
    <row r="1834" spans="1:3" x14ac:dyDescent="0.25">
      <c r="A1834" s="1">
        <v>37207</v>
      </c>
      <c r="B1834">
        <v>48.14</v>
      </c>
      <c r="C1834">
        <f t="shared" si="28"/>
        <v>-2.6039400502732686E-2</v>
      </c>
    </row>
    <row r="1835" spans="1:3" x14ac:dyDescent="0.25">
      <c r="A1835" s="1">
        <v>37204</v>
      </c>
      <c r="B1835">
        <v>49.16</v>
      </c>
      <c r="C1835">
        <f t="shared" si="28"/>
        <v>2.0966852342908092E-2</v>
      </c>
    </row>
    <row r="1836" spans="1:3" x14ac:dyDescent="0.25">
      <c r="A1836" s="1">
        <v>37203</v>
      </c>
      <c r="B1836">
        <v>49.4</v>
      </c>
      <c r="C1836">
        <f t="shared" si="28"/>
        <v>4.8701394960427302E-3</v>
      </c>
    </row>
    <row r="1837" spans="1:3" x14ac:dyDescent="0.25">
      <c r="A1837" s="1">
        <v>37202</v>
      </c>
      <c r="B1837">
        <v>48.5</v>
      </c>
      <c r="C1837">
        <f t="shared" si="28"/>
        <v>-1.8386626250439315E-2</v>
      </c>
    </row>
    <row r="1838" spans="1:3" x14ac:dyDescent="0.25">
      <c r="A1838" s="1">
        <v>37201</v>
      </c>
      <c r="B1838">
        <v>47.28</v>
      </c>
      <c r="C1838">
        <f t="shared" si="28"/>
        <v>-2.5476424845594755E-2</v>
      </c>
    </row>
    <row r="1839" spans="1:3" x14ac:dyDescent="0.25">
      <c r="A1839" s="1">
        <v>37200</v>
      </c>
      <c r="B1839">
        <v>47.59</v>
      </c>
      <c r="C1839">
        <f t="shared" si="28"/>
        <v>6.535282035176347E-3</v>
      </c>
    </row>
    <row r="1840" spans="1:3" x14ac:dyDescent="0.25">
      <c r="A1840" s="1">
        <v>37197</v>
      </c>
      <c r="B1840">
        <v>45.66</v>
      </c>
      <c r="C1840">
        <f t="shared" si="28"/>
        <v>-4.1400014031369815E-2</v>
      </c>
    </row>
    <row r="1841" spans="1:3" x14ac:dyDescent="0.25">
      <c r="A1841" s="1">
        <v>37195</v>
      </c>
      <c r="B1841">
        <v>45.64</v>
      </c>
      <c r="C1841">
        <f t="shared" si="28"/>
        <v>-4.3811610777452726E-4</v>
      </c>
    </row>
    <row r="1842" spans="1:3" x14ac:dyDescent="0.25">
      <c r="A1842" s="1">
        <v>37194</v>
      </c>
      <c r="B1842">
        <v>45.47</v>
      </c>
      <c r="C1842">
        <f t="shared" si="28"/>
        <v>-3.7317571569557401E-3</v>
      </c>
    </row>
    <row r="1843" spans="1:3" x14ac:dyDescent="0.25">
      <c r="A1843" s="1">
        <v>37193</v>
      </c>
      <c r="B1843">
        <v>46.72</v>
      </c>
      <c r="C1843">
        <f t="shared" si="28"/>
        <v>2.7119570683052461E-2</v>
      </c>
    </row>
    <row r="1844" spans="1:3" x14ac:dyDescent="0.25">
      <c r="A1844" s="1">
        <v>37189</v>
      </c>
      <c r="B1844">
        <v>47.01</v>
      </c>
      <c r="C1844">
        <f t="shared" si="28"/>
        <v>6.1880065160675795E-3</v>
      </c>
    </row>
    <row r="1845" spans="1:3" x14ac:dyDescent="0.25">
      <c r="A1845" s="1">
        <v>37188</v>
      </c>
      <c r="B1845">
        <v>47.98</v>
      </c>
      <c r="C1845">
        <f t="shared" si="28"/>
        <v>2.0423912375509418E-2</v>
      </c>
    </row>
    <row r="1846" spans="1:3" x14ac:dyDescent="0.25">
      <c r="A1846" s="1">
        <v>37187</v>
      </c>
      <c r="B1846">
        <v>47.09</v>
      </c>
      <c r="C1846">
        <f t="shared" si="28"/>
        <v>-1.8723593156085169E-2</v>
      </c>
    </row>
    <row r="1847" spans="1:3" x14ac:dyDescent="0.25">
      <c r="A1847" s="1">
        <v>37186</v>
      </c>
      <c r="B1847">
        <v>46.01</v>
      </c>
      <c r="C1847">
        <f t="shared" si="28"/>
        <v>-2.3201900088086057E-2</v>
      </c>
    </row>
    <row r="1848" spans="1:3" x14ac:dyDescent="0.25">
      <c r="A1848" s="1">
        <v>37183</v>
      </c>
      <c r="B1848">
        <v>45.11</v>
      </c>
      <c r="C1848">
        <f t="shared" si="28"/>
        <v>-1.9754812747072695E-2</v>
      </c>
    </row>
    <row r="1849" spans="1:3" x14ac:dyDescent="0.25">
      <c r="A1849" s="1">
        <v>37182</v>
      </c>
      <c r="B1849">
        <v>45.5</v>
      </c>
      <c r="C1849">
        <f t="shared" si="28"/>
        <v>8.6083745366001014E-3</v>
      </c>
    </row>
    <row r="1850" spans="1:3" x14ac:dyDescent="0.25">
      <c r="A1850" s="1">
        <v>37181</v>
      </c>
      <c r="B1850">
        <v>46.29</v>
      </c>
      <c r="C1850">
        <f t="shared" si="28"/>
        <v>1.7213629086274503E-2</v>
      </c>
    </row>
    <row r="1851" spans="1:3" x14ac:dyDescent="0.25">
      <c r="A1851" s="1">
        <v>37180</v>
      </c>
      <c r="B1851">
        <v>46.37</v>
      </c>
      <c r="C1851">
        <f t="shared" si="28"/>
        <v>1.7267433601903062E-3</v>
      </c>
    </row>
    <row r="1852" spans="1:3" x14ac:dyDescent="0.25">
      <c r="A1852" s="1">
        <v>37179</v>
      </c>
      <c r="B1852">
        <v>45.54</v>
      </c>
      <c r="C1852">
        <f t="shared" si="28"/>
        <v>-1.806163776777588E-2</v>
      </c>
    </row>
    <row r="1853" spans="1:3" x14ac:dyDescent="0.25">
      <c r="A1853" s="1">
        <v>37176</v>
      </c>
      <c r="B1853">
        <v>45.93</v>
      </c>
      <c r="C1853">
        <f t="shared" si="28"/>
        <v>8.5274377021086166E-3</v>
      </c>
    </row>
    <row r="1854" spans="1:3" x14ac:dyDescent="0.25">
      <c r="A1854" s="1">
        <v>37175</v>
      </c>
      <c r="B1854">
        <v>47.11</v>
      </c>
      <c r="C1854">
        <f t="shared" si="28"/>
        <v>2.5366794374247589E-2</v>
      </c>
    </row>
    <row r="1855" spans="1:3" x14ac:dyDescent="0.25">
      <c r="A1855" s="1">
        <v>37174</v>
      </c>
      <c r="B1855">
        <v>46.2</v>
      </c>
      <c r="C1855">
        <f t="shared" si="28"/>
        <v>-1.9505494624256506E-2</v>
      </c>
    </row>
    <row r="1856" spans="1:3" x14ac:dyDescent="0.25">
      <c r="A1856" s="1">
        <v>37173</v>
      </c>
      <c r="B1856">
        <v>44.82</v>
      </c>
      <c r="C1856">
        <f t="shared" si="28"/>
        <v>-3.0325329714912294E-2</v>
      </c>
    </row>
    <row r="1857" spans="1:3" x14ac:dyDescent="0.25">
      <c r="A1857" s="1">
        <v>37172</v>
      </c>
      <c r="B1857">
        <v>44.85</v>
      </c>
      <c r="C1857">
        <f t="shared" si="28"/>
        <v>6.6912013202419414E-4</v>
      </c>
    </row>
    <row r="1858" spans="1:3" x14ac:dyDescent="0.25">
      <c r="A1858" s="1">
        <v>37169</v>
      </c>
      <c r="B1858">
        <v>44.75</v>
      </c>
      <c r="C1858">
        <f t="shared" si="28"/>
        <v>-2.2321437839407832E-3</v>
      </c>
    </row>
    <row r="1859" spans="1:3" x14ac:dyDescent="0.25">
      <c r="A1859" s="1">
        <v>37168</v>
      </c>
      <c r="B1859">
        <v>45.42</v>
      </c>
      <c r="C1859">
        <f t="shared" si="28"/>
        <v>1.4861091956548136E-2</v>
      </c>
    </row>
    <row r="1860" spans="1:3" x14ac:dyDescent="0.25">
      <c r="A1860" s="1">
        <v>37167</v>
      </c>
      <c r="B1860">
        <v>44.34</v>
      </c>
      <c r="C1860">
        <f t="shared" ref="C1860:C1923" si="29">LN(B1860/B1859)</f>
        <v>-2.4065332489246943E-2</v>
      </c>
    </row>
    <row r="1861" spans="1:3" x14ac:dyDescent="0.25">
      <c r="A1861" s="1">
        <v>37166</v>
      </c>
      <c r="B1861">
        <v>42.69</v>
      </c>
      <c r="C1861">
        <f t="shared" si="29"/>
        <v>-3.7922503418294888E-2</v>
      </c>
    </row>
    <row r="1862" spans="1:3" x14ac:dyDescent="0.25">
      <c r="A1862" s="1">
        <v>37165</v>
      </c>
      <c r="B1862">
        <v>42.6</v>
      </c>
      <c r="C1862">
        <f t="shared" si="29"/>
        <v>-2.1104474945458705E-3</v>
      </c>
    </row>
    <row r="1863" spans="1:3" x14ac:dyDescent="0.25">
      <c r="A1863" s="1">
        <v>37162</v>
      </c>
      <c r="B1863">
        <v>43.04</v>
      </c>
      <c r="C1863">
        <f t="shared" si="29"/>
        <v>1.0275662578204078E-2</v>
      </c>
    </row>
    <row r="1864" spans="1:3" x14ac:dyDescent="0.25">
      <c r="A1864" s="1">
        <v>37161</v>
      </c>
      <c r="B1864">
        <v>41.45</v>
      </c>
      <c r="C1864">
        <f t="shared" si="29"/>
        <v>-3.7642034272224893E-2</v>
      </c>
    </row>
    <row r="1865" spans="1:3" x14ac:dyDescent="0.25">
      <c r="A1865" s="1">
        <v>37160</v>
      </c>
      <c r="B1865">
        <v>40.56</v>
      </c>
      <c r="C1865">
        <f t="shared" si="29"/>
        <v>-2.1705522298376287E-2</v>
      </c>
    </row>
    <row r="1866" spans="1:3" x14ac:dyDescent="0.25">
      <c r="A1866" s="1">
        <v>37159</v>
      </c>
      <c r="B1866">
        <v>40.24</v>
      </c>
      <c r="C1866">
        <f t="shared" si="29"/>
        <v>-7.920833491443997E-3</v>
      </c>
    </row>
    <row r="1867" spans="1:3" x14ac:dyDescent="0.25">
      <c r="A1867" s="1">
        <v>37158</v>
      </c>
      <c r="B1867">
        <v>40.57</v>
      </c>
      <c r="C1867">
        <f t="shared" si="29"/>
        <v>8.1673514268721346E-3</v>
      </c>
    </row>
    <row r="1868" spans="1:3" x14ac:dyDescent="0.25">
      <c r="A1868" s="1">
        <v>37155</v>
      </c>
      <c r="B1868">
        <v>38</v>
      </c>
      <c r="C1868">
        <f t="shared" si="29"/>
        <v>-6.5442717491970115E-2</v>
      </c>
    </row>
    <row r="1869" spans="1:3" x14ac:dyDescent="0.25">
      <c r="A1869" s="1">
        <v>37154</v>
      </c>
      <c r="B1869">
        <v>38</v>
      </c>
      <c r="C1869">
        <f t="shared" si="29"/>
        <v>0</v>
      </c>
    </row>
    <row r="1870" spans="1:3" x14ac:dyDescent="0.25">
      <c r="A1870" s="1">
        <v>37153</v>
      </c>
      <c r="B1870">
        <v>40.44</v>
      </c>
      <c r="C1870">
        <f t="shared" si="29"/>
        <v>6.2233234425884916E-2</v>
      </c>
    </row>
    <row r="1871" spans="1:3" x14ac:dyDescent="0.25">
      <c r="A1871" s="1">
        <v>37152</v>
      </c>
      <c r="B1871">
        <v>41.71</v>
      </c>
      <c r="C1871">
        <f t="shared" si="29"/>
        <v>3.0921514056583391E-2</v>
      </c>
    </row>
    <row r="1872" spans="1:3" x14ac:dyDescent="0.25">
      <c r="A1872" s="1">
        <v>37151</v>
      </c>
      <c r="B1872">
        <v>42.1</v>
      </c>
      <c r="C1872">
        <f t="shared" si="29"/>
        <v>9.3068324794818389E-3</v>
      </c>
    </row>
    <row r="1873" spans="1:3" x14ac:dyDescent="0.25">
      <c r="A1873" s="1">
        <v>37148</v>
      </c>
      <c r="B1873">
        <v>41.4</v>
      </c>
      <c r="C1873">
        <f t="shared" si="29"/>
        <v>-1.6766859857067089E-2</v>
      </c>
    </row>
    <row r="1874" spans="1:3" x14ac:dyDescent="0.25">
      <c r="A1874" s="1">
        <v>37147</v>
      </c>
      <c r="B1874">
        <v>43.63</v>
      </c>
      <c r="C1874">
        <f t="shared" si="29"/>
        <v>5.2464106304249726E-2</v>
      </c>
    </row>
    <row r="1875" spans="1:3" x14ac:dyDescent="0.25">
      <c r="A1875" s="1">
        <v>37146</v>
      </c>
      <c r="B1875">
        <v>43.38</v>
      </c>
      <c r="C1875">
        <f t="shared" si="29"/>
        <v>-5.7464817367899358E-3</v>
      </c>
    </row>
    <row r="1876" spans="1:3" x14ac:dyDescent="0.25">
      <c r="A1876" s="1">
        <v>37145</v>
      </c>
      <c r="B1876">
        <v>42.83</v>
      </c>
      <c r="C1876">
        <f t="shared" si="29"/>
        <v>-1.2759713771448777E-2</v>
      </c>
    </row>
    <row r="1877" spans="1:3" x14ac:dyDescent="0.25">
      <c r="A1877" s="1">
        <v>37144</v>
      </c>
      <c r="B1877">
        <v>46.68</v>
      </c>
      <c r="C1877">
        <f t="shared" si="29"/>
        <v>8.6077015791075559E-2</v>
      </c>
    </row>
    <row r="1878" spans="1:3" x14ac:dyDescent="0.25">
      <c r="A1878" s="1">
        <v>37141</v>
      </c>
      <c r="B1878">
        <v>47.2</v>
      </c>
      <c r="C1878">
        <f t="shared" si="29"/>
        <v>1.1078085173154605E-2</v>
      </c>
    </row>
    <row r="1879" spans="1:3" x14ac:dyDescent="0.25">
      <c r="A1879" s="1">
        <v>37140</v>
      </c>
      <c r="B1879">
        <v>48.8</v>
      </c>
      <c r="C1879">
        <f t="shared" si="29"/>
        <v>3.3336420267591711E-2</v>
      </c>
    </row>
    <row r="1880" spans="1:3" x14ac:dyDescent="0.25">
      <c r="A1880" s="1">
        <v>37139</v>
      </c>
      <c r="B1880">
        <v>50.47</v>
      </c>
      <c r="C1880">
        <f t="shared" si="29"/>
        <v>3.3648787493069647E-2</v>
      </c>
    </row>
    <row r="1881" spans="1:3" x14ac:dyDescent="0.25">
      <c r="A1881" s="1">
        <v>37138</v>
      </c>
      <c r="B1881">
        <v>52.2</v>
      </c>
      <c r="C1881">
        <f t="shared" si="29"/>
        <v>3.3703394536422036E-2</v>
      </c>
    </row>
    <row r="1882" spans="1:3" x14ac:dyDescent="0.25">
      <c r="A1882" s="1">
        <v>37137</v>
      </c>
      <c r="B1882">
        <v>50.94</v>
      </c>
      <c r="C1882">
        <f t="shared" si="29"/>
        <v>-2.4434025337282134E-2</v>
      </c>
    </row>
    <row r="1883" spans="1:3" x14ac:dyDescent="0.25">
      <c r="A1883" s="1">
        <v>37134</v>
      </c>
      <c r="B1883">
        <v>51.85</v>
      </c>
      <c r="C1883">
        <f t="shared" si="29"/>
        <v>1.7706465124225367E-2</v>
      </c>
    </row>
    <row r="1884" spans="1:3" x14ac:dyDescent="0.25">
      <c r="A1884" s="1">
        <v>37133</v>
      </c>
      <c r="B1884">
        <v>51.62</v>
      </c>
      <c r="C1884">
        <f t="shared" si="29"/>
        <v>-4.4457403850685587E-3</v>
      </c>
    </row>
    <row r="1885" spans="1:3" x14ac:dyDescent="0.25">
      <c r="A1885" s="1">
        <v>37132</v>
      </c>
      <c r="B1885">
        <v>53.04</v>
      </c>
      <c r="C1885">
        <f t="shared" si="29"/>
        <v>2.7137151587139228E-2</v>
      </c>
    </row>
    <row r="1886" spans="1:3" x14ac:dyDescent="0.25">
      <c r="A1886" s="1">
        <v>37131</v>
      </c>
      <c r="B1886">
        <v>53.05</v>
      </c>
      <c r="C1886">
        <f t="shared" si="29"/>
        <v>1.8851918238507303E-4</v>
      </c>
    </row>
    <row r="1887" spans="1:3" x14ac:dyDescent="0.25">
      <c r="A1887" s="1">
        <v>37130</v>
      </c>
      <c r="B1887">
        <v>54.1</v>
      </c>
      <c r="C1887">
        <f t="shared" si="29"/>
        <v>1.9599320792443749E-2</v>
      </c>
    </row>
    <row r="1888" spans="1:3" x14ac:dyDescent="0.25">
      <c r="A1888" s="1">
        <v>37127</v>
      </c>
      <c r="B1888">
        <v>54.18</v>
      </c>
      <c r="C1888">
        <f t="shared" si="29"/>
        <v>1.4776508045131452E-3</v>
      </c>
    </row>
    <row r="1889" spans="1:3" x14ac:dyDescent="0.25">
      <c r="A1889" s="1">
        <v>37126</v>
      </c>
      <c r="B1889">
        <v>52.52</v>
      </c>
      <c r="C1889">
        <f t="shared" si="29"/>
        <v>-3.1117787222353529E-2</v>
      </c>
    </row>
    <row r="1890" spans="1:3" x14ac:dyDescent="0.25">
      <c r="A1890" s="1">
        <v>37125</v>
      </c>
      <c r="B1890">
        <v>52.37</v>
      </c>
      <c r="C1890">
        <f t="shared" si="29"/>
        <v>-2.8601411431992203E-3</v>
      </c>
    </row>
    <row r="1891" spans="1:3" x14ac:dyDescent="0.25">
      <c r="A1891" s="1">
        <v>37124</v>
      </c>
      <c r="B1891">
        <v>52.28</v>
      </c>
      <c r="C1891">
        <f t="shared" si="29"/>
        <v>-1.7200195353750107E-3</v>
      </c>
    </row>
    <row r="1892" spans="1:3" x14ac:dyDescent="0.25">
      <c r="A1892" s="1">
        <v>37123</v>
      </c>
      <c r="B1892">
        <v>51.9</v>
      </c>
      <c r="C1892">
        <f t="shared" si="29"/>
        <v>-7.295098584178341E-3</v>
      </c>
    </row>
    <row r="1893" spans="1:3" x14ac:dyDescent="0.25">
      <c r="A1893" s="1">
        <v>37120</v>
      </c>
      <c r="B1893">
        <v>52.3</v>
      </c>
      <c r="C1893">
        <f t="shared" si="29"/>
        <v>7.677580899034332E-3</v>
      </c>
    </row>
    <row r="1894" spans="1:3" x14ac:dyDescent="0.25">
      <c r="A1894" s="1">
        <v>37119</v>
      </c>
      <c r="B1894">
        <v>53.69</v>
      </c>
      <c r="C1894">
        <f t="shared" si="29"/>
        <v>2.6230393363600935E-2</v>
      </c>
    </row>
    <row r="1895" spans="1:3" x14ac:dyDescent="0.25">
      <c r="A1895" s="1">
        <v>37117</v>
      </c>
      <c r="B1895">
        <v>55.2</v>
      </c>
      <c r="C1895">
        <f t="shared" si="29"/>
        <v>2.7736188848571555E-2</v>
      </c>
    </row>
    <row r="1896" spans="1:3" x14ac:dyDescent="0.25">
      <c r="A1896" s="1">
        <v>37116</v>
      </c>
      <c r="B1896">
        <v>54.66</v>
      </c>
      <c r="C1896">
        <f t="shared" si="29"/>
        <v>-9.8307727831277846E-3</v>
      </c>
    </row>
    <row r="1897" spans="1:3" x14ac:dyDescent="0.25">
      <c r="A1897" s="1">
        <v>37113</v>
      </c>
      <c r="B1897">
        <v>54.4</v>
      </c>
      <c r="C1897">
        <f t="shared" si="29"/>
        <v>-4.7680266380250285E-3</v>
      </c>
    </row>
    <row r="1898" spans="1:3" x14ac:dyDescent="0.25">
      <c r="A1898" s="1">
        <v>37112</v>
      </c>
      <c r="B1898">
        <v>55.17</v>
      </c>
      <c r="C1898">
        <f t="shared" si="29"/>
        <v>1.4055173422442476E-2</v>
      </c>
    </row>
    <row r="1899" spans="1:3" x14ac:dyDescent="0.25">
      <c r="A1899" s="1">
        <v>37111</v>
      </c>
      <c r="B1899">
        <v>56.24</v>
      </c>
      <c r="C1899">
        <f t="shared" si="29"/>
        <v>1.9208920218070046E-2</v>
      </c>
    </row>
    <row r="1900" spans="1:3" x14ac:dyDescent="0.25">
      <c r="A1900" s="1">
        <v>37110</v>
      </c>
      <c r="B1900">
        <v>57.59</v>
      </c>
      <c r="C1900">
        <f t="shared" si="29"/>
        <v>2.3720694016171509E-2</v>
      </c>
    </row>
    <row r="1901" spans="1:3" x14ac:dyDescent="0.25">
      <c r="A1901" s="1">
        <v>37109</v>
      </c>
      <c r="B1901">
        <v>57.49</v>
      </c>
      <c r="C1901">
        <f t="shared" si="29"/>
        <v>-1.7379218833814877E-3</v>
      </c>
    </row>
    <row r="1902" spans="1:3" x14ac:dyDescent="0.25">
      <c r="A1902" s="1">
        <v>37106</v>
      </c>
      <c r="B1902">
        <v>57.57</v>
      </c>
      <c r="C1902">
        <f t="shared" si="29"/>
        <v>1.3905790525187169E-3</v>
      </c>
    </row>
    <row r="1903" spans="1:3" x14ac:dyDescent="0.25">
      <c r="A1903" s="1">
        <v>37105</v>
      </c>
      <c r="B1903">
        <v>57.75</v>
      </c>
      <c r="C1903">
        <f t="shared" si="29"/>
        <v>3.1217507141845856E-3</v>
      </c>
    </row>
    <row r="1904" spans="1:3" x14ac:dyDescent="0.25">
      <c r="A1904" s="1">
        <v>37104</v>
      </c>
      <c r="B1904">
        <v>58.5</v>
      </c>
      <c r="C1904">
        <f t="shared" si="29"/>
        <v>1.2903404835907782E-2</v>
      </c>
    </row>
    <row r="1905" spans="1:3" x14ac:dyDescent="0.25">
      <c r="A1905" s="1">
        <v>37103</v>
      </c>
      <c r="B1905">
        <v>58.6</v>
      </c>
      <c r="C1905">
        <f t="shared" si="29"/>
        <v>1.7079423451561158E-3</v>
      </c>
    </row>
    <row r="1906" spans="1:3" x14ac:dyDescent="0.25">
      <c r="A1906" s="1">
        <v>37102</v>
      </c>
      <c r="B1906">
        <v>57.98</v>
      </c>
      <c r="C1906">
        <f t="shared" si="29"/>
        <v>-1.0636573089457519E-2</v>
      </c>
    </row>
    <row r="1907" spans="1:3" x14ac:dyDescent="0.25">
      <c r="A1907" s="1">
        <v>37099</v>
      </c>
      <c r="B1907">
        <v>57.65</v>
      </c>
      <c r="C1907">
        <f t="shared" si="29"/>
        <v>-5.7078767784413858E-3</v>
      </c>
    </row>
    <row r="1908" spans="1:3" x14ac:dyDescent="0.25">
      <c r="A1908" s="1">
        <v>37098</v>
      </c>
      <c r="B1908">
        <v>56.73</v>
      </c>
      <c r="C1908">
        <f t="shared" si="29"/>
        <v>-1.6087075376592277E-2</v>
      </c>
    </row>
    <row r="1909" spans="1:3" x14ac:dyDescent="0.25">
      <c r="A1909" s="1">
        <v>37097</v>
      </c>
      <c r="B1909">
        <v>55.69</v>
      </c>
      <c r="C1909">
        <f t="shared" si="29"/>
        <v>-1.8502573736898616E-2</v>
      </c>
    </row>
    <row r="1910" spans="1:3" x14ac:dyDescent="0.25">
      <c r="A1910" s="1">
        <v>37096</v>
      </c>
      <c r="B1910">
        <v>56.57</v>
      </c>
      <c r="C1910">
        <f t="shared" si="29"/>
        <v>1.5678211753487069E-2</v>
      </c>
    </row>
    <row r="1911" spans="1:3" x14ac:dyDescent="0.25">
      <c r="A1911" s="1">
        <v>37095</v>
      </c>
      <c r="B1911">
        <v>57.93</v>
      </c>
      <c r="C1911">
        <f t="shared" si="29"/>
        <v>2.3756575753468488E-2</v>
      </c>
    </row>
    <row r="1912" spans="1:3" x14ac:dyDescent="0.25">
      <c r="A1912" s="1">
        <v>37092</v>
      </c>
      <c r="B1912">
        <v>57.53</v>
      </c>
      <c r="C1912">
        <f t="shared" si="29"/>
        <v>-6.9288342333306491E-3</v>
      </c>
    </row>
    <row r="1913" spans="1:3" x14ac:dyDescent="0.25">
      <c r="A1913" s="1">
        <v>37091</v>
      </c>
      <c r="B1913">
        <v>57.91</v>
      </c>
      <c r="C1913">
        <f t="shared" si="29"/>
        <v>6.5835303624962359E-3</v>
      </c>
    </row>
    <row r="1914" spans="1:3" x14ac:dyDescent="0.25">
      <c r="A1914" s="1">
        <v>37090</v>
      </c>
      <c r="B1914">
        <v>57.2</v>
      </c>
      <c r="C1914">
        <f t="shared" si="29"/>
        <v>-1.233618285194614E-2</v>
      </c>
    </row>
    <row r="1915" spans="1:3" x14ac:dyDescent="0.25">
      <c r="A1915" s="1">
        <v>37089</v>
      </c>
      <c r="B1915">
        <v>58.4</v>
      </c>
      <c r="C1915">
        <f t="shared" si="29"/>
        <v>2.0761991448429006E-2</v>
      </c>
    </row>
    <row r="1916" spans="1:3" x14ac:dyDescent="0.25">
      <c r="A1916" s="1">
        <v>37088</v>
      </c>
      <c r="B1916">
        <v>58.48</v>
      </c>
      <c r="C1916">
        <f t="shared" si="29"/>
        <v>1.3689256073417405E-3</v>
      </c>
    </row>
    <row r="1917" spans="1:3" x14ac:dyDescent="0.25">
      <c r="A1917" s="1">
        <v>37085</v>
      </c>
      <c r="B1917">
        <v>59.4</v>
      </c>
      <c r="C1917">
        <f t="shared" si="29"/>
        <v>1.5609410927076104E-2</v>
      </c>
    </row>
    <row r="1918" spans="1:3" x14ac:dyDescent="0.25">
      <c r="A1918" s="1">
        <v>37084</v>
      </c>
      <c r="B1918">
        <v>58.93</v>
      </c>
      <c r="C1918">
        <f t="shared" si="29"/>
        <v>-7.9439275187772242E-3</v>
      </c>
    </row>
    <row r="1919" spans="1:3" x14ac:dyDescent="0.25">
      <c r="A1919" s="1">
        <v>37083</v>
      </c>
      <c r="B1919">
        <v>58.04</v>
      </c>
      <c r="C1919">
        <f t="shared" si="29"/>
        <v>-1.5217870833834888E-2</v>
      </c>
    </row>
    <row r="1920" spans="1:3" x14ac:dyDescent="0.25">
      <c r="A1920" s="1">
        <v>37082</v>
      </c>
      <c r="B1920">
        <v>58.05</v>
      </c>
      <c r="C1920">
        <f t="shared" si="29"/>
        <v>1.7228012791335379E-4</v>
      </c>
    </row>
    <row r="1921" spans="1:3" x14ac:dyDescent="0.25">
      <c r="A1921" s="1">
        <v>37081</v>
      </c>
      <c r="B1921">
        <v>58.73</v>
      </c>
      <c r="C1921">
        <f t="shared" si="29"/>
        <v>1.1645961390527714E-2</v>
      </c>
    </row>
    <row r="1922" spans="1:3" x14ac:dyDescent="0.25">
      <c r="A1922" s="1">
        <v>37078</v>
      </c>
      <c r="B1922">
        <v>58.56</v>
      </c>
      <c r="C1922">
        <f t="shared" si="29"/>
        <v>-2.8987998813718497E-3</v>
      </c>
    </row>
    <row r="1923" spans="1:3" x14ac:dyDescent="0.25">
      <c r="A1923" s="1">
        <v>37077</v>
      </c>
      <c r="B1923">
        <v>59.86</v>
      </c>
      <c r="C1923">
        <f t="shared" si="29"/>
        <v>2.1956632771496738E-2</v>
      </c>
    </row>
    <row r="1924" spans="1:3" x14ac:dyDescent="0.25">
      <c r="A1924" s="1">
        <v>37076</v>
      </c>
      <c r="B1924">
        <v>60.08</v>
      </c>
      <c r="C1924">
        <f t="shared" ref="C1924:C1963" si="30">LN(B1924/B1923)</f>
        <v>3.6685050313264881E-3</v>
      </c>
    </row>
    <row r="1925" spans="1:3" x14ac:dyDescent="0.25">
      <c r="A1925" s="1">
        <v>37075</v>
      </c>
      <c r="B1925">
        <v>60.69</v>
      </c>
      <c r="C1925">
        <f t="shared" si="30"/>
        <v>1.0101932391884521E-2</v>
      </c>
    </row>
    <row r="1926" spans="1:3" x14ac:dyDescent="0.25">
      <c r="A1926" s="1">
        <v>37074</v>
      </c>
      <c r="B1926">
        <v>61.17</v>
      </c>
      <c r="C1926">
        <f t="shared" si="30"/>
        <v>7.8779334067097997E-3</v>
      </c>
    </row>
    <row r="1927" spans="1:3" x14ac:dyDescent="0.25">
      <c r="A1927" s="1">
        <v>37071</v>
      </c>
      <c r="B1927">
        <v>60.57</v>
      </c>
      <c r="C1927">
        <f t="shared" si="30"/>
        <v>-9.8571522616177024E-3</v>
      </c>
    </row>
    <row r="1928" spans="1:3" x14ac:dyDescent="0.25">
      <c r="A1928" s="1">
        <v>37070</v>
      </c>
      <c r="B1928">
        <v>59.56</v>
      </c>
      <c r="C1928">
        <f t="shared" si="30"/>
        <v>-1.6815513177047523E-2</v>
      </c>
    </row>
    <row r="1929" spans="1:3" x14ac:dyDescent="0.25">
      <c r="A1929" s="1">
        <v>37069</v>
      </c>
      <c r="B1929">
        <v>58.42</v>
      </c>
      <c r="C1929">
        <f t="shared" si="30"/>
        <v>-1.9325910856213338E-2</v>
      </c>
    </row>
    <row r="1930" spans="1:3" x14ac:dyDescent="0.25">
      <c r="A1930" s="1">
        <v>37068</v>
      </c>
      <c r="B1930">
        <v>58.4</v>
      </c>
      <c r="C1930">
        <f t="shared" si="30"/>
        <v>-3.4240712541362786E-4</v>
      </c>
    </row>
    <row r="1931" spans="1:3" x14ac:dyDescent="0.25">
      <c r="A1931" s="1">
        <v>37067</v>
      </c>
      <c r="B1931">
        <v>59.1</v>
      </c>
      <c r="C1931">
        <f t="shared" si="30"/>
        <v>1.1915034577871244E-2</v>
      </c>
    </row>
    <row r="1932" spans="1:3" x14ac:dyDescent="0.25">
      <c r="A1932" s="1">
        <v>37064</v>
      </c>
      <c r="B1932">
        <v>58.99</v>
      </c>
      <c r="C1932">
        <f t="shared" si="30"/>
        <v>-1.8629863970685522E-3</v>
      </c>
    </row>
    <row r="1933" spans="1:3" x14ac:dyDescent="0.25">
      <c r="A1933" s="1">
        <v>37063</v>
      </c>
      <c r="B1933">
        <v>59.1</v>
      </c>
      <c r="C1933">
        <f t="shared" si="30"/>
        <v>1.8629863970685641E-3</v>
      </c>
    </row>
    <row r="1934" spans="1:3" x14ac:dyDescent="0.25">
      <c r="A1934" s="1">
        <v>37062</v>
      </c>
      <c r="B1934">
        <v>58.76</v>
      </c>
      <c r="C1934">
        <f t="shared" si="30"/>
        <v>-5.7695731063759836E-3</v>
      </c>
    </row>
    <row r="1935" spans="1:3" x14ac:dyDescent="0.25">
      <c r="A1935" s="1">
        <v>37061</v>
      </c>
      <c r="B1935">
        <v>59.2</v>
      </c>
      <c r="C1935">
        <f t="shared" si="30"/>
        <v>7.4601905842835896E-3</v>
      </c>
    </row>
    <row r="1936" spans="1:3" x14ac:dyDescent="0.25">
      <c r="A1936" s="1">
        <v>37060</v>
      </c>
      <c r="B1936">
        <v>58.75</v>
      </c>
      <c r="C1936">
        <f t="shared" si="30"/>
        <v>-7.6303888656917311E-3</v>
      </c>
    </row>
    <row r="1937" spans="1:3" x14ac:dyDescent="0.25">
      <c r="A1937" s="1">
        <v>37057</v>
      </c>
      <c r="B1937">
        <v>59.49</v>
      </c>
      <c r="C1937">
        <f t="shared" si="30"/>
        <v>1.2517078175546011E-2</v>
      </c>
    </row>
    <row r="1938" spans="1:3" x14ac:dyDescent="0.25">
      <c r="A1938" s="1">
        <v>37056</v>
      </c>
      <c r="B1938">
        <v>60.34</v>
      </c>
      <c r="C1938">
        <f t="shared" si="30"/>
        <v>1.4187002531100725E-2</v>
      </c>
    </row>
    <row r="1939" spans="1:3" x14ac:dyDescent="0.25">
      <c r="A1939" s="1">
        <v>37055</v>
      </c>
      <c r="B1939">
        <v>61.18</v>
      </c>
      <c r="C1939">
        <f t="shared" si="30"/>
        <v>1.3825104991842335E-2</v>
      </c>
    </row>
    <row r="1940" spans="1:3" x14ac:dyDescent="0.25">
      <c r="A1940" s="1">
        <v>37054</v>
      </c>
      <c r="B1940">
        <v>60.6</v>
      </c>
      <c r="C1940">
        <f t="shared" si="30"/>
        <v>-9.5254456474885823E-3</v>
      </c>
    </row>
    <row r="1941" spans="1:3" x14ac:dyDescent="0.25">
      <c r="A1941" s="1">
        <v>37053</v>
      </c>
      <c r="B1941">
        <v>61.72</v>
      </c>
      <c r="C1941">
        <f t="shared" si="30"/>
        <v>1.8313134419691193E-2</v>
      </c>
    </row>
    <row r="1942" spans="1:3" x14ac:dyDescent="0.25">
      <c r="A1942" s="1">
        <v>37050</v>
      </c>
      <c r="B1942">
        <v>61.66</v>
      </c>
      <c r="C1942">
        <f t="shared" si="30"/>
        <v>-9.7260503695583604E-4</v>
      </c>
    </row>
    <row r="1943" spans="1:3" x14ac:dyDescent="0.25">
      <c r="A1943" s="1">
        <v>37049</v>
      </c>
      <c r="B1943">
        <v>61.95</v>
      </c>
      <c r="C1943">
        <f t="shared" si="30"/>
        <v>4.6921856171471474E-3</v>
      </c>
    </row>
    <row r="1944" spans="1:3" x14ac:dyDescent="0.25">
      <c r="A1944" s="1">
        <v>37048</v>
      </c>
      <c r="B1944">
        <v>61.8</v>
      </c>
      <c r="C1944">
        <f t="shared" si="30"/>
        <v>-2.424243611506503E-3</v>
      </c>
    </row>
    <row r="1945" spans="1:3" x14ac:dyDescent="0.25">
      <c r="A1945" s="1">
        <v>37047</v>
      </c>
      <c r="B1945">
        <v>62.54</v>
      </c>
      <c r="C1945">
        <f t="shared" si="30"/>
        <v>1.1902987566050162E-2</v>
      </c>
    </row>
    <row r="1946" spans="1:3" x14ac:dyDescent="0.25">
      <c r="A1946" s="1">
        <v>37043</v>
      </c>
      <c r="B1946">
        <v>61.27</v>
      </c>
      <c r="C1946">
        <f t="shared" si="30"/>
        <v>-2.0516025292131999E-2</v>
      </c>
    </row>
    <row r="1947" spans="1:3" x14ac:dyDescent="0.25">
      <c r="A1947" s="1">
        <v>37042</v>
      </c>
      <c r="B1947">
        <v>61.35</v>
      </c>
      <c r="C1947">
        <f t="shared" si="30"/>
        <v>1.3048444193571537E-3</v>
      </c>
    </row>
    <row r="1948" spans="1:3" x14ac:dyDescent="0.25">
      <c r="A1948" s="1">
        <v>37041</v>
      </c>
      <c r="B1948">
        <v>60.36</v>
      </c>
      <c r="C1948">
        <f t="shared" si="30"/>
        <v>-1.6268537257272384E-2</v>
      </c>
    </row>
    <row r="1949" spans="1:3" x14ac:dyDescent="0.25">
      <c r="A1949" s="1">
        <v>37040</v>
      </c>
      <c r="B1949">
        <v>61.1</v>
      </c>
      <c r="C1949">
        <f t="shared" si="30"/>
        <v>1.218523227790148E-2</v>
      </c>
    </row>
    <row r="1950" spans="1:3" x14ac:dyDescent="0.25">
      <c r="A1950" s="1">
        <v>37039</v>
      </c>
      <c r="B1950">
        <v>61.98</v>
      </c>
      <c r="C1950">
        <f t="shared" si="30"/>
        <v>1.4299886182052527E-2</v>
      </c>
    </row>
    <row r="1951" spans="1:3" x14ac:dyDescent="0.25">
      <c r="A1951" s="1">
        <v>37036</v>
      </c>
      <c r="B1951">
        <v>62.2</v>
      </c>
      <c r="C1951">
        <f t="shared" si="30"/>
        <v>3.5432473855317391E-3</v>
      </c>
    </row>
    <row r="1952" spans="1:3" x14ac:dyDescent="0.25">
      <c r="A1952" s="1">
        <v>37034</v>
      </c>
      <c r="B1952">
        <v>62.25</v>
      </c>
      <c r="C1952">
        <f t="shared" si="30"/>
        <v>8.0353559968317299E-4</v>
      </c>
    </row>
    <row r="1953" spans="1:3" x14ac:dyDescent="0.25">
      <c r="A1953" s="1">
        <v>37033</v>
      </c>
      <c r="B1953">
        <v>62.63</v>
      </c>
      <c r="C1953">
        <f t="shared" si="30"/>
        <v>6.0858611925045745E-3</v>
      </c>
    </row>
    <row r="1954" spans="1:3" x14ac:dyDescent="0.25">
      <c r="A1954" s="1">
        <v>37032</v>
      </c>
      <c r="B1954">
        <v>62.38</v>
      </c>
      <c r="C1954">
        <f t="shared" si="30"/>
        <v>-3.9996853576642908E-3</v>
      </c>
    </row>
    <row r="1955" spans="1:3" x14ac:dyDescent="0.25">
      <c r="A1955" s="1">
        <v>37029</v>
      </c>
      <c r="B1955">
        <v>61.74</v>
      </c>
      <c r="C1955">
        <f t="shared" si="30"/>
        <v>-1.0312692105643973E-2</v>
      </c>
    </row>
    <row r="1956" spans="1:3" x14ac:dyDescent="0.25">
      <c r="A1956" s="1">
        <v>37028</v>
      </c>
      <c r="B1956">
        <v>61.46</v>
      </c>
      <c r="C1956">
        <f t="shared" si="30"/>
        <v>-4.5454623716746105E-3</v>
      </c>
    </row>
    <row r="1957" spans="1:3" x14ac:dyDescent="0.25">
      <c r="A1957" s="1">
        <v>37027</v>
      </c>
      <c r="B1957">
        <v>61.42</v>
      </c>
      <c r="C1957">
        <f t="shared" si="30"/>
        <v>-6.5104168966231835E-4</v>
      </c>
    </row>
    <row r="1958" spans="1:3" x14ac:dyDescent="0.25">
      <c r="A1958" s="1">
        <v>37026</v>
      </c>
      <c r="B1958">
        <v>60.44</v>
      </c>
      <c r="C1958">
        <f t="shared" si="30"/>
        <v>-1.6084377608137537E-2</v>
      </c>
    </row>
    <row r="1959" spans="1:3" x14ac:dyDescent="0.25">
      <c r="A1959" s="1">
        <v>37022</v>
      </c>
      <c r="B1959">
        <v>61.16</v>
      </c>
      <c r="C1959">
        <f t="shared" si="30"/>
        <v>1.1842243656322818E-2</v>
      </c>
    </row>
    <row r="1960" spans="1:3" x14ac:dyDescent="0.25">
      <c r="A1960" s="1">
        <v>37021</v>
      </c>
      <c r="B1960">
        <v>61.5</v>
      </c>
      <c r="C1960">
        <f t="shared" si="30"/>
        <v>5.5437937516106799E-3</v>
      </c>
    </row>
    <row r="1961" spans="1:3" x14ac:dyDescent="0.25">
      <c r="A1961" s="1">
        <v>37020</v>
      </c>
      <c r="B1961">
        <v>60.38</v>
      </c>
      <c r="C1961">
        <f t="shared" si="30"/>
        <v>-1.837925053377942E-2</v>
      </c>
    </row>
    <row r="1962" spans="1:3" x14ac:dyDescent="0.25">
      <c r="A1962" s="1">
        <v>37019</v>
      </c>
      <c r="B1962">
        <v>61</v>
      </c>
      <c r="C1962">
        <f t="shared" si="30"/>
        <v>1.0215939894618435E-2</v>
      </c>
    </row>
    <row r="1963" spans="1:3" x14ac:dyDescent="0.25">
      <c r="A1963" s="1">
        <v>37018</v>
      </c>
      <c r="B1963">
        <v>60.96</v>
      </c>
      <c r="C1963">
        <f t="shared" si="30"/>
        <v>-6.559527949203843E-4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47DB-5C5C-4621-926D-15A95016FBF5}">
  <dimension ref="A1:C2032"/>
  <sheetViews>
    <sheetView workbookViewId="0">
      <selection activeCell="C3" sqref="C3:C2032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80.08</v>
      </c>
    </row>
    <row r="3" spans="1:3" x14ac:dyDescent="0.25">
      <c r="A3" s="1">
        <v>39842</v>
      </c>
      <c r="B3">
        <v>81.53</v>
      </c>
      <c r="C3">
        <f>LN(B3/B2)</f>
        <v>1.7944915667854239E-2</v>
      </c>
    </row>
    <row r="4" spans="1:3" x14ac:dyDescent="0.25">
      <c r="A4" s="1">
        <v>39841</v>
      </c>
      <c r="B4">
        <v>83.68</v>
      </c>
      <c r="C4">
        <f t="shared" ref="C4:C67" si="0">LN(B4/B3)</f>
        <v>2.6028949641793347E-2</v>
      </c>
    </row>
    <row r="5" spans="1:3" x14ac:dyDescent="0.25">
      <c r="A5" s="1">
        <v>39840</v>
      </c>
      <c r="B5">
        <v>81.510000000000005</v>
      </c>
      <c r="C5">
        <f t="shared" si="0"/>
        <v>-2.6274288210246698E-2</v>
      </c>
    </row>
    <row r="6" spans="1:3" x14ac:dyDescent="0.25">
      <c r="A6" s="1">
        <v>39839</v>
      </c>
      <c r="B6">
        <v>81.069999999999993</v>
      </c>
      <c r="C6">
        <f t="shared" si="0"/>
        <v>-5.4127331067504465E-3</v>
      </c>
    </row>
    <row r="7" spans="1:3" x14ac:dyDescent="0.25">
      <c r="A7" s="1">
        <v>39836</v>
      </c>
      <c r="B7">
        <v>80.52</v>
      </c>
      <c r="C7">
        <f t="shared" si="0"/>
        <v>-6.807378228025014E-3</v>
      </c>
    </row>
    <row r="8" spans="1:3" x14ac:dyDescent="0.25">
      <c r="A8" s="1">
        <v>39835</v>
      </c>
      <c r="B8">
        <v>81.16</v>
      </c>
      <c r="C8">
        <f t="shared" si="0"/>
        <v>7.9169141860233275E-3</v>
      </c>
    </row>
    <row r="9" spans="1:3" x14ac:dyDescent="0.25">
      <c r="A9" s="1">
        <v>39834</v>
      </c>
      <c r="B9">
        <v>82.24</v>
      </c>
      <c r="C9">
        <f t="shared" si="0"/>
        <v>1.3219286749240968E-2</v>
      </c>
    </row>
    <row r="10" spans="1:3" x14ac:dyDescent="0.25">
      <c r="A10" s="1">
        <v>39833</v>
      </c>
      <c r="B10">
        <v>79.41</v>
      </c>
      <c r="C10">
        <f t="shared" si="0"/>
        <v>-3.501749679973537E-2</v>
      </c>
    </row>
    <row r="11" spans="1:3" x14ac:dyDescent="0.25">
      <c r="A11" s="1">
        <v>39829</v>
      </c>
      <c r="B11">
        <v>82.69</v>
      </c>
      <c r="C11">
        <f t="shared" si="0"/>
        <v>4.0474370826955847E-2</v>
      </c>
    </row>
    <row r="12" spans="1:3" x14ac:dyDescent="0.25">
      <c r="A12" s="1">
        <v>39828</v>
      </c>
      <c r="B12">
        <v>82.18</v>
      </c>
      <c r="C12">
        <f t="shared" si="0"/>
        <v>-6.186712278811549E-3</v>
      </c>
    </row>
    <row r="13" spans="1:3" x14ac:dyDescent="0.25">
      <c r="A13" s="1">
        <v>39827</v>
      </c>
      <c r="B13">
        <v>82.08</v>
      </c>
      <c r="C13">
        <f t="shared" si="0"/>
        <v>-1.2175820328043873E-3</v>
      </c>
    </row>
    <row r="14" spans="1:3" x14ac:dyDescent="0.25">
      <c r="A14" s="1">
        <v>39826</v>
      </c>
      <c r="B14">
        <v>84.42</v>
      </c>
      <c r="C14">
        <f t="shared" si="0"/>
        <v>2.8109958931893424E-2</v>
      </c>
    </row>
    <row r="15" spans="1:3" x14ac:dyDescent="0.25">
      <c r="A15" s="1">
        <v>39825</v>
      </c>
      <c r="B15">
        <v>84.79</v>
      </c>
      <c r="C15">
        <f t="shared" si="0"/>
        <v>4.3732709615590159E-3</v>
      </c>
    </row>
    <row r="16" spans="1:3" x14ac:dyDescent="0.25">
      <c r="A16" s="1">
        <v>39822</v>
      </c>
      <c r="B16">
        <v>86.14</v>
      </c>
      <c r="C16">
        <f t="shared" si="0"/>
        <v>1.5796268310052916E-2</v>
      </c>
    </row>
    <row r="17" spans="1:3" x14ac:dyDescent="0.25">
      <c r="A17" s="1">
        <v>39821</v>
      </c>
      <c r="B17">
        <v>87.43</v>
      </c>
      <c r="C17">
        <f t="shared" si="0"/>
        <v>1.4864593566835092E-2</v>
      </c>
    </row>
    <row r="18" spans="1:3" x14ac:dyDescent="0.25">
      <c r="A18" s="1">
        <v>39820</v>
      </c>
      <c r="B18">
        <v>87.86</v>
      </c>
      <c r="C18">
        <f t="shared" si="0"/>
        <v>4.9061653548337913E-3</v>
      </c>
    </row>
    <row r="19" spans="1:3" x14ac:dyDescent="0.25">
      <c r="A19" s="1">
        <v>39819</v>
      </c>
      <c r="B19">
        <v>90.15</v>
      </c>
      <c r="C19">
        <f t="shared" si="0"/>
        <v>2.573031110169292E-2</v>
      </c>
    </row>
    <row r="20" spans="1:3" x14ac:dyDescent="0.25">
      <c r="A20" s="1">
        <v>39818</v>
      </c>
      <c r="B20">
        <v>89.7</v>
      </c>
      <c r="C20">
        <f t="shared" si="0"/>
        <v>-5.0041805845758387E-3</v>
      </c>
    </row>
    <row r="21" spans="1:3" x14ac:dyDescent="0.25">
      <c r="A21" s="1">
        <v>39815</v>
      </c>
      <c r="B21">
        <v>90.2</v>
      </c>
      <c r="C21">
        <f t="shared" si="0"/>
        <v>5.558658003827462E-3</v>
      </c>
    </row>
    <row r="22" spans="1:3" x14ac:dyDescent="0.25">
      <c r="A22" s="1">
        <v>39813</v>
      </c>
      <c r="B22">
        <v>87.52</v>
      </c>
      <c r="C22">
        <f t="shared" si="0"/>
        <v>-3.0162088394906968E-2</v>
      </c>
    </row>
    <row r="23" spans="1:3" x14ac:dyDescent="0.25">
      <c r="A23" s="1">
        <v>39812</v>
      </c>
      <c r="B23">
        <v>86.68</v>
      </c>
      <c r="C23">
        <f t="shared" si="0"/>
        <v>-9.6441620055126905E-3</v>
      </c>
    </row>
    <row r="24" spans="1:3" x14ac:dyDescent="0.25">
      <c r="A24" s="1">
        <v>39811</v>
      </c>
      <c r="B24">
        <v>84.91</v>
      </c>
      <c r="C24">
        <f t="shared" si="0"/>
        <v>-2.063130465688633E-2</v>
      </c>
    </row>
    <row r="25" spans="1:3" x14ac:dyDescent="0.25">
      <c r="A25" s="1">
        <v>39808</v>
      </c>
      <c r="B25">
        <v>85.07</v>
      </c>
      <c r="C25">
        <f t="shared" si="0"/>
        <v>1.8825749765207715E-3</v>
      </c>
    </row>
    <row r="26" spans="1:3" x14ac:dyDescent="0.25">
      <c r="A26" s="1">
        <v>39806</v>
      </c>
      <c r="B26">
        <v>84.48</v>
      </c>
      <c r="C26">
        <f t="shared" si="0"/>
        <v>-6.9596270298414743E-3</v>
      </c>
    </row>
    <row r="27" spans="1:3" x14ac:dyDescent="0.25">
      <c r="A27" s="1">
        <v>39805</v>
      </c>
      <c r="B27">
        <v>84.07</v>
      </c>
      <c r="C27">
        <f t="shared" si="0"/>
        <v>-4.8650348107460032E-3</v>
      </c>
    </row>
    <row r="28" spans="1:3" x14ac:dyDescent="0.25">
      <c r="A28" s="1">
        <v>39804</v>
      </c>
      <c r="B28">
        <v>84.96</v>
      </c>
      <c r="C28">
        <f t="shared" si="0"/>
        <v>1.0530772346423186E-2</v>
      </c>
    </row>
    <row r="29" spans="1:3" x14ac:dyDescent="0.25">
      <c r="A29" s="1">
        <v>39801</v>
      </c>
      <c r="B29">
        <v>85.36</v>
      </c>
      <c r="C29">
        <f t="shared" si="0"/>
        <v>4.6970494998693829E-3</v>
      </c>
    </row>
    <row r="30" spans="1:3" x14ac:dyDescent="0.25">
      <c r="A30" s="1">
        <v>39800</v>
      </c>
      <c r="B30">
        <v>86.36</v>
      </c>
      <c r="C30">
        <f t="shared" si="0"/>
        <v>1.1646998653108677E-2</v>
      </c>
    </row>
    <row r="31" spans="1:3" x14ac:dyDescent="0.25">
      <c r="A31" s="1">
        <v>39799</v>
      </c>
      <c r="B31">
        <v>88.35</v>
      </c>
      <c r="C31">
        <f t="shared" si="0"/>
        <v>2.278159311909872E-2</v>
      </c>
    </row>
    <row r="32" spans="1:3" x14ac:dyDescent="0.25">
      <c r="A32" s="1">
        <v>39798</v>
      </c>
      <c r="B32">
        <v>89.57</v>
      </c>
      <c r="C32">
        <f t="shared" si="0"/>
        <v>1.3714243721398619E-2</v>
      </c>
    </row>
    <row r="33" spans="1:3" x14ac:dyDescent="0.25">
      <c r="A33" s="1">
        <v>39797</v>
      </c>
      <c r="B33">
        <v>85.99</v>
      </c>
      <c r="C33">
        <f t="shared" si="0"/>
        <v>-4.0789432064298817E-2</v>
      </c>
    </row>
    <row r="34" spans="1:3" x14ac:dyDescent="0.25">
      <c r="A34" s="1">
        <v>39794</v>
      </c>
      <c r="B34">
        <v>86.36</v>
      </c>
      <c r="C34">
        <f t="shared" si="0"/>
        <v>4.293595223801459E-3</v>
      </c>
    </row>
    <row r="35" spans="1:3" x14ac:dyDescent="0.25">
      <c r="A35" s="1">
        <v>39793</v>
      </c>
      <c r="B35">
        <v>85.86</v>
      </c>
      <c r="C35">
        <f t="shared" si="0"/>
        <v>-5.8065428501921116E-3</v>
      </c>
    </row>
    <row r="36" spans="1:3" x14ac:dyDescent="0.25">
      <c r="A36" s="1">
        <v>39792</v>
      </c>
      <c r="B36">
        <v>87.64</v>
      </c>
      <c r="C36">
        <f t="shared" si="0"/>
        <v>2.051945193085121E-2</v>
      </c>
    </row>
    <row r="37" spans="1:3" x14ac:dyDescent="0.25">
      <c r="A37" s="1">
        <v>39791</v>
      </c>
      <c r="B37">
        <v>87.11</v>
      </c>
      <c r="C37">
        <f t="shared" si="0"/>
        <v>-6.0658268964651407E-3</v>
      </c>
    </row>
    <row r="38" spans="1:3" x14ac:dyDescent="0.25">
      <c r="A38" s="1">
        <v>39790</v>
      </c>
      <c r="B38">
        <v>89.12</v>
      </c>
      <c r="C38">
        <f t="shared" si="0"/>
        <v>2.2812088348173349E-2</v>
      </c>
    </row>
    <row r="39" spans="1:3" x14ac:dyDescent="0.25">
      <c r="A39" s="1">
        <v>39787</v>
      </c>
      <c r="B39">
        <v>86.59</v>
      </c>
      <c r="C39">
        <f t="shared" si="0"/>
        <v>-2.8799440719264015E-2</v>
      </c>
    </row>
    <row r="40" spans="1:3" x14ac:dyDescent="0.25">
      <c r="A40" s="1">
        <v>39786</v>
      </c>
      <c r="B40">
        <v>83.74</v>
      </c>
      <c r="C40">
        <f t="shared" si="0"/>
        <v>-3.346757486871265E-2</v>
      </c>
    </row>
    <row r="41" spans="1:3" x14ac:dyDescent="0.25">
      <c r="A41" s="1">
        <v>39785</v>
      </c>
      <c r="B41">
        <v>86.04</v>
      </c>
      <c r="C41">
        <f t="shared" si="0"/>
        <v>2.7095543808532064E-2</v>
      </c>
    </row>
    <row r="42" spans="1:3" x14ac:dyDescent="0.25">
      <c r="A42" s="1">
        <v>39784</v>
      </c>
      <c r="B42">
        <v>84.36</v>
      </c>
      <c r="C42">
        <f t="shared" si="0"/>
        <v>-1.9718948788955505E-2</v>
      </c>
    </row>
    <row r="43" spans="1:3" x14ac:dyDescent="0.25">
      <c r="A43" s="1">
        <v>39783</v>
      </c>
      <c r="B43">
        <v>81.66</v>
      </c>
      <c r="C43">
        <f t="shared" si="0"/>
        <v>-3.2529069719144134E-2</v>
      </c>
    </row>
    <row r="44" spans="1:3" x14ac:dyDescent="0.25">
      <c r="A44" s="1">
        <v>39780</v>
      </c>
      <c r="B44">
        <v>88.3</v>
      </c>
      <c r="C44">
        <f t="shared" si="0"/>
        <v>7.8175821718484625E-2</v>
      </c>
    </row>
    <row r="45" spans="1:3" x14ac:dyDescent="0.25">
      <c r="A45" s="1">
        <v>39778</v>
      </c>
      <c r="B45">
        <v>87.18</v>
      </c>
      <c r="C45">
        <f t="shared" si="0"/>
        <v>-1.2765160799667663E-2</v>
      </c>
    </row>
    <row r="46" spans="1:3" x14ac:dyDescent="0.25">
      <c r="A46" s="1">
        <v>39777</v>
      </c>
      <c r="B46">
        <v>84.81</v>
      </c>
      <c r="C46">
        <f t="shared" si="0"/>
        <v>-2.7561486436637903E-2</v>
      </c>
    </row>
    <row r="47" spans="1:3" x14ac:dyDescent="0.25">
      <c r="A47" s="1">
        <v>39776</v>
      </c>
      <c r="B47">
        <v>83.9</v>
      </c>
      <c r="C47">
        <f t="shared" si="0"/>
        <v>-1.0787846900448083E-2</v>
      </c>
    </row>
    <row r="48" spans="1:3" x14ac:dyDescent="0.25">
      <c r="A48" s="1">
        <v>39773</v>
      </c>
      <c r="B48">
        <v>80.540000000000006</v>
      </c>
      <c r="C48">
        <f t="shared" si="0"/>
        <v>-4.087165804985235E-2</v>
      </c>
    </row>
    <row r="49" spans="1:3" x14ac:dyDescent="0.25">
      <c r="A49" s="1">
        <v>39772</v>
      </c>
      <c r="B49">
        <v>76.06</v>
      </c>
      <c r="C49">
        <f t="shared" si="0"/>
        <v>-5.7231452923194551E-2</v>
      </c>
    </row>
    <row r="50" spans="1:3" x14ac:dyDescent="0.25">
      <c r="A50" s="1">
        <v>39771</v>
      </c>
      <c r="B50">
        <v>80.36</v>
      </c>
      <c r="C50">
        <f t="shared" si="0"/>
        <v>5.4994037446619959E-2</v>
      </c>
    </row>
    <row r="51" spans="1:3" x14ac:dyDescent="0.25">
      <c r="A51" s="1">
        <v>39770</v>
      </c>
      <c r="B51">
        <v>84.34</v>
      </c>
      <c r="C51">
        <f t="shared" si="0"/>
        <v>4.8339708371680216E-2</v>
      </c>
    </row>
    <row r="52" spans="1:3" x14ac:dyDescent="0.25">
      <c r="A52" s="1">
        <v>39769</v>
      </c>
      <c r="B52">
        <v>82.95</v>
      </c>
      <c r="C52">
        <f t="shared" si="0"/>
        <v>-1.6618231681960336E-2</v>
      </c>
    </row>
    <row r="53" spans="1:3" x14ac:dyDescent="0.25">
      <c r="A53" s="1">
        <v>39766</v>
      </c>
      <c r="B53">
        <v>84.22</v>
      </c>
      <c r="C53">
        <f t="shared" si="0"/>
        <v>1.5194406097328184E-2</v>
      </c>
    </row>
    <row r="54" spans="1:3" x14ac:dyDescent="0.25">
      <c r="A54" s="1">
        <v>39765</v>
      </c>
      <c r="B54">
        <v>88.7</v>
      </c>
      <c r="C54">
        <f t="shared" si="0"/>
        <v>5.1827466581752218E-2</v>
      </c>
    </row>
    <row r="55" spans="1:3" x14ac:dyDescent="0.25">
      <c r="A55" s="1">
        <v>39764</v>
      </c>
      <c r="B55">
        <v>83.09</v>
      </c>
      <c r="C55">
        <f t="shared" si="0"/>
        <v>-6.5335531638643862E-2</v>
      </c>
    </row>
    <row r="56" spans="1:3" x14ac:dyDescent="0.25">
      <c r="A56" s="1">
        <v>39763</v>
      </c>
      <c r="B56">
        <v>86.75</v>
      </c>
      <c r="C56">
        <f t="shared" si="0"/>
        <v>4.310606115007861E-2</v>
      </c>
    </row>
    <row r="57" spans="1:3" x14ac:dyDescent="0.25">
      <c r="A57" s="1">
        <v>39762</v>
      </c>
      <c r="B57">
        <v>88.93</v>
      </c>
      <c r="C57">
        <f t="shared" si="0"/>
        <v>2.4819124584580115E-2</v>
      </c>
    </row>
    <row r="58" spans="1:3" x14ac:dyDescent="0.25">
      <c r="A58" s="1">
        <v>39759</v>
      </c>
      <c r="B58">
        <v>90.13</v>
      </c>
      <c r="C58">
        <f t="shared" si="0"/>
        <v>1.3403529156769581E-2</v>
      </c>
    </row>
    <row r="59" spans="1:3" x14ac:dyDescent="0.25">
      <c r="A59" s="1">
        <v>39758</v>
      </c>
      <c r="B59">
        <v>87.13</v>
      </c>
      <c r="C59">
        <f t="shared" si="0"/>
        <v>-3.3851816325122908E-2</v>
      </c>
    </row>
    <row r="60" spans="1:3" x14ac:dyDescent="0.25">
      <c r="A60" s="1">
        <v>39757</v>
      </c>
      <c r="B60">
        <v>91.85</v>
      </c>
      <c r="C60">
        <f t="shared" si="0"/>
        <v>5.2755555417939207E-2</v>
      </c>
    </row>
    <row r="61" spans="1:3" x14ac:dyDescent="0.25">
      <c r="A61" s="1">
        <v>39756</v>
      </c>
      <c r="B61">
        <v>96.21</v>
      </c>
      <c r="C61">
        <f t="shared" si="0"/>
        <v>4.6376490712038566E-2</v>
      </c>
    </row>
    <row r="62" spans="1:3" x14ac:dyDescent="0.25">
      <c r="A62" s="1">
        <v>39755</v>
      </c>
      <c r="B62">
        <v>93.43</v>
      </c>
      <c r="C62">
        <f t="shared" si="0"/>
        <v>-2.9320809568308803E-2</v>
      </c>
    </row>
    <row r="63" spans="1:3" x14ac:dyDescent="0.25">
      <c r="A63" s="1">
        <v>39752</v>
      </c>
      <c r="B63">
        <v>93.5</v>
      </c>
      <c r="C63">
        <f t="shared" si="0"/>
        <v>7.4894348977706088E-4</v>
      </c>
    </row>
    <row r="64" spans="1:3" x14ac:dyDescent="0.25">
      <c r="A64" s="1">
        <v>39751</v>
      </c>
      <c r="B64">
        <v>92.5</v>
      </c>
      <c r="C64">
        <f t="shared" si="0"/>
        <v>-1.0752791776261849E-2</v>
      </c>
    </row>
    <row r="65" spans="1:3" x14ac:dyDescent="0.25">
      <c r="A65" s="1">
        <v>39750</v>
      </c>
      <c r="B65">
        <v>89.15</v>
      </c>
      <c r="C65">
        <f t="shared" si="0"/>
        <v>-3.6888300209230056E-2</v>
      </c>
    </row>
    <row r="66" spans="1:3" x14ac:dyDescent="0.25">
      <c r="A66" s="1">
        <v>39749</v>
      </c>
      <c r="B66">
        <v>91.14</v>
      </c>
      <c r="C66">
        <f t="shared" si="0"/>
        <v>2.2076441526586915E-2</v>
      </c>
    </row>
    <row r="67" spans="1:3" x14ac:dyDescent="0.25">
      <c r="A67" s="1">
        <v>39748</v>
      </c>
      <c r="B67">
        <v>80.260000000000005</v>
      </c>
      <c r="C67">
        <f t="shared" si="0"/>
        <v>-0.12712542099696578</v>
      </c>
    </row>
    <row r="68" spans="1:3" x14ac:dyDescent="0.25">
      <c r="A68" s="1">
        <v>39745</v>
      </c>
      <c r="B68">
        <v>83.09</v>
      </c>
      <c r="C68">
        <f t="shared" ref="C68:C131" si="1">LN(B68/B67)</f>
        <v>3.4652992838119324E-2</v>
      </c>
    </row>
    <row r="69" spans="1:3" x14ac:dyDescent="0.25">
      <c r="A69" s="1">
        <v>39744</v>
      </c>
      <c r="B69">
        <v>87.99</v>
      </c>
      <c r="C69">
        <f t="shared" si="1"/>
        <v>5.7298813980579191E-2</v>
      </c>
    </row>
    <row r="70" spans="1:3" x14ac:dyDescent="0.25">
      <c r="A70" s="1">
        <v>39743</v>
      </c>
      <c r="B70">
        <v>85.5</v>
      </c>
      <c r="C70">
        <f t="shared" si="1"/>
        <v>-2.8706795714754714E-2</v>
      </c>
    </row>
    <row r="71" spans="1:3" x14ac:dyDescent="0.25">
      <c r="A71" s="1">
        <v>39742</v>
      </c>
      <c r="B71">
        <v>90.38</v>
      </c>
      <c r="C71">
        <f t="shared" si="1"/>
        <v>5.5506628040419066E-2</v>
      </c>
    </row>
    <row r="72" spans="1:3" x14ac:dyDescent="0.25">
      <c r="A72" s="1">
        <v>39741</v>
      </c>
      <c r="B72">
        <v>93.28</v>
      </c>
      <c r="C72">
        <f t="shared" si="1"/>
        <v>3.1582718619048773E-2</v>
      </c>
    </row>
    <row r="73" spans="1:3" x14ac:dyDescent="0.25">
      <c r="A73" s="1">
        <v>39738</v>
      </c>
      <c r="B73">
        <v>87.54</v>
      </c>
      <c r="C73">
        <f t="shared" si="1"/>
        <v>-6.3509890839432856E-2</v>
      </c>
    </row>
    <row r="74" spans="1:3" x14ac:dyDescent="0.25">
      <c r="A74" s="1">
        <v>39737</v>
      </c>
      <c r="B74">
        <v>89.87</v>
      </c>
      <c r="C74">
        <f t="shared" si="1"/>
        <v>2.6268349907532771E-2</v>
      </c>
    </row>
    <row r="75" spans="1:3" x14ac:dyDescent="0.25">
      <c r="A75" s="1">
        <v>39736</v>
      </c>
      <c r="B75">
        <v>84.87</v>
      </c>
      <c r="C75">
        <f t="shared" si="1"/>
        <v>-5.7243507688696592E-2</v>
      </c>
    </row>
    <row r="76" spans="1:3" x14ac:dyDescent="0.25">
      <c r="A76" s="1">
        <v>39735</v>
      </c>
      <c r="B76">
        <v>93.67</v>
      </c>
      <c r="C76">
        <f t="shared" si="1"/>
        <v>9.8657293239453561E-2</v>
      </c>
    </row>
    <row r="77" spans="1:3" x14ac:dyDescent="0.25">
      <c r="A77" s="1">
        <v>39734</v>
      </c>
      <c r="B77">
        <v>95.03</v>
      </c>
      <c r="C77">
        <f t="shared" si="1"/>
        <v>1.4414664002184748E-2</v>
      </c>
    </row>
    <row r="78" spans="1:3" x14ac:dyDescent="0.25">
      <c r="A78" s="1">
        <v>39731</v>
      </c>
      <c r="B78">
        <v>83.75</v>
      </c>
      <c r="C78">
        <f t="shared" si="1"/>
        <v>-0.12635646051804805</v>
      </c>
    </row>
    <row r="79" spans="1:3" x14ac:dyDescent="0.25">
      <c r="A79" s="1">
        <v>39730</v>
      </c>
      <c r="B79">
        <v>85.55</v>
      </c>
      <c r="C79">
        <f t="shared" si="1"/>
        <v>2.126482963302654E-2</v>
      </c>
    </row>
    <row r="80" spans="1:3" x14ac:dyDescent="0.25">
      <c r="A80" s="1">
        <v>39729</v>
      </c>
      <c r="B80">
        <v>91.4</v>
      </c>
      <c r="C80">
        <f t="shared" si="1"/>
        <v>6.6144478121902023E-2</v>
      </c>
    </row>
    <row r="81" spans="1:3" x14ac:dyDescent="0.25">
      <c r="A81" s="1">
        <v>39728</v>
      </c>
      <c r="B81">
        <v>95.07</v>
      </c>
      <c r="C81">
        <f t="shared" si="1"/>
        <v>3.9367983910834715E-2</v>
      </c>
    </row>
    <row r="82" spans="1:3" x14ac:dyDescent="0.25">
      <c r="A82" s="1">
        <v>39727</v>
      </c>
      <c r="B82">
        <v>99.9</v>
      </c>
      <c r="C82">
        <f t="shared" si="1"/>
        <v>4.9556223283568866E-2</v>
      </c>
    </row>
    <row r="83" spans="1:3" x14ac:dyDescent="0.25">
      <c r="A83" s="1">
        <v>39724</v>
      </c>
      <c r="B83">
        <v>103.2</v>
      </c>
      <c r="C83">
        <f t="shared" si="1"/>
        <v>3.2499167392954553E-2</v>
      </c>
    </row>
    <row r="84" spans="1:3" x14ac:dyDescent="0.25">
      <c r="A84" s="1">
        <v>39723</v>
      </c>
      <c r="B84">
        <v>105.27</v>
      </c>
      <c r="C84">
        <f t="shared" si="1"/>
        <v>1.9859625215770917E-2</v>
      </c>
    </row>
    <row r="85" spans="1:3" x14ac:dyDescent="0.25">
      <c r="A85" s="1">
        <v>39722</v>
      </c>
      <c r="B85">
        <v>108.7</v>
      </c>
      <c r="C85">
        <f t="shared" si="1"/>
        <v>3.2063315863930443E-2</v>
      </c>
    </row>
    <row r="86" spans="1:3" x14ac:dyDescent="0.25">
      <c r="A86" s="1">
        <v>39721</v>
      </c>
      <c r="B86">
        <v>108.36</v>
      </c>
      <c r="C86">
        <f t="shared" si="1"/>
        <v>-3.132776910269453E-3</v>
      </c>
    </row>
    <row r="87" spans="1:3" x14ac:dyDescent="0.25">
      <c r="A87" s="1">
        <v>39720</v>
      </c>
      <c r="B87">
        <v>104.75</v>
      </c>
      <c r="C87">
        <f t="shared" si="1"/>
        <v>-3.3882458414647224E-2</v>
      </c>
    </row>
    <row r="88" spans="1:3" x14ac:dyDescent="0.25">
      <c r="A88" s="1">
        <v>39717</v>
      </c>
      <c r="B88">
        <v>111.15</v>
      </c>
      <c r="C88">
        <f t="shared" si="1"/>
        <v>5.9304081607958456E-2</v>
      </c>
    </row>
    <row r="89" spans="1:3" x14ac:dyDescent="0.25">
      <c r="A89" s="1">
        <v>39716</v>
      </c>
      <c r="B89">
        <v>110.27</v>
      </c>
      <c r="C89">
        <f t="shared" si="1"/>
        <v>-7.9487366396186025E-3</v>
      </c>
    </row>
    <row r="90" spans="1:3" x14ac:dyDescent="0.25">
      <c r="A90" s="1">
        <v>39715</v>
      </c>
      <c r="B90">
        <v>108.3</v>
      </c>
      <c r="C90">
        <f t="shared" si="1"/>
        <v>-1.8026749763642134E-2</v>
      </c>
    </row>
    <row r="91" spans="1:3" x14ac:dyDescent="0.25">
      <c r="A91" s="1">
        <v>39714</v>
      </c>
      <c r="B91">
        <v>108.5</v>
      </c>
      <c r="C91">
        <f t="shared" si="1"/>
        <v>1.8450189735692967E-3</v>
      </c>
    </row>
    <row r="92" spans="1:3" x14ac:dyDescent="0.25">
      <c r="A92" s="1">
        <v>39713</v>
      </c>
      <c r="B92">
        <v>110.5</v>
      </c>
      <c r="C92">
        <f t="shared" si="1"/>
        <v>1.8265347977293189E-2</v>
      </c>
    </row>
    <row r="93" spans="1:3" x14ac:dyDescent="0.25">
      <c r="A93" s="1">
        <v>39710</v>
      </c>
      <c r="B93">
        <v>113.57</v>
      </c>
      <c r="C93">
        <f t="shared" si="1"/>
        <v>2.7403865945747289E-2</v>
      </c>
    </row>
    <row r="94" spans="1:3" x14ac:dyDescent="0.25">
      <c r="A94" s="1">
        <v>39709</v>
      </c>
      <c r="B94">
        <v>109.97</v>
      </c>
      <c r="C94">
        <f t="shared" si="1"/>
        <v>-3.2211785580711777E-2</v>
      </c>
    </row>
    <row r="95" spans="1:3" x14ac:dyDescent="0.25">
      <c r="A95" s="1">
        <v>39708</v>
      </c>
      <c r="B95">
        <v>106.76</v>
      </c>
      <c r="C95">
        <f t="shared" si="1"/>
        <v>-2.9624276786519663E-2</v>
      </c>
    </row>
    <row r="96" spans="1:3" x14ac:dyDescent="0.25">
      <c r="A96" s="1">
        <v>39707</v>
      </c>
      <c r="B96">
        <v>110.66</v>
      </c>
      <c r="C96">
        <f t="shared" si="1"/>
        <v>3.5879112933640211E-2</v>
      </c>
    </row>
    <row r="97" spans="1:3" x14ac:dyDescent="0.25">
      <c r="A97" s="1">
        <v>39706</v>
      </c>
      <c r="B97">
        <v>109.8</v>
      </c>
      <c r="C97">
        <f t="shared" si="1"/>
        <v>-7.8019083945334534E-3</v>
      </c>
    </row>
    <row r="98" spans="1:3" x14ac:dyDescent="0.25">
      <c r="A98" s="1">
        <v>39703</v>
      </c>
      <c r="B98">
        <v>114.79</v>
      </c>
      <c r="C98">
        <f t="shared" si="1"/>
        <v>4.4443843001975125E-2</v>
      </c>
    </row>
    <row r="99" spans="1:3" x14ac:dyDescent="0.25">
      <c r="A99" s="1">
        <v>39702</v>
      </c>
      <c r="B99">
        <v>114.86</v>
      </c>
      <c r="C99">
        <f t="shared" si="1"/>
        <v>6.0962335874508149E-4</v>
      </c>
    </row>
    <row r="100" spans="1:3" x14ac:dyDescent="0.25">
      <c r="A100" s="1">
        <v>39701</v>
      </c>
      <c r="B100">
        <v>113</v>
      </c>
      <c r="C100">
        <f t="shared" si="1"/>
        <v>-1.6326176723809864E-2</v>
      </c>
    </row>
    <row r="101" spans="1:3" x14ac:dyDescent="0.25">
      <c r="A101" s="1">
        <v>39700</v>
      </c>
      <c r="B101">
        <v>112.53</v>
      </c>
      <c r="C101">
        <f t="shared" si="1"/>
        <v>-4.1679659504349018E-3</v>
      </c>
    </row>
    <row r="102" spans="1:3" x14ac:dyDescent="0.25">
      <c r="A102" s="1">
        <v>39699</v>
      </c>
      <c r="B102">
        <v>115.16</v>
      </c>
      <c r="C102">
        <f t="shared" si="1"/>
        <v>2.3102612982069406E-2</v>
      </c>
    </row>
    <row r="103" spans="1:3" x14ac:dyDescent="0.25">
      <c r="A103" s="1">
        <v>39696</v>
      </c>
      <c r="B103">
        <v>112.35</v>
      </c>
      <c r="C103">
        <f t="shared" si="1"/>
        <v>-2.4703467112636924E-2</v>
      </c>
    </row>
    <row r="104" spans="1:3" x14ac:dyDescent="0.25">
      <c r="A104" s="1">
        <v>39695</v>
      </c>
      <c r="B104">
        <v>112.2</v>
      </c>
      <c r="C104">
        <f t="shared" si="1"/>
        <v>-1.3360055427421402E-3</v>
      </c>
    </row>
    <row r="105" spans="1:3" x14ac:dyDescent="0.25">
      <c r="A105" s="1">
        <v>39694</v>
      </c>
      <c r="B105">
        <v>115.51</v>
      </c>
      <c r="C105">
        <f t="shared" si="1"/>
        <v>2.907411321199304E-2</v>
      </c>
    </row>
    <row r="106" spans="1:3" x14ac:dyDescent="0.25">
      <c r="A106" s="1">
        <v>39693</v>
      </c>
      <c r="B106">
        <v>115.16</v>
      </c>
      <c r="C106">
        <f t="shared" si="1"/>
        <v>-3.0346405566139389E-3</v>
      </c>
    </row>
    <row r="107" spans="1:3" x14ac:dyDescent="0.25">
      <c r="A107" s="1">
        <v>39689</v>
      </c>
      <c r="B107">
        <v>115.45</v>
      </c>
      <c r="C107">
        <f t="shared" si="1"/>
        <v>2.5150700565292772E-3</v>
      </c>
    </row>
    <row r="108" spans="1:3" x14ac:dyDescent="0.25">
      <c r="A108" s="1">
        <v>39688</v>
      </c>
      <c r="B108">
        <v>117.13</v>
      </c>
      <c r="C108">
        <f t="shared" si="1"/>
        <v>1.4446893281278812E-2</v>
      </c>
    </row>
    <row r="109" spans="1:3" x14ac:dyDescent="0.25">
      <c r="A109" s="1">
        <v>39687</v>
      </c>
      <c r="B109">
        <v>115</v>
      </c>
      <c r="C109">
        <f t="shared" si="1"/>
        <v>-1.8352300718533197E-2</v>
      </c>
    </row>
    <row r="110" spans="1:3" x14ac:dyDescent="0.25">
      <c r="A110" s="1">
        <v>39686</v>
      </c>
      <c r="B110">
        <v>114.07</v>
      </c>
      <c r="C110">
        <f t="shared" si="1"/>
        <v>-8.1198333234436156E-3</v>
      </c>
    </row>
    <row r="111" spans="1:3" x14ac:dyDescent="0.25">
      <c r="A111" s="1">
        <v>39685</v>
      </c>
      <c r="B111">
        <v>113.85</v>
      </c>
      <c r="C111">
        <f t="shared" si="1"/>
        <v>-1.9305025300578502E-3</v>
      </c>
    </row>
    <row r="112" spans="1:3" x14ac:dyDescent="0.25">
      <c r="A112" s="1">
        <v>39682</v>
      </c>
      <c r="B112">
        <v>116.32</v>
      </c>
      <c r="C112">
        <f t="shared" si="1"/>
        <v>2.1463221275460683E-2</v>
      </c>
    </row>
    <row r="113" spans="1:3" x14ac:dyDescent="0.25">
      <c r="A113" s="1">
        <v>39681</v>
      </c>
      <c r="B113">
        <v>114.05</v>
      </c>
      <c r="C113">
        <f t="shared" si="1"/>
        <v>-1.9708065054812124E-2</v>
      </c>
    </row>
    <row r="114" spans="1:3" x14ac:dyDescent="0.25">
      <c r="A114" s="1">
        <v>39680</v>
      </c>
      <c r="B114">
        <v>114.04</v>
      </c>
      <c r="C114">
        <f t="shared" si="1"/>
        <v>-8.7684685925761891E-5</v>
      </c>
    </row>
    <row r="115" spans="1:3" x14ac:dyDescent="0.25">
      <c r="A115" s="1">
        <v>39679</v>
      </c>
      <c r="B115">
        <v>113.49</v>
      </c>
      <c r="C115">
        <f t="shared" si="1"/>
        <v>-4.8345367314238229E-3</v>
      </c>
    </row>
    <row r="116" spans="1:3" x14ac:dyDescent="0.25">
      <c r="A116" s="1">
        <v>39678</v>
      </c>
      <c r="B116">
        <v>114.86</v>
      </c>
      <c r="C116">
        <f t="shared" si="1"/>
        <v>1.1999268123102846E-2</v>
      </c>
    </row>
    <row r="117" spans="1:3" x14ac:dyDescent="0.25">
      <c r="A117" s="1">
        <v>39675</v>
      </c>
      <c r="B117">
        <v>116.53</v>
      </c>
      <c r="C117">
        <f t="shared" si="1"/>
        <v>1.4434755149021429E-2</v>
      </c>
    </row>
    <row r="118" spans="1:3" x14ac:dyDescent="0.25">
      <c r="A118" s="1">
        <v>39674</v>
      </c>
      <c r="B118">
        <v>116.41</v>
      </c>
      <c r="C118">
        <f t="shared" si="1"/>
        <v>-1.0303083250223417E-3</v>
      </c>
    </row>
    <row r="119" spans="1:3" x14ac:dyDescent="0.25">
      <c r="A119" s="1">
        <v>39673</v>
      </c>
      <c r="B119">
        <v>115.4</v>
      </c>
      <c r="C119">
        <f t="shared" si="1"/>
        <v>-8.7140881861503018E-3</v>
      </c>
    </row>
    <row r="120" spans="1:3" x14ac:dyDescent="0.25">
      <c r="A120" s="1">
        <v>39672</v>
      </c>
      <c r="B120">
        <v>116.57</v>
      </c>
      <c r="C120">
        <f t="shared" si="1"/>
        <v>1.0087596857741746E-2</v>
      </c>
    </row>
    <row r="121" spans="1:3" x14ac:dyDescent="0.25">
      <c r="A121" s="1">
        <v>39671</v>
      </c>
      <c r="B121">
        <v>117.8</v>
      </c>
      <c r="C121">
        <f t="shared" si="1"/>
        <v>1.0496320285745335E-2</v>
      </c>
    </row>
    <row r="122" spans="1:3" x14ac:dyDescent="0.25">
      <c r="A122" s="1">
        <v>39668</v>
      </c>
      <c r="B122">
        <v>116.95</v>
      </c>
      <c r="C122">
        <f t="shared" si="1"/>
        <v>-7.2417781872982281E-3</v>
      </c>
    </row>
    <row r="123" spans="1:3" x14ac:dyDescent="0.25">
      <c r="A123" s="1">
        <v>39667</v>
      </c>
      <c r="B123">
        <v>114.59</v>
      </c>
      <c r="C123">
        <f t="shared" si="1"/>
        <v>-2.0385952591831142E-2</v>
      </c>
    </row>
    <row r="124" spans="1:3" x14ac:dyDescent="0.25">
      <c r="A124" s="1">
        <v>39666</v>
      </c>
      <c r="B124">
        <v>116.49</v>
      </c>
      <c r="C124">
        <f t="shared" si="1"/>
        <v>1.6444891973328681E-2</v>
      </c>
    </row>
    <row r="125" spans="1:3" x14ac:dyDescent="0.25">
      <c r="A125" s="1">
        <v>39665</v>
      </c>
      <c r="B125">
        <v>116.01</v>
      </c>
      <c r="C125">
        <f t="shared" si="1"/>
        <v>-4.129038124370093E-3</v>
      </c>
    </row>
    <row r="126" spans="1:3" x14ac:dyDescent="0.25">
      <c r="A126" s="1">
        <v>39664</v>
      </c>
      <c r="B126">
        <v>112.77</v>
      </c>
      <c r="C126">
        <f t="shared" si="1"/>
        <v>-2.8326048043119136E-2</v>
      </c>
    </row>
    <row r="127" spans="1:3" x14ac:dyDescent="0.25">
      <c r="A127" s="1">
        <v>39661</v>
      </c>
      <c r="B127">
        <v>113.12</v>
      </c>
      <c r="C127">
        <f t="shared" si="1"/>
        <v>3.0988559040663615E-3</v>
      </c>
    </row>
    <row r="128" spans="1:3" x14ac:dyDescent="0.25">
      <c r="A128" s="1">
        <v>39660</v>
      </c>
      <c r="B128">
        <v>113.7</v>
      </c>
      <c r="C128">
        <f t="shared" si="1"/>
        <v>5.1141986082277819E-3</v>
      </c>
    </row>
    <row r="129" spans="1:3" x14ac:dyDescent="0.25">
      <c r="A129" s="1">
        <v>39659</v>
      </c>
      <c r="B129">
        <v>115.82</v>
      </c>
      <c r="C129">
        <f t="shared" si="1"/>
        <v>1.8473861041153384E-2</v>
      </c>
    </row>
    <row r="130" spans="1:3" x14ac:dyDescent="0.25">
      <c r="A130" s="1">
        <v>39658</v>
      </c>
      <c r="B130">
        <v>113.85</v>
      </c>
      <c r="C130">
        <f t="shared" si="1"/>
        <v>-1.7155469287895089E-2</v>
      </c>
    </row>
    <row r="131" spans="1:3" x14ac:dyDescent="0.25">
      <c r="A131" s="1">
        <v>39657</v>
      </c>
      <c r="B131">
        <v>111.34</v>
      </c>
      <c r="C131">
        <f t="shared" si="1"/>
        <v>-2.2293209754386849E-2</v>
      </c>
    </row>
    <row r="132" spans="1:3" x14ac:dyDescent="0.25">
      <c r="A132" s="1">
        <v>39654</v>
      </c>
      <c r="B132">
        <v>113.17</v>
      </c>
      <c r="C132">
        <f t="shared" ref="C132:C195" si="2">LN(B132/B131)</f>
        <v>1.6302530222488457E-2</v>
      </c>
    </row>
    <row r="133" spans="1:3" x14ac:dyDescent="0.25">
      <c r="A133" s="1">
        <v>39653</v>
      </c>
      <c r="B133">
        <v>113.6</v>
      </c>
      <c r="C133">
        <f t="shared" si="2"/>
        <v>3.7923933092006857E-3</v>
      </c>
    </row>
    <row r="134" spans="1:3" x14ac:dyDescent="0.25">
      <c r="A134" s="1">
        <v>39652</v>
      </c>
      <c r="B134">
        <v>116.23</v>
      </c>
      <c r="C134">
        <f t="shared" si="2"/>
        <v>2.288748036856568E-2</v>
      </c>
    </row>
    <row r="135" spans="1:3" x14ac:dyDescent="0.25">
      <c r="A135" s="1">
        <v>39651</v>
      </c>
      <c r="B135">
        <v>115.7</v>
      </c>
      <c r="C135">
        <f t="shared" si="2"/>
        <v>-4.5703524559856639E-3</v>
      </c>
    </row>
    <row r="136" spans="1:3" x14ac:dyDescent="0.25">
      <c r="A136" s="1">
        <v>39650</v>
      </c>
      <c r="B136">
        <v>114.65</v>
      </c>
      <c r="C136">
        <f t="shared" si="2"/>
        <v>-9.1166248957173877E-3</v>
      </c>
    </row>
    <row r="137" spans="1:3" x14ac:dyDescent="0.25">
      <c r="A137" s="1">
        <v>39647</v>
      </c>
      <c r="B137">
        <v>114.95</v>
      </c>
      <c r="C137">
        <f t="shared" si="2"/>
        <v>2.6132419052770114E-3</v>
      </c>
    </row>
    <row r="138" spans="1:3" x14ac:dyDescent="0.25">
      <c r="A138" s="1">
        <v>39646</v>
      </c>
      <c r="B138">
        <v>114.14</v>
      </c>
      <c r="C138">
        <f t="shared" si="2"/>
        <v>-7.0714861006285013E-3</v>
      </c>
    </row>
    <row r="139" spans="1:3" x14ac:dyDescent="0.25">
      <c r="A139" s="1">
        <v>39645</v>
      </c>
      <c r="B139">
        <v>112.17</v>
      </c>
      <c r="C139">
        <f t="shared" si="2"/>
        <v>-1.7410187451430015E-2</v>
      </c>
    </row>
    <row r="140" spans="1:3" x14ac:dyDescent="0.25">
      <c r="A140" s="1">
        <v>39644</v>
      </c>
      <c r="B140">
        <v>109.3</v>
      </c>
      <c r="C140">
        <f t="shared" si="2"/>
        <v>-2.591918247463915E-2</v>
      </c>
    </row>
    <row r="141" spans="1:3" x14ac:dyDescent="0.25">
      <c r="A141" s="1">
        <v>39643</v>
      </c>
      <c r="B141">
        <v>110.5</v>
      </c>
      <c r="C141">
        <f t="shared" si="2"/>
        <v>1.0919125775314564E-2</v>
      </c>
    </row>
    <row r="142" spans="1:3" x14ac:dyDescent="0.25">
      <c r="A142" s="1">
        <v>39640</v>
      </c>
      <c r="B142">
        <v>111</v>
      </c>
      <c r="C142">
        <f t="shared" si="2"/>
        <v>4.514680354526613E-3</v>
      </c>
    </row>
    <row r="143" spans="1:3" x14ac:dyDescent="0.25">
      <c r="A143" s="1">
        <v>39639</v>
      </c>
      <c r="B143">
        <v>112.22</v>
      </c>
      <c r="C143">
        <f t="shared" si="2"/>
        <v>1.0931029010491687E-2</v>
      </c>
    </row>
    <row r="144" spans="1:3" x14ac:dyDescent="0.25">
      <c r="A144" s="1">
        <v>39638</v>
      </c>
      <c r="B144">
        <v>111.66</v>
      </c>
      <c r="C144">
        <f t="shared" si="2"/>
        <v>-5.0026904406115635E-3</v>
      </c>
    </row>
    <row r="145" spans="1:3" x14ac:dyDescent="0.25">
      <c r="A145" s="1">
        <v>39637</v>
      </c>
      <c r="B145">
        <v>113.74</v>
      </c>
      <c r="C145">
        <f t="shared" si="2"/>
        <v>1.8456601996439136E-2</v>
      </c>
    </row>
    <row r="146" spans="1:3" x14ac:dyDescent="0.25">
      <c r="A146" s="1">
        <v>39636</v>
      </c>
      <c r="B146">
        <v>112.21</v>
      </c>
      <c r="C146">
        <f t="shared" si="2"/>
        <v>-1.3543026201878729E-2</v>
      </c>
    </row>
    <row r="147" spans="1:3" x14ac:dyDescent="0.25">
      <c r="A147" s="1">
        <v>39632</v>
      </c>
      <c r="B147">
        <v>113.05</v>
      </c>
      <c r="C147">
        <f t="shared" si="2"/>
        <v>7.458083047203916E-3</v>
      </c>
    </row>
    <row r="148" spans="1:3" x14ac:dyDescent="0.25">
      <c r="A148" s="1">
        <v>39631</v>
      </c>
      <c r="B148">
        <v>112.15</v>
      </c>
      <c r="C148">
        <f t="shared" si="2"/>
        <v>-7.9929377577614286E-3</v>
      </c>
    </row>
    <row r="149" spans="1:3" x14ac:dyDescent="0.25">
      <c r="A149" s="1">
        <v>39630</v>
      </c>
      <c r="B149">
        <v>113.77</v>
      </c>
      <c r="C149">
        <f t="shared" si="2"/>
        <v>1.4341605585407681E-2</v>
      </c>
    </row>
    <row r="150" spans="1:3" x14ac:dyDescent="0.25">
      <c r="A150" s="1">
        <v>39629</v>
      </c>
      <c r="B150">
        <v>113.42</v>
      </c>
      <c r="C150">
        <f t="shared" si="2"/>
        <v>-3.0811239657431168E-3</v>
      </c>
    </row>
    <row r="151" spans="1:3" x14ac:dyDescent="0.25">
      <c r="A151" s="1">
        <v>39626</v>
      </c>
      <c r="B151">
        <v>113.46</v>
      </c>
      <c r="C151">
        <f t="shared" si="2"/>
        <v>3.5260931253916608E-4</v>
      </c>
    </row>
    <row r="152" spans="1:3" x14ac:dyDescent="0.25">
      <c r="A152" s="1">
        <v>39625</v>
      </c>
      <c r="B152">
        <v>114.67</v>
      </c>
      <c r="C152">
        <f t="shared" si="2"/>
        <v>1.0608086151791872E-2</v>
      </c>
    </row>
    <row r="153" spans="1:3" x14ac:dyDescent="0.25">
      <c r="A153" s="1">
        <v>39624</v>
      </c>
      <c r="B153">
        <v>117.91</v>
      </c>
      <c r="C153">
        <f t="shared" si="2"/>
        <v>2.786318353836887E-2</v>
      </c>
    </row>
    <row r="154" spans="1:3" x14ac:dyDescent="0.25">
      <c r="A154" s="1">
        <v>39623</v>
      </c>
      <c r="B154">
        <v>117.94</v>
      </c>
      <c r="C154">
        <f t="shared" si="2"/>
        <v>2.5439898377611447E-4</v>
      </c>
    </row>
    <row r="155" spans="1:3" x14ac:dyDescent="0.25">
      <c r="A155" s="1">
        <v>39622</v>
      </c>
      <c r="B155">
        <v>118.33</v>
      </c>
      <c r="C155">
        <f t="shared" si="2"/>
        <v>3.3013108241093337E-3</v>
      </c>
    </row>
    <row r="156" spans="1:3" x14ac:dyDescent="0.25">
      <c r="A156" s="1">
        <v>39619</v>
      </c>
      <c r="B156">
        <v>118.24</v>
      </c>
      <c r="C156">
        <f t="shared" si="2"/>
        <v>-7.6087419657584472E-4</v>
      </c>
    </row>
    <row r="157" spans="1:3" x14ac:dyDescent="0.25">
      <c r="A157" s="1">
        <v>39618</v>
      </c>
      <c r="B157">
        <v>120.63</v>
      </c>
      <c r="C157">
        <f t="shared" si="2"/>
        <v>2.001155237740064E-2</v>
      </c>
    </row>
    <row r="158" spans="1:3" x14ac:dyDescent="0.25">
      <c r="A158" s="1">
        <v>39617</v>
      </c>
      <c r="B158">
        <v>120.33</v>
      </c>
      <c r="C158">
        <f t="shared" si="2"/>
        <v>-2.490041127221114E-3</v>
      </c>
    </row>
    <row r="159" spans="1:3" x14ac:dyDescent="0.25">
      <c r="A159" s="1">
        <v>39616</v>
      </c>
      <c r="B159">
        <v>121.93</v>
      </c>
      <c r="C159">
        <f t="shared" si="2"/>
        <v>1.320914112210235E-2</v>
      </c>
    </row>
    <row r="160" spans="1:3" x14ac:dyDescent="0.25">
      <c r="A160" s="1">
        <v>39615</v>
      </c>
      <c r="B160">
        <v>122.66</v>
      </c>
      <c r="C160">
        <f t="shared" si="2"/>
        <v>5.9691906256642627E-3</v>
      </c>
    </row>
    <row r="161" spans="1:3" x14ac:dyDescent="0.25">
      <c r="A161" s="1">
        <v>39612</v>
      </c>
      <c r="B161">
        <v>123.1</v>
      </c>
      <c r="C161">
        <f t="shared" si="2"/>
        <v>3.5807329925700887E-3</v>
      </c>
    </row>
    <row r="162" spans="1:3" x14ac:dyDescent="0.25">
      <c r="A162" s="1">
        <v>39611</v>
      </c>
      <c r="B162">
        <v>121.63</v>
      </c>
      <c r="C162">
        <f t="shared" si="2"/>
        <v>-1.2013383560062761E-2</v>
      </c>
    </row>
    <row r="163" spans="1:3" x14ac:dyDescent="0.25">
      <c r="A163" s="1">
        <v>39610</v>
      </c>
      <c r="B163">
        <v>121.05</v>
      </c>
      <c r="C163">
        <f t="shared" si="2"/>
        <v>-4.7799662462775522E-3</v>
      </c>
    </row>
    <row r="164" spans="1:3" x14ac:dyDescent="0.25">
      <c r="A164" s="1">
        <v>39609</v>
      </c>
      <c r="B164">
        <v>122.96</v>
      </c>
      <c r="C164">
        <f t="shared" si="2"/>
        <v>1.5655415846272856E-2</v>
      </c>
    </row>
    <row r="165" spans="1:3" x14ac:dyDescent="0.25">
      <c r="A165" s="1">
        <v>39608</v>
      </c>
      <c r="B165">
        <v>122.96</v>
      </c>
      <c r="C165">
        <f t="shared" si="2"/>
        <v>0</v>
      </c>
    </row>
    <row r="166" spans="1:3" x14ac:dyDescent="0.25">
      <c r="A166" s="1">
        <v>39605</v>
      </c>
      <c r="B166">
        <v>122.12</v>
      </c>
      <c r="C166">
        <f t="shared" si="2"/>
        <v>-6.8549313636632747E-3</v>
      </c>
    </row>
    <row r="167" spans="1:3" x14ac:dyDescent="0.25">
      <c r="A167" s="1">
        <v>39604</v>
      </c>
      <c r="B167">
        <v>126.11</v>
      </c>
      <c r="C167">
        <f t="shared" si="2"/>
        <v>3.2150374101105987E-2</v>
      </c>
    </row>
    <row r="168" spans="1:3" x14ac:dyDescent="0.25">
      <c r="A168" s="1">
        <v>39603</v>
      </c>
      <c r="B168">
        <v>123.99</v>
      </c>
      <c r="C168">
        <f t="shared" si="2"/>
        <v>-1.6953624776032478E-2</v>
      </c>
    </row>
    <row r="169" spans="1:3" x14ac:dyDescent="0.25">
      <c r="A169" s="1">
        <v>39602</v>
      </c>
      <c r="B169">
        <v>123.96</v>
      </c>
      <c r="C169">
        <f t="shared" si="2"/>
        <v>-2.4198427220321574E-4</v>
      </c>
    </row>
    <row r="170" spans="1:3" x14ac:dyDescent="0.25">
      <c r="A170" s="1">
        <v>39601</v>
      </c>
      <c r="B170">
        <v>125.16</v>
      </c>
      <c r="C170">
        <f t="shared" si="2"/>
        <v>9.6339858811340107E-3</v>
      </c>
    </row>
    <row r="171" spans="1:3" x14ac:dyDescent="0.25">
      <c r="A171" s="1">
        <v>39598</v>
      </c>
      <c r="B171">
        <v>126.13</v>
      </c>
      <c r="C171">
        <f t="shared" si="2"/>
        <v>7.7202022984203082E-3</v>
      </c>
    </row>
    <row r="172" spans="1:3" x14ac:dyDescent="0.25">
      <c r="A172" s="1">
        <v>39597</v>
      </c>
      <c r="B172">
        <v>126.23</v>
      </c>
      <c r="C172">
        <f t="shared" si="2"/>
        <v>7.9251866566849871E-4</v>
      </c>
    </row>
    <row r="173" spans="1:3" x14ac:dyDescent="0.25">
      <c r="A173" s="1">
        <v>39596</v>
      </c>
      <c r="B173">
        <v>125.84</v>
      </c>
      <c r="C173">
        <f t="shared" si="2"/>
        <v>-3.0943810147479119E-3</v>
      </c>
    </row>
    <row r="174" spans="1:3" x14ac:dyDescent="0.25">
      <c r="A174" s="1">
        <v>39595</v>
      </c>
      <c r="B174">
        <v>125.43</v>
      </c>
      <c r="C174">
        <f t="shared" si="2"/>
        <v>-3.2634247134389663E-3</v>
      </c>
    </row>
    <row r="175" spans="1:3" x14ac:dyDescent="0.25">
      <c r="A175" s="1">
        <v>39591</v>
      </c>
      <c r="B175">
        <v>124.61</v>
      </c>
      <c r="C175">
        <f t="shared" si="2"/>
        <v>-6.5589740818072367E-3</v>
      </c>
    </row>
    <row r="176" spans="1:3" x14ac:dyDescent="0.25">
      <c r="A176" s="1">
        <v>39590</v>
      </c>
      <c r="B176">
        <v>126.02</v>
      </c>
      <c r="C176">
        <f t="shared" si="2"/>
        <v>1.1251764559133169E-2</v>
      </c>
    </row>
    <row r="177" spans="1:3" x14ac:dyDescent="0.25">
      <c r="A177" s="1">
        <v>39589</v>
      </c>
      <c r="B177">
        <v>126.06</v>
      </c>
      <c r="C177">
        <f t="shared" si="2"/>
        <v>3.173595710546637E-4</v>
      </c>
    </row>
    <row r="178" spans="1:3" x14ac:dyDescent="0.25">
      <c r="A178" s="1">
        <v>39588</v>
      </c>
      <c r="B178">
        <v>128.31</v>
      </c>
      <c r="C178">
        <f t="shared" si="2"/>
        <v>1.7691226821962922E-2</v>
      </c>
    </row>
    <row r="179" spans="1:3" x14ac:dyDescent="0.25">
      <c r="A179" s="1">
        <v>39587</v>
      </c>
      <c r="B179">
        <v>130.22999999999999</v>
      </c>
      <c r="C179">
        <f t="shared" si="2"/>
        <v>1.4852907072684825E-2</v>
      </c>
    </row>
    <row r="180" spans="1:3" x14ac:dyDescent="0.25">
      <c r="A180" s="1">
        <v>39584</v>
      </c>
      <c r="B180">
        <v>129.6</v>
      </c>
      <c r="C180">
        <f t="shared" si="2"/>
        <v>-4.849334061437483E-3</v>
      </c>
    </row>
    <row r="181" spans="1:3" x14ac:dyDescent="0.25">
      <c r="A181" s="1">
        <v>39583</v>
      </c>
      <c r="B181">
        <v>130.05000000000001</v>
      </c>
      <c r="C181">
        <f t="shared" si="2"/>
        <v>3.4662079764863291E-3</v>
      </c>
    </row>
    <row r="182" spans="1:3" x14ac:dyDescent="0.25">
      <c r="A182" s="1">
        <v>39582</v>
      </c>
      <c r="B182">
        <v>129</v>
      </c>
      <c r="C182">
        <f t="shared" si="2"/>
        <v>-8.1065875329884851E-3</v>
      </c>
    </row>
    <row r="183" spans="1:3" x14ac:dyDescent="0.25">
      <c r="A183" s="1">
        <v>39581</v>
      </c>
      <c r="B183">
        <v>128.41</v>
      </c>
      <c r="C183">
        <f t="shared" si="2"/>
        <v>-4.5841345184895708E-3</v>
      </c>
    </row>
    <row r="184" spans="1:3" x14ac:dyDescent="0.25">
      <c r="A184" s="1">
        <v>39580</v>
      </c>
      <c r="B184">
        <v>128.76</v>
      </c>
      <c r="C184">
        <f t="shared" si="2"/>
        <v>2.7219365874247207E-3</v>
      </c>
    </row>
    <row r="185" spans="1:3" x14ac:dyDescent="0.25">
      <c r="A185" s="1">
        <v>39577</v>
      </c>
      <c r="B185">
        <v>127.5</v>
      </c>
      <c r="C185">
        <f t="shared" si="2"/>
        <v>-9.8338418321264869E-3</v>
      </c>
    </row>
    <row r="186" spans="1:3" x14ac:dyDescent="0.25">
      <c r="A186" s="1">
        <v>39576</v>
      </c>
      <c r="B186">
        <v>128.24</v>
      </c>
      <c r="C186">
        <f t="shared" si="2"/>
        <v>5.7871437028166389E-3</v>
      </c>
    </row>
    <row r="187" spans="1:3" x14ac:dyDescent="0.25">
      <c r="A187" s="1">
        <v>39575</v>
      </c>
      <c r="B187">
        <v>128.4</v>
      </c>
      <c r="C187">
        <f t="shared" si="2"/>
        <v>1.2468829545633521E-3</v>
      </c>
    </row>
    <row r="188" spans="1:3" x14ac:dyDescent="0.25">
      <c r="A188" s="1">
        <v>39574</v>
      </c>
      <c r="B188">
        <v>130.25</v>
      </c>
      <c r="C188">
        <f t="shared" si="2"/>
        <v>1.4305289377615433E-2</v>
      </c>
    </row>
    <row r="189" spans="1:3" x14ac:dyDescent="0.25">
      <c r="A189" s="1">
        <v>39573</v>
      </c>
      <c r="B189">
        <v>129.63</v>
      </c>
      <c r="C189">
        <f t="shared" si="2"/>
        <v>-4.771442021524833E-3</v>
      </c>
    </row>
    <row r="190" spans="1:3" x14ac:dyDescent="0.25">
      <c r="A190" s="1">
        <v>39570</v>
      </c>
      <c r="B190">
        <v>130.72999999999999</v>
      </c>
      <c r="C190">
        <f t="shared" si="2"/>
        <v>8.4498889618172153E-3</v>
      </c>
    </row>
    <row r="191" spans="1:3" x14ac:dyDescent="0.25">
      <c r="A191" s="1">
        <v>39569</v>
      </c>
      <c r="B191">
        <v>129.96</v>
      </c>
      <c r="C191">
        <f t="shared" si="2"/>
        <v>-5.9074167728690062E-3</v>
      </c>
    </row>
    <row r="192" spans="1:3" x14ac:dyDescent="0.25">
      <c r="A192" s="1">
        <v>39568</v>
      </c>
      <c r="B192">
        <v>128.19</v>
      </c>
      <c r="C192">
        <f t="shared" si="2"/>
        <v>-1.3713172476856317E-2</v>
      </c>
    </row>
    <row r="193" spans="1:3" x14ac:dyDescent="0.25">
      <c r="A193" s="1">
        <v>39567</v>
      </c>
      <c r="B193">
        <v>128.18</v>
      </c>
      <c r="C193">
        <f t="shared" si="2"/>
        <v>-7.8012247962448627E-5</v>
      </c>
    </row>
    <row r="194" spans="1:3" x14ac:dyDescent="0.25">
      <c r="A194" s="1">
        <v>39566</v>
      </c>
      <c r="B194">
        <v>128.79</v>
      </c>
      <c r="C194">
        <f t="shared" si="2"/>
        <v>4.747644828498045E-3</v>
      </c>
    </row>
    <row r="195" spans="1:3" x14ac:dyDescent="0.25">
      <c r="A195" s="1">
        <v>39563</v>
      </c>
      <c r="B195">
        <v>128.80000000000001</v>
      </c>
      <c r="C195">
        <f t="shared" si="2"/>
        <v>7.764276567451988E-5</v>
      </c>
    </row>
    <row r="196" spans="1:3" x14ac:dyDescent="0.25">
      <c r="A196" s="1">
        <v>39562</v>
      </c>
      <c r="B196">
        <v>128.1</v>
      </c>
      <c r="C196">
        <f t="shared" ref="C196:C259" si="3">LN(B196/B195)</f>
        <v>-5.4496047675648149E-3</v>
      </c>
    </row>
    <row r="197" spans="1:3" x14ac:dyDescent="0.25">
      <c r="A197" s="1">
        <v>39561</v>
      </c>
      <c r="B197">
        <v>127.3</v>
      </c>
      <c r="C197">
        <f t="shared" si="3"/>
        <v>-6.2647033393277325E-3</v>
      </c>
    </row>
    <row r="198" spans="1:3" x14ac:dyDescent="0.25">
      <c r="A198" s="1">
        <v>39560</v>
      </c>
      <c r="B198">
        <v>127.37</v>
      </c>
      <c r="C198">
        <f t="shared" si="3"/>
        <v>5.4973103830736772E-4</v>
      </c>
    </row>
    <row r="199" spans="1:3" x14ac:dyDescent="0.25">
      <c r="A199" s="1">
        <v>39559</v>
      </c>
      <c r="B199">
        <v>128.03</v>
      </c>
      <c r="C199">
        <f t="shared" si="3"/>
        <v>5.1683748564195298E-3</v>
      </c>
    </row>
    <row r="200" spans="1:3" x14ac:dyDescent="0.25">
      <c r="A200" s="1">
        <v>39556</v>
      </c>
      <c r="B200">
        <v>127.86</v>
      </c>
      <c r="C200">
        <f t="shared" si="3"/>
        <v>-1.3286961195068544E-3</v>
      </c>
    </row>
    <row r="201" spans="1:3" x14ac:dyDescent="0.25">
      <c r="A201" s="1">
        <v>39555</v>
      </c>
      <c r="B201">
        <v>126.7</v>
      </c>
      <c r="C201">
        <f t="shared" si="3"/>
        <v>-9.1138280114873883E-3</v>
      </c>
    </row>
    <row r="202" spans="1:3" x14ac:dyDescent="0.25">
      <c r="A202" s="1">
        <v>39554</v>
      </c>
      <c r="B202">
        <v>126.64</v>
      </c>
      <c r="C202">
        <f t="shared" si="3"/>
        <v>-4.7367175433669949E-4</v>
      </c>
    </row>
    <row r="203" spans="1:3" x14ac:dyDescent="0.25">
      <c r="A203" s="1">
        <v>39553</v>
      </c>
      <c r="B203">
        <v>123.48</v>
      </c>
      <c r="C203">
        <f t="shared" si="3"/>
        <v>-2.5269215938798086E-2</v>
      </c>
    </row>
    <row r="204" spans="1:3" x14ac:dyDescent="0.25">
      <c r="A204" s="1">
        <v>39552</v>
      </c>
      <c r="B204">
        <v>123.17</v>
      </c>
      <c r="C204">
        <f t="shared" si="3"/>
        <v>-2.5136846805656958E-3</v>
      </c>
    </row>
    <row r="205" spans="1:3" x14ac:dyDescent="0.25">
      <c r="A205" s="1">
        <v>39549</v>
      </c>
      <c r="B205">
        <v>123.34</v>
      </c>
      <c r="C205">
        <f t="shared" si="3"/>
        <v>1.3792546099538948E-3</v>
      </c>
    </row>
    <row r="206" spans="1:3" x14ac:dyDescent="0.25">
      <c r="A206" s="1">
        <v>39548</v>
      </c>
      <c r="B206">
        <v>125.95</v>
      </c>
      <c r="C206">
        <f t="shared" si="3"/>
        <v>2.0940233235272516E-2</v>
      </c>
    </row>
    <row r="207" spans="1:3" x14ac:dyDescent="0.25">
      <c r="A207" s="1">
        <v>39547</v>
      </c>
      <c r="B207">
        <v>125.65</v>
      </c>
      <c r="C207">
        <f t="shared" si="3"/>
        <v>-2.3847388090180097E-3</v>
      </c>
    </row>
    <row r="208" spans="1:3" x14ac:dyDescent="0.25">
      <c r="A208" s="1">
        <v>39546</v>
      </c>
      <c r="B208">
        <v>126.13</v>
      </c>
      <c r="C208">
        <f t="shared" si="3"/>
        <v>3.8128571095006158E-3</v>
      </c>
    </row>
    <row r="209" spans="1:3" x14ac:dyDescent="0.25">
      <c r="A209" s="1">
        <v>39545</v>
      </c>
      <c r="B209">
        <v>126.05</v>
      </c>
      <c r="C209">
        <f t="shared" si="3"/>
        <v>-6.3446746517291949E-4</v>
      </c>
    </row>
    <row r="210" spans="1:3" x14ac:dyDescent="0.25">
      <c r="A210" s="1">
        <v>39542</v>
      </c>
      <c r="B210">
        <v>126.1</v>
      </c>
      <c r="C210">
        <f t="shared" si="3"/>
        <v>3.9658933694511963E-4</v>
      </c>
    </row>
    <row r="211" spans="1:3" x14ac:dyDescent="0.25">
      <c r="A211" s="1">
        <v>39541</v>
      </c>
      <c r="B211">
        <v>126.33</v>
      </c>
      <c r="C211">
        <f t="shared" si="3"/>
        <v>1.8222878710722164E-3</v>
      </c>
    </row>
    <row r="212" spans="1:3" x14ac:dyDescent="0.25">
      <c r="A212" s="1">
        <v>39540</v>
      </c>
      <c r="B212">
        <v>126.19</v>
      </c>
      <c r="C212">
        <f t="shared" si="3"/>
        <v>-1.108823177126807E-3</v>
      </c>
    </row>
    <row r="213" spans="1:3" x14ac:dyDescent="0.25">
      <c r="A213" s="1">
        <v>39539</v>
      </c>
      <c r="B213">
        <v>126.07</v>
      </c>
      <c r="C213">
        <f t="shared" si="3"/>
        <v>-9.5139942164128679E-4</v>
      </c>
    </row>
    <row r="214" spans="1:3" x14ac:dyDescent="0.25">
      <c r="A214" s="1">
        <v>39538</v>
      </c>
      <c r="B214">
        <v>122.4</v>
      </c>
      <c r="C214">
        <f t="shared" si="3"/>
        <v>-2.954293816495215E-2</v>
      </c>
    </row>
    <row r="215" spans="1:3" x14ac:dyDescent="0.25">
      <c r="A215" s="1">
        <v>39535</v>
      </c>
      <c r="B215">
        <v>122.23</v>
      </c>
      <c r="C215">
        <f t="shared" si="3"/>
        <v>-1.3898542890543016E-3</v>
      </c>
    </row>
    <row r="216" spans="1:3" x14ac:dyDescent="0.25">
      <c r="A216" s="1">
        <v>39534</v>
      </c>
      <c r="B216">
        <v>123.15</v>
      </c>
      <c r="C216">
        <f t="shared" si="3"/>
        <v>7.4986087773755749E-3</v>
      </c>
    </row>
    <row r="217" spans="1:3" x14ac:dyDescent="0.25">
      <c r="A217" s="1">
        <v>39533</v>
      </c>
      <c r="B217">
        <v>123.92</v>
      </c>
      <c r="C217">
        <f t="shared" si="3"/>
        <v>6.233071542066264E-3</v>
      </c>
    </row>
    <row r="218" spans="1:3" x14ac:dyDescent="0.25">
      <c r="A218" s="1">
        <v>39532</v>
      </c>
      <c r="B218">
        <v>125.13</v>
      </c>
      <c r="C218">
        <f t="shared" si="3"/>
        <v>9.7170007683502879E-3</v>
      </c>
    </row>
    <row r="219" spans="1:3" x14ac:dyDescent="0.25">
      <c r="A219" s="1">
        <v>39531</v>
      </c>
      <c r="B219">
        <v>125.34</v>
      </c>
      <c r="C219">
        <f t="shared" si="3"/>
        <v>1.6768479195659834E-3</v>
      </c>
    </row>
    <row r="220" spans="1:3" x14ac:dyDescent="0.25">
      <c r="A220" s="1">
        <v>39527</v>
      </c>
      <c r="B220">
        <v>123.11</v>
      </c>
      <c r="C220">
        <f t="shared" si="3"/>
        <v>-1.7951780137005886E-2</v>
      </c>
    </row>
    <row r="221" spans="1:3" x14ac:dyDescent="0.25">
      <c r="A221" s="1">
        <v>39526</v>
      </c>
      <c r="B221">
        <v>121.44</v>
      </c>
      <c r="C221">
        <f t="shared" si="3"/>
        <v>-1.3657951012203812E-2</v>
      </c>
    </row>
    <row r="222" spans="1:3" x14ac:dyDescent="0.25">
      <c r="A222" s="1">
        <v>39525</v>
      </c>
      <c r="B222">
        <v>124.05</v>
      </c>
      <c r="C222">
        <f t="shared" si="3"/>
        <v>2.1264396490490285E-2</v>
      </c>
    </row>
    <row r="223" spans="1:3" x14ac:dyDescent="0.25">
      <c r="A223" s="1">
        <v>39524</v>
      </c>
      <c r="B223">
        <v>120.09</v>
      </c>
      <c r="C223">
        <f t="shared" si="3"/>
        <v>-3.2443248465218011E-2</v>
      </c>
    </row>
    <row r="224" spans="1:3" x14ac:dyDescent="0.25">
      <c r="A224" s="1">
        <v>39521</v>
      </c>
      <c r="B224">
        <v>120.02</v>
      </c>
      <c r="C224">
        <f t="shared" si="3"/>
        <v>-5.8306611122515878E-4</v>
      </c>
    </row>
    <row r="225" spans="1:3" x14ac:dyDescent="0.25">
      <c r="A225" s="1">
        <v>39520</v>
      </c>
      <c r="B225">
        <v>121.51</v>
      </c>
      <c r="C225">
        <f t="shared" si="3"/>
        <v>1.2338168359153641E-2</v>
      </c>
    </row>
    <row r="226" spans="1:3" x14ac:dyDescent="0.25">
      <c r="A226" s="1">
        <v>39519</v>
      </c>
      <c r="B226">
        <v>121.4</v>
      </c>
      <c r="C226">
        <f t="shared" si="3"/>
        <v>-9.056852951225291E-4</v>
      </c>
    </row>
    <row r="227" spans="1:3" x14ac:dyDescent="0.25">
      <c r="A227" s="1">
        <v>39518</v>
      </c>
      <c r="B227">
        <v>122.06</v>
      </c>
      <c r="C227">
        <f t="shared" si="3"/>
        <v>5.4218484909508927E-3</v>
      </c>
    </row>
    <row r="228" spans="1:3" x14ac:dyDescent="0.25">
      <c r="A228" s="1">
        <v>39517</v>
      </c>
      <c r="B228">
        <v>117.98</v>
      </c>
      <c r="C228">
        <f t="shared" si="3"/>
        <v>-3.3997608541419616E-2</v>
      </c>
    </row>
    <row r="229" spans="1:3" x14ac:dyDescent="0.25">
      <c r="A229" s="1">
        <v>39514</v>
      </c>
      <c r="B229">
        <v>118.93</v>
      </c>
      <c r="C229">
        <f t="shared" si="3"/>
        <v>8.019966164224842E-3</v>
      </c>
    </row>
    <row r="230" spans="1:3" x14ac:dyDescent="0.25">
      <c r="A230" s="1">
        <v>39513</v>
      </c>
      <c r="B230">
        <v>120.8</v>
      </c>
      <c r="C230">
        <f t="shared" si="3"/>
        <v>1.5601200761560461E-2</v>
      </c>
    </row>
    <row r="231" spans="1:3" x14ac:dyDescent="0.25">
      <c r="A231" s="1">
        <v>39512</v>
      </c>
      <c r="B231">
        <v>122.87</v>
      </c>
      <c r="C231">
        <f t="shared" si="3"/>
        <v>1.6990600378765444E-2</v>
      </c>
    </row>
    <row r="232" spans="1:3" x14ac:dyDescent="0.25">
      <c r="A232" s="1">
        <v>39511</v>
      </c>
      <c r="B232">
        <v>122.4</v>
      </c>
      <c r="C232">
        <f t="shared" si="3"/>
        <v>-3.8325158012541345E-3</v>
      </c>
    </row>
    <row r="233" spans="1:3" x14ac:dyDescent="0.25">
      <c r="A233" s="1">
        <v>39510</v>
      </c>
      <c r="B233">
        <v>122.5</v>
      </c>
      <c r="C233">
        <f t="shared" si="3"/>
        <v>8.1665990655596524E-4</v>
      </c>
    </row>
    <row r="234" spans="1:3" x14ac:dyDescent="0.25">
      <c r="A234" s="1">
        <v>39507</v>
      </c>
      <c r="B234">
        <v>123.01</v>
      </c>
      <c r="C234">
        <f t="shared" si="3"/>
        <v>4.1546228959120635E-3</v>
      </c>
    </row>
    <row r="235" spans="1:3" x14ac:dyDescent="0.25">
      <c r="A235" s="1">
        <v>39506</v>
      </c>
      <c r="B235">
        <v>125.84</v>
      </c>
      <c r="C235">
        <f t="shared" si="3"/>
        <v>2.2745605869328684E-2</v>
      </c>
    </row>
    <row r="236" spans="1:3" x14ac:dyDescent="0.25">
      <c r="A236" s="1">
        <v>39505</v>
      </c>
      <c r="B236">
        <v>126.83</v>
      </c>
      <c r="C236">
        <f t="shared" si="3"/>
        <v>7.8363483293158696E-3</v>
      </c>
    </row>
    <row r="237" spans="1:3" x14ac:dyDescent="0.25">
      <c r="A237" s="1">
        <v>39504</v>
      </c>
      <c r="B237">
        <v>126.81</v>
      </c>
      <c r="C237">
        <f t="shared" si="3"/>
        <v>-1.5770383252992855E-4</v>
      </c>
    </row>
    <row r="238" spans="1:3" x14ac:dyDescent="0.25">
      <c r="A238" s="1">
        <v>39503</v>
      </c>
      <c r="B238">
        <v>125.57</v>
      </c>
      <c r="C238">
        <f t="shared" si="3"/>
        <v>-9.8265312459358389E-3</v>
      </c>
    </row>
    <row r="239" spans="1:3" x14ac:dyDescent="0.25">
      <c r="A239" s="1">
        <v>39500</v>
      </c>
      <c r="B239">
        <v>123.8</v>
      </c>
      <c r="C239">
        <f t="shared" si="3"/>
        <v>-1.4196011750376802E-2</v>
      </c>
    </row>
    <row r="240" spans="1:3" x14ac:dyDescent="0.25">
      <c r="A240" s="1">
        <v>39499</v>
      </c>
      <c r="B240">
        <v>123.2</v>
      </c>
      <c r="C240">
        <f t="shared" si="3"/>
        <v>-4.8583091510762946E-3</v>
      </c>
    </row>
    <row r="241" spans="1:3" x14ac:dyDescent="0.25">
      <c r="A241" s="1">
        <v>39498</v>
      </c>
      <c r="B241">
        <v>124.09</v>
      </c>
      <c r="C241">
        <f t="shared" si="3"/>
        <v>7.1980576871087951E-3</v>
      </c>
    </row>
    <row r="242" spans="1:3" x14ac:dyDescent="0.25">
      <c r="A242" s="1">
        <v>39497</v>
      </c>
      <c r="B242">
        <v>123.68</v>
      </c>
      <c r="C242">
        <f t="shared" si="3"/>
        <v>-3.3095239474164239E-3</v>
      </c>
    </row>
    <row r="243" spans="1:3" x14ac:dyDescent="0.25">
      <c r="A243" s="1">
        <v>39493</v>
      </c>
      <c r="B243">
        <v>123.33</v>
      </c>
      <c r="C243">
        <f t="shared" si="3"/>
        <v>-2.8338952612151904E-3</v>
      </c>
    </row>
    <row r="244" spans="1:3" x14ac:dyDescent="0.25">
      <c r="A244" s="1">
        <v>39492</v>
      </c>
      <c r="B244">
        <v>124.01</v>
      </c>
      <c r="C244">
        <f t="shared" si="3"/>
        <v>5.4985179367843112E-3</v>
      </c>
    </row>
    <row r="245" spans="1:3" x14ac:dyDescent="0.25">
      <c r="A245" s="1">
        <v>39491</v>
      </c>
      <c r="B245">
        <v>125.26</v>
      </c>
      <c r="C245">
        <f t="shared" si="3"/>
        <v>1.0029369582585736E-2</v>
      </c>
    </row>
    <row r="246" spans="1:3" x14ac:dyDescent="0.25">
      <c r="A246" s="1">
        <v>39490</v>
      </c>
      <c r="B246">
        <v>123.77</v>
      </c>
      <c r="C246">
        <f t="shared" si="3"/>
        <v>-1.1966572545335872E-2</v>
      </c>
    </row>
    <row r="247" spans="1:3" x14ac:dyDescent="0.25">
      <c r="A247" s="1">
        <v>39489</v>
      </c>
      <c r="B247">
        <v>122.32</v>
      </c>
      <c r="C247">
        <f t="shared" si="3"/>
        <v>-1.1784442931124094E-2</v>
      </c>
    </row>
    <row r="248" spans="1:3" x14ac:dyDescent="0.25">
      <c r="A248" s="1">
        <v>39486</v>
      </c>
      <c r="B248">
        <v>121.75</v>
      </c>
      <c r="C248">
        <f t="shared" si="3"/>
        <v>-4.6707996581076298E-3</v>
      </c>
    </row>
    <row r="249" spans="1:3" x14ac:dyDescent="0.25">
      <c r="A249" s="1">
        <v>39485</v>
      </c>
      <c r="B249">
        <v>122.73</v>
      </c>
      <c r="C249">
        <f t="shared" si="3"/>
        <v>8.0170586467177164E-3</v>
      </c>
    </row>
    <row r="250" spans="1:3" x14ac:dyDescent="0.25">
      <c r="A250" s="1">
        <v>39484</v>
      </c>
      <c r="B250">
        <v>122.26</v>
      </c>
      <c r="C250">
        <f t="shared" si="3"/>
        <v>-3.8368960088375928E-3</v>
      </c>
    </row>
    <row r="251" spans="1:3" x14ac:dyDescent="0.25">
      <c r="A251" s="1">
        <v>39483</v>
      </c>
      <c r="B251">
        <v>122.96</v>
      </c>
      <c r="C251">
        <f t="shared" si="3"/>
        <v>5.7091746297609977E-3</v>
      </c>
    </row>
    <row r="252" spans="1:3" x14ac:dyDescent="0.25">
      <c r="A252" s="1">
        <v>39482</v>
      </c>
      <c r="B252">
        <v>126.03</v>
      </c>
      <c r="C252">
        <f t="shared" si="3"/>
        <v>2.4660874619060059E-2</v>
      </c>
    </row>
    <row r="253" spans="1:3" x14ac:dyDescent="0.25">
      <c r="A253" s="1">
        <v>39479</v>
      </c>
      <c r="B253">
        <v>127.43</v>
      </c>
      <c r="C253">
        <f t="shared" si="3"/>
        <v>1.1047220374787423E-2</v>
      </c>
    </row>
    <row r="254" spans="1:3" x14ac:dyDescent="0.25">
      <c r="A254" s="1">
        <v>39478</v>
      </c>
      <c r="B254">
        <v>126</v>
      </c>
      <c r="C254">
        <f t="shared" si="3"/>
        <v>-1.1285287272709827E-2</v>
      </c>
    </row>
    <row r="255" spans="1:3" x14ac:dyDescent="0.25">
      <c r="A255" s="1">
        <v>39477</v>
      </c>
      <c r="B255">
        <v>123.78</v>
      </c>
      <c r="C255">
        <f t="shared" si="3"/>
        <v>-1.777611064026257E-2</v>
      </c>
    </row>
    <row r="256" spans="1:3" x14ac:dyDescent="0.25">
      <c r="A256" s="1">
        <v>39476</v>
      </c>
      <c r="B256">
        <v>124.54</v>
      </c>
      <c r="C256">
        <f t="shared" si="3"/>
        <v>6.1211531330905072E-3</v>
      </c>
    </row>
    <row r="257" spans="1:3" x14ac:dyDescent="0.25">
      <c r="A257" s="1">
        <v>39475</v>
      </c>
      <c r="B257">
        <v>123.53</v>
      </c>
      <c r="C257">
        <f t="shared" si="3"/>
        <v>-8.1429078955836363E-3</v>
      </c>
    </row>
    <row r="258" spans="1:3" x14ac:dyDescent="0.25">
      <c r="A258" s="1">
        <v>39472</v>
      </c>
      <c r="B258">
        <v>122.19</v>
      </c>
      <c r="C258">
        <f t="shared" si="3"/>
        <v>-1.0906831220291456E-2</v>
      </c>
    </row>
    <row r="259" spans="1:3" x14ac:dyDescent="0.25">
      <c r="A259" s="1">
        <v>39471</v>
      </c>
      <c r="B259">
        <v>123.43</v>
      </c>
      <c r="C259">
        <f t="shared" si="3"/>
        <v>1.0096983427406451E-2</v>
      </c>
    </row>
    <row r="260" spans="1:3" x14ac:dyDescent="0.25">
      <c r="A260" s="1">
        <v>39470</v>
      </c>
      <c r="B260">
        <v>122.7</v>
      </c>
      <c r="C260">
        <f t="shared" ref="C260:C323" si="4">LN(B260/B259)</f>
        <v>-5.9318420389716008E-3</v>
      </c>
    </row>
    <row r="261" spans="1:3" x14ac:dyDescent="0.25">
      <c r="A261" s="1">
        <v>39469</v>
      </c>
      <c r="B261">
        <v>119.22</v>
      </c>
      <c r="C261">
        <f t="shared" si="4"/>
        <v>-2.877182592508536E-2</v>
      </c>
    </row>
    <row r="262" spans="1:3" x14ac:dyDescent="0.25">
      <c r="A262" s="1">
        <v>39465</v>
      </c>
      <c r="B262">
        <v>120.57</v>
      </c>
      <c r="C262">
        <f t="shared" si="4"/>
        <v>1.1259971337438949E-2</v>
      </c>
    </row>
    <row r="263" spans="1:3" x14ac:dyDescent="0.25">
      <c r="A263" s="1">
        <v>39464</v>
      </c>
      <c r="B263">
        <v>121.77</v>
      </c>
      <c r="C263">
        <f t="shared" si="4"/>
        <v>9.9035223896967207E-3</v>
      </c>
    </row>
    <row r="264" spans="1:3" x14ac:dyDescent="0.25">
      <c r="A264" s="1">
        <v>39463</v>
      </c>
      <c r="B264">
        <v>124.65</v>
      </c>
      <c r="C264">
        <f t="shared" si="4"/>
        <v>2.3375790450650861E-2</v>
      </c>
    </row>
    <row r="265" spans="1:3" x14ac:dyDescent="0.25">
      <c r="A265" s="1">
        <v>39462</v>
      </c>
      <c r="B265">
        <v>125.3</v>
      </c>
      <c r="C265">
        <f t="shared" si="4"/>
        <v>5.2010519324557523E-3</v>
      </c>
    </row>
    <row r="266" spans="1:3" x14ac:dyDescent="0.25">
      <c r="A266" s="1">
        <v>39461</v>
      </c>
      <c r="B266">
        <v>127.51</v>
      </c>
      <c r="C266">
        <f t="shared" si="4"/>
        <v>1.7483930993428064E-2</v>
      </c>
    </row>
    <row r="267" spans="1:3" x14ac:dyDescent="0.25">
      <c r="A267" s="1">
        <v>39458</v>
      </c>
      <c r="B267">
        <v>126.19</v>
      </c>
      <c r="C267">
        <f t="shared" si="4"/>
        <v>-1.0406085230631348E-2</v>
      </c>
    </row>
    <row r="268" spans="1:3" x14ac:dyDescent="0.25">
      <c r="A268" s="1">
        <v>39457</v>
      </c>
      <c r="B268">
        <v>127.82</v>
      </c>
      <c r="C268">
        <f t="shared" si="4"/>
        <v>1.2834316557316329E-2</v>
      </c>
    </row>
    <row r="269" spans="1:3" x14ac:dyDescent="0.25">
      <c r="A269" s="1">
        <v>39456</v>
      </c>
      <c r="B269">
        <v>126.96</v>
      </c>
      <c r="C269">
        <f t="shared" si="4"/>
        <v>-6.7509480039821303E-3</v>
      </c>
    </row>
    <row r="270" spans="1:3" x14ac:dyDescent="0.25">
      <c r="A270" s="1">
        <v>39455</v>
      </c>
      <c r="B270">
        <v>125.85</v>
      </c>
      <c r="C270">
        <f t="shared" si="4"/>
        <v>-8.781354636828758E-3</v>
      </c>
    </row>
    <row r="271" spans="1:3" x14ac:dyDescent="0.25">
      <c r="A271" s="1">
        <v>39454</v>
      </c>
      <c r="B271">
        <v>128.06</v>
      </c>
      <c r="C271">
        <f t="shared" si="4"/>
        <v>1.7408182509331273E-2</v>
      </c>
    </row>
    <row r="272" spans="1:3" x14ac:dyDescent="0.25">
      <c r="A272" s="1">
        <v>39451</v>
      </c>
      <c r="B272">
        <v>128.16999999999999</v>
      </c>
      <c r="C272">
        <f t="shared" si="4"/>
        <v>8.5860365107635081E-4</v>
      </c>
    </row>
    <row r="273" spans="1:3" x14ac:dyDescent="0.25">
      <c r="A273" s="1">
        <v>39450</v>
      </c>
      <c r="B273">
        <v>130.74</v>
      </c>
      <c r="C273">
        <f t="shared" si="4"/>
        <v>1.9853110442850999E-2</v>
      </c>
    </row>
    <row r="274" spans="1:3" x14ac:dyDescent="0.25">
      <c r="A274" s="1">
        <v>39449</v>
      </c>
      <c r="B274">
        <v>130.63</v>
      </c>
      <c r="C274">
        <f t="shared" si="4"/>
        <v>-8.4171868611173414E-4</v>
      </c>
    </row>
    <row r="275" spans="1:3" x14ac:dyDescent="0.25">
      <c r="A275" s="1">
        <v>39447</v>
      </c>
      <c r="B275">
        <v>132.55000000000001</v>
      </c>
      <c r="C275">
        <f t="shared" si="4"/>
        <v>1.4591033236562849E-2</v>
      </c>
    </row>
    <row r="276" spans="1:3" x14ac:dyDescent="0.25">
      <c r="A276" s="1">
        <v>39444</v>
      </c>
      <c r="B276">
        <v>133.41</v>
      </c>
      <c r="C276">
        <f t="shared" si="4"/>
        <v>6.4671604556801226E-3</v>
      </c>
    </row>
    <row r="277" spans="1:3" x14ac:dyDescent="0.25">
      <c r="A277" s="1">
        <v>39443</v>
      </c>
      <c r="B277">
        <v>133.68</v>
      </c>
      <c r="C277">
        <f t="shared" si="4"/>
        <v>2.0217910964235699E-3</v>
      </c>
    </row>
    <row r="278" spans="1:3" x14ac:dyDescent="0.25">
      <c r="A278" s="1">
        <v>39442</v>
      </c>
      <c r="B278">
        <v>135.41999999999999</v>
      </c>
      <c r="C278">
        <f t="shared" si="4"/>
        <v>1.2932175770360887E-2</v>
      </c>
    </row>
    <row r="279" spans="1:3" x14ac:dyDescent="0.25">
      <c r="A279" s="1">
        <v>39440</v>
      </c>
      <c r="B279">
        <v>135.31</v>
      </c>
      <c r="C279">
        <f t="shared" si="4"/>
        <v>-8.126177819463902E-4</v>
      </c>
    </row>
    <row r="280" spans="1:3" x14ac:dyDescent="0.25">
      <c r="A280" s="1">
        <v>39437</v>
      </c>
      <c r="B280">
        <v>134.34</v>
      </c>
      <c r="C280">
        <f t="shared" si="4"/>
        <v>-7.1945424368343395E-3</v>
      </c>
    </row>
    <row r="281" spans="1:3" x14ac:dyDescent="0.25">
      <c r="A281" s="1">
        <v>39436</v>
      </c>
      <c r="B281">
        <v>132.71</v>
      </c>
      <c r="C281">
        <f t="shared" si="4"/>
        <v>-1.2207603389560555E-2</v>
      </c>
    </row>
    <row r="282" spans="1:3" x14ac:dyDescent="0.25">
      <c r="A282" s="1">
        <v>39435</v>
      </c>
      <c r="B282">
        <v>132.27000000000001</v>
      </c>
      <c r="C282">
        <f t="shared" si="4"/>
        <v>-3.3210084112019001E-3</v>
      </c>
    </row>
    <row r="283" spans="1:3" x14ac:dyDescent="0.25">
      <c r="A283" s="1">
        <v>39434</v>
      </c>
      <c r="B283">
        <v>132.55000000000001</v>
      </c>
      <c r="C283">
        <f t="shared" si="4"/>
        <v>2.1146446970785656E-3</v>
      </c>
    </row>
    <row r="284" spans="1:3" x14ac:dyDescent="0.25">
      <c r="A284" s="1">
        <v>39433</v>
      </c>
      <c r="B284">
        <v>131.93</v>
      </c>
      <c r="C284">
        <f t="shared" si="4"/>
        <v>-4.6884538393493569E-3</v>
      </c>
    </row>
    <row r="285" spans="1:3" x14ac:dyDescent="0.25">
      <c r="A285" s="1">
        <v>39430</v>
      </c>
      <c r="B285">
        <v>133.44999999999999</v>
      </c>
      <c r="C285">
        <f t="shared" si="4"/>
        <v>1.1455396954847876E-2</v>
      </c>
    </row>
    <row r="286" spans="1:3" x14ac:dyDescent="0.25">
      <c r="A286" s="1">
        <v>39429</v>
      </c>
      <c r="B286">
        <v>135</v>
      </c>
      <c r="C286">
        <f t="shared" si="4"/>
        <v>1.1547902587896392E-2</v>
      </c>
    </row>
    <row r="287" spans="1:3" x14ac:dyDescent="0.25">
      <c r="A287" s="1">
        <v>39428</v>
      </c>
      <c r="B287">
        <v>135</v>
      </c>
      <c r="C287">
        <f t="shared" si="4"/>
        <v>0</v>
      </c>
    </row>
    <row r="288" spans="1:3" x14ac:dyDescent="0.25">
      <c r="A288" s="1">
        <v>39427</v>
      </c>
      <c r="B288">
        <v>134.4</v>
      </c>
      <c r="C288">
        <f t="shared" si="4"/>
        <v>-4.4543503493801968E-3</v>
      </c>
    </row>
    <row r="289" spans="1:3" x14ac:dyDescent="0.25">
      <c r="A289" s="1">
        <v>39426</v>
      </c>
      <c r="B289">
        <v>137.4</v>
      </c>
      <c r="C289">
        <f t="shared" si="4"/>
        <v>2.2075951699199826E-2</v>
      </c>
    </row>
    <row r="290" spans="1:3" x14ac:dyDescent="0.25">
      <c r="A290" s="1">
        <v>39423</v>
      </c>
      <c r="B290">
        <v>136.38999999999999</v>
      </c>
      <c r="C290">
        <f t="shared" si="4"/>
        <v>-7.3779508494653621E-3</v>
      </c>
    </row>
    <row r="291" spans="1:3" x14ac:dyDescent="0.25">
      <c r="A291" s="1">
        <v>39422</v>
      </c>
      <c r="B291">
        <v>136.08000000000001</v>
      </c>
      <c r="C291">
        <f t="shared" si="4"/>
        <v>-2.2754808511772826E-3</v>
      </c>
    </row>
    <row r="292" spans="1:3" x14ac:dyDescent="0.25">
      <c r="A292" s="1">
        <v>39421</v>
      </c>
      <c r="B292">
        <v>134.44999999999999</v>
      </c>
      <c r="C292">
        <f t="shared" si="4"/>
        <v>-1.2050565372732769E-2</v>
      </c>
    </row>
    <row r="293" spans="1:3" x14ac:dyDescent="0.25">
      <c r="A293" s="1">
        <v>39420</v>
      </c>
      <c r="B293">
        <v>132.43</v>
      </c>
      <c r="C293">
        <f t="shared" si="4"/>
        <v>-1.5138178776000592E-2</v>
      </c>
    </row>
    <row r="294" spans="1:3" x14ac:dyDescent="0.25">
      <c r="A294" s="1">
        <v>39419</v>
      </c>
      <c r="B294">
        <v>133.31</v>
      </c>
      <c r="C294">
        <f t="shared" si="4"/>
        <v>6.6230391867126599E-3</v>
      </c>
    </row>
    <row r="295" spans="1:3" x14ac:dyDescent="0.25">
      <c r="A295" s="1">
        <v>39416</v>
      </c>
      <c r="B295">
        <v>134.16</v>
      </c>
      <c r="C295">
        <f t="shared" si="4"/>
        <v>6.3558743893676866E-3</v>
      </c>
    </row>
    <row r="296" spans="1:3" x14ac:dyDescent="0.25">
      <c r="A296" s="1">
        <v>39415</v>
      </c>
      <c r="B296">
        <v>133.16999999999999</v>
      </c>
      <c r="C296">
        <f t="shared" si="4"/>
        <v>-7.4066100008999356E-3</v>
      </c>
    </row>
    <row r="297" spans="1:3" x14ac:dyDescent="0.25">
      <c r="A297" s="1">
        <v>39414</v>
      </c>
      <c r="B297">
        <v>132.83000000000001</v>
      </c>
      <c r="C297">
        <f t="shared" si="4"/>
        <v>-2.5563923696414353E-3</v>
      </c>
    </row>
    <row r="298" spans="1:3" x14ac:dyDescent="0.25">
      <c r="A298" s="1">
        <v>39413</v>
      </c>
      <c r="B298">
        <v>129.32</v>
      </c>
      <c r="C298">
        <f t="shared" si="4"/>
        <v>-2.6780162287179783E-2</v>
      </c>
    </row>
    <row r="299" spans="1:3" x14ac:dyDescent="0.25">
      <c r="A299" s="1">
        <v>39412</v>
      </c>
      <c r="B299">
        <v>127.46</v>
      </c>
      <c r="C299">
        <f t="shared" si="4"/>
        <v>-1.4487362971084222E-2</v>
      </c>
    </row>
    <row r="300" spans="1:3" x14ac:dyDescent="0.25">
      <c r="A300" s="1">
        <v>39409</v>
      </c>
      <c r="B300">
        <v>129.41999999999999</v>
      </c>
      <c r="C300">
        <f t="shared" si="4"/>
        <v>1.5260339742971892E-2</v>
      </c>
    </row>
    <row r="301" spans="1:3" x14ac:dyDescent="0.25">
      <c r="A301" s="1">
        <v>39407</v>
      </c>
      <c r="B301">
        <v>127.79</v>
      </c>
      <c r="C301">
        <f t="shared" si="4"/>
        <v>-1.267463800850796E-2</v>
      </c>
    </row>
    <row r="302" spans="1:3" x14ac:dyDescent="0.25">
      <c r="A302" s="1">
        <v>39406</v>
      </c>
      <c r="B302">
        <v>130.33000000000001</v>
      </c>
      <c r="C302">
        <f t="shared" si="4"/>
        <v>1.9681403922016592E-2</v>
      </c>
    </row>
    <row r="303" spans="1:3" x14ac:dyDescent="0.25">
      <c r="A303" s="1">
        <v>39405</v>
      </c>
      <c r="B303">
        <v>129.6</v>
      </c>
      <c r="C303">
        <f t="shared" si="4"/>
        <v>-5.6169116244542145E-3</v>
      </c>
    </row>
    <row r="304" spans="1:3" x14ac:dyDescent="0.25">
      <c r="A304" s="1">
        <v>39402</v>
      </c>
      <c r="B304">
        <v>131.44</v>
      </c>
      <c r="C304">
        <f t="shared" si="4"/>
        <v>1.4097689810838296E-2</v>
      </c>
    </row>
    <row r="305" spans="1:3" x14ac:dyDescent="0.25">
      <c r="A305" s="1">
        <v>39401</v>
      </c>
      <c r="B305">
        <v>131.47</v>
      </c>
      <c r="C305">
        <f t="shared" si="4"/>
        <v>2.2821497950030502E-4</v>
      </c>
    </row>
    <row r="306" spans="1:3" x14ac:dyDescent="0.25">
      <c r="A306" s="1">
        <v>39400</v>
      </c>
      <c r="B306">
        <v>132.71</v>
      </c>
      <c r="C306">
        <f t="shared" si="4"/>
        <v>9.387607740644982E-3</v>
      </c>
    </row>
    <row r="307" spans="1:3" x14ac:dyDescent="0.25">
      <c r="A307" s="1">
        <v>39399</v>
      </c>
      <c r="B307">
        <v>133.13999999999999</v>
      </c>
      <c r="C307">
        <f t="shared" si="4"/>
        <v>3.2349097233994673E-3</v>
      </c>
    </row>
    <row r="308" spans="1:3" x14ac:dyDescent="0.25">
      <c r="A308" s="1">
        <v>39398</v>
      </c>
      <c r="B308">
        <v>129.77000000000001</v>
      </c>
      <c r="C308">
        <f t="shared" si="4"/>
        <v>-2.5637553423418266E-2</v>
      </c>
    </row>
    <row r="309" spans="1:3" x14ac:dyDescent="0.25">
      <c r="A309" s="1">
        <v>39395</v>
      </c>
      <c r="B309">
        <v>130.31</v>
      </c>
      <c r="C309">
        <f t="shared" si="4"/>
        <v>4.1525744076753614E-3</v>
      </c>
    </row>
    <row r="310" spans="1:3" x14ac:dyDescent="0.25">
      <c r="A310" s="1">
        <v>39394</v>
      </c>
      <c r="B310">
        <v>132.44999999999999</v>
      </c>
      <c r="C310">
        <f t="shared" si="4"/>
        <v>1.6288988561263949E-2</v>
      </c>
    </row>
    <row r="311" spans="1:3" x14ac:dyDescent="0.25">
      <c r="A311" s="1">
        <v>39393</v>
      </c>
      <c r="B311">
        <v>133.35</v>
      </c>
      <c r="C311">
        <f t="shared" si="4"/>
        <v>6.7720349099446853E-3</v>
      </c>
    </row>
    <row r="312" spans="1:3" x14ac:dyDescent="0.25">
      <c r="A312" s="1">
        <v>39392</v>
      </c>
      <c r="B312">
        <v>136.51</v>
      </c>
      <c r="C312">
        <f t="shared" si="4"/>
        <v>2.3420621386863009E-2</v>
      </c>
    </row>
    <row r="313" spans="1:3" x14ac:dyDescent="0.25">
      <c r="A313" s="1">
        <v>39391</v>
      </c>
      <c r="B313">
        <v>135.21</v>
      </c>
      <c r="C313">
        <f t="shared" si="4"/>
        <v>-9.5687466442197135E-3</v>
      </c>
    </row>
    <row r="314" spans="1:3" x14ac:dyDescent="0.25">
      <c r="A314" s="1">
        <v>39388</v>
      </c>
      <c r="B314">
        <v>136.05000000000001</v>
      </c>
      <c r="C314">
        <f t="shared" si="4"/>
        <v>6.1933398585886567E-3</v>
      </c>
    </row>
    <row r="315" spans="1:3" x14ac:dyDescent="0.25">
      <c r="A315" s="1">
        <v>39387</v>
      </c>
      <c r="B315">
        <v>135.85</v>
      </c>
      <c r="C315">
        <f t="shared" si="4"/>
        <v>-1.471129356898724E-3</v>
      </c>
    </row>
    <row r="316" spans="1:3" x14ac:dyDescent="0.25">
      <c r="A316" s="1">
        <v>39386</v>
      </c>
      <c r="B316">
        <v>138.94999999999999</v>
      </c>
      <c r="C316">
        <f t="shared" si="4"/>
        <v>2.2562820316156012E-2</v>
      </c>
    </row>
    <row r="317" spans="1:3" x14ac:dyDescent="0.25">
      <c r="A317" s="1">
        <v>39385</v>
      </c>
      <c r="B317">
        <v>137.82</v>
      </c>
      <c r="C317">
        <f t="shared" si="4"/>
        <v>-8.1656702594508392E-3</v>
      </c>
    </row>
    <row r="318" spans="1:3" x14ac:dyDescent="0.25">
      <c r="A318" s="1">
        <v>39384</v>
      </c>
      <c r="B318">
        <v>138.65</v>
      </c>
      <c r="C318">
        <f t="shared" si="4"/>
        <v>6.0042861327253404E-3</v>
      </c>
    </row>
    <row r="319" spans="1:3" x14ac:dyDescent="0.25">
      <c r="A319" s="1">
        <v>39381</v>
      </c>
      <c r="B319">
        <v>137.94999999999999</v>
      </c>
      <c r="C319">
        <f t="shared" si="4"/>
        <v>-5.0614713984920611E-3</v>
      </c>
    </row>
    <row r="320" spans="1:3" x14ac:dyDescent="0.25">
      <c r="A320" s="1">
        <v>39380</v>
      </c>
      <c r="B320">
        <v>136.9</v>
      </c>
      <c r="C320">
        <f t="shared" si="4"/>
        <v>-7.6405683688917456E-3</v>
      </c>
    </row>
    <row r="321" spans="1:3" x14ac:dyDescent="0.25">
      <c r="A321" s="1">
        <v>39379</v>
      </c>
      <c r="B321">
        <v>136.5</v>
      </c>
      <c r="C321">
        <f t="shared" si="4"/>
        <v>-2.9261176693887907E-3</v>
      </c>
    </row>
    <row r="322" spans="1:3" x14ac:dyDescent="0.25">
      <c r="A322" s="1">
        <v>39378</v>
      </c>
      <c r="B322">
        <v>136.41999999999999</v>
      </c>
      <c r="C322">
        <f t="shared" si="4"/>
        <v>-5.8625239844123551E-4</v>
      </c>
    </row>
    <row r="323" spans="1:3" x14ac:dyDescent="0.25">
      <c r="A323" s="1">
        <v>39377</v>
      </c>
      <c r="B323">
        <v>135.44999999999999</v>
      </c>
      <c r="C323">
        <f t="shared" si="4"/>
        <v>-7.1357936954691246E-3</v>
      </c>
    </row>
    <row r="324" spans="1:3" x14ac:dyDescent="0.25">
      <c r="A324" s="1">
        <v>39374</v>
      </c>
      <c r="B324">
        <v>134.93</v>
      </c>
      <c r="C324">
        <f t="shared" ref="C324:C387" si="5">LN(B324/B323)</f>
        <v>-3.8464430884080302E-3</v>
      </c>
    </row>
    <row r="325" spans="1:3" x14ac:dyDescent="0.25">
      <c r="A325" s="1">
        <v>39373</v>
      </c>
      <c r="B325">
        <v>138.80000000000001</v>
      </c>
      <c r="C325">
        <f t="shared" si="5"/>
        <v>2.8277922630008147E-2</v>
      </c>
    </row>
    <row r="326" spans="1:3" x14ac:dyDescent="0.25">
      <c r="A326" s="1">
        <v>39372</v>
      </c>
      <c r="B326">
        <v>139.16</v>
      </c>
      <c r="C326">
        <f t="shared" si="5"/>
        <v>2.5903022110370898E-3</v>
      </c>
    </row>
    <row r="327" spans="1:3" x14ac:dyDescent="0.25">
      <c r="A327" s="1">
        <v>39371</v>
      </c>
      <c r="B327">
        <v>139.16</v>
      </c>
      <c r="C327">
        <f t="shared" si="5"/>
        <v>0</v>
      </c>
    </row>
    <row r="328" spans="1:3" x14ac:dyDescent="0.25">
      <c r="A328" s="1">
        <v>39370</v>
      </c>
      <c r="B328">
        <v>140.02000000000001</v>
      </c>
      <c r="C328">
        <f t="shared" si="5"/>
        <v>6.1609192653103353E-3</v>
      </c>
    </row>
    <row r="329" spans="1:3" x14ac:dyDescent="0.25">
      <c r="A329" s="1">
        <v>39367</v>
      </c>
      <c r="B329">
        <v>141.12</v>
      </c>
      <c r="C329">
        <f t="shared" si="5"/>
        <v>7.825322709429542E-3</v>
      </c>
    </row>
    <row r="330" spans="1:3" x14ac:dyDescent="0.25">
      <c r="A330" s="1">
        <v>39366</v>
      </c>
      <c r="B330">
        <v>140.21</v>
      </c>
      <c r="C330">
        <f t="shared" si="5"/>
        <v>-6.4692935254409582E-3</v>
      </c>
    </row>
    <row r="331" spans="1:3" x14ac:dyDescent="0.25">
      <c r="A331" s="1">
        <v>39365</v>
      </c>
      <c r="B331">
        <v>140.72999999999999</v>
      </c>
      <c r="C331">
        <f t="shared" si="5"/>
        <v>3.701862275436014E-3</v>
      </c>
    </row>
    <row r="332" spans="1:3" x14ac:dyDescent="0.25">
      <c r="A332" s="1">
        <v>39364</v>
      </c>
      <c r="B332">
        <v>141.57</v>
      </c>
      <c r="C332">
        <f t="shared" si="5"/>
        <v>5.9511333979295304E-3</v>
      </c>
    </row>
    <row r="333" spans="1:3" x14ac:dyDescent="0.25">
      <c r="A333" s="1">
        <v>39363</v>
      </c>
      <c r="B333">
        <v>140.26</v>
      </c>
      <c r="C333">
        <f t="shared" si="5"/>
        <v>-9.2964512976414122E-3</v>
      </c>
    </row>
    <row r="334" spans="1:3" x14ac:dyDescent="0.25">
      <c r="A334" s="1">
        <v>39360</v>
      </c>
      <c r="B334">
        <v>140.68</v>
      </c>
      <c r="C334">
        <f t="shared" si="5"/>
        <v>2.9899644970174731E-3</v>
      </c>
    </row>
    <row r="335" spans="1:3" x14ac:dyDescent="0.25">
      <c r="A335" s="1">
        <v>39359</v>
      </c>
      <c r="B335">
        <v>139.51</v>
      </c>
      <c r="C335">
        <f t="shared" si="5"/>
        <v>-8.351524325765124E-3</v>
      </c>
    </row>
    <row r="336" spans="1:3" x14ac:dyDescent="0.25">
      <c r="A336" s="1">
        <v>39358</v>
      </c>
      <c r="B336">
        <v>139.61000000000001</v>
      </c>
      <c r="C336">
        <f t="shared" si="5"/>
        <v>7.1653772054003102E-4</v>
      </c>
    </row>
    <row r="337" spans="1:3" x14ac:dyDescent="0.25">
      <c r="A337" s="1">
        <v>39357</v>
      </c>
      <c r="B337">
        <v>140.12</v>
      </c>
      <c r="C337">
        <f t="shared" si="5"/>
        <v>3.6463773287293221E-3</v>
      </c>
    </row>
    <row r="338" spans="1:3" x14ac:dyDescent="0.25">
      <c r="A338" s="1">
        <v>39356</v>
      </c>
      <c r="B338">
        <v>140.6</v>
      </c>
      <c r="C338">
        <f t="shared" si="5"/>
        <v>3.4197810472783342E-3</v>
      </c>
    </row>
    <row r="339" spans="1:3" x14ac:dyDescent="0.25">
      <c r="A339" s="1">
        <v>39353</v>
      </c>
      <c r="B339">
        <v>138.91</v>
      </c>
      <c r="C339">
        <f t="shared" si="5"/>
        <v>-1.2092737967266582E-2</v>
      </c>
    </row>
    <row r="340" spans="1:3" x14ac:dyDescent="0.25">
      <c r="A340" s="1">
        <v>39352</v>
      </c>
      <c r="B340">
        <v>139.13</v>
      </c>
      <c r="C340">
        <f t="shared" si="5"/>
        <v>1.5825064444875559E-3</v>
      </c>
    </row>
    <row r="341" spans="1:3" x14ac:dyDescent="0.25">
      <c r="A341" s="1">
        <v>39351</v>
      </c>
      <c r="B341">
        <v>138.53</v>
      </c>
      <c r="C341">
        <f t="shared" si="5"/>
        <v>-4.3218391839976739E-3</v>
      </c>
    </row>
    <row r="342" spans="1:3" x14ac:dyDescent="0.25">
      <c r="A342" s="1">
        <v>39350</v>
      </c>
      <c r="B342">
        <v>137.72</v>
      </c>
      <c r="C342">
        <f t="shared" si="5"/>
        <v>-5.8642701994647143E-3</v>
      </c>
    </row>
    <row r="343" spans="1:3" x14ac:dyDescent="0.25">
      <c r="A343" s="1">
        <v>39349</v>
      </c>
      <c r="B343">
        <v>137.55000000000001</v>
      </c>
      <c r="C343">
        <f t="shared" si="5"/>
        <v>-1.2351510997394071E-3</v>
      </c>
    </row>
    <row r="344" spans="1:3" x14ac:dyDescent="0.25">
      <c r="A344" s="1">
        <v>39346</v>
      </c>
      <c r="B344">
        <v>137.9</v>
      </c>
      <c r="C344">
        <f t="shared" si="5"/>
        <v>2.5412974286725481E-3</v>
      </c>
    </row>
    <row r="345" spans="1:3" x14ac:dyDescent="0.25">
      <c r="A345" s="1">
        <v>39345</v>
      </c>
      <c r="B345">
        <v>137.69999999999999</v>
      </c>
      <c r="C345">
        <f t="shared" si="5"/>
        <v>-1.4513790646470974E-3</v>
      </c>
    </row>
    <row r="346" spans="1:3" x14ac:dyDescent="0.25">
      <c r="A346" s="1">
        <v>39344</v>
      </c>
      <c r="B346">
        <v>138.16</v>
      </c>
      <c r="C346">
        <f t="shared" si="5"/>
        <v>3.3350281038141108E-3</v>
      </c>
    </row>
    <row r="347" spans="1:3" x14ac:dyDescent="0.25">
      <c r="A347" s="1">
        <v>39343</v>
      </c>
      <c r="B347">
        <v>137.35</v>
      </c>
      <c r="C347">
        <f t="shared" si="5"/>
        <v>-5.8800212971403636E-3</v>
      </c>
    </row>
    <row r="348" spans="1:3" x14ac:dyDescent="0.25">
      <c r="A348" s="1">
        <v>39342</v>
      </c>
      <c r="B348">
        <v>134.06</v>
      </c>
      <c r="C348">
        <f t="shared" si="5"/>
        <v>-2.4244951611471218E-2</v>
      </c>
    </row>
    <row r="349" spans="1:3" x14ac:dyDescent="0.25">
      <c r="A349" s="1">
        <v>39339</v>
      </c>
      <c r="B349">
        <v>134.46</v>
      </c>
      <c r="C349">
        <f t="shared" si="5"/>
        <v>2.9792961110791422E-3</v>
      </c>
    </row>
    <row r="350" spans="1:3" x14ac:dyDescent="0.25">
      <c r="A350" s="1">
        <v>39338</v>
      </c>
      <c r="B350">
        <v>134.30000000000001</v>
      </c>
      <c r="C350">
        <f t="shared" si="5"/>
        <v>-1.190653511698693E-3</v>
      </c>
    </row>
    <row r="351" spans="1:3" x14ac:dyDescent="0.25">
      <c r="A351" s="1">
        <v>39337</v>
      </c>
      <c r="B351">
        <v>133.25</v>
      </c>
      <c r="C351">
        <f t="shared" si="5"/>
        <v>-7.849040483238038E-3</v>
      </c>
    </row>
    <row r="352" spans="1:3" x14ac:dyDescent="0.25">
      <c r="A352" s="1">
        <v>39336</v>
      </c>
      <c r="B352">
        <v>133.08000000000001</v>
      </c>
      <c r="C352">
        <f t="shared" si="5"/>
        <v>-1.2766118956778511E-3</v>
      </c>
    </row>
    <row r="353" spans="1:3" x14ac:dyDescent="0.25">
      <c r="A353" s="1">
        <v>39335</v>
      </c>
      <c r="B353">
        <v>131.43</v>
      </c>
      <c r="C353">
        <f t="shared" si="5"/>
        <v>-1.2476060656359289E-2</v>
      </c>
    </row>
    <row r="354" spans="1:3" x14ac:dyDescent="0.25">
      <c r="A354" s="1">
        <v>39332</v>
      </c>
      <c r="B354">
        <v>131.52000000000001</v>
      </c>
      <c r="C354">
        <f t="shared" si="5"/>
        <v>6.8454081395293161E-4</v>
      </c>
    </row>
    <row r="355" spans="1:3" x14ac:dyDescent="0.25">
      <c r="A355" s="1">
        <v>39331</v>
      </c>
      <c r="B355">
        <v>133.53</v>
      </c>
      <c r="C355">
        <f t="shared" si="5"/>
        <v>1.5167240388002708E-2</v>
      </c>
    </row>
    <row r="356" spans="1:3" x14ac:dyDescent="0.25">
      <c r="A356" s="1">
        <v>39330</v>
      </c>
      <c r="B356">
        <v>133.22</v>
      </c>
      <c r="C356">
        <f t="shared" si="5"/>
        <v>-2.3242747108392901E-3</v>
      </c>
    </row>
    <row r="357" spans="1:3" x14ac:dyDescent="0.25">
      <c r="A357" s="1">
        <v>39329</v>
      </c>
      <c r="B357">
        <v>134.34</v>
      </c>
      <c r="C357">
        <f t="shared" si="5"/>
        <v>8.3720028536850913E-3</v>
      </c>
    </row>
    <row r="358" spans="1:3" x14ac:dyDescent="0.25">
      <c r="A358" s="1">
        <v>39325</v>
      </c>
      <c r="B358">
        <v>133.4</v>
      </c>
      <c r="C358">
        <f t="shared" si="5"/>
        <v>-7.0217663571950934E-3</v>
      </c>
    </row>
    <row r="359" spans="1:3" x14ac:dyDescent="0.25">
      <c r="A359" s="1">
        <v>39324</v>
      </c>
      <c r="B359">
        <v>132.57</v>
      </c>
      <c r="C359">
        <f t="shared" si="5"/>
        <v>-6.2413256707651802E-3</v>
      </c>
    </row>
    <row r="360" spans="1:3" x14ac:dyDescent="0.25">
      <c r="A360" s="1">
        <v>39323</v>
      </c>
      <c r="B360">
        <v>132.74</v>
      </c>
      <c r="C360">
        <f t="shared" si="5"/>
        <v>1.2815199070207129E-3</v>
      </c>
    </row>
    <row r="361" spans="1:3" x14ac:dyDescent="0.25">
      <c r="A361" s="1">
        <v>39322</v>
      </c>
      <c r="B361">
        <v>130.49</v>
      </c>
      <c r="C361">
        <f t="shared" si="5"/>
        <v>-1.7095732243623447E-2</v>
      </c>
    </row>
    <row r="362" spans="1:3" x14ac:dyDescent="0.25">
      <c r="A362" s="1">
        <v>39321</v>
      </c>
      <c r="B362">
        <v>133.12</v>
      </c>
      <c r="C362">
        <f t="shared" si="5"/>
        <v>1.9954381598743003E-2</v>
      </c>
    </row>
    <row r="363" spans="1:3" x14ac:dyDescent="0.25">
      <c r="A363" s="1">
        <v>39318</v>
      </c>
      <c r="B363">
        <v>133.63999999999999</v>
      </c>
      <c r="C363">
        <f t="shared" si="5"/>
        <v>3.8986404156571017E-3</v>
      </c>
    </row>
    <row r="364" spans="1:3" x14ac:dyDescent="0.25">
      <c r="A364" s="1">
        <v>39317</v>
      </c>
      <c r="B364">
        <v>132.16999999999999</v>
      </c>
      <c r="C364">
        <f t="shared" si="5"/>
        <v>-1.1060644718840402E-2</v>
      </c>
    </row>
    <row r="365" spans="1:3" x14ac:dyDescent="0.25">
      <c r="A365" s="1">
        <v>39316</v>
      </c>
      <c r="B365">
        <v>132.29</v>
      </c>
      <c r="C365">
        <f t="shared" si="5"/>
        <v>9.0750970457344465E-4</v>
      </c>
    </row>
    <row r="366" spans="1:3" x14ac:dyDescent="0.25">
      <c r="A366" s="1">
        <v>39315</v>
      </c>
      <c r="B366">
        <v>130.68</v>
      </c>
      <c r="C366">
        <f t="shared" si="5"/>
        <v>-1.2244895741419242E-2</v>
      </c>
    </row>
    <row r="367" spans="1:3" x14ac:dyDescent="0.25">
      <c r="A367" s="1">
        <v>39314</v>
      </c>
      <c r="B367">
        <v>130.96</v>
      </c>
      <c r="C367">
        <f t="shared" si="5"/>
        <v>2.1403463300100106E-3</v>
      </c>
    </row>
    <row r="368" spans="1:3" x14ac:dyDescent="0.25">
      <c r="A368" s="1">
        <v>39311</v>
      </c>
      <c r="B368">
        <v>130.55000000000001</v>
      </c>
      <c r="C368">
        <f t="shared" si="5"/>
        <v>-3.1356379177416346E-3</v>
      </c>
    </row>
    <row r="369" spans="1:3" x14ac:dyDescent="0.25">
      <c r="A369" s="1">
        <v>39310</v>
      </c>
      <c r="B369">
        <v>129.15</v>
      </c>
      <c r="C369">
        <f t="shared" si="5"/>
        <v>-1.0781775603288362E-2</v>
      </c>
    </row>
    <row r="370" spans="1:3" x14ac:dyDescent="0.25">
      <c r="A370" s="1">
        <v>39309</v>
      </c>
      <c r="B370">
        <v>128.85</v>
      </c>
      <c r="C370">
        <f t="shared" si="5"/>
        <v>-2.3255824434755211E-3</v>
      </c>
    </row>
    <row r="371" spans="1:3" x14ac:dyDescent="0.25">
      <c r="A371" s="1">
        <v>39308</v>
      </c>
      <c r="B371">
        <v>130.49</v>
      </c>
      <c r="C371">
        <f t="shared" si="5"/>
        <v>1.2647658375781514E-2</v>
      </c>
    </row>
    <row r="372" spans="1:3" x14ac:dyDescent="0.25">
      <c r="A372" s="1">
        <v>39307</v>
      </c>
      <c r="B372">
        <v>132.18</v>
      </c>
      <c r="C372">
        <f t="shared" si="5"/>
        <v>1.2868034568151349E-2</v>
      </c>
    </row>
    <row r="373" spans="1:3" x14ac:dyDescent="0.25">
      <c r="A373" s="1">
        <v>39304</v>
      </c>
      <c r="B373">
        <v>131.94</v>
      </c>
      <c r="C373">
        <f t="shared" si="5"/>
        <v>-1.8173562475820506E-3</v>
      </c>
    </row>
    <row r="374" spans="1:3" x14ac:dyDescent="0.25">
      <c r="A374" s="1">
        <v>39303</v>
      </c>
      <c r="B374">
        <v>132.79</v>
      </c>
      <c r="C374">
        <f t="shared" si="5"/>
        <v>6.4216592075113628E-3</v>
      </c>
    </row>
    <row r="375" spans="1:3" x14ac:dyDescent="0.25">
      <c r="A375" s="1">
        <v>39302</v>
      </c>
      <c r="B375">
        <v>136.55000000000001</v>
      </c>
      <c r="C375">
        <f t="shared" si="5"/>
        <v>2.7921914917478068E-2</v>
      </c>
    </row>
    <row r="376" spans="1:3" x14ac:dyDescent="0.25">
      <c r="A376" s="1">
        <v>39301</v>
      </c>
      <c r="B376">
        <v>135.05000000000001</v>
      </c>
      <c r="C376">
        <f t="shared" si="5"/>
        <v>-1.1045767681089433E-2</v>
      </c>
    </row>
    <row r="377" spans="1:3" x14ac:dyDescent="0.25">
      <c r="A377" s="1">
        <v>39300</v>
      </c>
      <c r="B377">
        <v>134.19999999999999</v>
      </c>
      <c r="C377">
        <f t="shared" si="5"/>
        <v>-6.3138557010432774E-3</v>
      </c>
    </row>
    <row r="378" spans="1:3" x14ac:dyDescent="0.25">
      <c r="A378" s="1">
        <v>39297</v>
      </c>
      <c r="B378">
        <v>132.19</v>
      </c>
      <c r="C378">
        <f t="shared" si="5"/>
        <v>-1.5090942946272999E-2</v>
      </c>
    </row>
    <row r="379" spans="1:3" x14ac:dyDescent="0.25">
      <c r="A379" s="1">
        <v>39296</v>
      </c>
      <c r="B379">
        <v>134.78</v>
      </c>
      <c r="C379">
        <f t="shared" si="5"/>
        <v>1.9403537926762759E-2</v>
      </c>
    </row>
    <row r="380" spans="1:3" x14ac:dyDescent="0.25">
      <c r="A380" s="1">
        <v>39295</v>
      </c>
      <c r="B380">
        <v>133.41</v>
      </c>
      <c r="C380">
        <f t="shared" si="5"/>
        <v>-1.0216726327356188E-2</v>
      </c>
    </row>
    <row r="381" spans="1:3" x14ac:dyDescent="0.25">
      <c r="A381" s="1">
        <v>39294</v>
      </c>
      <c r="B381">
        <v>132.16999999999999</v>
      </c>
      <c r="C381">
        <f t="shared" si="5"/>
        <v>-9.3381204209994698E-3</v>
      </c>
    </row>
    <row r="382" spans="1:3" x14ac:dyDescent="0.25">
      <c r="A382" s="1">
        <v>39293</v>
      </c>
      <c r="B382">
        <v>133.54</v>
      </c>
      <c r="C382">
        <f t="shared" si="5"/>
        <v>1.0312085660007507E-2</v>
      </c>
    </row>
    <row r="383" spans="1:3" x14ac:dyDescent="0.25">
      <c r="A383" s="1">
        <v>39290</v>
      </c>
      <c r="B383">
        <v>132.11000000000001</v>
      </c>
      <c r="C383">
        <f t="shared" si="5"/>
        <v>-1.0766149539459846E-2</v>
      </c>
    </row>
    <row r="384" spans="1:3" x14ac:dyDescent="0.25">
      <c r="A384" s="1">
        <v>39289</v>
      </c>
      <c r="B384">
        <v>134.71</v>
      </c>
      <c r="C384">
        <f t="shared" si="5"/>
        <v>1.9489410820213767E-2</v>
      </c>
    </row>
    <row r="385" spans="1:3" x14ac:dyDescent="0.25">
      <c r="A385" s="1">
        <v>39288</v>
      </c>
      <c r="B385">
        <v>137.5</v>
      </c>
      <c r="C385">
        <f t="shared" si="5"/>
        <v>2.0499597396149337E-2</v>
      </c>
    </row>
    <row r="386" spans="1:3" x14ac:dyDescent="0.25">
      <c r="A386" s="1">
        <v>39287</v>
      </c>
      <c r="B386">
        <v>137.27000000000001</v>
      </c>
      <c r="C386">
        <f t="shared" si="5"/>
        <v>-1.6741278430576546E-3</v>
      </c>
    </row>
    <row r="387" spans="1:3" x14ac:dyDescent="0.25">
      <c r="A387" s="1">
        <v>39286</v>
      </c>
      <c r="B387">
        <v>139.21</v>
      </c>
      <c r="C387">
        <f t="shared" si="5"/>
        <v>1.4033795136907735E-2</v>
      </c>
    </row>
    <row r="388" spans="1:3" x14ac:dyDescent="0.25">
      <c r="A388" s="1">
        <v>39283</v>
      </c>
      <c r="B388">
        <v>138.54</v>
      </c>
      <c r="C388">
        <f t="shared" ref="C388:C451" si="6">LN(B388/B387)</f>
        <v>-4.8244918060169834E-3</v>
      </c>
    </row>
    <row r="389" spans="1:3" x14ac:dyDescent="0.25">
      <c r="A389" s="1">
        <v>39282</v>
      </c>
      <c r="B389">
        <v>139.88999999999999</v>
      </c>
      <c r="C389">
        <f t="shared" si="6"/>
        <v>9.6973068938800908E-3</v>
      </c>
    </row>
    <row r="390" spans="1:3" x14ac:dyDescent="0.25">
      <c r="A390" s="1">
        <v>39281</v>
      </c>
      <c r="B390">
        <v>139.33000000000001</v>
      </c>
      <c r="C390">
        <f t="shared" si="6"/>
        <v>-4.011179362838675E-3</v>
      </c>
    </row>
    <row r="391" spans="1:3" x14ac:dyDescent="0.25">
      <c r="A391" s="1">
        <v>39280</v>
      </c>
      <c r="B391">
        <v>139.80000000000001</v>
      </c>
      <c r="C391">
        <f t="shared" si="6"/>
        <v>3.3676096742094419E-3</v>
      </c>
    </row>
    <row r="392" spans="1:3" x14ac:dyDescent="0.25">
      <c r="A392" s="1">
        <v>39279</v>
      </c>
      <c r="B392">
        <v>139.46</v>
      </c>
      <c r="C392">
        <f t="shared" si="6"/>
        <v>-2.4350080068451991E-3</v>
      </c>
    </row>
    <row r="393" spans="1:3" x14ac:dyDescent="0.25">
      <c r="A393" s="1">
        <v>39276</v>
      </c>
      <c r="B393">
        <v>138.91</v>
      </c>
      <c r="C393">
        <f t="shared" si="6"/>
        <v>-3.9515803835668281E-3</v>
      </c>
    </row>
    <row r="394" spans="1:3" x14ac:dyDescent="0.25">
      <c r="A394" s="1">
        <v>39275</v>
      </c>
      <c r="B394">
        <v>138.34</v>
      </c>
      <c r="C394">
        <f t="shared" si="6"/>
        <v>-4.1118182368591778E-3</v>
      </c>
    </row>
    <row r="395" spans="1:3" x14ac:dyDescent="0.25">
      <c r="A395" s="1">
        <v>39274</v>
      </c>
      <c r="B395">
        <v>135.9</v>
      </c>
      <c r="C395">
        <f t="shared" si="6"/>
        <v>-1.7795102015340614E-2</v>
      </c>
    </row>
    <row r="396" spans="1:3" x14ac:dyDescent="0.25">
      <c r="A396" s="1">
        <v>39273</v>
      </c>
      <c r="B396">
        <v>135.02000000000001</v>
      </c>
      <c r="C396">
        <f t="shared" si="6"/>
        <v>-6.4964055433736085E-3</v>
      </c>
    </row>
    <row r="397" spans="1:3" x14ac:dyDescent="0.25">
      <c r="A397" s="1">
        <v>39272</v>
      </c>
      <c r="B397">
        <v>136.47999999999999</v>
      </c>
      <c r="C397">
        <f t="shared" si="6"/>
        <v>1.0755168129644471E-2</v>
      </c>
    </row>
    <row r="398" spans="1:3" x14ac:dyDescent="0.25">
      <c r="A398" s="1">
        <v>39269</v>
      </c>
      <c r="B398">
        <v>136.13</v>
      </c>
      <c r="C398">
        <f t="shared" si="6"/>
        <v>-2.5677722189871785E-3</v>
      </c>
    </row>
    <row r="399" spans="1:3" x14ac:dyDescent="0.25">
      <c r="A399" s="1">
        <v>39268</v>
      </c>
      <c r="B399">
        <v>135.56</v>
      </c>
      <c r="C399">
        <f t="shared" si="6"/>
        <v>-4.1959647855310854E-3</v>
      </c>
    </row>
    <row r="400" spans="1:3" x14ac:dyDescent="0.25">
      <c r="A400" s="1">
        <v>39266</v>
      </c>
      <c r="B400">
        <v>135.69</v>
      </c>
      <c r="C400">
        <f t="shared" si="6"/>
        <v>9.5852541901078852E-4</v>
      </c>
    </row>
    <row r="401" spans="1:3" x14ac:dyDescent="0.25">
      <c r="A401" s="1">
        <v>39265</v>
      </c>
      <c r="B401">
        <v>135.27000000000001</v>
      </c>
      <c r="C401">
        <f t="shared" si="6"/>
        <v>-3.1000910567588955E-3</v>
      </c>
    </row>
    <row r="402" spans="1:3" x14ac:dyDescent="0.25">
      <c r="A402" s="1">
        <v>39262</v>
      </c>
      <c r="B402">
        <v>134.19999999999999</v>
      </c>
      <c r="C402">
        <f t="shared" si="6"/>
        <v>-7.9415565635212841E-3</v>
      </c>
    </row>
    <row r="403" spans="1:3" x14ac:dyDescent="0.25">
      <c r="A403" s="1">
        <v>39261</v>
      </c>
      <c r="B403">
        <v>134.09</v>
      </c>
      <c r="C403">
        <f t="shared" si="6"/>
        <v>-8.2000824603059596E-4</v>
      </c>
    </row>
    <row r="404" spans="1:3" x14ac:dyDescent="0.25">
      <c r="A404" s="1">
        <v>39260</v>
      </c>
      <c r="B404">
        <v>134.12</v>
      </c>
      <c r="C404">
        <f t="shared" si="6"/>
        <v>2.2370530647711808E-4</v>
      </c>
    </row>
    <row r="405" spans="1:3" x14ac:dyDescent="0.25">
      <c r="A405" s="1">
        <v>39259</v>
      </c>
      <c r="B405">
        <v>132.80000000000001</v>
      </c>
      <c r="C405">
        <f t="shared" si="6"/>
        <v>-9.8906845556942184E-3</v>
      </c>
    </row>
    <row r="406" spans="1:3" x14ac:dyDescent="0.25">
      <c r="A406" s="1">
        <v>39258</v>
      </c>
      <c r="B406">
        <v>133.62</v>
      </c>
      <c r="C406">
        <f t="shared" si="6"/>
        <v>6.1557134549977905E-3</v>
      </c>
    </row>
    <row r="407" spans="1:3" x14ac:dyDescent="0.25">
      <c r="A407" s="1">
        <v>39255</v>
      </c>
      <c r="B407">
        <v>133.97</v>
      </c>
      <c r="C407">
        <f t="shared" si="6"/>
        <v>2.6159437915632042E-3</v>
      </c>
    </row>
    <row r="408" spans="1:3" x14ac:dyDescent="0.25">
      <c r="A408" s="1">
        <v>39254</v>
      </c>
      <c r="B408">
        <v>135.37</v>
      </c>
      <c r="C408">
        <f t="shared" si="6"/>
        <v>1.039587590880043E-2</v>
      </c>
    </row>
    <row r="409" spans="1:3" x14ac:dyDescent="0.25">
      <c r="A409" s="1">
        <v>39253</v>
      </c>
      <c r="B409">
        <v>134.85</v>
      </c>
      <c r="C409">
        <f t="shared" si="6"/>
        <v>-3.8487206119559476E-3</v>
      </c>
    </row>
    <row r="410" spans="1:3" x14ac:dyDescent="0.25">
      <c r="A410" s="1">
        <v>39252</v>
      </c>
      <c r="B410">
        <v>136.27000000000001</v>
      </c>
      <c r="C410">
        <f t="shared" si="6"/>
        <v>1.0475162175990479E-2</v>
      </c>
    </row>
    <row r="411" spans="1:3" x14ac:dyDescent="0.25">
      <c r="A411" s="1">
        <v>39251</v>
      </c>
      <c r="B411">
        <v>135.94</v>
      </c>
      <c r="C411">
        <f t="shared" si="6"/>
        <v>-2.4245998432373826E-3</v>
      </c>
    </row>
    <row r="412" spans="1:3" x14ac:dyDescent="0.25">
      <c r="A412" s="1">
        <v>39248</v>
      </c>
      <c r="B412">
        <v>136.19</v>
      </c>
      <c r="C412">
        <f t="shared" si="6"/>
        <v>1.837357662373851E-3</v>
      </c>
    </row>
    <row r="413" spans="1:3" x14ac:dyDescent="0.25">
      <c r="A413" s="1">
        <v>39247</v>
      </c>
      <c r="B413">
        <v>135.69999999999999</v>
      </c>
      <c r="C413">
        <f t="shared" si="6"/>
        <v>-3.6044027400425789E-3</v>
      </c>
    </row>
    <row r="414" spans="1:3" x14ac:dyDescent="0.25">
      <c r="A414" s="1">
        <v>39246</v>
      </c>
      <c r="B414">
        <v>134.80000000000001</v>
      </c>
      <c r="C414">
        <f t="shared" si="6"/>
        <v>-6.6543683626166346E-3</v>
      </c>
    </row>
    <row r="415" spans="1:3" x14ac:dyDescent="0.25">
      <c r="A415" s="1">
        <v>39245</v>
      </c>
      <c r="B415">
        <v>132.91999999999999</v>
      </c>
      <c r="C415">
        <f t="shared" si="6"/>
        <v>-1.4044754991813358E-2</v>
      </c>
    </row>
    <row r="416" spans="1:3" x14ac:dyDescent="0.25">
      <c r="A416" s="1">
        <v>39244</v>
      </c>
      <c r="B416">
        <v>134.24</v>
      </c>
      <c r="C416">
        <f t="shared" si="6"/>
        <v>9.8817992325027516E-3</v>
      </c>
    </row>
    <row r="417" spans="1:3" x14ac:dyDescent="0.25">
      <c r="A417" s="1">
        <v>39241</v>
      </c>
      <c r="B417">
        <v>134.1</v>
      </c>
      <c r="C417">
        <f t="shared" si="6"/>
        <v>-1.0434524312633035E-3</v>
      </c>
    </row>
    <row r="418" spans="1:3" x14ac:dyDescent="0.25">
      <c r="A418" s="1">
        <v>39240</v>
      </c>
      <c r="B418">
        <v>132.53</v>
      </c>
      <c r="C418">
        <f t="shared" si="6"/>
        <v>-1.1776755395045442E-2</v>
      </c>
    </row>
    <row r="419" spans="1:3" x14ac:dyDescent="0.25">
      <c r="A419" s="1">
        <v>39239</v>
      </c>
      <c r="B419">
        <v>134.49</v>
      </c>
      <c r="C419">
        <f t="shared" si="6"/>
        <v>1.4680811942870603E-2</v>
      </c>
    </row>
    <row r="420" spans="1:3" x14ac:dyDescent="0.25">
      <c r="A420" s="1">
        <v>39238</v>
      </c>
      <c r="B420">
        <v>135.97999999999999</v>
      </c>
      <c r="C420">
        <f t="shared" si="6"/>
        <v>1.1017969262855712E-2</v>
      </c>
    </row>
    <row r="421" spans="1:3" x14ac:dyDescent="0.25">
      <c r="A421" s="1">
        <v>39237</v>
      </c>
      <c r="B421">
        <v>136.56</v>
      </c>
      <c r="C421">
        <f t="shared" si="6"/>
        <v>4.2562623878717436E-3</v>
      </c>
    </row>
    <row r="422" spans="1:3" x14ac:dyDescent="0.25">
      <c r="A422" s="1">
        <v>39234</v>
      </c>
      <c r="B422">
        <v>136.61000000000001</v>
      </c>
      <c r="C422">
        <f t="shared" si="6"/>
        <v>3.660724132105914E-4</v>
      </c>
    </row>
    <row r="423" spans="1:3" x14ac:dyDescent="0.25">
      <c r="A423" s="1">
        <v>39233</v>
      </c>
      <c r="B423">
        <v>136.29</v>
      </c>
      <c r="C423">
        <f t="shared" si="6"/>
        <v>-2.3451824599743706E-3</v>
      </c>
    </row>
    <row r="424" spans="1:3" x14ac:dyDescent="0.25">
      <c r="A424" s="1">
        <v>39232</v>
      </c>
      <c r="B424">
        <v>136.28</v>
      </c>
      <c r="C424">
        <f t="shared" si="6"/>
        <v>-7.337564665578756E-5</v>
      </c>
    </row>
    <row r="425" spans="1:3" x14ac:dyDescent="0.25">
      <c r="A425" s="1">
        <v>39231</v>
      </c>
      <c r="B425">
        <v>135.22</v>
      </c>
      <c r="C425">
        <f t="shared" si="6"/>
        <v>-7.8085111302340473E-3</v>
      </c>
    </row>
    <row r="426" spans="1:3" x14ac:dyDescent="0.25">
      <c r="A426" s="1">
        <v>39227</v>
      </c>
      <c r="B426">
        <v>134.88999999999999</v>
      </c>
      <c r="C426">
        <f t="shared" si="6"/>
        <v>-2.4434501809436214E-3</v>
      </c>
    </row>
    <row r="427" spans="1:3" x14ac:dyDescent="0.25">
      <c r="A427" s="1">
        <v>39226</v>
      </c>
      <c r="B427">
        <v>134.38999999999999</v>
      </c>
      <c r="C427">
        <f t="shared" si="6"/>
        <v>-3.7136109226155551E-3</v>
      </c>
    </row>
    <row r="428" spans="1:3" x14ac:dyDescent="0.25">
      <c r="A428" s="1">
        <v>39225</v>
      </c>
      <c r="B428">
        <v>135.19999999999999</v>
      </c>
      <c r="C428">
        <f t="shared" si="6"/>
        <v>6.0091430498910373E-3</v>
      </c>
    </row>
    <row r="429" spans="1:3" x14ac:dyDescent="0.25">
      <c r="A429" s="1">
        <v>39224</v>
      </c>
      <c r="B429">
        <v>135.16</v>
      </c>
      <c r="C429">
        <f t="shared" si="6"/>
        <v>-2.9590176277450962E-4</v>
      </c>
    </row>
    <row r="430" spans="1:3" x14ac:dyDescent="0.25">
      <c r="A430" s="1">
        <v>39223</v>
      </c>
      <c r="B430">
        <v>135.19999999999999</v>
      </c>
      <c r="C430">
        <f t="shared" si="6"/>
        <v>2.9590176277440288E-4</v>
      </c>
    </row>
    <row r="431" spans="1:3" x14ac:dyDescent="0.25">
      <c r="A431" s="1">
        <v>39220</v>
      </c>
      <c r="B431">
        <v>135.5</v>
      </c>
      <c r="C431">
        <f t="shared" si="6"/>
        <v>2.2164767108919688E-3</v>
      </c>
    </row>
    <row r="432" spans="1:3" x14ac:dyDescent="0.25">
      <c r="A432" s="1">
        <v>39219</v>
      </c>
      <c r="B432">
        <v>134.93</v>
      </c>
      <c r="C432">
        <f t="shared" si="6"/>
        <v>-4.215514877059609E-3</v>
      </c>
    </row>
    <row r="433" spans="1:3" x14ac:dyDescent="0.25">
      <c r="A433" s="1">
        <v>39218</v>
      </c>
      <c r="B433">
        <v>135.12</v>
      </c>
      <c r="C433">
        <f t="shared" si="6"/>
        <v>1.4071470568487504E-3</v>
      </c>
    </row>
    <row r="434" spans="1:3" x14ac:dyDescent="0.25">
      <c r="A434" s="1">
        <v>39217</v>
      </c>
      <c r="B434">
        <v>134.12</v>
      </c>
      <c r="C434">
        <f t="shared" si="6"/>
        <v>-7.4283509015168423E-3</v>
      </c>
    </row>
    <row r="435" spans="1:3" x14ac:dyDescent="0.25">
      <c r="A435" s="1">
        <v>39216</v>
      </c>
      <c r="B435">
        <v>133.72</v>
      </c>
      <c r="C435">
        <f t="shared" si="6"/>
        <v>-2.9868600461299862E-3</v>
      </c>
    </row>
    <row r="436" spans="1:3" x14ac:dyDescent="0.25">
      <c r="A436" s="1">
        <v>39213</v>
      </c>
      <c r="B436">
        <v>133.56</v>
      </c>
      <c r="C436">
        <f t="shared" si="6"/>
        <v>-1.1972464764440948E-3</v>
      </c>
    </row>
    <row r="437" spans="1:3" x14ac:dyDescent="0.25">
      <c r="A437" s="1">
        <v>39212</v>
      </c>
      <c r="B437">
        <v>132.5</v>
      </c>
      <c r="C437">
        <f t="shared" si="6"/>
        <v>-7.9681696491768449E-3</v>
      </c>
    </row>
    <row r="438" spans="1:3" x14ac:dyDescent="0.25">
      <c r="A438" s="1">
        <v>39211</v>
      </c>
      <c r="B438">
        <v>133.57</v>
      </c>
      <c r="C438">
        <f t="shared" si="6"/>
        <v>8.0430395627369578E-3</v>
      </c>
    </row>
    <row r="439" spans="1:3" x14ac:dyDescent="0.25">
      <c r="A439" s="1">
        <v>39210</v>
      </c>
      <c r="B439">
        <v>133.12</v>
      </c>
      <c r="C439">
        <f t="shared" si="6"/>
        <v>-3.374707916115481E-3</v>
      </c>
    </row>
    <row r="440" spans="1:3" x14ac:dyDescent="0.25">
      <c r="A440" s="1">
        <v>39209</v>
      </c>
      <c r="B440">
        <v>133.04</v>
      </c>
      <c r="C440">
        <f t="shared" si="6"/>
        <v>-6.0114218822636292E-4</v>
      </c>
    </row>
    <row r="441" spans="1:3" x14ac:dyDescent="0.25">
      <c r="A441" s="1">
        <v>39206</v>
      </c>
      <c r="B441">
        <v>132.74</v>
      </c>
      <c r="C441">
        <f t="shared" si="6"/>
        <v>-2.257507166893177E-3</v>
      </c>
    </row>
    <row r="442" spans="1:3" x14ac:dyDescent="0.25">
      <c r="A442" s="1">
        <v>39205</v>
      </c>
      <c r="B442">
        <v>132.38999999999999</v>
      </c>
      <c r="C442">
        <f t="shared" si="6"/>
        <v>-2.6402157682135319E-3</v>
      </c>
    </row>
    <row r="443" spans="1:3" x14ac:dyDescent="0.25">
      <c r="A443" s="1">
        <v>39204</v>
      </c>
      <c r="B443">
        <v>132.13999999999999</v>
      </c>
      <c r="C443">
        <f t="shared" si="6"/>
        <v>-1.890145347825846E-3</v>
      </c>
    </row>
    <row r="444" spans="1:3" x14ac:dyDescent="0.25">
      <c r="A444" s="1">
        <v>39203</v>
      </c>
      <c r="B444">
        <v>131.29</v>
      </c>
      <c r="C444">
        <f t="shared" si="6"/>
        <v>-6.4533496557205774E-3</v>
      </c>
    </row>
    <row r="445" spans="1:3" x14ac:dyDescent="0.25">
      <c r="A445" s="1">
        <v>39202</v>
      </c>
      <c r="B445">
        <v>130.66999999999999</v>
      </c>
      <c r="C445">
        <f t="shared" si="6"/>
        <v>-4.7335559449642765E-3</v>
      </c>
    </row>
    <row r="446" spans="1:3" x14ac:dyDescent="0.25">
      <c r="A446" s="1">
        <v>39199</v>
      </c>
      <c r="B446">
        <v>131.22999999999999</v>
      </c>
      <c r="C446">
        <f t="shared" si="6"/>
        <v>4.2764479071405303E-3</v>
      </c>
    </row>
    <row r="447" spans="1:3" x14ac:dyDescent="0.25">
      <c r="A447" s="1">
        <v>39198</v>
      </c>
      <c r="B447">
        <v>131.19999999999999</v>
      </c>
      <c r="C447">
        <f t="shared" si="6"/>
        <v>-2.2863239820659754E-4</v>
      </c>
    </row>
    <row r="448" spans="1:3" x14ac:dyDescent="0.25">
      <c r="A448" s="1">
        <v>39197</v>
      </c>
      <c r="B448">
        <v>130.62</v>
      </c>
      <c r="C448">
        <f t="shared" si="6"/>
        <v>-4.4305320354774596E-3</v>
      </c>
    </row>
    <row r="449" spans="1:3" x14ac:dyDescent="0.25">
      <c r="A449" s="1">
        <v>39196</v>
      </c>
      <c r="B449">
        <v>129.47999999999999</v>
      </c>
      <c r="C449">
        <f t="shared" si="6"/>
        <v>-8.7659154164676217E-3</v>
      </c>
    </row>
    <row r="450" spans="1:3" x14ac:dyDescent="0.25">
      <c r="A450" s="1">
        <v>39195</v>
      </c>
      <c r="B450">
        <v>129.16999999999999</v>
      </c>
      <c r="C450">
        <f t="shared" si="6"/>
        <v>-2.3970628141194864E-3</v>
      </c>
    </row>
    <row r="451" spans="1:3" x14ac:dyDescent="0.25">
      <c r="A451" s="1">
        <v>39192</v>
      </c>
      <c r="B451">
        <v>129.57</v>
      </c>
      <c r="C451">
        <f t="shared" si="6"/>
        <v>3.0919093967952506E-3</v>
      </c>
    </row>
    <row r="452" spans="1:3" x14ac:dyDescent="0.25">
      <c r="A452" s="1">
        <v>39191</v>
      </c>
      <c r="B452">
        <v>128.22999999999999</v>
      </c>
      <c r="C452">
        <f t="shared" ref="C452:C515" si="7">LN(B452/B451)</f>
        <v>-1.0395749169695078E-2</v>
      </c>
    </row>
    <row r="453" spans="1:3" x14ac:dyDescent="0.25">
      <c r="A453" s="1">
        <v>39190</v>
      </c>
      <c r="B453">
        <v>128.04</v>
      </c>
      <c r="C453">
        <f t="shared" si="7"/>
        <v>-1.4828113693621436E-3</v>
      </c>
    </row>
    <row r="454" spans="1:3" x14ac:dyDescent="0.25">
      <c r="A454" s="1">
        <v>39189</v>
      </c>
      <c r="B454">
        <v>127.75</v>
      </c>
      <c r="C454">
        <f t="shared" si="7"/>
        <v>-2.2674860178484141E-3</v>
      </c>
    </row>
    <row r="455" spans="1:3" x14ac:dyDescent="0.25">
      <c r="A455" s="1">
        <v>39188</v>
      </c>
      <c r="B455">
        <v>127.04</v>
      </c>
      <c r="C455">
        <f t="shared" si="7"/>
        <v>-5.5732315849881938E-3</v>
      </c>
    </row>
    <row r="456" spans="1:3" x14ac:dyDescent="0.25">
      <c r="A456" s="1">
        <v>39185</v>
      </c>
      <c r="B456">
        <v>126.15</v>
      </c>
      <c r="C456">
        <f t="shared" si="7"/>
        <v>-7.030322411758886E-3</v>
      </c>
    </row>
    <row r="457" spans="1:3" x14ac:dyDescent="0.25">
      <c r="A457" s="1">
        <v>39184</v>
      </c>
      <c r="B457">
        <v>125.41</v>
      </c>
      <c r="C457">
        <f t="shared" si="7"/>
        <v>-5.8833052511084198E-3</v>
      </c>
    </row>
    <row r="458" spans="1:3" x14ac:dyDescent="0.25">
      <c r="A458" s="1">
        <v>39183</v>
      </c>
      <c r="B458">
        <v>124.9</v>
      </c>
      <c r="C458">
        <f t="shared" si="7"/>
        <v>-4.0749527044263018E-3</v>
      </c>
    </row>
    <row r="459" spans="1:3" x14ac:dyDescent="0.25">
      <c r="A459" s="1">
        <v>39182</v>
      </c>
      <c r="B459">
        <v>125.59</v>
      </c>
      <c r="C459">
        <f t="shared" si="7"/>
        <v>5.5092158985034275E-3</v>
      </c>
    </row>
    <row r="460" spans="1:3" x14ac:dyDescent="0.25">
      <c r="A460" s="1">
        <v>39181</v>
      </c>
      <c r="B460">
        <v>125.65</v>
      </c>
      <c r="C460">
        <f t="shared" si="7"/>
        <v>4.7763095956589332E-4</v>
      </c>
    </row>
    <row r="461" spans="1:3" x14ac:dyDescent="0.25">
      <c r="A461" s="1">
        <v>39177</v>
      </c>
      <c r="B461">
        <v>125.46</v>
      </c>
      <c r="C461">
        <f t="shared" si="7"/>
        <v>-1.5132813210040456E-3</v>
      </c>
    </row>
    <row r="462" spans="1:3" x14ac:dyDescent="0.25">
      <c r="A462" s="1">
        <v>39176</v>
      </c>
      <c r="B462">
        <v>125.18</v>
      </c>
      <c r="C462">
        <f t="shared" si="7"/>
        <v>-2.2342811720416963E-3</v>
      </c>
    </row>
    <row r="463" spans="1:3" x14ac:dyDescent="0.25">
      <c r="A463" s="1">
        <v>39175</v>
      </c>
      <c r="B463">
        <v>124.99</v>
      </c>
      <c r="C463">
        <f t="shared" si="7"/>
        <v>-1.5189673944250143E-3</v>
      </c>
    </row>
    <row r="464" spans="1:3" x14ac:dyDescent="0.25">
      <c r="A464" s="1">
        <v>39174</v>
      </c>
      <c r="B464">
        <v>123.65</v>
      </c>
      <c r="C464">
        <f t="shared" si="7"/>
        <v>-1.077874013470516E-2</v>
      </c>
    </row>
    <row r="465" spans="1:3" x14ac:dyDescent="0.25">
      <c r="A465" s="1">
        <v>39171</v>
      </c>
      <c r="B465">
        <v>123.59</v>
      </c>
      <c r="C465">
        <f t="shared" si="7"/>
        <v>-4.8535836578117203E-4</v>
      </c>
    </row>
    <row r="466" spans="1:3" x14ac:dyDescent="0.25">
      <c r="A466" s="1">
        <v>39170</v>
      </c>
      <c r="B466">
        <v>123.3</v>
      </c>
      <c r="C466">
        <f t="shared" si="7"/>
        <v>-2.3492254313455131E-3</v>
      </c>
    </row>
    <row r="467" spans="1:3" x14ac:dyDescent="0.25">
      <c r="A467" s="1">
        <v>39169</v>
      </c>
      <c r="B467">
        <v>123</v>
      </c>
      <c r="C467">
        <f t="shared" si="7"/>
        <v>-2.4360547978811158E-3</v>
      </c>
    </row>
    <row r="468" spans="1:3" x14ac:dyDescent="0.25">
      <c r="A468" s="1">
        <v>39168</v>
      </c>
      <c r="B468">
        <v>123.89</v>
      </c>
      <c r="C468">
        <f t="shared" si="7"/>
        <v>7.209719755230065E-3</v>
      </c>
    </row>
    <row r="469" spans="1:3" x14ac:dyDescent="0.25">
      <c r="A469" s="1">
        <v>39167</v>
      </c>
      <c r="B469">
        <v>124.36</v>
      </c>
      <c r="C469">
        <f t="shared" si="7"/>
        <v>3.7865100629056229E-3</v>
      </c>
    </row>
    <row r="470" spans="1:3" x14ac:dyDescent="0.25">
      <c r="A470" s="1">
        <v>39164</v>
      </c>
      <c r="B470">
        <v>124.69</v>
      </c>
      <c r="C470">
        <f t="shared" si="7"/>
        <v>2.6500718179417932E-3</v>
      </c>
    </row>
    <row r="471" spans="1:3" x14ac:dyDescent="0.25">
      <c r="A471" s="1">
        <v>39163</v>
      </c>
      <c r="B471">
        <v>124.45</v>
      </c>
      <c r="C471">
        <f t="shared" si="7"/>
        <v>-1.9266281948937063E-3</v>
      </c>
    </row>
    <row r="472" spans="1:3" x14ac:dyDescent="0.25">
      <c r="A472" s="1">
        <v>39162</v>
      </c>
      <c r="B472">
        <v>124.29</v>
      </c>
      <c r="C472">
        <f t="shared" si="7"/>
        <v>-1.2864840561808248E-3</v>
      </c>
    </row>
    <row r="473" spans="1:3" x14ac:dyDescent="0.25">
      <c r="A473" s="1">
        <v>39161</v>
      </c>
      <c r="B473">
        <v>122.82</v>
      </c>
      <c r="C473">
        <f t="shared" si="7"/>
        <v>-1.1897675856167033E-2</v>
      </c>
    </row>
    <row r="474" spans="1:3" x14ac:dyDescent="0.25">
      <c r="A474" s="1">
        <v>39160</v>
      </c>
      <c r="B474">
        <v>122.28</v>
      </c>
      <c r="C474">
        <f t="shared" si="7"/>
        <v>-4.4063718786193778E-3</v>
      </c>
    </row>
    <row r="475" spans="1:3" x14ac:dyDescent="0.25">
      <c r="A475" s="1">
        <v>39157</v>
      </c>
      <c r="B475">
        <v>121.05</v>
      </c>
      <c r="C475">
        <f t="shared" si="7"/>
        <v>-1.010981363856632E-2</v>
      </c>
    </row>
    <row r="476" spans="1:3" x14ac:dyDescent="0.25">
      <c r="A476" s="1">
        <v>39156</v>
      </c>
      <c r="B476">
        <v>121.79</v>
      </c>
      <c r="C476">
        <f t="shared" si="7"/>
        <v>6.0945667149516899E-3</v>
      </c>
    </row>
    <row r="477" spans="1:3" x14ac:dyDescent="0.25">
      <c r="A477" s="1">
        <v>39155</v>
      </c>
      <c r="B477">
        <v>121.66</v>
      </c>
      <c r="C477">
        <f t="shared" si="7"/>
        <v>-1.0679812064599344E-3</v>
      </c>
    </row>
    <row r="478" spans="1:3" x14ac:dyDescent="0.25">
      <c r="A478" s="1">
        <v>39154</v>
      </c>
      <c r="B478">
        <v>121.02</v>
      </c>
      <c r="C478">
        <f t="shared" si="7"/>
        <v>-5.2744476983838688E-3</v>
      </c>
    </row>
    <row r="479" spans="1:3" x14ac:dyDescent="0.25">
      <c r="A479" s="1">
        <v>39153</v>
      </c>
      <c r="B479">
        <v>123.15</v>
      </c>
      <c r="C479">
        <f t="shared" si="7"/>
        <v>1.7447303372371516E-2</v>
      </c>
    </row>
    <row r="480" spans="1:3" x14ac:dyDescent="0.25">
      <c r="A480" s="1">
        <v>39150</v>
      </c>
      <c r="B480">
        <v>122.99</v>
      </c>
      <c r="C480">
        <f t="shared" si="7"/>
        <v>-1.3000733122278533E-3</v>
      </c>
    </row>
    <row r="481" spans="1:3" x14ac:dyDescent="0.25">
      <c r="A481" s="1">
        <v>39149</v>
      </c>
      <c r="B481">
        <v>122.8</v>
      </c>
      <c r="C481">
        <f t="shared" si="7"/>
        <v>-1.5460355412770567E-3</v>
      </c>
    </row>
    <row r="482" spans="1:3" x14ac:dyDescent="0.25">
      <c r="A482" s="1">
        <v>39148</v>
      </c>
      <c r="B482">
        <v>122</v>
      </c>
      <c r="C482">
        <f t="shared" si="7"/>
        <v>-6.5359709797855334E-3</v>
      </c>
    </row>
    <row r="483" spans="1:3" x14ac:dyDescent="0.25">
      <c r="A483" s="1">
        <v>39147</v>
      </c>
      <c r="B483">
        <v>122.06</v>
      </c>
      <c r="C483">
        <f t="shared" si="7"/>
        <v>4.9168238309228599E-4</v>
      </c>
    </row>
    <row r="484" spans="1:3" x14ac:dyDescent="0.25">
      <c r="A484" s="1">
        <v>39146</v>
      </c>
      <c r="B484">
        <v>120.3</v>
      </c>
      <c r="C484">
        <f t="shared" si="7"/>
        <v>-1.4524104135715726E-2</v>
      </c>
    </row>
    <row r="485" spans="1:3" x14ac:dyDescent="0.25">
      <c r="A485" s="1">
        <v>39143</v>
      </c>
      <c r="B485">
        <v>120.96</v>
      </c>
      <c r="C485">
        <f t="shared" si="7"/>
        <v>5.4712894505897546E-3</v>
      </c>
    </row>
    <row r="486" spans="1:3" x14ac:dyDescent="0.25">
      <c r="A486" s="1">
        <v>39142</v>
      </c>
      <c r="B486">
        <v>122.44</v>
      </c>
      <c r="C486">
        <f t="shared" si="7"/>
        <v>1.2161201645988919E-2</v>
      </c>
    </row>
    <row r="487" spans="1:3" x14ac:dyDescent="0.25">
      <c r="A487" s="1">
        <v>39141</v>
      </c>
      <c r="B487">
        <v>122.66</v>
      </c>
      <c r="C487">
        <f t="shared" si="7"/>
        <v>1.7951861206258687E-3</v>
      </c>
    </row>
    <row r="488" spans="1:3" x14ac:dyDescent="0.25">
      <c r="A488" s="1">
        <v>39140</v>
      </c>
      <c r="B488">
        <v>121.6</v>
      </c>
      <c r="C488">
        <f t="shared" si="7"/>
        <v>-8.6793306657710952E-3</v>
      </c>
    </row>
    <row r="489" spans="1:3" x14ac:dyDescent="0.25">
      <c r="A489" s="1">
        <v>39139</v>
      </c>
      <c r="B489">
        <v>126.34</v>
      </c>
      <c r="C489">
        <f t="shared" si="7"/>
        <v>3.8239715938487781E-2</v>
      </c>
    </row>
    <row r="490" spans="1:3" x14ac:dyDescent="0.25">
      <c r="A490" s="1">
        <v>39136</v>
      </c>
      <c r="B490">
        <v>126.41</v>
      </c>
      <c r="C490">
        <f t="shared" si="7"/>
        <v>5.5390703691188313E-4</v>
      </c>
    </row>
    <row r="491" spans="1:3" x14ac:dyDescent="0.25">
      <c r="A491" s="1">
        <v>39135</v>
      </c>
      <c r="B491">
        <v>126.79</v>
      </c>
      <c r="C491">
        <f t="shared" si="7"/>
        <v>3.0015820323904519E-3</v>
      </c>
    </row>
    <row r="492" spans="1:3" x14ac:dyDescent="0.25">
      <c r="A492" s="1">
        <v>39134</v>
      </c>
      <c r="B492">
        <v>127.37</v>
      </c>
      <c r="C492">
        <f t="shared" si="7"/>
        <v>4.5640620618114126E-3</v>
      </c>
    </row>
    <row r="493" spans="1:3" x14ac:dyDescent="0.25">
      <c r="A493" s="1">
        <v>39133</v>
      </c>
      <c r="B493">
        <v>127.66</v>
      </c>
      <c r="C493">
        <f t="shared" si="7"/>
        <v>2.2742432262430026E-3</v>
      </c>
    </row>
    <row r="494" spans="1:3" x14ac:dyDescent="0.25">
      <c r="A494" s="1">
        <v>39129</v>
      </c>
      <c r="B494">
        <v>127.57</v>
      </c>
      <c r="C494">
        <f t="shared" si="7"/>
        <v>-7.052462777126236E-4</v>
      </c>
    </row>
    <row r="495" spans="1:3" x14ac:dyDescent="0.25">
      <c r="A495" s="1">
        <v>39128</v>
      </c>
      <c r="B495">
        <v>127.77</v>
      </c>
      <c r="C495">
        <f t="shared" si="7"/>
        <v>1.5665390530330686E-3</v>
      </c>
    </row>
    <row r="496" spans="1:3" x14ac:dyDescent="0.25">
      <c r="A496" s="1">
        <v>39127</v>
      </c>
      <c r="B496">
        <v>127.48</v>
      </c>
      <c r="C496">
        <f t="shared" si="7"/>
        <v>-2.2722830540960635E-3</v>
      </c>
    </row>
    <row r="497" spans="1:3" x14ac:dyDescent="0.25">
      <c r="A497" s="1">
        <v>39126</v>
      </c>
      <c r="B497">
        <v>126.63</v>
      </c>
      <c r="C497">
        <f t="shared" si="7"/>
        <v>-6.6900410866187121E-3</v>
      </c>
    </row>
    <row r="498" spans="1:3" x14ac:dyDescent="0.25">
      <c r="A498" s="1">
        <v>39125</v>
      </c>
      <c r="B498">
        <v>125.59</v>
      </c>
      <c r="C498">
        <f t="shared" si="7"/>
        <v>-8.2468154324816072E-3</v>
      </c>
    </row>
    <row r="499" spans="1:3" x14ac:dyDescent="0.25">
      <c r="A499" s="1">
        <v>39122</v>
      </c>
      <c r="B499">
        <v>125.88</v>
      </c>
      <c r="C499">
        <f t="shared" si="7"/>
        <v>2.3064391661707503E-3</v>
      </c>
    </row>
    <row r="500" spans="1:3" x14ac:dyDescent="0.25">
      <c r="A500" s="1">
        <v>39121</v>
      </c>
      <c r="B500">
        <v>126.47</v>
      </c>
      <c r="C500">
        <f t="shared" si="7"/>
        <v>4.6760536956789861E-3</v>
      </c>
    </row>
    <row r="501" spans="1:3" x14ac:dyDescent="0.25">
      <c r="A501" s="1">
        <v>39120</v>
      </c>
      <c r="B501">
        <v>126.79</v>
      </c>
      <c r="C501">
        <f t="shared" si="7"/>
        <v>2.5270486479717015E-3</v>
      </c>
    </row>
    <row r="502" spans="1:3" x14ac:dyDescent="0.25">
      <c r="A502" s="1">
        <v>39119</v>
      </c>
      <c r="B502">
        <v>126.65</v>
      </c>
      <c r="C502">
        <f t="shared" si="7"/>
        <v>-1.1047980921723758E-3</v>
      </c>
    </row>
    <row r="503" spans="1:3" x14ac:dyDescent="0.25">
      <c r="A503" s="1">
        <v>39118</v>
      </c>
      <c r="B503">
        <v>126.68</v>
      </c>
      <c r="C503">
        <f t="shared" si="7"/>
        <v>2.3684522275485391E-4</v>
      </c>
    </row>
    <row r="504" spans="1:3" x14ac:dyDescent="0.25">
      <c r="A504" s="1">
        <v>39115</v>
      </c>
      <c r="B504">
        <v>126.53</v>
      </c>
      <c r="C504">
        <f t="shared" si="7"/>
        <v>-1.1847874692667995E-3</v>
      </c>
    </row>
    <row r="505" spans="1:3" x14ac:dyDescent="0.25">
      <c r="A505" s="1">
        <v>39114</v>
      </c>
      <c r="B505">
        <v>126.74</v>
      </c>
      <c r="C505">
        <f t="shared" si="7"/>
        <v>1.6583096941984873E-3</v>
      </c>
    </row>
    <row r="506" spans="1:3" x14ac:dyDescent="0.25">
      <c r="A506" s="1">
        <v>39113</v>
      </c>
      <c r="B506">
        <v>126.24</v>
      </c>
      <c r="C506">
        <f t="shared" si="7"/>
        <v>-3.9528867978067851E-3</v>
      </c>
    </row>
    <row r="507" spans="1:3" x14ac:dyDescent="0.25">
      <c r="A507" s="1">
        <v>39112</v>
      </c>
      <c r="B507">
        <v>125.16</v>
      </c>
      <c r="C507">
        <f t="shared" si="7"/>
        <v>-8.5919382968827132E-3</v>
      </c>
    </row>
    <row r="508" spans="1:3" x14ac:dyDescent="0.25">
      <c r="A508" s="1">
        <v>39111</v>
      </c>
      <c r="B508">
        <v>124.82</v>
      </c>
      <c r="C508">
        <f t="shared" si="7"/>
        <v>-2.7202192947844996E-3</v>
      </c>
    </row>
    <row r="509" spans="1:3" x14ac:dyDescent="0.25">
      <c r="A509" s="1">
        <v>39108</v>
      </c>
      <c r="B509">
        <v>124.77</v>
      </c>
      <c r="C509">
        <f t="shared" si="7"/>
        <v>-4.0065708296692094E-4</v>
      </c>
    </row>
    <row r="510" spans="1:3" x14ac:dyDescent="0.25">
      <c r="A510" s="1">
        <v>39107</v>
      </c>
      <c r="B510">
        <v>124.97</v>
      </c>
      <c r="C510">
        <f t="shared" si="7"/>
        <v>1.6016660747623305E-3</v>
      </c>
    </row>
    <row r="511" spans="1:3" x14ac:dyDescent="0.25">
      <c r="A511" s="1">
        <v>39106</v>
      </c>
      <c r="B511">
        <v>126.07</v>
      </c>
      <c r="C511">
        <f t="shared" si="7"/>
        <v>8.7635997454857326E-3</v>
      </c>
    </row>
    <row r="512" spans="1:3" x14ac:dyDescent="0.25">
      <c r="A512" s="1">
        <v>39105</v>
      </c>
      <c r="B512">
        <v>125.33</v>
      </c>
      <c r="C512">
        <f t="shared" si="7"/>
        <v>-5.8870496197471417E-3</v>
      </c>
    </row>
    <row r="513" spans="1:3" x14ac:dyDescent="0.25">
      <c r="A513" s="1">
        <v>39104</v>
      </c>
      <c r="B513">
        <v>124.75</v>
      </c>
      <c r="C513">
        <f t="shared" si="7"/>
        <v>-4.638523991802786E-3</v>
      </c>
    </row>
    <row r="514" spans="1:3" x14ac:dyDescent="0.25">
      <c r="A514" s="1">
        <v>39101</v>
      </c>
      <c r="B514">
        <v>125.55</v>
      </c>
      <c r="C514">
        <f t="shared" si="7"/>
        <v>6.3923509719658895E-3</v>
      </c>
    </row>
    <row r="515" spans="1:3" x14ac:dyDescent="0.25">
      <c r="A515" s="1">
        <v>39100</v>
      </c>
      <c r="B515">
        <v>125.51</v>
      </c>
      <c r="C515">
        <f t="shared" si="7"/>
        <v>-3.1864893123912692E-4</v>
      </c>
    </row>
    <row r="516" spans="1:3" x14ac:dyDescent="0.25">
      <c r="A516" s="1">
        <v>39099</v>
      </c>
      <c r="B516">
        <v>125.75</v>
      </c>
      <c r="C516">
        <f t="shared" ref="C516:C579" si="8">LN(B516/B515)</f>
        <v>1.9103723074938247E-3</v>
      </c>
    </row>
    <row r="517" spans="1:3" x14ac:dyDescent="0.25">
      <c r="A517" s="1">
        <v>39098</v>
      </c>
      <c r="B517">
        <v>125.7</v>
      </c>
      <c r="C517">
        <f t="shared" si="8"/>
        <v>-3.9769338364687649E-4</v>
      </c>
    </row>
    <row r="518" spans="1:3" x14ac:dyDescent="0.25">
      <c r="A518" s="1">
        <v>39094</v>
      </c>
      <c r="B518">
        <v>125.66</v>
      </c>
      <c r="C518">
        <f t="shared" si="8"/>
        <v>-3.1826862140080632E-4</v>
      </c>
    </row>
    <row r="519" spans="1:3" x14ac:dyDescent="0.25">
      <c r="A519" s="1">
        <v>39093</v>
      </c>
      <c r="B519">
        <v>124.99</v>
      </c>
      <c r="C519">
        <f t="shared" si="8"/>
        <v>-5.3461128726705132E-3</v>
      </c>
    </row>
    <row r="520" spans="1:3" x14ac:dyDescent="0.25">
      <c r="A520" s="1">
        <v>39092</v>
      </c>
      <c r="B520">
        <v>124.43</v>
      </c>
      <c r="C520">
        <f t="shared" si="8"/>
        <v>-4.4904253145905335E-3</v>
      </c>
    </row>
    <row r="521" spans="1:3" x14ac:dyDescent="0.25">
      <c r="A521" s="1">
        <v>39091</v>
      </c>
      <c r="B521">
        <v>124.07</v>
      </c>
      <c r="C521">
        <f t="shared" si="8"/>
        <v>-2.8973863327597664E-3</v>
      </c>
    </row>
    <row r="522" spans="1:3" x14ac:dyDescent="0.25">
      <c r="A522" s="1">
        <v>39090</v>
      </c>
      <c r="B522">
        <v>124.14</v>
      </c>
      <c r="C522">
        <f t="shared" si="8"/>
        <v>5.6403853072663549E-4</v>
      </c>
    </row>
    <row r="523" spans="1:3" x14ac:dyDescent="0.25">
      <c r="A523" s="1">
        <v>39087</v>
      </c>
      <c r="B523">
        <v>123.74</v>
      </c>
      <c r="C523">
        <f t="shared" si="8"/>
        <v>-3.2273708826639526E-3</v>
      </c>
    </row>
    <row r="524" spans="1:3" x14ac:dyDescent="0.25">
      <c r="A524" s="1">
        <v>39086</v>
      </c>
      <c r="B524">
        <v>124.68</v>
      </c>
      <c r="C524">
        <f t="shared" si="8"/>
        <v>7.5678647962936444E-3</v>
      </c>
    </row>
    <row r="525" spans="1:3" x14ac:dyDescent="0.25">
      <c r="A525" s="1">
        <v>39085</v>
      </c>
      <c r="B525">
        <v>124.47</v>
      </c>
      <c r="C525">
        <f t="shared" si="8"/>
        <v>-1.6857318862501321E-3</v>
      </c>
    </row>
    <row r="526" spans="1:3" x14ac:dyDescent="0.25">
      <c r="A526" s="1">
        <v>39080</v>
      </c>
      <c r="B526">
        <v>124.41</v>
      </c>
      <c r="C526">
        <f t="shared" si="8"/>
        <v>-4.8216008648661001E-4</v>
      </c>
    </row>
    <row r="527" spans="1:3" x14ac:dyDescent="0.25">
      <c r="A527" s="1">
        <v>39079</v>
      </c>
      <c r="B527">
        <v>124.8</v>
      </c>
      <c r="C527">
        <f t="shared" si="8"/>
        <v>3.1298930089275656E-3</v>
      </c>
    </row>
    <row r="528" spans="1:3" x14ac:dyDescent="0.25">
      <c r="A528" s="1">
        <v>39078</v>
      </c>
      <c r="B528">
        <v>124.93</v>
      </c>
      <c r="C528">
        <f t="shared" si="8"/>
        <v>1.041124508410732E-3</v>
      </c>
    </row>
    <row r="529" spans="1:3" x14ac:dyDescent="0.25">
      <c r="A529" s="1">
        <v>39077</v>
      </c>
      <c r="B529">
        <v>123.97</v>
      </c>
      <c r="C529">
        <f t="shared" si="8"/>
        <v>-7.7139795936824124E-3</v>
      </c>
    </row>
    <row r="530" spans="1:3" x14ac:dyDescent="0.25">
      <c r="A530" s="1">
        <v>39073</v>
      </c>
      <c r="B530">
        <v>123.18</v>
      </c>
      <c r="C530">
        <f t="shared" si="8"/>
        <v>-6.3929005911582629E-3</v>
      </c>
    </row>
    <row r="531" spans="1:3" x14ac:dyDescent="0.25">
      <c r="A531" s="1">
        <v>39072</v>
      </c>
      <c r="B531">
        <v>123.99</v>
      </c>
      <c r="C531">
        <f t="shared" si="8"/>
        <v>6.5542169328534523E-3</v>
      </c>
    </row>
    <row r="532" spans="1:3" x14ac:dyDescent="0.25">
      <c r="A532" s="1">
        <v>39071</v>
      </c>
      <c r="B532">
        <v>124.42</v>
      </c>
      <c r="C532">
        <f t="shared" si="8"/>
        <v>3.4620218951230148E-3</v>
      </c>
    </row>
    <row r="533" spans="1:3" x14ac:dyDescent="0.25">
      <c r="A533" s="1">
        <v>39070</v>
      </c>
      <c r="B533">
        <v>124.38</v>
      </c>
      <c r="C533">
        <f t="shared" si="8"/>
        <v>-3.2154341113056908E-4</v>
      </c>
    </row>
    <row r="534" spans="1:3" x14ac:dyDescent="0.25">
      <c r="A534" s="1">
        <v>39069</v>
      </c>
      <c r="B534">
        <v>124.22</v>
      </c>
      <c r="C534">
        <f t="shared" si="8"/>
        <v>-1.2872085445863283E-3</v>
      </c>
    </row>
    <row r="535" spans="1:3" x14ac:dyDescent="0.25">
      <c r="A535" s="1">
        <v>39066</v>
      </c>
      <c r="B535">
        <v>124.15</v>
      </c>
      <c r="C535">
        <f t="shared" si="8"/>
        <v>-5.6367517698121129E-4</v>
      </c>
    </row>
    <row r="536" spans="1:3" x14ac:dyDescent="0.25">
      <c r="A536" s="1">
        <v>39065</v>
      </c>
      <c r="B536">
        <v>124.23</v>
      </c>
      <c r="C536">
        <f t="shared" si="8"/>
        <v>6.4417427140999405E-4</v>
      </c>
    </row>
    <row r="537" spans="1:3" x14ac:dyDescent="0.25">
      <c r="A537" s="1">
        <v>39064</v>
      </c>
      <c r="B537">
        <v>123.35</v>
      </c>
      <c r="C537">
        <f t="shared" si="8"/>
        <v>-7.1088432502199542E-3</v>
      </c>
    </row>
    <row r="538" spans="1:3" x14ac:dyDescent="0.25">
      <c r="A538" s="1">
        <v>39063</v>
      </c>
      <c r="B538">
        <v>123.19</v>
      </c>
      <c r="C538">
        <f t="shared" si="8"/>
        <v>-1.2979640014829706E-3</v>
      </c>
    </row>
    <row r="539" spans="1:3" x14ac:dyDescent="0.25">
      <c r="A539" s="1">
        <v>39062</v>
      </c>
      <c r="B539">
        <v>123.34</v>
      </c>
      <c r="C539">
        <f t="shared" si="8"/>
        <v>1.2168905894640164E-3</v>
      </c>
    </row>
    <row r="540" spans="1:3" x14ac:dyDescent="0.25">
      <c r="A540" s="1">
        <v>39059</v>
      </c>
      <c r="B540">
        <v>123</v>
      </c>
      <c r="C540">
        <f t="shared" si="8"/>
        <v>-2.7604141909293271E-3</v>
      </c>
    </row>
    <row r="541" spans="1:3" x14ac:dyDescent="0.25">
      <c r="A541" s="1">
        <v>39058</v>
      </c>
      <c r="B541">
        <v>122.76</v>
      </c>
      <c r="C541">
        <f t="shared" si="8"/>
        <v>-1.9531256208820736E-3</v>
      </c>
    </row>
    <row r="542" spans="1:3" x14ac:dyDescent="0.25">
      <c r="A542" s="1">
        <v>39057</v>
      </c>
      <c r="B542">
        <v>123.15</v>
      </c>
      <c r="C542">
        <f t="shared" si="8"/>
        <v>3.1718948150114934E-3</v>
      </c>
    </row>
    <row r="543" spans="1:3" x14ac:dyDescent="0.25">
      <c r="A543" s="1">
        <v>39056</v>
      </c>
      <c r="B543">
        <v>123.36</v>
      </c>
      <c r="C543">
        <f t="shared" si="8"/>
        <v>1.7037852484724377E-3</v>
      </c>
    </row>
    <row r="544" spans="1:3" x14ac:dyDescent="0.25">
      <c r="A544" s="1">
        <v>39055</v>
      </c>
      <c r="B544">
        <v>122.8</v>
      </c>
      <c r="C544">
        <f t="shared" si="8"/>
        <v>-4.5498941019772544E-3</v>
      </c>
    </row>
    <row r="545" spans="1:3" x14ac:dyDescent="0.25">
      <c r="A545" s="1">
        <v>39052</v>
      </c>
      <c r="B545">
        <v>122.05</v>
      </c>
      <c r="C545">
        <f t="shared" si="8"/>
        <v>-6.12621887407296E-3</v>
      </c>
    </row>
    <row r="546" spans="1:3" x14ac:dyDescent="0.25">
      <c r="A546" s="1">
        <v>39051</v>
      </c>
      <c r="B546">
        <v>122.28</v>
      </c>
      <c r="C546">
        <f t="shared" si="8"/>
        <v>1.8827001836647669E-3</v>
      </c>
    </row>
    <row r="547" spans="1:3" x14ac:dyDescent="0.25">
      <c r="A547" s="1">
        <v>39050</v>
      </c>
      <c r="B547">
        <v>122.33</v>
      </c>
      <c r="C547">
        <f t="shared" si="8"/>
        <v>4.0881403619129645E-4</v>
      </c>
    </row>
    <row r="548" spans="1:3" x14ac:dyDescent="0.25">
      <c r="A548" s="1">
        <v>39049</v>
      </c>
      <c r="B548">
        <v>121.26</v>
      </c>
      <c r="C548">
        <f t="shared" si="8"/>
        <v>-8.7853104152402616E-3</v>
      </c>
    </row>
    <row r="549" spans="1:3" x14ac:dyDescent="0.25">
      <c r="A549" s="1">
        <v>39048</v>
      </c>
      <c r="B549">
        <v>121.11</v>
      </c>
      <c r="C549">
        <f t="shared" si="8"/>
        <v>-1.2377771106254968E-3</v>
      </c>
    </row>
    <row r="550" spans="1:3" x14ac:dyDescent="0.25">
      <c r="A550" s="1">
        <v>39045</v>
      </c>
      <c r="B550">
        <v>122.68</v>
      </c>
      <c r="C550">
        <f t="shared" si="8"/>
        <v>1.2880115713091785E-2</v>
      </c>
    </row>
    <row r="551" spans="1:3" x14ac:dyDescent="0.25">
      <c r="A551" s="1">
        <v>39043</v>
      </c>
      <c r="B551">
        <v>123.25</v>
      </c>
      <c r="C551">
        <f t="shared" si="8"/>
        <v>4.6354736767485498E-3</v>
      </c>
    </row>
    <row r="552" spans="1:3" x14ac:dyDescent="0.25">
      <c r="A552" s="1">
        <v>39042</v>
      </c>
      <c r="B552">
        <v>123.15</v>
      </c>
      <c r="C552">
        <f t="shared" si="8"/>
        <v>-8.1168835625248571E-4</v>
      </c>
    </row>
    <row r="553" spans="1:3" x14ac:dyDescent="0.25">
      <c r="A553" s="1">
        <v>39041</v>
      </c>
      <c r="B553">
        <v>123.13</v>
      </c>
      <c r="C553">
        <f t="shared" si="8"/>
        <v>-1.6241676176687617E-4</v>
      </c>
    </row>
    <row r="554" spans="1:3" x14ac:dyDescent="0.25">
      <c r="A554" s="1">
        <v>39038</v>
      </c>
      <c r="B554">
        <v>123.26</v>
      </c>
      <c r="C554">
        <f t="shared" si="8"/>
        <v>1.0552377293169695E-3</v>
      </c>
    </row>
    <row r="555" spans="1:3" x14ac:dyDescent="0.25">
      <c r="A555" s="1">
        <v>39037</v>
      </c>
      <c r="B555">
        <v>123.36</v>
      </c>
      <c r="C555">
        <f t="shared" si="8"/>
        <v>8.1096428092216201E-4</v>
      </c>
    </row>
    <row r="556" spans="1:3" x14ac:dyDescent="0.25">
      <c r="A556" s="1">
        <v>39036</v>
      </c>
      <c r="B556">
        <v>122.69</v>
      </c>
      <c r="C556">
        <f t="shared" si="8"/>
        <v>-5.4460610119278696E-3</v>
      </c>
    </row>
    <row r="557" spans="1:3" x14ac:dyDescent="0.25">
      <c r="A557" s="1">
        <v>39035</v>
      </c>
      <c r="B557">
        <v>122.32</v>
      </c>
      <c r="C557">
        <f t="shared" si="8"/>
        <v>-3.0202871822846882E-3</v>
      </c>
    </row>
    <row r="558" spans="1:3" x14ac:dyDescent="0.25">
      <c r="A558" s="1">
        <v>39034</v>
      </c>
      <c r="B558">
        <v>121.35</v>
      </c>
      <c r="C558">
        <f t="shared" si="8"/>
        <v>-7.9616294481964552E-3</v>
      </c>
    </row>
    <row r="559" spans="1:3" x14ac:dyDescent="0.25">
      <c r="A559" s="1">
        <v>39031</v>
      </c>
      <c r="B559">
        <v>121.11</v>
      </c>
      <c r="C559">
        <f t="shared" si="8"/>
        <v>-1.9797086396512362E-3</v>
      </c>
    </row>
    <row r="560" spans="1:3" x14ac:dyDescent="0.25">
      <c r="A560" s="1">
        <v>39030</v>
      </c>
      <c r="B560">
        <v>121.16</v>
      </c>
      <c r="C560">
        <f t="shared" si="8"/>
        <v>4.127626260774091E-4</v>
      </c>
    </row>
    <row r="561" spans="1:3" x14ac:dyDescent="0.25">
      <c r="A561" s="1">
        <v>39029</v>
      </c>
      <c r="B561">
        <v>121.83</v>
      </c>
      <c r="C561">
        <f t="shared" si="8"/>
        <v>5.514644207279532E-3</v>
      </c>
    </row>
    <row r="562" spans="1:3" x14ac:dyDescent="0.25">
      <c r="A562" s="1">
        <v>39028</v>
      </c>
      <c r="B562">
        <v>121.55</v>
      </c>
      <c r="C562">
        <f t="shared" si="8"/>
        <v>-2.3009296041837887E-3</v>
      </c>
    </row>
    <row r="563" spans="1:3" x14ac:dyDescent="0.25">
      <c r="A563" s="1">
        <v>39027</v>
      </c>
      <c r="B563">
        <v>121.01</v>
      </c>
      <c r="C563">
        <f t="shared" si="8"/>
        <v>-4.4525139521711492E-3</v>
      </c>
    </row>
    <row r="564" spans="1:3" x14ac:dyDescent="0.25">
      <c r="A564" s="1">
        <v>39024</v>
      </c>
      <c r="B564">
        <v>119.78</v>
      </c>
      <c r="C564">
        <f t="shared" si="8"/>
        <v>-1.0216459973644875E-2</v>
      </c>
    </row>
    <row r="565" spans="1:3" x14ac:dyDescent="0.25">
      <c r="A565" s="1">
        <v>39023</v>
      </c>
      <c r="B565">
        <v>120</v>
      </c>
      <c r="C565">
        <f t="shared" si="8"/>
        <v>1.8350159457296321E-3</v>
      </c>
    </row>
    <row r="566" spans="1:3" x14ac:dyDescent="0.25">
      <c r="A566" s="1">
        <v>39022</v>
      </c>
      <c r="B566">
        <v>120.26</v>
      </c>
      <c r="C566">
        <f t="shared" si="8"/>
        <v>2.1643228293766071E-3</v>
      </c>
    </row>
    <row r="567" spans="1:3" x14ac:dyDescent="0.25">
      <c r="A567" s="1">
        <v>39021</v>
      </c>
      <c r="B567">
        <v>120.73</v>
      </c>
      <c r="C567">
        <f t="shared" si="8"/>
        <v>3.9005817328733755E-3</v>
      </c>
    </row>
    <row r="568" spans="1:3" x14ac:dyDescent="0.25">
      <c r="A568" s="1">
        <v>39020</v>
      </c>
      <c r="B568">
        <v>120.77</v>
      </c>
      <c r="C568">
        <f t="shared" si="8"/>
        <v>3.3126294298781959E-4</v>
      </c>
    </row>
    <row r="569" spans="1:3" x14ac:dyDescent="0.25">
      <c r="A569" s="1">
        <v>39017</v>
      </c>
      <c r="B569">
        <v>120.86</v>
      </c>
      <c r="C569">
        <f t="shared" si="8"/>
        <v>7.4494064612853135E-4</v>
      </c>
    </row>
    <row r="570" spans="1:3" x14ac:dyDescent="0.25">
      <c r="A570" s="1">
        <v>39016</v>
      </c>
      <c r="B570">
        <v>121.43</v>
      </c>
      <c r="C570">
        <f t="shared" si="8"/>
        <v>4.7051141323151031E-3</v>
      </c>
    </row>
    <row r="571" spans="1:3" x14ac:dyDescent="0.25">
      <c r="A571" s="1">
        <v>39015</v>
      </c>
      <c r="B571">
        <v>121.39</v>
      </c>
      <c r="C571">
        <f t="shared" si="8"/>
        <v>-3.2946215601536305E-4</v>
      </c>
    </row>
    <row r="572" spans="1:3" x14ac:dyDescent="0.25">
      <c r="A572" s="1">
        <v>39014</v>
      </c>
      <c r="B572">
        <v>121.21</v>
      </c>
      <c r="C572">
        <f t="shared" si="8"/>
        <v>-1.4839244272916992E-3</v>
      </c>
    </row>
    <row r="573" spans="1:3" x14ac:dyDescent="0.25">
      <c r="A573" s="1">
        <v>39013</v>
      </c>
      <c r="B573">
        <v>120.87</v>
      </c>
      <c r="C573">
        <f t="shared" si="8"/>
        <v>-2.8089906110550038E-3</v>
      </c>
    </row>
    <row r="574" spans="1:3" x14ac:dyDescent="0.25">
      <c r="A574" s="1">
        <v>39010</v>
      </c>
      <c r="B574">
        <v>119.93</v>
      </c>
      <c r="C574">
        <f t="shared" si="8"/>
        <v>-7.8073486277358689E-3</v>
      </c>
    </row>
    <row r="575" spans="1:3" x14ac:dyDescent="0.25">
      <c r="A575" s="1">
        <v>39009</v>
      </c>
      <c r="B575">
        <v>120.15</v>
      </c>
      <c r="C575">
        <f t="shared" si="8"/>
        <v>1.8327229388481153E-3</v>
      </c>
    </row>
    <row r="576" spans="1:3" x14ac:dyDescent="0.25">
      <c r="A576" s="1">
        <v>39008</v>
      </c>
      <c r="B576">
        <v>119.9</v>
      </c>
      <c r="C576">
        <f t="shared" si="8"/>
        <v>-2.0829001490093265E-3</v>
      </c>
    </row>
    <row r="577" spans="1:3" x14ac:dyDescent="0.25">
      <c r="A577" s="1">
        <v>39007</v>
      </c>
      <c r="B577">
        <v>119.57</v>
      </c>
      <c r="C577">
        <f t="shared" si="8"/>
        <v>-2.7560881019800805E-3</v>
      </c>
    </row>
    <row r="578" spans="1:3" x14ac:dyDescent="0.25">
      <c r="A578" s="1">
        <v>39006</v>
      </c>
      <c r="B578">
        <v>119.77</v>
      </c>
      <c r="C578">
        <f t="shared" si="8"/>
        <v>1.6712630279268148E-3</v>
      </c>
    </row>
    <row r="579" spans="1:3" x14ac:dyDescent="0.25">
      <c r="A579" s="1">
        <v>39003</v>
      </c>
      <c r="B579">
        <v>119.64</v>
      </c>
      <c r="C579">
        <f t="shared" si="8"/>
        <v>-1.0860031976680732E-3</v>
      </c>
    </row>
    <row r="580" spans="1:3" x14ac:dyDescent="0.25">
      <c r="A580" s="1">
        <v>39002</v>
      </c>
      <c r="B580">
        <v>119.46</v>
      </c>
      <c r="C580">
        <f t="shared" ref="C580:C643" si="9">LN(B580/B579)</f>
        <v>-1.5056464575874601E-3</v>
      </c>
    </row>
    <row r="581" spans="1:3" x14ac:dyDescent="0.25">
      <c r="A581" s="1">
        <v>39001</v>
      </c>
      <c r="B581">
        <v>118.58</v>
      </c>
      <c r="C581">
        <f t="shared" si="9"/>
        <v>-7.3937490249382648E-3</v>
      </c>
    </row>
    <row r="582" spans="1:3" x14ac:dyDescent="0.25">
      <c r="A582" s="1">
        <v>39000</v>
      </c>
      <c r="B582">
        <v>118.56</v>
      </c>
      <c r="C582">
        <f t="shared" si="9"/>
        <v>-1.6867673144489566E-4</v>
      </c>
    </row>
    <row r="583" spans="1:3" x14ac:dyDescent="0.25">
      <c r="A583" s="1">
        <v>38999</v>
      </c>
      <c r="B583">
        <v>118.62</v>
      </c>
      <c r="C583">
        <f t="shared" si="9"/>
        <v>5.0594486280374949E-4</v>
      </c>
    </row>
    <row r="584" spans="1:3" x14ac:dyDescent="0.25">
      <c r="A584" s="1">
        <v>38996</v>
      </c>
      <c r="B584">
        <v>118.52</v>
      </c>
      <c r="C584">
        <f t="shared" si="9"/>
        <v>-8.4338370521614922E-4</v>
      </c>
    </row>
    <row r="585" spans="1:3" x14ac:dyDescent="0.25">
      <c r="A585" s="1">
        <v>38995</v>
      </c>
      <c r="B585">
        <v>118.62</v>
      </c>
      <c r="C585">
        <f t="shared" si="9"/>
        <v>8.4338370521621448E-4</v>
      </c>
    </row>
    <row r="586" spans="1:3" x14ac:dyDescent="0.25">
      <c r="A586" s="1">
        <v>38994</v>
      </c>
      <c r="B586">
        <v>118.39</v>
      </c>
      <c r="C586">
        <f t="shared" si="9"/>
        <v>-1.9408469870357292E-3</v>
      </c>
    </row>
    <row r="587" spans="1:3" x14ac:dyDescent="0.25">
      <c r="A587" s="1">
        <v>38993</v>
      </c>
      <c r="B587">
        <v>117.14</v>
      </c>
      <c r="C587">
        <f t="shared" si="9"/>
        <v>-1.0614458761908618E-2</v>
      </c>
    </row>
    <row r="588" spans="1:3" x14ac:dyDescent="0.25">
      <c r="A588" s="1">
        <v>38992</v>
      </c>
      <c r="B588">
        <v>116.62</v>
      </c>
      <c r="C588">
        <f t="shared" si="9"/>
        <v>-4.4490148676262472E-3</v>
      </c>
    </row>
    <row r="589" spans="1:3" x14ac:dyDescent="0.25">
      <c r="A589" s="1">
        <v>38989</v>
      </c>
      <c r="B589">
        <v>116.74</v>
      </c>
      <c r="C589">
        <f t="shared" si="9"/>
        <v>1.0284539816348987E-3</v>
      </c>
    </row>
    <row r="590" spans="1:3" x14ac:dyDescent="0.25">
      <c r="A590" s="1">
        <v>38988</v>
      </c>
      <c r="B590">
        <v>116.9</v>
      </c>
      <c r="C590">
        <f t="shared" si="9"/>
        <v>1.369628702377904E-3</v>
      </c>
    </row>
    <row r="591" spans="1:3" x14ac:dyDescent="0.25">
      <c r="A591" s="1">
        <v>38987</v>
      </c>
      <c r="B591">
        <v>116.98</v>
      </c>
      <c r="C591">
        <f t="shared" si="9"/>
        <v>6.8411153685688864E-4</v>
      </c>
    </row>
    <row r="592" spans="1:3" x14ac:dyDescent="0.25">
      <c r="A592" s="1">
        <v>38986</v>
      </c>
      <c r="B592">
        <v>116.59</v>
      </c>
      <c r="C592">
        <f t="shared" si="9"/>
        <v>-3.3394730696796621E-3</v>
      </c>
    </row>
    <row r="593" spans="1:3" x14ac:dyDescent="0.25">
      <c r="A593" s="1">
        <v>38985</v>
      </c>
      <c r="B593">
        <v>115.6</v>
      </c>
      <c r="C593">
        <f t="shared" si="9"/>
        <v>-8.5275507069230098E-3</v>
      </c>
    </row>
    <row r="594" spans="1:3" x14ac:dyDescent="0.25">
      <c r="A594" s="1">
        <v>38982</v>
      </c>
      <c r="B594">
        <v>115.01</v>
      </c>
      <c r="C594">
        <f t="shared" si="9"/>
        <v>-5.1168751337869614E-3</v>
      </c>
    </row>
    <row r="595" spans="1:3" x14ac:dyDescent="0.25">
      <c r="A595" s="1">
        <v>38981</v>
      </c>
      <c r="B595">
        <v>115.37</v>
      </c>
      <c r="C595">
        <f t="shared" si="9"/>
        <v>3.1252738347083068E-3</v>
      </c>
    </row>
    <row r="596" spans="1:3" x14ac:dyDescent="0.25">
      <c r="A596" s="1">
        <v>38980</v>
      </c>
      <c r="B596">
        <v>116.08</v>
      </c>
      <c r="C596">
        <f t="shared" si="9"/>
        <v>6.1352536367340086E-3</v>
      </c>
    </row>
    <row r="597" spans="1:3" x14ac:dyDescent="0.25">
      <c r="A597" s="1">
        <v>38979</v>
      </c>
      <c r="B597">
        <v>115.34</v>
      </c>
      <c r="C597">
        <f t="shared" si="9"/>
        <v>-6.395320388665764E-3</v>
      </c>
    </row>
    <row r="598" spans="1:3" x14ac:dyDescent="0.25">
      <c r="A598" s="1">
        <v>38978</v>
      </c>
      <c r="B598">
        <v>115.52</v>
      </c>
      <c r="C598">
        <f t="shared" si="9"/>
        <v>1.5593869572495154E-3</v>
      </c>
    </row>
    <row r="599" spans="1:3" x14ac:dyDescent="0.25">
      <c r="A599" s="1">
        <v>38975</v>
      </c>
      <c r="B599">
        <v>115.59</v>
      </c>
      <c r="C599">
        <f t="shared" si="9"/>
        <v>6.0577216165984E-4</v>
      </c>
    </row>
    <row r="600" spans="1:3" x14ac:dyDescent="0.25">
      <c r="A600" s="1">
        <v>38974</v>
      </c>
      <c r="B600">
        <v>115.51</v>
      </c>
      <c r="C600">
        <f t="shared" si="9"/>
        <v>-6.9234100558693908E-4</v>
      </c>
    </row>
    <row r="601" spans="1:3" x14ac:dyDescent="0.25">
      <c r="A601" s="1">
        <v>38973</v>
      </c>
      <c r="B601">
        <v>115.47</v>
      </c>
      <c r="C601">
        <f t="shared" si="9"/>
        <v>-3.4635033682454161E-4</v>
      </c>
    </row>
    <row r="602" spans="1:3" x14ac:dyDescent="0.25">
      <c r="A602" s="1">
        <v>38972</v>
      </c>
      <c r="B602">
        <v>114.98</v>
      </c>
      <c r="C602">
        <f t="shared" si="9"/>
        <v>-4.2525557686195325E-3</v>
      </c>
    </row>
    <row r="603" spans="1:3" x14ac:dyDescent="0.25">
      <c r="A603" s="1">
        <v>38971</v>
      </c>
      <c r="B603">
        <v>113.96</v>
      </c>
      <c r="C603">
        <f t="shared" si="9"/>
        <v>-8.9106905654374232E-3</v>
      </c>
    </row>
    <row r="604" spans="1:3" x14ac:dyDescent="0.25">
      <c r="A604" s="1">
        <v>38968</v>
      </c>
      <c r="B604">
        <v>113.87</v>
      </c>
      <c r="C604">
        <f t="shared" si="9"/>
        <v>-7.9006280719386287E-4</v>
      </c>
    </row>
    <row r="605" spans="1:3" x14ac:dyDescent="0.25">
      <c r="A605" s="1">
        <v>38967</v>
      </c>
      <c r="B605">
        <v>113.56</v>
      </c>
      <c r="C605">
        <f t="shared" si="9"/>
        <v>-2.726115217743168E-3</v>
      </c>
    </row>
    <row r="606" spans="1:3" x14ac:dyDescent="0.25">
      <c r="A606" s="1">
        <v>38966</v>
      </c>
      <c r="B606">
        <v>114.14</v>
      </c>
      <c r="C606">
        <f t="shared" si="9"/>
        <v>5.0944335037915872E-3</v>
      </c>
    </row>
    <row r="607" spans="1:3" x14ac:dyDescent="0.25">
      <c r="A607" s="1">
        <v>38965</v>
      </c>
      <c r="B607">
        <v>114.73</v>
      </c>
      <c r="C607">
        <f t="shared" si="9"/>
        <v>5.1557767024895595E-3</v>
      </c>
    </row>
    <row r="608" spans="1:3" x14ac:dyDescent="0.25">
      <c r="A608" s="1">
        <v>38961</v>
      </c>
      <c r="B608">
        <v>114.7</v>
      </c>
      <c r="C608">
        <f t="shared" si="9"/>
        <v>-2.6151767572657941E-4</v>
      </c>
    </row>
    <row r="609" spans="1:3" x14ac:dyDescent="0.25">
      <c r="A609" s="1">
        <v>38960</v>
      </c>
      <c r="B609">
        <v>113.81</v>
      </c>
      <c r="C609">
        <f t="shared" si="9"/>
        <v>-7.7896328415265328E-3</v>
      </c>
    </row>
    <row r="610" spans="1:3" x14ac:dyDescent="0.25">
      <c r="A610" s="1">
        <v>38959</v>
      </c>
      <c r="B610">
        <v>113.76</v>
      </c>
      <c r="C610">
        <f t="shared" si="9"/>
        <v>-4.3942523886765733E-4</v>
      </c>
    </row>
    <row r="611" spans="1:3" x14ac:dyDescent="0.25">
      <c r="A611" s="1">
        <v>38958</v>
      </c>
      <c r="B611">
        <v>113.51</v>
      </c>
      <c r="C611">
        <f t="shared" si="9"/>
        <v>-2.2000272876826761E-3</v>
      </c>
    </row>
    <row r="612" spans="1:3" x14ac:dyDescent="0.25">
      <c r="A612" s="1">
        <v>38957</v>
      </c>
      <c r="B612">
        <v>113.44</v>
      </c>
      <c r="C612">
        <f t="shared" si="9"/>
        <v>-6.168759834306696E-4</v>
      </c>
    </row>
    <row r="613" spans="1:3" x14ac:dyDescent="0.25">
      <c r="A613" s="1">
        <v>38954</v>
      </c>
      <c r="B613">
        <v>112.84</v>
      </c>
      <c r="C613">
        <f t="shared" si="9"/>
        <v>-5.303176650021767E-3</v>
      </c>
    </row>
    <row r="614" spans="1:3" x14ac:dyDescent="0.25">
      <c r="A614" s="1">
        <v>38953</v>
      </c>
      <c r="B614">
        <v>112.8</v>
      </c>
      <c r="C614">
        <f t="shared" si="9"/>
        <v>-3.5454706983708222E-4</v>
      </c>
    </row>
    <row r="615" spans="1:3" x14ac:dyDescent="0.25">
      <c r="A615" s="1">
        <v>38952</v>
      </c>
      <c r="B615">
        <v>113.11</v>
      </c>
      <c r="C615">
        <f t="shared" si="9"/>
        <v>2.7444574793312674E-3</v>
      </c>
    </row>
    <row r="616" spans="1:3" x14ac:dyDescent="0.25">
      <c r="A616" s="1">
        <v>38951</v>
      </c>
      <c r="B616">
        <v>113.29</v>
      </c>
      <c r="C616">
        <f t="shared" si="9"/>
        <v>1.5901063421075181E-3</v>
      </c>
    </row>
    <row r="617" spans="1:3" x14ac:dyDescent="0.25">
      <c r="A617" s="1">
        <v>38950</v>
      </c>
      <c r="B617">
        <v>113.5</v>
      </c>
      <c r="C617">
        <f t="shared" si="9"/>
        <v>1.851934036060118E-3</v>
      </c>
    </row>
    <row r="618" spans="1:3" x14ac:dyDescent="0.25">
      <c r="A618" s="1">
        <v>38947</v>
      </c>
      <c r="B618">
        <v>113.8</v>
      </c>
      <c r="C618">
        <f t="shared" si="9"/>
        <v>2.6396847707732454E-3</v>
      </c>
    </row>
    <row r="619" spans="1:3" x14ac:dyDescent="0.25">
      <c r="A619" s="1">
        <v>38946</v>
      </c>
      <c r="B619">
        <v>113.46</v>
      </c>
      <c r="C619">
        <f t="shared" si="9"/>
        <v>-2.9921697938094976E-3</v>
      </c>
    </row>
    <row r="620" spans="1:3" x14ac:dyDescent="0.25">
      <c r="A620" s="1">
        <v>38945</v>
      </c>
      <c r="B620">
        <v>113.41</v>
      </c>
      <c r="C620">
        <f t="shared" si="9"/>
        <v>-4.4078107118196929E-4</v>
      </c>
    </row>
    <row r="621" spans="1:3" x14ac:dyDescent="0.25">
      <c r="A621" s="1">
        <v>38944</v>
      </c>
      <c r="B621">
        <v>112.26</v>
      </c>
      <c r="C621">
        <f t="shared" si="9"/>
        <v>-1.0191961313185787E-2</v>
      </c>
    </row>
    <row r="622" spans="1:3" x14ac:dyDescent="0.25">
      <c r="A622" s="1">
        <v>38943</v>
      </c>
      <c r="B622">
        <v>111.15</v>
      </c>
      <c r="C622">
        <f t="shared" si="9"/>
        <v>-9.9369691038476756E-3</v>
      </c>
    </row>
    <row r="623" spans="1:3" x14ac:dyDescent="0.25">
      <c r="A623" s="1">
        <v>38940</v>
      </c>
      <c r="B623">
        <v>111.05</v>
      </c>
      <c r="C623">
        <f t="shared" si="9"/>
        <v>-9.0009006976925579E-4</v>
      </c>
    </row>
    <row r="624" spans="1:3" x14ac:dyDescent="0.25">
      <c r="A624" s="1">
        <v>38939</v>
      </c>
      <c r="B624">
        <v>111.3</v>
      </c>
      <c r="C624">
        <f t="shared" si="9"/>
        <v>2.2487079410627403E-3</v>
      </c>
    </row>
    <row r="625" spans="1:3" x14ac:dyDescent="0.25">
      <c r="A625" s="1">
        <v>38938</v>
      </c>
      <c r="B625">
        <v>110.95</v>
      </c>
      <c r="C625">
        <f t="shared" si="9"/>
        <v>-3.14960890289622E-3</v>
      </c>
    </row>
    <row r="626" spans="1:3" x14ac:dyDescent="0.25">
      <c r="A626" s="1">
        <v>38937</v>
      </c>
      <c r="B626">
        <v>111.84</v>
      </c>
      <c r="C626">
        <f t="shared" si="9"/>
        <v>7.9896291068972079E-3</v>
      </c>
    </row>
    <row r="627" spans="1:3" x14ac:dyDescent="0.25">
      <c r="A627" s="1">
        <v>38936</v>
      </c>
      <c r="B627">
        <v>112.34</v>
      </c>
      <c r="C627">
        <f t="shared" si="9"/>
        <v>4.460708618786449E-3</v>
      </c>
    </row>
    <row r="628" spans="1:3" x14ac:dyDescent="0.25">
      <c r="A628" s="1">
        <v>38933</v>
      </c>
      <c r="B628">
        <v>112.48</v>
      </c>
      <c r="C628">
        <f t="shared" si="9"/>
        <v>1.2454409580680821E-3</v>
      </c>
    </row>
    <row r="629" spans="1:3" x14ac:dyDescent="0.25">
      <c r="A629" s="1">
        <v>38932</v>
      </c>
      <c r="B629">
        <v>112.59</v>
      </c>
      <c r="C629">
        <f t="shared" si="9"/>
        <v>9.7747375268436056E-4</v>
      </c>
    </row>
    <row r="630" spans="1:3" x14ac:dyDescent="0.25">
      <c r="A630" s="1">
        <v>38931</v>
      </c>
      <c r="B630">
        <v>111.98</v>
      </c>
      <c r="C630">
        <f t="shared" si="9"/>
        <v>-5.4326178942919008E-3</v>
      </c>
    </row>
    <row r="631" spans="1:3" x14ac:dyDescent="0.25">
      <c r="A631" s="1">
        <v>38930</v>
      </c>
      <c r="B631">
        <v>111.22</v>
      </c>
      <c r="C631">
        <f t="shared" si="9"/>
        <v>-6.8100621613293826E-3</v>
      </c>
    </row>
    <row r="632" spans="1:3" x14ac:dyDescent="0.25">
      <c r="A632" s="1">
        <v>38929</v>
      </c>
      <c r="B632">
        <v>111.9</v>
      </c>
      <c r="C632">
        <f t="shared" si="9"/>
        <v>6.0953935584616469E-3</v>
      </c>
    </row>
    <row r="633" spans="1:3" x14ac:dyDescent="0.25">
      <c r="A633" s="1">
        <v>38926</v>
      </c>
      <c r="B633">
        <v>112.07</v>
      </c>
      <c r="C633">
        <f t="shared" si="9"/>
        <v>1.5180607460569943E-3</v>
      </c>
    </row>
    <row r="634" spans="1:3" x14ac:dyDescent="0.25">
      <c r="A634" s="1">
        <v>38925</v>
      </c>
      <c r="B634">
        <v>111.27</v>
      </c>
      <c r="C634">
        <f t="shared" si="9"/>
        <v>-7.16399589432745E-3</v>
      </c>
    </row>
    <row r="635" spans="1:3" x14ac:dyDescent="0.25">
      <c r="A635" s="1">
        <v>38924</v>
      </c>
      <c r="B635">
        <v>110.91</v>
      </c>
      <c r="C635">
        <f t="shared" si="9"/>
        <v>-3.2406185529588881E-3</v>
      </c>
    </row>
    <row r="636" spans="1:3" x14ac:dyDescent="0.25">
      <c r="A636" s="1">
        <v>38923</v>
      </c>
      <c r="B636">
        <v>110.79</v>
      </c>
      <c r="C636">
        <f t="shared" si="9"/>
        <v>-1.082544084068652E-3</v>
      </c>
    </row>
    <row r="637" spans="1:3" x14ac:dyDescent="0.25">
      <c r="A637" s="1">
        <v>38922</v>
      </c>
      <c r="B637">
        <v>110.5</v>
      </c>
      <c r="C637">
        <f t="shared" si="9"/>
        <v>-2.6209965747740513E-3</v>
      </c>
    </row>
    <row r="638" spans="1:3" x14ac:dyDescent="0.25">
      <c r="A638" s="1">
        <v>38919</v>
      </c>
      <c r="B638">
        <v>108.56</v>
      </c>
      <c r="C638">
        <f t="shared" si="9"/>
        <v>-1.7712505431193765E-2</v>
      </c>
    </row>
    <row r="639" spans="1:3" x14ac:dyDescent="0.25">
      <c r="A639" s="1">
        <v>38918</v>
      </c>
      <c r="B639">
        <v>109.42</v>
      </c>
      <c r="C639">
        <f t="shared" si="9"/>
        <v>7.8906731090662083E-3</v>
      </c>
    </row>
    <row r="640" spans="1:3" x14ac:dyDescent="0.25">
      <c r="A640" s="1">
        <v>38917</v>
      </c>
      <c r="B640">
        <v>110.04</v>
      </c>
      <c r="C640">
        <f t="shared" si="9"/>
        <v>5.6502474206940566E-3</v>
      </c>
    </row>
    <row r="641" spans="1:3" x14ac:dyDescent="0.25">
      <c r="A641" s="1">
        <v>38916</v>
      </c>
      <c r="B641">
        <v>108.19</v>
      </c>
      <c r="C641">
        <f t="shared" si="9"/>
        <v>-1.6954995356891867E-2</v>
      </c>
    </row>
    <row r="642" spans="1:3" x14ac:dyDescent="0.25">
      <c r="A642" s="1">
        <v>38915</v>
      </c>
      <c r="B642">
        <v>107.52</v>
      </c>
      <c r="C642">
        <f t="shared" si="9"/>
        <v>-6.2120639246426657E-3</v>
      </c>
    </row>
    <row r="643" spans="1:3" x14ac:dyDescent="0.25">
      <c r="A643" s="1">
        <v>38912</v>
      </c>
      <c r="B643">
        <v>107.32</v>
      </c>
      <c r="C643">
        <f t="shared" si="9"/>
        <v>-1.8618512174160449E-3</v>
      </c>
    </row>
    <row r="644" spans="1:3" x14ac:dyDescent="0.25">
      <c r="A644" s="1">
        <v>38911</v>
      </c>
      <c r="B644">
        <v>108.3</v>
      </c>
      <c r="C644">
        <f t="shared" ref="C644:C707" si="10">LN(B644/B643)</f>
        <v>9.0901284495215218E-3</v>
      </c>
    </row>
    <row r="645" spans="1:3" x14ac:dyDescent="0.25">
      <c r="A645" s="1">
        <v>38910</v>
      </c>
      <c r="B645">
        <v>110.33</v>
      </c>
      <c r="C645">
        <f t="shared" si="10"/>
        <v>1.8570720765269756E-2</v>
      </c>
    </row>
    <row r="646" spans="1:3" x14ac:dyDescent="0.25">
      <c r="A646" s="1">
        <v>38909</v>
      </c>
      <c r="B646">
        <v>111.47</v>
      </c>
      <c r="C646">
        <f t="shared" si="10"/>
        <v>1.027962162931749E-2</v>
      </c>
    </row>
    <row r="647" spans="1:3" x14ac:dyDescent="0.25">
      <c r="A647" s="1">
        <v>38908</v>
      </c>
      <c r="B647">
        <v>111.15</v>
      </c>
      <c r="C647">
        <f t="shared" si="10"/>
        <v>-2.874855991326454E-3</v>
      </c>
    </row>
    <row r="648" spans="1:3" x14ac:dyDescent="0.25">
      <c r="A648" s="1">
        <v>38905</v>
      </c>
      <c r="B648">
        <v>110.96</v>
      </c>
      <c r="C648">
        <f t="shared" si="10"/>
        <v>-1.7108644036295411E-3</v>
      </c>
    </row>
    <row r="649" spans="1:3" x14ac:dyDescent="0.25">
      <c r="A649" s="1">
        <v>38904</v>
      </c>
      <c r="B649">
        <v>112.19</v>
      </c>
      <c r="C649">
        <f t="shared" si="10"/>
        <v>1.1024086550297281E-2</v>
      </c>
    </row>
    <row r="650" spans="1:3" x14ac:dyDescent="0.25">
      <c r="A650" s="1">
        <v>38903</v>
      </c>
      <c r="B650">
        <v>111.47</v>
      </c>
      <c r="C650">
        <f t="shared" si="10"/>
        <v>-6.4383661553412295E-3</v>
      </c>
    </row>
    <row r="651" spans="1:3" x14ac:dyDescent="0.25">
      <c r="A651" s="1">
        <v>38901</v>
      </c>
      <c r="B651">
        <v>112.2</v>
      </c>
      <c r="C651">
        <f t="shared" si="10"/>
        <v>6.5274966870639004E-3</v>
      </c>
    </row>
    <row r="652" spans="1:3" x14ac:dyDescent="0.25">
      <c r="A652" s="1">
        <v>38898</v>
      </c>
      <c r="B652">
        <v>111.79</v>
      </c>
      <c r="C652">
        <f t="shared" si="10"/>
        <v>-3.6608818063615773E-3</v>
      </c>
    </row>
    <row r="653" spans="1:3" x14ac:dyDescent="0.25">
      <c r="A653" s="1">
        <v>38897</v>
      </c>
      <c r="B653">
        <v>111.8</v>
      </c>
      <c r="C653">
        <f t="shared" si="10"/>
        <v>8.9449438764298335E-5</v>
      </c>
    </row>
    <row r="654" spans="1:3" x14ac:dyDescent="0.25">
      <c r="A654" s="1">
        <v>38896</v>
      </c>
      <c r="B654">
        <v>109.82</v>
      </c>
      <c r="C654">
        <f t="shared" si="10"/>
        <v>-1.7868898870272217E-2</v>
      </c>
    </row>
    <row r="655" spans="1:3" x14ac:dyDescent="0.25">
      <c r="A655" s="1">
        <v>38895</v>
      </c>
      <c r="B655">
        <v>109.26</v>
      </c>
      <c r="C655">
        <f t="shared" si="10"/>
        <v>-5.1122988831548838E-3</v>
      </c>
    </row>
    <row r="656" spans="1:3" x14ac:dyDescent="0.25">
      <c r="A656" s="1">
        <v>38894</v>
      </c>
      <c r="B656">
        <v>110.4</v>
      </c>
      <c r="C656">
        <f t="shared" si="10"/>
        <v>1.0379770875423246E-2</v>
      </c>
    </row>
    <row r="657" spans="1:3" x14ac:dyDescent="0.25">
      <c r="A657" s="1">
        <v>38891</v>
      </c>
      <c r="B657">
        <v>109.97</v>
      </c>
      <c r="C657">
        <f t="shared" si="10"/>
        <v>-3.9025325201519539E-3</v>
      </c>
    </row>
    <row r="658" spans="1:3" x14ac:dyDescent="0.25">
      <c r="A658" s="1">
        <v>38890</v>
      </c>
      <c r="B658">
        <v>110.2</v>
      </c>
      <c r="C658">
        <f t="shared" si="10"/>
        <v>2.0892953959710304E-3</v>
      </c>
    </row>
    <row r="659" spans="1:3" x14ac:dyDescent="0.25">
      <c r="A659" s="1">
        <v>38889</v>
      </c>
      <c r="B659">
        <v>110.71</v>
      </c>
      <c r="C659">
        <f t="shared" si="10"/>
        <v>4.617273152561243E-3</v>
      </c>
    </row>
    <row r="660" spans="1:3" x14ac:dyDescent="0.25">
      <c r="A660" s="1">
        <v>38888</v>
      </c>
      <c r="B660">
        <v>109.86</v>
      </c>
      <c r="C660">
        <f t="shared" si="10"/>
        <v>-7.7073419569010058E-3</v>
      </c>
    </row>
    <row r="661" spans="1:3" x14ac:dyDescent="0.25">
      <c r="A661" s="1">
        <v>38887</v>
      </c>
      <c r="B661">
        <v>109.17</v>
      </c>
      <c r="C661">
        <f t="shared" si="10"/>
        <v>-6.3005276222961966E-3</v>
      </c>
    </row>
    <row r="662" spans="1:3" x14ac:dyDescent="0.25">
      <c r="A662" s="1">
        <v>38884</v>
      </c>
      <c r="B662">
        <v>109.98</v>
      </c>
      <c r="C662">
        <f t="shared" si="10"/>
        <v>7.3922307874905169E-3</v>
      </c>
    </row>
    <row r="663" spans="1:3" x14ac:dyDescent="0.25">
      <c r="A663" s="1">
        <v>38883</v>
      </c>
      <c r="B663">
        <v>110.35</v>
      </c>
      <c r="C663">
        <f t="shared" si="10"/>
        <v>3.3586016230767006E-3</v>
      </c>
    </row>
    <row r="664" spans="1:3" x14ac:dyDescent="0.25">
      <c r="A664" s="1">
        <v>38882</v>
      </c>
      <c r="B664">
        <v>108.33</v>
      </c>
      <c r="C664">
        <f t="shared" si="10"/>
        <v>-1.8475008745269278E-2</v>
      </c>
    </row>
    <row r="665" spans="1:3" x14ac:dyDescent="0.25">
      <c r="A665" s="1">
        <v>38881</v>
      </c>
      <c r="B665">
        <v>106.97</v>
      </c>
      <c r="C665">
        <f t="shared" si="10"/>
        <v>-1.2633702639436629E-2</v>
      </c>
    </row>
    <row r="666" spans="1:3" x14ac:dyDescent="0.25">
      <c r="A666" s="1">
        <v>38880</v>
      </c>
      <c r="B666">
        <v>107.95</v>
      </c>
      <c r="C666">
        <f t="shared" si="10"/>
        <v>9.1197356427770056E-3</v>
      </c>
    </row>
    <row r="667" spans="1:3" x14ac:dyDescent="0.25">
      <c r="A667" s="1">
        <v>38877</v>
      </c>
      <c r="B667">
        <v>108.83</v>
      </c>
      <c r="C667">
        <f t="shared" si="10"/>
        <v>8.1188747471538213E-3</v>
      </c>
    </row>
    <row r="668" spans="1:3" x14ac:dyDescent="0.25">
      <c r="A668" s="1">
        <v>38876</v>
      </c>
      <c r="B668">
        <v>109</v>
      </c>
      <c r="C668">
        <f t="shared" si="10"/>
        <v>1.5608505211734329E-3</v>
      </c>
    </row>
    <row r="669" spans="1:3" x14ac:dyDescent="0.25">
      <c r="A669" s="1">
        <v>38875</v>
      </c>
      <c r="B669">
        <v>109.19</v>
      </c>
      <c r="C669">
        <f t="shared" si="10"/>
        <v>1.7416017968312127E-3</v>
      </c>
    </row>
    <row r="670" spans="1:3" x14ac:dyDescent="0.25">
      <c r="A670" s="1">
        <v>38874</v>
      </c>
      <c r="B670">
        <v>109.99</v>
      </c>
      <c r="C670">
        <f t="shared" si="10"/>
        <v>7.299968543050349E-3</v>
      </c>
    </row>
    <row r="671" spans="1:3" x14ac:dyDescent="0.25">
      <c r="A671" s="1">
        <v>38873</v>
      </c>
      <c r="B671">
        <v>110.69</v>
      </c>
      <c r="C671">
        <f t="shared" si="10"/>
        <v>6.3440488285072686E-3</v>
      </c>
    </row>
    <row r="672" spans="1:3" x14ac:dyDescent="0.25">
      <c r="A672" s="1">
        <v>38870</v>
      </c>
      <c r="B672">
        <v>112.36</v>
      </c>
      <c r="C672">
        <f t="shared" si="10"/>
        <v>1.4974500838510355E-2</v>
      </c>
    </row>
    <row r="673" spans="1:3" x14ac:dyDescent="0.25">
      <c r="A673" s="1">
        <v>38869</v>
      </c>
      <c r="B673">
        <v>112.4</v>
      </c>
      <c r="C673">
        <f t="shared" si="10"/>
        <v>3.5593522354785193E-4</v>
      </c>
    </row>
    <row r="674" spans="1:3" x14ac:dyDescent="0.25">
      <c r="A674" s="1">
        <v>38868</v>
      </c>
      <c r="B674">
        <v>111.73</v>
      </c>
      <c r="C674">
        <f t="shared" si="10"/>
        <v>-5.9786909003441257E-3</v>
      </c>
    </row>
    <row r="675" spans="1:3" x14ac:dyDescent="0.25">
      <c r="A675" s="1">
        <v>38867</v>
      </c>
      <c r="B675">
        <v>110.83</v>
      </c>
      <c r="C675">
        <f t="shared" si="10"/>
        <v>-8.0877507716849255E-3</v>
      </c>
    </row>
    <row r="676" spans="1:3" x14ac:dyDescent="0.25">
      <c r="A676" s="1">
        <v>38863</v>
      </c>
      <c r="B676">
        <v>112.78</v>
      </c>
      <c r="C676">
        <f t="shared" si="10"/>
        <v>1.7441522591474381E-2</v>
      </c>
    </row>
    <row r="677" spans="1:3" x14ac:dyDescent="0.25">
      <c r="A677" s="1">
        <v>38862</v>
      </c>
      <c r="B677">
        <v>112.05</v>
      </c>
      <c r="C677">
        <f t="shared" si="10"/>
        <v>-6.4938181321001192E-3</v>
      </c>
    </row>
    <row r="678" spans="1:3" x14ac:dyDescent="0.25">
      <c r="A678" s="1">
        <v>38861</v>
      </c>
      <c r="B678">
        <v>111.13</v>
      </c>
      <c r="C678">
        <f t="shared" si="10"/>
        <v>-8.2445130493808763E-3</v>
      </c>
    </row>
    <row r="679" spans="1:3" x14ac:dyDescent="0.25">
      <c r="A679" s="1">
        <v>38860</v>
      </c>
      <c r="B679">
        <v>110.37</v>
      </c>
      <c r="C679">
        <f t="shared" si="10"/>
        <v>-6.8623294127623923E-3</v>
      </c>
    </row>
    <row r="680" spans="1:3" x14ac:dyDescent="0.25">
      <c r="A680" s="1">
        <v>38859</v>
      </c>
      <c r="B680">
        <v>110.97</v>
      </c>
      <c r="C680">
        <f t="shared" si="10"/>
        <v>5.4215367276795826E-3</v>
      </c>
    </row>
    <row r="681" spans="1:3" x14ac:dyDescent="0.25">
      <c r="A681" s="1">
        <v>38856</v>
      </c>
      <c r="B681">
        <v>111.47</v>
      </c>
      <c r="C681">
        <f t="shared" si="10"/>
        <v>4.4956018890598744E-3</v>
      </c>
    </row>
    <row r="682" spans="1:3" x14ac:dyDescent="0.25">
      <c r="A682" s="1">
        <v>38855</v>
      </c>
      <c r="B682">
        <v>111.42</v>
      </c>
      <c r="C682">
        <f t="shared" si="10"/>
        <v>-4.4865180886264196E-4</v>
      </c>
    </row>
    <row r="683" spans="1:3" x14ac:dyDescent="0.25">
      <c r="A683" s="1">
        <v>38854</v>
      </c>
      <c r="B683">
        <v>111.99</v>
      </c>
      <c r="C683">
        <f t="shared" si="10"/>
        <v>5.1027370019326446E-3</v>
      </c>
    </row>
    <row r="684" spans="1:3" x14ac:dyDescent="0.25">
      <c r="A684" s="1">
        <v>38853</v>
      </c>
      <c r="B684">
        <v>114.3</v>
      </c>
      <c r="C684">
        <f t="shared" si="10"/>
        <v>2.0416989206162754E-2</v>
      </c>
    </row>
    <row r="685" spans="1:3" x14ac:dyDescent="0.25">
      <c r="A685" s="1">
        <v>38852</v>
      </c>
      <c r="B685">
        <v>114.32</v>
      </c>
      <c r="C685">
        <f t="shared" si="10"/>
        <v>1.7496282084699947E-4</v>
      </c>
    </row>
    <row r="686" spans="1:3" x14ac:dyDescent="0.25">
      <c r="A686" s="1">
        <v>38849</v>
      </c>
      <c r="B686">
        <v>113.87</v>
      </c>
      <c r="C686">
        <f t="shared" si="10"/>
        <v>-3.944086799098228E-3</v>
      </c>
    </row>
    <row r="687" spans="1:3" x14ac:dyDescent="0.25">
      <c r="A687" s="1">
        <v>38848</v>
      </c>
      <c r="B687">
        <v>115.19</v>
      </c>
      <c r="C687">
        <f t="shared" si="10"/>
        <v>1.152549211590123E-2</v>
      </c>
    </row>
    <row r="688" spans="1:3" x14ac:dyDescent="0.25">
      <c r="A688" s="1">
        <v>38847</v>
      </c>
      <c r="B688">
        <v>116.56</v>
      </c>
      <c r="C688">
        <f t="shared" si="10"/>
        <v>1.1823222948534509E-2</v>
      </c>
    </row>
    <row r="689" spans="1:3" x14ac:dyDescent="0.25">
      <c r="A689" s="1">
        <v>38846</v>
      </c>
      <c r="B689">
        <v>116.34</v>
      </c>
      <c r="C689">
        <f t="shared" si="10"/>
        <v>-1.8892234043339606E-3</v>
      </c>
    </row>
    <row r="690" spans="1:3" x14ac:dyDescent="0.25">
      <c r="A690" s="1">
        <v>38845</v>
      </c>
      <c r="B690">
        <v>115.75</v>
      </c>
      <c r="C690">
        <f t="shared" si="10"/>
        <v>-5.0842455162720341E-3</v>
      </c>
    </row>
    <row r="691" spans="1:3" x14ac:dyDescent="0.25">
      <c r="A691" s="1">
        <v>38842</v>
      </c>
      <c r="B691">
        <v>115.63</v>
      </c>
      <c r="C691">
        <f t="shared" si="10"/>
        <v>-1.0372548254730198E-3</v>
      </c>
    </row>
    <row r="692" spans="1:3" x14ac:dyDescent="0.25">
      <c r="A692" s="1">
        <v>38841</v>
      </c>
      <c r="B692">
        <v>114.33</v>
      </c>
      <c r="C692">
        <f t="shared" si="10"/>
        <v>-1.1306434586991808E-2</v>
      </c>
    </row>
    <row r="693" spans="1:3" x14ac:dyDescent="0.25">
      <c r="A693" s="1">
        <v>38840</v>
      </c>
      <c r="B693">
        <v>113.96</v>
      </c>
      <c r="C693">
        <f t="shared" si="10"/>
        <v>-3.2414939241710672E-3</v>
      </c>
    </row>
    <row r="694" spans="1:3" x14ac:dyDescent="0.25">
      <c r="A694" s="1">
        <v>38839</v>
      </c>
      <c r="B694">
        <v>114.15</v>
      </c>
      <c r="C694">
        <f t="shared" si="10"/>
        <v>1.6658633460971126E-3</v>
      </c>
    </row>
    <row r="695" spans="1:3" x14ac:dyDescent="0.25">
      <c r="A695" s="1">
        <v>38838</v>
      </c>
      <c r="B695">
        <v>113.3</v>
      </c>
      <c r="C695">
        <f t="shared" si="10"/>
        <v>-7.4742049418440211E-3</v>
      </c>
    </row>
    <row r="696" spans="1:3" x14ac:dyDescent="0.25">
      <c r="A696" s="1">
        <v>38835</v>
      </c>
      <c r="B696">
        <v>113.88</v>
      </c>
      <c r="C696">
        <f t="shared" si="10"/>
        <v>5.1060943758762262E-3</v>
      </c>
    </row>
    <row r="697" spans="1:3" x14ac:dyDescent="0.25">
      <c r="A697" s="1">
        <v>38834</v>
      </c>
      <c r="B697">
        <v>113.77</v>
      </c>
      <c r="C697">
        <f t="shared" si="10"/>
        <v>-9.6639585821170157E-4</v>
      </c>
    </row>
    <row r="698" spans="1:3" x14ac:dyDescent="0.25">
      <c r="A698" s="1">
        <v>38833</v>
      </c>
      <c r="B698">
        <v>113.39</v>
      </c>
      <c r="C698">
        <f t="shared" si="10"/>
        <v>-3.3456625678766538E-3</v>
      </c>
    </row>
    <row r="699" spans="1:3" x14ac:dyDescent="0.25">
      <c r="A699" s="1">
        <v>38832</v>
      </c>
      <c r="B699">
        <v>112.84</v>
      </c>
      <c r="C699">
        <f t="shared" si="10"/>
        <v>-4.8623178499528266E-3</v>
      </c>
    </row>
    <row r="700" spans="1:3" x14ac:dyDescent="0.25">
      <c r="A700" s="1">
        <v>38831</v>
      </c>
      <c r="B700">
        <v>113.35</v>
      </c>
      <c r="C700">
        <f t="shared" si="10"/>
        <v>4.5094908197424542E-3</v>
      </c>
    </row>
    <row r="701" spans="1:3" x14ac:dyDescent="0.25">
      <c r="A701" s="1">
        <v>38828</v>
      </c>
      <c r="B701">
        <v>113.4</v>
      </c>
      <c r="C701">
        <f t="shared" si="10"/>
        <v>4.4101434011386051E-4</v>
      </c>
    </row>
    <row r="702" spans="1:3" x14ac:dyDescent="0.25">
      <c r="A702" s="1">
        <v>38827</v>
      </c>
      <c r="B702">
        <v>113.49</v>
      </c>
      <c r="C702">
        <f t="shared" si="10"/>
        <v>7.9333601939587408E-4</v>
      </c>
    </row>
    <row r="703" spans="1:3" x14ac:dyDescent="0.25">
      <c r="A703" s="1">
        <v>38826</v>
      </c>
      <c r="B703">
        <v>112.86</v>
      </c>
      <c r="C703">
        <f t="shared" si="10"/>
        <v>-5.5666147720535332E-3</v>
      </c>
    </row>
    <row r="704" spans="1:3" x14ac:dyDescent="0.25">
      <c r="A704" s="1">
        <v>38825</v>
      </c>
      <c r="B704">
        <v>112.64</v>
      </c>
      <c r="C704">
        <f t="shared" si="10"/>
        <v>-1.9512201312616936E-3</v>
      </c>
    </row>
    <row r="705" spans="1:3" x14ac:dyDescent="0.25">
      <c r="A705" s="1">
        <v>38824</v>
      </c>
      <c r="B705">
        <v>110.83</v>
      </c>
      <c r="C705">
        <f t="shared" si="10"/>
        <v>-1.6199396622170632E-2</v>
      </c>
    </row>
    <row r="706" spans="1:3" x14ac:dyDescent="0.25">
      <c r="A706" s="1">
        <v>38820</v>
      </c>
      <c r="B706">
        <v>111.28</v>
      </c>
      <c r="C706">
        <f t="shared" si="10"/>
        <v>4.0520518276257215E-3</v>
      </c>
    </row>
    <row r="707" spans="1:3" x14ac:dyDescent="0.25">
      <c r="A707" s="1">
        <v>38819</v>
      </c>
      <c r="B707">
        <v>111.29</v>
      </c>
      <c r="C707">
        <f t="shared" si="10"/>
        <v>8.985937014638065E-5</v>
      </c>
    </row>
    <row r="708" spans="1:3" x14ac:dyDescent="0.25">
      <c r="A708" s="1">
        <v>38818</v>
      </c>
      <c r="B708">
        <v>110.93</v>
      </c>
      <c r="C708">
        <f t="shared" ref="C708:C771" si="11">LN(B708/B707)</f>
        <v>-3.2400352347654784E-3</v>
      </c>
    </row>
    <row r="709" spans="1:3" x14ac:dyDescent="0.25">
      <c r="A709" s="1">
        <v>38817</v>
      </c>
      <c r="B709">
        <v>111.51</v>
      </c>
      <c r="C709">
        <f t="shared" si="11"/>
        <v>5.2149012267023037E-3</v>
      </c>
    </row>
    <row r="710" spans="1:3" x14ac:dyDescent="0.25">
      <c r="A710" s="1">
        <v>38814</v>
      </c>
      <c r="B710">
        <v>111.24</v>
      </c>
      <c r="C710">
        <f t="shared" si="11"/>
        <v>-2.424243611506503E-3</v>
      </c>
    </row>
    <row r="711" spans="1:3" x14ac:dyDescent="0.25">
      <c r="A711" s="1">
        <v>38813</v>
      </c>
      <c r="B711">
        <v>112.17</v>
      </c>
      <c r="C711">
        <f t="shared" si="11"/>
        <v>8.3255482913680776E-3</v>
      </c>
    </row>
    <row r="712" spans="1:3" x14ac:dyDescent="0.25">
      <c r="A712" s="1">
        <v>38812</v>
      </c>
      <c r="B712">
        <v>112.36</v>
      </c>
      <c r="C712">
        <f t="shared" si="11"/>
        <v>1.6924245789107673E-3</v>
      </c>
    </row>
    <row r="713" spans="1:3" x14ac:dyDescent="0.25">
      <c r="A713" s="1">
        <v>38811</v>
      </c>
      <c r="B713">
        <v>112</v>
      </c>
      <c r="C713">
        <f t="shared" si="11"/>
        <v>-3.2091309409483502E-3</v>
      </c>
    </row>
    <row r="714" spans="1:3" x14ac:dyDescent="0.25">
      <c r="A714" s="1">
        <v>38810</v>
      </c>
      <c r="B714">
        <v>111.31</v>
      </c>
      <c r="C714">
        <f t="shared" si="11"/>
        <v>-6.1797697899601128E-3</v>
      </c>
    </row>
    <row r="715" spans="1:3" x14ac:dyDescent="0.25">
      <c r="A715" s="1">
        <v>38807</v>
      </c>
      <c r="B715">
        <v>111.31</v>
      </c>
      <c r="C715">
        <f t="shared" si="11"/>
        <v>0</v>
      </c>
    </row>
    <row r="716" spans="1:3" x14ac:dyDescent="0.25">
      <c r="A716" s="1">
        <v>38806</v>
      </c>
      <c r="B716">
        <v>111.42</v>
      </c>
      <c r="C716">
        <f t="shared" si="11"/>
        <v>9.87743087534946E-4</v>
      </c>
    </row>
    <row r="717" spans="1:3" x14ac:dyDescent="0.25">
      <c r="A717" s="1">
        <v>38805</v>
      </c>
      <c r="B717">
        <v>111.97</v>
      </c>
      <c r="C717">
        <f t="shared" si="11"/>
        <v>4.9241336794361226E-3</v>
      </c>
    </row>
    <row r="718" spans="1:3" x14ac:dyDescent="0.25">
      <c r="A718" s="1">
        <v>38804</v>
      </c>
      <c r="B718">
        <v>111.43</v>
      </c>
      <c r="C718">
        <f t="shared" si="11"/>
        <v>-4.8343872131429337E-3</v>
      </c>
    </row>
    <row r="719" spans="1:3" x14ac:dyDescent="0.25">
      <c r="A719" s="1">
        <v>38803</v>
      </c>
      <c r="B719">
        <v>112.45</v>
      </c>
      <c r="C719">
        <f t="shared" si="11"/>
        <v>9.1120873463621417E-3</v>
      </c>
    </row>
    <row r="720" spans="1:3" x14ac:dyDescent="0.25">
      <c r="A720" s="1">
        <v>38800</v>
      </c>
      <c r="B720">
        <v>112.75</v>
      </c>
      <c r="C720">
        <f t="shared" si="11"/>
        <v>2.6642999774630469E-3</v>
      </c>
    </row>
    <row r="721" spans="1:3" x14ac:dyDescent="0.25">
      <c r="A721" s="1">
        <v>38799</v>
      </c>
      <c r="B721">
        <v>112.78</v>
      </c>
      <c r="C721">
        <f t="shared" si="11"/>
        <v>2.6603999624831239E-4</v>
      </c>
    </row>
    <row r="722" spans="1:3" x14ac:dyDescent="0.25">
      <c r="A722" s="1">
        <v>38798</v>
      </c>
      <c r="B722">
        <v>113.06</v>
      </c>
      <c r="C722">
        <f t="shared" si="11"/>
        <v>2.479632868108721E-3</v>
      </c>
    </row>
    <row r="723" spans="1:3" x14ac:dyDescent="0.25">
      <c r="A723" s="1">
        <v>38797</v>
      </c>
      <c r="B723">
        <v>112.31</v>
      </c>
      <c r="C723">
        <f t="shared" si="11"/>
        <v>-6.6557462721999567E-3</v>
      </c>
    </row>
    <row r="724" spans="1:3" x14ac:dyDescent="0.25">
      <c r="A724" s="1">
        <v>38796</v>
      </c>
      <c r="B724">
        <v>112.69</v>
      </c>
      <c r="C724">
        <f t="shared" si="11"/>
        <v>3.37778098931316E-3</v>
      </c>
    </row>
    <row r="725" spans="1:3" x14ac:dyDescent="0.25">
      <c r="A725" s="1">
        <v>38793</v>
      </c>
      <c r="B725">
        <v>112.7</v>
      </c>
      <c r="C725">
        <f t="shared" si="11"/>
        <v>8.8735081472653192E-5</v>
      </c>
    </row>
    <row r="726" spans="1:3" x14ac:dyDescent="0.25">
      <c r="A726" s="1">
        <v>38792</v>
      </c>
      <c r="B726">
        <v>112.77</v>
      </c>
      <c r="C726">
        <f t="shared" si="11"/>
        <v>6.2092519846560033E-4</v>
      </c>
    </row>
    <row r="727" spans="1:3" x14ac:dyDescent="0.25">
      <c r="A727" s="1">
        <v>38791</v>
      </c>
      <c r="B727">
        <v>112.33</v>
      </c>
      <c r="C727">
        <f t="shared" si="11"/>
        <v>-3.9093785907183785E-3</v>
      </c>
    </row>
    <row r="728" spans="1:3" x14ac:dyDescent="0.25">
      <c r="A728" s="1">
        <v>38790</v>
      </c>
      <c r="B728">
        <v>111.62</v>
      </c>
      <c r="C728">
        <f t="shared" si="11"/>
        <v>-6.3407222931902959E-3</v>
      </c>
    </row>
    <row r="729" spans="1:3" x14ac:dyDescent="0.25">
      <c r="A729" s="1">
        <v>38789</v>
      </c>
      <c r="B729">
        <v>111.01</v>
      </c>
      <c r="C729">
        <f t="shared" si="11"/>
        <v>-5.4799580157317337E-3</v>
      </c>
    </row>
    <row r="730" spans="1:3" x14ac:dyDescent="0.25">
      <c r="A730" s="1">
        <v>38786</v>
      </c>
      <c r="B730">
        <v>110.85</v>
      </c>
      <c r="C730">
        <f t="shared" si="11"/>
        <v>-1.4423512822353806E-3</v>
      </c>
    </row>
    <row r="731" spans="1:3" x14ac:dyDescent="0.25">
      <c r="A731" s="1">
        <v>38785</v>
      </c>
      <c r="B731">
        <v>109.71</v>
      </c>
      <c r="C731">
        <f t="shared" si="11"/>
        <v>-1.0337415232920911E-2</v>
      </c>
    </row>
    <row r="732" spans="1:3" x14ac:dyDescent="0.25">
      <c r="A732" s="1">
        <v>38784</v>
      </c>
      <c r="B732">
        <v>110.1</v>
      </c>
      <c r="C732">
        <f t="shared" si="11"/>
        <v>3.5485228992346422E-3</v>
      </c>
    </row>
    <row r="733" spans="1:3" x14ac:dyDescent="0.25">
      <c r="A733" s="1">
        <v>38783</v>
      </c>
      <c r="B733">
        <v>109.85</v>
      </c>
      <c r="C733">
        <f t="shared" si="11"/>
        <v>-2.2732448980150423E-3</v>
      </c>
    </row>
    <row r="734" spans="1:3" x14ac:dyDescent="0.25">
      <c r="A734" s="1">
        <v>38782</v>
      </c>
      <c r="B734">
        <v>109.63</v>
      </c>
      <c r="C734">
        <f t="shared" si="11"/>
        <v>-2.0047391441705303E-3</v>
      </c>
    </row>
    <row r="735" spans="1:3" x14ac:dyDescent="0.25">
      <c r="A735" s="1">
        <v>38779</v>
      </c>
      <c r="B735">
        <v>110.07</v>
      </c>
      <c r="C735">
        <f t="shared" si="11"/>
        <v>4.0054673488516017E-3</v>
      </c>
    </row>
    <row r="736" spans="1:3" x14ac:dyDescent="0.25">
      <c r="A736" s="1">
        <v>38778</v>
      </c>
      <c r="B736">
        <v>110.38</v>
      </c>
      <c r="C736">
        <f t="shared" si="11"/>
        <v>2.8124309760549169E-3</v>
      </c>
    </row>
    <row r="737" spans="1:3" x14ac:dyDescent="0.25">
      <c r="A737" s="1">
        <v>38777</v>
      </c>
      <c r="B737">
        <v>110.46</v>
      </c>
      <c r="C737">
        <f t="shared" si="11"/>
        <v>7.2450646168631752E-4</v>
      </c>
    </row>
    <row r="738" spans="1:3" x14ac:dyDescent="0.25">
      <c r="A738" s="1">
        <v>38776</v>
      </c>
      <c r="B738">
        <v>109.9</v>
      </c>
      <c r="C738">
        <f t="shared" si="11"/>
        <v>-5.0826030634656683E-3</v>
      </c>
    </row>
    <row r="739" spans="1:3" x14ac:dyDescent="0.25">
      <c r="A739" s="1">
        <v>38775</v>
      </c>
      <c r="B739">
        <v>110.85</v>
      </c>
      <c r="C739">
        <f t="shared" si="11"/>
        <v>8.6070746527446181E-3</v>
      </c>
    </row>
    <row r="740" spans="1:3" x14ac:dyDescent="0.25">
      <c r="A740" s="1">
        <v>38772</v>
      </c>
      <c r="B740">
        <v>110.76</v>
      </c>
      <c r="C740">
        <f t="shared" si="11"/>
        <v>-8.1223775955927154E-4</v>
      </c>
    </row>
    <row r="741" spans="1:3" x14ac:dyDescent="0.25">
      <c r="A741" s="1">
        <v>38771</v>
      </c>
      <c r="B741">
        <v>110.74</v>
      </c>
      <c r="C741">
        <f t="shared" si="11"/>
        <v>-1.8058690794011013E-4</v>
      </c>
    </row>
    <row r="742" spans="1:3" x14ac:dyDescent="0.25">
      <c r="A742" s="1">
        <v>38770</v>
      </c>
      <c r="B742">
        <v>111.1</v>
      </c>
      <c r="C742">
        <f t="shared" si="11"/>
        <v>3.2455852507630965E-3</v>
      </c>
    </row>
    <row r="743" spans="1:3" x14ac:dyDescent="0.25">
      <c r="A743" s="1">
        <v>38769</v>
      </c>
      <c r="B743">
        <v>110.57</v>
      </c>
      <c r="C743">
        <f t="shared" si="11"/>
        <v>-4.7818920912739756E-3</v>
      </c>
    </row>
    <row r="744" spans="1:3" x14ac:dyDescent="0.25">
      <c r="A744" s="1">
        <v>38765</v>
      </c>
      <c r="B744">
        <v>111.02</v>
      </c>
      <c r="C744">
        <f t="shared" si="11"/>
        <v>4.0615607077048406E-3</v>
      </c>
    </row>
    <row r="745" spans="1:3" x14ac:dyDescent="0.25">
      <c r="A745" s="1">
        <v>38764</v>
      </c>
      <c r="B745">
        <v>111.27</v>
      </c>
      <c r="C745">
        <f t="shared" si="11"/>
        <v>2.2493149075939745E-3</v>
      </c>
    </row>
    <row r="746" spans="1:3" x14ac:dyDescent="0.25">
      <c r="A746" s="1">
        <v>38763</v>
      </c>
      <c r="B746">
        <v>110.7</v>
      </c>
      <c r="C746">
        <f t="shared" si="11"/>
        <v>-5.1358404550178932E-3</v>
      </c>
    </row>
    <row r="747" spans="1:3" x14ac:dyDescent="0.25">
      <c r="A747" s="1">
        <v>38762</v>
      </c>
      <c r="B747">
        <v>110.4</v>
      </c>
      <c r="C747">
        <f t="shared" si="11"/>
        <v>-2.7137058715962729E-3</v>
      </c>
    </row>
    <row r="748" spans="1:3" x14ac:dyDescent="0.25">
      <c r="A748" s="1">
        <v>38761</v>
      </c>
      <c r="B748">
        <v>109.05</v>
      </c>
      <c r="C748">
        <f t="shared" si="11"/>
        <v>-1.2303641195356955E-2</v>
      </c>
    </row>
    <row r="749" spans="1:3" x14ac:dyDescent="0.25">
      <c r="A749" s="1">
        <v>38758</v>
      </c>
      <c r="B749">
        <v>109.13</v>
      </c>
      <c r="C749">
        <f t="shared" si="11"/>
        <v>7.3333947736043033E-4</v>
      </c>
    </row>
    <row r="750" spans="1:3" x14ac:dyDescent="0.25">
      <c r="A750" s="1">
        <v>38757</v>
      </c>
      <c r="B750">
        <v>108.84</v>
      </c>
      <c r="C750">
        <f t="shared" si="11"/>
        <v>-2.6609182099528467E-3</v>
      </c>
    </row>
    <row r="751" spans="1:3" x14ac:dyDescent="0.25">
      <c r="A751" s="1">
        <v>38756</v>
      </c>
      <c r="B751">
        <v>108.59</v>
      </c>
      <c r="C751">
        <f t="shared" si="11"/>
        <v>-2.2995916862364983E-3</v>
      </c>
    </row>
    <row r="752" spans="1:3" x14ac:dyDescent="0.25">
      <c r="A752" s="1">
        <v>38755</v>
      </c>
      <c r="B752">
        <v>107.48</v>
      </c>
      <c r="C752">
        <f t="shared" si="11"/>
        <v>-1.027453848151859E-2</v>
      </c>
    </row>
    <row r="753" spans="1:3" x14ac:dyDescent="0.25">
      <c r="A753" s="1">
        <v>38754</v>
      </c>
      <c r="B753">
        <v>108.02</v>
      </c>
      <c r="C753">
        <f t="shared" si="11"/>
        <v>5.0116114174545397E-3</v>
      </c>
    </row>
    <row r="754" spans="1:3" x14ac:dyDescent="0.25">
      <c r="A754" s="1">
        <v>38751</v>
      </c>
      <c r="B754">
        <v>107.79</v>
      </c>
      <c r="C754">
        <f t="shared" si="11"/>
        <v>-2.1315053712078879E-3</v>
      </c>
    </row>
    <row r="755" spans="1:3" x14ac:dyDescent="0.25">
      <c r="A755" s="1">
        <v>38750</v>
      </c>
      <c r="B755">
        <v>108.3</v>
      </c>
      <c r="C755">
        <f t="shared" si="11"/>
        <v>4.7202642134078375E-3</v>
      </c>
    </row>
    <row r="756" spans="1:3" x14ac:dyDescent="0.25">
      <c r="A756" s="1">
        <v>38749</v>
      </c>
      <c r="B756">
        <v>109.57</v>
      </c>
      <c r="C756">
        <f t="shared" si="11"/>
        <v>1.1658460410356951E-2</v>
      </c>
    </row>
    <row r="757" spans="1:3" x14ac:dyDescent="0.25">
      <c r="A757" s="1">
        <v>38748</v>
      </c>
      <c r="B757">
        <v>108.27</v>
      </c>
      <c r="C757">
        <f t="shared" si="11"/>
        <v>-1.1935507094495035E-2</v>
      </c>
    </row>
    <row r="758" spans="1:3" x14ac:dyDescent="0.25">
      <c r="A758" s="1">
        <v>38747</v>
      </c>
      <c r="B758">
        <v>108.91</v>
      </c>
      <c r="C758">
        <f t="shared" si="11"/>
        <v>5.8937457647882368E-3</v>
      </c>
    </row>
    <row r="759" spans="1:3" x14ac:dyDescent="0.25">
      <c r="A759" s="1">
        <v>38744</v>
      </c>
      <c r="B759">
        <v>109.11</v>
      </c>
      <c r="C759">
        <f t="shared" si="11"/>
        <v>1.83469457941239E-3</v>
      </c>
    </row>
    <row r="760" spans="1:3" x14ac:dyDescent="0.25">
      <c r="A760" s="1">
        <v>38743</v>
      </c>
      <c r="B760">
        <v>108.01</v>
      </c>
      <c r="C760">
        <f t="shared" si="11"/>
        <v>-1.0132732236624548E-2</v>
      </c>
    </row>
    <row r="761" spans="1:3" x14ac:dyDescent="0.25">
      <c r="A761" s="1">
        <v>38742</v>
      </c>
      <c r="B761">
        <v>107.15</v>
      </c>
      <c r="C761">
        <f t="shared" si="11"/>
        <v>-7.9940935107967286E-3</v>
      </c>
    </row>
    <row r="762" spans="1:3" x14ac:dyDescent="0.25">
      <c r="A762" s="1">
        <v>38741</v>
      </c>
      <c r="B762">
        <v>106.94</v>
      </c>
      <c r="C762">
        <f t="shared" si="11"/>
        <v>-1.9617923990006064E-3</v>
      </c>
    </row>
    <row r="763" spans="1:3" x14ac:dyDescent="0.25">
      <c r="A763" s="1">
        <v>38740</v>
      </c>
      <c r="B763">
        <v>106.86</v>
      </c>
      <c r="C763">
        <f t="shared" si="11"/>
        <v>-7.4836299096016422E-4</v>
      </c>
    </row>
    <row r="764" spans="1:3" x14ac:dyDescent="0.25">
      <c r="A764" s="1">
        <v>38737</v>
      </c>
      <c r="B764">
        <v>106.47</v>
      </c>
      <c r="C764">
        <f t="shared" si="11"/>
        <v>-3.6563112031105433E-3</v>
      </c>
    </row>
    <row r="765" spans="1:3" x14ac:dyDescent="0.25">
      <c r="A765" s="1">
        <v>38736</v>
      </c>
      <c r="B765">
        <v>108.73</v>
      </c>
      <c r="C765">
        <f t="shared" si="11"/>
        <v>2.1004489683143435E-2</v>
      </c>
    </row>
    <row r="766" spans="1:3" x14ac:dyDescent="0.25">
      <c r="A766" s="1">
        <v>38735</v>
      </c>
      <c r="B766">
        <v>108.6</v>
      </c>
      <c r="C766">
        <f t="shared" si="11"/>
        <v>-1.1963375098230755E-3</v>
      </c>
    </row>
    <row r="767" spans="1:3" x14ac:dyDescent="0.25">
      <c r="A767" s="1">
        <v>38734</v>
      </c>
      <c r="B767">
        <v>109.01</v>
      </c>
      <c r="C767">
        <f t="shared" si="11"/>
        <v>3.7682136404321867E-3</v>
      </c>
    </row>
    <row r="768" spans="1:3" x14ac:dyDescent="0.25">
      <c r="A768" s="1">
        <v>38730</v>
      </c>
      <c r="B768">
        <v>109.54</v>
      </c>
      <c r="C768">
        <f t="shared" si="11"/>
        <v>4.8501582153081231E-3</v>
      </c>
    </row>
    <row r="769" spans="1:3" x14ac:dyDescent="0.25">
      <c r="A769" s="1">
        <v>38729</v>
      </c>
      <c r="B769">
        <v>109.77</v>
      </c>
      <c r="C769">
        <f t="shared" si="11"/>
        <v>2.0974883436498649E-3</v>
      </c>
    </row>
    <row r="770" spans="1:3" x14ac:dyDescent="0.25">
      <c r="A770" s="1">
        <v>38728</v>
      </c>
      <c r="B770">
        <v>110.43</v>
      </c>
      <c r="C770">
        <f t="shared" si="11"/>
        <v>5.9945683598144634E-3</v>
      </c>
    </row>
    <row r="771" spans="1:3" x14ac:dyDescent="0.25">
      <c r="A771" s="1">
        <v>38727</v>
      </c>
      <c r="B771">
        <v>110.08</v>
      </c>
      <c r="C771">
        <f t="shared" si="11"/>
        <v>-3.1744618740059791E-3</v>
      </c>
    </row>
    <row r="772" spans="1:3" x14ac:dyDescent="0.25">
      <c r="A772" s="1">
        <v>38726</v>
      </c>
      <c r="B772">
        <v>109.98</v>
      </c>
      <c r="C772">
        <f t="shared" ref="C772:C835" si="12">LN(B772/B771)</f>
        <v>-9.0884310536478807E-4</v>
      </c>
    </row>
    <row r="773" spans="1:3" x14ac:dyDescent="0.25">
      <c r="A773" s="1">
        <v>38723</v>
      </c>
      <c r="B773">
        <v>109.52</v>
      </c>
      <c r="C773">
        <f t="shared" si="12"/>
        <v>-4.1913500994752899E-3</v>
      </c>
    </row>
    <row r="774" spans="1:3" x14ac:dyDescent="0.25">
      <c r="A774" s="1">
        <v>38722</v>
      </c>
      <c r="B774">
        <v>108.88</v>
      </c>
      <c r="C774">
        <f t="shared" si="12"/>
        <v>-5.8608226369828353E-3</v>
      </c>
    </row>
    <row r="775" spans="1:3" x14ac:dyDescent="0.25">
      <c r="A775" s="1">
        <v>38721</v>
      </c>
      <c r="B775">
        <v>108.74</v>
      </c>
      <c r="C775">
        <f t="shared" si="12"/>
        <v>-1.2866466254360073E-3</v>
      </c>
    </row>
    <row r="776" spans="1:3" x14ac:dyDescent="0.25">
      <c r="A776" s="1">
        <v>38720</v>
      </c>
      <c r="B776">
        <v>108.33</v>
      </c>
      <c r="C776">
        <f t="shared" si="12"/>
        <v>-3.777587760298478E-3</v>
      </c>
    </row>
    <row r="777" spans="1:3" x14ac:dyDescent="0.25">
      <c r="A777" s="1">
        <v>38716</v>
      </c>
      <c r="B777">
        <v>106.95</v>
      </c>
      <c r="C777">
        <f t="shared" si="12"/>
        <v>-1.2820688429061434E-2</v>
      </c>
    </row>
    <row r="778" spans="1:3" x14ac:dyDescent="0.25">
      <c r="A778" s="1">
        <v>38715</v>
      </c>
      <c r="B778">
        <v>107.68</v>
      </c>
      <c r="C778">
        <f t="shared" si="12"/>
        <v>6.8024303680031739E-3</v>
      </c>
    </row>
    <row r="779" spans="1:3" x14ac:dyDescent="0.25">
      <c r="A779" s="1">
        <v>38714</v>
      </c>
      <c r="B779">
        <v>107.85</v>
      </c>
      <c r="C779">
        <f t="shared" si="12"/>
        <v>1.5775069387477067E-3</v>
      </c>
    </row>
    <row r="780" spans="1:3" x14ac:dyDescent="0.25">
      <c r="A780" s="1">
        <v>38713</v>
      </c>
      <c r="B780">
        <v>107.75</v>
      </c>
      <c r="C780">
        <f t="shared" si="12"/>
        <v>-9.2764385130817458E-4</v>
      </c>
    </row>
    <row r="781" spans="1:3" x14ac:dyDescent="0.25">
      <c r="A781" s="1">
        <v>38709</v>
      </c>
      <c r="B781">
        <v>108.75</v>
      </c>
      <c r="C781">
        <f t="shared" si="12"/>
        <v>9.2379409849363599E-3</v>
      </c>
    </row>
    <row r="782" spans="1:3" x14ac:dyDescent="0.25">
      <c r="A782" s="1">
        <v>38708</v>
      </c>
      <c r="B782">
        <v>108.71</v>
      </c>
      <c r="C782">
        <f t="shared" si="12"/>
        <v>-3.6788375288457662E-4</v>
      </c>
    </row>
    <row r="783" spans="1:3" x14ac:dyDescent="0.25">
      <c r="A783" s="1">
        <v>38707</v>
      </c>
      <c r="B783">
        <v>108.15</v>
      </c>
      <c r="C783">
        <f t="shared" si="12"/>
        <v>-5.1646338168410992E-3</v>
      </c>
    </row>
    <row r="784" spans="1:3" x14ac:dyDescent="0.25">
      <c r="A784" s="1">
        <v>38706</v>
      </c>
      <c r="B784">
        <v>107.89</v>
      </c>
      <c r="C784">
        <f t="shared" si="12"/>
        <v>-2.4069628358190957E-3</v>
      </c>
    </row>
    <row r="785" spans="1:3" x14ac:dyDescent="0.25">
      <c r="A785" s="1">
        <v>38705</v>
      </c>
      <c r="B785">
        <v>108.21</v>
      </c>
      <c r="C785">
        <f t="shared" si="12"/>
        <v>2.9615940203086125E-3</v>
      </c>
    </row>
    <row r="786" spans="1:3" x14ac:dyDescent="0.25">
      <c r="A786" s="1">
        <v>38702</v>
      </c>
      <c r="B786">
        <v>108.51</v>
      </c>
      <c r="C786">
        <f t="shared" si="12"/>
        <v>2.7685510485589825E-3</v>
      </c>
    </row>
    <row r="787" spans="1:3" x14ac:dyDescent="0.25">
      <c r="A787" s="1">
        <v>38701</v>
      </c>
      <c r="B787">
        <v>108.77</v>
      </c>
      <c r="C787">
        <f t="shared" si="12"/>
        <v>2.3932264736426191E-3</v>
      </c>
    </row>
    <row r="788" spans="1:3" x14ac:dyDescent="0.25">
      <c r="A788" s="1">
        <v>38700</v>
      </c>
      <c r="B788">
        <v>109</v>
      </c>
      <c r="C788">
        <f t="shared" si="12"/>
        <v>2.1123211233848482E-3</v>
      </c>
    </row>
    <row r="789" spans="1:3" x14ac:dyDescent="0.25">
      <c r="A789" s="1">
        <v>38699</v>
      </c>
      <c r="B789">
        <v>108.39</v>
      </c>
      <c r="C789">
        <f t="shared" si="12"/>
        <v>-5.6120484014851165E-3</v>
      </c>
    </row>
    <row r="790" spans="1:3" x14ac:dyDescent="0.25">
      <c r="A790" s="1">
        <v>38698</v>
      </c>
      <c r="B790">
        <v>107.72</v>
      </c>
      <c r="C790">
        <f t="shared" si="12"/>
        <v>-6.2005658842603957E-3</v>
      </c>
    </row>
    <row r="791" spans="1:3" x14ac:dyDescent="0.25">
      <c r="A791" s="1">
        <v>38695</v>
      </c>
      <c r="B791">
        <v>107.74</v>
      </c>
      <c r="C791">
        <f t="shared" si="12"/>
        <v>1.8564930898954995E-4</v>
      </c>
    </row>
    <row r="792" spans="1:3" x14ac:dyDescent="0.25">
      <c r="A792" s="1">
        <v>38694</v>
      </c>
      <c r="B792">
        <v>107.64</v>
      </c>
      <c r="C792">
        <f t="shared" si="12"/>
        <v>-9.2859139368256646E-4</v>
      </c>
    </row>
    <row r="793" spans="1:3" x14ac:dyDescent="0.25">
      <c r="A793" s="1">
        <v>38693</v>
      </c>
      <c r="B793">
        <v>108.1</v>
      </c>
      <c r="C793">
        <f t="shared" si="12"/>
        <v>4.264398786457518E-3</v>
      </c>
    </row>
    <row r="794" spans="1:3" x14ac:dyDescent="0.25">
      <c r="A794" s="1">
        <v>38692</v>
      </c>
      <c r="B794">
        <v>108.7</v>
      </c>
      <c r="C794">
        <f t="shared" si="12"/>
        <v>5.5350694820012888E-3</v>
      </c>
    </row>
    <row r="795" spans="1:3" x14ac:dyDescent="0.25">
      <c r="A795" s="1">
        <v>38691</v>
      </c>
      <c r="B795">
        <v>108.39</v>
      </c>
      <c r="C795">
        <f t="shared" si="12"/>
        <v>-2.8559602995052854E-3</v>
      </c>
    </row>
    <row r="796" spans="1:3" x14ac:dyDescent="0.25">
      <c r="A796" s="1">
        <v>38688</v>
      </c>
      <c r="B796">
        <v>108.82</v>
      </c>
      <c r="C796">
        <f t="shared" si="12"/>
        <v>3.9593072301206513E-3</v>
      </c>
    </row>
    <row r="797" spans="1:3" x14ac:dyDescent="0.25">
      <c r="A797" s="1">
        <v>38687</v>
      </c>
      <c r="B797">
        <v>109.06</v>
      </c>
      <c r="C797">
        <f t="shared" si="12"/>
        <v>2.2030484401362746E-3</v>
      </c>
    </row>
    <row r="798" spans="1:3" x14ac:dyDescent="0.25">
      <c r="A798" s="1">
        <v>38686</v>
      </c>
      <c r="B798">
        <v>108.22</v>
      </c>
      <c r="C798">
        <f t="shared" si="12"/>
        <v>-7.7319972833263207E-3</v>
      </c>
    </row>
    <row r="799" spans="1:3" x14ac:dyDescent="0.25">
      <c r="A799" s="1">
        <v>38685</v>
      </c>
      <c r="B799">
        <v>108.89</v>
      </c>
      <c r="C799">
        <f t="shared" si="12"/>
        <v>6.1720061433803352E-3</v>
      </c>
    </row>
    <row r="800" spans="1:3" x14ac:dyDescent="0.25">
      <c r="A800" s="1">
        <v>38684</v>
      </c>
      <c r="B800">
        <v>109.04</v>
      </c>
      <c r="C800">
        <f t="shared" si="12"/>
        <v>1.3765890303076875E-3</v>
      </c>
    </row>
    <row r="801" spans="1:3" x14ac:dyDescent="0.25">
      <c r="A801" s="1">
        <v>38681</v>
      </c>
      <c r="B801">
        <v>109.33</v>
      </c>
      <c r="C801">
        <f t="shared" si="12"/>
        <v>2.6560440581162104E-3</v>
      </c>
    </row>
    <row r="802" spans="1:3" x14ac:dyDescent="0.25">
      <c r="A802" s="1">
        <v>38679</v>
      </c>
      <c r="B802">
        <v>109.18</v>
      </c>
      <c r="C802">
        <f t="shared" si="12"/>
        <v>-1.3729350927818205E-3</v>
      </c>
    </row>
    <row r="803" spans="1:3" x14ac:dyDescent="0.25">
      <c r="A803" s="1">
        <v>38678</v>
      </c>
      <c r="B803">
        <v>108.64</v>
      </c>
      <c r="C803">
        <f t="shared" si="12"/>
        <v>-4.9582325432256207E-3</v>
      </c>
    </row>
    <row r="804" spans="1:3" x14ac:dyDescent="0.25">
      <c r="A804" s="1">
        <v>38677</v>
      </c>
      <c r="B804">
        <v>108.16</v>
      </c>
      <c r="C804">
        <f t="shared" si="12"/>
        <v>-4.4280515157320201E-3</v>
      </c>
    </row>
    <row r="805" spans="1:3" x14ac:dyDescent="0.25">
      <c r="A805" s="1">
        <v>38674</v>
      </c>
      <c r="B805">
        <v>107.53</v>
      </c>
      <c r="C805">
        <f t="shared" si="12"/>
        <v>-5.8417338922189472E-3</v>
      </c>
    </row>
    <row r="806" spans="1:3" x14ac:dyDescent="0.25">
      <c r="A806" s="1">
        <v>38673</v>
      </c>
      <c r="B806">
        <v>107.38</v>
      </c>
      <c r="C806">
        <f t="shared" si="12"/>
        <v>-1.3959334080115254E-3</v>
      </c>
    </row>
    <row r="807" spans="1:3" x14ac:dyDescent="0.25">
      <c r="A807" s="1">
        <v>38672</v>
      </c>
      <c r="B807">
        <v>107.04</v>
      </c>
      <c r="C807">
        <f t="shared" si="12"/>
        <v>-3.1713486145050268E-3</v>
      </c>
    </row>
    <row r="808" spans="1:3" x14ac:dyDescent="0.25">
      <c r="A808" s="1">
        <v>38671</v>
      </c>
      <c r="B808">
        <v>107.12</v>
      </c>
      <c r="C808">
        <f t="shared" si="12"/>
        <v>7.4710500299878652E-4</v>
      </c>
    </row>
    <row r="809" spans="1:3" x14ac:dyDescent="0.25">
      <c r="A809" s="1">
        <v>38670</v>
      </c>
      <c r="B809">
        <v>107.2</v>
      </c>
      <c r="C809">
        <f t="shared" si="12"/>
        <v>7.4654725378456299E-4</v>
      </c>
    </row>
    <row r="810" spans="1:3" x14ac:dyDescent="0.25">
      <c r="A810" s="1">
        <v>38667</v>
      </c>
      <c r="B810">
        <v>107.02</v>
      </c>
      <c r="C810">
        <f t="shared" si="12"/>
        <v>-1.680515753543101E-3</v>
      </c>
    </row>
    <row r="811" spans="1:3" x14ac:dyDescent="0.25">
      <c r="A811" s="1">
        <v>38666</v>
      </c>
      <c r="B811">
        <v>106.58</v>
      </c>
      <c r="C811">
        <f t="shared" si="12"/>
        <v>-4.1198560145223667E-3</v>
      </c>
    </row>
    <row r="812" spans="1:3" x14ac:dyDescent="0.25">
      <c r="A812" s="1">
        <v>38665</v>
      </c>
      <c r="B812">
        <v>105.6</v>
      </c>
      <c r="C812">
        <f t="shared" si="12"/>
        <v>-9.2375055964751453E-3</v>
      </c>
    </row>
    <row r="813" spans="1:3" x14ac:dyDescent="0.25">
      <c r="A813" s="1">
        <v>38664</v>
      </c>
      <c r="B813">
        <v>105.6</v>
      </c>
      <c r="C813">
        <f t="shared" si="12"/>
        <v>0</v>
      </c>
    </row>
    <row r="814" spans="1:3" x14ac:dyDescent="0.25">
      <c r="A814" s="1">
        <v>38663</v>
      </c>
      <c r="B814">
        <v>105.61</v>
      </c>
      <c r="C814">
        <f t="shared" si="12"/>
        <v>9.4692486222116139E-5</v>
      </c>
    </row>
    <row r="815" spans="1:3" x14ac:dyDescent="0.25">
      <c r="A815" s="1">
        <v>38660</v>
      </c>
      <c r="B815">
        <v>105.19</v>
      </c>
      <c r="C815">
        <f t="shared" si="12"/>
        <v>-3.9848250072003636E-3</v>
      </c>
    </row>
    <row r="816" spans="1:3" x14ac:dyDescent="0.25">
      <c r="A816" s="1">
        <v>38659</v>
      </c>
      <c r="B816">
        <v>105.24</v>
      </c>
      <c r="C816">
        <f t="shared" si="12"/>
        <v>4.7521742090913713E-4</v>
      </c>
    </row>
    <row r="817" spans="1:3" x14ac:dyDescent="0.25">
      <c r="A817" s="1">
        <v>38658</v>
      </c>
      <c r="B817">
        <v>104.7</v>
      </c>
      <c r="C817">
        <f t="shared" si="12"/>
        <v>-5.1443382956007193E-3</v>
      </c>
    </row>
    <row r="818" spans="1:3" x14ac:dyDescent="0.25">
      <c r="A818" s="1">
        <v>38657</v>
      </c>
      <c r="B818">
        <v>104.14</v>
      </c>
      <c r="C818">
        <f t="shared" si="12"/>
        <v>-5.362970141738194E-3</v>
      </c>
    </row>
    <row r="819" spans="1:3" x14ac:dyDescent="0.25">
      <c r="A819" s="1">
        <v>38656</v>
      </c>
      <c r="B819">
        <v>103.91</v>
      </c>
      <c r="C819">
        <f t="shared" si="12"/>
        <v>-2.2110078701977351E-3</v>
      </c>
    </row>
    <row r="820" spans="1:3" x14ac:dyDescent="0.25">
      <c r="A820" s="1">
        <v>38653</v>
      </c>
      <c r="B820">
        <v>103.84</v>
      </c>
      <c r="C820">
        <f t="shared" si="12"/>
        <v>-6.7388690877546781E-4</v>
      </c>
    </row>
    <row r="821" spans="1:3" x14ac:dyDescent="0.25">
      <c r="A821" s="1">
        <v>38652</v>
      </c>
      <c r="B821">
        <v>102.34</v>
      </c>
      <c r="C821">
        <f t="shared" si="12"/>
        <v>-1.4550649578834065E-2</v>
      </c>
    </row>
    <row r="822" spans="1:3" x14ac:dyDescent="0.25">
      <c r="A822" s="1">
        <v>38651</v>
      </c>
      <c r="B822">
        <v>103.53</v>
      </c>
      <c r="C822">
        <f t="shared" si="12"/>
        <v>1.1560822401076006E-2</v>
      </c>
    </row>
    <row r="823" spans="1:3" x14ac:dyDescent="0.25">
      <c r="A823" s="1">
        <v>38650</v>
      </c>
      <c r="B823">
        <v>103.73</v>
      </c>
      <c r="C823">
        <f t="shared" si="12"/>
        <v>1.9299436657149586E-3</v>
      </c>
    </row>
    <row r="824" spans="1:3" x14ac:dyDescent="0.25">
      <c r="A824" s="1">
        <v>38649</v>
      </c>
      <c r="B824">
        <v>103.75</v>
      </c>
      <c r="C824">
        <f t="shared" si="12"/>
        <v>1.9278966707095871E-4</v>
      </c>
    </row>
    <row r="825" spans="1:3" x14ac:dyDescent="0.25">
      <c r="A825" s="1">
        <v>38646</v>
      </c>
      <c r="B825">
        <v>102.14</v>
      </c>
      <c r="C825">
        <f t="shared" si="12"/>
        <v>-1.563973789130978E-2</v>
      </c>
    </row>
    <row r="826" spans="1:3" x14ac:dyDescent="0.25">
      <c r="A826" s="1">
        <v>38645</v>
      </c>
      <c r="B826">
        <v>102.78</v>
      </c>
      <c r="C826">
        <f t="shared" si="12"/>
        <v>6.2463603445855947E-3</v>
      </c>
    </row>
    <row r="827" spans="1:3" x14ac:dyDescent="0.25">
      <c r="A827" s="1">
        <v>38644</v>
      </c>
      <c r="B827">
        <v>104.31</v>
      </c>
      <c r="C827">
        <f t="shared" si="12"/>
        <v>1.4776453123796282E-2</v>
      </c>
    </row>
    <row r="828" spans="1:3" x14ac:dyDescent="0.25">
      <c r="A828" s="1">
        <v>38643</v>
      </c>
      <c r="B828">
        <v>102.87</v>
      </c>
      <c r="C828">
        <f t="shared" si="12"/>
        <v>-1.3901179544941045E-2</v>
      </c>
    </row>
    <row r="829" spans="1:3" x14ac:dyDescent="0.25">
      <c r="A829" s="1">
        <v>38642</v>
      </c>
      <c r="B829">
        <v>103.5</v>
      </c>
      <c r="C829">
        <f t="shared" si="12"/>
        <v>6.1055575624850335E-3</v>
      </c>
    </row>
    <row r="830" spans="1:3" x14ac:dyDescent="0.25">
      <c r="A830" s="1">
        <v>38639</v>
      </c>
      <c r="B830">
        <v>102.83</v>
      </c>
      <c r="C830">
        <f t="shared" si="12"/>
        <v>-6.494473464324569E-3</v>
      </c>
    </row>
    <row r="831" spans="1:3" x14ac:dyDescent="0.25">
      <c r="A831" s="1">
        <v>38638</v>
      </c>
      <c r="B831">
        <v>101.96</v>
      </c>
      <c r="C831">
        <f t="shared" si="12"/>
        <v>-8.4965597331846335E-3</v>
      </c>
    </row>
    <row r="832" spans="1:3" x14ac:dyDescent="0.25">
      <c r="A832" s="1">
        <v>38637</v>
      </c>
      <c r="B832">
        <v>102.03</v>
      </c>
      <c r="C832">
        <f t="shared" si="12"/>
        <v>6.863081792991201E-4</v>
      </c>
    </row>
    <row r="833" spans="1:3" x14ac:dyDescent="0.25">
      <c r="A833" s="1">
        <v>38636</v>
      </c>
      <c r="B833">
        <v>102.53</v>
      </c>
      <c r="C833">
        <f t="shared" si="12"/>
        <v>4.8885509947860558E-3</v>
      </c>
    </row>
    <row r="834" spans="1:3" x14ac:dyDescent="0.25">
      <c r="A834" s="1">
        <v>38635</v>
      </c>
      <c r="B834">
        <v>102.32</v>
      </c>
      <c r="C834">
        <f t="shared" si="12"/>
        <v>-2.0502814114127387E-3</v>
      </c>
    </row>
    <row r="835" spans="1:3" x14ac:dyDescent="0.25">
      <c r="A835" s="1">
        <v>38632</v>
      </c>
      <c r="B835">
        <v>102.97</v>
      </c>
      <c r="C835">
        <f t="shared" si="12"/>
        <v>6.3325263980722078E-3</v>
      </c>
    </row>
    <row r="836" spans="1:3" x14ac:dyDescent="0.25">
      <c r="A836" s="1">
        <v>38631</v>
      </c>
      <c r="B836">
        <v>102.9</v>
      </c>
      <c r="C836">
        <f t="shared" ref="C836:C899" si="13">LN(B836/B835)</f>
        <v>-6.8004082865551435E-4</v>
      </c>
    </row>
    <row r="837" spans="1:3" x14ac:dyDescent="0.25">
      <c r="A837" s="1">
        <v>38630</v>
      </c>
      <c r="B837">
        <v>103.22</v>
      </c>
      <c r="C837">
        <f t="shared" si="13"/>
        <v>3.1049898805771839E-3</v>
      </c>
    </row>
    <row r="838" spans="1:3" x14ac:dyDescent="0.25">
      <c r="A838" s="1">
        <v>38629</v>
      </c>
      <c r="B838">
        <v>104.17</v>
      </c>
      <c r="C838">
        <f t="shared" si="13"/>
        <v>9.1615472757764372E-3</v>
      </c>
    </row>
    <row r="839" spans="1:3" x14ac:dyDescent="0.25">
      <c r="A839" s="1">
        <v>38628</v>
      </c>
      <c r="B839">
        <v>105.28</v>
      </c>
      <c r="C839">
        <f t="shared" si="13"/>
        <v>1.0599287580649559E-2</v>
      </c>
    </row>
    <row r="840" spans="1:3" x14ac:dyDescent="0.25">
      <c r="A840" s="1">
        <v>38625</v>
      </c>
      <c r="B840">
        <v>105.75</v>
      </c>
      <c r="C840">
        <f t="shared" si="13"/>
        <v>4.4543503493803746E-3</v>
      </c>
    </row>
    <row r="841" spans="1:3" x14ac:dyDescent="0.25">
      <c r="A841" s="1">
        <v>38624</v>
      </c>
      <c r="B841">
        <v>105.4</v>
      </c>
      <c r="C841">
        <f t="shared" si="13"/>
        <v>-3.3151818191252927E-3</v>
      </c>
    </row>
    <row r="842" spans="1:3" x14ac:dyDescent="0.25">
      <c r="A842" s="1">
        <v>38623</v>
      </c>
      <c r="B842">
        <v>104.7</v>
      </c>
      <c r="C842">
        <f t="shared" si="13"/>
        <v>-6.6635182307708471E-3</v>
      </c>
    </row>
    <row r="843" spans="1:3" x14ac:dyDescent="0.25">
      <c r="A843" s="1">
        <v>38622</v>
      </c>
      <c r="B843">
        <v>104.53</v>
      </c>
      <c r="C843">
        <f t="shared" si="13"/>
        <v>-1.6250063318754176E-3</v>
      </c>
    </row>
    <row r="844" spans="1:3" x14ac:dyDescent="0.25">
      <c r="A844" s="1">
        <v>38621</v>
      </c>
      <c r="B844">
        <v>104.44</v>
      </c>
      <c r="C844">
        <f t="shared" si="13"/>
        <v>-8.6136771368776983E-4</v>
      </c>
    </row>
    <row r="845" spans="1:3" x14ac:dyDescent="0.25">
      <c r="A845" s="1">
        <v>38618</v>
      </c>
      <c r="B845">
        <v>104.1</v>
      </c>
      <c r="C845">
        <f t="shared" si="13"/>
        <v>-3.2607682100049473E-3</v>
      </c>
    </row>
    <row r="846" spans="1:3" x14ac:dyDescent="0.25">
      <c r="A846" s="1">
        <v>38617</v>
      </c>
      <c r="B846">
        <v>104.04</v>
      </c>
      <c r="C846">
        <f t="shared" si="13"/>
        <v>-5.7653504047230463E-4</v>
      </c>
    </row>
    <row r="847" spans="1:3" x14ac:dyDescent="0.25">
      <c r="A847" s="1">
        <v>38616</v>
      </c>
      <c r="B847">
        <v>103.72</v>
      </c>
      <c r="C847">
        <f t="shared" si="13"/>
        <v>-3.0804799099871934E-3</v>
      </c>
    </row>
    <row r="848" spans="1:3" x14ac:dyDescent="0.25">
      <c r="A848" s="1">
        <v>38615</v>
      </c>
      <c r="B848">
        <v>104.72</v>
      </c>
      <c r="C848">
        <f t="shared" si="13"/>
        <v>9.5951609311807455E-3</v>
      </c>
    </row>
    <row r="849" spans="1:3" x14ac:dyDescent="0.25">
      <c r="A849" s="1">
        <v>38614</v>
      </c>
      <c r="B849">
        <v>105.54</v>
      </c>
      <c r="C849">
        <f t="shared" si="13"/>
        <v>7.7999063758774851E-3</v>
      </c>
    </row>
    <row r="850" spans="1:3" x14ac:dyDescent="0.25">
      <c r="A850" s="1">
        <v>38611</v>
      </c>
      <c r="B850">
        <v>106.23</v>
      </c>
      <c r="C850">
        <f t="shared" si="13"/>
        <v>6.5165268144003188E-3</v>
      </c>
    </row>
    <row r="851" spans="1:3" x14ac:dyDescent="0.25">
      <c r="A851" s="1">
        <v>38610</v>
      </c>
      <c r="B851">
        <v>105.66</v>
      </c>
      <c r="C851">
        <f t="shared" si="13"/>
        <v>-5.3801630557524091E-3</v>
      </c>
    </row>
    <row r="852" spans="1:3" x14ac:dyDescent="0.25">
      <c r="A852" s="1">
        <v>38609</v>
      </c>
      <c r="B852">
        <v>105.57</v>
      </c>
      <c r="C852">
        <f t="shared" si="13"/>
        <v>-8.5215173456635153E-4</v>
      </c>
    </row>
    <row r="853" spans="1:3" x14ac:dyDescent="0.25">
      <c r="A853" s="1">
        <v>38608</v>
      </c>
      <c r="B853">
        <v>106.11</v>
      </c>
      <c r="C853">
        <f t="shared" si="13"/>
        <v>5.102051883895552E-3</v>
      </c>
    </row>
    <row r="854" spans="1:3" x14ac:dyDescent="0.25">
      <c r="A854" s="1">
        <v>38607</v>
      </c>
      <c r="B854">
        <v>106.81</v>
      </c>
      <c r="C854">
        <f t="shared" si="13"/>
        <v>6.5752632161050935E-3</v>
      </c>
    </row>
    <row r="855" spans="1:3" x14ac:dyDescent="0.25">
      <c r="A855" s="1">
        <v>38604</v>
      </c>
      <c r="B855">
        <v>106.76</v>
      </c>
      <c r="C855">
        <f t="shared" si="13"/>
        <v>-4.6823056528063066E-4</v>
      </c>
    </row>
    <row r="856" spans="1:3" x14ac:dyDescent="0.25">
      <c r="A856" s="1">
        <v>38603</v>
      </c>
      <c r="B856">
        <v>105.91</v>
      </c>
      <c r="C856">
        <f t="shared" si="13"/>
        <v>-7.9936476807455862E-3</v>
      </c>
    </row>
    <row r="857" spans="1:3" x14ac:dyDescent="0.25">
      <c r="A857" s="1">
        <v>38602</v>
      </c>
      <c r="B857">
        <v>106.23</v>
      </c>
      <c r="C857">
        <f t="shared" si="13"/>
        <v>3.0168779363442177E-3</v>
      </c>
    </row>
    <row r="858" spans="1:3" x14ac:dyDescent="0.25">
      <c r="A858" s="1">
        <v>38601</v>
      </c>
      <c r="B858">
        <v>105.83</v>
      </c>
      <c r="C858">
        <f t="shared" si="13"/>
        <v>-3.77252168628903E-3</v>
      </c>
    </row>
    <row r="859" spans="1:3" x14ac:dyDescent="0.25">
      <c r="A859" s="1">
        <v>38597</v>
      </c>
      <c r="B859">
        <v>104.6</v>
      </c>
      <c r="C859">
        <f t="shared" si="13"/>
        <v>-1.169048147481064E-2</v>
      </c>
    </row>
    <row r="860" spans="1:3" x14ac:dyDescent="0.25">
      <c r="A860" s="1">
        <v>38596</v>
      </c>
      <c r="B860">
        <v>104.6</v>
      </c>
      <c r="C860">
        <f t="shared" si="13"/>
        <v>0</v>
      </c>
    </row>
    <row r="861" spans="1:3" x14ac:dyDescent="0.25">
      <c r="A861" s="1">
        <v>38595</v>
      </c>
      <c r="B861">
        <v>104.89</v>
      </c>
      <c r="C861">
        <f t="shared" si="13"/>
        <v>2.7686303426901083E-3</v>
      </c>
    </row>
    <row r="862" spans="1:3" x14ac:dyDescent="0.25">
      <c r="A862" s="1">
        <v>38594</v>
      </c>
      <c r="B862">
        <v>104</v>
      </c>
      <c r="C862">
        <f t="shared" si="13"/>
        <v>-8.5212828321398794E-3</v>
      </c>
    </row>
    <row r="863" spans="1:3" x14ac:dyDescent="0.25">
      <c r="A863" s="1">
        <v>38593</v>
      </c>
      <c r="B863">
        <v>104.64</v>
      </c>
      <c r="C863">
        <f t="shared" si="13"/>
        <v>6.1349885675159293E-3</v>
      </c>
    </row>
    <row r="864" spans="1:3" x14ac:dyDescent="0.25">
      <c r="A864" s="1">
        <v>38590</v>
      </c>
      <c r="B864">
        <v>103.9</v>
      </c>
      <c r="C864">
        <f t="shared" si="13"/>
        <v>-7.0969896037067588E-3</v>
      </c>
    </row>
    <row r="865" spans="1:3" x14ac:dyDescent="0.25">
      <c r="A865" s="1">
        <v>38589</v>
      </c>
      <c r="B865">
        <v>104.46</v>
      </c>
      <c r="C865">
        <f t="shared" si="13"/>
        <v>5.3753249029707701E-3</v>
      </c>
    </row>
    <row r="866" spans="1:3" x14ac:dyDescent="0.25">
      <c r="A866" s="1">
        <v>38588</v>
      </c>
      <c r="B866">
        <v>104.18</v>
      </c>
      <c r="C866">
        <f t="shared" si="13"/>
        <v>-2.6840506911070478E-3</v>
      </c>
    </row>
    <row r="867" spans="1:3" x14ac:dyDescent="0.25">
      <c r="A867" s="1">
        <v>38587</v>
      </c>
      <c r="B867">
        <v>105.28</v>
      </c>
      <c r="C867">
        <f t="shared" si="13"/>
        <v>1.0503295259961621E-2</v>
      </c>
    </row>
    <row r="868" spans="1:3" x14ac:dyDescent="0.25">
      <c r="A868" s="1">
        <v>38586</v>
      </c>
      <c r="B868">
        <v>105.66</v>
      </c>
      <c r="C868">
        <f t="shared" si="13"/>
        <v>3.602924159162745E-3</v>
      </c>
    </row>
    <row r="869" spans="1:3" x14ac:dyDescent="0.25">
      <c r="A869" s="1">
        <v>38583</v>
      </c>
      <c r="B869">
        <v>105.73</v>
      </c>
      <c r="C869">
        <f t="shared" si="13"/>
        <v>6.6228300826551192E-4</v>
      </c>
    </row>
    <row r="870" spans="1:3" x14ac:dyDescent="0.25">
      <c r="A870" s="1">
        <v>38582</v>
      </c>
      <c r="B870">
        <v>105.76</v>
      </c>
      <c r="C870">
        <f t="shared" si="13"/>
        <v>2.8370135894106109E-4</v>
      </c>
    </row>
    <row r="871" spans="1:3" x14ac:dyDescent="0.25">
      <c r="A871" s="1">
        <v>38581</v>
      </c>
      <c r="B871">
        <v>105.68</v>
      </c>
      <c r="C871">
        <f t="shared" si="13"/>
        <v>-7.5671588930628381E-4</v>
      </c>
    </row>
    <row r="872" spans="1:3" x14ac:dyDescent="0.25">
      <c r="A872" s="1">
        <v>38580</v>
      </c>
      <c r="B872">
        <v>105.4</v>
      </c>
      <c r="C872">
        <f t="shared" si="13"/>
        <v>-2.6530241068078923E-3</v>
      </c>
    </row>
    <row r="873" spans="1:3" x14ac:dyDescent="0.25">
      <c r="A873" s="1">
        <v>38579</v>
      </c>
      <c r="B873">
        <v>106.62</v>
      </c>
      <c r="C873">
        <f t="shared" si="13"/>
        <v>1.1508475287352923E-2</v>
      </c>
    </row>
    <row r="874" spans="1:3" x14ac:dyDescent="0.25">
      <c r="A874" s="1">
        <v>38576</v>
      </c>
      <c r="B874">
        <v>106.01</v>
      </c>
      <c r="C874">
        <f t="shared" si="13"/>
        <v>-5.7376821096086538E-3</v>
      </c>
    </row>
    <row r="875" spans="1:3" x14ac:dyDescent="0.25">
      <c r="A875" s="1">
        <v>38575</v>
      </c>
      <c r="B875">
        <v>106.87</v>
      </c>
      <c r="C875">
        <f t="shared" si="13"/>
        <v>8.0797132517990942E-3</v>
      </c>
    </row>
    <row r="876" spans="1:3" x14ac:dyDescent="0.25">
      <c r="A876" s="1">
        <v>38574</v>
      </c>
      <c r="B876">
        <v>106.24</v>
      </c>
      <c r="C876">
        <f t="shared" si="13"/>
        <v>-5.9124568086817682E-3</v>
      </c>
    </row>
    <row r="877" spans="1:3" x14ac:dyDescent="0.25">
      <c r="A877" s="1">
        <v>38573</v>
      </c>
      <c r="B877">
        <v>106.27</v>
      </c>
      <c r="C877">
        <f t="shared" si="13"/>
        <v>2.8233965647997042E-4</v>
      </c>
    </row>
    <row r="878" spans="1:3" x14ac:dyDescent="0.25">
      <c r="A878" s="1">
        <v>38572</v>
      </c>
      <c r="B878">
        <v>105.54</v>
      </c>
      <c r="C878">
        <f t="shared" si="13"/>
        <v>-6.8929974070818792E-3</v>
      </c>
    </row>
    <row r="879" spans="1:3" x14ac:dyDescent="0.25">
      <c r="A879" s="1">
        <v>38569</v>
      </c>
      <c r="B879">
        <v>105.65</v>
      </c>
      <c r="C879">
        <f t="shared" si="13"/>
        <v>1.041716084543885E-3</v>
      </c>
    </row>
    <row r="880" spans="1:3" x14ac:dyDescent="0.25">
      <c r="A880" s="1">
        <v>38568</v>
      </c>
      <c r="B880">
        <v>106.12</v>
      </c>
      <c r="C880">
        <f t="shared" si="13"/>
        <v>4.4387852074731669E-3</v>
      </c>
    </row>
    <row r="881" spans="1:3" x14ac:dyDescent="0.25">
      <c r="A881" s="1">
        <v>38567</v>
      </c>
      <c r="B881">
        <v>107</v>
      </c>
      <c r="C881">
        <f t="shared" si="13"/>
        <v>8.2583051923671973E-3</v>
      </c>
    </row>
    <row r="882" spans="1:3" x14ac:dyDescent="0.25">
      <c r="A882" s="1">
        <v>38566</v>
      </c>
      <c r="B882">
        <v>106.71</v>
      </c>
      <c r="C882">
        <f t="shared" si="13"/>
        <v>-2.7139598334326837E-3</v>
      </c>
    </row>
    <row r="883" spans="1:3" x14ac:dyDescent="0.25">
      <c r="A883" s="1">
        <v>38565</v>
      </c>
      <c r="B883">
        <v>106.19</v>
      </c>
      <c r="C883">
        <f t="shared" si="13"/>
        <v>-4.8849322127192717E-3</v>
      </c>
    </row>
    <row r="884" spans="1:3" x14ac:dyDescent="0.25">
      <c r="A884" s="1">
        <v>38562</v>
      </c>
      <c r="B884">
        <v>106.63</v>
      </c>
      <c r="C884">
        <f t="shared" si="13"/>
        <v>4.1349556143339882E-3</v>
      </c>
    </row>
    <row r="885" spans="1:3" x14ac:dyDescent="0.25">
      <c r="A885" s="1">
        <v>38561</v>
      </c>
      <c r="B885">
        <v>107.07</v>
      </c>
      <c r="C885">
        <f t="shared" si="13"/>
        <v>4.1179281400904521E-3</v>
      </c>
    </row>
    <row r="886" spans="1:3" x14ac:dyDescent="0.25">
      <c r="A886" s="1">
        <v>38560</v>
      </c>
      <c r="B886">
        <v>106.35</v>
      </c>
      <c r="C886">
        <f t="shared" si="13"/>
        <v>-6.7472845239324297E-3</v>
      </c>
    </row>
    <row r="887" spans="1:3" x14ac:dyDescent="0.25">
      <c r="A887" s="1">
        <v>38559</v>
      </c>
      <c r="B887">
        <v>105.82</v>
      </c>
      <c r="C887">
        <f t="shared" si="13"/>
        <v>-4.9960041702605904E-3</v>
      </c>
    </row>
    <row r="888" spans="1:3" x14ac:dyDescent="0.25">
      <c r="A888" s="1">
        <v>38558</v>
      </c>
      <c r="B888">
        <v>106.13</v>
      </c>
      <c r="C888">
        <f t="shared" si="13"/>
        <v>2.9252202977454187E-3</v>
      </c>
    </row>
    <row r="889" spans="1:3" x14ac:dyDescent="0.25">
      <c r="A889" s="1">
        <v>38555</v>
      </c>
      <c r="B889">
        <v>106.48</v>
      </c>
      <c r="C889">
        <f t="shared" si="13"/>
        <v>3.2924163131251962E-3</v>
      </c>
    </row>
    <row r="890" spans="1:3" x14ac:dyDescent="0.25">
      <c r="A890" s="1">
        <v>38554</v>
      </c>
      <c r="B890">
        <v>106.19</v>
      </c>
      <c r="C890">
        <f t="shared" si="13"/>
        <v>-2.7272316711020564E-3</v>
      </c>
    </row>
    <row r="891" spans="1:3" x14ac:dyDescent="0.25">
      <c r="A891" s="1">
        <v>38553</v>
      </c>
      <c r="B891">
        <v>106.69</v>
      </c>
      <c r="C891">
        <f t="shared" si="13"/>
        <v>4.6974907876157473E-3</v>
      </c>
    </row>
    <row r="892" spans="1:3" x14ac:dyDescent="0.25">
      <c r="A892" s="1">
        <v>38552</v>
      </c>
      <c r="B892">
        <v>106.5</v>
      </c>
      <c r="C892">
        <f t="shared" si="13"/>
        <v>-1.7824480538900216E-3</v>
      </c>
    </row>
    <row r="893" spans="1:3" x14ac:dyDescent="0.25">
      <c r="A893" s="1">
        <v>38551</v>
      </c>
      <c r="B893">
        <v>105.92</v>
      </c>
      <c r="C893">
        <f t="shared" si="13"/>
        <v>-5.4608929607816862E-3</v>
      </c>
    </row>
    <row r="894" spans="1:3" x14ac:dyDescent="0.25">
      <c r="A894" s="1">
        <v>38548</v>
      </c>
      <c r="B894">
        <v>106.29</v>
      </c>
      <c r="C894">
        <f t="shared" si="13"/>
        <v>3.487115356792339E-3</v>
      </c>
    </row>
    <row r="895" spans="1:3" x14ac:dyDescent="0.25">
      <c r="A895" s="1">
        <v>38547</v>
      </c>
      <c r="B895">
        <v>106.42</v>
      </c>
      <c r="C895">
        <f t="shared" si="13"/>
        <v>1.2223216227328693E-3</v>
      </c>
    </row>
    <row r="896" spans="1:3" x14ac:dyDescent="0.25">
      <c r="A896" s="1">
        <v>38546</v>
      </c>
      <c r="B896">
        <v>105.63</v>
      </c>
      <c r="C896">
        <f t="shared" si="13"/>
        <v>-7.4511073331524971E-3</v>
      </c>
    </row>
    <row r="897" spans="1:3" x14ac:dyDescent="0.25">
      <c r="A897" s="1">
        <v>38545</v>
      </c>
      <c r="B897">
        <v>105.1</v>
      </c>
      <c r="C897">
        <f t="shared" si="13"/>
        <v>-5.0301439521654575E-3</v>
      </c>
    </row>
    <row r="898" spans="1:3" x14ac:dyDescent="0.25">
      <c r="A898" s="1">
        <v>38544</v>
      </c>
      <c r="B898">
        <v>105.24</v>
      </c>
      <c r="C898">
        <f t="shared" si="13"/>
        <v>1.3311782891865607E-3</v>
      </c>
    </row>
    <row r="899" spans="1:3" x14ac:dyDescent="0.25">
      <c r="A899" s="1">
        <v>38541</v>
      </c>
      <c r="B899">
        <v>104.56</v>
      </c>
      <c r="C899">
        <f t="shared" si="13"/>
        <v>-6.4823868561254411E-3</v>
      </c>
    </row>
    <row r="900" spans="1:3" x14ac:dyDescent="0.25">
      <c r="A900" s="1">
        <v>38540</v>
      </c>
      <c r="B900">
        <v>103.14</v>
      </c>
      <c r="C900">
        <f t="shared" ref="C900:C963" si="14">LN(B900/B899)</f>
        <v>-1.3673780693153606E-2</v>
      </c>
    </row>
    <row r="901" spans="1:3" x14ac:dyDescent="0.25">
      <c r="A901" s="1">
        <v>38539</v>
      </c>
      <c r="B901">
        <v>102.67</v>
      </c>
      <c r="C901">
        <f t="shared" si="14"/>
        <v>-4.5673273119394972E-3</v>
      </c>
    </row>
    <row r="902" spans="1:3" x14ac:dyDescent="0.25">
      <c r="A902" s="1">
        <v>38538</v>
      </c>
      <c r="B902">
        <v>103.63</v>
      </c>
      <c r="C902">
        <f t="shared" si="14"/>
        <v>9.3069018852525495E-3</v>
      </c>
    </row>
    <row r="903" spans="1:3" x14ac:dyDescent="0.25">
      <c r="A903" s="1">
        <v>38534</v>
      </c>
      <c r="B903">
        <v>103.12</v>
      </c>
      <c r="C903">
        <f t="shared" si="14"/>
        <v>-4.933504565194047E-3</v>
      </c>
    </row>
    <row r="904" spans="1:3" x14ac:dyDescent="0.25">
      <c r="A904" s="1">
        <v>38533</v>
      </c>
      <c r="B904">
        <v>102.75</v>
      </c>
      <c r="C904">
        <f t="shared" si="14"/>
        <v>-3.5945052545879588E-3</v>
      </c>
    </row>
    <row r="905" spans="1:3" x14ac:dyDescent="0.25">
      <c r="A905" s="1">
        <v>38532</v>
      </c>
      <c r="B905">
        <v>103.6</v>
      </c>
      <c r="C905">
        <f t="shared" si="14"/>
        <v>8.2384764490385318E-3</v>
      </c>
    </row>
    <row r="906" spans="1:3" x14ac:dyDescent="0.25">
      <c r="A906" s="1">
        <v>38531</v>
      </c>
      <c r="B906">
        <v>103.98</v>
      </c>
      <c r="C906">
        <f t="shared" si="14"/>
        <v>3.6612431301871651E-3</v>
      </c>
    </row>
    <row r="907" spans="1:3" x14ac:dyDescent="0.25">
      <c r="A907" s="1">
        <v>38530</v>
      </c>
      <c r="B907">
        <v>102.95</v>
      </c>
      <c r="C907">
        <f t="shared" si="14"/>
        <v>-9.9551394817712462E-3</v>
      </c>
    </row>
    <row r="908" spans="1:3" x14ac:dyDescent="0.25">
      <c r="A908" s="1">
        <v>38527</v>
      </c>
      <c r="B908">
        <v>102.86</v>
      </c>
      <c r="C908">
        <f t="shared" si="14"/>
        <v>-8.745931270283953E-4</v>
      </c>
    </row>
    <row r="909" spans="1:3" x14ac:dyDescent="0.25">
      <c r="A909" s="1">
        <v>38526</v>
      </c>
      <c r="B909">
        <v>104.05</v>
      </c>
      <c r="C909">
        <f t="shared" si="14"/>
        <v>1.1502712492873265E-2</v>
      </c>
    </row>
    <row r="910" spans="1:3" x14ac:dyDescent="0.25">
      <c r="A910" s="1">
        <v>38525</v>
      </c>
      <c r="B910">
        <v>106.02</v>
      </c>
      <c r="C910">
        <f t="shared" si="14"/>
        <v>1.875620272001657E-2</v>
      </c>
    </row>
    <row r="911" spans="1:3" x14ac:dyDescent="0.25">
      <c r="A911" s="1">
        <v>38524</v>
      </c>
      <c r="B911">
        <v>106</v>
      </c>
      <c r="C911">
        <f t="shared" si="14"/>
        <v>-1.8866144759288833E-4</v>
      </c>
    </row>
    <row r="912" spans="1:3" x14ac:dyDescent="0.25">
      <c r="A912" s="1">
        <v>38523</v>
      </c>
      <c r="B912">
        <v>105.96</v>
      </c>
      <c r="C912">
        <f t="shared" si="14"/>
        <v>-3.7742970819823219E-4</v>
      </c>
    </row>
    <row r="913" spans="1:3" x14ac:dyDescent="0.25">
      <c r="A913" s="1">
        <v>38520</v>
      </c>
      <c r="B913">
        <v>106.04</v>
      </c>
      <c r="C913">
        <f t="shared" si="14"/>
        <v>7.5471701695599598E-4</v>
      </c>
    </row>
    <row r="914" spans="1:3" x14ac:dyDescent="0.25">
      <c r="A914" s="1">
        <v>38519</v>
      </c>
      <c r="B914">
        <v>105.78</v>
      </c>
      <c r="C914">
        <f t="shared" si="14"/>
        <v>-2.4549157829910125E-3</v>
      </c>
    </row>
    <row r="915" spans="1:3" x14ac:dyDescent="0.25">
      <c r="A915" s="1">
        <v>38518</v>
      </c>
      <c r="B915">
        <v>105.74</v>
      </c>
      <c r="C915">
        <f t="shared" si="14"/>
        <v>-3.7821483052973476E-4</v>
      </c>
    </row>
    <row r="916" spans="1:3" x14ac:dyDescent="0.25">
      <c r="A916" s="1">
        <v>38517</v>
      </c>
      <c r="B916">
        <v>105.57</v>
      </c>
      <c r="C916">
        <f t="shared" si="14"/>
        <v>-1.6090108057006626E-3</v>
      </c>
    </row>
    <row r="917" spans="1:3" x14ac:dyDescent="0.25">
      <c r="A917" s="1">
        <v>38516</v>
      </c>
      <c r="B917">
        <v>105.34</v>
      </c>
      <c r="C917">
        <f t="shared" si="14"/>
        <v>-2.1810259463601145E-3</v>
      </c>
    </row>
    <row r="918" spans="1:3" x14ac:dyDescent="0.25">
      <c r="A918" s="1">
        <v>38513</v>
      </c>
      <c r="B918">
        <v>105.17</v>
      </c>
      <c r="C918">
        <f t="shared" si="14"/>
        <v>-1.6151255233062245E-3</v>
      </c>
    </row>
    <row r="919" spans="1:3" x14ac:dyDescent="0.25">
      <c r="A919" s="1">
        <v>38512</v>
      </c>
      <c r="B919">
        <v>104.98</v>
      </c>
      <c r="C919">
        <f t="shared" si="14"/>
        <v>-1.8082327077833269E-3</v>
      </c>
    </row>
    <row r="920" spans="1:3" x14ac:dyDescent="0.25">
      <c r="A920" s="1">
        <v>38511</v>
      </c>
      <c r="B920">
        <v>104.8</v>
      </c>
      <c r="C920">
        <f t="shared" si="14"/>
        <v>-1.7160839372120454E-3</v>
      </c>
    </row>
    <row r="921" spans="1:3" x14ac:dyDescent="0.25">
      <c r="A921" s="1">
        <v>38510</v>
      </c>
      <c r="B921">
        <v>104.88</v>
      </c>
      <c r="C921">
        <f t="shared" si="14"/>
        <v>7.6306756850264858E-4</v>
      </c>
    </row>
    <row r="922" spans="1:3" x14ac:dyDescent="0.25">
      <c r="A922" s="1">
        <v>38509</v>
      </c>
      <c r="B922">
        <v>104.63</v>
      </c>
      <c r="C922">
        <f t="shared" si="14"/>
        <v>-2.3865220624885021E-3</v>
      </c>
    </row>
    <row r="923" spans="1:3" x14ac:dyDescent="0.25">
      <c r="A923" s="1">
        <v>38506</v>
      </c>
      <c r="B923">
        <v>104.72</v>
      </c>
      <c r="C923">
        <f t="shared" si="14"/>
        <v>8.5980420868865212E-4</v>
      </c>
    </row>
    <row r="924" spans="1:3" x14ac:dyDescent="0.25">
      <c r="A924" s="1">
        <v>38505</v>
      </c>
      <c r="B924">
        <v>105.47</v>
      </c>
      <c r="C924">
        <f t="shared" si="14"/>
        <v>7.1364306868782661E-3</v>
      </c>
    </row>
    <row r="925" spans="1:3" x14ac:dyDescent="0.25">
      <c r="A925" s="1">
        <v>38504</v>
      </c>
      <c r="B925">
        <v>105.33</v>
      </c>
      <c r="C925">
        <f t="shared" si="14"/>
        <v>-1.3282734400722653E-3</v>
      </c>
    </row>
    <row r="926" spans="1:3" x14ac:dyDescent="0.25">
      <c r="A926" s="1">
        <v>38503</v>
      </c>
      <c r="B926">
        <v>104.63</v>
      </c>
      <c r="C926">
        <f t="shared" si="14"/>
        <v>-6.6679614554947088E-3</v>
      </c>
    </row>
    <row r="927" spans="1:3" x14ac:dyDescent="0.25">
      <c r="A927" s="1">
        <v>38499</v>
      </c>
      <c r="B927">
        <v>105.37</v>
      </c>
      <c r="C927">
        <f t="shared" si="14"/>
        <v>7.04764821848043E-3</v>
      </c>
    </row>
    <row r="928" spans="1:3" x14ac:dyDescent="0.25">
      <c r="A928" s="1">
        <v>38498</v>
      </c>
      <c r="B928">
        <v>105.27</v>
      </c>
      <c r="C928">
        <f t="shared" si="14"/>
        <v>-9.4948734820283012E-4</v>
      </c>
    </row>
    <row r="929" spans="1:3" x14ac:dyDescent="0.25">
      <c r="A929" s="1">
        <v>38497</v>
      </c>
      <c r="B929">
        <v>104.59</v>
      </c>
      <c r="C929">
        <f t="shared" si="14"/>
        <v>-6.4805334970565297E-3</v>
      </c>
    </row>
    <row r="930" spans="1:3" x14ac:dyDescent="0.25">
      <c r="A930" s="1">
        <v>38496</v>
      </c>
      <c r="B930">
        <v>104.83</v>
      </c>
      <c r="C930">
        <f t="shared" si="14"/>
        <v>2.2920456983044897E-3</v>
      </c>
    </row>
    <row r="931" spans="1:3" x14ac:dyDescent="0.25">
      <c r="A931" s="1">
        <v>38495</v>
      </c>
      <c r="B931">
        <v>105.22</v>
      </c>
      <c r="C931">
        <f t="shared" si="14"/>
        <v>3.7134058381798158E-3</v>
      </c>
    </row>
    <row r="932" spans="1:3" x14ac:dyDescent="0.25">
      <c r="A932" s="1">
        <v>38492</v>
      </c>
      <c r="B932">
        <v>104.63</v>
      </c>
      <c r="C932">
        <f t="shared" si="14"/>
        <v>-5.6230789097052123E-3</v>
      </c>
    </row>
    <row r="933" spans="1:3" x14ac:dyDescent="0.25">
      <c r="A933" s="1">
        <v>38491</v>
      </c>
      <c r="B933">
        <v>105.14</v>
      </c>
      <c r="C933">
        <f t="shared" si="14"/>
        <v>4.8624779983461614E-3</v>
      </c>
    </row>
    <row r="934" spans="1:3" x14ac:dyDescent="0.25">
      <c r="A934" s="1">
        <v>38490</v>
      </c>
      <c r="B934">
        <v>104.84</v>
      </c>
      <c r="C934">
        <f t="shared" si="14"/>
        <v>-2.8574169360963903E-3</v>
      </c>
    </row>
    <row r="935" spans="1:3" x14ac:dyDescent="0.25">
      <c r="A935" s="1">
        <v>38489</v>
      </c>
      <c r="B935">
        <v>103.49</v>
      </c>
      <c r="C935">
        <f t="shared" si="14"/>
        <v>-1.2960388775123984E-2</v>
      </c>
    </row>
    <row r="936" spans="1:3" x14ac:dyDescent="0.25">
      <c r="A936" s="1">
        <v>38488</v>
      </c>
      <c r="B936">
        <v>102.64</v>
      </c>
      <c r="C936">
        <f t="shared" si="14"/>
        <v>-8.2472693727006115E-3</v>
      </c>
    </row>
    <row r="937" spans="1:3" x14ac:dyDescent="0.25">
      <c r="A937" s="1">
        <v>38485</v>
      </c>
      <c r="B937">
        <v>101.67</v>
      </c>
      <c r="C937">
        <f t="shared" si="14"/>
        <v>-9.4954460203112885E-3</v>
      </c>
    </row>
    <row r="938" spans="1:3" x14ac:dyDescent="0.25">
      <c r="A938" s="1">
        <v>38484</v>
      </c>
      <c r="B938">
        <v>101.93</v>
      </c>
      <c r="C938">
        <f t="shared" si="14"/>
        <v>2.5540288932518543E-3</v>
      </c>
    </row>
    <row r="939" spans="1:3" x14ac:dyDescent="0.25">
      <c r="A939" s="1">
        <v>38483</v>
      </c>
      <c r="B939">
        <v>103.02</v>
      </c>
      <c r="C939">
        <f t="shared" si="14"/>
        <v>1.0636840957117569E-2</v>
      </c>
    </row>
    <row r="940" spans="1:3" x14ac:dyDescent="0.25">
      <c r="A940" s="1">
        <v>38482</v>
      </c>
      <c r="B940">
        <v>102.7</v>
      </c>
      <c r="C940">
        <f t="shared" si="14"/>
        <v>-3.1110272029265702E-3</v>
      </c>
    </row>
    <row r="941" spans="1:3" x14ac:dyDescent="0.25">
      <c r="A941" s="1">
        <v>38481</v>
      </c>
      <c r="B941">
        <v>103.75</v>
      </c>
      <c r="C941">
        <f t="shared" si="14"/>
        <v>1.017204217629512E-2</v>
      </c>
    </row>
    <row r="942" spans="1:3" x14ac:dyDescent="0.25">
      <c r="A942" s="1">
        <v>38478</v>
      </c>
      <c r="B942">
        <v>103.43</v>
      </c>
      <c r="C942">
        <f t="shared" si="14"/>
        <v>-3.0891037210953294E-3</v>
      </c>
    </row>
    <row r="943" spans="1:3" x14ac:dyDescent="0.25">
      <c r="A943" s="1">
        <v>38477</v>
      </c>
      <c r="B943">
        <v>103.5</v>
      </c>
      <c r="C943">
        <f t="shared" si="14"/>
        <v>6.7655731571146765E-4</v>
      </c>
    </row>
    <row r="944" spans="1:3" x14ac:dyDescent="0.25">
      <c r="A944" s="1">
        <v>38476</v>
      </c>
      <c r="B944">
        <v>103.77</v>
      </c>
      <c r="C944">
        <f t="shared" si="14"/>
        <v>2.605298911763173E-3</v>
      </c>
    </row>
    <row r="945" spans="1:3" x14ac:dyDescent="0.25">
      <c r="A945" s="1">
        <v>38475</v>
      </c>
      <c r="B945">
        <v>102.89</v>
      </c>
      <c r="C945">
        <f t="shared" si="14"/>
        <v>-8.5164552294680774E-3</v>
      </c>
    </row>
    <row r="946" spans="1:3" x14ac:dyDescent="0.25">
      <c r="A946" s="1">
        <v>38474</v>
      </c>
      <c r="B946">
        <v>102.58</v>
      </c>
      <c r="C946">
        <f t="shared" si="14"/>
        <v>-3.0174744265964626E-3</v>
      </c>
    </row>
    <row r="947" spans="1:3" x14ac:dyDescent="0.25">
      <c r="A947" s="1">
        <v>38471</v>
      </c>
      <c r="B947">
        <v>101.88</v>
      </c>
      <c r="C947">
        <f t="shared" si="14"/>
        <v>-6.8473318498661478E-3</v>
      </c>
    </row>
    <row r="948" spans="1:3" x14ac:dyDescent="0.25">
      <c r="A948" s="1">
        <v>38470</v>
      </c>
      <c r="B948">
        <v>100.52</v>
      </c>
      <c r="C948">
        <f t="shared" si="14"/>
        <v>-1.3438937435864851E-2</v>
      </c>
    </row>
    <row r="949" spans="1:3" x14ac:dyDescent="0.25">
      <c r="A949" s="1">
        <v>38469</v>
      </c>
      <c r="B949">
        <v>101.9</v>
      </c>
      <c r="C949">
        <f t="shared" si="14"/>
        <v>1.3635227553287747E-2</v>
      </c>
    </row>
    <row r="950" spans="1:3" x14ac:dyDescent="0.25">
      <c r="A950" s="1">
        <v>38468</v>
      </c>
      <c r="B950">
        <v>101.51</v>
      </c>
      <c r="C950">
        <f t="shared" si="14"/>
        <v>-3.8346244323394295E-3</v>
      </c>
    </row>
    <row r="951" spans="1:3" x14ac:dyDescent="0.25">
      <c r="A951" s="1">
        <v>38467</v>
      </c>
      <c r="B951">
        <v>102.4</v>
      </c>
      <c r="C951">
        <f t="shared" si="14"/>
        <v>8.7293968090677004E-3</v>
      </c>
    </row>
    <row r="952" spans="1:3" x14ac:dyDescent="0.25">
      <c r="A952" s="1">
        <v>38464</v>
      </c>
      <c r="B952">
        <v>101.83</v>
      </c>
      <c r="C952">
        <f t="shared" si="14"/>
        <v>-5.5819564218333936E-3</v>
      </c>
    </row>
    <row r="953" spans="1:3" x14ac:dyDescent="0.25">
      <c r="A953" s="1">
        <v>38463</v>
      </c>
      <c r="B953">
        <v>102.12</v>
      </c>
      <c r="C953">
        <f t="shared" si="14"/>
        <v>2.8438361897090833E-3</v>
      </c>
    </row>
    <row r="954" spans="1:3" x14ac:dyDescent="0.25">
      <c r="A954" s="1">
        <v>38462</v>
      </c>
      <c r="B954">
        <v>100.14</v>
      </c>
      <c r="C954">
        <f t="shared" si="14"/>
        <v>-1.9579385471484446E-2</v>
      </c>
    </row>
    <row r="955" spans="1:3" x14ac:dyDescent="0.25">
      <c r="A955" s="1">
        <v>38461</v>
      </c>
      <c r="B955">
        <v>101.25</v>
      </c>
      <c r="C955">
        <f t="shared" si="14"/>
        <v>1.1023499084849814E-2</v>
      </c>
    </row>
    <row r="956" spans="1:3" x14ac:dyDescent="0.25">
      <c r="A956" s="1">
        <v>38460</v>
      </c>
      <c r="B956">
        <v>100.55</v>
      </c>
      <c r="C956">
        <f t="shared" si="14"/>
        <v>-6.9375897679874628E-3</v>
      </c>
    </row>
    <row r="957" spans="1:3" x14ac:dyDescent="0.25">
      <c r="A957" s="1">
        <v>38457</v>
      </c>
      <c r="B957">
        <v>100.7</v>
      </c>
      <c r="C957">
        <f t="shared" si="14"/>
        <v>1.4906835058557237E-3</v>
      </c>
    </row>
    <row r="958" spans="1:3" x14ac:dyDescent="0.25">
      <c r="A958" s="1">
        <v>38456</v>
      </c>
      <c r="B958">
        <v>102.4</v>
      </c>
      <c r="C958">
        <f t="shared" si="14"/>
        <v>1.6740912880890774E-2</v>
      </c>
    </row>
    <row r="959" spans="1:3" x14ac:dyDescent="0.25">
      <c r="A959" s="1">
        <v>38455</v>
      </c>
      <c r="B959">
        <v>103.98</v>
      </c>
      <c r="C959">
        <f t="shared" si="14"/>
        <v>1.5311860350162259E-2</v>
      </c>
    </row>
    <row r="960" spans="1:3" x14ac:dyDescent="0.25">
      <c r="A960" s="1">
        <v>38454</v>
      </c>
      <c r="B960">
        <v>104.99</v>
      </c>
      <c r="C960">
        <f t="shared" si="14"/>
        <v>9.6665345712801248E-3</v>
      </c>
    </row>
    <row r="961" spans="1:3" x14ac:dyDescent="0.25">
      <c r="A961" s="1">
        <v>38453</v>
      </c>
      <c r="B961">
        <v>104.47</v>
      </c>
      <c r="C961">
        <f t="shared" si="14"/>
        <v>-4.965158677433296E-3</v>
      </c>
    </row>
    <row r="962" spans="1:3" x14ac:dyDescent="0.25">
      <c r="A962" s="1">
        <v>38450</v>
      </c>
      <c r="B962">
        <v>104.54</v>
      </c>
      <c r="C962">
        <f t="shared" si="14"/>
        <v>6.6982443535934326E-4</v>
      </c>
    </row>
    <row r="963" spans="1:3" x14ac:dyDescent="0.25">
      <c r="A963" s="1">
        <v>38449</v>
      </c>
      <c r="B963">
        <v>105.52</v>
      </c>
      <c r="C963">
        <f t="shared" si="14"/>
        <v>9.3307351242833368E-3</v>
      </c>
    </row>
    <row r="964" spans="1:3" x14ac:dyDescent="0.25">
      <c r="A964" s="1">
        <v>38448</v>
      </c>
      <c r="B964">
        <v>105.02</v>
      </c>
      <c r="C964">
        <f t="shared" ref="C964:C1027" si="15">LN(B964/B963)</f>
        <v>-4.7497001993458904E-3</v>
      </c>
    </row>
    <row r="965" spans="1:3" x14ac:dyDescent="0.25">
      <c r="A965" s="1">
        <v>38447</v>
      </c>
      <c r="B965">
        <v>104.59</v>
      </c>
      <c r="C965">
        <f t="shared" si="15"/>
        <v>-4.1028634435363578E-3</v>
      </c>
    </row>
    <row r="966" spans="1:3" x14ac:dyDescent="0.25">
      <c r="A966" s="1">
        <v>38446</v>
      </c>
      <c r="B966">
        <v>104.22</v>
      </c>
      <c r="C966">
        <f t="shared" si="15"/>
        <v>-3.5438952851082495E-3</v>
      </c>
    </row>
    <row r="967" spans="1:3" x14ac:dyDescent="0.25">
      <c r="A967" s="1">
        <v>38443</v>
      </c>
      <c r="B967">
        <v>104.05</v>
      </c>
      <c r="C967">
        <f t="shared" si="15"/>
        <v>-1.6324966414251005E-3</v>
      </c>
    </row>
    <row r="968" spans="1:3" x14ac:dyDescent="0.25">
      <c r="A968" s="1">
        <v>38442</v>
      </c>
      <c r="B968">
        <v>104.99</v>
      </c>
      <c r="C968">
        <f t="shared" si="15"/>
        <v>8.9935546872064575E-3</v>
      </c>
    </row>
    <row r="969" spans="1:3" x14ac:dyDescent="0.25">
      <c r="A969" s="1">
        <v>38441</v>
      </c>
      <c r="B969">
        <v>105.34</v>
      </c>
      <c r="C969">
        <f t="shared" si="15"/>
        <v>3.3281065283935194E-3</v>
      </c>
    </row>
    <row r="970" spans="1:3" x14ac:dyDescent="0.25">
      <c r="A970" s="1">
        <v>38440</v>
      </c>
      <c r="B970">
        <v>104.07</v>
      </c>
      <c r="C970">
        <f t="shared" si="15"/>
        <v>-1.2129464405475337E-2</v>
      </c>
    </row>
    <row r="971" spans="1:3" x14ac:dyDescent="0.25">
      <c r="A971" s="1">
        <v>38439</v>
      </c>
      <c r="B971">
        <v>104.76</v>
      </c>
      <c r="C971">
        <f t="shared" si="15"/>
        <v>6.608269989743204E-3</v>
      </c>
    </row>
    <row r="972" spans="1:3" x14ac:dyDescent="0.25">
      <c r="A972" s="1">
        <v>38435</v>
      </c>
      <c r="B972">
        <v>104.44</v>
      </c>
      <c r="C972">
        <f t="shared" si="15"/>
        <v>-3.0592758085830761E-3</v>
      </c>
    </row>
    <row r="973" spans="1:3" x14ac:dyDescent="0.25">
      <c r="A973" s="1">
        <v>38434</v>
      </c>
      <c r="B973">
        <v>104.41</v>
      </c>
      <c r="C973">
        <f t="shared" si="15"/>
        <v>-2.8728752890914836E-4</v>
      </c>
    </row>
    <row r="974" spans="1:3" x14ac:dyDescent="0.25">
      <c r="A974" s="1">
        <v>38433</v>
      </c>
      <c r="B974">
        <v>104.53</v>
      </c>
      <c r="C974">
        <f t="shared" si="15"/>
        <v>1.1486552425968141E-3</v>
      </c>
    </row>
    <row r="975" spans="1:3" x14ac:dyDescent="0.25">
      <c r="A975" s="1">
        <v>38432</v>
      </c>
      <c r="B975">
        <v>105.42</v>
      </c>
      <c r="C975">
        <f t="shared" si="15"/>
        <v>8.4782598824450113E-3</v>
      </c>
    </row>
    <row r="976" spans="1:3" x14ac:dyDescent="0.25">
      <c r="A976" s="1">
        <v>38429</v>
      </c>
      <c r="B976">
        <v>105.96</v>
      </c>
      <c r="C976">
        <f t="shared" si="15"/>
        <v>5.1092929768080005E-3</v>
      </c>
    </row>
    <row r="977" spans="1:3" x14ac:dyDescent="0.25">
      <c r="A977" s="1">
        <v>38428</v>
      </c>
      <c r="B977">
        <v>106.29</v>
      </c>
      <c r="C977">
        <f t="shared" si="15"/>
        <v>3.1095431416213919E-3</v>
      </c>
    </row>
    <row r="978" spans="1:3" x14ac:dyDescent="0.25">
      <c r="A978" s="1">
        <v>38427</v>
      </c>
      <c r="B978">
        <v>106.35</v>
      </c>
      <c r="C978">
        <f t="shared" si="15"/>
        <v>5.6433410075582046E-4</v>
      </c>
    </row>
    <row r="979" spans="1:3" x14ac:dyDescent="0.25">
      <c r="A979" s="1">
        <v>38426</v>
      </c>
      <c r="B979">
        <v>107.57</v>
      </c>
      <c r="C979">
        <f t="shared" si="15"/>
        <v>1.1406256797667899E-2</v>
      </c>
    </row>
    <row r="980" spans="1:3" x14ac:dyDescent="0.25">
      <c r="A980" s="1">
        <v>38425</v>
      </c>
      <c r="B980">
        <v>108.14</v>
      </c>
      <c r="C980">
        <f t="shared" si="15"/>
        <v>5.2848855099448281E-3</v>
      </c>
    </row>
    <row r="981" spans="1:3" x14ac:dyDescent="0.25">
      <c r="A981" s="1">
        <v>38422</v>
      </c>
      <c r="B981">
        <v>107.84</v>
      </c>
      <c r="C981">
        <f t="shared" si="15"/>
        <v>-2.77803678986191E-3</v>
      </c>
    </row>
    <row r="982" spans="1:3" x14ac:dyDescent="0.25">
      <c r="A982" s="1">
        <v>38421</v>
      </c>
      <c r="B982">
        <v>108.47</v>
      </c>
      <c r="C982">
        <f t="shared" si="15"/>
        <v>5.8249898881292672E-3</v>
      </c>
    </row>
    <row r="983" spans="1:3" x14ac:dyDescent="0.25">
      <c r="A983" s="1">
        <v>38420</v>
      </c>
      <c r="B983">
        <v>108.01</v>
      </c>
      <c r="C983">
        <f t="shared" si="15"/>
        <v>-4.2498216217433859E-3</v>
      </c>
    </row>
    <row r="984" spans="1:3" x14ac:dyDescent="0.25">
      <c r="A984" s="1">
        <v>38419</v>
      </c>
      <c r="B984">
        <v>109.16</v>
      </c>
      <c r="C984">
        <f t="shared" si="15"/>
        <v>1.0590880409754906E-2</v>
      </c>
    </row>
    <row r="985" spans="1:3" x14ac:dyDescent="0.25">
      <c r="A985" s="1">
        <v>38418</v>
      </c>
      <c r="B985">
        <v>109.33</v>
      </c>
      <c r="C985">
        <f t="shared" si="15"/>
        <v>1.5561356062557615E-3</v>
      </c>
    </row>
    <row r="986" spans="1:3" x14ac:dyDescent="0.25">
      <c r="A986" s="1">
        <v>38415</v>
      </c>
      <c r="B986">
        <v>109.54</v>
      </c>
      <c r="C986">
        <f t="shared" si="15"/>
        <v>1.918947909181942E-3</v>
      </c>
    </row>
    <row r="987" spans="1:3" x14ac:dyDescent="0.25">
      <c r="A987" s="1">
        <v>38414</v>
      </c>
      <c r="B987">
        <v>108.25</v>
      </c>
      <c r="C987">
        <f t="shared" si="15"/>
        <v>-1.1846412472976105E-2</v>
      </c>
    </row>
    <row r="988" spans="1:3" x14ac:dyDescent="0.25">
      <c r="A988" s="1">
        <v>38413</v>
      </c>
      <c r="B988">
        <v>108.07</v>
      </c>
      <c r="C988">
        <f t="shared" si="15"/>
        <v>-1.6642015675249926E-3</v>
      </c>
    </row>
    <row r="989" spans="1:3" x14ac:dyDescent="0.25">
      <c r="A989" s="1">
        <v>38412</v>
      </c>
      <c r="B989">
        <v>108.23</v>
      </c>
      <c r="C989">
        <f t="shared" si="15"/>
        <v>1.4794269919808799E-3</v>
      </c>
    </row>
    <row r="990" spans="1:3" x14ac:dyDescent="0.25">
      <c r="A990" s="1">
        <v>38411</v>
      </c>
      <c r="B990">
        <v>107.7</v>
      </c>
      <c r="C990">
        <f t="shared" si="15"/>
        <v>-4.9090081447121254E-3</v>
      </c>
    </row>
    <row r="991" spans="1:3" x14ac:dyDescent="0.25">
      <c r="A991" s="1">
        <v>38408</v>
      </c>
      <c r="B991">
        <v>108.36</v>
      </c>
      <c r="C991">
        <f t="shared" si="15"/>
        <v>6.1094330545515222E-3</v>
      </c>
    </row>
    <row r="992" spans="1:3" x14ac:dyDescent="0.25">
      <c r="A992" s="1">
        <v>38407</v>
      </c>
      <c r="B992">
        <v>107.41</v>
      </c>
      <c r="C992">
        <f t="shared" si="15"/>
        <v>-8.8057296069387336E-3</v>
      </c>
    </row>
    <row r="993" spans="1:3" x14ac:dyDescent="0.25">
      <c r="A993" s="1">
        <v>38406</v>
      </c>
      <c r="B993">
        <v>106.83</v>
      </c>
      <c r="C993">
        <f t="shared" si="15"/>
        <v>-5.414501652159614E-3</v>
      </c>
    </row>
    <row r="994" spans="1:3" x14ac:dyDescent="0.25">
      <c r="A994" s="1">
        <v>38405</v>
      </c>
      <c r="B994">
        <v>106.01</v>
      </c>
      <c r="C994">
        <f t="shared" si="15"/>
        <v>-7.7053566727897354E-3</v>
      </c>
    </row>
    <row r="995" spans="1:3" x14ac:dyDescent="0.25">
      <c r="A995" s="1">
        <v>38401</v>
      </c>
      <c r="B995">
        <v>107.81</v>
      </c>
      <c r="C995">
        <f t="shared" si="15"/>
        <v>1.6836989266020279E-2</v>
      </c>
    </row>
    <row r="996" spans="1:3" x14ac:dyDescent="0.25">
      <c r="A996" s="1">
        <v>38400</v>
      </c>
      <c r="B996">
        <v>107.72</v>
      </c>
      <c r="C996">
        <f t="shared" si="15"/>
        <v>-8.3515060762847878E-4</v>
      </c>
    </row>
    <row r="997" spans="1:3" x14ac:dyDescent="0.25">
      <c r="A997" s="1">
        <v>38399</v>
      </c>
      <c r="B997">
        <v>108.45</v>
      </c>
      <c r="C997">
        <f t="shared" si="15"/>
        <v>6.7539693294852684E-3</v>
      </c>
    </row>
    <row r="998" spans="1:3" x14ac:dyDescent="0.25">
      <c r="A998" s="1">
        <v>38398</v>
      </c>
      <c r="B998">
        <v>108.47</v>
      </c>
      <c r="C998">
        <f t="shared" si="15"/>
        <v>1.843997792427813E-4</v>
      </c>
    </row>
    <row r="999" spans="1:3" x14ac:dyDescent="0.25">
      <c r="A999" s="1">
        <v>38397</v>
      </c>
      <c r="B999">
        <v>107.98</v>
      </c>
      <c r="C999">
        <f t="shared" si="15"/>
        <v>-4.5276122619851943E-3</v>
      </c>
    </row>
    <row r="1000" spans="1:3" x14ac:dyDescent="0.25">
      <c r="A1000" s="1">
        <v>38394</v>
      </c>
      <c r="B1000">
        <v>108.09</v>
      </c>
      <c r="C1000">
        <f t="shared" si="15"/>
        <v>1.0181886379706871E-3</v>
      </c>
    </row>
    <row r="1001" spans="1:3" x14ac:dyDescent="0.25">
      <c r="A1001" s="1">
        <v>38393</v>
      </c>
      <c r="B1001">
        <v>107.5</v>
      </c>
      <c r="C1001">
        <f t="shared" si="15"/>
        <v>-5.4733658603940746E-3</v>
      </c>
    </row>
    <row r="1002" spans="1:3" x14ac:dyDescent="0.25">
      <c r="A1002" s="1">
        <v>38392</v>
      </c>
      <c r="B1002">
        <v>106.74</v>
      </c>
      <c r="C1002">
        <f t="shared" si="15"/>
        <v>-7.0948766619187446E-3</v>
      </c>
    </row>
    <row r="1003" spans="1:3" x14ac:dyDescent="0.25">
      <c r="A1003" s="1">
        <v>38391</v>
      </c>
      <c r="B1003">
        <v>107.25</v>
      </c>
      <c r="C1003">
        <f t="shared" si="15"/>
        <v>4.766586902327603E-3</v>
      </c>
    </row>
    <row r="1004" spans="1:3" x14ac:dyDescent="0.25">
      <c r="A1004" s="1">
        <v>38390</v>
      </c>
      <c r="B1004">
        <v>107.01</v>
      </c>
      <c r="C1004">
        <f t="shared" si="15"/>
        <v>-2.2402697692164445E-3</v>
      </c>
    </row>
    <row r="1005" spans="1:3" x14ac:dyDescent="0.25">
      <c r="A1005" s="1">
        <v>38387</v>
      </c>
      <c r="B1005">
        <v>107</v>
      </c>
      <c r="C1005">
        <f t="shared" si="15"/>
        <v>-9.3453577003757234E-5</v>
      </c>
    </row>
    <row r="1006" spans="1:3" x14ac:dyDescent="0.25">
      <c r="A1006" s="1">
        <v>38386</v>
      </c>
      <c r="B1006">
        <v>105.92</v>
      </c>
      <c r="C1006">
        <f t="shared" si="15"/>
        <v>-1.0144742273208104E-2</v>
      </c>
    </row>
    <row r="1007" spans="1:3" x14ac:dyDescent="0.25">
      <c r="A1007" s="1">
        <v>38385</v>
      </c>
      <c r="B1007">
        <v>105.88</v>
      </c>
      <c r="C1007">
        <f t="shared" si="15"/>
        <v>-3.7771482979757106E-4</v>
      </c>
    </row>
    <row r="1008" spans="1:3" x14ac:dyDescent="0.25">
      <c r="A1008" s="1">
        <v>38384</v>
      </c>
      <c r="B1008">
        <v>105.4</v>
      </c>
      <c r="C1008">
        <f t="shared" si="15"/>
        <v>-4.5437412516384414E-3</v>
      </c>
    </row>
    <row r="1009" spans="1:3" x14ac:dyDescent="0.25">
      <c r="A1009" s="1">
        <v>38383</v>
      </c>
      <c r="B1009">
        <v>104.8</v>
      </c>
      <c r="C1009">
        <f t="shared" si="15"/>
        <v>-5.708864220320204E-3</v>
      </c>
    </row>
    <row r="1010" spans="1:3" x14ac:dyDescent="0.25">
      <c r="A1010" s="1">
        <v>38380</v>
      </c>
      <c r="B1010">
        <v>104.44</v>
      </c>
      <c r="C1010">
        <f t="shared" si="15"/>
        <v>-3.4410280560137358E-3</v>
      </c>
    </row>
    <row r="1011" spans="1:3" x14ac:dyDescent="0.25">
      <c r="A1011" s="1">
        <v>38379</v>
      </c>
      <c r="B1011">
        <v>104.57</v>
      </c>
      <c r="C1011">
        <f t="shared" si="15"/>
        <v>1.243959779569174E-3</v>
      </c>
    </row>
    <row r="1012" spans="1:3" x14ac:dyDescent="0.25">
      <c r="A1012" s="1">
        <v>38378</v>
      </c>
      <c r="B1012">
        <v>104.79</v>
      </c>
      <c r="C1012">
        <f t="shared" si="15"/>
        <v>2.1016438763530221E-3</v>
      </c>
    </row>
    <row r="1013" spans="1:3" x14ac:dyDescent="0.25">
      <c r="A1013" s="1">
        <v>38377</v>
      </c>
      <c r="B1013">
        <v>104.59</v>
      </c>
      <c r="C1013">
        <f t="shared" si="15"/>
        <v>-1.9104027206734505E-3</v>
      </c>
    </row>
    <row r="1014" spans="1:3" x14ac:dyDescent="0.25">
      <c r="A1014" s="1">
        <v>38376</v>
      </c>
      <c r="B1014">
        <v>103.75</v>
      </c>
      <c r="C1014">
        <f t="shared" si="15"/>
        <v>-8.0637856553691222E-3</v>
      </c>
    </row>
    <row r="1015" spans="1:3" x14ac:dyDescent="0.25">
      <c r="A1015" s="1">
        <v>38373</v>
      </c>
      <c r="B1015">
        <v>103.84</v>
      </c>
      <c r="C1015">
        <f t="shared" si="15"/>
        <v>8.6709384497224732E-4</v>
      </c>
    </row>
    <row r="1016" spans="1:3" x14ac:dyDescent="0.25">
      <c r="A1016" s="1">
        <v>38372</v>
      </c>
      <c r="B1016">
        <v>104.76</v>
      </c>
      <c r="C1016">
        <f t="shared" si="15"/>
        <v>8.8207666837313795E-3</v>
      </c>
    </row>
    <row r="1017" spans="1:3" x14ac:dyDescent="0.25">
      <c r="A1017" s="1">
        <v>38371</v>
      </c>
      <c r="B1017">
        <v>105.25</v>
      </c>
      <c r="C1017">
        <f t="shared" si="15"/>
        <v>4.6664529229797089E-3</v>
      </c>
    </row>
    <row r="1018" spans="1:3" x14ac:dyDescent="0.25">
      <c r="A1018" s="1">
        <v>38370</v>
      </c>
      <c r="B1018">
        <v>106.16</v>
      </c>
      <c r="C1018">
        <f t="shared" si="15"/>
        <v>8.6089174614612466E-3</v>
      </c>
    </row>
    <row r="1019" spans="1:3" x14ac:dyDescent="0.25">
      <c r="A1019" s="1">
        <v>38366</v>
      </c>
      <c r="B1019">
        <v>105.44</v>
      </c>
      <c r="C1019">
        <f t="shared" si="15"/>
        <v>-6.8053192697549265E-3</v>
      </c>
    </row>
    <row r="1020" spans="1:3" x14ac:dyDescent="0.25">
      <c r="A1020" s="1">
        <v>38365</v>
      </c>
      <c r="B1020">
        <v>104.95</v>
      </c>
      <c r="C1020">
        <f t="shared" si="15"/>
        <v>-4.6580244875550746E-3</v>
      </c>
    </row>
    <row r="1021" spans="1:3" x14ac:dyDescent="0.25">
      <c r="A1021" s="1">
        <v>38364</v>
      </c>
      <c r="B1021">
        <v>106.03</v>
      </c>
      <c r="C1021">
        <f t="shared" si="15"/>
        <v>1.0238026671064744E-2</v>
      </c>
    </row>
    <row r="1022" spans="1:3" x14ac:dyDescent="0.25">
      <c r="A1022" s="1">
        <v>38363</v>
      </c>
      <c r="B1022">
        <v>105.52</v>
      </c>
      <c r="C1022">
        <f t="shared" si="15"/>
        <v>-4.8215645286477614E-3</v>
      </c>
    </row>
    <row r="1023" spans="1:3" x14ac:dyDescent="0.25">
      <c r="A1023" s="1">
        <v>38362</v>
      </c>
      <c r="B1023">
        <v>106.2</v>
      </c>
      <c r="C1023">
        <f t="shared" si="15"/>
        <v>6.4236003987793375E-3</v>
      </c>
    </row>
    <row r="1024" spans="1:3" x14ac:dyDescent="0.25">
      <c r="A1024" s="1">
        <v>38359</v>
      </c>
      <c r="B1024">
        <v>105.84</v>
      </c>
      <c r="C1024">
        <f t="shared" si="15"/>
        <v>-3.3955890011381604E-3</v>
      </c>
    </row>
    <row r="1025" spans="1:3" x14ac:dyDescent="0.25">
      <c r="A1025" s="1">
        <v>38358</v>
      </c>
      <c r="B1025">
        <v>106.04</v>
      </c>
      <c r="C1025">
        <f t="shared" si="15"/>
        <v>1.8878616141244863E-3</v>
      </c>
    </row>
    <row r="1026" spans="1:3" x14ac:dyDescent="0.25">
      <c r="A1026" s="1">
        <v>38357</v>
      </c>
      <c r="B1026">
        <v>105.71</v>
      </c>
      <c r="C1026">
        <f t="shared" si="15"/>
        <v>-3.1168856402532226E-3</v>
      </c>
    </row>
    <row r="1027" spans="1:3" x14ac:dyDescent="0.25">
      <c r="A1027" s="1">
        <v>38356</v>
      </c>
      <c r="B1027">
        <v>106.3</v>
      </c>
      <c r="C1027">
        <f t="shared" si="15"/>
        <v>5.5657895673305287E-3</v>
      </c>
    </row>
    <row r="1028" spans="1:3" x14ac:dyDescent="0.25">
      <c r="A1028" s="1">
        <v>38355</v>
      </c>
      <c r="B1028">
        <v>107.32</v>
      </c>
      <c r="C1028">
        <f t="shared" ref="C1028:C1091" si="16">LN(B1028/B1027)</f>
        <v>9.5497402095211029E-3</v>
      </c>
    </row>
    <row r="1029" spans="1:3" x14ac:dyDescent="0.25">
      <c r="A1029" s="1">
        <v>38352</v>
      </c>
      <c r="B1029">
        <v>107.51</v>
      </c>
      <c r="C1029">
        <f t="shared" si="16"/>
        <v>1.7688409397133668E-3</v>
      </c>
    </row>
    <row r="1030" spans="1:3" x14ac:dyDescent="0.25">
      <c r="A1030" s="1">
        <v>38351</v>
      </c>
      <c r="B1030">
        <v>107.85</v>
      </c>
      <c r="C1030">
        <f t="shared" si="16"/>
        <v>3.1575063380286563E-3</v>
      </c>
    </row>
    <row r="1031" spans="1:3" x14ac:dyDescent="0.25">
      <c r="A1031" s="1">
        <v>38350</v>
      </c>
      <c r="B1031">
        <v>108.24</v>
      </c>
      <c r="C1031">
        <f t="shared" si="16"/>
        <v>3.6096110273672339E-3</v>
      </c>
    </row>
    <row r="1032" spans="1:3" x14ac:dyDescent="0.25">
      <c r="A1032" s="1">
        <v>38349</v>
      </c>
      <c r="B1032">
        <v>108.4</v>
      </c>
      <c r="C1032">
        <f t="shared" si="16"/>
        <v>1.4771051430134449E-3</v>
      </c>
    </row>
    <row r="1033" spans="1:3" x14ac:dyDescent="0.25">
      <c r="A1033" s="1">
        <v>38348</v>
      </c>
      <c r="B1033">
        <v>107.76</v>
      </c>
      <c r="C1033">
        <f t="shared" si="16"/>
        <v>-5.9215569034373212E-3</v>
      </c>
    </row>
    <row r="1034" spans="1:3" x14ac:dyDescent="0.25">
      <c r="A1034" s="1">
        <v>38344</v>
      </c>
      <c r="B1034">
        <v>108.15</v>
      </c>
      <c r="C1034">
        <f t="shared" si="16"/>
        <v>3.6126202969591647E-3</v>
      </c>
    </row>
    <row r="1035" spans="1:3" x14ac:dyDescent="0.25">
      <c r="A1035" s="1">
        <v>38343</v>
      </c>
      <c r="B1035">
        <v>108.01</v>
      </c>
      <c r="C1035">
        <f t="shared" si="16"/>
        <v>-1.2953369686849821E-3</v>
      </c>
    </row>
    <row r="1036" spans="1:3" x14ac:dyDescent="0.25">
      <c r="A1036" s="1">
        <v>38342</v>
      </c>
      <c r="B1036">
        <v>107.42</v>
      </c>
      <c r="C1036">
        <f t="shared" si="16"/>
        <v>-5.4774309530695375E-3</v>
      </c>
    </row>
    <row r="1037" spans="1:3" x14ac:dyDescent="0.25">
      <c r="A1037" s="1">
        <v>38341</v>
      </c>
      <c r="B1037">
        <v>106.62</v>
      </c>
      <c r="C1037">
        <f t="shared" si="16"/>
        <v>-7.4752730826983527E-3</v>
      </c>
    </row>
    <row r="1038" spans="1:3" x14ac:dyDescent="0.25">
      <c r="A1038" s="1">
        <v>38338</v>
      </c>
      <c r="B1038">
        <v>106.53</v>
      </c>
      <c r="C1038">
        <f t="shared" si="16"/>
        <v>-8.444757715087844E-4</v>
      </c>
    </row>
    <row r="1039" spans="1:3" x14ac:dyDescent="0.25">
      <c r="A1039" s="1">
        <v>38337</v>
      </c>
      <c r="B1039">
        <v>107.16</v>
      </c>
      <c r="C1039">
        <f t="shared" si="16"/>
        <v>5.8964090533017016E-3</v>
      </c>
    </row>
    <row r="1040" spans="1:3" x14ac:dyDescent="0.25">
      <c r="A1040" s="1">
        <v>38336</v>
      </c>
      <c r="B1040">
        <v>106.85</v>
      </c>
      <c r="C1040">
        <f t="shared" si="16"/>
        <v>-2.8970629112513857E-3</v>
      </c>
    </row>
    <row r="1041" spans="1:3" x14ac:dyDescent="0.25">
      <c r="A1041" s="1">
        <v>38335</v>
      </c>
      <c r="B1041">
        <v>106.76</v>
      </c>
      <c r="C1041">
        <f t="shared" si="16"/>
        <v>-8.4265722883313454E-4</v>
      </c>
    </row>
    <row r="1042" spans="1:3" x14ac:dyDescent="0.25">
      <c r="A1042" s="1">
        <v>38334</v>
      </c>
      <c r="B1042">
        <v>106.45</v>
      </c>
      <c r="C1042">
        <f t="shared" si="16"/>
        <v>-2.9079331968349335E-3</v>
      </c>
    </row>
    <row r="1043" spans="1:3" x14ac:dyDescent="0.25">
      <c r="A1043" s="1">
        <v>38331</v>
      </c>
      <c r="B1043">
        <v>105.5</v>
      </c>
      <c r="C1043">
        <f t="shared" si="16"/>
        <v>-8.9644384233673394E-3</v>
      </c>
    </row>
    <row r="1044" spans="1:3" x14ac:dyDescent="0.25">
      <c r="A1044" s="1">
        <v>38330</v>
      </c>
      <c r="B1044">
        <v>105.38</v>
      </c>
      <c r="C1044">
        <f t="shared" si="16"/>
        <v>-1.1380881349815442E-3</v>
      </c>
    </row>
    <row r="1045" spans="1:3" x14ac:dyDescent="0.25">
      <c r="A1045" s="1">
        <v>38329</v>
      </c>
      <c r="B1045">
        <v>105.01</v>
      </c>
      <c r="C1045">
        <f t="shared" si="16"/>
        <v>-3.5172810632376119E-3</v>
      </c>
    </row>
    <row r="1046" spans="1:3" x14ac:dyDescent="0.25">
      <c r="A1046" s="1">
        <v>38328</v>
      </c>
      <c r="B1046">
        <v>104.41</v>
      </c>
      <c r="C1046">
        <f t="shared" si="16"/>
        <v>-5.7301274158831454E-3</v>
      </c>
    </row>
    <row r="1047" spans="1:3" x14ac:dyDescent="0.25">
      <c r="A1047" s="1">
        <v>38327</v>
      </c>
      <c r="B1047">
        <v>105.35</v>
      </c>
      <c r="C1047">
        <f t="shared" si="16"/>
        <v>8.9626839481790899E-3</v>
      </c>
    </row>
    <row r="1048" spans="1:3" x14ac:dyDescent="0.25">
      <c r="A1048" s="1">
        <v>38324</v>
      </c>
      <c r="B1048">
        <v>105.69</v>
      </c>
      <c r="C1048">
        <f t="shared" si="16"/>
        <v>3.222140771057896E-3</v>
      </c>
    </row>
    <row r="1049" spans="1:3" x14ac:dyDescent="0.25">
      <c r="A1049" s="1">
        <v>38323</v>
      </c>
      <c r="B1049">
        <v>105.84</v>
      </c>
      <c r="C1049">
        <f t="shared" si="16"/>
        <v>1.4182387854442318E-3</v>
      </c>
    </row>
    <row r="1050" spans="1:3" x14ac:dyDescent="0.25">
      <c r="A1050" s="1">
        <v>38322</v>
      </c>
      <c r="B1050">
        <v>105.67</v>
      </c>
      <c r="C1050">
        <f t="shared" si="16"/>
        <v>-1.6074893537608396E-3</v>
      </c>
    </row>
    <row r="1051" spans="1:3" x14ac:dyDescent="0.25">
      <c r="A1051" s="1">
        <v>38321</v>
      </c>
      <c r="B1051">
        <v>104.33</v>
      </c>
      <c r="C1051">
        <f t="shared" si="16"/>
        <v>-1.2762077973061402E-2</v>
      </c>
    </row>
    <row r="1052" spans="1:3" x14ac:dyDescent="0.25">
      <c r="A1052" s="1">
        <v>38320</v>
      </c>
      <c r="B1052">
        <v>104.47</v>
      </c>
      <c r="C1052">
        <f t="shared" si="16"/>
        <v>1.3409963695386864E-3</v>
      </c>
    </row>
    <row r="1053" spans="1:3" x14ac:dyDescent="0.25">
      <c r="A1053" s="1">
        <v>38317</v>
      </c>
      <c r="B1053">
        <v>104.92</v>
      </c>
      <c r="C1053">
        <f t="shared" si="16"/>
        <v>4.2982061492564151E-3</v>
      </c>
    </row>
    <row r="1054" spans="1:3" x14ac:dyDescent="0.25">
      <c r="A1054" s="1">
        <v>38315</v>
      </c>
      <c r="B1054">
        <v>105.03</v>
      </c>
      <c r="C1054">
        <f t="shared" si="16"/>
        <v>1.0478686360110888E-3</v>
      </c>
    </row>
    <row r="1055" spans="1:3" x14ac:dyDescent="0.25">
      <c r="A1055" s="1">
        <v>38314</v>
      </c>
      <c r="B1055">
        <v>104.99</v>
      </c>
      <c r="C1055">
        <f t="shared" si="16"/>
        <v>-3.8091610783416377E-4</v>
      </c>
    </row>
    <row r="1056" spans="1:3" x14ac:dyDescent="0.25">
      <c r="A1056" s="1">
        <v>38313</v>
      </c>
      <c r="B1056">
        <v>104.8</v>
      </c>
      <c r="C1056">
        <f t="shared" si="16"/>
        <v>-1.8113356399080771E-3</v>
      </c>
    </row>
    <row r="1057" spans="1:3" x14ac:dyDescent="0.25">
      <c r="A1057" s="1">
        <v>38310</v>
      </c>
      <c r="B1057">
        <v>104.57</v>
      </c>
      <c r="C1057">
        <f t="shared" si="16"/>
        <v>-2.1970682764444432E-3</v>
      </c>
    </row>
    <row r="1058" spans="1:3" x14ac:dyDescent="0.25">
      <c r="A1058" s="1">
        <v>38309</v>
      </c>
      <c r="B1058">
        <v>106</v>
      </c>
      <c r="C1058">
        <f t="shared" si="16"/>
        <v>1.3582390501569851E-2</v>
      </c>
    </row>
    <row r="1059" spans="1:3" x14ac:dyDescent="0.25">
      <c r="A1059" s="1">
        <v>38308</v>
      </c>
      <c r="B1059">
        <v>105.9</v>
      </c>
      <c r="C1059">
        <f t="shared" si="16"/>
        <v>-9.4384150470631304E-4</v>
      </c>
    </row>
    <row r="1060" spans="1:3" x14ac:dyDescent="0.25">
      <c r="A1060" s="1">
        <v>38307</v>
      </c>
      <c r="B1060">
        <v>105.13</v>
      </c>
      <c r="C1060">
        <f t="shared" si="16"/>
        <v>-7.2975730196213765E-3</v>
      </c>
    </row>
    <row r="1061" spans="1:3" x14ac:dyDescent="0.25">
      <c r="A1061" s="1">
        <v>38306</v>
      </c>
      <c r="B1061">
        <v>105.73</v>
      </c>
      <c r="C1061">
        <f t="shared" si="16"/>
        <v>5.6909951566956885E-3</v>
      </c>
    </row>
    <row r="1062" spans="1:3" x14ac:dyDescent="0.25">
      <c r="A1062" s="1">
        <v>38303</v>
      </c>
      <c r="B1062">
        <v>105.65</v>
      </c>
      <c r="C1062">
        <f t="shared" si="16"/>
        <v>-7.5693068236938675E-4</v>
      </c>
    </row>
    <row r="1063" spans="1:3" x14ac:dyDescent="0.25">
      <c r="A1063" s="1">
        <v>38302</v>
      </c>
      <c r="B1063">
        <v>105.09</v>
      </c>
      <c r="C1063">
        <f t="shared" si="16"/>
        <v>-5.3146181845605996E-3</v>
      </c>
    </row>
    <row r="1064" spans="1:3" x14ac:dyDescent="0.25">
      <c r="A1064" s="1">
        <v>38301</v>
      </c>
      <c r="B1064">
        <v>104.39</v>
      </c>
      <c r="C1064">
        <f t="shared" si="16"/>
        <v>-6.6832404572981265E-3</v>
      </c>
    </row>
    <row r="1065" spans="1:3" x14ac:dyDescent="0.25">
      <c r="A1065" s="1">
        <v>38300</v>
      </c>
      <c r="B1065">
        <v>104.21</v>
      </c>
      <c r="C1065">
        <f t="shared" si="16"/>
        <v>-1.7257914158709791E-3</v>
      </c>
    </row>
    <row r="1066" spans="1:3" x14ac:dyDescent="0.25">
      <c r="A1066" s="1">
        <v>38299</v>
      </c>
      <c r="B1066">
        <v>104.29</v>
      </c>
      <c r="C1066">
        <f t="shared" si="16"/>
        <v>7.6738612878541961E-4</v>
      </c>
    </row>
    <row r="1067" spans="1:3" x14ac:dyDescent="0.25">
      <c r="A1067" s="1">
        <v>38296</v>
      </c>
      <c r="B1067">
        <v>104.22</v>
      </c>
      <c r="C1067">
        <f t="shared" si="16"/>
        <v>-6.714306520529483E-4</v>
      </c>
    </row>
    <row r="1068" spans="1:3" x14ac:dyDescent="0.25">
      <c r="A1068" s="1">
        <v>38295</v>
      </c>
      <c r="B1068">
        <v>103.32</v>
      </c>
      <c r="C1068">
        <f t="shared" si="16"/>
        <v>-8.6730812534288933E-3</v>
      </c>
    </row>
    <row r="1069" spans="1:3" x14ac:dyDescent="0.25">
      <c r="A1069" s="1">
        <v>38294</v>
      </c>
      <c r="B1069">
        <v>101.71</v>
      </c>
      <c r="C1069">
        <f t="shared" si="16"/>
        <v>-1.5705341590134904E-2</v>
      </c>
    </row>
    <row r="1070" spans="1:3" x14ac:dyDescent="0.25">
      <c r="A1070" s="1">
        <v>38293</v>
      </c>
      <c r="B1070">
        <v>100.53</v>
      </c>
      <c r="C1070">
        <f t="shared" si="16"/>
        <v>-1.1669436220175999E-2</v>
      </c>
    </row>
    <row r="1071" spans="1:3" x14ac:dyDescent="0.25">
      <c r="A1071" s="1">
        <v>38292</v>
      </c>
      <c r="B1071">
        <v>100.71</v>
      </c>
      <c r="C1071">
        <f t="shared" si="16"/>
        <v>1.7889092427244146E-3</v>
      </c>
    </row>
    <row r="1072" spans="1:3" x14ac:dyDescent="0.25">
      <c r="A1072" s="1">
        <v>38289</v>
      </c>
      <c r="B1072">
        <v>100.38</v>
      </c>
      <c r="C1072">
        <f t="shared" si="16"/>
        <v>-3.2821154332656325E-3</v>
      </c>
    </row>
    <row r="1073" spans="1:3" x14ac:dyDescent="0.25">
      <c r="A1073" s="1">
        <v>38288</v>
      </c>
      <c r="B1073">
        <v>100.27</v>
      </c>
      <c r="C1073">
        <f t="shared" si="16"/>
        <v>-1.0964366909536273E-3</v>
      </c>
    </row>
    <row r="1074" spans="1:3" x14ac:dyDescent="0.25">
      <c r="A1074" s="1">
        <v>38287</v>
      </c>
      <c r="B1074">
        <v>100.14</v>
      </c>
      <c r="C1074">
        <f t="shared" si="16"/>
        <v>-1.2973406340351806E-3</v>
      </c>
    </row>
    <row r="1075" spans="1:3" x14ac:dyDescent="0.25">
      <c r="A1075" s="1">
        <v>38286</v>
      </c>
      <c r="B1075">
        <v>99.08</v>
      </c>
      <c r="C1075">
        <f t="shared" si="16"/>
        <v>-1.0641602280639885E-2</v>
      </c>
    </row>
    <row r="1076" spans="1:3" x14ac:dyDescent="0.25">
      <c r="A1076" s="1">
        <v>38285</v>
      </c>
      <c r="B1076">
        <v>97.68</v>
      </c>
      <c r="C1076">
        <f t="shared" si="16"/>
        <v>-1.4230774818709515E-2</v>
      </c>
    </row>
    <row r="1077" spans="1:3" x14ac:dyDescent="0.25">
      <c r="A1077" s="1">
        <v>38282</v>
      </c>
      <c r="B1077">
        <v>97.76</v>
      </c>
      <c r="C1077">
        <f t="shared" si="16"/>
        <v>8.1866562083590373E-4</v>
      </c>
    </row>
    <row r="1078" spans="1:3" x14ac:dyDescent="0.25">
      <c r="A1078" s="1">
        <v>38281</v>
      </c>
      <c r="B1078">
        <v>98.94</v>
      </c>
      <c r="C1078">
        <f t="shared" si="16"/>
        <v>1.1998110376277207E-2</v>
      </c>
    </row>
    <row r="1079" spans="1:3" x14ac:dyDescent="0.25">
      <c r="A1079" s="1">
        <v>38280</v>
      </c>
      <c r="B1079">
        <v>98.89</v>
      </c>
      <c r="C1079">
        <f t="shared" si="16"/>
        <v>-5.0548451766308422E-4</v>
      </c>
    </row>
    <row r="1080" spans="1:3" x14ac:dyDescent="0.25">
      <c r="A1080" s="1">
        <v>38279</v>
      </c>
      <c r="B1080">
        <v>99.1</v>
      </c>
      <c r="C1080">
        <f t="shared" si="16"/>
        <v>2.1213200540427784E-3</v>
      </c>
    </row>
    <row r="1081" spans="1:3" x14ac:dyDescent="0.25">
      <c r="A1081" s="1">
        <v>38278</v>
      </c>
      <c r="B1081">
        <v>99.63</v>
      </c>
      <c r="C1081">
        <f t="shared" si="16"/>
        <v>5.3338827208225031E-3</v>
      </c>
    </row>
    <row r="1082" spans="1:3" x14ac:dyDescent="0.25">
      <c r="A1082" s="1">
        <v>38275</v>
      </c>
      <c r="B1082">
        <v>99.47</v>
      </c>
      <c r="C1082">
        <f t="shared" si="16"/>
        <v>-1.6072328924422324E-3</v>
      </c>
    </row>
    <row r="1083" spans="1:3" x14ac:dyDescent="0.25">
      <c r="A1083" s="1">
        <v>38274</v>
      </c>
      <c r="B1083">
        <v>99.18</v>
      </c>
      <c r="C1083">
        <f t="shared" si="16"/>
        <v>-2.9197101033346393E-3</v>
      </c>
    </row>
    <row r="1084" spans="1:3" x14ac:dyDescent="0.25">
      <c r="A1084" s="1">
        <v>38273</v>
      </c>
      <c r="B1084">
        <v>100.08</v>
      </c>
      <c r="C1084">
        <f t="shared" si="16"/>
        <v>9.033485097667826E-3</v>
      </c>
    </row>
    <row r="1085" spans="1:3" x14ac:dyDescent="0.25">
      <c r="A1085" s="1">
        <v>38272</v>
      </c>
      <c r="B1085">
        <v>101.05</v>
      </c>
      <c r="C1085">
        <f t="shared" si="16"/>
        <v>9.6455776909742941E-3</v>
      </c>
    </row>
    <row r="1086" spans="1:3" x14ac:dyDescent="0.25">
      <c r="A1086" s="1">
        <v>38271</v>
      </c>
      <c r="B1086">
        <v>101.14</v>
      </c>
      <c r="C1086">
        <f t="shared" si="16"/>
        <v>8.9025180220701924E-4</v>
      </c>
    </row>
    <row r="1087" spans="1:3" x14ac:dyDescent="0.25">
      <c r="A1087" s="1">
        <v>38268</v>
      </c>
      <c r="B1087">
        <v>100.7</v>
      </c>
      <c r="C1087">
        <f t="shared" si="16"/>
        <v>-4.3598959273203775E-3</v>
      </c>
    </row>
    <row r="1088" spans="1:3" x14ac:dyDescent="0.25">
      <c r="A1088" s="1">
        <v>38267</v>
      </c>
      <c r="B1088">
        <v>101.44</v>
      </c>
      <c r="C1088">
        <f t="shared" si="16"/>
        <v>7.3216909643991348E-3</v>
      </c>
    </row>
    <row r="1089" spans="1:3" x14ac:dyDescent="0.25">
      <c r="A1089" s="1">
        <v>38266</v>
      </c>
      <c r="B1089">
        <v>102.64</v>
      </c>
      <c r="C1089">
        <f t="shared" si="16"/>
        <v>1.1760229618465122E-2</v>
      </c>
    </row>
    <row r="1090" spans="1:3" x14ac:dyDescent="0.25">
      <c r="A1090" s="1">
        <v>38265</v>
      </c>
      <c r="B1090">
        <v>102.04</v>
      </c>
      <c r="C1090">
        <f t="shared" si="16"/>
        <v>-5.8628270337703165E-3</v>
      </c>
    </row>
    <row r="1091" spans="1:3" x14ac:dyDescent="0.25">
      <c r="A1091" s="1">
        <v>38264</v>
      </c>
      <c r="B1091">
        <v>102.31</v>
      </c>
      <c r="C1091">
        <f t="shared" si="16"/>
        <v>2.6425266172379696E-3</v>
      </c>
    </row>
    <row r="1092" spans="1:3" x14ac:dyDescent="0.25">
      <c r="A1092" s="1">
        <v>38261</v>
      </c>
      <c r="B1092">
        <v>102.16</v>
      </c>
      <c r="C1092">
        <f t="shared" ref="C1092:C1155" si="17">LN(B1092/B1091)</f>
        <v>-1.4672081665647713E-3</v>
      </c>
    </row>
    <row r="1093" spans="1:3" x14ac:dyDescent="0.25">
      <c r="A1093" s="1">
        <v>38260</v>
      </c>
      <c r="B1093">
        <v>100.87</v>
      </c>
      <c r="C1093">
        <f t="shared" si="17"/>
        <v>-1.2707652657539779E-2</v>
      </c>
    </row>
    <row r="1094" spans="1:3" x14ac:dyDescent="0.25">
      <c r="A1094" s="1">
        <v>38259</v>
      </c>
      <c r="B1094">
        <v>101.47</v>
      </c>
      <c r="C1094">
        <f t="shared" si="17"/>
        <v>5.9306292242473366E-3</v>
      </c>
    </row>
    <row r="1095" spans="1:3" x14ac:dyDescent="0.25">
      <c r="A1095" s="1">
        <v>38258</v>
      </c>
      <c r="B1095">
        <v>100.89</v>
      </c>
      <c r="C1095">
        <f t="shared" si="17"/>
        <v>-5.7323738707035559E-3</v>
      </c>
    </row>
    <row r="1096" spans="1:3" x14ac:dyDescent="0.25">
      <c r="A1096" s="1">
        <v>38257</v>
      </c>
      <c r="B1096">
        <v>100.16</v>
      </c>
      <c r="C1096">
        <f t="shared" si="17"/>
        <v>-7.2619070684995582E-3</v>
      </c>
    </row>
    <row r="1097" spans="1:3" x14ac:dyDescent="0.25">
      <c r="A1097" s="1">
        <v>38254</v>
      </c>
      <c r="B1097">
        <v>100.72</v>
      </c>
      <c r="C1097">
        <f t="shared" si="17"/>
        <v>5.5754823843033206E-3</v>
      </c>
    </row>
    <row r="1098" spans="1:3" x14ac:dyDescent="0.25">
      <c r="A1098" s="1">
        <v>38253</v>
      </c>
      <c r="B1098">
        <v>100.45</v>
      </c>
      <c r="C1098">
        <f t="shared" si="17"/>
        <v>-2.6842984751482258E-3</v>
      </c>
    </row>
    <row r="1099" spans="1:3" x14ac:dyDescent="0.25">
      <c r="A1099" s="1">
        <v>38252</v>
      </c>
      <c r="B1099">
        <v>101.1</v>
      </c>
      <c r="C1099">
        <f t="shared" si="17"/>
        <v>6.4500347654822265E-3</v>
      </c>
    </row>
    <row r="1100" spans="1:3" x14ac:dyDescent="0.25">
      <c r="A1100" s="1">
        <v>38251</v>
      </c>
      <c r="B1100">
        <v>102.37</v>
      </c>
      <c r="C1100">
        <f t="shared" si="17"/>
        <v>1.2483574905253857E-2</v>
      </c>
    </row>
    <row r="1101" spans="1:3" x14ac:dyDescent="0.25">
      <c r="A1101" s="1">
        <v>38250</v>
      </c>
      <c r="B1101">
        <v>102.15</v>
      </c>
      <c r="C1101">
        <f t="shared" si="17"/>
        <v>-2.1513796680483121E-3</v>
      </c>
    </row>
    <row r="1102" spans="1:3" x14ac:dyDescent="0.25">
      <c r="A1102" s="1">
        <v>38247</v>
      </c>
      <c r="B1102">
        <v>103.01</v>
      </c>
      <c r="C1102">
        <f t="shared" si="17"/>
        <v>8.3837496319708656E-3</v>
      </c>
    </row>
    <row r="1103" spans="1:3" x14ac:dyDescent="0.25">
      <c r="A1103" s="1">
        <v>38246</v>
      </c>
      <c r="B1103">
        <v>102.75</v>
      </c>
      <c r="C1103">
        <f t="shared" si="17"/>
        <v>-2.5272175192581126E-3</v>
      </c>
    </row>
    <row r="1104" spans="1:3" x14ac:dyDescent="0.25">
      <c r="A1104" s="1">
        <v>38245</v>
      </c>
      <c r="B1104">
        <v>102.54</v>
      </c>
      <c r="C1104">
        <f t="shared" si="17"/>
        <v>-2.0458870207893916E-3</v>
      </c>
    </row>
    <row r="1105" spans="1:3" x14ac:dyDescent="0.25">
      <c r="A1105" s="1">
        <v>38244</v>
      </c>
      <c r="B1105">
        <v>103.5</v>
      </c>
      <c r="C1105">
        <f t="shared" si="17"/>
        <v>9.3186463498692272E-3</v>
      </c>
    </row>
    <row r="1106" spans="1:3" x14ac:dyDescent="0.25">
      <c r="A1106" s="1">
        <v>38243</v>
      </c>
      <c r="B1106">
        <v>103.5</v>
      </c>
      <c r="C1106">
        <f t="shared" si="17"/>
        <v>0</v>
      </c>
    </row>
    <row r="1107" spans="1:3" x14ac:dyDescent="0.25">
      <c r="A1107" s="1">
        <v>38240</v>
      </c>
      <c r="B1107">
        <v>103.23</v>
      </c>
      <c r="C1107">
        <f t="shared" si="17"/>
        <v>-2.6121042279250665E-3</v>
      </c>
    </row>
    <row r="1108" spans="1:3" x14ac:dyDescent="0.25">
      <c r="A1108" s="1">
        <v>38239</v>
      </c>
      <c r="B1108">
        <v>103</v>
      </c>
      <c r="C1108">
        <f t="shared" si="17"/>
        <v>-2.2305202478630276E-3</v>
      </c>
    </row>
    <row r="1109" spans="1:3" x14ac:dyDescent="0.25">
      <c r="A1109" s="1">
        <v>38238</v>
      </c>
      <c r="B1109">
        <v>103.49</v>
      </c>
      <c r="C1109">
        <f t="shared" si="17"/>
        <v>4.746001450445893E-3</v>
      </c>
    </row>
    <row r="1110" spans="1:3" x14ac:dyDescent="0.25">
      <c r="A1110" s="1">
        <v>38237</v>
      </c>
      <c r="B1110">
        <v>103.64</v>
      </c>
      <c r="C1110">
        <f t="shared" si="17"/>
        <v>1.4483660138276768E-3</v>
      </c>
    </row>
    <row r="1111" spans="1:3" x14ac:dyDescent="0.25">
      <c r="A1111" s="1">
        <v>38233</v>
      </c>
      <c r="B1111">
        <v>102.86</v>
      </c>
      <c r="C1111">
        <f t="shared" si="17"/>
        <v>-7.554515347139145E-3</v>
      </c>
    </row>
    <row r="1112" spans="1:3" x14ac:dyDescent="0.25">
      <c r="A1112" s="1">
        <v>38232</v>
      </c>
      <c r="B1112">
        <v>103.04</v>
      </c>
      <c r="C1112">
        <f t="shared" si="17"/>
        <v>1.7484220092734385E-3</v>
      </c>
    </row>
    <row r="1113" spans="1:3" x14ac:dyDescent="0.25">
      <c r="A1113" s="1">
        <v>38231</v>
      </c>
      <c r="B1113">
        <v>101.88</v>
      </c>
      <c r="C1113">
        <f t="shared" si="17"/>
        <v>-1.1321612244787381E-2</v>
      </c>
    </row>
    <row r="1114" spans="1:3" x14ac:dyDescent="0.25">
      <c r="A1114" s="1">
        <v>38230</v>
      </c>
      <c r="B1114">
        <v>101.89</v>
      </c>
      <c r="C1114">
        <f t="shared" si="17"/>
        <v>9.8149874937851334E-5</v>
      </c>
    </row>
    <row r="1115" spans="1:3" x14ac:dyDescent="0.25">
      <c r="A1115" s="1">
        <v>38229</v>
      </c>
      <c r="B1115">
        <v>101.41</v>
      </c>
      <c r="C1115">
        <f t="shared" si="17"/>
        <v>-4.722094362288971E-3</v>
      </c>
    </row>
    <row r="1116" spans="1:3" x14ac:dyDescent="0.25">
      <c r="A1116" s="1">
        <v>38226</v>
      </c>
      <c r="B1116">
        <v>102.16</v>
      </c>
      <c r="C1116">
        <f t="shared" si="17"/>
        <v>7.3685061003788332E-3</v>
      </c>
    </row>
    <row r="1117" spans="1:3" x14ac:dyDescent="0.25">
      <c r="A1117" s="1">
        <v>38225</v>
      </c>
      <c r="B1117">
        <v>101.87</v>
      </c>
      <c r="C1117">
        <f t="shared" si="17"/>
        <v>-2.8427211223087429E-3</v>
      </c>
    </row>
    <row r="1118" spans="1:3" x14ac:dyDescent="0.25">
      <c r="A1118" s="1">
        <v>38224</v>
      </c>
      <c r="B1118">
        <v>101.88</v>
      </c>
      <c r="C1118">
        <f t="shared" si="17"/>
        <v>9.8159509281160016E-5</v>
      </c>
    </row>
    <row r="1119" spans="1:3" x14ac:dyDescent="0.25">
      <c r="A1119" s="1">
        <v>38223</v>
      </c>
      <c r="B1119">
        <v>101.22</v>
      </c>
      <c r="C1119">
        <f t="shared" si="17"/>
        <v>-6.4992843253242599E-3</v>
      </c>
    </row>
    <row r="1120" spans="1:3" x14ac:dyDescent="0.25">
      <c r="A1120" s="1">
        <v>38222</v>
      </c>
      <c r="B1120">
        <v>100.9</v>
      </c>
      <c r="C1120">
        <f t="shared" si="17"/>
        <v>-3.1664384263685383E-3</v>
      </c>
    </row>
    <row r="1121" spans="1:3" x14ac:dyDescent="0.25">
      <c r="A1121" s="1">
        <v>38219</v>
      </c>
      <c r="B1121">
        <v>101.25</v>
      </c>
      <c r="C1121">
        <f t="shared" si="17"/>
        <v>3.4627786270851556E-3</v>
      </c>
    </row>
    <row r="1122" spans="1:3" x14ac:dyDescent="0.25">
      <c r="A1122" s="1">
        <v>38218</v>
      </c>
      <c r="B1122">
        <v>100.85</v>
      </c>
      <c r="C1122">
        <f t="shared" si="17"/>
        <v>-3.9584415864277554E-3</v>
      </c>
    </row>
    <row r="1123" spans="1:3" x14ac:dyDescent="0.25">
      <c r="A1123" s="1">
        <v>38217</v>
      </c>
      <c r="B1123">
        <v>101.22</v>
      </c>
      <c r="C1123">
        <f t="shared" si="17"/>
        <v>3.6621013857113076E-3</v>
      </c>
    </row>
    <row r="1124" spans="1:3" x14ac:dyDescent="0.25">
      <c r="A1124" s="1">
        <v>38216</v>
      </c>
      <c r="B1124">
        <v>100.25</v>
      </c>
      <c r="C1124">
        <f t="shared" si="17"/>
        <v>-9.6292995992533319E-3</v>
      </c>
    </row>
    <row r="1125" spans="1:3" x14ac:dyDescent="0.25">
      <c r="A1125" s="1">
        <v>38215</v>
      </c>
      <c r="B1125">
        <v>99.8</v>
      </c>
      <c r="C1125">
        <f t="shared" si="17"/>
        <v>-4.4988828692603521E-3</v>
      </c>
    </row>
    <row r="1126" spans="1:3" x14ac:dyDescent="0.25">
      <c r="A1126" s="1">
        <v>38212</v>
      </c>
      <c r="B1126">
        <v>98.7</v>
      </c>
      <c r="C1126">
        <f t="shared" si="17"/>
        <v>-1.1083236877982346E-2</v>
      </c>
    </row>
    <row r="1127" spans="1:3" x14ac:dyDescent="0.25">
      <c r="A1127" s="1">
        <v>38211</v>
      </c>
      <c r="B1127">
        <v>98.58</v>
      </c>
      <c r="C1127">
        <f t="shared" si="17"/>
        <v>-1.21654516220422E-3</v>
      </c>
    </row>
    <row r="1128" spans="1:3" x14ac:dyDescent="0.25">
      <c r="A1128" s="1">
        <v>38210</v>
      </c>
      <c r="B1128">
        <v>99.71</v>
      </c>
      <c r="C1128">
        <f t="shared" si="17"/>
        <v>1.1397571563469787E-2</v>
      </c>
    </row>
    <row r="1129" spans="1:3" x14ac:dyDescent="0.25">
      <c r="A1129" s="1">
        <v>38209</v>
      </c>
      <c r="B1129">
        <v>99.57</v>
      </c>
      <c r="C1129">
        <f t="shared" si="17"/>
        <v>-1.4050584407085795E-3</v>
      </c>
    </row>
    <row r="1130" spans="1:3" x14ac:dyDescent="0.25">
      <c r="A1130" s="1">
        <v>38208</v>
      </c>
      <c r="B1130">
        <v>98.42</v>
      </c>
      <c r="C1130">
        <f t="shared" si="17"/>
        <v>-1.1616878962160704E-2</v>
      </c>
    </row>
    <row r="1131" spans="1:3" x14ac:dyDescent="0.25">
      <c r="A1131" s="1">
        <v>38205</v>
      </c>
      <c r="B1131">
        <v>98.37</v>
      </c>
      <c r="C1131">
        <f t="shared" si="17"/>
        <v>-5.0815591316551016E-4</v>
      </c>
    </row>
    <row r="1132" spans="1:3" x14ac:dyDescent="0.25">
      <c r="A1132" s="1">
        <v>38204</v>
      </c>
      <c r="B1132">
        <v>99.72</v>
      </c>
      <c r="C1132">
        <f t="shared" si="17"/>
        <v>1.3630379130690477E-2</v>
      </c>
    </row>
    <row r="1133" spans="1:3" x14ac:dyDescent="0.25">
      <c r="A1133" s="1">
        <v>38203</v>
      </c>
      <c r="B1133">
        <v>101.4</v>
      </c>
      <c r="C1133">
        <f t="shared" si="17"/>
        <v>1.6706832501725818E-2</v>
      </c>
    </row>
    <row r="1134" spans="1:3" x14ac:dyDescent="0.25">
      <c r="A1134" s="1">
        <v>38202</v>
      </c>
      <c r="B1134">
        <v>101.25</v>
      </c>
      <c r="C1134">
        <f t="shared" si="17"/>
        <v>-1.4803851704343308E-3</v>
      </c>
    </row>
    <row r="1135" spans="1:3" x14ac:dyDescent="0.25">
      <c r="A1135" s="1">
        <v>38201</v>
      </c>
      <c r="B1135">
        <v>101.94</v>
      </c>
      <c r="C1135">
        <f t="shared" si="17"/>
        <v>6.7916989252471494E-3</v>
      </c>
    </row>
    <row r="1136" spans="1:3" x14ac:dyDescent="0.25">
      <c r="A1136" s="1">
        <v>38198</v>
      </c>
      <c r="B1136">
        <v>101.75</v>
      </c>
      <c r="C1136">
        <f t="shared" si="17"/>
        <v>-1.8655805891912725E-3</v>
      </c>
    </row>
    <row r="1137" spans="1:3" x14ac:dyDescent="0.25">
      <c r="A1137" s="1">
        <v>38197</v>
      </c>
      <c r="B1137">
        <v>101.54</v>
      </c>
      <c r="C1137">
        <f t="shared" si="17"/>
        <v>-2.0660148034560067E-3</v>
      </c>
    </row>
    <row r="1138" spans="1:3" x14ac:dyDescent="0.25">
      <c r="A1138" s="1">
        <v>38196</v>
      </c>
      <c r="B1138">
        <v>101.38</v>
      </c>
      <c r="C1138">
        <f t="shared" si="17"/>
        <v>-1.5769764750450514E-3</v>
      </c>
    </row>
    <row r="1139" spans="1:3" x14ac:dyDescent="0.25">
      <c r="A1139" s="1">
        <v>38195</v>
      </c>
      <c r="B1139">
        <v>100.95</v>
      </c>
      <c r="C1139">
        <f t="shared" si="17"/>
        <v>-4.250488285356774E-3</v>
      </c>
    </row>
    <row r="1140" spans="1:3" x14ac:dyDescent="0.25">
      <c r="A1140" s="1">
        <v>38194</v>
      </c>
      <c r="B1140">
        <v>99.78</v>
      </c>
      <c r="C1140">
        <f t="shared" si="17"/>
        <v>-1.1657582325955264E-2</v>
      </c>
    </row>
    <row r="1141" spans="1:3" x14ac:dyDescent="0.25">
      <c r="A1141" s="1">
        <v>38191</v>
      </c>
      <c r="B1141">
        <v>99.82</v>
      </c>
      <c r="C1141">
        <f t="shared" si="17"/>
        <v>4.0080160857183312E-4</v>
      </c>
    </row>
    <row r="1142" spans="1:3" x14ac:dyDescent="0.25">
      <c r="A1142" s="1">
        <v>38190</v>
      </c>
      <c r="B1142">
        <v>100.52</v>
      </c>
      <c r="C1142">
        <f t="shared" si="17"/>
        <v>6.9881486339283833E-3</v>
      </c>
    </row>
    <row r="1143" spans="1:3" x14ac:dyDescent="0.25">
      <c r="A1143" s="1">
        <v>38189</v>
      </c>
      <c r="B1143">
        <v>100.4</v>
      </c>
      <c r="C1143">
        <f t="shared" si="17"/>
        <v>-1.1945054177625106E-3</v>
      </c>
    </row>
    <row r="1144" spans="1:3" x14ac:dyDescent="0.25">
      <c r="A1144" s="1">
        <v>38188</v>
      </c>
      <c r="B1144">
        <v>101.9</v>
      </c>
      <c r="C1144">
        <f t="shared" si="17"/>
        <v>1.4829732971050296E-2</v>
      </c>
    </row>
    <row r="1145" spans="1:3" x14ac:dyDescent="0.25">
      <c r="A1145" s="1">
        <v>38187</v>
      </c>
      <c r="B1145">
        <v>100.95</v>
      </c>
      <c r="C1145">
        <f t="shared" si="17"/>
        <v>-9.3665954698326191E-3</v>
      </c>
    </row>
    <row r="1146" spans="1:3" x14ac:dyDescent="0.25">
      <c r="A1146" s="1">
        <v>38184</v>
      </c>
      <c r="B1146">
        <v>101.7</v>
      </c>
      <c r="C1146">
        <f t="shared" si="17"/>
        <v>7.4019582956677387E-3</v>
      </c>
    </row>
    <row r="1147" spans="1:3" x14ac:dyDescent="0.25">
      <c r="A1147" s="1">
        <v>38183</v>
      </c>
      <c r="B1147">
        <v>101.61</v>
      </c>
      <c r="C1147">
        <f t="shared" si="17"/>
        <v>-8.8534755672421445E-4</v>
      </c>
    </row>
    <row r="1148" spans="1:3" x14ac:dyDescent="0.25">
      <c r="A1148" s="1">
        <v>38182</v>
      </c>
      <c r="B1148">
        <v>102.28</v>
      </c>
      <c r="C1148">
        <f t="shared" si="17"/>
        <v>6.5721949251959589E-3</v>
      </c>
    </row>
    <row r="1149" spans="1:3" x14ac:dyDescent="0.25">
      <c r="A1149" s="1">
        <v>38181</v>
      </c>
      <c r="B1149">
        <v>102.57</v>
      </c>
      <c r="C1149">
        <f t="shared" si="17"/>
        <v>2.8313418963337089E-3</v>
      </c>
    </row>
    <row r="1150" spans="1:3" x14ac:dyDescent="0.25">
      <c r="A1150" s="1">
        <v>38180</v>
      </c>
      <c r="B1150">
        <v>102.57</v>
      </c>
      <c r="C1150">
        <f t="shared" si="17"/>
        <v>0</v>
      </c>
    </row>
    <row r="1151" spans="1:3" x14ac:dyDescent="0.25">
      <c r="A1151" s="1">
        <v>38177</v>
      </c>
      <c r="B1151">
        <v>102.37</v>
      </c>
      <c r="C1151">
        <f t="shared" si="17"/>
        <v>-1.9517913876400438E-3</v>
      </c>
    </row>
    <row r="1152" spans="1:3" x14ac:dyDescent="0.25">
      <c r="A1152" s="1">
        <v>38176</v>
      </c>
      <c r="B1152">
        <v>102.07</v>
      </c>
      <c r="C1152">
        <f t="shared" si="17"/>
        <v>-2.9348485162725411E-3</v>
      </c>
    </row>
    <row r="1153" spans="1:3" x14ac:dyDescent="0.25">
      <c r="A1153" s="1">
        <v>38175</v>
      </c>
      <c r="B1153">
        <v>102.6</v>
      </c>
      <c r="C1153">
        <f t="shared" si="17"/>
        <v>5.1790803212622104E-3</v>
      </c>
    </row>
    <row r="1154" spans="1:3" x14ac:dyDescent="0.25">
      <c r="A1154" s="1">
        <v>38174</v>
      </c>
      <c r="B1154">
        <v>102.34</v>
      </c>
      <c r="C1154">
        <f t="shared" si="17"/>
        <v>-2.5373293597232812E-3</v>
      </c>
    </row>
    <row r="1155" spans="1:3" x14ac:dyDescent="0.25">
      <c r="A1155" s="1">
        <v>38170</v>
      </c>
      <c r="B1155">
        <v>103.03</v>
      </c>
      <c r="C1155">
        <f t="shared" si="17"/>
        <v>6.7196045800308199E-3</v>
      </c>
    </row>
    <row r="1156" spans="1:3" x14ac:dyDescent="0.25">
      <c r="A1156" s="1">
        <v>38169</v>
      </c>
      <c r="B1156">
        <v>103.26</v>
      </c>
      <c r="C1156">
        <f t="shared" ref="C1156:C1219" si="18">LN(B1156/B1155)</f>
        <v>2.2298714945264437E-3</v>
      </c>
    </row>
    <row r="1157" spans="1:3" x14ac:dyDescent="0.25">
      <c r="A1157" s="1">
        <v>38168</v>
      </c>
      <c r="B1157">
        <v>104.63</v>
      </c>
      <c r="C1157">
        <f t="shared" si="18"/>
        <v>1.3180237941452892E-2</v>
      </c>
    </row>
    <row r="1158" spans="1:3" x14ac:dyDescent="0.25">
      <c r="A1158" s="1">
        <v>38167</v>
      </c>
      <c r="B1158">
        <v>104.3</v>
      </c>
      <c r="C1158">
        <f t="shared" si="18"/>
        <v>-3.1589553862291951E-3</v>
      </c>
    </row>
    <row r="1159" spans="1:3" x14ac:dyDescent="0.25">
      <c r="A1159" s="1">
        <v>38166</v>
      </c>
      <c r="B1159">
        <v>103.62</v>
      </c>
      <c r="C1159">
        <f t="shared" si="18"/>
        <v>-6.5410006200844256E-3</v>
      </c>
    </row>
    <row r="1160" spans="1:3" x14ac:dyDescent="0.25">
      <c r="A1160" s="1">
        <v>38163</v>
      </c>
      <c r="B1160">
        <v>104.05</v>
      </c>
      <c r="C1160">
        <f t="shared" si="18"/>
        <v>4.141191453001126E-3</v>
      </c>
    </row>
    <row r="1161" spans="1:3" x14ac:dyDescent="0.25">
      <c r="A1161" s="1">
        <v>38162</v>
      </c>
      <c r="B1161">
        <v>104.61</v>
      </c>
      <c r="C1161">
        <f t="shared" si="18"/>
        <v>5.3675965160260661E-3</v>
      </c>
    </row>
    <row r="1162" spans="1:3" x14ac:dyDescent="0.25">
      <c r="A1162" s="1">
        <v>38161</v>
      </c>
      <c r="B1162">
        <v>104.93</v>
      </c>
      <c r="C1162">
        <f t="shared" si="18"/>
        <v>3.0543118141502209E-3</v>
      </c>
    </row>
    <row r="1163" spans="1:3" x14ac:dyDescent="0.25">
      <c r="A1163" s="1">
        <v>38160</v>
      </c>
      <c r="B1163">
        <v>104.17</v>
      </c>
      <c r="C1163">
        <f t="shared" si="18"/>
        <v>-7.2692811734622583E-3</v>
      </c>
    </row>
    <row r="1164" spans="1:3" x14ac:dyDescent="0.25">
      <c r="A1164" s="1">
        <v>38159</v>
      </c>
      <c r="B1164">
        <v>103.81</v>
      </c>
      <c r="C1164">
        <f t="shared" si="18"/>
        <v>-3.4618747912034055E-3</v>
      </c>
    </row>
    <row r="1165" spans="1:3" x14ac:dyDescent="0.25">
      <c r="A1165" s="1">
        <v>38156</v>
      </c>
      <c r="B1165">
        <v>104.22</v>
      </c>
      <c r="C1165">
        <f t="shared" si="18"/>
        <v>3.941744275914612E-3</v>
      </c>
    </row>
    <row r="1166" spans="1:3" x14ac:dyDescent="0.25">
      <c r="A1166" s="1">
        <v>38155</v>
      </c>
      <c r="B1166">
        <v>103.95</v>
      </c>
      <c r="C1166">
        <f t="shared" si="18"/>
        <v>-2.5940351770466466E-3</v>
      </c>
    </row>
    <row r="1167" spans="1:3" x14ac:dyDescent="0.25">
      <c r="A1167" s="1">
        <v>38154</v>
      </c>
      <c r="B1167">
        <v>103.99</v>
      </c>
      <c r="C1167">
        <f t="shared" si="18"/>
        <v>3.8472636811946157E-4</v>
      </c>
    </row>
    <row r="1168" spans="1:3" x14ac:dyDescent="0.25">
      <c r="A1168" s="1">
        <v>38153</v>
      </c>
      <c r="B1168">
        <v>104.11</v>
      </c>
      <c r="C1168">
        <f t="shared" si="18"/>
        <v>1.1532918145200851E-3</v>
      </c>
    </row>
    <row r="1169" spans="1:3" x14ac:dyDescent="0.25">
      <c r="A1169" s="1">
        <v>38152</v>
      </c>
      <c r="B1169">
        <v>103.6</v>
      </c>
      <c r="C1169">
        <f t="shared" si="18"/>
        <v>-4.9107026612788427E-3</v>
      </c>
    </row>
    <row r="1170" spans="1:3" x14ac:dyDescent="0.25">
      <c r="A1170" s="1">
        <v>38148</v>
      </c>
      <c r="B1170">
        <v>104.25</v>
      </c>
      <c r="C1170">
        <f t="shared" si="18"/>
        <v>6.2545308535281053E-3</v>
      </c>
    </row>
    <row r="1171" spans="1:3" x14ac:dyDescent="0.25">
      <c r="A1171" s="1">
        <v>38147</v>
      </c>
      <c r="B1171">
        <v>103.95</v>
      </c>
      <c r="C1171">
        <f t="shared" si="18"/>
        <v>-2.8818463748889263E-3</v>
      </c>
    </row>
    <row r="1172" spans="1:3" x14ac:dyDescent="0.25">
      <c r="A1172" s="1">
        <v>38146</v>
      </c>
      <c r="B1172">
        <v>104.47</v>
      </c>
      <c r="C1172">
        <f t="shared" si="18"/>
        <v>4.9899345453945677E-3</v>
      </c>
    </row>
    <row r="1173" spans="1:3" x14ac:dyDescent="0.25">
      <c r="A1173" s="1">
        <v>38145</v>
      </c>
      <c r="B1173">
        <v>103.98</v>
      </c>
      <c r="C1173">
        <f t="shared" si="18"/>
        <v>-4.701375893846808E-3</v>
      </c>
    </row>
    <row r="1174" spans="1:3" x14ac:dyDescent="0.25">
      <c r="A1174" s="1">
        <v>38142</v>
      </c>
      <c r="B1174">
        <v>102.66</v>
      </c>
      <c r="C1174">
        <f t="shared" si="18"/>
        <v>-1.2776015823412701E-2</v>
      </c>
    </row>
    <row r="1175" spans="1:3" x14ac:dyDescent="0.25">
      <c r="A1175" s="1">
        <v>38141</v>
      </c>
      <c r="B1175">
        <v>102.13</v>
      </c>
      <c r="C1175">
        <f t="shared" si="18"/>
        <v>-5.1760455421495282E-3</v>
      </c>
    </row>
    <row r="1176" spans="1:3" x14ac:dyDescent="0.25">
      <c r="A1176" s="1">
        <v>38140</v>
      </c>
      <c r="B1176">
        <v>102.84</v>
      </c>
      <c r="C1176">
        <f t="shared" si="18"/>
        <v>6.9278708076811772E-3</v>
      </c>
    </row>
    <row r="1177" spans="1:3" x14ac:dyDescent="0.25">
      <c r="A1177" s="1">
        <v>38139</v>
      </c>
      <c r="B1177">
        <v>102.16</v>
      </c>
      <c r="C1177">
        <f t="shared" si="18"/>
        <v>-6.6341706734049568E-3</v>
      </c>
    </row>
    <row r="1178" spans="1:3" x14ac:dyDescent="0.25">
      <c r="A1178" s="1">
        <v>38135</v>
      </c>
      <c r="B1178">
        <v>102.18</v>
      </c>
      <c r="C1178">
        <f t="shared" si="18"/>
        <v>1.9575217836821413E-4</v>
      </c>
    </row>
    <row r="1179" spans="1:3" x14ac:dyDescent="0.25">
      <c r="A1179" s="1">
        <v>38134</v>
      </c>
      <c r="B1179">
        <v>102.3</v>
      </c>
      <c r="C1179">
        <f t="shared" si="18"/>
        <v>1.1737090549287499E-3</v>
      </c>
    </row>
    <row r="1180" spans="1:3" x14ac:dyDescent="0.25">
      <c r="A1180" s="1">
        <v>38133</v>
      </c>
      <c r="B1180">
        <v>101.35</v>
      </c>
      <c r="C1180">
        <f t="shared" si="18"/>
        <v>-9.329800059571746E-3</v>
      </c>
    </row>
    <row r="1181" spans="1:3" x14ac:dyDescent="0.25">
      <c r="A1181" s="1">
        <v>38132</v>
      </c>
      <c r="B1181">
        <v>101.27</v>
      </c>
      <c r="C1181">
        <f t="shared" si="18"/>
        <v>-7.8965555381537279E-4</v>
      </c>
    </row>
    <row r="1182" spans="1:3" x14ac:dyDescent="0.25">
      <c r="A1182" s="1">
        <v>38131</v>
      </c>
      <c r="B1182">
        <v>99.86</v>
      </c>
      <c r="C1182">
        <f t="shared" si="18"/>
        <v>-1.4021012271730337E-2</v>
      </c>
    </row>
    <row r="1183" spans="1:3" x14ac:dyDescent="0.25">
      <c r="A1183" s="1">
        <v>38128</v>
      </c>
      <c r="B1183">
        <v>99.8</v>
      </c>
      <c r="C1183">
        <f t="shared" si="18"/>
        <v>-6.0102175504491773E-4</v>
      </c>
    </row>
    <row r="1184" spans="1:3" x14ac:dyDescent="0.25">
      <c r="A1184" s="1">
        <v>38127</v>
      </c>
      <c r="B1184">
        <v>100.02</v>
      </c>
      <c r="C1184">
        <f t="shared" si="18"/>
        <v>2.2019826733392467E-3</v>
      </c>
    </row>
    <row r="1185" spans="1:3" x14ac:dyDescent="0.25">
      <c r="A1185" s="1">
        <v>38126</v>
      </c>
      <c r="B1185">
        <v>99.7</v>
      </c>
      <c r="C1185">
        <f t="shared" si="18"/>
        <v>-3.2044890229648653E-3</v>
      </c>
    </row>
    <row r="1186" spans="1:3" x14ac:dyDescent="0.25">
      <c r="A1186" s="1">
        <v>38125</v>
      </c>
      <c r="B1186">
        <v>99.97</v>
      </c>
      <c r="C1186">
        <f t="shared" si="18"/>
        <v>2.70446401129663E-3</v>
      </c>
    </row>
    <row r="1187" spans="1:3" x14ac:dyDescent="0.25">
      <c r="A1187" s="1">
        <v>38124</v>
      </c>
      <c r="B1187">
        <v>99.56</v>
      </c>
      <c r="C1187">
        <f t="shared" si="18"/>
        <v>-4.1096634796980516E-3</v>
      </c>
    </row>
    <row r="1188" spans="1:3" x14ac:dyDescent="0.25">
      <c r="A1188" s="1">
        <v>38121</v>
      </c>
      <c r="B1188">
        <v>100.45</v>
      </c>
      <c r="C1188">
        <f t="shared" si="18"/>
        <v>8.8996137615521276E-3</v>
      </c>
    </row>
    <row r="1189" spans="1:3" x14ac:dyDescent="0.25">
      <c r="A1189" s="1">
        <v>38120</v>
      </c>
      <c r="B1189">
        <v>100.23</v>
      </c>
      <c r="C1189">
        <f t="shared" si="18"/>
        <v>-2.192546224168551E-3</v>
      </c>
    </row>
    <row r="1190" spans="1:3" x14ac:dyDescent="0.25">
      <c r="A1190" s="1">
        <v>38119</v>
      </c>
      <c r="B1190">
        <v>100.99</v>
      </c>
      <c r="C1190">
        <f t="shared" si="18"/>
        <v>7.5539570016906659E-3</v>
      </c>
    </row>
    <row r="1191" spans="1:3" x14ac:dyDescent="0.25">
      <c r="A1191" s="1">
        <v>38118</v>
      </c>
      <c r="B1191">
        <v>100.24</v>
      </c>
      <c r="C1191">
        <f t="shared" si="18"/>
        <v>-7.4541914506527441E-3</v>
      </c>
    </row>
    <row r="1192" spans="1:3" x14ac:dyDescent="0.25">
      <c r="A1192" s="1">
        <v>38117</v>
      </c>
      <c r="B1192">
        <v>99.91</v>
      </c>
      <c r="C1192">
        <f t="shared" si="18"/>
        <v>-3.2975298428856658E-3</v>
      </c>
    </row>
    <row r="1193" spans="1:3" x14ac:dyDescent="0.25">
      <c r="A1193" s="1">
        <v>38114</v>
      </c>
      <c r="B1193">
        <v>101.15</v>
      </c>
      <c r="C1193">
        <f t="shared" si="18"/>
        <v>1.2334782868827318E-2</v>
      </c>
    </row>
    <row r="1194" spans="1:3" x14ac:dyDescent="0.25">
      <c r="A1194" s="1">
        <v>38113</v>
      </c>
      <c r="B1194">
        <v>102.6</v>
      </c>
      <c r="C1194">
        <f t="shared" si="18"/>
        <v>1.423336912291456E-2</v>
      </c>
    </row>
    <row r="1195" spans="1:3" x14ac:dyDescent="0.25">
      <c r="A1195" s="1">
        <v>38112</v>
      </c>
      <c r="B1195">
        <v>103.46</v>
      </c>
      <c r="C1195">
        <f t="shared" si="18"/>
        <v>8.3471318386997891E-3</v>
      </c>
    </row>
    <row r="1196" spans="1:3" x14ac:dyDescent="0.25">
      <c r="A1196" s="1">
        <v>38111</v>
      </c>
      <c r="B1196">
        <v>103.13</v>
      </c>
      <c r="C1196">
        <f t="shared" si="18"/>
        <v>-3.194736247391351E-3</v>
      </c>
    </row>
    <row r="1197" spans="1:3" x14ac:dyDescent="0.25">
      <c r="A1197" s="1">
        <v>38110</v>
      </c>
      <c r="B1197">
        <v>103.3</v>
      </c>
      <c r="C1197">
        <f t="shared" si="18"/>
        <v>1.6470477976153104E-3</v>
      </c>
    </row>
    <row r="1198" spans="1:3" x14ac:dyDescent="0.25">
      <c r="A1198" s="1">
        <v>38107</v>
      </c>
      <c r="B1198">
        <v>102.35</v>
      </c>
      <c r="C1198">
        <f t="shared" si="18"/>
        <v>-9.2390640182943677E-3</v>
      </c>
    </row>
    <row r="1199" spans="1:3" x14ac:dyDescent="0.25">
      <c r="A1199" s="1">
        <v>38106</v>
      </c>
      <c r="B1199">
        <v>103.06</v>
      </c>
      <c r="C1199">
        <f t="shared" si="18"/>
        <v>6.9130307927797261E-3</v>
      </c>
    </row>
    <row r="1200" spans="1:3" x14ac:dyDescent="0.25">
      <c r="A1200" s="1">
        <v>38105</v>
      </c>
      <c r="B1200">
        <v>103.77</v>
      </c>
      <c r="C1200">
        <f t="shared" si="18"/>
        <v>6.8655687171087802E-3</v>
      </c>
    </row>
    <row r="1201" spans="1:3" x14ac:dyDescent="0.25">
      <c r="A1201" s="1">
        <v>38104</v>
      </c>
      <c r="B1201">
        <v>105.06</v>
      </c>
      <c r="C1201">
        <f t="shared" si="18"/>
        <v>1.2354703908628483E-2</v>
      </c>
    </row>
    <row r="1202" spans="1:3" x14ac:dyDescent="0.25">
      <c r="A1202" s="1">
        <v>38103</v>
      </c>
      <c r="B1202">
        <v>104.95</v>
      </c>
      <c r="C1202">
        <f t="shared" si="18"/>
        <v>-1.0475692591734864E-3</v>
      </c>
    </row>
    <row r="1203" spans="1:3" x14ac:dyDescent="0.25">
      <c r="A1203" s="1">
        <v>38100</v>
      </c>
      <c r="B1203">
        <v>104.92</v>
      </c>
      <c r="C1203">
        <f t="shared" si="18"/>
        <v>-2.8589126796909969E-4</v>
      </c>
    </row>
    <row r="1204" spans="1:3" x14ac:dyDescent="0.25">
      <c r="A1204" s="1">
        <v>38099</v>
      </c>
      <c r="B1204">
        <v>104.81</v>
      </c>
      <c r="C1204">
        <f t="shared" si="18"/>
        <v>-1.0489678165869585E-3</v>
      </c>
    </row>
    <row r="1205" spans="1:3" x14ac:dyDescent="0.25">
      <c r="A1205" s="1">
        <v>38098</v>
      </c>
      <c r="B1205">
        <v>103.3</v>
      </c>
      <c r="C1205">
        <f t="shared" si="18"/>
        <v>-1.4511811056493164E-2</v>
      </c>
    </row>
    <row r="1206" spans="1:3" x14ac:dyDescent="0.25">
      <c r="A1206" s="1">
        <v>38097</v>
      </c>
      <c r="B1206">
        <v>103.03</v>
      </c>
      <c r="C1206">
        <f t="shared" si="18"/>
        <v>-2.6171681686162091E-3</v>
      </c>
    </row>
    <row r="1207" spans="1:3" x14ac:dyDescent="0.25">
      <c r="A1207" s="1">
        <v>38096</v>
      </c>
      <c r="B1207">
        <v>104.47</v>
      </c>
      <c r="C1207">
        <f t="shared" si="18"/>
        <v>1.3879740892439832E-2</v>
      </c>
    </row>
    <row r="1208" spans="1:3" x14ac:dyDescent="0.25">
      <c r="A1208" s="1">
        <v>38093</v>
      </c>
      <c r="B1208">
        <v>104.66</v>
      </c>
      <c r="C1208">
        <f t="shared" si="18"/>
        <v>1.8170520946451192E-3</v>
      </c>
    </row>
    <row r="1209" spans="1:3" x14ac:dyDescent="0.25">
      <c r="A1209" s="1">
        <v>38092</v>
      </c>
      <c r="B1209">
        <v>103.88</v>
      </c>
      <c r="C1209">
        <f t="shared" si="18"/>
        <v>-7.4806141495140791E-3</v>
      </c>
    </row>
    <row r="1210" spans="1:3" x14ac:dyDescent="0.25">
      <c r="A1210" s="1">
        <v>38091</v>
      </c>
      <c r="B1210">
        <v>104.22</v>
      </c>
      <c r="C1210">
        <f t="shared" si="18"/>
        <v>3.2676626865208737E-3</v>
      </c>
    </row>
    <row r="1211" spans="1:3" x14ac:dyDescent="0.25">
      <c r="A1211" s="1">
        <v>38090</v>
      </c>
      <c r="B1211">
        <v>103.84</v>
      </c>
      <c r="C1211">
        <f t="shared" si="18"/>
        <v>-3.6527965252886501E-3</v>
      </c>
    </row>
    <row r="1212" spans="1:3" x14ac:dyDescent="0.25">
      <c r="A1212" s="1">
        <v>38089</v>
      </c>
      <c r="B1212">
        <v>105.31</v>
      </c>
      <c r="C1212">
        <f t="shared" si="18"/>
        <v>1.4057128436725864E-2</v>
      </c>
    </row>
    <row r="1213" spans="1:3" x14ac:dyDescent="0.25">
      <c r="A1213" s="1">
        <v>38085</v>
      </c>
      <c r="B1213">
        <v>104.69</v>
      </c>
      <c r="C1213">
        <f t="shared" si="18"/>
        <v>-5.9047790612422229E-3</v>
      </c>
    </row>
    <row r="1214" spans="1:3" x14ac:dyDescent="0.25">
      <c r="A1214" s="1">
        <v>38084</v>
      </c>
      <c r="B1214">
        <v>105.3</v>
      </c>
      <c r="C1214">
        <f t="shared" si="18"/>
        <v>5.8098168086662743E-3</v>
      </c>
    </row>
    <row r="1215" spans="1:3" x14ac:dyDescent="0.25">
      <c r="A1215" s="1">
        <v>38083</v>
      </c>
      <c r="B1215">
        <v>105.64</v>
      </c>
      <c r="C1215">
        <f t="shared" si="18"/>
        <v>3.2236682890015899E-3</v>
      </c>
    </row>
    <row r="1216" spans="1:3" x14ac:dyDescent="0.25">
      <c r="A1216" s="1">
        <v>38082</v>
      </c>
      <c r="B1216">
        <v>105.66</v>
      </c>
      <c r="C1216">
        <f t="shared" si="18"/>
        <v>1.893043072382332E-4</v>
      </c>
    </row>
    <row r="1217" spans="1:3" x14ac:dyDescent="0.25">
      <c r="A1217" s="1">
        <v>38079</v>
      </c>
      <c r="B1217">
        <v>104.96</v>
      </c>
      <c r="C1217">
        <f t="shared" si="18"/>
        <v>-6.6470665403909413E-3</v>
      </c>
    </row>
    <row r="1218" spans="1:3" x14ac:dyDescent="0.25">
      <c r="A1218" s="1">
        <v>38078</v>
      </c>
      <c r="B1218">
        <v>104.08</v>
      </c>
      <c r="C1218">
        <f t="shared" si="18"/>
        <v>-8.4194909915289995E-3</v>
      </c>
    </row>
    <row r="1219" spans="1:3" x14ac:dyDescent="0.25">
      <c r="A1219" s="1">
        <v>38077</v>
      </c>
      <c r="B1219">
        <v>103.92</v>
      </c>
      <c r="C1219">
        <f t="shared" si="18"/>
        <v>-1.538461841905731E-3</v>
      </c>
    </row>
    <row r="1220" spans="1:3" x14ac:dyDescent="0.25">
      <c r="A1220" s="1">
        <v>38076</v>
      </c>
      <c r="B1220">
        <v>104</v>
      </c>
      <c r="C1220">
        <f t="shared" ref="C1220:C1283" si="19">LN(B1220/B1219)</f>
        <v>7.695267790285181E-4</v>
      </c>
    </row>
    <row r="1221" spans="1:3" x14ac:dyDescent="0.25">
      <c r="A1221" s="1">
        <v>38075</v>
      </c>
      <c r="B1221">
        <v>103.52</v>
      </c>
      <c r="C1221">
        <f t="shared" si="19"/>
        <v>-4.6260683887823029E-3</v>
      </c>
    </row>
    <row r="1222" spans="1:3" x14ac:dyDescent="0.25">
      <c r="A1222" s="1">
        <v>38072</v>
      </c>
      <c r="B1222">
        <v>102.2</v>
      </c>
      <c r="C1222">
        <f t="shared" si="19"/>
        <v>-1.2833152982986354E-2</v>
      </c>
    </row>
    <row r="1223" spans="1:3" x14ac:dyDescent="0.25">
      <c r="A1223" s="1">
        <v>38071</v>
      </c>
      <c r="B1223">
        <v>102.16</v>
      </c>
      <c r="C1223">
        <f t="shared" si="19"/>
        <v>-3.9146604532028597E-4</v>
      </c>
    </row>
    <row r="1224" spans="1:3" x14ac:dyDescent="0.25">
      <c r="A1224" s="1">
        <v>38070</v>
      </c>
      <c r="B1224">
        <v>100.71</v>
      </c>
      <c r="C1224">
        <f t="shared" si="19"/>
        <v>-1.429511206423067E-2</v>
      </c>
    </row>
    <row r="1225" spans="1:3" x14ac:dyDescent="0.25">
      <c r="A1225" s="1">
        <v>38069</v>
      </c>
      <c r="B1225">
        <v>100.65</v>
      </c>
      <c r="C1225">
        <f t="shared" si="19"/>
        <v>-5.9594757425263372E-4</v>
      </c>
    </row>
    <row r="1226" spans="1:3" x14ac:dyDescent="0.25">
      <c r="A1226" s="1">
        <v>38068</v>
      </c>
      <c r="B1226">
        <v>100.72</v>
      </c>
      <c r="C1226">
        <f t="shared" si="19"/>
        <v>6.9523765029120036E-4</v>
      </c>
    </row>
    <row r="1227" spans="1:3" x14ac:dyDescent="0.25">
      <c r="A1227" s="1">
        <v>38065</v>
      </c>
      <c r="B1227">
        <v>101.94</v>
      </c>
      <c r="C1227">
        <f t="shared" si="19"/>
        <v>1.2040015175803848E-2</v>
      </c>
    </row>
    <row r="1228" spans="1:3" x14ac:dyDescent="0.25">
      <c r="A1228" s="1">
        <v>38064</v>
      </c>
      <c r="B1228">
        <v>103.31</v>
      </c>
      <c r="C1228">
        <f t="shared" si="19"/>
        <v>1.3349771949458347E-2</v>
      </c>
    </row>
    <row r="1229" spans="1:3" x14ac:dyDescent="0.25">
      <c r="A1229" s="1">
        <v>38063</v>
      </c>
      <c r="B1229">
        <v>103.26</v>
      </c>
      <c r="C1229">
        <f t="shared" si="19"/>
        <v>-4.8409740985096942E-4</v>
      </c>
    </row>
    <row r="1230" spans="1:3" x14ac:dyDescent="0.25">
      <c r="A1230" s="1">
        <v>38062</v>
      </c>
      <c r="B1230">
        <v>102.14</v>
      </c>
      <c r="C1230">
        <f t="shared" si="19"/>
        <v>-1.0905658232005299E-2</v>
      </c>
    </row>
    <row r="1231" spans="1:3" x14ac:dyDescent="0.25">
      <c r="A1231" s="1">
        <v>38061</v>
      </c>
      <c r="B1231">
        <v>101.45</v>
      </c>
      <c r="C1231">
        <f t="shared" si="19"/>
        <v>-6.7783549476740966E-3</v>
      </c>
    </row>
    <row r="1232" spans="1:3" x14ac:dyDescent="0.25">
      <c r="A1232" s="1">
        <v>38058</v>
      </c>
      <c r="B1232">
        <v>102.5</v>
      </c>
      <c r="C1232">
        <f t="shared" si="19"/>
        <v>1.0296732306639108E-2</v>
      </c>
    </row>
    <row r="1233" spans="1:3" x14ac:dyDescent="0.25">
      <c r="A1233" s="1">
        <v>38057</v>
      </c>
      <c r="B1233">
        <v>101.5</v>
      </c>
      <c r="C1233">
        <f t="shared" si="19"/>
        <v>-9.8040000966208556E-3</v>
      </c>
    </row>
    <row r="1234" spans="1:3" x14ac:dyDescent="0.25">
      <c r="A1234" s="1">
        <v>38056</v>
      </c>
      <c r="B1234">
        <v>102.83</v>
      </c>
      <c r="C1234">
        <f t="shared" si="19"/>
        <v>1.3018340759257223E-2</v>
      </c>
    </row>
    <row r="1235" spans="1:3" x14ac:dyDescent="0.25">
      <c r="A1235" s="1">
        <v>38055</v>
      </c>
      <c r="B1235">
        <v>104.64</v>
      </c>
      <c r="C1235">
        <f t="shared" si="19"/>
        <v>1.7448748467789429E-2</v>
      </c>
    </row>
    <row r="1236" spans="1:3" x14ac:dyDescent="0.25">
      <c r="A1236" s="1">
        <v>38054</v>
      </c>
      <c r="B1236">
        <v>105.19</v>
      </c>
      <c r="C1236">
        <f t="shared" si="19"/>
        <v>5.2423510422940755E-3</v>
      </c>
    </row>
    <row r="1237" spans="1:3" x14ac:dyDescent="0.25">
      <c r="A1237" s="1">
        <v>38051</v>
      </c>
      <c r="B1237">
        <v>106.2</v>
      </c>
      <c r="C1237">
        <f t="shared" si="19"/>
        <v>9.5558700566558529E-3</v>
      </c>
    </row>
    <row r="1238" spans="1:3" x14ac:dyDescent="0.25">
      <c r="A1238" s="1">
        <v>38050</v>
      </c>
      <c r="B1238">
        <v>105.89</v>
      </c>
      <c r="C1238">
        <f t="shared" si="19"/>
        <v>-2.9232893654753804E-3</v>
      </c>
    </row>
    <row r="1239" spans="1:3" x14ac:dyDescent="0.25">
      <c r="A1239" s="1">
        <v>38049</v>
      </c>
      <c r="B1239">
        <v>106.03</v>
      </c>
      <c r="C1239">
        <f t="shared" si="19"/>
        <v>1.3212534953438433E-3</v>
      </c>
    </row>
    <row r="1240" spans="1:3" x14ac:dyDescent="0.25">
      <c r="A1240" s="1">
        <v>38048</v>
      </c>
      <c r="B1240">
        <v>106.1</v>
      </c>
      <c r="C1240">
        <f t="shared" si="19"/>
        <v>6.5997268223047273E-4</v>
      </c>
    </row>
    <row r="1241" spans="1:3" x14ac:dyDescent="0.25">
      <c r="A1241" s="1">
        <v>38047</v>
      </c>
      <c r="B1241">
        <v>106.96</v>
      </c>
      <c r="C1241">
        <f t="shared" si="19"/>
        <v>8.0728871737503396E-3</v>
      </c>
    </row>
    <row r="1242" spans="1:3" x14ac:dyDescent="0.25">
      <c r="A1242" s="1">
        <v>38044</v>
      </c>
      <c r="B1242">
        <v>106.07</v>
      </c>
      <c r="C1242">
        <f t="shared" si="19"/>
        <v>-8.3556792763089163E-3</v>
      </c>
    </row>
    <row r="1243" spans="1:3" x14ac:dyDescent="0.25">
      <c r="A1243" s="1">
        <v>38043</v>
      </c>
      <c r="B1243">
        <v>105.94</v>
      </c>
      <c r="C1243">
        <f t="shared" si="19"/>
        <v>-1.2263574009981554E-3</v>
      </c>
    </row>
    <row r="1244" spans="1:3" x14ac:dyDescent="0.25">
      <c r="A1244" s="1">
        <v>38042</v>
      </c>
      <c r="B1244">
        <v>106.19</v>
      </c>
      <c r="C1244">
        <f t="shared" si="19"/>
        <v>2.3570462993734781E-3</v>
      </c>
    </row>
    <row r="1245" spans="1:3" x14ac:dyDescent="0.25">
      <c r="A1245" s="1">
        <v>38041</v>
      </c>
      <c r="B1245">
        <v>105.83</v>
      </c>
      <c r="C1245">
        <f t="shared" si="19"/>
        <v>-3.3959093101210373E-3</v>
      </c>
    </row>
    <row r="1246" spans="1:3" x14ac:dyDescent="0.25">
      <c r="A1246" s="1">
        <v>38040</v>
      </c>
      <c r="B1246">
        <v>106.23</v>
      </c>
      <c r="C1246">
        <f t="shared" si="19"/>
        <v>3.7725216862889684E-3</v>
      </c>
    </row>
    <row r="1247" spans="1:3" x14ac:dyDescent="0.25">
      <c r="A1247" s="1">
        <v>38037</v>
      </c>
      <c r="B1247">
        <v>106.42</v>
      </c>
      <c r="C1247">
        <f t="shared" si="19"/>
        <v>1.786974376301223E-3</v>
      </c>
    </row>
    <row r="1248" spans="1:3" x14ac:dyDescent="0.25">
      <c r="A1248" s="1">
        <v>38036</v>
      </c>
      <c r="B1248">
        <v>107.1</v>
      </c>
      <c r="C1248">
        <f t="shared" si="19"/>
        <v>6.3694482854797074E-3</v>
      </c>
    </row>
    <row r="1249" spans="1:3" x14ac:dyDescent="0.25">
      <c r="A1249" s="1">
        <v>38035</v>
      </c>
      <c r="B1249">
        <v>107.17</v>
      </c>
      <c r="C1249">
        <f t="shared" si="19"/>
        <v>6.5338127120260483E-4</v>
      </c>
    </row>
    <row r="1250" spans="1:3" x14ac:dyDescent="0.25">
      <c r="A1250" s="1">
        <v>38034</v>
      </c>
      <c r="B1250">
        <v>107.51</v>
      </c>
      <c r="C1250">
        <f t="shared" si="19"/>
        <v>3.1675077722311249E-3</v>
      </c>
    </row>
    <row r="1251" spans="1:3" x14ac:dyDescent="0.25">
      <c r="A1251" s="1">
        <v>38030</v>
      </c>
      <c r="B1251">
        <v>106.7</v>
      </c>
      <c r="C1251">
        <f t="shared" si="19"/>
        <v>-7.5627081894290762E-3</v>
      </c>
    </row>
    <row r="1252" spans="1:3" x14ac:dyDescent="0.25">
      <c r="A1252" s="1">
        <v>38029</v>
      </c>
      <c r="B1252">
        <v>107.3</v>
      </c>
      <c r="C1252">
        <f t="shared" si="19"/>
        <v>5.6074913289450249E-3</v>
      </c>
    </row>
    <row r="1253" spans="1:3" x14ac:dyDescent="0.25">
      <c r="A1253" s="1">
        <v>38028</v>
      </c>
      <c r="B1253">
        <v>107.4</v>
      </c>
      <c r="C1253">
        <f t="shared" si="19"/>
        <v>9.3153243811170718E-4</v>
      </c>
    </row>
    <row r="1254" spans="1:3" x14ac:dyDescent="0.25">
      <c r="A1254" s="1">
        <v>38027</v>
      </c>
      <c r="B1254">
        <v>106.25</v>
      </c>
      <c r="C1254">
        <f t="shared" si="19"/>
        <v>-1.0765374270238161E-2</v>
      </c>
    </row>
    <row r="1255" spans="1:3" x14ac:dyDescent="0.25">
      <c r="A1255" s="1">
        <v>38026</v>
      </c>
      <c r="B1255">
        <v>106.12</v>
      </c>
      <c r="C1255">
        <f t="shared" si="19"/>
        <v>-1.2242785349872243E-3</v>
      </c>
    </row>
    <row r="1256" spans="1:3" x14ac:dyDescent="0.25">
      <c r="A1256" s="1">
        <v>38023</v>
      </c>
      <c r="B1256">
        <v>106.01</v>
      </c>
      <c r="C1256">
        <f t="shared" si="19"/>
        <v>-1.0370999845326161E-3</v>
      </c>
    </row>
    <row r="1257" spans="1:3" x14ac:dyDescent="0.25">
      <c r="A1257" s="1">
        <v>38022</v>
      </c>
      <c r="B1257">
        <v>105.13</v>
      </c>
      <c r="C1257">
        <f t="shared" si="19"/>
        <v>-8.3357496972668692E-3</v>
      </c>
    </row>
    <row r="1258" spans="1:3" x14ac:dyDescent="0.25">
      <c r="A1258" s="1">
        <v>38021</v>
      </c>
      <c r="B1258">
        <v>104.78</v>
      </c>
      <c r="C1258">
        <f t="shared" si="19"/>
        <v>-3.3347656076657991E-3</v>
      </c>
    </row>
    <row r="1259" spans="1:3" x14ac:dyDescent="0.25">
      <c r="A1259" s="1">
        <v>38020</v>
      </c>
      <c r="B1259">
        <v>105.15</v>
      </c>
      <c r="C1259">
        <f t="shared" si="19"/>
        <v>3.5249881686352006E-3</v>
      </c>
    </row>
    <row r="1260" spans="1:3" x14ac:dyDescent="0.25">
      <c r="A1260" s="1">
        <v>38019</v>
      </c>
      <c r="B1260">
        <v>105.3</v>
      </c>
      <c r="C1260">
        <f t="shared" si="19"/>
        <v>1.4255169912209468E-3</v>
      </c>
    </row>
    <row r="1261" spans="1:3" x14ac:dyDescent="0.25">
      <c r="A1261" s="1">
        <v>38016</v>
      </c>
      <c r="B1261">
        <v>105.08</v>
      </c>
      <c r="C1261">
        <f t="shared" si="19"/>
        <v>-2.0914543225906811E-3</v>
      </c>
    </row>
    <row r="1262" spans="1:3" x14ac:dyDescent="0.25">
      <c r="A1262" s="1">
        <v>38015</v>
      </c>
      <c r="B1262">
        <v>105.08</v>
      </c>
      <c r="C1262">
        <f t="shared" si="19"/>
        <v>0</v>
      </c>
    </row>
    <row r="1263" spans="1:3" x14ac:dyDescent="0.25">
      <c r="A1263" s="1">
        <v>38014</v>
      </c>
      <c r="B1263">
        <v>105.07</v>
      </c>
      <c r="C1263">
        <f t="shared" si="19"/>
        <v>-9.5170116655282139E-5</v>
      </c>
    </row>
    <row r="1264" spans="1:3" x14ac:dyDescent="0.25">
      <c r="A1264" s="1">
        <v>38013</v>
      </c>
      <c r="B1264">
        <v>106.29</v>
      </c>
      <c r="C1264">
        <f t="shared" si="19"/>
        <v>1.1544412844806529E-2</v>
      </c>
    </row>
    <row r="1265" spans="1:3" x14ac:dyDescent="0.25">
      <c r="A1265" s="1">
        <v>38012</v>
      </c>
      <c r="B1265">
        <v>107.18</v>
      </c>
      <c r="C1265">
        <f t="shared" si="19"/>
        <v>8.3384565212138474E-3</v>
      </c>
    </row>
    <row r="1266" spans="1:3" x14ac:dyDescent="0.25">
      <c r="A1266" s="1">
        <v>38009</v>
      </c>
      <c r="B1266">
        <v>105.86</v>
      </c>
      <c r="C1266">
        <f t="shared" si="19"/>
        <v>-1.2392197636862749E-2</v>
      </c>
    </row>
    <row r="1267" spans="1:3" x14ac:dyDescent="0.25">
      <c r="A1267" s="1">
        <v>38008</v>
      </c>
      <c r="B1267">
        <v>106.49</v>
      </c>
      <c r="C1267">
        <f t="shared" si="19"/>
        <v>5.9336175974507551E-3</v>
      </c>
    </row>
    <row r="1268" spans="1:3" x14ac:dyDescent="0.25">
      <c r="A1268" s="1">
        <v>38007</v>
      </c>
      <c r="B1268">
        <v>106.3</v>
      </c>
      <c r="C1268">
        <f t="shared" si="19"/>
        <v>-1.7857986793901727E-3</v>
      </c>
    </row>
    <row r="1269" spans="1:3" x14ac:dyDescent="0.25">
      <c r="A1269" s="1">
        <v>38006</v>
      </c>
      <c r="B1269">
        <v>105.46</v>
      </c>
      <c r="C1269">
        <f t="shared" si="19"/>
        <v>-7.9335512455785111E-3</v>
      </c>
    </row>
    <row r="1270" spans="1:3" x14ac:dyDescent="0.25">
      <c r="A1270" s="1">
        <v>38002</v>
      </c>
      <c r="B1270">
        <v>106.12</v>
      </c>
      <c r="C1270">
        <f t="shared" si="19"/>
        <v>6.2387951672152105E-3</v>
      </c>
    </row>
    <row r="1271" spans="1:3" x14ac:dyDescent="0.25">
      <c r="A1271" s="1">
        <v>38001</v>
      </c>
      <c r="B1271">
        <v>105.96</v>
      </c>
      <c r="C1271">
        <f t="shared" si="19"/>
        <v>-1.5088648656700963E-3</v>
      </c>
    </row>
    <row r="1272" spans="1:3" x14ac:dyDescent="0.25">
      <c r="A1272" s="1">
        <v>38000</v>
      </c>
      <c r="B1272">
        <v>105.67</v>
      </c>
      <c r="C1272">
        <f t="shared" si="19"/>
        <v>-2.7406339509294928E-3</v>
      </c>
    </row>
    <row r="1273" spans="1:3" x14ac:dyDescent="0.25">
      <c r="A1273" s="1">
        <v>37999</v>
      </c>
      <c r="B1273">
        <v>104.5</v>
      </c>
      <c r="C1273">
        <f t="shared" si="19"/>
        <v>-1.1133959048073782E-2</v>
      </c>
    </row>
    <row r="1274" spans="1:3" x14ac:dyDescent="0.25">
      <c r="A1274" s="1">
        <v>37998</v>
      </c>
      <c r="B1274">
        <v>105.17</v>
      </c>
      <c r="C1274">
        <f t="shared" si="19"/>
        <v>6.3910171270712699E-3</v>
      </c>
    </row>
    <row r="1275" spans="1:3" x14ac:dyDescent="0.25">
      <c r="A1275" s="1">
        <v>37995</v>
      </c>
      <c r="B1275">
        <v>104.69</v>
      </c>
      <c r="C1275">
        <f t="shared" si="19"/>
        <v>-4.5744862006735281E-3</v>
      </c>
    </row>
    <row r="1276" spans="1:3" x14ac:dyDescent="0.25">
      <c r="A1276" s="1">
        <v>37994</v>
      </c>
      <c r="B1276">
        <v>106.01</v>
      </c>
      <c r="C1276">
        <f t="shared" si="19"/>
        <v>1.2529826953742872E-2</v>
      </c>
    </row>
    <row r="1277" spans="1:3" x14ac:dyDescent="0.25">
      <c r="A1277" s="1">
        <v>37993</v>
      </c>
      <c r="B1277">
        <v>105.55</v>
      </c>
      <c r="C1277">
        <f t="shared" si="19"/>
        <v>-4.3486549906767155E-3</v>
      </c>
    </row>
    <row r="1278" spans="1:3" x14ac:dyDescent="0.25">
      <c r="A1278" s="1">
        <v>37992</v>
      </c>
      <c r="B1278">
        <v>105.5</v>
      </c>
      <c r="C1278">
        <f t="shared" si="19"/>
        <v>-4.7382137820835399E-4</v>
      </c>
    </row>
    <row r="1279" spans="1:3" x14ac:dyDescent="0.25">
      <c r="A1279" s="1">
        <v>37991</v>
      </c>
      <c r="B1279">
        <v>105.58</v>
      </c>
      <c r="C1279">
        <f t="shared" si="19"/>
        <v>7.580064793490395E-4</v>
      </c>
    </row>
    <row r="1280" spans="1:3" x14ac:dyDescent="0.25">
      <c r="A1280" s="1">
        <v>37988</v>
      </c>
      <c r="B1280">
        <v>104.37</v>
      </c>
      <c r="C1280">
        <f t="shared" si="19"/>
        <v>-1.1526681563509798E-2</v>
      </c>
    </row>
    <row r="1281" spans="1:3" x14ac:dyDescent="0.25">
      <c r="A1281" s="1">
        <v>37986</v>
      </c>
      <c r="B1281">
        <v>104.57</v>
      </c>
      <c r="C1281">
        <f t="shared" si="19"/>
        <v>1.914425778536899E-3</v>
      </c>
    </row>
    <row r="1282" spans="1:3" x14ac:dyDescent="0.25">
      <c r="A1282" s="1">
        <v>37985</v>
      </c>
      <c r="B1282">
        <v>104.33</v>
      </c>
      <c r="C1282">
        <f t="shared" si="19"/>
        <v>-2.2977511306193927E-3</v>
      </c>
    </row>
    <row r="1283" spans="1:3" x14ac:dyDescent="0.25">
      <c r="A1283" s="1">
        <v>37984</v>
      </c>
      <c r="B1283">
        <v>104.68</v>
      </c>
      <c r="C1283">
        <f t="shared" si="19"/>
        <v>3.3491251820671978E-3</v>
      </c>
    </row>
    <row r="1284" spans="1:3" x14ac:dyDescent="0.25">
      <c r="A1284" s="1">
        <v>37981</v>
      </c>
      <c r="B1284">
        <v>103.27</v>
      </c>
      <c r="C1284">
        <f t="shared" ref="C1284:C1347" si="20">LN(B1284/B1283)</f>
        <v>-1.3561159978632593E-2</v>
      </c>
    </row>
    <row r="1285" spans="1:3" x14ac:dyDescent="0.25">
      <c r="A1285" s="1">
        <v>37979</v>
      </c>
      <c r="B1285">
        <v>103.2</v>
      </c>
      <c r="C1285">
        <f t="shared" si="20"/>
        <v>-6.7806463585021594E-4</v>
      </c>
    </row>
    <row r="1286" spans="1:3" x14ac:dyDescent="0.25">
      <c r="A1286" s="1">
        <v>37978</v>
      </c>
      <c r="B1286">
        <v>103.46</v>
      </c>
      <c r="C1286">
        <f t="shared" si="20"/>
        <v>2.5162115279066216E-3</v>
      </c>
    </row>
    <row r="1287" spans="1:3" x14ac:dyDescent="0.25">
      <c r="A1287" s="1">
        <v>37977</v>
      </c>
      <c r="B1287">
        <v>103.61</v>
      </c>
      <c r="C1287">
        <f t="shared" si="20"/>
        <v>1.4487856882913887E-3</v>
      </c>
    </row>
    <row r="1288" spans="1:3" x14ac:dyDescent="0.25">
      <c r="A1288" s="1">
        <v>37974</v>
      </c>
      <c r="B1288">
        <v>102.74</v>
      </c>
      <c r="C1288">
        <f t="shared" si="20"/>
        <v>-8.432325224538682E-3</v>
      </c>
    </row>
    <row r="1289" spans="1:3" x14ac:dyDescent="0.25">
      <c r="A1289" s="1">
        <v>37973</v>
      </c>
      <c r="B1289">
        <v>102.81</v>
      </c>
      <c r="C1289">
        <f t="shared" si="20"/>
        <v>6.8109951550540367E-4</v>
      </c>
    </row>
    <row r="1290" spans="1:3" x14ac:dyDescent="0.25">
      <c r="A1290" s="1">
        <v>37972</v>
      </c>
      <c r="B1290">
        <v>101.86</v>
      </c>
      <c r="C1290">
        <f t="shared" si="20"/>
        <v>-9.2833030981686639E-3</v>
      </c>
    </row>
    <row r="1291" spans="1:3" x14ac:dyDescent="0.25">
      <c r="A1291" s="1">
        <v>37971</v>
      </c>
      <c r="B1291">
        <v>101.5</v>
      </c>
      <c r="C1291">
        <f t="shared" si="20"/>
        <v>-3.5405229746165779E-3</v>
      </c>
    </row>
    <row r="1292" spans="1:3" x14ac:dyDescent="0.25">
      <c r="A1292" s="1">
        <v>37970</v>
      </c>
      <c r="B1292">
        <v>100.45</v>
      </c>
      <c r="C1292">
        <f t="shared" si="20"/>
        <v>-1.0398707220898622E-2</v>
      </c>
    </row>
    <row r="1293" spans="1:3" x14ac:dyDescent="0.25">
      <c r="A1293" s="1">
        <v>37967</v>
      </c>
      <c r="B1293">
        <v>100.63</v>
      </c>
      <c r="C1293">
        <f t="shared" si="20"/>
        <v>1.7903326842984414E-3</v>
      </c>
    </row>
    <row r="1294" spans="1:3" x14ac:dyDescent="0.25">
      <c r="A1294" s="1">
        <v>37966</v>
      </c>
      <c r="B1294">
        <v>100.38</v>
      </c>
      <c r="C1294">
        <f t="shared" si="20"/>
        <v>-2.4874397184542559E-3</v>
      </c>
    </row>
    <row r="1295" spans="1:3" x14ac:dyDescent="0.25">
      <c r="A1295" s="1">
        <v>37965</v>
      </c>
      <c r="B1295">
        <v>99.6</v>
      </c>
      <c r="C1295">
        <f t="shared" si="20"/>
        <v>-7.8008196362350677E-3</v>
      </c>
    </row>
    <row r="1296" spans="1:3" x14ac:dyDescent="0.25">
      <c r="A1296" s="1">
        <v>37964</v>
      </c>
      <c r="B1296">
        <v>99.44</v>
      </c>
      <c r="C1296">
        <f t="shared" si="20"/>
        <v>-1.6077173880968524E-3</v>
      </c>
    </row>
    <row r="1297" spans="1:3" x14ac:dyDescent="0.25">
      <c r="A1297" s="1">
        <v>37963</v>
      </c>
      <c r="B1297">
        <v>99.81</v>
      </c>
      <c r="C1297">
        <f t="shared" si="20"/>
        <v>3.7139314960393547E-3</v>
      </c>
    </row>
    <row r="1298" spans="1:3" x14ac:dyDescent="0.25">
      <c r="A1298" s="1">
        <v>37960</v>
      </c>
      <c r="B1298">
        <v>98.8</v>
      </c>
      <c r="C1298">
        <f t="shared" si="20"/>
        <v>-1.0170773944673011E-2</v>
      </c>
    </row>
    <row r="1299" spans="1:3" x14ac:dyDescent="0.25">
      <c r="A1299" s="1">
        <v>37959</v>
      </c>
      <c r="B1299">
        <v>99.45</v>
      </c>
      <c r="C1299">
        <f t="shared" si="20"/>
        <v>6.5574005461590396E-3</v>
      </c>
    </row>
    <row r="1300" spans="1:3" x14ac:dyDescent="0.25">
      <c r="A1300" s="1">
        <v>37958</v>
      </c>
      <c r="B1300">
        <v>98.95</v>
      </c>
      <c r="C1300">
        <f t="shared" si="20"/>
        <v>-5.040333251406454E-3</v>
      </c>
    </row>
    <row r="1301" spans="1:3" x14ac:dyDescent="0.25">
      <c r="A1301" s="1">
        <v>37957</v>
      </c>
      <c r="B1301">
        <v>98.75</v>
      </c>
      <c r="C1301">
        <f t="shared" si="20"/>
        <v>-2.0232682673434871E-3</v>
      </c>
    </row>
    <row r="1302" spans="1:3" x14ac:dyDescent="0.25">
      <c r="A1302" s="1">
        <v>37956</v>
      </c>
      <c r="B1302">
        <v>99.1</v>
      </c>
      <c r="C1302">
        <f t="shared" si="20"/>
        <v>3.5380375547109863E-3</v>
      </c>
    </row>
    <row r="1303" spans="1:3" x14ac:dyDescent="0.25">
      <c r="A1303" s="1">
        <v>37953</v>
      </c>
      <c r="B1303">
        <v>98.08</v>
      </c>
      <c r="C1303">
        <f t="shared" si="20"/>
        <v>-1.0345969148040956E-2</v>
      </c>
    </row>
    <row r="1304" spans="1:3" x14ac:dyDescent="0.25">
      <c r="A1304" s="1">
        <v>37951</v>
      </c>
      <c r="B1304">
        <v>97.9</v>
      </c>
      <c r="C1304">
        <f t="shared" si="20"/>
        <v>-1.8369226514365483E-3</v>
      </c>
    </row>
    <row r="1305" spans="1:3" x14ac:dyDescent="0.25">
      <c r="A1305" s="1">
        <v>37950</v>
      </c>
      <c r="B1305">
        <v>97.68</v>
      </c>
      <c r="C1305">
        <f t="shared" si="20"/>
        <v>-2.2497197340154416E-3</v>
      </c>
    </row>
    <row r="1306" spans="1:3" x14ac:dyDescent="0.25">
      <c r="A1306" s="1">
        <v>37949</v>
      </c>
      <c r="B1306">
        <v>97.47</v>
      </c>
      <c r="C1306">
        <f t="shared" si="20"/>
        <v>-2.1521914533307084E-3</v>
      </c>
    </row>
    <row r="1307" spans="1:3" x14ac:dyDescent="0.25">
      <c r="A1307" s="1">
        <v>37946</v>
      </c>
      <c r="B1307">
        <v>96.49</v>
      </c>
      <c r="C1307">
        <f t="shared" si="20"/>
        <v>-1.0105262316826239E-2</v>
      </c>
    </row>
    <row r="1308" spans="1:3" x14ac:dyDescent="0.25">
      <c r="A1308" s="1">
        <v>37945</v>
      </c>
      <c r="B1308">
        <v>96.54</v>
      </c>
      <c r="C1308">
        <f t="shared" si="20"/>
        <v>5.1805420005452058E-4</v>
      </c>
    </row>
    <row r="1309" spans="1:3" x14ac:dyDescent="0.25">
      <c r="A1309" s="1">
        <v>37944</v>
      </c>
      <c r="B1309">
        <v>97.38</v>
      </c>
      <c r="C1309">
        <f t="shared" si="20"/>
        <v>8.663420522207867E-3</v>
      </c>
    </row>
    <row r="1310" spans="1:3" x14ac:dyDescent="0.25">
      <c r="A1310" s="1">
        <v>37943</v>
      </c>
      <c r="B1310">
        <v>96.6</v>
      </c>
      <c r="C1310">
        <f t="shared" si="20"/>
        <v>-8.0421095360825607E-3</v>
      </c>
    </row>
    <row r="1311" spans="1:3" x14ac:dyDescent="0.25">
      <c r="A1311" s="1">
        <v>37942</v>
      </c>
      <c r="B1311">
        <v>97.54</v>
      </c>
      <c r="C1311">
        <f t="shared" si="20"/>
        <v>9.6838090634343097E-3</v>
      </c>
    </row>
    <row r="1312" spans="1:3" x14ac:dyDescent="0.25">
      <c r="A1312" s="1">
        <v>37939</v>
      </c>
      <c r="B1312">
        <v>97.97</v>
      </c>
      <c r="C1312">
        <f t="shared" si="20"/>
        <v>4.3987590746443336E-3</v>
      </c>
    </row>
    <row r="1313" spans="1:3" x14ac:dyDescent="0.25">
      <c r="A1313" s="1">
        <v>37938</v>
      </c>
      <c r="B1313">
        <v>98.72</v>
      </c>
      <c r="C1313">
        <f t="shared" si="20"/>
        <v>7.6262508005268152E-3</v>
      </c>
    </row>
    <row r="1314" spans="1:3" x14ac:dyDescent="0.25">
      <c r="A1314" s="1">
        <v>37937</v>
      </c>
      <c r="B1314">
        <v>98.8</v>
      </c>
      <c r="C1314">
        <f t="shared" si="20"/>
        <v>8.1004459674434545E-4</v>
      </c>
    </row>
    <row r="1315" spans="1:3" x14ac:dyDescent="0.25">
      <c r="A1315" s="1">
        <v>37936</v>
      </c>
      <c r="B1315">
        <v>97.62</v>
      </c>
      <c r="C1315">
        <f t="shared" si="20"/>
        <v>-1.201521429482065E-2</v>
      </c>
    </row>
    <row r="1316" spans="1:3" x14ac:dyDescent="0.25">
      <c r="A1316" s="1">
        <v>37935</v>
      </c>
      <c r="B1316">
        <v>97.81</v>
      </c>
      <c r="C1316">
        <f t="shared" si="20"/>
        <v>1.9444308433999899E-3</v>
      </c>
    </row>
    <row r="1317" spans="1:3" x14ac:dyDescent="0.25">
      <c r="A1317" s="1">
        <v>37932</v>
      </c>
      <c r="B1317">
        <v>98.11</v>
      </c>
      <c r="C1317">
        <f t="shared" si="20"/>
        <v>3.0624768728979433E-3</v>
      </c>
    </row>
    <row r="1318" spans="1:3" x14ac:dyDescent="0.25">
      <c r="A1318" s="1">
        <v>37931</v>
      </c>
      <c r="B1318">
        <v>98.93</v>
      </c>
      <c r="C1318">
        <f t="shared" si="20"/>
        <v>8.3232311598317402E-3</v>
      </c>
    </row>
    <row r="1319" spans="1:3" x14ac:dyDescent="0.25">
      <c r="A1319" s="1">
        <v>37930</v>
      </c>
      <c r="B1319">
        <v>98.56</v>
      </c>
      <c r="C1319">
        <f t="shared" si="20"/>
        <v>-3.7470295499216185E-3</v>
      </c>
    </row>
    <row r="1320" spans="1:3" x14ac:dyDescent="0.25">
      <c r="A1320" s="1">
        <v>37929</v>
      </c>
      <c r="B1320">
        <v>98.58</v>
      </c>
      <c r="C1320">
        <f t="shared" si="20"/>
        <v>2.0290149202203985E-4</v>
      </c>
    </row>
    <row r="1321" spans="1:3" x14ac:dyDescent="0.25">
      <c r="A1321" s="1">
        <v>37928</v>
      </c>
      <c r="B1321">
        <v>98.51</v>
      </c>
      <c r="C1321">
        <f t="shared" si="20"/>
        <v>-7.1033540964389539E-4</v>
      </c>
    </row>
    <row r="1322" spans="1:3" x14ac:dyDescent="0.25">
      <c r="A1322" s="1">
        <v>37925</v>
      </c>
      <c r="B1322">
        <v>98.03</v>
      </c>
      <c r="C1322">
        <f t="shared" si="20"/>
        <v>-4.8845115939530641E-3</v>
      </c>
    </row>
    <row r="1323" spans="1:3" x14ac:dyDescent="0.25">
      <c r="A1323" s="1">
        <v>37924</v>
      </c>
      <c r="B1323">
        <v>98.3</v>
      </c>
      <c r="C1323">
        <f t="shared" si="20"/>
        <v>2.7504728794861101E-3</v>
      </c>
    </row>
    <row r="1324" spans="1:3" x14ac:dyDescent="0.25">
      <c r="A1324" s="1">
        <v>37923</v>
      </c>
      <c r="B1324">
        <v>97.87</v>
      </c>
      <c r="C1324">
        <f t="shared" si="20"/>
        <v>-4.3839597153926034E-3</v>
      </c>
    </row>
    <row r="1325" spans="1:3" x14ac:dyDescent="0.25">
      <c r="A1325" s="1">
        <v>37922</v>
      </c>
      <c r="B1325">
        <v>97.63</v>
      </c>
      <c r="C1325">
        <f t="shared" si="20"/>
        <v>-2.4552442001481035E-3</v>
      </c>
    </row>
    <row r="1326" spans="1:3" x14ac:dyDescent="0.25">
      <c r="A1326" s="1">
        <v>37921</v>
      </c>
      <c r="B1326">
        <v>96.29</v>
      </c>
      <c r="C1326">
        <f t="shared" si="20"/>
        <v>-1.3820351985387442E-2</v>
      </c>
    </row>
    <row r="1327" spans="1:3" x14ac:dyDescent="0.25">
      <c r="A1327" s="1">
        <v>37918</v>
      </c>
      <c r="B1327">
        <v>96.18</v>
      </c>
      <c r="C1327">
        <f t="shared" si="20"/>
        <v>-1.1430354026759639E-3</v>
      </c>
    </row>
    <row r="1328" spans="1:3" x14ac:dyDescent="0.25">
      <c r="A1328" s="1">
        <v>37917</v>
      </c>
      <c r="B1328">
        <v>95.95</v>
      </c>
      <c r="C1328">
        <f t="shared" si="20"/>
        <v>-2.3942133958077035E-3</v>
      </c>
    </row>
    <row r="1329" spans="1:3" x14ac:dyDescent="0.25">
      <c r="A1329" s="1">
        <v>37916</v>
      </c>
      <c r="B1329">
        <v>96.21</v>
      </c>
      <c r="C1329">
        <f t="shared" si="20"/>
        <v>2.7060799194642787E-3</v>
      </c>
    </row>
    <row r="1330" spans="1:3" x14ac:dyDescent="0.25">
      <c r="A1330" s="1">
        <v>37915</v>
      </c>
      <c r="B1330">
        <v>97.6</v>
      </c>
      <c r="C1330">
        <f t="shared" si="20"/>
        <v>1.4344191045873589E-2</v>
      </c>
    </row>
    <row r="1331" spans="1:3" x14ac:dyDescent="0.25">
      <c r="A1331" s="1">
        <v>37914</v>
      </c>
      <c r="B1331">
        <v>97.97</v>
      </c>
      <c r="C1331">
        <f t="shared" si="20"/>
        <v>3.7838159375042217E-3</v>
      </c>
    </row>
    <row r="1332" spans="1:3" x14ac:dyDescent="0.25">
      <c r="A1332" s="1">
        <v>37911</v>
      </c>
      <c r="B1332">
        <v>97.3</v>
      </c>
      <c r="C1332">
        <f t="shared" si="20"/>
        <v>-6.8623201645915434E-3</v>
      </c>
    </row>
    <row r="1333" spans="1:3" x14ac:dyDescent="0.25">
      <c r="A1333" s="1">
        <v>37910</v>
      </c>
      <c r="B1333">
        <v>98.18</v>
      </c>
      <c r="C1333">
        <f t="shared" si="20"/>
        <v>9.0035394379472007E-3</v>
      </c>
    </row>
    <row r="1334" spans="1:3" x14ac:dyDescent="0.25">
      <c r="A1334" s="1">
        <v>37909</v>
      </c>
      <c r="B1334">
        <v>98.22</v>
      </c>
      <c r="C1334">
        <f t="shared" si="20"/>
        <v>4.073319811920635E-4</v>
      </c>
    </row>
    <row r="1335" spans="1:3" x14ac:dyDescent="0.25">
      <c r="A1335" s="1">
        <v>37908</v>
      </c>
      <c r="B1335">
        <v>98.36</v>
      </c>
      <c r="C1335">
        <f t="shared" si="20"/>
        <v>1.4243567368931868E-3</v>
      </c>
    </row>
    <row r="1336" spans="1:3" x14ac:dyDescent="0.25">
      <c r="A1336" s="1">
        <v>37907</v>
      </c>
      <c r="B1336">
        <v>97.9</v>
      </c>
      <c r="C1336">
        <f t="shared" si="20"/>
        <v>-4.6876678115270092E-3</v>
      </c>
    </row>
    <row r="1337" spans="1:3" x14ac:dyDescent="0.25">
      <c r="A1337" s="1">
        <v>37904</v>
      </c>
      <c r="B1337">
        <v>97.29</v>
      </c>
      <c r="C1337">
        <f t="shared" si="20"/>
        <v>-6.2503405491283947E-3</v>
      </c>
    </row>
    <row r="1338" spans="1:3" x14ac:dyDescent="0.25">
      <c r="A1338" s="1">
        <v>37903</v>
      </c>
      <c r="B1338">
        <v>97.14</v>
      </c>
      <c r="C1338">
        <f t="shared" si="20"/>
        <v>-1.5429720697376381E-3</v>
      </c>
    </row>
    <row r="1339" spans="1:3" x14ac:dyDescent="0.25">
      <c r="A1339" s="1">
        <v>37902</v>
      </c>
      <c r="B1339">
        <v>96.73</v>
      </c>
      <c r="C1339">
        <f t="shared" si="20"/>
        <v>-4.2296447231431004E-3</v>
      </c>
    </row>
    <row r="1340" spans="1:3" x14ac:dyDescent="0.25">
      <c r="A1340" s="1">
        <v>37901</v>
      </c>
      <c r="B1340">
        <v>96.69</v>
      </c>
      <c r="C1340">
        <f t="shared" si="20"/>
        <v>-4.1360769899950913E-4</v>
      </c>
    </row>
    <row r="1341" spans="1:3" x14ac:dyDescent="0.25">
      <c r="A1341" s="1">
        <v>37900</v>
      </c>
      <c r="B1341">
        <v>96.2</v>
      </c>
      <c r="C1341">
        <f t="shared" si="20"/>
        <v>-5.0806268237953553E-3</v>
      </c>
    </row>
    <row r="1342" spans="1:3" x14ac:dyDescent="0.25">
      <c r="A1342" s="1">
        <v>37897</v>
      </c>
      <c r="B1342">
        <v>95.92</v>
      </c>
      <c r="C1342">
        <f t="shared" si="20"/>
        <v>-2.914846952402057E-3</v>
      </c>
    </row>
    <row r="1343" spans="1:3" x14ac:dyDescent="0.25">
      <c r="A1343" s="1">
        <v>37896</v>
      </c>
      <c r="B1343">
        <v>95.19</v>
      </c>
      <c r="C1343">
        <f t="shared" si="20"/>
        <v>-7.6396164560449059E-3</v>
      </c>
    </row>
    <row r="1344" spans="1:3" x14ac:dyDescent="0.25">
      <c r="A1344" s="1">
        <v>37895</v>
      </c>
      <c r="B1344">
        <v>94.81</v>
      </c>
      <c r="C1344">
        <f t="shared" si="20"/>
        <v>-4.0000053333461277E-3</v>
      </c>
    </row>
    <row r="1345" spans="1:3" x14ac:dyDescent="0.25">
      <c r="A1345" s="1">
        <v>37894</v>
      </c>
      <c r="B1345">
        <v>93.13</v>
      </c>
      <c r="C1345">
        <f t="shared" si="20"/>
        <v>-1.7878522396301326E-2</v>
      </c>
    </row>
    <row r="1346" spans="1:3" x14ac:dyDescent="0.25">
      <c r="A1346" s="1">
        <v>37893</v>
      </c>
      <c r="B1346">
        <v>93.92</v>
      </c>
      <c r="C1346">
        <f t="shared" si="20"/>
        <v>8.4469895462198751E-3</v>
      </c>
    </row>
    <row r="1347" spans="1:3" x14ac:dyDescent="0.25">
      <c r="A1347" s="1">
        <v>37890</v>
      </c>
      <c r="B1347">
        <v>93.3</v>
      </c>
      <c r="C1347">
        <f t="shared" si="20"/>
        <v>-6.6232482264882517E-3</v>
      </c>
    </row>
    <row r="1348" spans="1:3" x14ac:dyDescent="0.25">
      <c r="A1348" s="1">
        <v>37889</v>
      </c>
      <c r="B1348">
        <v>93.25</v>
      </c>
      <c r="C1348">
        <f t="shared" ref="C1348:C1411" si="21">LN(B1348/B1347)</f>
        <v>-5.3604932937313969E-4</v>
      </c>
    </row>
    <row r="1349" spans="1:3" x14ac:dyDescent="0.25">
      <c r="A1349" s="1">
        <v>37888</v>
      </c>
      <c r="B1349">
        <v>94.44</v>
      </c>
      <c r="C1349">
        <f t="shared" si="21"/>
        <v>1.2680653693387282E-2</v>
      </c>
    </row>
    <row r="1350" spans="1:3" x14ac:dyDescent="0.25">
      <c r="A1350" s="1">
        <v>37887</v>
      </c>
      <c r="B1350">
        <v>95.77</v>
      </c>
      <c r="C1350">
        <f t="shared" si="21"/>
        <v>1.3984771316215699E-2</v>
      </c>
    </row>
    <row r="1351" spans="1:3" x14ac:dyDescent="0.25">
      <c r="A1351" s="1">
        <v>37886</v>
      </c>
      <c r="B1351">
        <v>95.56</v>
      </c>
      <c r="C1351">
        <f t="shared" si="21"/>
        <v>-2.1951610759190329E-3</v>
      </c>
    </row>
    <row r="1352" spans="1:3" x14ac:dyDescent="0.25">
      <c r="A1352" s="1">
        <v>37883</v>
      </c>
      <c r="B1352">
        <v>96.47</v>
      </c>
      <c r="C1352">
        <f t="shared" si="21"/>
        <v>9.4777567248534502E-3</v>
      </c>
    </row>
    <row r="1353" spans="1:3" x14ac:dyDescent="0.25">
      <c r="A1353" s="1">
        <v>37882</v>
      </c>
      <c r="B1353">
        <v>96.95</v>
      </c>
      <c r="C1353">
        <f t="shared" si="21"/>
        <v>4.9633025061986006E-3</v>
      </c>
    </row>
    <row r="1354" spans="1:3" x14ac:dyDescent="0.25">
      <c r="A1354" s="1">
        <v>37881</v>
      </c>
      <c r="B1354">
        <v>95.95</v>
      </c>
      <c r="C1354">
        <f t="shared" si="21"/>
        <v>-1.0368159234951898E-2</v>
      </c>
    </row>
    <row r="1355" spans="1:3" x14ac:dyDescent="0.25">
      <c r="A1355" s="1">
        <v>37880</v>
      </c>
      <c r="B1355">
        <v>96</v>
      </c>
      <c r="C1355">
        <f t="shared" si="21"/>
        <v>5.2096901412719305E-4</v>
      </c>
    </row>
    <row r="1356" spans="1:3" x14ac:dyDescent="0.25">
      <c r="A1356" s="1">
        <v>37879</v>
      </c>
      <c r="B1356">
        <v>94.83</v>
      </c>
      <c r="C1356">
        <f t="shared" si="21"/>
        <v>-1.2262376572200206E-2</v>
      </c>
    </row>
    <row r="1357" spans="1:3" x14ac:dyDescent="0.25">
      <c r="A1357" s="1">
        <v>37876</v>
      </c>
      <c r="B1357">
        <v>95.05</v>
      </c>
      <c r="C1357">
        <f t="shared" si="21"/>
        <v>2.317254038802047E-3</v>
      </c>
    </row>
    <row r="1358" spans="1:3" x14ac:dyDescent="0.25">
      <c r="A1358" s="1">
        <v>37875</v>
      </c>
      <c r="B1358">
        <v>94.97</v>
      </c>
      <c r="C1358">
        <f t="shared" si="21"/>
        <v>-8.4201667957706033E-4</v>
      </c>
    </row>
    <row r="1359" spans="1:3" x14ac:dyDescent="0.25">
      <c r="A1359" s="1">
        <v>37874</v>
      </c>
      <c r="B1359">
        <v>94.68</v>
      </c>
      <c r="C1359">
        <f t="shared" si="21"/>
        <v>-3.0582676090778306E-3</v>
      </c>
    </row>
    <row r="1360" spans="1:3" x14ac:dyDescent="0.25">
      <c r="A1360" s="1">
        <v>37873</v>
      </c>
      <c r="B1360">
        <v>95.45</v>
      </c>
      <c r="C1360">
        <f t="shared" si="21"/>
        <v>8.0997655259734836E-3</v>
      </c>
    </row>
    <row r="1361" spans="1:3" x14ac:dyDescent="0.25">
      <c r="A1361" s="1">
        <v>37872</v>
      </c>
      <c r="B1361">
        <v>96.12</v>
      </c>
      <c r="C1361">
        <f t="shared" si="21"/>
        <v>6.9948606965116135E-3</v>
      </c>
    </row>
    <row r="1362" spans="1:3" x14ac:dyDescent="0.25">
      <c r="A1362" s="1">
        <v>37869</v>
      </c>
      <c r="B1362">
        <v>95.38</v>
      </c>
      <c r="C1362">
        <f t="shared" si="21"/>
        <v>-7.728497998189969E-3</v>
      </c>
    </row>
    <row r="1363" spans="1:3" x14ac:dyDescent="0.25">
      <c r="A1363" s="1">
        <v>37868</v>
      </c>
      <c r="B1363">
        <v>96.21</v>
      </c>
      <c r="C1363">
        <f t="shared" si="21"/>
        <v>8.664389503094852E-3</v>
      </c>
    </row>
    <row r="1364" spans="1:3" x14ac:dyDescent="0.25">
      <c r="A1364" s="1">
        <v>37867</v>
      </c>
      <c r="B1364">
        <v>96.02</v>
      </c>
      <c r="C1364">
        <f t="shared" si="21"/>
        <v>-1.9767992703789276E-3</v>
      </c>
    </row>
    <row r="1365" spans="1:3" x14ac:dyDescent="0.25">
      <c r="A1365" s="1">
        <v>37866</v>
      </c>
      <c r="B1365">
        <v>95.46</v>
      </c>
      <c r="C1365">
        <f t="shared" si="21"/>
        <v>-5.8491915250437881E-3</v>
      </c>
    </row>
    <row r="1366" spans="1:3" x14ac:dyDescent="0.25">
      <c r="A1366" s="1">
        <v>37862</v>
      </c>
      <c r="B1366">
        <v>94.41</v>
      </c>
      <c r="C1366">
        <f t="shared" si="21"/>
        <v>-1.1060311833325273E-2</v>
      </c>
    </row>
    <row r="1367" spans="1:3" x14ac:dyDescent="0.25">
      <c r="A1367" s="1">
        <v>37861</v>
      </c>
      <c r="B1367">
        <v>93.97</v>
      </c>
      <c r="C1367">
        <f t="shared" si="21"/>
        <v>-4.6714173494515352E-3</v>
      </c>
    </row>
    <row r="1368" spans="1:3" x14ac:dyDescent="0.25">
      <c r="A1368" s="1">
        <v>37860</v>
      </c>
      <c r="B1368">
        <v>93.53</v>
      </c>
      <c r="C1368">
        <f t="shared" si="21"/>
        <v>-4.6933419485140244E-3</v>
      </c>
    </row>
    <row r="1369" spans="1:3" x14ac:dyDescent="0.25">
      <c r="A1369" s="1">
        <v>37859</v>
      </c>
      <c r="B1369">
        <v>93.6</v>
      </c>
      <c r="C1369">
        <f t="shared" si="21"/>
        <v>7.4814303708662234E-4</v>
      </c>
    </row>
    <row r="1370" spans="1:3" x14ac:dyDescent="0.25">
      <c r="A1370" s="1">
        <v>37858</v>
      </c>
      <c r="B1370">
        <v>93.48</v>
      </c>
      <c r="C1370">
        <f t="shared" si="21"/>
        <v>-1.2828738128890414E-3</v>
      </c>
    </row>
    <row r="1371" spans="1:3" x14ac:dyDescent="0.25">
      <c r="A1371" s="1">
        <v>37855</v>
      </c>
      <c r="B1371">
        <v>93.71</v>
      </c>
      <c r="C1371">
        <f t="shared" si="21"/>
        <v>2.457397465074891E-3</v>
      </c>
    </row>
    <row r="1372" spans="1:3" x14ac:dyDescent="0.25">
      <c r="A1372" s="1">
        <v>37854</v>
      </c>
      <c r="B1372">
        <v>94.44</v>
      </c>
      <c r="C1372">
        <f t="shared" si="21"/>
        <v>7.7598050815798876E-3</v>
      </c>
    </row>
    <row r="1373" spans="1:3" x14ac:dyDescent="0.25">
      <c r="A1373" s="1">
        <v>37853</v>
      </c>
      <c r="B1373">
        <v>94.18</v>
      </c>
      <c r="C1373">
        <f t="shared" si="21"/>
        <v>-2.7568674019035093E-3</v>
      </c>
    </row>
    <row r="1374" spans="1:3" x14ac:dyDescent="0.25">
      <c r="A1374" s="1">
        <v>37852</v>
      </c>
      <c r="B1374">
        <v>94.49</v>
      </c>
      <c r="C1374">
        <f t="shared" si="21"/>
        <v>3.2861639791259421E-3</v>
      </c>
    </row>
    <row r="1375" spans="1:3" x14ac:dyDescent="0.25">
      <c r="A1375" s="1">
        <v>37851</v>
      </c>
      <c r="B1375">
        <v>94.28</v>
      </c>
      <c r="C1375">
        <f t="shared" si="21"/>
        <v>-2.2249307266041293E-3</v>
      </c>
    </row>
    <row r="1376" spans="1:3" x14ac:dyDescent="0.25">
      <c r="A1376" s="1">
        <v>37848</v>
      </c>
      <c r="B1376">
        <v>93.33</v>
      </c>
      <c r="C1376">
        <f t="shared" si="21"/>
        <v>-1.0127478490275043E-2</v>
      </c>
    </row>
    <row r="1377" spans="1:3" x14ac:dyDescent="0.25">
      <c r="A1377" s="1">
        <v>37847</v>
      </c>
      <c r="B1377">
        <v>93.1</v>
      </c>
      <c r="C1377">
        <f t="shared" si="21"/>
        <v>-2.4674152946340235E-3</v>
      </c>
    </row>
    <row r="1378" spans="1:3" x14ac:dyDescent="0.25">
      <c r="A1378" s="1">
        <v>37846</v>
      </c>
      <c r="B1378">
        <v>93.03</v>
      </c>
      <c r="C1378">
        <f t="shared" si="21"/>
        <v>-7.5216250255405849E-4</v>
      </c>
    </row>
    <row r="1379" spans="1:3" x14ac:dyDescent="0.25">
      <c r="A1379" s="1">
        <v>37845</v>
      </c>
      <c r="B1379">
        <v>93.25</v>
      </c>
      <c r="C1379">
        <f t="shared" si="21"/>
        <v>2.3620367434575578E-3</v>
      </c>
    </row>
    <row r="1380" spans="1:3" x14ac:dyDescent="0.25">
      <c r="A1380" s="1">
        <v>37844</v>
      </c>
      <c r="B1380">
        <v>92.44</v>
      </c>
      <c r="C1380">
        <f t="shared" si="21"/>
        <v>-8.7242731177449243E-3</v>
      </c>
    </row>
    <row r="1381" spans="1:3" x14ac:dyDescent="0.25">
      <c r="A1381" s="1">
        <v>37841</v>
      </c>
      <c r="B1381">
        <v>92.19</v>
      </c>
      <c r="C1381">
        <f t="shared" si="21"/>
        <v>-2.7081205956769609E-3</v>
      </c>
    </row>
    <row r="1382" spans="1:3" x14ac:dyDescent="0.25">
      <c r="A1382" s="1">
        <v>37840</v>
      </c>
      <c r="B1382">
        <v>91.55</v>
      </c>
      <c r="C1382">
        <f t="shared" si="21"/>
        <v>-6.9663936899832584E-3</v>
      </c>
    </row>
    <row r="1383" spans="1:3" x14ac:dyDescent="0.25">
      <c r="A1383" s="1">
        <v>37839</v>
      </c>
      <c r="B1383">
        <v>90.66</v>
      </c>
      <c r="C1383">
        <f t="shared" si="21"/>
        <v>-9.7690256078165564E-3</v>
      </c>
    </row>
    <row r="1384" spans="1:3" x14ac:dyDescent="0.25">
      <c r="A1384" s="1">
        <v>37838</v>
      </c>
      <c r="B1384">
        <v>90.03</v>
      </c>
      <c r="C1384">
        <f t="shared" si="21"/>
        <v>-6.973297392317666E-3</v>
      </c>
    </row>
    <row r="1385" spans="1:3" x14ac:dyDescent="0.25">
      <c r="A1385" s="1">
        <v>37837</v>
      </c>
      <c r="B1385">
        <v>91.94</v>
      </c>
      <c r="C1385">
        <f t="shared" si="21"/>
        <v>2.0993242257696429E-2</v>
      </c>
    </row>
    <row r="1386" spans="1:3" x14ac:dyDescent="0.25">
      <c r="A1386" s="1">
        <v>37834</v>
      </c>
      <c r="B1386">
        <v>91.79</v>
      </c>
      <c r="C1386">
        <f t="shared" si="21"/>
        <v>-1.6328311470822821E-3</v>
      </c>
    </row>
    <row r="1387" spans="1:3" x14ac:dyDescent="0.25">
      <c r="A1387" s="1">
        <v>37833</v>
      </c>
      <c r="B1387">
        <v>92.47</v>
      </c>
      <c r="C1387">
        <f t="shared" si="21"/>
        <v>7.3809083585476233E-3</v>
      </c>
    </row>
    <row r="1388" spans="1:3" x14ac:dyDescent="0.25">
      <c r="A1388" s="1">
        <v>37832</v>
      </c>
      <c r="B1388">
        <v>92.16</v>
      </c>
      <c r="C1388">
        <f t="shared" si="21"/>
        <v>-3.3580706419661477E-3</v>
      </c>
    </row>
    <row r="1389" spans="1:3" x14ac:dyDescent="0.25">
      <c r="A1389" s="1">
        <v>37831</v>
      </c>
      <c r="B1389">
        <v>92.27</v>
      </c>
      <c r="C1389">
        <f t="shared" si="21"/>
        <v>1.1928646428833053E-3</v>
      </c>
    </row>
    <row r="1390" spans="1:3" x14ac:dyDescent="0.25">
      <c r="A1390" s="1">
        <v>37830</v>
      </c>
      <c r="B1390">
        <v>92.66</v>
      </c>
      <c r="C1390">
        <f t="shared" si="21"/>
        <v>4.2178183980379393E-3</v>
      </c>
    </row>
    <row r="1391" spans="1:3" x14ac:dyDescent="0.25">
      <c r="A1391" s="1">
        <v>37827</v>
      </c>
      <c r="B1391">
        <v>92.91</v>
      </c>
      <c r="C1391">
        <f t="shared" si="21"/>
        <v>2.6944026647187725E-3</v>
      </c>
    </row>
    <row r="1392" spans="1:3" x14ac:dyDescent="0.25">
      <c r="A1392" s="1">
        <v>37826</v>
      </c>
      <c r="B1392">
        <v>91.24</v>
      </c>
      <c r="C1392">
        <f t="shared" si="21"/>
        <v>-1.8137885237033809E-2</v>
      </c>
    </row>
    <row r="1393" spans="1:3" x14ac:dyDescent="0.25">
      <c r="A1393" s="1">
        <v>37825</v>
      </c>
      <c r="B1393">
        <v>92.06</v>
      </c>
      <c r="C1393">
        <f t="shared" si="21"/>
        <v>8.9471409729081422E-3</v>
      </c>
    </row>
    <row r="1394" spans="1:3" x14ac:dyDescent="0.25">
      <c r="A1394" s="1">
        <v>37824</v>
      </c>
      <c r="B1394">
        <v>91.66</v>
      </c>
      <c r="C1394">
        <f t="shared" si="21"/>
        <v>-4.3544593081174757E-3</v>
      </c>
    </row>
    <row r="1395" spans="1:3" x14ac:dyDescent="0.25">
      <c r="A1395" s="1">
        <v>37823</v>
      </c>
      <c r="B1395">
        <v>91.15</v>
      </c>
      <c r="C1395">
        <f t="shared" si="21"/>
        <v>-5.5795779563058111E-3</v>
      </c>
    </row>
    <row r="1396" spans="1:3" x14ac:dyDescent="0.25">
      <c r="A1396" s="1">
        <v>37820</v>
      </c>
      <c r="B1396">
        <v>91.83</v>
      </c>
      <c r="C1396">
        <f t="shared" si="21"/>
        <v>7.4325405007586234E-3</v>
      </c>
    </row>
    <row r="1397" spans="1:3" x14ac:dyDescent="0.25">
      <c r="A1397" s="1">
        <v>37819</v>
      </c>
      <c r="B1397">
        <v>90.72</v>
      </c>
      <c r="C1397">
        <f t="shared" si="21"/>
        <v>-1.2161201645988913E-2</v>
      </c>
    </row>
    <row r="1398" spans="1:3" x14ac:dyDescent="0.25">
      <c r="A1398" s="1">
        <v>37818</v>
      </c>
      <c r="B1398">
        <v>91.28</v>
      </c>
      <c r="C1398">
        <f t="shared" si="21"/>
        <v>6.1538655743782859E-3</v>
      </c>
    </row>
    <row r="1399" spans="1:3" x14ac:dyDescent="0.25">
      <c r="A1399" s="1">
        <v>37817</v>
      </c>
      <c r="B1399">
        <v>91.59</v>
      </c>
      <c r="C1399">
        <f t="shared" si="21"/>
        <v>3.3903898610759256E-3</v>
      </c>
    </row>
    <row r="1400" spans="1:3" x14ac:dyDescent="0.25">
      <c r="A1400" s="1">
        <v>37816</v>
      </c>
      <c r="B1400">
        <v>91.85</v>
      </c>
      <c r="C1400">
        <f t="shared" si="21"/>
        <v>2.8347162462383606E-3</v>
      </c>
    </row>
    <row r="1401" spans="1:3" x14ac:dyDescent="0.25">
      <c r="A1401" s="1">
        <v>37813</v>
      </c>
      <c r="B1401">
        <v>91.39</v>
      </c>
      <c r="C1401">
        <f t="shared" si="21"/>
        <v>-5.0207483770242645E-3</v>
      </c>
    </row>
    <row r="1402" spans="1:3" x14ac:dyDescent="0.25">
      <c r="A1402" s="1">
        <v>37812</v>
      </c>
      <c r="B1402">
        <v>90.59</v>
      </c>
      <c r="C1402">
        <f t="shared" si="21"/>
        <v>-8.792231602913805E-3</v>
      </c>
    </row>
    <row r="1403" spans="1:3" x14ac:dyDescent="0.25">
      <c r="A1403" s="1">
        <v>37811</v>
      </c>
      <c r="B1403">
        <v>91.83</v>
      </c>
      <c r="C1403">
        <f t="shared" si="21"/>
        <v>1.359520994423436E-2</v>
      </c>
    </row>
    <row r="1404" spans="1:3" x14ac:dyDescent="0.25">
      <c r="A1404" s="1">
        <v>37810</v>
      </c>
      <c r="B1404">
        <v>92.46</v>
      </c>
      <c r="C1404">
        <f t="shared" si="21"/>
        <v>6.8370769346485262E-3</v>
      </c>
    </row>
    <row r="1405" spans="1:3" x14ac:dyDescent="0.25">
      <c r="A1405" s="1">
        <v>37809</v>
      </c>
      <c r="B1405">
        <v>92.36</v>
      </c>
      <c r="C1405">
        <f t="shared" si="21"/>
        <v>-1.082134073784722E-3</v>
      </c>
    </row>
    <row r="1406" spans="1:3" x14ac:dyDescent="0.25">
      <c r="A1406" s="1">
        <v>37805</v>
      </c>
      <c r="B1406">
        <v>90.7</v>
      </c>
      <c r="C1406">
        <f t="shared" si="21"/>
        <v>-1.8136627365203647E-2</v>
      </c>
    </row>
    <row r="1407" spans="1:3" x14ac:dyDescent="0.25">
      <c r="A1407" s="1">
        <v>37804</v>
      </c>
      <c r="B1407">
        <v>91.66</v>
      </c>
      <c r="C1407">
        <f t="shared" si="21"/>
        <v>1.0528721959887057E-2</v>
      </c>
    </row>
    <row r="1408" spans="1:3" x14ac:dyDescent="0.25">
      <c r="A1408" s="1">
        <v>37803</v>
      </c>
      <c r="B1408">
        <v>90.58</v>
      </c>
      <c r="C1408">
        <f t="shared" si="21"/>
        <v>-1.1852640952910122E-2</v>
      </c>
    </row>
    <row r="1409" spans="1:3" x14ac:dyDescent="0.25">
      <c r="A1409" s="1">
        <v>37802</v>
      </c>
      <c r="B1409">
        <v>89.91</v>
      </c>
      <c r="C1409">
        <f t="shared" si="21"/>
        <v>-7.4242681313863032E-3</v>
      </c>
    </row>
    <row r="1410" spans="1:3" x14ac:dyDescent="0.25">
      <c r="A1410" s="1">
        <v>37799</v>
      </c>
      <c r="B1410">
        <v>89.87</v>
      </c>
      <c r="C1410">
        <f t="shared" si="21"/>
        <v>-4.4498832639942675E-4</v>
      </c>
    </row>
    <row r="1411" spans="1:3" x14ac:dyDescent="0.25">
      <c r="A1411" s="1">
        <v>37798</v>
      </c>
      <c r="B1411">
        <v>90.83</v>
      </c>
      <c r="C1411">
        <f t="shared" si="21"/>
        <v>1.0625445843840129E-2</v>
      </c>
    </row>
    <row r="1412" spans="1:3" x14ac:dyDescent="0.25">
      <c r="A1412" s="1">
        <v>37797</v>
      </c>
      <c r="B1412">
        <v>90.09</v>
      </c>
      <c r="C1412">
        <f t="shared" ref="C1412:C1475" si="22">LN(B1412/B1411)</f>
        <v>-8.1804568507735549E-3</v>
      </c>
    </row>
    <row r="1413" spans="1:3" x14ac:dyDescent="0.25">
      <c r="A1413" s="1">
        <v>37796</v>
      </c>
      <c r="B1413">
        <v>91.19</v>
      </c>
      <c r="C1413">
        <f t="shared" si="22"/>
        <v>1.2136071282225509E-2</v>
      </c>
    </row>
    <row r="1414" spans="1:3" x14ac:dyDescent="0.25">
      <c r="A1414" s="1">
        <v>37795</v>
      </c>
      <c r="B1414">
        <v>90.9</v>
      </c>
      <c r="C1414">
        <f t="shared" si="22"/>
        <v>-3.1852407621409378E-3</v>
      </c>
    </row>
    <row r="1415" spans="1:3" x14ac:dyDescent="0.25">
      <c r="A1415" s="1">
        <v>37792</v>
      </c>
      <c r="B1415">
        <v>91.84</v>
      </c>
      <c r="C1415">
        <f t="shared" si="22"/>
        <v>1.028793138782305E-2</v>
      </c>
    </row>
    <row r="1416" spans="1:3" x14ac:dyDescent="0.25">
      <c r="A1416" s="1">
        <v>37791</v>
      </c>
      <c r="B1416">
        <v>92.12</v>
      </c>
      <c r="C1416">
        <f t="shared" si="22"/>
        <v>3.044142381228273E-3</v>
      </c>
    </row>
    <row r="1417" spans="1:3" x14ac:dyDescent="0.25">
      <c r="A1417" s="1">
        <v>37790</v>
      </c>
      <c r="B1417">
        <v>93.26</v>
      </c>
      <c r="C1417">
        <f t="shared" si="22"/>
        <v>1.2299216427690439E-2</v>
      </c>
    </row>
    <row r="1418" spans="1:3" x14ac:dyDescent="0.25">
      <c r="A1418" s="1">
        <v>37789</v>
      </c>
      <c r="B1418">
        <v>93.46</v>
      </c>
      <c r="C1418">
        <f t="shared" si="22"/>
        <v>2.1422458921050921E-3</v>
      </c>
    </row>
    <row r="1419" spans="1:3" x14ac:dyDescent="0.25">
      <c r="A1419" s="1">
        <v>37788</v>
      </c>
      <c r="B1419">
        <v>93.5</v>
      </c>
      <c r="C1419">
        <f t="shared" si="22"/>
        <v>4.2789902236133824E-4</v>
      </c>
    </row>
    <row r="1420" spans="1:3" x14ac:dyDescent="0.25">
      <c r="A1420" s="1">
        <v>37785</v>
      </c>
      <c r="B1420">
        <v>91.58</v>
      </c>
      <c r="C1420">
        <f t="shared" si="22"/>
        <v>-2.0748529065691895E-2</v>
      </c>
    </row>
    <row r="1421" spans="1:3" x14ac:dyDescent="0.25">
      <c r="A1421" s="1">
        <v>37784</v>
      </c>
      <c r="B1421">
        <v>92.43</v>
      </c>
      <c r="C1421">
        <f t="shared" si="22"/>
        <v>9.2386940477368843E-3</v>
      </c>
    </row>
    <row r="1422" spans="1:3" x14ac:dyDescent="0.25">
      <c r="A1422" s="1">
        <v>37783</v>
      </c>
      <c r="B1422">
        <v>92.11</v>
      </c>
      <c r="C1422">
        <f t="shared" si="22"/>
        <v>-3.4680862765421416E-3</v>
      </c>
    </row>
    <row r="1423" spans="1:3" x14ac:dyDescent="0.25">
      <c r="A1423" s="1">
        <v>37782</v>
      </c>
      <c r="B1423">
        <v>91.03</v>
      </c>
      <c r="C1423">
        <f t="shared" si="22"/>
        <v>-1.1794392482946793E-2</v>
      </c>
    </row>
    <row r="1424" spans="1:3" x14ac:dyDescent="0.25">
      <c r="A1424" s="1">
        <v>37781</v>
      </c>
      <c r="B1424">
        <v>90.23</v>
      </c>
      <c r="C1424">
        <f t="shared" si="22"/>
        <v>-8.8271565107881037E-3</v>
      </c>
    </row>
    <row r="1425" spans="1:3" x14ac:dyDescent="0.25">
      <c r="A1425" s="1">
        <v>37778</v>
      </c>
      <c r="B1425">
        <v>90.87</v>
      </c>
      <c r="C1425">
        <f t="shared" si="22"/>
        <v>7.0679477008463512E-3</v>
      </c>
    </row>
    <row r="1426" spans="1:3" x14ac:dyDescent="0.25">
      <c r="A1426" s="1">
        <v>37777</v>
      </c>
      <c r="B1426">
        <v>90.74</v>
      </c>
      <c r="C1426">
        <f t="shared" si="22"/>
        <v>-1.4316394714378501E-3</v>
      </c>
    </row>
    <row r="1427" spans="1:3" x14ac:dyDescent="0.25">
      <c r="A1427" s="1">
        <v>37776</v>
      </c>
      <c r="B1427">
        <v>90.71</v>
      </c>
      <c r="C1427">
        <f t="shared" si="22"/>
        <v>-3.3066960896510351E-4</v>
      </c>
    </row>
    <row r="1428" spans="1:3" x14ac:dyDescent="0.25">
      <c r="A1428" s="1">
        <v>37775</v>
      </c>
      <c r="B1428">
        <v>89.55</v>
      </c>
      <c r="C1428">
        <f t="shared" si="22"/>
        <v>-1.2870476120131922E-2</v>
      </c>
    </row>
    <row r="1429" spans="1:3" x14ac:dyDescent="0.25">
      <c r="A1429" s="1">
        <v>37774</v>
      </c>
      <c r="B1429">
        <v>89.34</v>
      </c>
      <c r="C1429">
        <f t="shared" si="22"/>
        <v>-2.3478125827481179E-3</v>
      </c>
    </row>
    <row r="1430" spans="1:3" x14ac:dyDescent="0.25">
      <c r="A1430" s="1">
        <v>37771</v>
      </c>
      <c r="B1430">
        <v>88.84</v>
      </c>
      <c r="C1430">
        <f t="shared" si="22"/>
        <v>-5.6123168977459175E-3</v>
      </c>
    </row>
    <row r="1431" spans="1:3" x14ac:dyDescent="0.25">
      <c r="A1431" s="1">
        <v>37770</v>
      </c>
      <c r="B1431">
        <v>87.4</v>
      </c>
      <c r="C1431">
        <f t="shared" si="22"/>
        <v>-1.6341716364736917E-2</v>
      </c>
    </row>
    <row r="1432" spans="1:3" x14ac:dyDescent="0.25">
      <c r="A1432" s="1">
        <v>37769</v>
      </c>
      <c r="B1432">
        <v>88</v>
      </c>
      <c r="C1432">
        <f t="shared" si="22"/>
        <v>6.8415318167165638E-3</v>
      </c>
    </row>
    <row r="1433" spans="1:3" x14ac:dyDescent="0.25">
      <c r="A1433" s="1">
        <v>37768</v>
      </c>
      <c r="B1433">
        <v>87.87</v>
      </c>
      <c r="C1433">
        <f t="shared" si="22"/>
        <v>-1.4783649704546596E-3</v>
      </c>
    </row>
    <row r="1434" spans="1:3" x14ac:dyDescent="0.25">
      <c r="A1434" s="1">
        <v>37764</v>
      </c>
      <c r="B1434">
        <v>86.23</v>
      </c>
      <c r="C1434">
        <f t="shared" si="22"/>
        <v>-1.8840304543518774E-2</v>
      </c>
    </row>
    <row r="1435" spans="1:3" x14ac:dyDescent="0.25">
      <c r="A1435" s="1">
        <v>37763</v>
      </c>
      <c r="B1435">
        <v>86.04</v>
      </c>
      <c r="C1435">
        <f t="shared" si="22"/>
        <v>-2.2058405647037292E-3</v>
      </c>
    </row>
    <row r="1436" spans="1:3" x14ac:dyDescent="0.25">
      <c r="A1436" s="1">
        <v>37762</v>
      </c>
      <c r="B1436">
        <v>85.2</v>
      </c>
      <c r="C1436">
        <f t="shared" si="22"/>
        <v>-9.8108705642593348E-3</v>
      </c>
    </row>
    <row r="1437" spans="1:3" x14ac:dyDescent="0.25">
      <c r="A1437" s="1">
        <v>37761</v>
      </c>
      <c r="B1437">
        <v>85.07</v>
      </c>
      <c r="C1437">
        <f t="shared" si="22"/>
        <v>-1.5269868474772096E-3</v>
      </c>
    </row>
    <row r="1438" spans="1:3" x14ac:dyDescent="0.25">
      <c r="A1438" s="1">
        <v>37760</v>
      </c>
      <c r="B1438">
        <v>85.17</v>
      </c>
      <c r="C1438">
        <f t="shared" si="22"/>
        <v>1.1748121651966744E-3</v>
      </c>
    </row>
    <row r="1439" spans="1:3" x14ac:dyDescent="0.25">
      <c r="A1439" s="1">
        <v>37757</v>
      </c>
      <c r="B1439">
        <v>86.99</v>
      </c>
      <c r="C1439">
        <f t="shared" si="22"/>
        <v>2.1143910366459906E-2</v>
      </c>
    </row>
    <row r="1440" spans="1:3" x14ac:dyDescent="0.25">
      <c r="A1440" s="1">
        <v>37756</v>
      </c>
      <c r="B1440">
        <v>87.32</v>
      </c>
      <c r="C1440">
        <f t="shared" si="22"/>
        <v>3.786362162293804E-3</v>
      </c>
    </row>
    <row r="1441" spans="1:3" x14ac:dyDescent="0.25">
      <c r="A1441" s="1">
        <v>37755</v>
      </c>
      <c r="B1441">
        <v>86.84</v>
      </c>
      <c r="C1441">
        <f t="shared" si="22"/>
        <v>-5.5121866716519551E-3</v>
      </c>
    </row>
    <row r="1442" spans="1:3" x14ac:dyDescent="0.25">
      <c r="A1442" s="1">
        <v>37754</v>
      </c>
      <c r="B1442">
        <v>87.04</v>
      </c>
      <c r="C1442">
        <f t="shared" si="22"/>
        <v>2.3004380975413445E-3</v>
      </c>
    </row>
    <row r="1443" spans="1:3" x14ac:dyDescent="0.25">
      <c r="A1443" s="1">
        <v>37753</v>
      </c>
      <c r="B1443">
        <v>87.34</v>
      </c>
      <c r="C1443">
        <f t="shared" si="22"/>
        <v>3.4407649497823754E-3</v>
      </c>
    </row>
    <row r="1444" spans="1:3" x14ac:dyDescent="0.25">
      <c r="A1444" s="1">
        <v>37750</v>
      </c>
      <c r="B1444">
        <v>86.17</v>
      </c>
      <c r="C1444">
        <f t="shared" si="22"/>
        <v>-1.3486458805739508E-2</v>
      </c>
    </row>
    <row r="1445" spans="1:3" x14ac:dyDescent="0.25">
      <c r="A1445" s="1">
        <v>37749</v>
      </c>
      <c r="B1445">
        <v>85.13</v>
      </c>
      <c r="C1445">
        <f t="shared" si="22"/>
        <v>-1.2142589355709809E-2</v>
      </c>
    </row>
    <row r="1446" spans="1:3" x14ac:dyDescent="0.25">
      <c r="A1446" s="1">
        <v>37748</v>
      </c>
      <c r="B1446">
        <v>85.86</v>
      </c>
      <c r="C1446">
        <f t="shared" si="22"/>
        <v>8.5385629004488071E-3</v>
      </c>
    </row>
    <row r="1447" spans="1:3" x14ac:dyDescent="0.25">
      <c r="A1447" s="1">
        <v>37747</v>
      </c>
      <c r="B1447">
        <v>85.99</v>
      </c>
      <c r="C1447">
        <f t="shared" si="22"/>
        <v>1.5129476263904562E-3</v>
      </c>
    </row>
    <row r="1448" spans="1:3" x14ac:dyDescent="0.25">
      <c r="A1448" s="1">
        <v>37746</v>
      </c>
      <c r="B1448">
        <v>85.5</v>
      </c>
      <c r="C1448">
        <f t="shared" si="22"/>
        <v>-5.7146344800905616E-3</v>
      </c>
    </row>
    <row r="1449" spans="1:3" x14ac:dyDescent="0.25">
      <c r="A1449" s="1">
        <v>37743</v>
      </c>
      <c r="B1449">
        <v>85.81</v>
      </c>
      <c r="C1449">
        <f t="shared" si="22"/>
        <v>3.6191738763150768E-3</v>
      </c>
    </row>
    <row r="1450" spans="1:3" x14ac:dyDescent="0.25">
      <c r="A1450" s="1">
        <v>37742</v>
      </c>
      <c r="B1450">
        <v>84.61</v>
      </c>
      <c r="C1450">
        <f t="shared" si="22"/>
        <v>-1.4083086882620029E-2</v>
      </c>
    </row>
    <row r="1451" spans="1:3" x14ac:dyDescent="0.25">
      <c r="A1451" s="1">
        <v>37741</v>
      </c>
      <c r="B1451">
        <v>84.86</v>
      </c>
      <c r="C1451">
        <f t="shared" si="22"/>
        <v>2.9503768377692088E-3</v>
      </c>
    </row>
    <row r="1452" spans="1:3" x14ac:dyDescent="0.25">
      <c r="A1452" s="1">
        <v>37740</v>
      </c>
      <c r="B1452">
        <v>85.11</v>
      </c>
      <c r="C1452">
        <f t="shared" si="22"/>
        <v>2.9416977146908148E-3</v>
      </c>
    </row>
    <row r="1453" spans="1:3" x14ac:dyDescent="0.25">
      <c r="A1453" s="1">
        <v>37739</v>
      </c>
      <c r="B1453">
        <v>84.79</v>
      </c>
      <c r="C1453">
        <f t="shared" si="22"/>
        <v>-3.7669261729579204E-3</v>
      </c>
    </row>
    <row r="1454" spans="1:3" x14ac:dyDescent="0.25">
      <c r="A1454" s="1">
        <v>37736</v>
      </c>
      <c r="B1454">
        <v>83.16</v>
      </c>
      <c r="C1454">
        <f t="shared" si="22"/>
        <v>-1.9411148326099623E-2</v>
      </c>
    </row>
    <row r="1455" spans="1:3" x14ac:dyDescent="0.25">
      <c r="A1455" s="1">
        <v>37735</v>
      </c>
      <c r="B1455">
        <v>84.44</v>
      </c>
      <c r="C1455">
        <f t="shared" si="22"/>
        <v>1.5274759990307805E-2</v>
      </c>
    </row>
    <row r="1456" spans="1:3" x14ac:dyDescent="0.25">
      <c r="A1456" s="1">
        <v>37734</v>
      </c>
      <c r="B1456">
        <v>85.22</v>
      </c>
      <c r="C1456">
        <f t="shared" si="22"/>
        <v>9.1949250916461868E-3</v>
      </c>
    </row>
    <row r="1457" spans="1:3" x14ac:dyDescent="0.25">
      <c r="A1457" s="1">
        <v>37733</v>
      </c>
      <c r="B1457">
        <v>84.92</v>
      </c>
      <c r="C1457">
        <f t="shared" si="22"/>
        <v>-3.5265112367105847E-3</v>
      </c>
    </row>
    <row r="1458" spans="1:3" x14ac:dyDescent="0.25">
      <c r="A1458" s="1">
        <v>37732</v>
      </c>
      <c r="B1458">
        <v>83.53</v>
      </c>
      <c r="C1458">
        <f t="shared" si="22"/>
        <v>-1.6503788067240413E-2</v>
      </c>
    </row>
    <row r="1459" spans="1:3" x14ac:dyDescent="0.25">
      <c r="A1459" s="1">
        <v>37728</v>
      </c>
      <c r="B1459">
        <v>83.48</v>
      </c>
      <c r="C1459">
        <f t="shared" si="22"/>
        <v>-5.9876655881484925E-4</v>
      </c>
    </row>
    <row r="1460" spans="1:3" x14ac:dyDescent="0.25">
      <c r="A1460" s="1">
        <v>37727</v>
      </c>
      <c r="B1460">
        <v>82.7</v>
      </c>
      <c r="C1460">
        <f t="shared" si="22"/>
        <v>-9.3874801793543492E-3</v>
      </c>
    </row>
    <row r="1461" spans="1:3" x14ac:dyDescent="0.25">
      <c r="A1461" s="1">
        <v>37726</v>
      </c>
      <c r="B1461">
        <v>84.4</v>
      </c>
      <c r="C1461">
        <f t="shared" si="22"/>
        <v>2.0347799572265821E-2</v>
      </c>
    </row>
    <row r="1462" spans="1:3" x14ac:dyDescent="0.25">
      <c r="A1462" s="1">
        <v>37725</v>
      </c>
      <c r="B1462">
        <v>83.84</v>
      </c>
      <c r="C1462">
        <f t="shared" si="22"/>
        <v>-6.6571810291794669E-3</v>
      </c>
    </row>
    <row r="1463" spans="1:3" x14ac:dyDescent="0.25">
      <c r="A1463" s="1">
        <v>37722</v>
      </c>
      <c r="B1463">
        <v>82.2</v>
      </c>
      <c r="C1463">
        <f t="shared" si="22"/>
        <v>-1.9754918510597855E-2</v>
      </c>
    </row>
    <row r="1464" spans="1:3" x14ac:dyDescent="0.25">
      <c r="A1464" s="1">
        <v>37721</v>
      </c>
      <c r="B1464">
        <v>82.46</v>
      </c>
      <c r="C1464">
        <f t="shared" si="22"/>
        <v>3.1580252166196832E-3</v>
      </c>
    </row>
    <row r="1465" spans="1:3" x14ac:dyDescent="0.25">
      <c r="A1465" s="1">
        <v>37720</v>
      </c>
      <c r="B1465">
        <v>82.24</v>
      </c>
      <c r="C1465">
        <f t="shared" si="22"/>
        <v>-2.6715255718990161E-3</v>
      </c>
    </row>
    <row r="1466" spans="1:3" x14ac:dyDescent="0.25">
      <c r="A1466" s="1">
        <v>37719</v>
      </c>
      <c r="B1466">
        <v>83.2</v>
      </c>
      <c r="C1466">
        <f t="shared" si="22"/>
        <v>1.160554612030811E-2</v>
      </c>
    </row>
    <row r="1467" spans="1:3" x14ac:dyDescent="0.25">
      <c r="A1467" s="1">
        <v>37718</v>
      </c>
      <c r="B1467">
        <v>82.93</v>
      </c>
      <c r="C1467">
        <f t="shared" si="22"/>
        <v>-3.2504693640504944E-3</v>
      </c>
    </row>
    <row r="1468" spans="1:3" x14ac:dyDescent="0.25">
      <c r="A1468" s="1">
        <v>37715</v>
      </c>
      <c r="B1468">
        <v>82.89</v>
      </c>
      <c r="C1468">
        <f t="shared" si="22"/>
        <v>-4.8245085967764357E-4</v>
      </c>
    </row>
    <row r="1469" spans="1:3" x14ac:dyDescent="0.25">
      <c r="A1469" s="1">
        <v>37714</v>
      </c>
      <c r="B1469">
        <v>82.37</v>
      </c>
      <c r="C1469">
        <f t="shared" si="22"/>
        <v>-6.293134650277415E-3</v>
      </c>
    </row>
    <row r="1470" spans="1:3" x14ac:dyDescent="0.25">
      <c r="A1470" s="1">
        <v>37713</v>
      </c>
      <c r="B1470">
        <v>82.75</v>
      </c>
      <c r="C1470">
        <f t="shared" si="22"/>
        <v>4.6027213040147905E-3</v>
      </c>
    </row>
    <row r="1471" spans="1:3" x14ac:dyDescent="0.25">
      <c r="A1471" s="1">
        <v>37712</v>
      </c>
      <c r="B1471">
        <v>80.790000000000006</v>
      </c>
      <c r="C1471">
        <f t="shared" si="22"/>
        <v>-2.3970818765554975E-2</v>
      </c>
    </row>
    <row r="1472" spans="1:3" x14ac:dyDescent="0.25">
      <c r="A1472" s="1">
        <v>37711</v>
      </c>
      <c r="B1472">
        <v>79.819999999999993</v>
      </c>
      <c r="C1472">
        <f t="shared" si="22"/>
        <v>-1.2079095871029564E-2</v>
      </c>
    </row>
    <row r="1473" spans="1:3" x14ac:dyDescent="0.25">
      <c r="A1473" s="1">
        <v>37708</v>
      </c>
      <c r="B1473">
        <v>81.569999999999993</v>
      </c>
      <c r="C1473">
        <f t="shared" si="22"/>
        <v>2.1687447691901264E-2</v>
      </c>
    </row>
    <row r="1474" spans="1:3" x14ac:dyDescent="0.25">
      <c r="A1474" s="1">
        <v>37707</v>
      </c>
      <c r="B1474">
        <v>82.03</v>
      </c>
      <c r="C1474">
        <f t="shared" si="22"/>
        <v>5.6234867021695955E-3</v>
      </c>
    </row>
    <row r="1475" spans="1:3" x14ac:dyDescent="0.25">
      <c r="A1475" s="1">
        <v>37706</v>
      </c>
      <c r="B1475">
        <v>82.38</v>
      </c>
      <c r="C1475">
        <f t="shared" si="22"/>
        <v>4.257654993276053E-3</v>
      </c>
    </row>
    <row r="1476" spans="1:3" x14ac:dyDescent="0.25">
      <c r="A1476" s="1">
        <v>37705</v>
      </c>
      <c r="B1476">
        <v>82.81</v>
      </c>
      <c r="C1476">
        <f t="shared" ref="C1476:C1539" si="23">LN(B1476/B1475)</f>
        <v>5.2061380376740235E-3</v>
      </c>
    </row>
    <row r="1477" spans="1:3" x14ac:dyDescent="0.25">
      <c r="A1477" s="1">
        <v>37704</v>
      </c>
      <c r="B1477">
        <v>82.24</v>
      </c>
      <c r="C1477">
        <f t="shared" si="23"/>
        <v>-6.9070253387538338E-3</v>
      </c>
    </row>
    <row r="1478" spans="1:3" x14ac:dyDescent="0.25">
      <c r="A1478" s="1">
        <v>37701</v>
      </c>
      <c r="B1478">
        <v>85.13</v>
      </c>
      <c r="C1478">
        <f t="shared" si="23"/>
        <v>3.4537698189110691E-2</v>
      </c>
    </row>
    <row r="1479" spans="1:3" x14ac:dyDescent="0.25">
      <c r="A1479" s="1">
        <v>37700</v>
      </c>
      <c r="B1479">
        <v>83.12</v>
      </c>
      <c r="C1479">
        <f t="shared" si="23"/>
        <v>-2.3894153104993571E-2</v>
      </c>
    </row>
    <row r="1480" spans="1:3" x14ac:dyDescent="0.25">
      <c r="A1480" s="1">
        <v>37699</v>
      </c>
      <c r="B1480">
        <v>82.92</v>
      </c>
      <c r="C1480">
        <f t="shared" si="23"/>
        <v>-2.409059223393161E-3</v>
      </c>
    </row>
    <row r="1481" spans="1:3" x14ac:dyDescent="0.25">
      <c r="A1481" s="1">
        <v>37698</v>
      </c>
      <c r="B1481">
        <v>82.14</v>
      </c>
      <c r="C1481">
        <f t="shared" si="23"/>
        <v>-9.4511790391663842E-3</v>
      </c>
    </row>
    <row r="1482" spans="1:3" x14ac:dyDescent="0.25">
      <c r="A1482" s="1">
        <v>37697</v>
      </c>
      <c r="B1482">
        <v>81.459999999999994</v>
      </c>
      <c r="C1482">
        <f t="shared" si="23"/>
        <v>-8.3130063081460447E-3</v>
      </c>
    </row>
    <row r="1483" spans="1:3" x14ac:dyDescent="0.25">
      <c r="A1483" s="1">
        <v>37694</v>
      </c>
      <c r="B1483">
        <v>78.959999999999994</v>
      </c>
      <c r="C1483">
        <f t="shared" si="23"/>
        <v>-3.1170707095040329E-2</v>
      </c>
    </row>
    <row r="1484" spans="1:3" x14ac:dyDescent="0.25">
      <c r="A1484" s="1">
        <v>37693</v>
      </c>
      <c r="B1484">
        <v>78.44</v>
      </c>
      <c r="C1484">
        <f t="shared" si="23"/>
        <v>-6.6073937970805357E-3</v>
      </c>
    </row>
    <row r="1485" spans="1:3" x14ac:dyDescent="0.25">
      <c r="A1485" s="1">
        <v>37692</v>
      </c>
      <c r="B1485">
        <v>75.75</v>
      </c>
      <c r="C1485">
        <f t="shared" si="23"/>
        <v>-3.4895556938666993E-2</v>
      </c>
    </row>
    <row r="1486" spans="1:3" x14ac:dyDescent="0.25">
      <c r="A1486" s="1">
        <v>37691</v>
      </c>
      <c r="B1486">
        <v>75.349999999999994</v>
      </c>
      <c r="C1486">
        <f t="shared" si="23"/>
        <v>-5.294519316974099E-3</v>
      </c>
    </row>
    <row r="1487" spans="1:3" x14ac:dyDescent="0.25">
      <c r="A1487" s="1">
        <v>37690</v>
      </c>
      <c r="B1487">
        <v>75.78</v>
      </c>
      <c r="C1487">
        <f t="shared" si="23"/>
        <v>5.6904805179503913E-3</v>
      </c>
    </row>
    <row r="1488" spans="1:3" x14ac:dyDescent="0.25">
      <c r="A1488" s="1">
        <v>37687</v>
      </c>
      <c r="B1488">
        <v>77.55</v>
      </c>
      <c r="C1488">
        <f t="shared" si="23"/>
        <v>2.3088484032092984E-2</v>
      </c>
    </row>
    <row r="1489" spans="1:3" x14ac:dyDescent="0.25">
      <c r="A1489" s="1">
        <v>37686</v>
      </c>
      <c r="B1489">
        <v>76.87</v>
      </c>
      <c r="C1489">
        <f t="shared" si="23"/>
        <v>-8.8072062615071334E-3</v>
      </c>
    </row>
    <row r="1490" spans="1:3" x14ac:dyDescent="0.25">
      <c r="A1490" s="1">
        <v>37685</v>
      </c>
      <c r="B1490">
        <v>77.84</v>
      </c>
      <c r="C1490">
        <f t="shared" si="23"/>
        <v>1.2539754516708988E-2</v>
      </c>
    </row>
    <row r="1491" spans="1:3" x14ac:dyDescent="0.25">
      <c r="A1491" s="1">
        <v>37684</v>
      </c>
      <c r="B1491">
        <v>77.260000000000005</v>
      </c>
      <c r="C1491">
        <f t="shared" si="23"/>
        <v>-7.4790806396143449E-3</v>
      </c>
    </row>
    <row r="1492" spans="1:3" x14ac:dyDescent="0.25">
      <c r="A1492" s="1">
        <v>37683</v>
      </c>
      <c r="B1492">
        <v>78.59</v>
      </c>
      <c r="C1492">
        <f t="shared" si="23"/>
        <v>1.7068107639948302E-2</v>
      </c>
    </row>
    <row r="1493" spans="1:3" x14ac:dyDescent="0.25">
      <c r="A1493" s="1">
        <v>37680</v>
      </c>
      <c r="B1493">
        <v>79.31</v>
      </c>
      <c r="C1493">
        <f t="shared" si="23"/>
        <v>9.1197592171446528E-3</v>
      </c>
    </row>
    <row r="1494" spans="1:3" x14ac:dyDescent="0.25">
      <c r="A1494" s="1">
        <v>37679</v>
      </c>
      <c r="B1494">
        <v>79.040000000000006</v>
      </c>
      <c r="C1494">
        <f t="shared" si="23"/>
        <v>-3.4101706556158044E-3</v>
      </c>
    </row>
    <row r="1495" spans="1:3" x14ac:dyDescent="0.25">
      <c r="A1495" s="1">
        <v>37678</v>
      </c>
      <c r="B1495">
        <v>78.260000000000005</v>
      </c>
      <c r="C1495">
        <f t="shared" si="23"/>
        <v>-9.9174366573460283E-3</v>
      </c>
    </row>
    <row r="1496" spans="1:3" x14ac:dyDescent="0.25">
      <c r="A1496" s="1">
        <v>37677</v>
      </c>
      <c r="B1496">
        <v>79.33</v>
      </c>
      <c r="C1496">
        <f t="shared" si="23"/>
        <v>1.3579750531644973E-2</v>
      </c>
    </row>
    <row r="1497" spans="1:3" x14ac:dyDescent="0.25">
      <c r="A1497" s="1">
        <v>37676</v>
      </c>
      <c r="B1497">
        <v>78.709999999999994</v>
      </c>
      <c r="C1497">
        <f t="shared" si="23"/>
        <v>-7.8461551595528541E-3</v>
      </c>
    </row>
    <row r="1498" spans="1:3" x14ac:dyDescent="0.25">
      <c r="A1498" s="1">
        <v>37673</v>
      </c>
      <c r="B1498">
        <v>80.239999999999995</v>
      </c>
      <c r="C1498">
        <f t="shared" si="23"/>
        <v>1.9251931499321306E-2</v>
      </c>
    </row>
    <row r="1499" spans="1:3" x14ac:dyDescent="0.25">
      <c r="A1499" s="1">
        <v>37672</v>
      </c>
      <c r="B1499">
        <v>79.62</v>
      </c>
      <c r="C1499">
        <f t="shared" si="23"/>
        <v>-7.7568260815088488E-3</v>
      </c>
    </row>
    <row r="1500" spans="1:3" x14ac:dyDescent="0.25">
      <c r="A1500" s="1">
        <v>37671</v>
      </c>
      <c r="B1500">
        <v>80.540000000000006</v>
      </c>
      <c r="C1500">
        <f t="shared" si="23"/>
        <v>1.1488637851137028E-2</v>
      </c>
    </row>
    <row r="1501" spans="1:3" x14ac:dyDescent="0.25">
      <c r="A1501" s="1">
        <v>37670</v>
      </c>
      <c r="B1501">
        <v>80.849999999999994</v>
      </c>
      <c r="C1501">
        <f t="shared" si="23"/>
        <v>3.8416305998075417E-3</v>
      </c>
    </row>
    <row r="1502" spans="1:3" x14ac:dyDescent="0.25">
      <c r="A1502" s="1">
        <v>37666</v>
      </c>
      <c r="B1502">
        <v>79.599999999999994</v>
      </c>
      <c r="C1502">
        <f t="shared" si="23"/>
        <v>-1.5581493172778571E-2</v>
      </c>
    </row>
    <row r="1503" spans="1:3" x14ac:dyDescent="0.25">
      <c r="A1503" s="1">
        <v>37665</v>
      </c>
      <c r="B1503">
        <v>78.02</v>
      </c>
      <c r="C1503">
        <f t="shared" si="23"/>
        <v>-2.0048888771826905E-2</v>
      </c>
    </row>
    <row r="1504" spans="1:3" x14ac:dyDescent="0.25">
      <c r="A1504" s="1">
        <v>37664</v>
      </c>
      <c r="B1504">
        <v>77.73</v>
      </c>
      <c r="C1504">
        <f t="shared" si="23"/>
        <v>-3.7239208363820109E-3</v>
      </c>
    </row>
    <row r="1505" spans="1:3" x14ac:dyDescent="0.25">
      <c r="A1505" s="1">
        <v>37663</v>
      </c>
      <c r="B1505">
        <v>78.7</v>
      </c>
      <c r="C1505">
        <f t="shared" si="23"/>
        <v>1.2401872181229125E-2</v>
      </c>
    </row>
    <row r="1506" spans="1:3" x14ac:dyDescent="0.25">
      <c r="A1506" s="1">
        <v>37662</v>
      </c>
      <c r="B1506">
        <v>79.430000000000007</v>
      </c>
      <c r="C1506">
        <f t="shared" si="23"/>
        <v>9.2329752216832733E-3</v>
      </c>
    </row>
    <row r="1507" spans="1:3" x14ac:dyDescent="0.25">
      <c r="A1507" s="1">
        <v>37659</v>
      </c>
      <c r="B1507">
        <v>78.849999999999994</v>
      </c>
      <c r="C1507">
        <f t="shared" si="23"/>
        <v>-7.3288172359934076E-3</v>
      </c>
    </row>
    <row r="1508" spans="1:3" x14ac:dyDescent="0.25">
      <c r="A1508" s="1">
        <v>37658</v>
      </c>
      <c r="B1508">
        <v>79.67</v>
      </c>
      <c r="C1508">
        <f t="shared" si="23"/>
        <v>1.0345789983227419E-2</v>
      </c>
    </row>
    <row r="1509" spans="1:3" x14ac:dyDescent="0.25">
      <c r="A1509" s="1">
        <v>37657</v>
      </c>
      <c r="B1509">
        <v>80.12</v>
      </c>
      <c r="C1509">
        <f t="shared" si="23"/>
        <v>5.6324074053427939E-3</v>
      </c>
    </row>
    <row r="1510" spans="1:3" x14ac:dyDescent="0.25">
      <c r="A1510" s="1">
        <v>37656</v>
      </c>
      <c r="B1510">
        <v>80.48</v>
      </c>
      <c r="C1510">
        <f t="shared" si="23"/>
        <v>4.4831955538116308E-3</v>
      </c>
    </row>
    <row r="1511" spans="1:3" x14ac:dyDescent="0.25">
      <c r="A1511" s="1">
        <v>37655</v>
      </c>
      <c r="B1511">
        <v>81.12</v>
      </c>
      <c r="C1511">
        <f t="shared" si="23"/>
        <v>7.9208334914440577E-3</v>
      </c>
    </row>
    <row r="1512" spans="1:3" x14ac:dyDescent="0.25">
      <c r="A1512" s="1">
        <v>37652</v>
      </c>
      <c r="B1512">
        <v>80.84</v>
      </c>
      <c r="C1512">
        <f t="shared" si="23"/>
        <v>-3.4576473074527342E-3</v>
      </c>
    </row>
    <row r="1513" spans="1:3" x14ac:dyDescent="0.25">
      <c r="A1513" s="1">
        <v>37651</v>
      </c>
      <c r="B1513">
        <v>79.3</v>
      </c>
      <c r="C1513">
        <f t="shared" si="23"/>
        <v>-1.9233763894618051E-2</v>
      </c>
    </row>
    <row r="1514" spans="1:3" x14ac:dyDescent="0.25">
      <c r="A1514" s="1">
        <v>37650</v>
      </c>
      <c r="B1514">
        <v>81.08</v>
      </c>
      <c r="C1514">
        <f t="shared" si="23"/>
        <v>2.2198192942996998E-2</v>
      </c>
    </row>
    <row r="1515" spans="1:3" x14ac:dyDescent="0.25">
      <c r="A1515" s="1">
        <v>37649</v>
      </c>
      <c r="B1515">
        <v>80.760000000000005</v>
      </c>
      <c r="C1515">
        <f t="shared" si="23"/>
        <v>-3.9545281391624616E-3</v>
      </c>
    </row>
    <row r="1516" spans="1:3" x14ac:dyDescent="0.25">
      <c r="A1516" s="1">
        <v>37648</v>
      </c>
      <c r="B1516">
        <v>80.150000000000006</v>
      </c>
      <c r="C1516">
        <f t="shared" si="23"/>
        <v>-7.5819143890747598E-3</v>
      </c>
    </row>
    <row r="1517" spans="1:3" x14ac:dyDescent="0.25">
      <c r="A1517" s="1">
        <v>37645</v>
      </c>
      <c r="B1517">
        <v>81.400000000000006</v>
      </c>
      <c r="C1517">
        <f t="shared" si="23"/>
        <v>1.5475393952932705E-2</v>
      </c>
    </row>
    <row r="1518" spans="1:3" x14ac:dyDescent="0.25">
      <c r="A1518" s="1">
        <v>37644</v>
      </c>
      <c r="B1518">
        <v>83.44</v>
      </c>
      <c r="C1518">
        <f t="shared" si="23"/>
        <v>2.4752537684022281E-2</v>
      </c>
    </row>
    <row r="1519" spans="1:3" x14ac:dyDescent="0.25">
      <c r="A1519" s="1">
        <v>37643</v>
      </c>
      <c r="B1519">
        <v>83.36</v>
      </c>
      <c r="C1519">
        <f t="shared" si="23"/>
        <v>-9.5923268746023313E-4</v>
      </c>
    </row>
    <row r="1520" spans="1:3" x14ac:dyDescent="0.25">
      <c r="A1520" s="1">
        <v>37642</v>
      </c>
      <c r="B1520">
        <v>84.68</v>
      </c>
      <c r="C1520">
        <f t="shared" si="23"/>
        <v>1.571086826160778E-2</v>
      </c>
    </row>
    <row r="1521" spans="1:3" x14ac:dyDescent="0.25">
      <c r="A1521" s="1">
        <v>37638</v>
      </c>
      <c r="B1521">
        <v>86.11</v>
      </c>
      <c r="C1521">
        <f t="shared" si="23"/>
        <v>1.6746102441409227E-2</v>
      </c>
    </row>
    <row r="1522" spans="1:3" x14ac:dyDescent="0.25">
      <c r="A1522" s="1">
        <v>37637</v>
      </c>
      <c r="B1522">
        <v>87.3</v>
      </c>
      <c r="C1522">
        <f t="shared" si="23"/>
        <v>1.3724914137482582E-2</v>
      </c>
    </row>
    <row r="1523" spans="1:3" x14ac:dyDescent="0.25">
      <c r="A1523" s="1">
        <v>37636</v>
      </c>
      <c r="B1523">
        <v>87.68</v>
      </c>
      <c r="C1523">
        <f t="shared" si="23"/>
        <v>4.3433603541490886E-3</v>
      </c>
    </row>
    <row r="1524" spans="1:3" x14ac:dyDescent="0.25">
      <c r="A1524" s="1">
        <v>37635</v>
      </c>
      <c r="B1524">
        <v>88.44</v>
      </c>
      <c r="C1524">
        <f t="shared" si="23"/>
        <v>8.6305327895399731E-3</v>
      </c>
    </row>
    <row r="1525" spans="1:3" x14ac:dyDescent="0.25">
      <c r="A1525" s="1">
        <v>37634</v>
      </c>
      <c r="B1525">
        <v>88.09</v>
      </c>
      <c r="C1525">
        <f t="shared" si="23"/>
        <v>-3.9653368675411317E-3</v>
      </c>
    </row>
    <row r="1526" spans="1:3" x14ac:dyDescent="0.25">
      <c r="A1526" s="1">
        <v>37631</v>
      </c>
      <c r="B1526">
        <v>87.99</v>
      </c>
      <c r="C1526">
        <f t="shared" si="23"/>
        <v>-1.1358474642350169E-3</v>
      </c>
    </row>
    <row r="1527" spans="1:3" x14ac:dyDescent="0.25">
      <c r="A1527" s="1">
        <v>37630</v>
      </c>
      <c r="B1527">
        <v>87.78</v>
      </c>
      <c r="C1527">
        <f t="shared" si="23"/>
        <v>-2.3894873973813557E-3</v>
      </c>
    </row>
    <row r="1528" spans="1:3" x14ac:dyDescent="0.25">
      <c r="A1528" s="1">
        <v>37629</v>
      </c>
      <c r="B1528">
        <v>86.17</v>
      </c>
      <c r="C1528">
        <f t="shared" si="23"/>
        <v>-1.851159500841246E-2</v>
      </c>
    </row>
    <row r="1529" spans="1:3" x14ac:dyDescent="0.25">
      <c r="A1529" s="1">
        <v>37628</v>
      </c>
      <c r="B1529">
        <v>87.72</v>
      </c>
      <c r="C1529">
        <f t="shared" si="23"/>
        <v>1.7827834298012071E-2</v>
      </c>
    </row>
    <row r="1530" spans="1:3" x14ac:dyDescent="0.25">
      <c r="A1530" s="1">
        <v>37627</v>
      </c>
      <c r="B1530">
        <v>87.67</v>
      </c>
      <c r="C1530">
        <f t="shared" si="23"/>
        <v>-5.7015794919319243E-4</v>
      </c>
    </row>
    <row r="1531" spans="1:3" x14ac:dyDescent="0.25">
      <c r="A1531" s="1">
        <v>37624</v>
      </c>
      <c r="B1531">
        <v>86.36</v>
      </c>
      <c r="C1531">
        <f t="shared" si="23"/>
        <v>-1.5055159953887605E-2</v>
      </c>
    </row>
    <row r="1532" spans="1:3" x14ac:dyDescent="0.25">
      <c r="A1532" s="1">
        <v>37623</v>
      </c>
      <c r="B1532">
        <v>86.18</v>
      </c>
      <c r="C1532">
        <f t="shared" si="23"/>
        <v>-2.086473458914597E-3</v>
      </c>
    </row>
    <row r="1533" spans="1:3" x14ac:dyDescent="0.25">
      <c r="A1533" s="1">
        <v>37621</v>
      </c>
      <c r="B1533">
        <v>83.51</v>
      </c>
      <c r="C1533">
        <f t="shared" si="23"/>
        <v>-3.1471747022553877E-2</v>
      </c>
    </row>
    <row r="1534" spans="1:3" x14ac:dyDescent="0.25">
      <c r="A1534" s="1">
        <v>37620</v>
      </c>
      <c r="B1534">
        <v>83.35</v>
      </c>
      <c r="C1534">
        <f t="shared" si="23"/>
        <v>-1.9177759683351311E-3</v>
      </c>
    </row>
    <row r="1535" spans="1:3" x14ac:dyDescent="0.25">
      <c r="A1535" s="1">
        <v>37617</v>
      </c>
      <c r="B1535">
        <v>82.96</v>
      </c>
      <c r="C1535">
        <f t="shared" si="23"/>
        <v>-4.690045275531126E-3</v>
      </c>
    </row>
    <row r="1536" spans="1:3" x14ac:dyDescent="0.25">
      <c r="A1536" s="1">
        <v>37616</v>
      </c>
      <c r="B1536">
        <v>84.55</v>
      </c>
      <c r="C1536">
        <f t="shared" si="23"/>
        <v>1.8984511423317439E-2</v>
      </c>
    </row>
    <row r="1537" spans="1:3" x14ac:dyDescent="0.25">
      <c r="A1537" s="1">
        <v>37614</v>
      </c>
      <c r="B1537">
        <v>84.63</v>
      </c>
      <c r="C1537">
        <f t="shared" si="23"/>
        <v>9.4573833742529854E-4</v>
      </c>
    </row>
    <row r="1538" spans="1:3" x14ac:dyDescent="0.25">
      <c r="A1538" s="1">
        <v>37613</v>
      </c>
      <c r="B1538">
        <v>85.14</v>
      </c>
      <c r="C1538">
        <f t="shared" si="23"/>
        <v>6.0081467179918168E-3</v>
      </c>
    </row>
    <row r="1539" spans="1:3" x14ac:dyDescent="0.25">
      <c r="A1539" s="1">
        <v>37610</v>
      </c>
      <c r="B1539">
        <v>85.35</v>
      </c>
      <c r="C1539">
        <f t="shared" si="23"/>
        <v>2.4634888404431706E-3</v>
      </c>
    </row>
    <row r="1540" spans="1:3" x14ac:dyDescent="0.25">
      <c r="A1540" s="1">
        <v>37609</v>
      </c>
      <c r="B1540">
        <v>84.01</v>
      </c>
      <c r="C1540">
        <f t="shared" ref="C1540:C1603" si="24">LN(B1540/B1539)</f>
        <v>-1.5824609863693748E-2</v>
      </c>
    </row>
    <row r="1541" spans="1:3" x14ac:dyDescent="0.25">
      <c r="A1541" s="1">
        <v>37608</v>
      </c>
      <c r="B1541">
        <v>84.8</v>
      </c>
      <c r="C1541">
        <f t="shared" si="24"/>
        <v>9.3597034211014771E-3</v>
      </c>
    </row>
    <row r="1542" spans="1:3" x14ac:dyDescent="0.25">
      <c r="A1542" s="1">
        <v>37607</v>
      </c>
      <c r="B1542">
        <v>85.57</v>
      </c>
      <c r="C1542">
        <f t="shared" si="24"/>
        <v>9.039211632106095E-3</v>
      </c>
    </row>
    <row r="1543" spans="1:3" x14ac:dyDescent="0.25">
      <c r="A1543" s="1">
        <v>37606</v>
      </c>
      <c r="B1543">
        <v>86.7</v>
      </c>
      <c r="C1543">
        <f t="shared" si="24"/>
        <v>1.3119129356532934E-2</v>
      </c>
    </row>
    <row r="1544" spans="1:3" x14ac:dyDescent="0.25">
      <c r="A1544" s="1">
        <v>37603</v>
      </c>
      <c r="B1544">
        <v>84.37</v>
      </c>
      <c r="C1544">
        <f t="shared" si="24"/>
        <v>-2.7241995608960734E-2</v>
      </c>
    </row>
    <row r="1545" spans="1:3" x14ac:dyDescent="0.25">
      <c r="A1545" s="1">
        <v>37602</v>
      </c>
      <c r="B1545">
        <v>85.65</v>
      </c>
      <c r="C1545">
        <f t="shared" si="24"/>
        <v>1.5057336592593517E-2</v>
      </c>
    </row>
    <row r="1546" spans="1:3" x14ac:dyDescent="0.25">
      <c r="A1546" s="1">
        <v>37601</v>
      </c>
      <c r="B1546">
        <v>85.99</v>
      </c>
      <c r="C1546">
        <f t="shared" si="24"/>
        <v>3.9617856526761881E-3</v>
      </c>
    </row>
    <row r="1547" spans="1:3" x14ac:dyDescent="0.25">
      <c r="A1547" s="1">
        <v>37600</v>
      </c>
      <c r="B1547">
        <v>85.75</v>
      </c>
      <c r="C1547">
        <f t="shared" si="24"/>
        <v>-2.7949243767558469E-3</v>
      </c>
    </row>
    <row r="1548" spans="1:3" x14ac:dyDescent="0.25">
      <c r="A1548" s="1">
        <v>37599</v>
      </c>
      <c r="B1548">
        <v>84.76</v>
      </c>
      <c r="C1548">
        <f t="shared" si="24"/>
        <v>-1.1612352645950907E-2</v>
      </c>
    </row>
    <row r="1549" spans="1:3" x14ac:dyDescent="0.25">
      <c r="A1549" s="1">
        <v>37596</v>
      </c>
      <c r="B1549">
        <v>86.83</v>
      </c>
      <c r="C1549">
        <f t="shared" si="24"/>
        <v>2.4128450672455358E-2</v>
      </c>
    </row>
    <row r="1550" spans="1:3" x14ac:dyDescent="0.25">
      <c r="A1550" s="1">
        <v>37595</v>
      </c>
      <c r="B1550">
        <v>86.62</v>
      </c>
      <c r="C1550">
        <f t="shared" si="24"/>
        <v>-2.4214482860730612E-3</v>
      </c>
    </row>
    <row r="1551" spans="1:3" x14ac:dyDescent="0.25">
      <c r="A1551" s="1">
        <v>37594</v>
      </c>
      <c r="B1551">
        <v>87.75</v>
      </c>
      <c r="C1551">
        <f t="shared" si="24"/>
        <v>1.2961126559494534E-2</v>
      </c>
    </row>
    <row r="1552" spans="1:3" x14ac:dyDescent="0.25">
      <c r="A1552" s="1">
        <v>37593</v>
      </c>
      <c r="B1552">
        <v>87.93</v>
      </c>
      <c r="C1552">
        <f t="shared" si="24"/>
        <v>2.0491810449356452E-3</v>
      </c>
    </row>
    <row r="1553" spans="1:3" x14ac:dyDescent="0.25">
      <c r="A1553" s="1">
        <v>37592</v>
      </c>
      <c r="B1553">
        <v>88.87</v>
      </c>
      <c r="C1553">
        <f t="shared" si="24"/>
        <v>1.0633584359473036E-2</v>
      </c>
    </row>
    <row r="1554" spans="1:3" x14ac:dyDescent="0.25">
      <c r="A1554" s="1">
        <v>37589</v>
      </c>
      <c r="B1554">
        <v>88.9</v>
      </c>
      <c r="C1554">
        <f t="shared" si="24"/>
        <v>3.3751476947509819E-4</v>
      </c>
    </row>
    <row r="1555" spans="1:3" x14ac:dyDescent="0.25">
      <c r="A1555" s="1">
        <v>37587</v>
      </c>
      <c r="B1555">
        <v>89.53</v>
      </c>
      <c r="C1555">
        <f t="shared" si="24"/>
        <v>7.0616221262055886E-3</v>
      </c>
    </row>
    <row r="1556" spans="1:3" x14ac:dyDescent="0.25">
      <c r="A1556" s="1">
        <v>37586</v>
      </c>
      <c r="B1556">
        <v>86.9</v>
      </c>
      <c r="C1556">
        <f t="shared" si="24"/>
        <v>-2.9815732374718174E-2</v>
      </c>
    </row>
    <row r="1557" spans="1:3" x14ac:dyDescent="0.25">
      <c r="A1557" s="1">
        <v>37585</v>
      </c>
      <c r="B1557">
        <v>88.48</v>
      </c>
      <c r="C1557">
        <f t="shared" si="24"/>
        <v>1.8018505502678212E-2</v>
      </c>
    </row>
    <row r="1558" spans="1:3" x14ac:dyDescent="0.25">
      <c r="A1558" s="1">
        <v>37582</v>
      </c>
      <c r="B1558">
        <v>88.19</v>
      </c>
      <c r="C1558">
        <f t="shared" si="24"/>
        <v>-3.2829598739352833E-3</v>
      </c>
    </row>
    <row r="1559" spans="1:3" x14ac:dyDescent="0.25">
      <c r="A1559" s="1">
        <v>37581</v>
      </c>
      <c r="B1559">
        <v>88.74</v>
      </c>
      <c r="C1559">
        <f t="shared" si="24"/>
        <v>6.2171680506739489E-3</v>
      </c>
    </row>
    <row r="1560" spans="1:3" x14ac:dyDescent="0.25">
      <c r="A1560" s="1">
        <v>37580</v>
      </c>
      <c r="B1560">
        <v>86.93</v>
      </c>
      <c r="C1560">
        <f t="shared" si="24"/>
        <v>-2.0607548859790322E-2</v>
      </c>
    </row>
    <row r="1561" spans="1:3" x14ac:dyDescent="0.25">
      <c r="A1561" s="1">
        <v>37579</v>
      </c>
      <c r="B1561">
        <v>85.06</v>
      </c>
      <c r="C1561">
        <f t="shared" si="24"/>
        <v>-2.1746307265485595E-2</v>
      </c>
    </row>
    <row r="1562" spans="1:3" x14ac:dyDescent="0.25">
      <c r="A1562" s="1">
        <v>37578</v>
      </c>
      <c r="B1562">
        <v>84.91</v>
      </c>
      <c r="C1562">
        <f t="shared" si="24"/>
        <v>-1.7650178142154863E-3</v>
      </c>
    </row>
    <row r="1563" spans="1:3" x14ac:dyDescent="0.25">
      <c r="A1563" s="1">
        <v>37575</v>
      </c>
      <c r="B1563">
        <v>85.85</v>
      </c>
      <c r="C1563">
        <f t="shared" si="24"/>
        <v>1.100971533221253E-2</v>
      </c>
    </row>
    <row r="1564" spans="1:3" x14ac:dyDescent="0.25">
      <c r="A1564" s="1">
        <v>37574</v>
      </c>
      <c r="B1564">
        <v>85.65</v>
      </c>
      <c r="C1564">
        <f t="shared" si="24"/>
        <v>-2.3323625733554483E-3</v>
      </c>
    </row>
    <row r="1565" spans="1:3" x14ac:dyDescent="0.25">
      <c r="A1565" s="1">
        <v>37573</v>
      </c>
      <c r="B1565">
        <v>84.6</v>
      </c>
      <c r="C1565">
        <f t="shared" si="24"/>
        <v>-1.233495815795151E-2</v>
      </c>
    </row>
    <row r="1566" spans="1:3" x14ac:dyDescent="0.25">
      <c r="A1566" s="1">
        <v>37572</v>
      </c>
      <c r="B1566">
        <v>84.3</v>
      </c>
      <c r="C1566">
        <f t="shared" si="24"/>
        <v>-3.5524016043677721E-3</v>
      </c>
    </row>
    <row r="1567" spans="1:3" x14ac:dyDescent="0.25">
      <c r="A1567" s="1">
        <v>37571</v>
      </c>
      <c r="B1567">
        <v>83.96</v>
      </c>
      <c r="C1567">
        <f t="shared" si="24"/>
        <v>-4.0413700553775869E-3</v>
      </c>
    </row>
    <row r="1568" spans="1:3" x14ac:dyDescent="0.25">
      <c r="A1568" s="1">
        <v>37568</v>
      </c>
      <c r="B1568">
        <v>85.28</v>
      </c>
      <c r="C1568">
        <f t="shared" si="24"/>
        <v>1.5599465465102155E-2</v>
      </c>
    </row>
    <row r="1569" spans="1:3" x14ac:dyDescent="0.25">
      <c r="A1569" s="1">
        <v>37567</v>
      </c>
      <c r="B1569">
        <v>86.05</v>
      </c>
      <c r="C1569">
        <f t="shared" si="24"/>
        <v>8.9885622400139517E-3</v>
      </c>
    </row>
    <row r="1570" spans="1:3" x14ac:dyDescent="0.25">
      <c r="A1570" s="1">
        <v>37566</v>
      </c>
      <c r="B1570">
        <v>88.05</v>
      </c>
      <c r="C1570">
        <f t="shared" si="24"/>
        <v>2.2976312284666713E-2</v>
      </c>
    </row>
    <row r="1571" spans="1:3" x14ac:dyDescent="0.25">
      <c r="A1571" s="1">
        <v>37565</v>
      </c>
      <c r="B1571">
        <v>86.9</v>
      </c>
      <c r="C1571">
        <f t="shared" si="24"/>
        <v>-1.314680267086869E-2</v>
      </c>
    </row>
    <row r="1572" spans="1:3" x14ac:dyDescent="0.25">
      <c r="A1572" s="1">
        <v>37564</v>
      </c>
      <c r="B1572">
        <v>85.7</v>
      </c>
      <c r="C1572">
        <f t="shared" si="24"/>
        <v>-1.3905206667612262E-2</v>
      </c>
    </row>
    <row r="1573" spans="1:3" x14ac:dyDescent="0.25">
      <c r="A1573" s="1">
        <v>37561</v>
      </c>
      <c r="B1573">
        <v>85.3</v>
      </c>
      <c r="C1573">
        <f t="shared" si="24"/>
        <v>-4.6783711061007252E-3</v>
      </c>
    </row>
    <row r="1574" spans="1:3" x14ac:dyDescent="0.25">
      <c r="A1574" s="1">
        <v>37560</v>
      </c>
      <c r="B1574">
        <v>83.75</v>
      </c>
      <c r="C1574">
        <f t="shared" si="24"/>
        <v>-1.8338283792457589E-2</v>
      </c>
    </row>
    <row r="1575" spans="1:3" x14ac:dyDescent="0.25">
      <c r="A1575" s="1">
        <v>37559</v>
      </c>
      <c r="B1575">
        <v>84.35</v>
      </c>
      <c r="C1575">
        <f t="shared" si="24"/>
        <v>7.138638286801521E-3</v>
      </c>
    </row>
    <row r="1576" spans="1:3" x14ac:dyDescent="0.25">
      <c r="A1576" s="1">
        <v>37558</v>
      </c>
      <c r="B1576">
        <v>83.71</v>
      </c>
      <c r="C1576">
        <f t="shared" si="24"/>
        <v>-7.616364320012268E-3</v>
      </c>
    </row>
    <row r="1577" spans="1:3" x14ac:dyDescent="0.25">
      <c r="A1577" s="1">
        <v>37557</v>
      </c>
      <c r="B1577">
        <v>84.03</v>
      </c>
      <c r="C1577">
        <f t="shared" si="24"/>
        <v>3.8154332681618664E-3</v>
      </c>
    </row>
    <row r="1578" spans="1:3" x14ac:dyDescent="0.25">
      <c r="A1578" s="1">
        <v>37554</v>
      </c>
      <c r="B1578">
        <v>84.63</v>
      </c>
      <c r="C1578">
        <f t="shared" si="24"/>
        <v>7.1149357418876782E-3</v>
      </c>
    </row>
    <row r="1579" spans="1:3" x14ac:dyDescent="0.25">
      <c r="A1579" s="1">
        <v>37553</v>
      </c>
      <c r="B1579">
        <v>83.03</v>
      </c>
      <c r="C1579">
        <f t="shared" si="24"/>
        <v>-1.9086825408075339E-2</v>
      </c>
    </row>
    <row r="1580" spans="1:3" x14ac:dyDescent="0.25">
      <c r="A1580" s="1">
        <v>37552</v>
      </c>
      <c r="B1580">
        <v>85.23</v>
      </c>
      <c r="C1580">
        <f t="shared" si="24"/>
        <v>2.6151496260266967E-2</v>
      </c>
    </row>
    <row r="1581" spans="1:3" x14ac:dyDescent="0.25">
      <c r="A1581" s="1">
        <v>37551</v>
      </c>
      <c r="B1581">
        <v>84.73</v>
      </c>
      <c r="C1581">
        <f t="shared" si="24"/>
        <v>-5.8837543238334841E-3</v>
      </c>
    </row>
    <row r="1582" spans="1:3" x14ac:dyDescent="0.25">
      <c r="A1582" s="1">
        <v>37550</v>
      </c>
      <c r="B1582">
        <v>85.42</v>
      </c>
      <c r="C1582">
        <f t="shared" si="24"/>
        <v>8.1105352029476573E-3</v>
      </c>
    </row>
    <row r="1583" spans="1:3" x14ac:dyDescent="0.25">
      <c r="A1583" s="1">
        <v>37547</v>
      </c>
      <c r="B1583">
        <v>83.1</v>
      </c>
      <c r="C1583">
        <f t="shared" si="24"/>
        <v>-2.7535563551918014E-2</v>
      </c>
    </row>
    <row r="1584" spans="1:3" x14ac:dyDescent="0.25">
      <c r="A1584" s="1">
        <v>37546</v>
      </c>
      <c r="B1584">
        <v>82.84</v>
      </c>
      <c r="C1584">
        <f t="shared" si="24"/>
        <v>-3.1336653340189552E-3</v>
      </c>
    </row>
    <row r="1585" spans="1:3" x14ac:dyDescent="0.25">
      <c r="A1585" s="1">
        <v>37545</v>
      </c>
      <c r="B1585">
        <v>80.8</v>
      </c>
      <c r="C1585">
        <f t="shared" si="24"/>
        <v>-2.4934071000333746E-2</v>
      </c>
    </row>
    <row r="1586" spans="1:3" x14ac:dyDescent="0.25">
      <c r="A1586" s="1">
        <v>37544</v>
      </c>
      <c r="B1586">
        <v>82.8</v>
      </c>
      <c r="C1586">
        <f t="shared" si="24"/>
        <v>2.4451095864164336E-2</v>
      </c>
    </row>
    <row r="1587" spans="1:3" x14ac:dyDescent="0.25">
      <c r="A1587" s="1">
        <v>37543</v>
      </c>
      <c r="B1587">
        <v>78.94</v>
      </c>
      <c r="C1587">
        <f t="shared" si="24"/>
        <v>-4.7739991156512895E-2</v>
      </c>
    </row>
    <row r="1588" spans="1:3" x14ac:dyDescent="0.25">
      <c r="A1588" s="1">
        <v>37540</v>
      </c>
      <c r="B1588">
        <v>78.989999999999995</v>
      </c>
      <c r="C1588">
        <f t="shared" si="24"/>
        <v>6.3319194162664229E-4</v>
      </c>
    </row>
    <row r="1589" spans="1:3" x14ac:dyDescent="0.25">
      <c r="A1589" s="1">
        <v>37539</v>
      </c>
      <c r="B1589">
        <v>75.42</v>
      </c>
      <c r="C1589">
        <f t="shared" si="24"/>
        <v>-4.624877034611654E-2</v>
      </c>
    </row>
    <row r="1590" spans="1:3" x14ac:dyDescent="0.25">
      <c r="A1590" s="1">
        <v>37538</v>
      </c>
      <c r="B1590">
        <v>73.12</v>
      </c>
      <c r="C1590">
        <f t="shared" si="24"/>
        <v>-3.0970564684316491E-2</v>
      </c>
    </row>
    <row r="1591" spans="1:3" x14ac:dyDescent="0.25">
      <c r="A1591" s="1">
        <v>37537</v>
      </c>
      <c r="B1591">
        <v>75.39</v>
      </c>
      <c r="C1591">
        <f t="shared" si="24"/>
        <v>3.0572713077715856E-2</v>
      </c>
    </row>
    <row r="1592" spans="1:3" x14ac:dyDescent="0.25">
      <c r="A1592" s="1">
        <v>37536</v>
      </c>
      <c r="B1592">
        <v>74.739999999999995</v>
      </c>
      <c r="C1592">
        <f t="shared" si="24"/>
        <v>-8.6592161662727516E-3</v>
      </c>
    </row>
    <row r="1593" spans="1:3" x14ac:dyDescent="0.25">
      <c r="A1593" s="1">
        <v>37533</v>
      </c>
      <c r="B1593">
        <v>75.959999999999994</v>
      </c>
      <c r="C1593">
        <f t="shared" si="24"/>
        <v>1.619146188674736E-2</v>
      </c>
    </row>
    <row r="1594" spans="1:3" x14ac:dyDescent="0.25">
      <c r="A1594" s="1">
        <v>37532</v>
      </c>
      <c r="B1594">
        <v>77.38</v>
      </c>
      <c r="C1594">
        <f t="shared" si="24"/>
        <v>1.8521463328281813E-2</v>
      </c>
    </row>
    <row r="1595" spans="1:3" x14ac:dyDescent="0.25">
      <c r="A1595" s="1">
        <v>37531</v>
      </c>
      <c r="B1595">
        <v>77.92</v>
      </c>
      <c r="C1595">
        <f t="shared" si="24"/>
        <v>6.954310061912908E-3</v>
      </c>
    </row>
    <row r="1596" spans="1:3" x14ac:dyDescent="0.25">
      <c r="A1596" s="1">
        <v>37530</v>
      </c>
      <c r="B1596">
        <v>80</v>
      </c>
      <c r="C1596">
        <f t="shared" si="24"/>
        <v>2.6343975339601852E-2</v>
      </c>
    </row>
    <row r="1597" spans="1:3" x14ac:dyDescent="0.25">
      <c r="A1597" s="1">
        <v>37529</v>
      </c>
      <c r="B1597">
        <v>76</v>
      </c>
      <c r="C1597">
        <f t="shared" si="24"/>
        <v>-5.1293294387550578E-2</v>
      </c>
    </row>
    <row r="1598" spans="1:3" x14ac:dyDescent="0.25">
      <c r="A1598" s="1">
        <v>37526</v>
      </c>
      <c r="B1598">
        <v>76.849999999999994</v>
      </c>
      <c r="C1598">
        <f t="shared" si="24"/>
        <v>1.1122129698273796E-2</v>
      </c>
    </row>
    <row r="1599" spans="1:3" x14ac:dyDescent="0.25">
      <c r="A1599" s="1">
        <v>37525</v>
      </c>
      <c r="B1599">
        <v>79.81</v>
      </c>
      <c r="C1599">
        <f t="shared" si="24"/>
        <v>3.7793339903312746E-2</v>
      </c>
    </row>
    <row r="1600" spans="1:3" x14ac:dyDescent="0.25">
      <c r="A1600" s="1">
        <v>37524</v>
      </c>
      <c r="B1600">
        <v>78.66</v>
      </c>
      <c r="C1600">
        <f t="shared" si="24"/>
        <v>-1.4514042884254071E-2</v>
      </c>
    </row>
    <row r="1601" spans="1:3" x14ac:dyDescent="0.25">
      <c r="A1601" s="1">
        <v>37523</v>
      </c>
      <c r="B1601">
        <v>77.069999999999993</v>
      </c>
      <c r="C1601">
        <f t="shared" si="24"/>
        <v>-2.0420667213761564E-2</v>
      </c>
    </row>
    <row r="1602" spans="1:3" x14ac:dyDescent="0.25">
      <c r="A1602" s="1">
        <v>37522</v>
      </c>
      <c r="B1602">
        <v>78.8</v>
      </c>
      <c r="C1602">
        <f t="shared" si="24"/>
        <v>2.2198897073931603E-2</v>
      </c>
    </row>
    <row r="1603" spans="1:3" x14ac:dyDescent="0.25">
      <c r="A1603" s="1">
        <v>37519</v>
      </c>
      <c r="B1603">
        <v>79.67</v>
      </c>
      <c r="C1603">
        <f t="shared" si="24"/>
        <v>1.0980106528441242E-2</v>
      </c>
    </row>
    <row r="1604" spans="1:3" x14ac:dyDescent="0.25">
      <c r="A1604" s="1">
        <v>37518</v>
      </c>
      <c r="B1604">
        <v>79.64</v>
      </c>
      <c r="C1604">
        <f t="shared" ref="C1604:C1667" si="25">LN(B1604/B1603)</f>
        <v>-3.7662419627916186E-4</v>
      </c>
    </row>
    <row r="1605" spans="1:3" x14ac:dyDescent="0.25">
      <c r="A1605" s="1">
        <v>37517</v>
      </c>
      <c r="B1605">
        <v>81.42</v>
      </c>
      <c r="C1605">
        <f t="shared" si="25"/>
        <v>2.2104463878837192E-2</v>
      </c>
    </row>
    <row r="1606" spans="1:3" x14ac:dyDescent="0.25">
      <c r="A1606" s="1">
        <v>37516</v>
      </c>
      <c r="B1606">
        <v>82.16</v>
      </c>
      <c r="C1606">
        <f t="shared" si="25"/>
        <v>9.047622545469966E-3</v>
      </c>
    </row>
    <row r="1607" spans="1:3" x14ac:dyDescent="0.25">
      <c r="A1607" s="1">
        <v>37515</v>
      </c>
      <c r="B1607">
        <v>84.15</v>
      </c>
      <c r="C1607">
        <f t="shared" si="25"/>
        <v>2.3932355016512231E-2</v>
      </c>
    </row>
    <row r="1608" spans="1:3" x14ac:dyDescent="0.25">
      <c r="A1608" s="1">
        <v>37512</v>
      </c>
      <c r="B1608">
        <v>83.53</v>
      </c>
      <c r="C1608">
        <f t="shared" si="25"/>
        <v>-7.3950718690001379E-3</v>
      </c>
    </row>
    <row r="1609" spans="1:3" x14ac:dyDescent="0.25">
      <c r="A1609" s="1">
        <v>37511</v>
      </c>
      <c r="B1609">
        <v>84.14</v>
      </c>
      <c r="C1609">
        <f t="shared" si="25"/>
        <v>7.2762293945598548E-3</v>
      </c>
    </row>
    <row r="1610" spans="1:3" x14ac:dyDescent="0.25">
      <c r="A1610" s="1">
        <v>37510</v>
      </c>
      <c r="B1610">
        <v>85.68</v>
      </c>
      <c r="C1610">
        <f t="shared" si="25"/>
        <v>1.8137347977118485E-2</v>
      </c>
    </row>
    <row r="1611" spans="1:3" x14ac:dyDescent="0.25">
      <c r="A1611" s="1">
        <v>37509</v>
      </c>
      <c r="B1611">
        <v>86.49</v>
      </c>
      <c r="C1611">
        <f t="shared" si="25"/>
        <v>9.4093741789271455E-3</v>
      </c>
    </row>
    <row r="1612" spans="1:3" x14ac:dyDescent="0.25">
      <c r="A1612" s="1">
        <v>37508</v>
      </c>
      <c r="B1612">
        <v>85.18</v>
      </c>
      <c r="C1612">
        <f t="shared" si="25"/>
        <v>-1.5262135823352976E-2</v>
      </c>
    </row>
    <row r="1613" spans="1:3" x14ac:dyDescent="0.25">
      <c r="A1613" s="1">
        <v>37505</v>
      </c>
      <c r="B1613">
        <v>84.52</v>
      </c>
      <c r="C1613">
        <f t="shared" si="25"/>
        <v>-7.7784717472116262E-3</v>
      </c>
    </row>
    <row r="1614" spans="1:3" x14ac:dyDescent="0.25">
      <c r="A1614" s="1">
        <v>37504</v>
      </c>
      <c r="B1614">
        <v>83.4</v>
      </c>
      <c r="C1614">
        <f t="shared" si="25"/>
        <v>-1.3339883383154788E-2</v>
      </c>
    </row>
    <row r="1615" spans="1:3" x14ac:dyDescent="0.25">
      <c r="A1615" s="1">
        <v>37503</v>
      </c>
      <c r="B1615">
        <v>84.14</v>
      </c>
      <c r="C1615">
        <f t="shared" si="25"/>
        <v>8.8337687976737418E-3</v>
      </c>
    </row>
    <row r="1616" spans="1:3" x14ac:dyDescent="0.25">
      <c r="A1616" s="1">
        <v>37502</v>
      </c>
      <c r="B1616">
        <v>83.16</v>
      </c>
      <c r="C1616">
        <f t="shared" si="25"/>
        <v>-1.1715615172562753E-2</v>
      </c>
    </row>
    <row r="1617" spans="1:3" x14ac:dyDescent="0.25">
      <c r="A1617" s="1">
        <v>37498</v>
      </c>
      <c r="B1617">
        <v>86.52</v>
      </c>
      <c r="C1617">
        <f t="shared" si="25"/>
        <v>3.9609138095045883E-2</v>
      </c>
    </row>
    <row r="1618" spans="1:3" x14ac:dyDescent="0.25">
      <c r="A1618" s="1">
        <v>37497</v>
      </c>
      <c r="B1618">
        <v>86.75</v>
      </c>
      <c r="C1618">
        <f t="shared" si="25"/>
        <v>2.6548177421105911E-3</v>
      </c>
    </row>
    <row r="1619" spans="1:3" x14ac:dyDescent="0.25">
      <c r="A1619" s="1">
        <v>37496</v>
      </c>
      <c r="B1619">
        <v>87.08</v>
      </c>
      <c r="C1619">
        <f t="shared" si="25"/>
        <v>3.7968175393781833E-3</v>
      </c>
    </row>
    <row r="1620" spans="1:3" x14ac:dyDescent="0.25">
      <c r="A1620" s="1">
        <v>37495</v>
      </c>
      <c r="B1620">
        <v>88.5</v>
      </c>
      <c r="C1620">
        <f t="shared" si="25"/>
        <v>1.6175315647537061E-2</v>
      </c>
    </row>
    <row r="1621" spans="1:3" x14ac:dyDescent="0.25">
      <c r="A1621" s="1">
        <v>37494</v>
      </c>
      <c r="B1621">
        <v>89.33</v>
      </c>
      <c r="C1621">
        <f t="shared" si="25"/>
        <v>9.3348256998637708E-3</v>
      </c>
    </row>
    <row r="1622" spans="1:3" x14ac:dyDescent="0.25">
      <c r="A1622" s="1">
        <v>37491</v>
      </c>
      <c r="B1622">
        <v>88.72</v>
      </c>
      <c r="C1622">
        <f t="shared" si="25"/>
        <v>-6.8520346716360748E-3</v>
      </c>
    </row>
    <row r="1623" spans="1:3" x14ac:dyDescent="0.25">
      <c r="A1623" s="1">
        <v>37490</v>
      </c>
      <c r="B1623">
        <v>90.63</v>
      </c>
      <c r="C1623">
        <f t="shared" si="25"/>
        <v>2.1299941024578693E-2</v>
      </c>
    </row>
    <row r="1624" spans="1:3" x14ac:dyDescent="0.25">
      <c r="A1624" s="1">
        <v>37489</v>
      </c>
      <c r="B1624">
        <v>89.95</v>
      </c>
      <c r="C1624">
        <f t="shared" si="25"/>
        <v>-7.5313236701481249E-3</v>
      </c>
    </row>
    <row r="1625" spans="1:3" x14ac:dyDescent="0.25">
      <c r="A1625" s="1">
        <v>37488</v>
      </c>
      <c r="B1625">
        <v>89</v>
      </c>
      <c r="C1625">
        <f t="shared" si="25"/>
        <v>-1.0617590664402345E-2</v>
      </c>
    </row>
    <row r="1626" spans="1:3" x14ac:dyDescent="0.25">
      <c r="A1626" s="1">
        <v>37487</v>
      </c>
      <c r="B1626">
        <v>89.92</v>
      </c>
      <c r="C1626">
        <f t="shared" si="25"/>
        <v>1.0284016413241139E-2</v>
      </c>
    </row>
    <row r="1627" spans="1:3" x14ac:dyDescent="0.25">
      <c r="A1627" s="1">
        <v>37484</v>
      </c>
      <c r="B1627">
        <v>87.73</v>
      </c>
      <c r="C1627">
        <f t="shared" si="25"/>
        <v>-2.4656470005088388E-2</v>
      </c>
    </row>
    <row r="1628" spans="1:3" x14ac:dyDescent="0.25">
      <c r="A1628" s="1">
        <v>37483</v>
      </c>
      <c r="B1628">
        <v>88.33</v>
      </c>
      <c r="C1628">
        <f t="shared" si="25"/>
        <v>6.8158846167483021E-3</v>
      </c>
    </row>
    <row r="1629" spans="1:3" x14ac:dyDescent="0.25">
      <c r="A1629" s="1">
        <v>37482</v>
      </c>
      <c r="B1629">
        <v>87.47</v>
      </c>
      <c r="C1629">
        <f t="shared" si="25"/>
        <v>-9.7839233252773172E-3</v>
      </c>
    </row>
    <row r="1630" spans="1:3" x14ac:dyDescent="0.25">
      <c r="A1630" s="1">
        <v>37481</v>
      </c>
      <c r="B1630">
        <v>84.95</v>
      </c>
      <c r="C1630">
        <f t="shared" si="25"/>
        <v>-2.9233029313822479E-2</v>
      </c>
    </row>
    <row r="1631" spans="1:3" x14ac:dyDescent="0.25">
      <c r="A1631" s="1">
        <v>37480</v>
      </c>
      <c r="B1631">
        <v>86.99</v>
      </c>
      <c r="C1631">
        <f t="shared" si="25"/>
        <v>2.3730321401508204E-2</v>
      </c>
    </row>
    <row r="1632" spans="1:3" x14ac:dyDescent="0.25">
      <c r="A1632" s="1">
        <v>37477</v>
      </c>
      <c r="B1632">
        <v>87.6</v>
      </c>
      <c r="C1632">
        <f t="shared" si="25"/>
        <v>6.9878284228964129E-3</v>
      </c>
    </row>
    <row r="1633" spans="1:3" x14ac:dyDescent="0.25">
      <c r="A1633" s="1">
        <v>37476</v>
      </c>
      <c r="B1633">
        <v>87.25</v>
      </c>
      <c r="C1633">
        <f t="shared" si="25"/>
        <v>-4.0034368598091345E-3</v>
      </c>
    </row>
    <row r="1634" spans="1:3" x14ac:dyDescent="0.25">
      <c r="A1634" s="1">
        <v>37475</v>
      </c>
      <c r="B1634">
        <v>84.65</v>
      </c>
      <c r="C1634">
        <f t="shared" si="25"/>
        <v>-3.0252452503392115E-2</v>
      </c>
    </row>
    <row r="1635" spans="1:3" x14ac:dyDescent="0.25">
      <c r="A1635" s="1">
        <v>37474</v>
      </c>
      <c r="B1635">
        <v>83</v>
      </c>
      <c r="C1635">
        <f t="shared" si="25"/>
        <v>-1.9684500782546469E-2</v>
      </c>
    </row>
    <row r="1636" spans="1:3" x14ac:dyDescent="0.25">
      <c r="A1636" s="1">
        <v>37473</v>
      </c>
      <c r="B1636">
        <v>80.47</v>
      </c>
      <c r="C1636">
        <f t="shared" si="25"/>
        <v>-3.0956163638556428E-2</v>
      </c>
    </row>
    <row r="1637" spans="1:3" x14ac:dyDescent="0.25">
      <c r="A1637" s="1">
        <v>37470</v>
      </c>
      <c r="B1637">
        <v>83.2</v>
      </c>
      <c r="C1637">
        <f t="shared" si="25"/>
        <v>3.3362903669121445E-2</v>
      </c>
    </row>
    <row r="1638" spans="1:3" x14ac:dyDescent="0.25">
      <c r="A1638" s="1">
        <v>37469</v>
      </c>
      <c r="B1638">
        <v>84.87</v>
      </c>
      <c r="C1638">
        <f t="shared" si="25"/>
        <v>1.9873326154422721E-2</v>
      </c>
    </row>
    <row r="1639" spans="1:3" x14ac:dyDescent="0.25">
      <c r="A1639" s="1">
        <v>37468</v>
      </c>
      <c r="B1639">
        <v>87.15</v>
      </c>
      <c r="C1639">
        <f t="shared" si="25"/>
        <v>2.6510097984444429E-2</v>
      </c>
    </row>
    <row r="1640" spans="1:3" x14ac:dyDescent="0.25">
      <c r="A1640" s="1">
        <v>37467</v>
      </c>
      <c r="B1640">
        <v>87.05</v>
      </c>
      <c r="C1640">
        <f t="shared" si="25"/>
        <v>-1.1481057518319716E-3</v>
      </c>
    </row>
    <row r="1641" spans="1:3" x14ac:dyDescent="0.25">
      <c r="A1641" s="1">
        <v>37466</v>
      </c>
      <c r="B1641">
        <v>86.72</v>
      </c>
      <c r="C1641">
        <f t="shared" si="25"/>
        <v>-3.79812852286193E-3</v>
      </c>
    </row>
    <row r="1642" spans="1:3" x14ac:dyDescent="0.25">
      <c r="A1642" s="1">
        <v>37463</v>
      </c>
      <c r="B1642">
        <v>82.85</v>
      </c>
      <c r="C1642">
        <f t="shared" si="25"/>
        <v>-4.5652793818764172E-2</v>
      </c>
    </row>
    <row r="1643" spans="1:3" x14ac:dyDescent="0.25">
      <c r="A1643" s="1">
        <v>37462</v>
      </c>
      <c r="B1643">
        <v>81.78</v>
      </c>
      <c r="C1643">
        <f t="shared" si="25"/>
        <v>-1.2999028936075633E-2</v>
      </c>
    </row>
    <row r="1644" spans="1:3" x14ac:dyDescent="0.25">
      <c r="A1644" s="1">
        <v>37461</v>
      </c>
      <c r="B1644">
        <v>82.1</v>
      </c>
      <c r="C1644">
        <f t="shared" si="25"/>
        <v>3.9053015218862203E-3</v>
      </c>
    </row>
    <row r="1645" spans="1:3" x14ac:dyDescent="0.25">
      <c r="A1645" s="1">
        <v>37460</v>
      </c>
      <c r="B1645">
        <v>77.17</v>
      </c>
      <c r="C1645">
        <f t="shared" si="25"/>
        <v>-6.1927235988870816E-2</v>
      </c>
    </row>
    <row r="1646" spans="1:3" x14ac:dyDescent="0.25">
      <c r="A1646" s="1">
        <v>37459</v>
      </c>
      <c r="B1646">
        <v>78.06</v>
      </c>
      <c r="C1646">
        <f t="shared" si="25"/>
        <v>1.1466981282957171E-2</v>
      </c>
    </row>
    <row r="1647" spans="1:3" x14ac:dyDescent="0.25">
      <c r="A1647" s="1">
        <v>37456</v>
      </c>
      <c r="B1647">
        <v>80</v>
      </c>
      <c r="C1647">
        <f t="shared" si="25"/>
        <v>2.4548872921412581E-2</v>
      </c>
    </row>
    <row r="1648" spans="1:3" x14ac:dyDescent="0.25">
      <c r="A1648" s="1">
        <v>37455</v>
      </c>
      <c r="B1648">
        <v>83.85</v>
      </c>
      <c r="C1648">
        <f t="shared" si="25"/>
        <v>4.7002853595336222E-2</v>
      </c>
    </row>
    <row r="1649" spans="1:3" x14ac:dyDescent="0.25">
      <c r="A1649" s="1">
        <v>37454</v>
      </c>
      <c r="B1649">
        <v>85.46</v>
      </c>
      <c r="C1649">
        <f t="shared" si="25"/>
        <v>1.9018941946660945E-2</v>
      </c>
    </row>
    <row r="1650" spans="1:3" x14ac:dyDescent="0.25">
      <c r="A1650" s="1">
        <v>37453</v>
      </c>
      <c r="B1650">
        <v>85.05</v>
      </c>
      <c r="C1650">
        <f t="shared" si="25"/>
        <v>-4.8091113740080559E-3</v>
      </c>
    </row>
    <row r="1651" spans="1:3" x14ac:dyDescent="0.25">
      <c r="A1651" s="1">
        <v>37452</v>
      </c>
      <c r="B1651">
        <v>86.79</v>
      </c>
      <c r="C1651">
        <f t="shared" si="25"/>
        <v>2.0252088814282844E-2</v>
      </c>
    </row>
    <row r="1652" spans="1:3" x14ac:dyDescent="0.25">
      <c r="A1652" s="1">
        <v>37449</v>
      </c>
      <c r="B1652">
        <v>86.65</v>
      </c>
      <c r="C1652">
        <f t="shared" si="25"/>
        <v>-1.6143914945383525E-3</v>
      </c>
    </row>
    <row r="1653" spans="1:3" x14ac:dyDescent="0.25">
      <c r="A1653" s="1">
        <v>37448</v>
      </c>
      <c r="B1653">
        <v>88.14</v>
      </c>
      <c r="C1653">
        <f t="shared" si="25"/>
        <v>1.704944325222587E-2</v>
      </c>
    </row>
    <row r="1654" spans="1:3" x14ac:dyDescent="0.25">
      <c r="A1654" s="1">
        <v>37447</v>
      </c>
      <c r="B1654">
        <v>88.3</v>
      </c>
      <c r="C1654">
        <f t="shared" si="25"/>
        <v>1.8136481960734348E-3</v>
      </c>
    </row>
    <row r="1655" spans="1:3" x14ac:dyDescent="0.25">
      <c r="A1655" s="1">
        <v>37446</v>
      </c>
      <c r="B1655">
        <v>91.19</v>
      </c>
      <c r="C1655">
        <f t="shared" si="25"/>
        <v>3.2205134335659753E-2</v>
      </c>
    </row>
    <row r="1656" spans="1:3" x14ac:dyDescent="0.25">
      <c r="A1656" s="1">
        <v>37445</v>
      </c>
      <c r="B1656">
        <v>92.96</v>
      </c>
      <c r="C1656">
        <f t="shared" si="25"/>
        <v>1.922405115802683E-2</v>
      </c>
    </row>
    <row r="1657" spans="1:3" x14ac:dyDescent="0.25">
      <c r="A1657" s="1">
        <v>37442</v>
      </c>
      <c r="B1657">
        <v>94.17</v>
      </c>
      <c r="C1657">
        <f t="shared" si="25"/>
        <v>1.2932366418370891E-2</v>
      </c>
    </row>
    <row r="1658" spans="1:3" x14ac:dyDescent="0.25">
      <c r="A1658" s="1">
        <v>37440</v>
      </c>
      <c r="B1658">
        <v>90.63</v>
      </c>
      <c r="C1658">
        <f t="shared" si="25"/>
        <v>-3.831637545528159E-2</v>
      </c>
    </row>
    <row r="1659" spans="1:3" x14ac:dyDescent="0.25">
      <c r="A1659" s="1">
        <v>37439</v>
      </c>
      <c r="B1659">
        <v>90.25</v>
      </c>
      <c r="C1659">
        <f t="shared" si="25"/>
        <v>-4.2016868536999697E-3</v>
      </c>
    </row>
    <row r="1660" spans="1:3" x14ac:dyDescent="0.25">
      <c r="A1660" s="1">
        <v>37438</v>
      </c>
      <c r="B1660">
        <v>91.06</v>
      </c>
      <c r="C1660">
        <f t="shared" si="25"/>
        <v>8.9350326936457457E-3</v>
      </c>
    </row>
    <row r="1661" spans="1:3" x14ac:dyDescent="0.25">
      <c r="A1661" s="1">
        <v>37435</v>
      </c>
      <c r="B1661">
        <v>92.53</v>
      </c>
      <c r="C1661">
        <f t="shared" si="25"/>
        <v>1.6014286354302933E-2</v>
      </c>
    </row>
    <row r="1662" spans="1:3" x14ac:dyDescent="0.25">
      <c r="A1662" s="1">
        <v>37434</v>
      </c>
      <c r="B1662">
        <v>92.86</v>
      </c>
      <c r="C1662">
        <f t="shared" si="25"/>
        <v>3.5600663308366651E-3</v>
      </c>
    </row>
    <row r="1663" spans="1:3" x14ac:dyDescent="0.25">
      <c r="A1663" s="1">
        <v>37433</v>
      </c>
      <c r="B1663">
        <v>91.23</v>
      </c>
      <c r="C1663">
        <f t="shared" si="25"/>
        <v>-1.7709192234392671E-2</v>
      </c>
    </row>
    <row r="1664" spans="1:3" x14ac:dyDescent="0.25">
      <c r="A1664" s="1">
        <v>37432</v>
      </c>
      <c r="B1664">
        <v>91.17</v>
      </c>
      <c r="C1664">
        <f t="shared" si="25"/>
        <v>-6.5789476057161894E-4</v>
      </c>
    </row>
    <row r="1665" spans="1:3" x14ac:dyDescent="0.25">
      <c r="A1665" s="1">
        <v>37431</v>
      </c>
      <c r="B1665">
        <v>93.15</v>
      </c>
      <c r="C1665">
        <f t="shared" si="25"/>
        <v>2.1485201450786154E-2</v>
      </c>
    </row>
    <row r="1666" spans="1:3" x14ac:dyDescent="0.25">
      <c r="A1666" s="1">
        <v>37428</v>
      </c>
      <c r="B1666">
        <v>92.82</v>
      </c>
      <c r="C1666">
        <f t="shared" si="25"/>
        <v>-3.5489632345677914E-3</v>
      </c>
    </row>
    <row r="1667" spans="1:3" x14ac:dyDescent="0.25">
      <c r="A1667" s="1">
        <v>37427</v>
      </c>
      <c r="B1667">
        <v>94.47</v>
      </c>
      <c r="C1667">
        <f t="shared" si="25"/>
        <v>1.7620189968013372E-2</v>
      </c>
    </row>
    <row r="1668" spans="1:3" x14ac:dyDescent="0.25">
      <c r="A1668" s="1">
        <v>37426</v>
      </c>
      <c r="B1668">
        <v>95.81</v>
      </c>
      <c r="C1668">
        <f t="shared" ref="C1668:C1731" si="26">LN(B1668/B1667)</f>
        <v>1.4084739881739023E-2</v>
      </c>
    </row>
    <row r="1669" spans="1:3" x14ac:dyDescent="0.25">
      <c r="A1669" s="1">
        <v>37425</v>
      </c>
      <c r="B1669">
        <v>97.9</v>
      </c>
      <c r="C1669">
        <f t="shared" si="26"/>
        <v>2.1579485873682854E-2</v>
      </c>
    </row>
    <row r="1670" spans="1:3" x14ac:dyDescent="0.25">
      <c r="A1670" s="1">
        <v>37424</v>
      </c>
      <c r="B1670">
        <v>97.07</v>
      </c>
      <c r="C1670">
        <f t="shared" si="26"/>
        <v>-8.5141818123298536E-3</v>
      </c>
    </row>
    <row r="1671" spans="1:3" x14ac:dyDescent="0.25">
      <c r="A1671" s="1">
        <v>37421</v>
      </c>
      <c r="B1671">
        <v>95</v>
      </c>
      <c r="C1671">
        <f t="shared" si="26"/>
        <v>-2.1555476123594042E-2</v>
      </c>
    </row>
    <row r="1672" spans="1:3" x14ac:dyDescent="0.25">
      <c r="A1672" s="1">
        <v>37420</v>
      </c>
      <c r="B1672">
        <v>95.38</v>
      </c>
      <c r="C1672">
        <f t="shared" si="26"/>
        <v>3.9920212695374567E-3</v>
      </c>
    </row>
    <row r="1673" spans="1:3" x14ac:dyDescent="0.25">
      <c r="A1673" s="1">
        <v>37419</v>
      </c>
      <c r="B1673">
        <v>96.49</v>
      </c>
      <c r="C1673">
        <f t="shared" si="26"/>
        <v>1.1570463162214118E-2</v>
      </c>
    </row>
    <row r="1674" spans="1:3" x14ac:dyDescent="0.25">
      <c r="A1674" s="1">
        <v>37418</v>
      </c>
      <c r="B1674">
        <v>95.37</v>
      </c>
      <c r="C1674">
        <f t="shared" si="26"/>
        <v>-1.1675312441471353E-2</v>
      </c>
    </row>
    <row r="1675" spans="1:3" x14ac:dyDescent="0.25">
      <c r="A1675" s="1">
        <v>37417</v>
      </c>
      <c r="B1675">
        <v>96.69</v>
      </c>
      <c r="C1675">
        <f t="shared" si="26"/>
        <v>1.3745920904635136E-2</v>
      </c>
    </row>
    <row r="1676" spans="1:3" x14ac:dyDescent="0.25">
      <c r="A1676" s="1">
        <v>37414</v>
      </c>
      <c r="B1676">
        <v>96.22</v>
      </c>
      <c r="C1676">
        <f t="shared" si="26"/>
        <v>-4.8727482241484946E-3</v>
      </c>
    </row>
    <row r="1677" spans="1:3" x14ac:dyDescent="0.25">
      <c r="A1677" s="1">
        <v>37413</v>
      </c>
      <c r="B1677">
        <v>96.53</v>
      </c>
      <c r="C1677">
        <f t="shared" si="26"/>
        <v>3.2166045892161907E-3</v>
      </c>
    </row>
    <row r="1678" spans="1:3" x14ac:dyDescent="0.25">
      <c r="A1678" s="1">
        <v>37412</v>
      </c>
      <c r="B1678">
        <v>98.23</v>
      </c>
      <c r="C1678">
        <f t="shared" si="26"/>
        <v>1.7457826826254418E-2</v>
      </c>
    </row>
    <row r="1679" spans="1:3" x14ac:dyDescent="0.25">
      <c r="A1679" s="1">
        <v>37411</v>
      </c>
      <c r="B1679">
        <v>97.11</v>
      </c>
      <c r="C1679">
        <f t="shared" si="26"/>
        <v>-1.1467311080515586E-2</v>
      </c>
    </row>
    <row r="1680" spans="1:3" x14ac:dyDescent="0.25">
      <c r="A1680" s="1">
        <v>37410</v>
      </c>
      <c r="B1680">
        <v>96.95</v>
      </c>
      <c r="C1680">
        <f t="shared" si="26"/>
        <v>-1.6489749176018234E-3</v>
      </c>
    </row>
    <row r="1681" spans="1:3" x14ac:dyDescent="0.25">
      <c r="A1681" s="1">
        <v>37407</v>
      </c>
      <c r="B1681">
        <v>99.25</v>
      </c>
      <c r="C1681">
        <f t="shared" si="26"/>
        <v>2.3446537878639002E-2</v>
      </c>
    </row>
    <row r="1682" spans="1:3" x14ac:dyDescent="0.25">
      <c r="A1682" s="1">
        <v>37406</v>
      </c>
      <c r="B1682">
        <v>99.34</v>
      </c>
      <c r="C1682">
        <f t="shared" si="26"/>
        <v>9.0639011190478055E-4</v>
      </c>
    </row>
    <row r="1683" spans="1:3" x14ac:dyDescent="0.25">
      <c r="A1683" s="1">
        <v>37405</v>
      </c>
      <c r="B1683">
        <v>99.35</v>
      </c>
      <c r="C1683">
        <f t="shared" si="26"/>
        <v>1.0065931862140549E-4</v>
      </c>
    </row>
    <row r="1684" spans="1:3" x14ac:dyDescent="0.25">
      <c r="A1684" s="1">
        <v>37404</v>
      </c>
      <c r="B1684">
        <v>100.14</v>
      </c>
      <c r="C1684">
        <f t="shared" si="26"/>
        <v>7.9202379039729556E-3</v>
      </c>
    </row>
    <row r="1685" spans="1:3" x14ac:dyDescent="0.25">
      <c r="A1685" s="1">
        <v>37400</v>
      </c>
      <c r="B1685">
        <v>101.02</v>
      </c>
      <c r="C1685">
        <f t="shared" si="26"/>
        <v>8.7493101381077524E-3</v>
      </c>
    </row>
    <row r="1686" spans="1:3" x14ac:dyDescent="0.25">
      <c r="A1686" s="1">
        <v>37399</v>
      </c>
      <c r="B1686">
        <v>102.26</v>
      </c>
      <c r="C1686">
        <f t="shared" si="26"/>
        <v>1.2200072611946835E-2</v>
      </c>
    </row>
    <row r="1687" spans="1:3" x14ac:dyDescent="0.25">
      <c r="A1687" s="1">
        <v>37398</v>
      </c>
      <c r="B1687">
        <v>101.59</v>
      </c>
      <c r="C1687">
        <f t="shared" si="26"/>
        <v>-6.5734845483995689E-3</v>
      </c>
    </row>
    <row r="1688" spans="1:3" x14ac:dyDescent="0.25">
      <c r="A1688" s="1">
        <v>37397</v>
      </c>
      <c r="B1688">
        <v>101.38</v>
      </c>
      <c r="C1688">
        <f t="shared" si="26"/>
        <v>-2.0692720592503373E-3</v>
      </c>
    </row>
    <row r="1689" spans="1:3" x14ac:dyDescent="0.25">
      <c r="A1689" s="1">
        <v>37396</v>
      </c>
      <c r="B1689">
        <v>102.49</v>
      </c>
      <c r="C1689">
        <f t="shared" si="26"/>
        <v>1.0889399799268317E-2</v>
      </c>
    </row>
    <row r="1690" spans="1:3" x14ac:dyDescent="0.25">
      <c r="A1690" s="1">
        <v>37393</v>
      </c>
      <c r="B1690">
        <v>103.43</v>
      </c>
      <c r="C1690">
        <f t="shared" si="26"/>
        <v>9.1298225462407984E-3</v>
      </c>
    </row>
    <row r="1691" spans="1:3" x14ac:dyDescent="0.25">
      <c r="A1691" s="1">
        <v>37392</v>
      </c>
      <c r="B1691">
        <v>103.18</v>
      </c>
      <c r="C1691">
        <f t="shared" si="26"/>
        <v>-2.4200195732084189E-3</v>
      </c>
    </row>
    <row r="1692" spans="1:3" x14ac:dyDescent="0.25">
      <c r="A1692" s="1">
        <v>37391</v>
      </c>
      <c r="B1692">
        <v>102.93</v>
      </c>
      <c r="C1692">
        <f t="shared" si="26"/>
        <v>-2.4258902780357763E-3</v>
      </c>
    </row>
    <row r="1693" spans="1:3" x14ac:dyDescent="0.25">
      <c r="A1693" s="1">
        <v>37390</v>
      </c>
      <c r="B1693">
        <v>103.1</v>
      </c>
      <c r="C1693">
        <f t="shared" si="26"/>
        <v>1.65024548444613E-3</v>
      </c>
    </row>
    <row r="1694" spans="1:3" x14ac:dyDescent="0.25">
      <c r="A1694" s="1">
        <v>37389</v>
      </c>
      <c r="B1694">
        <v>101.24</v>
      </c>
      <c r="C1694">
        <f t="shared" si="26"/>
        <v>-1.8205455345990926E-2</v>
      </c>
    </row>
    <row r="1695" spans="1:3" x14ac:dyDescent="0.25">
      <c r="A1695" s="1">
        <v>37386</v>
      </c>
      <c r="B1695">
        <v>99.49</v>
      </c>
      <c r="C1695">
        <f t="shared" si="26"/>
        <v>-1.7436799075654992E-2</v>
      </c>
    </row>
    <row r="1696" spans="1:3" x14ac:dyDescent="0.25">
      <c r="A1696" s="1">
        <v>37385</v>
      </c>
      <c r="B1696">
        <v>100.5</v>
      </c>
      <c r="C1696">
        <f t="shared" si="26"/>
        <v>1.0100590897862229E-2</v>
      </c>
    </row>
    <row r="1697" spans="1:3" x14ac:dyDescent="0.25">
      <c r="A1697" s="1">
        <v>37384</v>
      </c>
      <c r="B1697">
        <v>101.28</v>
      </c>
      <c r="C1697">
        <f t="shared" si="26"/>
        <v>7.7312308967356289E-3</v>
      </c>
    </row>
    <row r="1698" spans="1:3" x14ac:dyDescent="0.25">
      <c r="A1698" s="1">
        <v>37383</v>
      </c>
      <c r="B1698">
        <v>98.2</v>
      </c>
      <c r="C1698">
        <f t="shared" si="26"/>
        <v>-3.088274303544588E-2</v>
      </c>
    </row>
    <row r="1699" spans="1:3" x14ac:dyDescent="0.25">
      <c r="A1699" s="1">
        <v>37382</v>
      </c>
      <c r="B1699">
        <v>98.1</v>
      </c>
      <c r="C1699">
        <f t="shared" si="26"/>
        <v>-1.0188487891028767E-3</v>
      </c>
    </row>
    <row r="1700" spans="1:3" x14ac:dyDescent="0.25">
      <c r="A1700" s="1">
        <v>37379</v>
      </c>
      <c r="B1700">
        <v>99.96</v>
      </c>
      <c r="C1700">
        <f t="shared" si="26"/>
        <v>1.8782739395434324E-2</v>
      </c>
    </row>
    <row r="1701" spans="1:3" x14ac:dyDescent="0.25">
      <c r="A1701" s="1">
        <v>37378</v>
      </c>
      <c r="B1701">
        <v>101.06</v>
      </c>
      <c r="C1701">
        <f t="shared" si="26"/>
        <v>1.0944293897010881E-2</v>
      </c>
    </row>
    <row r="1702" spans="1:3" x14ac:dyDescent="0.25">
      <c r="A1702" s="1">
        <v>37377</v>
      </c>
      <c r="B1702">
        <v>100.94</v>
      </c>
      <c r="C1702">
        <f t="shared" si="26"/>
        <v>-1.1881189516461993E-3</v>
      </c>
    </row>
    <row r="1703" spans="1:3" x14ac:dyDescent="0.25">
      <c r="A1703" s="1">
        <v>37376</v>
      </c>
      <c r="B1703">
        <v>99.49</v>
      </c>
      <c r="C1703">
        <f t="shared" si="26"/>
        <v>-1.4469144310847984E-2</v>
      </c>
    </row>
    <row r="1704" spans="1:3" x14ac:dyDescent="0.25">
      <c r="A1704" s="1">
        <v>37375</v>
      </c>
      <c r="B1704">
        <v>98.2</v>
      </c>
      <c r="C1704">
        <f t="shared" si="26"/>
        <v>-1.3050921240848012E-2</v>
      </c>
    </row>
    <row r="1705" spans="1:3" x14ac:dyDescent="0.25">
      <c r="A1705" s="1">
        <v>37372</v>
      </c>
      <c r="B1705">
        <v>98.84</v>
      </c>
      <c r="C1705">
        <f t="shared" si="26"/>
        <v>6.4961657599892217E-3</v>
      </c>
    </row>
    <row r="1706" spans="1:3" x14ac:dyDescent="0.25">
      <c r="A1706" s="1">
        <v>37371</v>
      </c>
      <c r="B1706">
        <v>100.5</v>
      </c>
      <c r="C1706">
        <f t="shared" si="26"/>
        <v>1.6655346378720997E-2</v>
      </c>
    </row>
    <row r="1707" spans="1:3" x14ac:dyDescent="0.25">
      <c r="A1707" s="1">
        <v>37370</v>
      </c>
      <c r="B1707">
        <v>100.25</v>
      </c>
      <c r="C1707">
        <f t="shared" si="26"/>
        <v>-2.4906613124519189E-3</v>
      </c>
    </row>
    <row r="1708" spans="1:3" x14ac:dyDescent="0.25">
      <c r="A1708" s="1">
        <v>37369</v>
      </c>
      <c r="B1708">
        <v>101.12</v>
      </c>
      <c r="C1708">
        <f t="shared" si="26"/>
        <v>8.6408642118688626E-3</v>
      </c>
    </row>
    <row r="1709" spans="1:3" x14ac:dyDescent="0.25">
      <c r="A1709" s="1">
        <v>37368</v>
      </c>
      <c r="B1709">
        <v>101.38</v>
      </c>
      <c r="C1709">
        <f t="shared" si="26"/>
        <v>2.5679026456559952E-3</v>
      </c>
    </row>
    <row r="1710" spans="1:3" x14ac:dyDescent="0.25">
      <c r="A1710" s="1">
        <v>37365</v>
      </c>
      <c r="B1710">
        <v>102.6</v>
      </c>
      <c r="C1710">
        <f t="shared" si="26"/>
        <v>1.19620996924658E-2</v>
      </c>
    </row>
    <row r="1711" spans="1:3" x14ac:dyDescent="0.25">
      <c r="A1711" s="1">
        <v>37364</v>
      </c>
      <c r="B1711">
        <v>101.98</v>
      </c>
      <c r="C1711">
        <f t="shared" si="26"/>
        <v>-6.0612171096593639E-3</v>
      </c>
    </row>
    <row r="1712" spans="1:3" x14ac:dyDescent="0.25">
      <c r="A1712" s="1">
        <v>37363</v>
      </c>
      <c r="B1712">
        <v>102.41</v>
      </c>
      <c r="C1712">
        <f t="shared" si="26"/>
        <v>4.2076484603365116E-3</v>
      </c>
    </row>
    <row r="1713" spans="1:3" x14ac:dyDescent="0.25">
      <c r="A1713" s="1">
        <v>37362</v>
      </c>
      <c r="B1713">
        <v>103.14</v>
      </c>
      <c r="C1713">
        <f t="shared" si="26"/>
        <v>7.1029245354667717E-3</v>
      </c>
    </row>
    <row r="1714" spans="1:3" x14ac:dyDescent="0.25">
      <c r="A1714" s="1">
        <v>37361</v>
      </c>
      <c r="B1714">
        <v>101.02</v>
      </c>
      <c r="C1714">
        <f t="shared" si="26"/>
        <v>-2.0768771582906437E-2</v>
      </c>
    </row>
    <row r="1715" spans="1:3" x14ac:dyDescent="0.25">
      <c r="A1715" s="1">
        <v>37358</v>
      </c>
      <c r="B1715">
        <v>101.99</v>
      </c>
      <c r="C1715">
        <f t="shared" si="26"/>
        <v>9.5562522225202777E-3</v>
      </c>
    </row>
    <row r="1716" spans="1:3" x14ac:dyDescent="0.25">
      <c r="A1716" s="1">
        <v>37357</v>
      </c>
      <c r="B1716">
        <v>101.75</v>
      </c>
      <c r="C1716">
        <f t="shared" si="26"/>
        <v>-2.3559449397223E-3</v>
      </c>
    </row>
    <row r="1717" spans="1:3" x14ac:dyDescent="0.25">
      <c r="A1717" s="1">
        <v>37356</v>
      </c>
      <c r="B1717">
        <v>103.9</v>
      </c>
      <c r="C1717">
        <f t="shared" si="26"/>
        <v>2.0910073782477327E-2</v>
      </c>
    </row>
    <row r="1718" spans="1:3" x14ac:dyDescent="0.25">
      <c r="A1718" s="1">
        <v>37355</v>
      </c>
      <c r="B1718">
        <v>102.27</v>
      </c>
      <c r="C1718">
        <f t="shared" si="26"/>
        <v>-1.5812523287260422E-2</v>
      </c>
    </row>
    <row r="1719" spans="1:3" x14ac:dyDescent="0.25">
      <c r="A1719" s="1">
        <v>37354</v>
      </c>
      <c r="B1719">
        <v>102.7</v>
      </c>
      <c r="C1719">
        <f t="shared" si="26"/>
        <v>4.1957421165912338E-3</v>
      </c>
    </row>
    <row r="1720" spans="1:3" x14ac:dyDescent="0.25">
      <c r="A1720" s="1">
        <v>37351</v>
      </c>
      <c r="B1720">
        <v>102.94</v>
      </c>
      <c r="C1720">
        <f t="shared" si="26"/>
        <v>2.3341772900958477E-3</v>
      </c>
    </row>
    <row r="1721" spans="1:3" x14ac:dyDescent="0.25">
      <c r="A1721" s="1">
        <v>37350</v>
      </c>
      <c r="B1721">
        <v>102.23</v>
      </c>
      <c r="C1721">
        <f t="shared" si="26"/>
        <v>-6.9211174556857418E-3</v>
      </c>
    </row>
    <row r="1722" spans="1:3" x14ac:dyDescent="0.25">
      <c r="A1722" s="1">
        <v>37349</v>
      </c>
      <c r="B1722">
        <v>102.34</v>
      </c>
      <c r="C1722">
        <f t="shared" si="26"/>
        <v>1.0754266080230215E-3</v>
      </c>
    </row>
    <row r="1723" spans="1:3" x14ac:dyDescent="0.25">
      <c r="A1723" s="1">
        <v>37348</v>
      </c>
      <c r="B1723">
        <v>103.16</v>
      </c>
      <c r="C1723">
        <f t="shared" si="26"/>
        <v>7.9805776361981419E-3</v>
      </c>
    </row>
    <row r="1724" spans="1:3" x14ac:dyDescent="0.25">
      <c r="A1724" s="1">
        <v>37347</v>
      </c>
      <c r="B1724">
        <v>103.36</v>
      </c>
      <c r="C1724">
        <f t="shared" si="26"/>
        <v>1.9368590211477795E-3</v>
      </c>
    </row>
    <row r="1725" spans="1:3" x14ac:dyDescent="0.25">
      <c r="A1725" s="1">
        <v>37343</v>
      </c>
      <c r="B1725">
        <v>103.71</v>
      </c>
      <c r="C1725">
        <f t="shared" si="26"/>
        <v>3.3805025673510386E-3</v>
      </c>
    </row>
    <row r="1726" spans="1:3" x14ac:dyDescent="0.25">
      <c r="A1726" s="1">
        <v>37342</v>
      </c>
      <c r="B1726">
        <v>104.3</v>
      </c>
      <c r="C1726">
        <f t="shared" si="26"/>
        <v>5.6728194050839334E-3</v>
      </c>
    </row>
    <row r="1727" spans="1:3" x14ac:dyDescent="0.25">
      <c r="A1727" s="1">
        <v>37341</v>
      </c>
      <c r="B1727">
        <v>103.77</v>
      </c>
      <c r="C1727">
        <f t="shared" si="26"/>
        <v>-5.094450389539709E-3</v>
      </c>
    </row>
    <row r="1728" spans="1:3" x14ac:dyDescent="0.25">
      <c r="A1728" s="1">
        <v>37340</v>
      </c>
      <c r="B1728">
        <v>103</v>
      </c>
      <c r="C1728">
        <f t="shared" si="26"/>
        <v>-7.4479233875512675E-3</v>
      </c>
    </row>
    <row r="1729" spans="1:3" x14ac:dyDescent="0.25">
      <c r="A1729" s="1">
        <v>37337</v>
      </c>
      <c r="B1729">
        <v>104.23</v>
      </c>
      <c r="C1729">
        <f t="shared" si="26"/>
        <v>1.1871007521595247E-2</v>
      </c>
    </row>
    <row r="1730" spans="1:3" x14ac:dyDescent="0.25">
      <c r="A1730" s="1">
        <v>37336</v>
      </c>
      <c r="B1730">
        <v>104.57</v>
      </c>
      <c r="C1730">
        <f t="shared" si="26"/>
        <v>3.2567078592662846E-3</v>
      </c>
    </row>
    <row r="1731" spans="1:3" x14ac:dyDescent="0.25">
      <c r="A1731" s="1">
        <v>37335</v>
      </c>
      <c r="B1731">
        <v>104.94</v>
      </c>
      <c r="C1731">
        <f t="shared" si="26"/>
        <v>3.532054648068249E-3</v>
      </c>
    </row>
    <row r="1732" spans="1:3" x14ac:dyDescent="0.25">
      <c r="A1732" s="1">
        <v>37334</v>
      </c>
      <c r="B1732">
        <v>106.69</v>
      </c>
      <c r="C1732">
        <f t="shared" ref="C1732:C1795" si="27">LN(B1732/B1731)</f>
        <v>1.6538674944804203E-2</v>
      </c>
    </row>
    <row r="1733" spans="1:3" x14ac:dyDescent="0.25">
      <c r="A1733" s="1">
        <v>37333</v>
      </c>
      <c r="B1733">
        <v>105.65</v>
      </c>
      <c r="C1733">
        <f t="shared" si="27"/>
        <v>-9.7956891413041262E-3</v>
      </c>
    </row>
    <row r="1734" spans="1:3" x14ac:dyDescent="0.25">
      <c r="A1734" s="1">
        <v>37330</v>
      </c>
      <c r="B1734">
        <v>106.15</v>
      </c>
      <c r="C1734">
        <f t="shared" si="27"/>
        <v>4.7214440871993502E-3</v>
      </c>
    </row>
    <row r="1735" spans="1:3" x14ac:dyDescent="0.25">
      <c r="A1735" s="1">
        <v>37329</v>
      </c>
      <c r="B1735">
        <v>105.38</v>
      </c>
      <c r="C1735">
        <f t="shared" si="27"/>
        <v>-7.2803233681254971E-3</v>
      </c>
    </row>
    <row r="1736" spans="1:3" x14ac:dyDescent="0.25">
      <c r="A1736" s="1">
        <v>37328</v>
      </c>
      <c r="B1736">
        <v>105.32</v>
      </c>
      <c r="C1736">
        <f t="shared" si="27"/>
        <v>-5.6953015303105295E-4</v>
      </c>
    </row>
    <row r="1737" spans="1:3" x14ac:dyDescent="0.25">
      <c r="A1737" s="1">
        <v>37327</v>
      </c>
      <c r="B1737">
        <v>106.63</v>
      </c>
      <c r="C1737">
        <f t="shared" si="27"/>
        <v>1.2361563401979459E-2</v>
      </c>
    </row>
    <row r="1738" spans="1:3" x14ac:dyDescent="0.25">
      <c r="A1738" s="1">
        <v>37326</v>
      </c>
      <c r="B1738">
        <v>106.11</v>
      </c>
      <c r="C1738">
        <f t="shared" si="27"/>
        <v>-4.8886061445892227E-3</v>
      </c>
    </row>
    <row r="1739" spans="1:3" x14ac:dyDescent="0.25">
      <c r="A1739" s="1">
        <v>37323</v>
      </c>
      <c r="B1739">
        <v>105.99</v>
      </c>
      <c r="C1739">
        <f t="shared" si="27"/>
        <v>-1.1315418463354106E-3</v>
      </c>
    </row>
    <row r="1740" spans="1:3" x14ac:dyDescent="0.25">
      <c r="A1740" s="1">
        <v>37322</v>
      </c>
      <c r="B1740">
        <v>105.62</v>
      </c>
      <c r="C1740">
        <f t="shared" si="27"/>
        <v>-3.4970027603763087E-3</v>
      </c>
    </row>
    <row r="1741" spans="1:3" x14ac:dyDescent="0.25">
      <c r="A1741" s="1">
        <v>37321</v>
      </c>
      <c r="B1741">
        <v>105.93</v>
      </c>
      <c r="C1741">
        <f t="shared" si="27"/>
        <v>2.930751329617612E-3</v>
      </c>
    </row>
    <row r="1742" spans="1:3" x14ac:dyDescent="0.25">
      <c r="A1742" s="1">
        <v>37320</v>
      </c>
      <c r="B1742">
        <v>104.78</v>
      </c>
      <c r="C1742">
        <f t="shared" si="27"/>
        <v>-1.0915584628331091E-2</v>
      </c>
    </row>
    <row r="1743" spans="1:3" x14ac:dyDescent="0.25">
      <c r="A1743" s="1">
        <v>37319</v>
      </c>
      <c r="B1743">
        <v>105.92</v>
      </c>
      <c r="C1743">
        <f t="shared" si="27"/>
        <v>1.0821178208624497E-2</v>
      </c>
    </row>
    <row r="1744" spans="1:3" x14ac:dyDescent="0.25">
      <c r="A1744" s="1">
        <v>37316</v>
      </c>
      <c r="B1744">
        <v>103.84</v>
      </c>
      <c r="C1744">
        <f t="shared" si="27"/>
        <v>-1.9832839232918217E-2</v>
      </c>
    </row>
    <row r="1745" spans="1:3" x14ac:dyDescent="0.25">
      <c r="A1745" s="1">
        <v>37315</v>
      </c>
      <c r="B1745">
        <v>101.1</v>
      </c>
      <c r="C1745">
        <f t="shared" si="27"/>
        <v>-2.6741126929354257E-2</v>
      </c>
    </row>
    <row r="1746" spans="1:3" x14ac:dyDescent="0.25">
      <c r="A1746" s="1">
        <v>37314</v>
      </c>
      <c r="B1746">
        <v>101.65</v>
      </c>
      <c r="C1746">
        <f t="shared" si="27"/>
        <v>5.4254140479300028E-3</v>
      </c>
    </row>
    <row r="1747" spans="1:3" x14ac:dyDescent="0.25">
      <c r="A1747" s="1">
        <v>37313</v>
      </c>
      <c r="B1747">
        <v>101.12</v>
      </c>
      <c r="C1747">
        <f t="shared" si="27"/>
        <v>-5.2276096758084051E-3</v>
      </c>
    </row>
    <row r="1748" spans="1:3" x14ac:dyDescent="0.25">
      <c r="A1748" s="1">
        <v>37312</v>
      </c>
      <c r="B1748">
        <v>101.61</v>
      </c>
      <c r="C1748">
        <f t="shared" si="27"/>
        <v>4.834025099242586E-3</v>
      </c>
    </row>
    <row r="1749" spans="1:3" x14ac:dyDescent="0.25">
      <c r="A1749" s="1">
        <v>37309</v>
      </c>
      <c r="B1749">
        <v>99.98</v>
      </c>
      <c r="C1749">
        <f t="shared" si="27"/>
        <v>-1.6171789512365649E-2</v>
      </c>
    </row>
    <row r="1750" spans="1:3" x14ac:dyDescent="0.25">
      <c r="A1750" s="1">
        <v>37308</v>
      </c>
      <c r="B1750">
        <v>98.38</v>
      </c>
      <c r="C1750">
        <f t="shared" si="27"/>
        <v>-1.6132634618230581E-2</v>
      </c>
    </row>
    <row r="1751" spans="1:3" x14ac:dyDescent="0.25">
      <c r="A1751" s="1">
        <v>37307</v>
      </c>
      <c r="B1751">
        <v>99.82</v>
      </c>
      <c r="C1751">
        <f t="shared" si="27"/>
        <v>1.4531032674269482E-2</v>
      </c>
    </row>
    <row r="1752" spans="1:3" x14ac:dyDescent="0.25">
      <c r="A1752" s="1">
        <v>37306</v>
      </c>
      <c r="B1752">
        <v>97.52</v>
      </c>
      <c r="C1752">
        <f t="shared" si="27"/>
        <v>-2.3311078868447108E-2</v>
      </c>
    </row>
    <row r="1753" spans="1:3" x14ac:dyDescent="0.25">
      <c r="A1753" s="1">
        <v>37302</v>
      </c>
      <c r="B1753">
        <v>99.15</v>
      </c>
      <c r="C1753">
        <f t="shared" si="27"/>
        <v>1.6576369792789092E-2</v>
      </c>
    </row>
    <row r="1754" spans="1:3" x14ac:dyDescent="0.25">
      <c r="A1754" s="1">
        <v>37301</v>
      </c>
      <c r="B1754">
        <v>100.3</v>
      </c>
      <c r="C1754">
        <f t="shared" si="27"/>
        <v>1.1531840002084756E-2</v>
      </c>
    </row>
    <row r="1755" spans="1:3" x14ac:dyDescent="0.25">
      <c r="A1755" s="1">
        <v>37300</v>
      </c>
      <c r="B1755">
        <v>100.05</v>
      </c>
      <c r="C1755">
        <f t="shared" si="27"/>
        <v>-2.4956339381474635E-3</v>
      </c>
    </row>
    <row r="1756" spans="1:3" x14ac:dyDescent="0.25">
      <c r="A1756" s="1">
        <v>37299</v>
      </c>
      <c r="B1756">
        <v>98.79</v>
      </c>
      <c r="C1756">
        <f t="shared" si="27"/>
        <v>-1.2673675973359694E-2</v>
      </c>
    </row>
    <row r="1757" spans="1:3" x14ac:dyDescent="0.25">
      <c r="A1757" s="1">
        <v>37298</v>
      </c>
      <c r="B1757">
        <v>98.85</v>
      </c>
      <c r="C1757">
        <f t="shared" si="27"/>
        <v>6.0716456024322268E-4</v>
      </c>
    </row>
    <row r="1758" spans="1:3" x14ac:dyDescent="0.25">
      <c r="A1758" s="1">
        <v>37295</v>
      </c>
      <c r="B1758">
        <v>97.62</v>
      </c>
      <c r="C1758">
        <f t="shared" si="27"/>
        <v>-1.2521159157624404E-2</v>
      </c>
    </row>
    <row r="1759" spans="1:3" x14ac:dyDescent="0.25">
      <c r="A1759" s="1">
        <v>37294</v>
      </c>
      <c r="B1759">
        <v>96.17</v>
      </c>
      <c r="C1759">
        <f t="shared" si="27"/>
        <v>-1.4964931734611043E-2</v>
      </c>
    </row>
    <row r="1760" spans="1:3" x14ac:dyDescent="0.25">
      <c r="A1760" s="1">
        <v>37293</v>
      </c>
      <c r="B1760">
        <v>96.63</v>
      </c>
      <c r="C1760">
        <f t="shared" si="27"/>
        <v>4.7717932868267541E-3</v>
      </c>
    </row>
    <row r="1761" spans="1:3" x14ac:dyDescent="0.25">
      <c r="A1761" s="1">
        <v>37292</v>
      </c>
      <c r="B1761">
        <v>96.8</v>
      </c>
      <c r="C1761">
        <f t="shared" si="27"/>
        <v>1.7577422713141602E-3</v>
      </c>
    </row>
    <row r="1762" spans="1:3" x14ac:dyDescent="0.25">
      <c r="A1762" s="1">
        <v>37291</v>
      </c>
      <c r="B1762">
        <v>97</v>
      </c>
      <c r="C1762">
        <f t="shared" si="27"/>
        <v>2.0639842208514275E-3</v>
      </c>
    </row>
    <row r="1763" spans="1:3" x14ac:dyDescent="0.25">
      <c r="A1763" s="1">
        <v>37288</v>
      </c>
      <c r="B1763">
        <v>99.28</v>
      </c>
      <c r="C1763">
        <f t="shared" si="27"/>
        <v>2.3233162392969041E-2</v>
      </c>
    </row>
    <row r="1764" spans="1:3" x14ac:dyDescent="0.25">
      <c r="A1764" s="1">
        <v>37287</v>
      </c>
      <c r="B1764">
        <v>99.24</v>
      </c>
      <c r="C1764">
        <f t="shared" si="27"/>
        <v>-4.0298207275162555E-4</v>
      </c>
    </row>
    <row r="1765" spans="1:3" x14ac:dyDescent="0.25">
      <c r="A1765" s="1">
        <v>37286</v>
      </c>
      <c r="B1765">
        <v>97.84</v>
      </c>
      <c r="C1765">
        <f t="shared" si="27"/>
        <v>-1.4207667444683301E-2</v>
      </c>
    </row>
    <row r="1766" spans="1:3" x14ac:dyDescent="0.25">
      <c r="A1766" s="1">
        <v>37285</v>
      </c>
      <c r="B1766">
        <v>96.19</v>
      </c>
      <c r="C1766">
        <f t="shared" si="27"/>
        <v>-1.7008089214392761E-2</v>
      </c>
    </row>
    <row r="1767" spans="1:3" x14ac:dyDescent="0.25">
      <c r="A1767" s="1">
        <v>37284</v>
      </c>
      <c r="B1767">
        <v>98.88</v>
      </c>
      <c r="C1767">
        <f t="shared" si="27"/>
        <v>2.7581591544856319E-2</v>
      </c>
    </row>
    <row r="1768" spans="1:3" x14ac:dyDescent="0.25">
      <c r="A1768" s="1">
        <v>37281</v>
      </c>
      <c r="B1768">
        <v>98.48</v>
      </c>
      <c r="C1768">
        <f t="shared" si="27"/>
        <v>-4.0535118331824944E-3</v>
      </c>
    </row>
    <row r="1769" spans="1:3" x14ac:dyDescent="0.25">
      <c r="A1769" s="1">
        <v>37280</v>
      </c>
      <c r="B1769">
        <v>98.08</v>
      </c>
      <c r="C1769">
        <f t="shared" si="27"/>
        <v>-4.0700096882968677E-3</v>
      </c>
    </row>
    <row r="1770" spans="1:3" x14ac:dyDescent="0.25">
      <c r="A1770" s="1">
        <v>37279</v>
      </c>
      <c r="B1770">
        <v>97.4</v>
      </c>
      <c r="C1770">
        <f t="shared" si="27"/>
        <v>-6.9572615394117307E-3</v>
      </c>
    </row>
    <row r="1771" spans="1:3" x14ac:dyDescent="0.25">
      <c r="A1771" s="1">
        <v>37278</v>
      </c>
      <c r="B1771">
        <v>97.28</v>
      </c>
      <c r="C1771">
        <f t="shared" si="27"/>
        <v>-1.2327924306325688E-3</v>
      </c>
    </row>
    <row r="1772" spans="1:3" x14ac:dyDescent="0.25">
      <c r="A1772" s="1">
        <v>37274</v>
      </c>
      <c r="B1772">
        <v>97.9</v>
      </c>
      <c r="C1772">
        <f t="shared" si="27"/>
        <v>6.3531313186078915E-3</v>
      </c>
    </row>
    <row r="1773" spans="1:3" x14ac:dyDescent="0.25">
      <c r="A1773" s="1">
        <v>37273</v>
      </c>
      <c r="B1773">
        <v>98.23</v>
      </c>
      <c r="C1773">
        <f t="shared" si="27"/>
        <v>3.3651181503135548E-3</v>
      </c>
    </row>
    <row r="1774" spans="1:3" x14ac:dyDescent="0.25">
      <c r="A1774" s="1">
        <v>37272</v>
      </c>
      <c r="B1774">
        <v>97.14</v>
      </c>
      <c r="C1774">
        <f t="shared" si="27"/>
        <v>-1.1158430769179445E-2</v>
      </c>
    </row>
    <row r="1775" spans="1:3" x14ac:dyDescent="0.25">
      <c r="A1775" s="1">
        <v>37271</v>
      </c>
      <c r="B1775">
        <v>99.5</v>
      </c>
      <c r="C1775">
        <f t="shared" si="27"/>
        <v>2.4004407246948318E-2</v>
      </c>
    </row>
    <row r="1776" spans="1:3" x14ac:dyDescent="0.25">
      <c r="A1776" s="1">
        <v>37270</v>
      </c>
      <c r="B1776">
        <v>99.15</v>
      </c>
      <c r="C1776">
        <f t="shared" si="27"/>
        <v>-3.5237891987420842E-3</v>
      </c>
    </row>
    <row r="1777" spans="1:3" x14ac:dyDescent="0.25">
      <c r="A1777" s="1">
        <v>37267</v>
      </c>
      <c r="B1777">
        <v>100.07</v>
      </c>
      <c r="C1777">
        <f t="shared" si="27"/>
        <v>9.2360861365595962E-3</v>
      </c>
    </row>
    <row r="1778" spans="1:3" x14ac:dyDescent="0.25">
      <c r="A1778" s="1">
        <v>37266</v>
      </c>
      <c r="B1778">
        <v>100.9</v>
      </c>
      <c r="C1778">
        <f t="shared" si="27"/>
        <v>8.2599862571986829E-3</v>
      </c>
    </row>
    <row r="1779" spans="1:3" x14ac:dyDescent="0.25">
      <c r="A1779" s="1">
        <v>37265</v>
      </c>
      <c r="B1779">
        <v>100.86</v>
      </c>
      <c r="C1779">
        <f t="shared" si="27"/>
        <v>-3.9651071098408474E-4</v>
      </c>
    </row>
    <row r="1780" spans="1:3" x14ac:dyDescent="0.25">
      <c r="A1780" s="1">
        <v>37264</v>
      </c>
      <c r="B1780">
        <v>101.74</v>
      </c>
      <c r="C1780">
        <f t="shared" si="27"/>
        <v>8.6871227460396123E-3</v>
      </c>
    </row>
    <row r="1781" spans="1:3" x14ac:dyDescent="0.25">
      <c r="A1781" s="1">
        <v>37263</v>
      </c>
      <c r="B1781">
        <v>102.14</v>
      </c>
      <c r="C1781">
        <f t="shared" si="27"/>
        <v>3.9238818248790355E-3</v>
      </c>
    </row>
    <row r="1782" spans="1:3" x14ac:dyDescent="0.25">
      <c r="A1782" s="1">
        <v>37260</v>
      </c>
      <c r="B1782">
        <v>102.82</v>
      </c>
      <c r="C1782">
        <f t="shared" si="27"/>
        <v>6.6354654078605909E-3</v>
      </c>
    </row>
    <row r="1783" spans="1:3" x14ac:dyDescent="0.25">
      <c r="A1783" s="1">
        <v>37259</v>
      </c>
      <c r="B1783">
        <v>101.95</v>
      </c>
      <c r="C1783">
        <f t="shared" si="27"/>
        <v>-8.4973896068943032E-3</v>
      </c>
    </row>
    <row r="1784" spans="1:3" x14ac:dyDescent="0.25">
      <c r="A1784" s="1">
        <v>37258</v>
      </c>
      <c r="B1784">
        <v>100.85</v>
      </c>
      <c r="C1784">
        <f t="shared" si="27"/>
        <v>-1.084823262024354E-2</v>
      </c>
    </row>
    <row r="1785" spans="1:3" x14ac:dyDescent="0.25">
      <c r="A1785" s="1">
        <v>37256</v>
      </c>
      <c r="B1785">
        <v>99.8</v>
      </c>
      <c r="C1785">
        <f t="shared" si="27"/>
        <v>-1.0466081082802448E-2</v>
      </c>
    </row>
    <row r="1786" spans="1:3" x14ac:dyDescent="0.25">
      <c r="A1786" s="1">
        <v>37253</v>
      </c>
      <c r="B1786">
        <v>101.16</v>
      </c>
      <c r="C1786">
        <f t="shared" si="27"/>
        <v>1.3535238484346209E-2</v>
      </c>
    </row>
    <row r="1787" spans="1:3" x14ac:dyDescent="0.25">
      <c r="A1787" s="1">
        <v>37252</v>
      </c>
      <c r="B1787">
        <v>101.49</v>
      </c>
      <c r="C1787">
        <f t="shared" si="27"/>
        <v>3.2568496589623071E-3</v>
      </c>
    </row>
    <row r="1788" spans="1:3" x14ac:dyDescent="0.25">
      <c r="A1788" s="1">
        <v>37251</v>
      </c>
      <c r="B1788">
        <v>101.13</v>
      </c>
      <c r="C1788">
        <f t="shared" si="27"/>
        <v>-3.5534535466477456E-3</v>
      </c>
    </row>
    <row r="1789" spans="1:3" x14ac:dyDescent="0.25">
      <c r="A1789" s="1">
        <v>37249</v>
      </c>
      <c r="B1789">
        <v>100.49</v>
      </c>
      <c r="C1789">
        <f t="shared" si="27"/>
        <v>-6.3485978532116715E-3</v>
      </c>
    </row>
    <row r="1790" spans="1:3" x14ac:dyDescent="0.25">
      <c r="A1790" s="1">
        <v>37246</v>
      </c>
      <c r="B1790">
        <v>100.5</v>
      </c>
      <c r="C1790">
        <f t="shared" si="27"/>
        <v>9.9507438263267048E-5</v>
      </c>
    </row>
    <row r="1791" spans="1:3" x14ac:dyDescent="0.25">
      <c r="A1791" s="1">
        <v>37245</v>
      </c>
      <c r="B1791">
        <v>100.21</v>
      </c>
      <c r="C1791">
        <f t="shared" si="27"/>
        <v>-2.8897434288929782E-3</v>
      </c>
    </row>
    <row r="1792" spans="1:3" x14ac:dyDescent="0.25">
      <c r="A1792" s="1">
        <v>37244</v>
      </c>
      <c r="B1792">
        <v>101.16</v>
      </c>
      <c r="C1792">
        <f t="shared" si="27"/>
        <v>9.4354377315269133E-3</v>
      </c>
    </row>
    <row r="1793" spans="1:3" x14ac:dyDescent="0.25">
      <c r="A1793" s="1">
        <v>37243</v>
      </c>
      <c r="B1793">
        <v>100.4</v>
      </c>
      <c r="C1793">
        <f t="shared" si="27"/>
        <v>-7.5412145441354789E-3</v>
      </c>
    </row>
    <row r="1794" spans="1:3" x14ac:dyDescent="0.25">
      <c r="A1794" s="1">
        <v>37242</v>
      </c>
      <c r="B1794">
        <v>99.3</v>
      </c>
      <c r="C1794">
        <f t="shared" si="27"/>
        <v>-1.1016636206502015E-2</v>
      </c>
    </row>
    <row r="1795" spans="1:3" x14ac:dyDescent="0.25">
      <c r="A1795" s="1">
        <v>37239</v>
      </c>
      <c r="B1795">
        <v>98.6</v>
      </c>
      <c r="C1795">
        <f t="shared" si="27"/>
        <v>-7.0743094425371536E-3</v>
      </c>
    </row>
    <row r="1796" spans="1:3" x14ac:dyDescent="0.25">
      <c r="A1796" s="1">
        <v>37238</v>
      </c>
      <c r="B1796">
        <v>97.6</v>
      </c>
      <c r="C1796">
        <f t="shared" ref="C1796:C1859" si="28">LN(B1796/B1795)</f>
        <v>-1.0193768189542944E-2</v>
      </c>
    </row>
    <row r="1797" spans="1:3" x14ac:dyDescent="0.25">
      <c r="A1797" s="1">
        <v>37237</v>
      </c>
      <c r="B1797">
        <v>99.23</v>
      </c>
      <c r="C1797">
        <f t="shared" si="28"/>
        <v>1.6562894507103406E-2</v>
      </c>
    </row>
    <row r="1798" spans="1:3" x14ac:dyDescent="0.25">
      <c r="A1798" s="1">
        <v>37236</v>
      </c>
      <c r="B1798">
        <v>99.05</v>
      </c>
      <c r="C1798">
        <f t="shared" si="28"/>
        <v>-1.8156147815902317E-3</v>
      </c>
    </row>
    <row r="1799" spans="1:3" x14ac:dyDescent="0.25">
      <c r="A1799" s="1">
        <v>37235</v>
      </c>
      <c r="B1799">
        <v>99.4</v>
      </c>
      <c r="C1799">
        <f t="shared" si="28"/>
        <v>3.5273405179684406E-3</v>
      </c>
    </row>
    <row r="1800" spans="1:3" x14ac:dyDescent="0.25">
      <c r="A1800" s="1">
        <v>37232</v>
      </c>
      <c r="B1800">
        <v>100.9</v>
      </c>
      <c r="C1800">
        <f t="shared" si="28"/>
        <v>1.4977813697034964E-2</v>
      </c>
    </row>
    <row r="1801" spans="1:3" x14ac:dyDescent="0.25">
      <c r="A1801" s="1">
        <v>37231</v>
      </c>
      <c r="B1801">
        <v>101.3</v>
      </c>
      <c r="C1801">
        <f t="shared" si="28"/>
        <v>3.9564838950742857E-3</v>
      </c>
    </row>
    <row r="1802" spans="1:3" x14ac:dyDescent="0.25">
      <c r="A1802" s="1">
        <v>37230</v>
      </c>
      <c r="B1802">
        <v>101.2</v>
      </c>
      <c r="C1802">
        <f t="shared" si="28"/>
        <v>-9.876544012724297E-4</v>
      </c>
    </row>
    <row r="1803" spans="1:3" x14ac:dyDescent="0.25">
      <c r="A1803" s="1">
        <v>37229</v>
      </c>
      <c r="B1803">
        <v>99.45</v>
      </c>
      <c r="C1803">
        <f t="shared" si="28"/>
        <v>-1.7443751553383919E-2</v>
      </c>
    </row>
    <row r="1804" spans="1:3" x14ac:dyDescent="0.25">
      <c r="A1804" s="1">
        <v>37228</v>
      </c>
      <c r="B1804">
        <v>97.8</v>
      </c>
      <c r="C1804">
        <f t="shared" si="28"/>
        <v>-1.6730428259209607E-2</v>
      </c>
    </row>
    <row r="1805" spans="1:3" x14ac:dyDescent="0.25">
      <c r="A1805" s="1">
        <v>37225</v>
      </c>
      <c r="B1805">
        <v>98.59</v>
      </c>
      <c r="C1805">
        <f t="shared" si="28"/>
        <v>8.0452595461783082E-3</v>
      </c>
    </row>
    <row r="1806" spans="1:3" x14ac:dyDescent="0.25">
      <c r="A1806" s="1">
        <v>37224</v>
      </c>
      <c r="B1806">
        <v>98.8</v>
      </c>
      <c r="C1806">
        <f t="shared" si="28"/>
        <v>2.1277681668721094E-3</v>
      </c>
    </row>
    <row r="1807" spans="1:3" x14ac:dyDescent="0.25">
      <c r="A1807" s="1">
        <v>37223</v>
      </c>
      <c r="B1807">
        <v>97.3</v>
      </c>
      <c r="C1807">
        <f t="shared" si="28"/>
        <v>-1.5298615561862757E-2</v>
      </c>
    </row>
    <row r="1808" spans="1:3" x14ac:dyDescent="0.25">
      <c r="A1808" s="1">
        <v>37222</v>
      </c>
      <c r="B1808">
        <v>98.92</v>
      </c>
      <c r="C1808">
        <f t="shared" si="28"/>
        <v>1.6512453461256026E-2</v>
      </c>
    </row>
    <row r="1809" spans="1:3" x14ac:dyDescent="0.25">
      <c r="A1809" s="1">
        <v>37221</v>
      </c>
      <c r="B1809">
        <v>99.8</v>
      </c>
      <c r="C1809">
        <f t="shared" si="28"/>
        <v>8.8567406642027294E-3</v>
      </c>
    </row>
    <row r="1810" spans="1:3" x14ac:dyDescent="0.25">
      <c r="A1810" s="1">
        <v>37218</v>
      </c>
      <c r="B1810">
        <v>99.9</v>
      </c>
      <c r="C1810">
        <f t="shared" si="28"/>
        <v>1.0015023370896004E-3</v>
      </c>
    </row>
    <row r="1811" spans="1:3" x14ac:dyDescent="0.25">
      <c r="A1811" s="1">
        <v>37216</v>
      </c>
      <c r="B1811">
        <v>98.4</v>
      </c>
      <c r="C1811">
        <f t="shared" si="28"/>
        <v>-1.5128881596300089E-2</v>
      </c>
    </row>
    <row r="1812" spans="1:3" x14ac:dyDescent="0.25">
      <c r="A1812" s="1">
        <v>37215</v>
      </c>
      <c r="B1812">
        <v>99.13</v>
      </c>
      <c r="C1812">
        <f t="shared" si="28"/>
        <v>7.3913159865982856E-3</v>
      </c>
    </row>
    <row r="1813" spans="1:3" x14ac:dyDescent="0.25">
      <c r="A1813" s="1">
        <v>37214</v>
      </c>
      <c r="B1813">
        <v>100.1</v>
      </c>
      <c r="C1813">
        <f t="shared" si="28"/>
        <v>9.7375662763688753E-3</v>
      </c>
    </row>
    <row r="1814" spans="1:3" x14ac:dyDescent="0.25">
      <c r="A1814" s="1">
        <v>37211</v>
      </c>
      <c r="B1814">
        <v>98.87</v>
      </c>
      <c r="C1814">
        <f t="shared" si="28"/>
        <v>-1.2363830412133219E-2</v>
      </c>
    </row>
    <row r="1815" spans="1:3" x14ac:dyDescent="0.25">
      <c r="A1815" s="1">
        <v>37210</v>
      </c>
      <c r="B1815">
        <v>99.14</v>
      </c>
      <c r="C1815">
        <f t="shared" si="28"/>
        <v>2.7271366833862979E-3</v>
      </c>
    </row>
    <row r="1816" spans="1:3" x14ac:dyDescent="0.25">
      <c r="A1816" s="1">
        <v>37209</v>
      </c>
      <c r="B1816">
        <v>98.55</v>
      </c>
      <c r="C1816">
        <f t="shared" si="28"/>
        <v>-5.968958993698645E-3</v>
      </c>
    </row>
    <row r="1817" spans="1:3" x14ac:dyDescent="0.25">
      <c r="A1817" s="1">
        <v>37208</v>
      </c>
      <c r="B1817">
        <v>97.8</v>
      </c>
      <c r="C1817">
        <f t="shared" si="28"/>
        <v>-7.6394565579576143E-3</v>
      </c>
    </row>
    <row r="1818" spans="1:3" x14ac:dyDescent="0.25">
      <c r="A1818" s="1">
        <v>37207</v>
      </c>
      <c r="B1818">
        <v>95.53</v>
      </c>
      <c r="C1818">
        <f t="shared" si="28"/>
        <v>-2.3484242758854589E-2</v>
      </c>
    </row>
    <row r="1819" spans="1:3" x14ac:dyDescent="0.25">
      <c r="A1819" s="1">
        <v>37204</v>
      </c>
      <c r="B1819">
        <v>96.31</v>
      </c>
      <c r="C1819">
        <f t="shared" si="28"/>
        <v>8.1318212908560346E-3</v>
      </c>
    </row>
    <row r="1820" spans="1:3" x14ac:dyDescent="0.25">
      <c r="A1820" s="1">
        <v>37203</v>
      </c>
      <c r="B1820">
        <v>96.23</v>
      </c>
      <c r="C1820">
        <f t="shared" si="28"/>
        <v>-8.3099620446344289E-4</v>
      </c>
    </row>
    <row r="1821" spans="1:3" x14ac:dyDescent="0.25">
      <c r="A1821" s="1">
        <v>37202</v>
      </c>
      <c r="B1821">
        <v>95.75</v>
      </c>
      <c r="C1821">
        <f t="shared" si="28"/>
        <v>-5.0005313075541305E-3</v>
      </c>
    </row>
    <row r="1822" spans="1:3" x14ac:dyDescent="0.25">
      <c r="A1822" s="1">
        <v>37201</v>
      </c>
      <c r="B1822">
        <v>96.15</v>
      </c>
      <c r="C1822">
        <f t="shared" si="28"/>
        <v>4.1688439740333429E-3</v>
      </c>
    </row>
    <row r="1823" spans="1:3" x14ac:dyDescent="0.25">
      <c r="A1823" s="1">
        <v>37200</v>
      </c>
      <c r="B1823">
        <v>94.5</v>
      </c>
      <c r="C1823">
        <f t="shared" si="28"/>
        <v>-1.7309637535091731E-2</v>
      </c>
    </row>
    <row r="1824" spans="1:3" x14ac:dyDescent="0.25">
      <c r="A1824" s="1">
        <v>37197</v>
      </c>
      <c r="B1824">
        <v>93.41</v>
      </c>
      <c r="C1824">
        <f t="shared" si="28"/>
        <v>-1.1601428614939813E-2</v>
      </c>
    </row>
    <row r="1825" spans="1:3" x14ac:dyDescent="0.25">
      <c r="A1825" s="1">
        <v>37196</v>
      </c>
      <c r="B1825">
        <v>92.5</v>
      </c>
      <c r="C1825">
        <f t="shared" si="28"/>
        <v>-9.7897613663778318E-3</v>
      </c>
    </row>
    <row r="1826" spans="1:3" x14ac:dyDescent="0.25">
      <c r="A1826" s="1">
        <v>37195</v>
      </c>
      <c r="B1826">
        <v>90.68</v>
      </c>
      <c r="C1826">
        <f t="shared" si="28"/>
        <v>-1.9871818879051217E-2</v>
      </c>
    </row>
    <row r="1827" spans="1:3" x14ac:dyDescent="0.25">
      <c r="A1827" s="1">
        <v>37194</v>
      </c>
      <c r="B1827">
        <v>91.15</v>
      </c>
      <c r="C1827">
        <f t="shared" si="28"/>
        <v>5.1696754853437438E-3</v>
      </c>
    </row>
    <row r="1828" spans="1:3" x14ac:dyDescent="0.25">
      <c r="A1828" s="1">
        <v>37193</v>
      </c>
      <c r="B1828">
        <v>93.06</v>
      </c>
      <c r="C1828">
        <f t="shared" si="28"/>
        <v>2.0737945291830481E-2</v>
      </c>
    </row>
    <row r="1829" spans="1:3" x14ac:dyDescent="0.25">
      <c r="A1829" s="1">
        <v>37190</v>
      </c>
      <c r="B1829">
        <v>95.24</v>
      </c>
      <c r="C1829">
        <f t="shared" si="28"/>
        <v>2.3155575202159519E-2</v>
      </c>
    </row>
    <row r="1830" spans="1:3" x14ac:dyDescent="0.25">
      <c r="A1830" s="1">
        <v>37189</v>
      </c>
      <c r="B1830">
        <v>94.98</v>
      </c>
      <c r="C1830">
        <f t="shared" si="28"/>
        <v>-2.73367849768611E-3</v>
      </c>
    </row>
    <row r="1831" spans="1:3" x14ac:dyDescent="0.25">
      <c r="A1831" s="1">
        <v>37188</v>
      </c>
      <c r="B1831">
        <v>93.45</v>
      </c>
      <c r="C1831">
        <f t="shared" si="28"/>
        <v>-1.6239809219404006E-2</v>
      </c>
    </row>
    <row r="1832" spans="1:3" x14ac:dyDescent="0.25">
      <c r="A1832" s="1">
        <v>37187</v>
      </c>
      <c r="B1832">
        <v>93.6</v>
      </c>
      <c r="C1832">
        <f t="shared" si="28"/>
        <v>1.6038495819743989E-3</v>
      </c>
    </row>
    <row r="1833" spans="1:3" x14ac:dyDescent="0.25">
      <c r="A1833" s="1">
        <v>37186</v>
      </c>
      <c r="B1833">
        <v>94.05</v>
      </c>
      <c r="C1833">
        <f t="shared" si="28"/>
        <v>4.7961722634930135E-3</v>
      </c>
    </row>
    <row r="1834" spans="1:3" x14ac:dyDescent="0.25">
      <c r="A1834" s="1">
        <v>37183</v>
      </c>
      <c r="B1834">
        <v>91.9</v>
      </c>
      <c r="C1834">
        <f t="shared" si="28"/>
        <v>-2.3125526385397898E-2</v>
      </c>
    </row>
    <row r="1835" spans="1:3" x14ac:dyDescent="0.25">
      <c r="A1835" s="1">
        <v>37182</v>
      </c>
      <c r="B1835">
        <v>91.99</v>
      </c>
      <c r="C1835">
        <f t="shared" si="28"/>
        <v>9.7884612742445793E-4</v>
      </c>
    </row>
    <row r="1836" spans="1:3" x14ac:dyDescent="0.25">
      <c r="A1836" s="1">
        <v>37181</v>
      </c>
      <c r="B1836">
        <v>92.01</v>
      </c>
      <c r="C1836">
        <f t="shared" si="28"/>
        <v>2.1739130520409308E-4</v>
      </c>
    </row>
    <row r="1837" spans="1:3" x14ac:dyDescent="0.25">
      <c r="A1837" s="1">
        <v>37180</v>
      </c>
      <c r="B1837">
        <v>93.95</v>
      </c>
      <c r="C1837">
        <f t="shared" si="28"/>
        <v>2.0865459065204421E-2</v>
      </c>
    </row>
    <row r="1838" spans="1:3" x14ac:dyDescent="0.25">
      <c r="A1838" s="1">
        <v>37179</v>
      </c>
      <c r="B1838">
        <v>93.57</v>
      </c>
      <c r="C1838">
        <f t="shared" si="28"/>
        <v>-4.0529065716528529E-3</v>
      </c>
    </row>
    <row r="1839" spans="1:3" x14ac:dyDescent="0.25">
      <c r="A1839" s="1">
        <v>37176</v>
      </c>
      <c r="B1839">
        <v>93.59</v>
      </c>
      <c r="C1839">
        <f t="shared" si="28"/>
        <v>2.13720881343703E-4</v>
      </c>
    </row>
    <row r="1840" spans="1:3" x14ac:dyDescent="0.25">
      <c r="A1840" s="1">
        <v>37175</v>
      </c>
      <c r="B1840">
        <v>94.2</v>
      </c>
      <c r="C1840">
        <f t="shared" si="28"/>
        <v>6.4966414131522963E-3</v>
      </c>
    </row>
    <row r="1841" spans="1:3" x14ac:dyDescent="0.25">
      <c r="A1841" s="1">
        <v>37174</v>
      </c>
      <c r="B1841">
        <v>92.55</v>
      </c>
      <c r="C1841">
        <f t="shared" si="28"/>
        <v>-1.7671142562810913E-2</v>
      </c>
    </row>
    <row r="1842" spans="1:3" x14ac:dyDescent="0.25">
      <c r="A1842" s="1">
        <v>37173</v>
      </c>
      <c r="B1842">
        <v>90.63</v>
      </c>
      <c r="C1842">
        <f t="shared" si="28"/>
        <v>-2.0963754952816261E-2</v>
      </c>
    </row>
    <row r="1843" spans="1:3" x14ac:dyDescent="0.25">
      <c r="A1843" s="1">
        <v>37172</v>
      </c>
      <c r="B1843">
        <v>90.7</v>
      </c>
      <c r="C1843">
        <f t="shared" si="28"/>
        <v>7.7207305440059424E-4</v>
      </c>
    </row>
    <row r="1844" spans="1:3" x14ac:dyDescent="0.25">
      <c r="A1844" s="1">
        <v>37169</v>
      </c>
      <c r="B1844">
        <v>91.12</v>
      </c>
      <c r="C1844">
        <f t="shared" si="28"/>
        <v>4.6199620178357433E-3</v>
      </c>
    </row>
    <row r="1845" spans="1:3" x14ac:dyDescent="0.25">
      <c r="A1845" s="1">
        <v>37168</v>
      </c>
      <c r="B1845">
        <v>90.9</v>
      </c>
      <c r="C1845">
        <f t="shared" si="28"/>
        <v>-2.4173179554934886E-3</v>
      </c>
    </row>
    <row r="1846" spans="1:3" x14ac:dyDescent="0.25">
      <c r="A1846" s="1">
        <v>37167</v>
      </c>
      <c r="B1846">
        <v>91.2</v>
      </c>
      <c r="C1846">
        <f t="shared" si="28"/>
        <v>3.2948958968524846E-3</v>
      </c>
    </row>
    <row r="1847" spans="1:3" x14ac:dyDescent="0.25">
      <c r="A1847" s="1">
        <v>37166</v>
      </c>
      <c r="B1847">
        <v>89.7</v>
      </c>
      <c r="C1847">
        <f t="shared" si="28"/>
        <v>-1.6584128015535295E-2</v>
      </c>
    </row>
    <row r="1848" spans="1:3" x14ac:dyDescent="0.25">
      <c r="A1848" s="1">
        <v>37165</v>
      </c>
      <c r="B1848">
        <v>88.68</v>
      </c>
      <c r="C1848">
        <f t="shared" si="28"/>
        <v>-1.1436384316639642E-2</v>
      </c>
    </row>
    <row r="1849" spans="1:3" x14ac:dyDescent="0.25">
      <c r="A1849" s="1">
        <v>37162</v>
      </c>
      <c r="B1849">
        <v>88.35</v>
      </c>
      <c r="C1849">
        <f t="shared" si="28"/>
        <v>-3.7281859824054514E-3</v>
      </c>
    </row>
    <row r="1850" spans="1:3" x14ac:dyDescent="0.25">
      <c r="A1850" s="1">
        <v>37161</v>
      </c>
      <c r="B1850">
        <v>86.75</v>
      </c>
      <c r="C1850">
        <f t="shared" si="28"/>
        <v>-1.8275779938736778E-2</v>
      </c>
    </row>
    <row r="1851" spans="1:3" x14ac:dyDescent="0.25">
      <c r="A1851" s="1">
        <v>37160</v>
      </c>
      <c r="B1851">
        <v>86.05</v>
      </c>
      <c r="C1851">
        <f t="shared" si="28"/>
        <v>-8.1018961694201801E-3</v>
      </c>
    </row>
    <row r="1852" spans="1:3" x14ac:dyDescent="0.25">
      <c r="A1852" s="1">
        <v>37159</v>
      </c>
      <c r="B1852">
        <v>86.9</v>
      </c>
      <c r="C1852">
        <f t="shared" si="28"/>
        <v>9.8295096137980178E-3</v>
      </c>
    </row>
    <row r="1853" spans="1:3" x14ac:dyDescent="0.25">
      <c r="A1853" s="1">
        <v>37158</v>
      </c>
      <c r="B1853">
        <v>86.2</v>
      </c>
      <c r="C1853">
        <f t="shared" si="28"/>
        <v>-8.0878546016990051E-3</v>
      </c>
    </row>
    <row r="1854" spans="1:3" x14ac:dyDescent="0.25">
      <c r="A1854" s="1">
        <v>37155</v>
      </c>
      <c r="B1854">
        <v>82.8</v>
      </c>
      <c r="C1854">
        <f t="shared" si="28"/>
        <v>-4.0242116278433472E-2</v>
      </c>
    </row>
    <row r="1855" spans="1:3" x14ac:dyDescent="0.25">
      <c r="A1855" s="1">
        <v>37154</v>
      </c>
      <c r="B1855">
        <v>83.65</v>
      </c>
      <c r="C1855">
        <f t="shared" si="28"/>
        <v>1.0213366041619125E-2</v>
      </c>
    </row>
    <row r="1856" spans="1:3" x14ac:dyDescent="0.25">
      <c r="A1856" s="1">
        <v>37153</v>
      </c>
      <c r="B1856">
        <v>87.47</v>
      </c>
      <c r="C1856">
        <f t="shared" si="28"/>
        <v>4.4654449998930403E-2</v>
      </c>
    </row>
    <row r="1857" spans="1:3" x14ac:dyDescent="0.25">
      <c r="A1857" s="1">
        <v>37152</v>
      </c>
      <c r="B1857">
        <v>89.4</v>
      </c>
      <c r="C1857">
        <f t="shared" si="28"/>
        <v>2.1824804747705026E-2</v>
      </c>
    </row>
    <row r="1858" spans="1:3" x14ac:dyDescent="0.25">
      <c r="A1858" s="1">
        <v>37151</v>
      </c>
      <c r="B1858">
        <v>89.1</v>
      </c>
      <c r="C1858">
        <f t="shared" si="28"/>
        <v>-3.3613477027049942E-3</v>
      </c>
    </row>
    <row r="1859" spans="1:3" x14ac:dyDescent="0.25">
      <c r="A1859" s="1">
        <v>37144</v>
      </c>
      <c r="B1859">
        <v>96.45</v>
      </c>
      <c r="C1859">
        <f t="shared" si="28"/>
        <v>7.9265404874974577E-2</v>
      </c>
    </row>
    <row r="1860" spans="1:3" x14ac:dyDescent="0.25">
      <c r="A1860" s="1">
        <v>37141</v>
      </c>
      <c r="B1860">
        <v>95.85</v>
      </c>
      <c r="C1860">
        <f t="shared" ref="C1860:C1923" si="29">LN(B1860/B1859)</f>
        <v>-6.240269860084623E-3</v>
      </c>
    </row>
    <row r="1861" spans="1:3" x14ac:dyDescent="0.25">
      <c r="A1861" s="1">
        <v>37140</v>
      </c>
      <c r="B1861">
        <v>98.35</v>
      </c>
      <c r="C1861">
        <f t="shared" si="29"/>
        <v>2.574807534341458E-2</v>
      </c>
    </row>
    <row r="1862" spans="1:3" x14ac:dyDescent="0.25">
      <c r="A1862" s="1">
        <v>37139</v>
      </c>
      <c r="B1862">
        <v>100.56</v>
      </c>
      <c r="C1862">
        <f t="shared" si="29"/>
        <v>2.2222019446923948E-2</v>
      </c>
    </row>
    <row r="1863" spans="1:3" x14ac:dyDescent="0.25">
      <c r="A1863" s="1">
        <v>37138</v>
      </c>
      <c r="B1863">
        <v>99.97</v>
      </c>
      <c r="C1863">
        <f t="shared" si="29"/>
        <v>-5.8844233029026367E-3</v>
      </c>
    </row>
    <row r="1864" spans="1:3" x14ac:dyDescent="0.25">
      <c r="A1864" s="1">
        <v>37134</v>
      </c>
      <c r="B1864">
        <v>99.88</v>
      </c>
      <c r="C1864">
        <f t="shared" si="29"/>
        <v>-9.006755675169001E-4</v>
      </c>
    </row>
    <row r="1865" spans="1:3" x14ac:dyDescent="0.25">
      <c r="A1865" s="1">
        <v>37133</v>
      </c>
      <c r="B1865">
        <v>99.26</v>
      </c>
      <c r="C1865">
        <f t="shared" si="29"/>
        <v>-6.2267952522776305E-3</v>
      </c>
    </row>
    <row r="1866" spans="1:3" x14ac:dyDescent="0.25">
      <c r="A1866" s="1">
        <v>37132</v>
      </c>
      <c r="B1866">
        <v>101.19</v>
      </c>
      <c r="C1866">
        <f t="shared" si="29"/>
        <v>1.9257267582373838E-2</v>
      </c>
    </row>
    <row r="1867" spans="1:3" x14ac:dyDescent="0.25">
      <c r="A1867" s="1">
        <v>37131</v>
      </c>
      <c r="B1867">
        <v>102.32</v>
      </c>
      <c r="C1867">
        <f t="shared" si="29"/>
        <v>1.110521952891858E-2</v>
      </c>
    </row>
    <row r="1868" spans="1:3" x14ac:dyDescent="0.25">
      <c r="A1868" s="1">
        <v>37130</v>
      </c>
      <c r="B1868">
        <v>103.91</v>
      </c>
      <c r="C1868">
        <f t="shared" si="29"/>
        <v>1.5419982593968103E-2</v>
      </c>
    </row>
    <row r="1869" spans="1:3" x14ac:dyDescent="0.25">
      <c r="A1869" s="1">
        <v>37127</v>
      </c>
      <c r="B1869">
        <v>104.63</v>
      </c>
      <c r="C1869">
        <f t="shared" si="29"/>
        <v>6.905177528400596E-3</v>
      </c>
    </row>
    <row r="1870" spans="1:3" x14ac:dyDescent="0.25">
      <c r="A1870" s="1">
        <v>37126</v>
      </c>
      <c r="B1870">
        <v>102.45</v>
      </c>
      <c r="C1870">
        <f t="shared" si="29"/>
        <v>-2.105544270804708E-2</v>
      </c>
    </row>
    <row r="1871" spans="1:3" x14ac:dyDescent="0.25">
      <c r="A1871" s="1">
        <v>37125</v>
      </c>
      <c r="B1871">
        <v>102.88</v>
      </c>
      <c r="C1871">
        <f t="shared" si="29"/>
        <v>4.1883858044004787E-3</v>
      </c>
    </row>
    <row r="1872" spans="1:3" x14ac:dyDescent="0.25">
      <c r="A1872" s="1">
        <v>37124</v>
      </c>
      <c r="B1872">
        <v>101.5</v>
      </c>
      <c r="C1872">
        <f t="shared" si="29"/>
        <v>-1.3504462007467206E-2</v>
      </c>
    </row>
    <row r="1873" spans="1:3" x14ac:dyDescent="0.25">
      <c r="A1873" s="1">
        <v>37123</v>
      </c>
      <c r="B1873">
        <v>103.58</v>
      </c>
      <c r="C1873">
        <f t="shared" si="29"/>
        <v>2.028546251390332E-2</v>
      </c>
    </row>
    <row r="1874" spans="1:3" x14ac:dyDescent="0.25">
      <c r="A1874" s="1">
        <v>37120</v>
      </c>
      <c r="B1874">
        <v>102.5</v>
      </c>
      <c r="C1874">
        <f t="shared" si="29"/>
        <v>-1.0481462417282485E-2</v>
      </c>
    </row>
    <row r="1875" spans="1:3" x14ac:dyDescent="0.25">
      <c r="A1875" s="1">
        <v>37119</v>
      </c>
      <c r="B1875">
        <v>104.25</v>
      </c>
      <c r="C1875">
        <f t="shared" si="29"/>
        <v>1.6929062100447975E-2</v>
      </c>
    </row>
    <row r="1876" spans="1:3" x14ac:dyDescent="0.25">
      <c r="A1876" s="1">
        <v>37118</v>
      </c>
      <c r="B1876">
        <v>103.57</v>
      </c>
      <c r="C1876">
        <f t="shared" si="29"/>
        <v>-6.5441480781234579E-3</v>
      </c>
    </row>
    <row r="1877" spans="1:3" x14ac:dyDescent="0.25">
      <c r="A1877" s="1">
        <v>37117</v>
      </c>
      <c r="B1877">
        <v>104.31</v>
      </c>
      <c r="C1877">
        <f t="shared" si="29"/>
        <v>7.1195220870923313E-3</v>
      </c>
    </row>
    <row r="1878" spans="1:3" x14ac:dyDescent="0.25">
      <c r="A1878" s="1">
        <v>37116</v>
      </c>
      <c r="B1878">
        <v>104.19</v>
      </c>
      <c r="C1878">
        <f t="shared" si="29"/>
        <v>-1.151079263787417E-3</v>
      </c>
    </row>
    <row r="1879" spans="1:3" x14ac:dyDescent="0.25">
      <c r="A1879" s="1">
        <v>37113</v>
      </c>
      <c r="B1879">
        <v>104.23</v>
      </c>
      <c r="C1879">
        <f t="shared" si="29"/>
        <v>3.8384032713862927E-4</v>
      </c>
    </row>
    <row r="1880" spans="1:3" x14ac:dyDescent="0.25">
      <c r="A1880" s="1">
        <v>37112</v>
      </c>
      <c r="B1880">
        <v>103.15</v>
      </c>
      <c r="C1880">
        <f t="shared" si="29"/>
        <v>-1.0415756233970105E-2</v>
      </c>
    </row>
    <row r="1881" spans="1:3" x14ac:dyDescent="0.25">
      <c r="A1881" s="1">
        <v>37111</v>
      </c>
      <c r="B1881">
        <v>102.96</v>
      </c>
      <c r="C1881">
        <f t="shared" si="29"/>
        <v>-1.8436762293896885E-3</v>
      </c>
    </row>
    <row r="1882" spans="1:3" x14ac:dyDescent="0.25">
      <c r="A1882" s="1">
        <v>37110</v>
      </c>
      <c r="B1882">
        <v>104.56</v>
      </c>
      <c r="C1882">
        <f t="shared" si="29"/>
        <v>1.5420506028095349E-2</v>
      </c>
    </row>
    <row r="1883" spans="1:3" x14ac:dyDescent="0.25">
      <c r="A1883" s="1">
        <v>37109</v>
      </c>
      <c r="B1883">
        <v>103.94</v>
      </c>
      <c r="C1883">
        <f t="shared" si="29"/>
        <v>-5.9472597356707187E-3</v>
      </c>
    </row>
    <row r="1884" spans="1:3" x14ac:dyDescent="0.25">
      <c r="A1884" s="1">
        <v>37106</v>
      </c>
      <c r="B1884">
        <v>105.38</v>
      </c>
      <c r="C1884">
        <f t="shared" si="29"/>
        <v>1.3759055200843895E-2</v>
      </c>
    </row>
    <row r="1885" spans="1:3" x14ac:dyDescent="0.25">
      <c r="A1885" s="1">
        <v>37105</v>
      </c>
      <c r="B1885">
        <v>105.6</v>
      </c>
      <c r="C1885">
        <f t="shared" si="29"/>
        <v>2.0855064910213611E-3</v>
      </c>
    </row>
    <row r="1886" spans="1:3" x14ac:dyDescent="0.25">
      <c r="A1886" s="1">
        <v>37104</v>
      </c>
      <c r="B1886">
        <v>105.29</v>
      </c>
      <c r="C1886">
        <f t="shared" si="29"/>
        <v>-2.9399234034930121E-3</v>
      </c>
    </row>
    <row r="1887" spans="1:3" x14ac:dyDescent="0.25">
      <c r="A1887" s="1">
        <v>37103</v>
      </c>
      <c r="B1887">
        <v>105.03</v>
      </c>
      <c r="C1887">
        <f t="shared" si="29"/>
        <v>-2.4724242339839836E-3</v>
      </c>
    </row>
    <row r="1888" spans="1:3" x14ac:dyDescent="0.25">
      <c r="A1888" s="1">
        <v>37102</v>
      </c>
      <c r="B1888">
        <v>104.07</v>
      </c>
      <c r="C1888">
        <f t="shared" si="29"/>
        <v>-9.182273984916044E-3</v>
      </c>
    </row>
    <row r="1889" spans="1:3" x14ac:dyDescent="0.25">
      <c r="A1889" s="1">
        <v>37099</v>
      </c>
      <c r="B1889">
        <v>104.35</v>
      </c>
      <c r="C1889">
        <f t="shared" si="29"/>
        <v>2.6868838734417943E-3</v>
      </c>
    </row>
    <row r="1890" spans="1:3" x14ac:dyDescent="0.25">
      <c r="A1890" s="1">
        <v>37098</v>
      </c>
      <c r="B1890">
        <v>104.64</v>
      </c>
      <c r="C1890">
        <f t="shared" si="29"/>
        <v>2.7752541856788447E-3</v>
      </c>
    </row>
    <row r="1891" spans="1:3" x14ac:dyDescent="0.25">
      <c r="A1891" s="1">
        <v>37097</v>
      </c>
      <c r="B1891">
        <v>103.95</v>
      </c>
      <c r="C1891">
        <f t="shared" si="29"/>
        <v>-6.6158734048666077E-3</v>
      </c>
    </row>
    <row r="1892" spans="1:3" x14ac:dyDescent="0.25">
      <c r="A1892" s="1">
        <v>37096</v>
      </c>
      <c r="B1892">
        <v>102.65</v>
      </c>
      <c r="C1892">
        <f t="shared" si="29"/>
        <v>-1.2584870839079311E-2</v>
      </c>
    </row>
    <row r="1893" spans="1:3" x14ac:dyDescent="0.25">
      <c r="A1893" s="1">
        <v>37095</v>
      </c>
      <c r="B1893">
        <v>103.9</v>
      </c>
      <c r="C1893">
        <f t="shared" si="29"/>
        <v>1.2103754640239051E-2</v>
      </c>
    </row>
    <row r="1894" spans="1:3" x14ac:dyDescent="0.25">
      <c r="A1894" s="1">
        <v>37092</v>
      </c>
      <c r="B1894">
        <v>105.8</v>
      </c>
      <c r="C1894">
        <f t="shared" si="29"/>
        <v>1.8121621319017123E-2</v>
      </c>
    </row>
    <row r="1895" spans="1:3" x14ac:dyDescent="0.25">
      <c r="A1895" s="1">
        <v>37091</v>
      </c>
      <c r="B1895">
        <v>106.4</v>
      </c>
      <c r="C1895">
        <f t="shared" si="29"/>
        <v>5.6550574833450565E-3</v>
      </c>
    </row>
    <row r="1896" spans="1:3" x14ac:dyDescent="0.25">
      <c r="A1896" s="1">
        <v>37090</v>
      </c>
      <c r="B1896">
        <v>105.6</v>
      </c>
      <c r="C1896">
        <f t="shared" si="29"/>
        <v>-7.5472056353829663E-3</v>
      </c>
    </row>
    <row r="1897" spans="1:3" x14ac:dyDescent="0.25">
      <c r="A1897" s="1">
        <v>37089</v>
      </c>
      <c r="B1897">
        <v>106.15</v>
      </c>
      <c r="C1897">
        <f t="shared" si="29"/>
        <v>5.1948168771041511E-3</v>
      </c>
    </row>
    <row r="1898" spans="1:3" x14ac:dyDescent="0.25">
      <c r="A1898" s="1">
        <v>37088</v>
      </c>
      <c r="B1898">
        <v>105.05</v>
      </c>
      <c r="C1898">
        <f t="shared" si="29"/>
        <v>-1.0416760858255715E-2</v>
      </c>
    </row>
    <row r="1899" spans="1:3" x14ac:dyDescent="0.25">
      <c r="A1899" s="1">
        <v>37085</v>
      </c>
      <c r="B1899">
        <v>105.68</v>
      </c>
      <c r="C1899">
        <f t="shared" si="29"/>
        <v>5.9792329230606237E-3</v>
      </c>
    </row>
    <row r="1900" spans="1:3" x14ac:dyDescent="0.25">
      <c r="A1900" s="1">
        <v>37084</v>
      </c>
      <c r="B1900">
        <v>105.15</v>
      </c>
      <c r="C1900">
        <f t="shared" si="29"/>
        <v>-5.0277580653610952E-3</v>
      </c>
    </row>
    <row r="1901" spans="1:3" x14ac:dyDescent="0.25">
      <c r="A1901" s="1">
        <v>37083</v>
      </c>
      <c r="B1901">
        <v>102.55</v>
      </c>
      <c r="C1901">
        <f t="shared" si="29"/>
        <v>-2.5037417630319227E-2</v>
      </c>
    </row>
    <row r="1902" spans="1:3" x14ac:dyDescent="0.25">
      <c r="A1902" s="1">
        <v>37082</v>
      </c>
      <c r="B1902">
        <v>101.77</v>
      </c>
      <c r="C1902">
        <f t="shared" si="29"/>
        <v>-7.6351193145494959E-3</v>
      </c>
    </row>
    <row r="1903" spans="1:3" x14ac:dyDescent="0.25">
      <c r="A1903" s="1">
        <v>37081</v>
      </c>
      <c r="B1903">
        <v>102.85</v>
      </c>
      <c r="C1903">
        <f t="shared" si="29"/>
        <v>1.0556250895125893E-2</v>
      </c>
    </row>
    <row r="1904" spans="1:3" x14ac:dyDescent="0.25">
      <c r="A1904" s="1">
        <v>37078</v>
      </c>
      <c r="B1904">
        <v>102.56</v>
      </c>
      <c r="C1904">
        <f t="shared" si="29"/>
        <v>-2.8236229266061733E-3</v>
      </c>
    </row>
    <row r="1905" spans="1:3" x14ac:dyDescent="0.25">
      <c r="A1905" s="1">
        <v>37077</v>
      </c>
      <c r="B1905">
        <v>104.65</v>
      </c>
      <c r="C1905">
        <f t="shared" si="29"/>
        <v>2.0173455719648875E-2</v>
      </c>
    </row>
    <row r="1906" spans="1:3" x14ac:dyDescent="0.25">
      <c r="A1906" s="1">
        <v>37075</v>
      </c>
      <c r="B1906">
        <v>106.05</v>
      </c>
      <c r="C1906">
        <f t="shared" si="29"/>
        <v>1.3289232118682706E-2</v>
      </c>
    </row>
    <row r="1907" spans="1:3" x14ac:dyDescent="0.25">
      <c r="A1907" s="1">
        <v>37074</v>
      </c>
      <c r="B1907">
        <v>106.21</v>
      </c>
      <c r="C1907">
        <f t="shared" si="29"/>
        <v>1.5075853227567461E-3</v>
      </c>
    </row>
    <row r="1908" spans="1:3" x14ac:dyDescent="0.25">
      <c r="A1908" s="1">
        <v>37071</v>
      </c>
      <c r="B1908">
        <v>105.24</v>
      </c>
      <c r="C1908">
        <f t="shared" si="29"/>
        <v>-9.1748101613563122E-3</v>
      </c>
    </row>
    <row r="1909" spans="1:3" x14ac:dyDescent="0.25">
      <c r="A1909" s="1">
        <v>37070</v>
      </c>
      <c r="B1909">
        <v>105.69</v>
      </c>
      <c r="C1909">
        <f t="shared" si="29"/>
        <v>4.2668248491639195E-3</v>
      </c>
    </row>
    <row r="1910" spans="1:3" x14ac:dyDescent="0.25">
      <c r="A1910" s="1">
        <v>37069</v>
      </c>
      <c r="B1910">
        <v>104.5</v>
      </c>
      <c r="C1910">
        <f t="shared" si="29"/>
        <v>-1.1323209616390188E-2</v>
      </c>
    </row>
    <row r="1911" spans="1:3" x14ac:dyDescent="0.25">
      <c r="A1911" s="1">
        <v>37068</v>
      </c>
      <c r="B1911">
        <v>104.62</v>
      </c>
      <c r="C1911">
        <f t="shared" si="29"/>
        <v>1.1476665375994288E-3</v>
      </c>
    </row>
    <row r="1912" spans="1:3" x14ac:dyDescent="0.25">
      <c r="A1912" s="1">
        <v>37067</v>
      </c>
      <c r="B1912">
        <v>105.06</v>
      </c>
      <c r="C1912">
        <f t="shared" si="29"/>
        <v>4.1968775833504052E-3</v>
      </c>
    </row>
    <row r="1913" spans="1:3" x14ac:dyDescent="0.25">
      <c r="A1913" s="1">
        <v>37064</v>
      </c>
      <c r="B1913">
        <v>106.24</v>
      </c>
      <c r="C1913">
        <f t="shared" si="29"/>
        <v>1.1169070202308189E-2</v>
      </c>
    </row>
    <row r="1914" spans="1:3" x14ac:dyDescent="0.25">
      <c r="A1914" s="1">
        <v>37063</v>
      </c>
      <c r="B1914">
        <v>107.14</v>
      </c>
      <c r="C1914">
        <f t="shared" si="29"/>
        <v>8.4357047246906309E-3</v>
      </c>
    </row>
    <row r="1915" spans="1:3" x14ac:dyDescent="0.25">
      <c r="A1915" s="1">
        <v>37062</v>
      </c>
      <c r="B1915">
        <v>106.73</v>
      </c>
      <c r="C1915">
        <f t="shared" si="29"/>
        <v>-3.8341095269406804E-3</v>
      </c>
    </row>
    <row r="1916" spans="1:3" x14ac:dyDescent="0.25">
      <c r="A1916" s="1">
        <v>37061</v>
      </c>
      <c r="B1916">
        <v>106.18</v>
      </c>
      <c r="C1916">
        <f t="shared" si="29"/>
        <v>-5.1665137703481205E-3</v>
      </c>
    </row>
    <row r="1917" spans="1:3" x14ac:dyDescent="0.25">
      <c r="A1917" s="1">
        <v>37060</v>
      </c>
      <c r="B1917">
        <v>107</v>
      </c>
      <c r="C1917">
        <f t="shared" si="29"/>
        <v>7.693067306380719E-3</v>
      </c>
    </row>
    <row r="1918" spans="1:3" x14ac:dyDescent="0.25">
      <c r="A1918" s="1">
        <v>37057</v>
      </c>
      <c r="B1918">
        <v>106.7</v>
      </c>
      <c r="C1918">
        <f t="shared" si="29"/>
        <v>-2.8076761541984134E-3</v>
      </c>
    </row>
    <row r="1919" spans="1:3" x14ac:dyDescent="0.25">
      <c r="A1919" s="1">
        <v>37056</v>
      </c>
      <c r="B1919">
        <v>106.6</v>
      </c>
      <c r="C1919">
        <f t="shared" si="29"/>
        <v>-9.3764657596361457E-4</v>
      </c>
    </row>
    <row r="1920" spans="1:3" x14ac:dyDescent="0.25">
      <c r="A1920" s="1">
        <v>37055</v>
      </c>
      <c r="B1920">
        <v>108.81</v>
      </c>
      <c r="C1920">
        <f t="shared" si="29"/>
        <v>2.051973023117654E-2</v>
      </c>
    </row>
    <row r="1921" spans="1:3" x14ac:dyDescent="0.25">
      <c r="A1921" s="1">
        <v>37054</v>
      </c>
      <c r="B1921">
        <v>109.53</v>
      </c>
      <c r="C1921">
        <f t="shared" si="29"/>
        <v>6.5952423727345614E-3</v>
      </c>
    </row>
    <row r="1922" spans="1:3" x14ac:dyDescent="0.25">
      <c r="A1922" s="1">
        <v>37053</v>
      </c>
      <c r="B1922">
        <v>109.35</v>
      </c>
      <c r="C1922">
        <f t="shared" si="29"/>
        <v>-1.6447372128783784E-3</v>
      </c>
    </row>
    <row r="1923" spans="1:3" x14ac:dyDescent="0.25">
      <c r="A1923" s="1">
        <v>37050</v>
      </c>
      <c r="B1923">
        <v>109.75</v>
      </c>
      <c r="C1923">
        <f t="shared" si="29"/>
        <v>3.6513048325038438E-3</v>
      </c>
    </row>
    <row r="1924" spans="1:3" x14ac:dyDescent="0.25">
      <c r="A1924" s="1">
        <v>37049</v>
      </c>
      <c r="B1924">
        <v>110.91</v>
      </c>
      <c r="C1924">
        <f t="shared" ref="C1924:C1987" si="30">LN(B1924/B1923)</f>
        <v>1.0514009661369486E-2</v>
      </c>
    </row>
    <row r="1925" spans="1:3" x14ac:dyDescent="0.25">
      <c r="A1925" s="1">
        <v>37048</v>
      </c>
      <c r="B1925">
        <v>111.05</v>
      </c>
      <c r="C1925">
        <f t="shared" si="30"/>
        <v>1.2614887237861242E-3</v>
      </c>
    </row>
    <row r="1926" spans="1:3" x14ac:dyDescent="0.25">
      <c r="A1926" s="1">
        <v>37047</v>
      </c>
      <c r="B1926">
        <v>111.96</v>
      </c>
      <c r="C1926">
        <f t="shared" si="30"/>
        <v>8.1611143068162362E-3</v>
      </c>
    </row>
    <row r="1927" spans="1:3" x14ac:dyDescent="0.25">
      <c r="A1927" s="1">
        <v>37046</v>
      </c>
      <c r="B1927">
        <v>110.67</v>
      </c>
      <c r="C1927">
        <f t="shared" si="30"/>
        <v>-1.1588864370558715E-2</v>
      </c>
    </row>
    <row r="1928" spans="1:3" x14ac:dyDescent="0.25">
      <c r="A1928" s="1">
        <v>37043</v>
      </c>
      <c r="B1928">
        <v>110.45</v>
      </c>
      <c r="C1928">
        <f t="shared" si="30"/>
        <v>-1.9898704105677746E-3</v>
      </c>
    </row>
    <row r="1929" spans="1:3" x14ac:dyDescent="0.25">
      <c r="A1929" s="1">
        <v>37042</v>
      </c>
      <c r="B1929">
        <v>109.08</v>
      </c>
      <c r="C1929">
        <f t="shared" si="30"/>
        <v>-1.2481371888738413E-2</v>
      </c>
    </row>
    <row r="1930" spans="1:3" x14ac:dyDescent="0.25">
      <c r="A1930" s="1">
        <v>37041</v>
      </c>
      <c r="B1930">
        <v>109</v>
      </c>
      <c r="C1930">
        <f t="shared" si="30"/>
        <v>-7.3367574824402266E-4</v>
      </c>
    </row>
    <row r="1931" spans="1:3" x14ac:dyDescent="0.25">
      <c r="A1931" s="1">
        <v>37040</v>
      </c>
      <c r="B1931">
        <v>110.41</v>
      </c>
      <c r="C1931">
        <f t="shared" si="30"/>
        <v>1.2852827221901892E-2</v>
      </c>
    </row>
    <row r="1932" spans="1:3" x14ac:dyDescent="0.25">
      <c r="A1932" s="1">
        <v>37036</v>
      </c>
      <c r="B1932">
        <v>110.15</v>
      </c>
      <c r="C1932">
        <f t="shared" si="30"/>
        <v>-2.3576362026933766E-3</v>
      </c>
    </row>
    <row r="1933" spans="1:3" x14ac:dyDescent="0.25">
      <c r="A1933" s="1">
        <v>37035</v>
      </c>
      <c r="B1933">
        <v>111.28</v>
      </c>
      <c r="C1933">
        <f t="shared" si="30"/>
        <v>1.0206474366835357E-2</v>
      </c>
    </row>
    <row r="1934" spans="1:3" x14ac:dyDescent="0.25">
      <c r="A1934" s="1">
        <v>37034</v>
      </c>
      <c r="B1934">
        <v>111.1</v>
      </c>
      <c r="C1934">
        <f t="shared" si="30"/>
        <v>-1.6188509696031695E-3</v>
      </c>
    </row>
    <row r="1935" spans="1:3" x14ac:dyDescent="0.25">
      <c r="A1935" s="1">
        <v>37033</v>
      </c>
      <c r="B1935">
        <v>112.67</v>
      </c>
      <c r="C1935">
        <f t="shared" si="30"/>
        <v>1.4032495530490265E-2</v>
      </c>
    </row>
    <row r="1936" spans="1:3" x14ac:dyDescent="0.25">
      <c r="A1936" s="1">
        <v>37032</v>
      </c>
      <c r="B1936">
        <v>113.3</v>
      </c>
      <c r="C1936">
        <f t="shared" si="30"/>
        <v>5.5759758578859536E-3</v>
      </c>
    </row>
    <row r="1937" spans="1:3" x14ac:dyDescent="0.25">
      <c r="A1937" s="1">
        <v>37029</v>
      </c>
      <c r="B1937">
        <v>113.15</v>
      </c>
      <c r="C1937">
        <f t="shared" si="30"/>
        <v>-1.3247959544141778E-3</v>
      </c>
    </row>
    <row r="1938" spans="1:3" x14ac:dyDescent="0.25">
      <c r="A1938" s="1">
        <v>37028</v>
      </c>
      <c r="B1938">
        <v>112.88</v>
      </c>
      <c r="C1938">
        <f t="shared" si="30"/>
        <v>-2.3890645349878832E-3</v>
      </c>
    </row>
    <row r="1939" spans="1:3" x14ac:dyDescent="0.25">
      <c r="A1939" s="1">
        <v>37027</v>
      </c>
      <c r="B1939">
        <v>112.46</v>
      </c>
      <c r="C1939">
        <f t="shared" si="30"/>
        <v>-3.7277046805028798E-3</v>
      </c>
    </row>
    <row r="1940" spans="1:3" x14ac:dyDescent="0.25">
      <c r="A1940" s="1">
        <v>37026</v>
      </c>
      <c r="B1940">
        <v>109.22</v>
      </c>
      <c r="C1940">
        <f t="shared" si="30"/>
        <v>-2.9233406140047994E-2</v>
      </c>
    </row>
    <row r="1941" spans="1:3" x14ac:dyDescent="0.25">
      <c r="A1941" s="1">
        <v>37025</v>
      </c>
      <c r="B1941">
        <v>108.99</v>
      </c>
      <c r="C1941">
        <f t="shared" si="30"/>
        <v>-2.1080618227874476E-3</v>
      </c>
    </row>
    <row r="1942" spans="1:3" x14ac:dyDescent="0.25">
      <c r="A1942" s="1">
        <v>37022</v>
      </c>
      <c r="B1942">
        <v>108.53</v>
      </c>
      <c r="C1942">
        <f t="shared" si="30"/>
        <v>-4.2295024432966065E-3</v>
      </c>
    </row>
    <row r="1943" spans="1:3" x14ac:dyDescent="0.25">
      <c r="A1943" s="1">
        <v>37021</v>
      </c>
      <c r="B1943">
        <v>109.26</v>
      </c>
      <c r="C1943">
        <f t="shared" si="30"/>
        <v>6.7037305096479954E-3</v>
      </c>
    </row>
    <row r="1944" spans="1:3" x14ac:dyDescent="0.25">
      <c r="A1944" s="1">
        <v>37020</v>
      </c>
      <c r="B1944">
        <v>108.61</v>
      </c>
      <c r="C1944">
        <f t="shared" si="30"/>
        <v>-5.9668786756269009E-3</v>
      </c>
    </row>
    <row r="1945" spans="1:3" x14ac:dyDescent="0.25">
      <c r="A1945" s="1">
        <v>37019</v>
      </c>
      <c r="B1945">
        <v>108.81</v>
      </c>
      <c r="C1945">
        <f t="shared" si="30"/>
        <v>1.8397576709759326E-3</v>
      </c>
    </row>
    <row r="1946" spans="1:3" x14ac:dyDescent="0.25">
      <c r="A1946" s="1">
        <v>37018</v>
      </c>
      <c r="B1946">
        <v>109.22</v>
      </c>
      <c r="C1946">
        <f t="shared" si="30"/>
        <v>3.7609547610869482E-3</v>
      </c>
    </row>
    <row r="1947" spans="1:3" x14ac:dyDescent="0.25">
      <c r="A1947" s="1">
        <v>37015</v>
      </c>
      <c r="B1947">
        <v>109.8</v>
      </c>
      <c r="C1947">
        <f t="shared" si="30"/>
        <v>5.2963323514225221E-3</v>
      </c>
    </row>
    <row r="1948" spans="1:3" x14ac:dyDescent="0.25">
      <c r="A1948" s="1">
        <v>37014</v>
      </c>
      <c r="B1948">
        <v>108.14</v>
      </c>
      <c r="C1948">
        <f t="shared" si="30"/>
        <v>-1.52338451215714E-2</v>
      </c>
    </row>
    <row r="1949" spans="1:3" x14ac:dyDescent="0.25">
      <c r="A1949" s="1">
        <v>37013</v>
      </c>
      <c r="B1949">
        <v>108.69</v>
      </c>
      <c r="C1949">
        <f t="shared" si="30"/>
        <v>5.0731096212367844E-3</v>
      </c>
    </row>
    <row r="1950" spans="1:3" x14ac:dyDescent="0.25">
      <c r="A1950" s="1">
        <v>37012</v>
      </c>
      <c r="B1950">
        <v>109</v>
      </c>
      <c r="C1950">
        <f t="shared" si="30"/>
        <v>2.8480886540482573E-3</v>
      </c>
    </row>
    <row r="1951" spans="1:3" x14ac:dyDescent="0.25">
      <c r="A1951" s="1">
        <v>37011</v>
      </c>
      <c r="B1951">
        <v>107.22</v>
      </c>
      <c r="C1951">
        <f t="shared" si="30"/>
        <v>-1.6465083829752043E-2</v>
      </c>
    </row>
    <row r="1952" spans="1:3" x14ac:dyDescent="0.25">
      <c r="A1952" s="1">
        <v>37008</v>
      </c>
      <c r="B1952">
        <v>108.23</v>
      </c>
      <c r="C1952">
        <f t="shared" si="30"/>
        <v>9.3757939076633372E-3</v>
      </c>
    </row>
    <row r="1953" spans="1:3" x14ac:dyDescent="0.25">
      <c r="A1953" s="1">
        <v>37007</v>
      </c>
      <c r="B1953">
        <v>107.02</v>
      </c>
      <c r="C1953">
        <f t="shared" si="30"/>
        <v>-1.1242859423896519E-2</v>
      </c>
    </row>
    <row r="1954" spans="1:3" x14ac:dyDescent="0.25">
      <c r="A1954" s="1">
        <v>37006</v>
      </c>
      <c r="B1954">
        <v>106.46</v>
      </c>
      <c r="C1954">
        <f t="shared" si="30"/>
        <v>-5.2464051385472665E-3</v>
      </c>
    </row>
    <row r="1955" spans="1:3" x14ac:dyDescent="0.25">
      <c r="A1955" s="1">
        <v>37005</v>
      </c>
      <c r="B1955">
        <v>104.8</v>
      </c>
      <c r="C1955">
        <f t="shared" si="30"/>
        <v>-1.5715555857669559E-2</v>
      </c>
    </row>
    <row r="1956" spans="1:3" x14ac:dyDescent="0.25">
      <c r="A1956" s="1">
        <v>37004</v>
      </c>
      <c r="B1956">
        <v>105.15</v>
      </c>
      <c r="C1956">
        <f t="shared" si="30"/>
        <v>3.3341302617669851E-3</v>
      </c>
    </row>
    <row r="1957" spans="1:3" x14ac:dyDescent="0.25">
      <c r="A1957" s="1">
        <v>37001</v>
      </c>
      <c r="B1957">
        <v>105.95</v>
      </c>
      <c r="C1957">
        <f t="shared" si="30"/>
        <v>7.5793825655992193E-3</v>
      </c>
    </row>
    <row r="1958" spans="1:3" x14ac:dyDescent="0.25">
      <c r="A1958" s="1">
        <v>37000</v>
      </c>
      <c r="B1958">
        <v>107.18</v>
      </c>
      <c r="C1958">
        <f t="shared" si="30"/>
        <v>1.1542379352396241E-2</v>
      </c>
    </row>
    <row r="1959" spans="1:3" x14ac:dyDescent="0.25">
      <c r="A1959" s="1">
        <v>36999</v>
      </c>
      <c r="B1959">
        <v>106.42</v>
      </c>
      <c r="C1959">
        <f t="shared" si="30"/>
        <v>-7.1161348984810063E-3</v>
      </c>
    </row>
    <row r="1960" spans="1:3" x14ac:dyDescent="0.25">
      <c r="A1960" s="1">
        <v>36998</v>
      </c>
      <c r="B1960">
        <v>102.25</v>
      </c>
      <c r="C1960">
        <f t="shared" si="30"/>
        <v>-3.9972734245312155E-2</v>
      </c>
    </row>
    <row r="1961" spans="1:3" x14ac:dyDescent="0.25">
      <c r="A1961" s="1">
        <v>36997</v>
      </c>
      <c r="B1961">
        <v>100.98</v>
      </c>
      <c r="C1961">
        <f t="shared" si="30"/>
        <v>-1.249831749214143E-2</v>
      </c>
    </row>
    <row r="1962" spans="1:3" x14ac:dyDescent="0.25">
      <c r="A1962" s="1">
        <v>36993</v>
      </c>
      <c r="B1962">
        <v>101.7</v>
      </c>
      <c r="C1962">
        <f t="shared" si="30"/>
        <v>7.1048256237445824E-3</v>
      </c>
    </row>
    <row r="1963" spans="1:3" x14ac:dyDescent="0.25">
      <c r="A1963" s="1">
        <v>36992</v>
      </c>
      <c r="B1963">
        <v>100.18</v>
      </c>
      <c r="C1963">
        <f t="shared" si="30"/>
        <v>-1.5058735125043507E-2</v>
      </c>
    </row>
    <row r="1964" spans="1:3" x14ac:dyDescent="0.25">
      <c r="A1964" s="1">
        <v>36991</v>
      </c>
      <c r="B1964">
        <v>100.97</v>
      </c>
      <c r="C1964">
        <f t="shared" si="30"/>
        <v>7.8548750867588994E-3</v>
      </c>
    </row>
    <row r="1965" spans="1:3" x14ac:dyDescent="0.25">
      <c r="A1965" s="1">
        <v>36990</v>
      </c>
      <c r="B1965">
        <v>98.82</v>
      </c>
      <c r="C1965">
        <f t="shared" si="30"/>
        <v>-2.1523429598625753E-2</v>
      </c>
    </row>
    <row r="1966" spans="1:3" x14ac:dyDescent="0.25">
      <c r="A1966" s="1">
        <v>36987</v>
      </c>
      <c r="B1966">
        <v>98.2</v>
      </c>
      <c r="C1966">
        <f t="shared" si="30"/>
        <v>-6.2937980571836387E-3</v>
      </c>
    </row>
    <row r="1967" spans="1:3" x14ac:dyDescent="0.25">
      <c r="A1967" s="1">
        <v>36986</v>
      </c>
      <c r="B1967">
        <v>99.39</v>
      </c>
      <c r="C1967">
        <f t="shared" si="30"/>
        <v>1.2045289619493979E-2</v>
      </c>
    </row>
    <row r="1968" spans="1:3" x14ac:dyDescent="0.25">
      <c r="A1968" s="1">
        <v>36985</v>
      </c>
      <c r="B1968">
        <v>95.31</v>
      </c>
      <c r="C1968">
        <f t="shared" si="30"/>
        <v>-4.1916768030379747E-2</v>
      </c>
    </row>
    <row r="1969" spans="1:3" x14ac:dyDescent="0.25">
      <c r="A1969" s="1">
        <v>36984</v>
      </c>
      <c r="B1969">
        <v>94.3</v>
      </c>
      <c r="C1969">
        <f t="shared" si="30"/>
        <v>-1.0653547310122731E-2</v>
      </c>
    </row>
    <row r="1970" spans="1:3" x14ac:dyDescent="0.25">
      <c r="A1970" s="1">
        <v>36983</v>
      </c>
      <c r="B1970">
        <v>97.39</v>
      </c>
      <c r="C1970">
        <f t="shared" si="30"/>
        <v>3.2242346333696152E-2</v>
      </c>
    </row>
    <row r="1971" spans="1:3" x14ac:dyDescent="0.25">
      <c r="A1971" s="1">
        <v>36980</v>
      </c>
      <c r="B1971">
        <v>99.14</v>
      </c>
      <c r="C1971">
        <f t="shared" si="30"/>
        <v>1.7809456619319992E-2</v>
      </c>
    </row>
    <row r="1972" spans="1:3" x14ac:dyDescent="0.25">
      <c r="A1972" s="1">
        <v>36979</v>
      </c>
      <c r="B1972">
        <v>98.14</v>
      </c>
      <c r="C1972">
        <f t="shared" si="30"/>
        <v>-1.0137961930670509E-2</v>
      </c>
    </row>
    <row r="1973" spans="1:3" x14ac:dyDescent="0.25">
      <c r="A1973" s="1">
        <v>36978</v>
      </c>
      <c r="B1973">
        <v>97.66</v>
      </c>
      <c r="C1973">
        <f t="shared" si="30"/>
        <v>-4.902972028243204E-3</v>
      </c>
    </row>
    <row r="1974" spans="1:3" x14ac:dyDescent="0.25">
      <c r="A1974" s="1">
        <v>36977</v>
      </c>
      <c r="B1974">
        <v>99.19</v>
      </c>
      <c r="C1974">
        <f t="shared" si="30"/>
        <v>1.5545144124388245E-2</v>
      </c>
    </row>
    <row r="1975" spans="1:3" x14ac:dyDescent="0.25">
      <c r="A1975" s="1">
        <v>36976</v>
      </c>
      <c r="B1975">
        <v>97.2</v>
      </c>
      <c r="C1975">
        <f t="shared" si="30"/>
        <v>-2.0266491291508908E-2</v>
      </c>
    </row>
    <row r="1976" spans="1:3" x14ac:dyDescent="0.25">
      <c r="A1976" s="1">
        <v>36973</v>
      </c>
      <c r="B1976">
        <v>95.3</v>
      </c>
      <c r="C1976">
        <f t="shared" si="30"/>
        <v>-1.9740900806237013E-2</v>
      </c>
    </row>
    <row r="1977" spans="1:3" x14ac:dyDescent="0.25">
      <c r="A1977" s="1">
        <v>36972</v>
      </c>
      <c r="B1977">
        <v>93.45</v>
      </c>
      <c r="C1977">
        <f t="shared" si="30"/>
        <v>-1.9603276758584552E-2</v>
      </c>
    </row>
    <row r="1978" spans="1:3" x14ac:dyDescent="0.25">
      <c r="A1978" s="1">
        <v>36971</v>
      </c>
      <c r="B1978">
        <v>94.8</v>
      </c>
      <c r="C1978">
        <f t="shared" si="30"/>
        <v>1.4342875359404282E-2</v>
      </c>
    </row>
    <row r="1979" spans="1:3" x14ac:dyDescent="0.25">
      <c r="A1979" s="1">
        <v>36970</v>
      </c>
      <c r="B1979">
        <v>96.96</v>
      </c>
      <c r="C1979">
        <f t="shared" si="30"/>
        <v>2.2529113060028104E-2</v>
      </c>
    </row>
    <row r="1980" spans="1:3" x14ac:dyDescent="0.25">
      <c r="A1980" s="1">
        <v>36969</v>
      </c>
      <c r="B1980">
        <v>99.75</v>
      </c>
      <c r="C1980">
        <f t="shared" si="30"/>
        <v>2.8368533448968513E-2</v>
      </c>
    </row>
    <row r="1981" spans="1:3" x14ac:dyDescent="0.25">
      <c r="A1981" s="1">
        <v>36966</v>
      </c>
      <c r="B1981">
        <v>98.38</v>
      </c>
      <c r="C1981">
        <f t="shared" si="30"/>
        <v>-1.3829524402779132E-2</v>
      </c>
    </row>
    <row r="1982" spans="1:3" x14ac:dyDescent="0.25">
      <c r="A1982" s="1">
        <v>36965</v>
      </c>
      <c r="B1982">
        <v>100.4</v>
      </c>
      <c r="C1982">
        <f t="shared" si="30"/>
        <v>2.0324675890435122E-2</v>
      </c>
    </row>
    <row r="1983" spans="1:3" x14ac:dyDescent="0.25">
      <c r="A1983" s="1">
        <v>36964</v>
      </c>
      <c r="B1983">
        <v>100.19</v>
      </c>
      <c r="C1983">
        <f t="shared" si="30"/>
        <v>-2.093823986457243E-3</v>
      </c>
    </row>
    <row r="1984" spans="1:3" x14ac:dyDescent="0.25">
      <c r="A1984" s="1">
        <v>36963</v>
      </c>
      <c r="B1984">
        <v>102.86</v>
      </c>
      <c r="C1984">
        <f t="shared" si="30"/>
        <v>2.6300457075598513E-2</v>
      </c>
    </row>
    <row r="1985" spans="1:3" x14ac:dyDescent="0.25">
      <c r="A1985" s="1">
        <v>36962</v>
      </c>
      <c r="B1985">
        <v>101.9</v>
      </c>
      <c r="C1985">
        <f t="shared" si="30"/>
        <v>-9.3769001180909767E-3</v>
      </c>
    </row>
    <row r="1986" spans="1:3" x14ac:dyDescent="0.25">
      <c r="A1986" s="1">
        <v>36959</v>
      </c>
      <c r="B1986">
        <v>106.15</v>
      </c>
      <c r="C1986">
        <f t="shared" si="30"/>
        <v>4.0861247920585902E-2</v>
      </c>
    </row>
    <row r="1987" spans="1:3" x14ac:dyDescent="0.25">
      <c r="A1987" s="1">
        <v>36958</v>
      </c>
      <c r="B1987">
        <v>108.61</v>
      </c>
      <c r="C1987">
        <f t="shared" si="30"/>
        <v>2.2910296142679507E-2</v>
      </c>
    </row>
    <row r="1988" spans="1:3" x14ac:dyDescent="0.25">
      <c r="A1988" s="1">
        <v>36957</v>
      </c>
      <c r="B1988">
        <v>107.45</v>
      </c>
      <c r="C1988">
        <f t="shared" ref="C1988:C2032" si="31">LN(B1988/B1987)</f>
        <v>-1.0737861203425235E-2</v>
      </c>
    </row>
    <row r="1989" spans="1:3" x14ac:dyDescent="0.25">
      <c r="A1989" s="1">
        <v>36956</v>
      </c>
      <c r="B1989">
        <v>106.15</v>
      </c>
      <c r="C1989">
        <f t="shared" si="31"/>
        <v>-1.2172434939254337E-2</v>
      </c>
    </row>
    <row r="1990" spans="1:3" x14ac:dyDescent="0.25">
      <c r="A1990" s="1">
        <v>36955</v>
      </c>
      <c r="B1990">
        <v>105.57</v>
      </c>
      <c r="C1990">
        <f t="shared" si="31"/>
        <v>-5.4789481476617378E-3</v>
      </c>
    </row>
    <row r="1991" spans="1:3" x14ac:dyDescent="0.25">
      <c r="A1991" s="1">
        <v>36952</v>
      </c>
      <c r="B1991">
        <v>104.8</v>
      </c>
      <c r="C1991">
        <f t="shared" si="31"/>
        <v>-7.3204681146616952E-3</v>
      </c>
    </row>
    <row r="1992" spans="1:3" x14ac:dyDescent="0.25">
      <c r="A1992" s="1">
        <v>36951</v>
      </c>
      <c r="B1992">
        <v>104.68</v>
      </c>
      <c r="C1992">
        <f t="shared" si="31"/>
        <v>-1.145694224996621E-3</v>
      </c>
    </row>
    <row r="1993" spans="1:3" x14ac:dyDescent="0.25">
      <c r="A1993" s="1">
        <v>36950</v>
      </c>
      <c r="B1993">
        <v>105</v>
      </c>
      <c r="C1993">
        <f t="shared" si="31"/>
        <v>3.0522724955782286E-3</v>
      </c>
    </row>
    <row r="1994" spans="1:3" x14ac:dyDescent="0.25">
      <c r="A1994" s="1">
        <v>36949</v>
      </c>
      <c r="B1994">
        <v>106.6</v>
      </c>
      <c r="C1994">
        <f t="shared" si="31"/>
        <v>1.5123161574220828E-2</v>
      </c>
    </row>
    <row r="1995" spans="1:3" x14ac:dyDescent="0.25">
      <c r="A1995" s="1">
        <v>36948</v>
      </c>
      <c r="B1995">
        <v>106.7</v>
      </c>
      <c r="C1995">
        <f t="shared" si="31"/>
        <v>9.3764657596365414E-4</v>
      </c>
    </row>
    <row r="1996" spans="1:3" x14ac:dyDescent="0.25">
      <c r="A1996" s="1">
        <v>36945</v>
      </c>
      <c r="B1996">
        <v>104.55</v>
      </c>
      <c r="C1996">
        <f t="shared" si="31"/>
        <v>-2.0355732433065203E-2</v>
      </c>
    </row>
    <row r="1997" spans="1:3" x14ac:dyDescent="0.25">
      <c r="A1997" s="1">
        <v>36944</v>
      </c>
      <c r="B1997">
        <v>105.65</v>
      </c>
      <c r="C1997">
        <f t="shared" si="31"/>
        <v>1.0466318187423104E-2</v>
      </c>
    </row>
    <row r="1998" spans="1:3" x14ac:dyDescent="0.25">
      <c r="A1998" s="1">
        <v>36943</v>
      </c>
      <c r="B1998">
        <v>105.3</v>
      </c>
      <c r="C1998">
        <f t="shared" si="31"/>
        <v>-3.318324922135922E-3</v>
      </c>
    </row>
    <row r="1999" spans="1:3" x14ac:dyDescent="0.25">
      <c r="A1999" s="1">
        <v>36942</v>
      </c>
      <c r="B1999">
        <v>107.45</v>
      </c>
      <c r="C1999">
        <f t="shared" si="31"/>
        <v>2.0212203948589771E-2</v>
      </c>
    </row>
    <row r="2000" spans="1:3" x14ac:dyDescent="0.25">
      <c r="A2000" s="1">
        <v>36938</v>
      </c>
      <c r="B2000">
        <v>108.15</v>
      </c>
      <c r="C2000">
        <f t="shared" si="31"/>
        <v>6.4935293105483115E-3</v>
      </c>
    </row>
    <row r="2001" spans="1:3" x14ac:dyDescent="0.25">
      <c r="A2001" s="1">
        <v>36937</v>
      </c>
      <c r="B2001">
        <v>109.34</v>
      </c>
      <c r="C2001">
        <f t="shared" si="31"/>
        <v>1.0943141067785418E-2</v>
      </c>
    </row>
    <row r="2002" spans="1:3" x14ac:dyDescent="0.25">
      <c r="A2002" s="1">
        <v>36936</v>
      </c>
      <c r="B2002">
        <v>108.28</v>
      </c>
      <c r="C2002">
        <f t="shared" si="31"/>
        <v>-9.7418287207528525E-3</v>
      </c>
    </row>
    <row r="2003" spans="1:3" x14ac:dyDescent="0.25">
      <c r="A2003" s="1">
        <v>36935</v>
      </c>
      <c r="B2003">
        <v>109.28</v>
      </c>
      <c r="C2003">
        <f t="shared" si="31"/>
        <v>9.1929310763795204E-3</v>
      </c>
    </row>
    <row r="2004" spans="1:3" x14ac:dyDescent="0.25">
      <c r="A2004" s="1">
        <v>36934</v>
      </c>
      <c r="B2004">
        <v>109.63</v>
      </c>
      <c r="C2004">
        <f t="shared" si="31"/>
        <v>3.1976638639687601E-3</v>
      </c>
    </row>
    <row r="2005" spans="1:3" x14ac:dyDescent="0.25">
      <c r="A2005" s="1">
        <v>36931</v>
      </c>
      <c r="B2005">
        <v>108.02</v>
      </c>
      <c r="C2005">
        <f t="shared" si="31"/>
        <v>-1.4794664521703565E-2</v>
      </c>
    </row>
    <row r="2006" spans="1:3" x14ac:dyDescent="0.25">
      <c r="A2006" s="1">
        <v>36930</v>
      </c>
      <c r="B2006">
        <v>108.73</v>
      </c>
      <c r="C2006">
        <f t="shared" si="31"/>
        <v>6.5513498449130238E-3</v>
      </c>
    </row>
    <row r="2007" spans="1:3" x14ac:dyDescent="0.25">
      <c r="A2007" s="1">
        <v>36929</v>
      </c>
      <c r="B2007">
        <v>109.62</v>
      </c>
      <c r="C2007">
        <f t="shared" si="31"/>
        <v>8.152094608312236E-3</v>
      </c>
    </row>
    <row r="2008" spans="1:3" x14ac:dyDescent="0.25">
      <c r="A2008" s="1">
        <v>36928</v>
      </c>
      <c r="B2008">
        <v>109.58</v>
      </c>
      <c r="C2008">
        <f t="shared" si="31"/>
        <v>-3.6496350770074136E-4</v>
      </c>
    </row>
    <row r="2009" spans="1:3" x14ac:dyDescent="0.25">
      <c r="A2009" s="1">
        <v>36927</v>
      </c>
      <c r="B2009">
        <v>109.8</v>
      </c>
      <c r="C2009">
        <f t="shared" si="31"/>
        <v>2.0056529651605276E-3</v>
      </c>
    </row>
    <row r="2010" spans="1:3" x14ac:dyDescent="0.25">
      <c r="A2010" s="1">
        <v>36924</v>
      </c>
      <c r="B2010">
        <v>108.63</v>
      </c>
      <c r="C2010">
        <f t="shared" si="31"/>
        <v>-1.0712916629770719E-2</v>
      </c>
    </row>
    <row r="2011" spans="1:3" x14ac:dyDescent="0.25">
      <c r="A2011" s="1">
        <v>36923</v>
      </c>
      <c r="B2011">
        <v>110.02</v>
      </c>
      <c r="C2011">
        <f t="shared" si="31"/>
        <v>1.2714555001652573E-2</v>
      </c>
    </row>
    <row r="2012" spans="1:3" x14ac:dyDescent="0.25">
      <c r="A2012" s="1">
        <v>36922</v>
      </c>
      <c r="B2012">
        <v>108.67</v>
      </c>
      <c r="C2012">
        <f t="shared" si="31"/>
        <v>-1.2346400372551773E-2</v>
      </c>
    </row>
    <row r="2013" spans="1:3" x14ac:dyDescent="0.25">
      <c r="A2013" s="1">
        <v>36921</v>
      </c>
      <c r="B2013">
        <v>108.73</v>
      </c>
      <c r="C2013">
        <f t="shared" si="31"/>
        <v>5.5197793489778174E-4</v>
      </c>
    </row>
    <row r="2014" spans="1:3" x14ac:dyDescent="0.25">
      <c r="A2014" s="1">
        <v>36920</v>
      </c>
      <c r="B2014">
        <v>107.1</v>
      </c>
      <c r="C2014">
        <f t="shared" si="31"/>
        <v>-1.510476755595511E-2</v>
      </c>
    </row>
    <row r="2015" spans="1:3" x14ac:dyDescent="0.25">
      <c r="A2015" s="1">
        <v>36917</v>
      </c>
      <c r="B2015">
        <v>106.62</v>
      </c>
      <c r="C2015">
        <f t="shared" si="31"/>
        <v>-4.4918660590879903E-3</v>
      </c>
    </row>
    <row r="2016" spans="1:3" x14ac:dyDescent="0.25">
      <c r="A2016" s="1">
        <v>36916</v>
      </c>
      <c r="B2016">
        <v>107.31</v>
      </c>
      <c r="C2016">
        <f t="shared" si="31"/>
        <v>6.4507305444211098E-3</v>
      </c>
    </row>
    <row r="2017" spans="1:3" x14ac:dyDescent="0.25">
      <c r="A2017" s="1">
        <v>36915</v>
      </c>
      <c r="B2017">
        <v>106.34</v>
      </c>
      <c r="C2017">
        <f t="shared" si="31"/>
        <v>-9.0803338628435998E-3</v>
      </c>
    </row>
    <row r="2018" spans="1:3" x14ac:dyDescent="0.25">
      <c r="A2018" s="1">
        <v>36914</v>
      </c>
      <c r="B2018">
        <v>106.5</v>
      </c>
      <c r="C2018">
        <f t="shared" si="31"/>
        <v>1.5034770732874382E-3</v>
      </c>
    </row>
    <row r="2019" spans="1:3" x14ac:dyDescent="0.25">
      <c r="A2019" s="1">
        <v>36913</v>
      </c>
      <c r="B2019">
        <v>106.12</v>
      </c>
      <c r="C2019">
        <f t="shared" si="31"/>
        <v>-3.5744558799409021E-3</v>
      </c>
    </row>
    <row r="2020" spans="1:3" x14ac:dyDescent="0.25">
      <c r="A2020" s="1">
        <v>36910</v>
      </c>
      <c r="B2020">
        <v>105.56</v>
      </c>
      <c r="C2020">
        <f t="shared" si="31"/>
        <v>-5.2910176344156592E-3</v>
      </c>
    </row>
    <row r="2021" spans="1:3" x14ac:dyDescent="0.25">
      <c r="A2021" s="1">
        <v>36909</v>
      </c>
      <c r="B2021">
        <v>106.72</v>
      </c>
      <c r="C2021">
        <f t="shared" si="31"/>
        <v>1.092907053219023E-2</v>
      </c>
    </row>
    <row r="2022" spans="1:3" x14ac:dyDescent="0.25">
      <c r="A2022" s="1">
        <v>36908</v>
      </c>
      <c r="B2022">
        <v>105.97</v>
      </c>
      <c r="C2022">
        <f t="shared" si="31"/>
        <v>-7.0525469805689999E-3</v>
      </c>
    </row>
    <row r="2023" spans="1:3" x14ac:dyDescent="0.25">
      <c r="A2023" s="1">
        <v>36907</v>
      </c>
      <c r="B2023">
        <v>106.44</v>
      </c>
      <c r="C2023">
        <f t="shared" si="31"/>
        <v>4.4254109227438408E-3</v>
      </c>
    </row>
    <row r="2024" spans="1:3" x14ac:dyDescent="0.25">
      <c r="A2024" s="1">
        <v>36903</v>
      </c>
      <c r="B2024">
        <v>105.34</v>
      </c>
      <c r="C2024">
        <f t="shared" si="31"/>
        <v>-1.0388232054245121E-2</v>
      </c>
    </row>
    <row r="2025" spans="1:3" x14ac:dyDescent="0.25">
      <c r="A2025" s="1">
        <v>36902</v>
      </c>
      <c r="B2025">
        <v>105.94</v>
      </c>
      <c r="C2025">
        <f t="shared" si="31"/>
        <v>5.6796820611372664E-3</v>
      </c>
    </row>
    <row r="2026" spans="1:3" x14ac:dyDescent="0.25">
      <c r="A2026" s="1">
        <v>36901</v>
      </c>
      <c r="B2026">
        <v>106.59</v>
      </c>
      <c r="C2026">
        <f t="shared" si="31"/>
        <v>6.116802584664828E-3</v>
      </c>
    </row>
    <row r="2027" spans="1:3" x14ac:dyDescent="0.25">
      <c r="A2027" s="1">
        <v>36900</v>
      </c>
      <c r="B2027">
        <v>105.44</v>
      </c>
      <c r="C2027">
        <f t="shared" si="31"/>
        <v>-1.0847627946848418E-2</v>
      </c>
    </row>
    <row r="2028" spans="1:3" x14ac:dyDescent="0.25">
      <c r="A2028" s="1">
        <v>36899</v>
      </c>
      <c r="B2028">
        <v>106.31</v>
      </c>
      <c r="C2028">
        <f t="shared" si="31"/>
        <v>8.2172835463167407E-3</v>
      </c>
    </row>
    <row r="2029" spans="1:3" x14ac:dyDescent="0.25">
      <c r="A2029" s="1">
        <v>36896</v>
      </c>
      <c r="B2029">
        <v>106.28</v>
      </c>
      <c r="C2029">
        <f t="shared" si="31"/>
        <v>-2.8223340890109306E-4</v>
      </c>
    </row>
    <row r="2030" spans="1:3" x14ac:dyDescent="0.25">
      <c r="A2030" s="1">
        <v>36895</v>
      </c>
      <c r="B2030">
        <v>109.23</v>
      </c>
      <c r="C2030">
        <f t="shared" si="31"/>
        <v>2.7378629963838996E-2</v>
      </c>
    </row>
    <row r="2031" spans="1:3" x14ac:dyDescent="0.25">
      <c r="A2031" s="1">
        <v>36894</v>
      </c>
      <c r="B2031">
        <v>109.53</v>
      </c>
      <c r="C2031">
        <f t="shared" si="31"/>
        <v>2.742733480203497E-3</v>
      </c>
    </row>
    <row r="2032" spans="1:3" x14ac:dyDescent="0.25">
      <c r="A2032" s="1">
        <v>36893</v>
      </c>
      <c r="B2032">
        <v>106.41</v>
      </c>
      <c r="C2032">
        <f t="shared" si="31"/>
        <v>-2.889892688201505E-2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2764-3D00-4D2E-AE93-70D6A159975D}">
  <dimension ref="A1:C2032"/>
  <sheetViews>
    <sheetView workbookViewId="0">
      <selection activeCell="C3" sqref="C3:C2032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82.83</v>
      </c>
    </row>
    <row r="3" spans="1:3" x14ac:dyDescent="0.25">
      <c r="A3" s="1">
        <v>39842</v>
      </c>
      <c r="B3">
        <v>84.55</v>
      </c>
      <c r="C3">
        <f>LN(B3/B2)</f>
        <v>2.0552760734416534E-2</v>
      </c>
    </row>
    <row r="4" spans="1:3" x14ac:dyDescent="0.25">
      <c r="A4" s="1">
        <v>39841</v>
      </c>
      <c r="B4">
        <v>87.39</v>
      </c>
      <c r="C4">
        <f t="shared" ref="C4:C67" si="0">LN(B4/B3)</f>
        <v>3.3037784294863592E-2</v>
      </c>
    </row>
    <row r="5" spans="1:3" x14ac:dyDescent="0.25">
      <c r="A5" s="1">
        <v>39840</v>
      </c>
      <c r="B5">
        <v>84.53</v>
      </c>
      <c r="C5">
        <f t="shared" si="0"/>
        <v>-3.3274358698616578E-2</v>
      </c>
    </row>
    <row r="6" spans="1:3" x14ac:dyDescent="0.25">
      <c r="A6" s="1">
        <v>39839</v>
      </c>
      <c r="B6">
        <v>83.68</v>
      </c>
      <c r="C6">
        <f t="shared" si="0"/>
        <v>-1.0106500624223457E-2</v>
      </c>
    </row>
    <row r="7" spans="1:3" x14ac:dyDescent="0.25">
      <c r="A7" s="1">
        <v>39836</v>
      </c>
      <c r="B7">
        <v>83.11</v>
      </c>
      <c r="C7">
        <f t="shared" si="0"/>
        <v>-6.8349687516778427E-3</v>
      </c>
    </row>
    <row r="8" spans="1:3" x14ac:dyDescent="0.25">
      <c r="A8" s="1">
        <v>39835</v>
      </c>
      <c r="B8">
        <v>82.75</v>
      </c>
      <c r="C8">
        <f t="shared" si="0"/>
        <v>-4.3410173077627016E-3</v>
      </c>
    </row>
    <row r="9" spans="1:3" x14ac:dyDescent="0.25">
      <c r="A9" s="1">
        <v>39834</v>
      </c>
      <c r="B9">
        <v>84.05</v>
      </c>
      <c r="C9">
        <f t="shared" si="0"/>
        <v>1.5587845597452379E-2</v>
      </c>
    </row>
    <row r="10" spans="1:3" x14ac:dyDescent="0.25">
      <c r="A10" s="1">
        <v>39833</v>
      </c>
      <c r="B10">
        <v>80.569999999999993</v>
      </c>
      <c r="C10">
        <f t="shared" si="0"/>
        <v>-4.228548806552012E-2</v>
      </c>
    </row>
    <row r="11" spans="1:3" x14ac:dyDescent="0.25">
      <c r="A11" s="1">
        <v>39829</v>
      </c>
      <c r="B11">
        <v>85.06</v>
      </c>
      <c r="C11">
        <f t="shared" si="0"/>
        <v>5.4230518036382985E-2</v>
      </c>
    </row>
    <row r="12" spans="1:3" x14ac:dyDescent="0.25">
      <c r="A12" s="1">
        <v>39828</v>
      </c>
      <c r="B12">
        <v>84.4</v>
      </c>
      <c r="C12">
        <f t="shared" si="0"/>
        <v>-7.7894882235760524E-3</v>
      </c>
    </row>
    <row r="13" spans="1:3" x14ac:dyDescent="0.25">
      <c r="A13" s="1">
        <v>39827</v>
      </c>
      <c r="B13">
        <v>84.37</v>
      </c>
      <c r="C13">
        <f t="shared" si="0"/>
        <v>-3.5551342437605763E-4</v>
      </c>
    </row>
    <row r="14" spans="1:3" x14ac:dyDescent="0.25">
      <c r="A14" s="1">
        <v>39826</v>
      </c>
      <c r="B14">
        <v>87.11</v>
      </c>
      <c r="C14">
        <f t="shared" si="0"/>
        <v>3.1959799653265245E-2</v>
      </c>
    </row>
    <row r="15" spans="1:3" x14ac:dyDescent="0.25">
      <c r="A15" s="1">
        <v>39825</v>
      </c>
      <c r="B15">
        <v>86.95</v>
      </c>
      <c r="C15">
        <f t="shared" si="0"/>
        <v>-1.8384470305085347E-3</v>
      </c>
    </row>
    <row r="16" spans="1:3" x14ac:dyDescent="0.25">
      <c r="A16" s="1">
        <v>39822</v>
      </c>
      <c r="B16">
        <v>89.09</v>
      </c>
      <c r="C16">
        <f t="shared" si="0"/>
        <v>2.4313853932260415E-2</v>
      </c>
    </row>
    <row r="17" spans="1:3" x14ac:dyDescent="0.25">
      <c r="A17" s="1">
        <v>39821</v>
      </c>
      <c r="B17">
        <v>91.04</v>
      </c>
      <c r="C17">
        <f t="shared" si="0"/>
        <v>2.1651875645468478E-2</v>
      </c>
    </row>
    <row r="18" spans="1:3" x14ac:dyDescent="0.25">
      <c r="A18" s="1">
        <v>39820</v>
      </c>
      <c r="B18">
        <v>90.67</v>
      </c>
      <c r="C18">
        <f t="shared" si="0"/>
        <v>-4.072428720056108E-3</v>
      </c>
    </row>
    <row r="19" spans="1:3" x14ac:dyDescent="0.25">
      <c r="A19" s="1">
        <v>39819</v>
      </c>
      <c r="B19">
        <v>93.47</v>
      </c>
      <c r="C19">
        <f t="shared" si="0"/>
        <v>3.041398753652718E-2</v>
      </c>
    </row>
    <row r="20" spans="1:3" x14ac:dyDescent="0.25">
      <c r="A20" s="1">
        <v>39818</v>
      </c>
      <c r="B20">
        <v>92.85</v>
      </c>
      <c r="C20">
        <f t="shared" si="0"/>
        <v>-6.6552413957773251E-3</v>
      </c>
    </row>
    <row r="21" spans="1:3" x14ac:dyDescent="0.25">
      <c r="A21" s="1">
        <v>39815</v>
      </c>
      <c r="B21">
        <v>92.96</v>
      </c>
      <c r="C21">
        <f t="shared" si="0"/>
        <v>1.1840053048863301E-3</v>
      </c>
    </row>
    <row r="22" spans="1:3" x14ac:dyDescent="0.25">
      <c r="A22" s="1">
        <v>39813</v>
      </c>
      <c r="B22">
        <v>90.24</v>
      </c>
      <c r="C22">
        <f t="shared" si="0"/>
        <v>-2.9696505353852331E-2</v>
      </c>
    </row>
    <row r="23" spans="1:3" x14ac:dyDescent="0.25">
      <c r="A23" s="1">
        <v>39812</v>
      </c>
      <c r="B23">
        <v>88.97</v>
      </c>
      <c r="C23">
        <f t="shared" si="0"/>
        <v>-1.4173553493072689E-2</v>
      </c>
    </row>
    <row r="24" spans="1:3" x14ac:dyDescent="0.25">
      <c r="A24" s="1">
        <v>39811</v>
      </c>
      <c r="B24">
        <v>86.91</v>
      </c>
      <c r="C24">
        <f t="shared" si="0"/>
        <v>-2.3426133807307334E-2</v>
      </c>
    </row>
    <row r="25" spans="1:3" x14ac:dyDescent="0.25">
      <c r="A25" s="1">
        <v>39808</v>
      </c>
      <c r="B25">
        <v>87.16</v>
      </c>
      <c r="C25">
        <f t="shared" si="0"/>
        <v>2.8724096270504357E-3</v>
      </c>
    </row>
    <row r="26" spans="1:3" x14ac:dyDescent="0.25">
      <c r="A26" s="1">
        <v>39806</v>
      </c>
      <c r="B26">
        <v>86.66</v>
      </c>
      <c r="C26">
        <f t="shared" si="0"/>
        <v>-5.7530937646558273E-3</v>
      </c>
    </row>
    <row r="27" spans="1:3" x14ac:dyDescent="0.25">
      <c r="A27" s="1">
        <v>39805</v>
      </c>
      <c r="B27">
        <v>86.16</v>
      </c>
      <c r="C27">
        <f t="shared" si="0"/>
        <v>-5.7863834636302782E-3</v>
      </c>
    </row>
    <row r="28" spans="1:3" x14ac:dyDescent="0.25">
      <c r="A28" s="1">
        <v>39804</v>
      </c>
      <c r="B28">
        <v>87.06</v>
      </c>
      <c r="C28">
        <f t="shared" si="0"/>
        <v>1.0391503276018418E-2</v>
      </c>
    </row>
    <row r="29" spans="1:3" x14ac:dyDescent="0.25">
      <c r="A29" s="1">
        <v>39801</v>
      </c>
      <c r="B29">
        <v>88.19</v>
      </c>
      <c r="C29">
        <f t="shared" si="0"/>
        <v>1.2896041775937863E-2</v>
      </c>
    </row>
    <row r="30" spans="1:3" x14ac:dyDescent="0.25">
      <c r="A30" s="1">
        <v>39800</v>
      </c>
      <c r="B30">
        <v>89.29</v>
      </c>
      <c r="C30">
        <f t="shared" si="0"/>
        <v>1.239592162903573E-2</v>
      </c>
    </row>
    <row r="31" spans="1:3" x14ac:dyDescent="0.25">
      <c r="A31" s="1">
        <v>39799</v>
      </c>
      <c r="B31">
        <v>90.99</v>
      </c>
      <c r="C31">
        <f t="shared" si="0"/>
        <v>1.886011083947417E-2</v>
      </c>
    </row>
    <row r="32" spans="1:3" x14ac:dyDescent="0.25">
      <c r="A32" s="1">
        <v>39798</v>
      </c>
      <c r="B32">
        <v>91.88</v>
      </c>
      <c r="C32">
        <f t="shared" si="0"/>
        <v>9.7337674522981407E-3</v>
      </c>
    </row>
    <row r="33" spans="1:3" x14ac:dyDescent="0.25">
      <c r="A33" s="1">
        <v>39797</v>
      </c>
      <c r="B33">
        <v>87.75</v>
      </c>
      <c r="C33">
        <f t="shared" si="0"/>
        <v>-4.5991515474922237E-2</v>
      </c>
    </row>
    <row r="34" spans="1:3" x14ac:dyDescent="0.25">
      <c r="A34" s="1">
        <v>39794</v>
      </c>
      <c r="B34">
        <v>88.99</v>
      </c>
      <c r="C34">
        <f t="shared" si="0"/>
        <v>1.4032141522795522E-2</v>
      </c>
    </row>
    <row r="35" spans="1:3" x14ac:dyDescent="0.25">
      <c r="A35" s="1">
        <v>39793</v>
      </c>
      <c r="B35">
        <v>87.94</v>
      </c>
      <c r="C35">
        <f t="shared" si="0"/>
        <v>-1.1869240116106758E-2</v>
      </c>
    </row>
    <row r="36" spans="1:3" x14ac:dyDescent="0.25">
      <c r="A36" s="1">
        <v>39792</v>
      </c>
      <c r="B36">
        <v>90.11</v>
      </c>
      <c r="C36">
        <f t="shared" si="0"/>
        <v>2.4376382494281826E-2</v>
      </c>
    </row>
    <row r="37" spans="1:3" x14ac:dyDescent="0.25">
      <c r="A37" s="1">
        <v>39791</v>
      </c>
      <c r="B37">
        <v>89.5</v>
      </c>
      <c r="C37">
        <f t="shared" si="0"/>
        <v>-6.792520966136314E-3</v>
      </c>
    </row>
    <row r="38" spans="1:3" x14ac:dyDescent="0.25">
      <c r="A38" s="1">
        <v>39790</v>
      </c>
      <c r="B38">
        <v>91</v>
      </c>
      <c r="C38">
        <f t="shared" si="0"/>
        <v>1.6620881236040282E-2</v>
      </c>
    </row>
    <row r="39" spans="1:3" x14ac:dyDescent="0.25">
      <c r="A39" s="1">
        <v>39787</v>
      </c>
      <c r="B39">
        <v>87.93</v>
      </c>
      <c r="C39">
        <f t="shared" si="0"/>
        <v>-3.4318463125939253E-2</v>
      </c>
    </row>
    <row r="40" spans="1:3" x14ac:dyDescent="0.25">
      <c r="A40" s="1">
        <v>39786</v>
      </c>
      <c r="B40">
        <v>85.3</v>
      </c>
      <c r="C40">
        <f t="shared" si="0"/>
        <v>-3.0366588893277483E-2</v>
      </c>
    </row>
    <row r="41" spans="1:3" x14ac:dyDescent="0.25">
      <c r="A41" s="1">
        <v>39785</v>
      </c>
      <c r="B41">
        <v>87.32</v>
      </c>
      <c r="C41">
        <f t="shared" si="0"/>
        <v>2.3405077184109613E-2</v>
      </c>
    </row>
    <row r="42" spans="1:3" x14ac:dyDescent="0.25">
      <c r="A42" s="1">
        <v>39784</v>
      </c>
      <c r="B42">
        <v>85.27</v>
      </c>
      <c r="C42">
        <f t="shared" si="0"/>
        <v>-2.3756838927784858E-2</v>
      </c>
    </row>
    <row r="43" spans="1:3" x14ac:dyDescent="0.25">
      <c r="A43" s="1">
        <v>39783</v>
      </c>
      <c r="B43">
        <v>82.11</v>
      </c>
      <c r="C43">
        <f t="shared" si="0"/>
        <v>-3.776288103326074E-2</v>
      </c>
    </row>
    <row r="44" spans="1:3" x14ac:dyDescent="0.25">
      <c r="A44" s="1">
        <v>39780</v>
      </c>
      <c r="B44">
        <v>90.09</v>
      </c>
      <c r="C44">
        <f t="shared" si="0"/>
        <v>9.2749358942651308E-2</v>
      </c>
    </row>
    <row r="45" spans="1:3" x14ac:dyDescent="0.25">
      <c r="A45" s="1">
        <v>39778</v>
      </c>
      <c r="B45">
        <v>88.97</v>
      </c>
      <c r="C45">
        <f t="shared" si="0"/>
        <v>-1.2509936406672712E-2</v>
      </c>
    </row>
    <row r="46" spans="1:3" x14ac:dyDescent="0.25">
      <c r="A46" s="1">
        <v>39777</v>
      </c>
      <c r="B46">
        <v>85.66</v>
      </c>
      <c r="C46">
        <f t="shared" si="0"/>
        <v>-3.791326206945108E-2</v>
      </c>
    </row>
    <row r="47" spans="1:3" x14ac:dyDescent="0.25">
      <c r="A47" s="1">
        <v>39776</v>
      </c>
      <c r="B47">
        <v>85.03</v>
      </c>
      <c r="C47">
        <f t="shared" si="0"/>
        <v>-7.3818367895237417E-3</v>
      </c>
    </row>
    <row r="48" spans="1:3" x14ac:dyDescent="0.25">
      <c r="A48" s="1">
        <v>39773</v>
      </c>
      <c r="B48">
        <v>79.52</v>
      </c>
      <c r="C48">
        <f t="shared" si="0"/>
        <v>-6.699557304938257E-2</v>
      </c>
    </row>
    <row r="49" spans="1:3" x14ac:dyDescent="0.25">
      <c r="A49" s="1">
        <v>39772</v>
      </c>
      <c r="B49">
        <v>75.45</v>
      </c>
      <c r="C49">
        <f t="shared" si="0"/>
        <v>-5.25383771344606E-2</v>
      </c>
    </row>
    <row r="50" spans="1:3" x14ac:dyDescent="0.25">
      <c r="A50" s="1">
        <v>39771</v>
      </c>
      <c r="B50">
        <v>81.5</v>
      </c>
      <c r="C50">
        <f t="shared" si="0"/>
        <v>7.7132835032959146E-2</v>
      </c>
    </row>
    <row r="51" spans="1:3" x14ac:dyDescent="0.25">
      <c r="A51" s="1">
        <v>39770</v>
      </c>
      <c r="B51">
        <v>87.08</v>
      </c>
      <c r="C51">
        <f t="shared" si="0"/>
        <v>6.6224216119529625E-2</v>
      </c>
    </row>
    <row r="52" spans="1:3" x14ac:dyDescent="0.25">
      <c r="A52" s="1">
        <v>39769</v>
      </c>
      <c r="B52">
        <v>85.47</v>
      </c>
      <c r="C52">
        <f t="shared" si="0"/>
        <v>-1.8661799188420054E-2</v>
      </c>
    </row>
    <row r="53" spans="1:3" x14ac:dyDescent="0.25">
      <c r="A53" s="1">
        <v>39766</v>
      </c>
      <c r="B53">
        <v>86.62</v>
      </c>
      <c r="C53">
        <f t="shared" si="0"/>
        <v>1.3365298608554082E-2</v>
      </c>
    </row>
    <row r="54" spans="1:3" x14ac:dyDescent="0.25">
      <c r="A54" s="1">
        <v>39765</v>
      </c>
      <c r="B54">
        <v>91.17</v>
      </c>
      <c r="C54">
        <f t="shared" si="0"/>
        <v>5.1195159810330688E-2</v>
      </c>
    </row>
    <row r="55" spans="1:3" x14ac:dyDescent="0.25">
      <c r="A55" s="1">
        <v>39764</v>
      </c>
      <c r="B55">
        <v>85.82</v>
      </c>
      <c r="C55">
        <f t="shared" si="0"/>
        <v>-6.0473816033432902E-2</v>
      </c>
    </row>
    <row r="56" spans="1:3" x14ac:dyDescent="0.25">
      <c r="A56" s="1">
        <v>39763</v>
      </c>
      <c r="B56">
        <v>89.77</v>
      </c>
      <c r="C56">
        <f t="shared" si="0"/>
        <v>4.4998764205218388E-2</v>
      </c>
    </row>
    <row r="57" spans="1:3" x14ac:dyDescent="0.25">
      <c r="A57" s="1">
        <v>39762</v>
      </c>
      <c r="B57">
        <v>92.63</v>
      </c>
      <c r="C57">
        <f t="shared" si="0"/>
        <v>3.1362219497339056E-2</v>
      </c>
    </row>
    <row r="58" spans="1:3" x14ac:dyDescent="0.25">
      <c r="A58" s="1">
        <v>39759</v>
      </c>
      <c r="B58">
        <v>93.86</v>
      </c>
      <c r="C58">
        <f t="shared" si="0"/>
        <v>1.319124710033541E-2</v>
      </c>
    </row>
    <row r="59" spans="1:3" x14ac:dyDescent="0.25">
      <c r="A59" s="1">
        <v>39758</v>
      </c>
      <c r="B59">
        <v>90.86</v>
      </c>
      <c r="C59">
        <f t="shared" si="0"/>
        <v>-3.2484450035014309E-2</v>
      </c>
    </row>
    <row r="60" spans="1:3" x14ac:dyDescent="0.25">
      <c r="A60" s="1">
        <v>39757</v>
      </c>
      <c r="B60">
        <v>96.19</v>
      </c>
      <c r="C60">
        <f t="shared" si="0"/>
        <v>5.7005541833266976E-2</v>
      </c>
    </row>
    <row r="61" spans="1:3" x14ac:dyDescent="0.25">
      <c r="A61" s="1">
        <v>39756</v>
      </c>
      <c r="B61">
        <v>100.41</v>
      </c>
      <c r="C61">
        <f t="shared" si="0"/>
        <v>4.2936401726820742E-2</v>
      </c>
    </row>
    <row r="62" spans="1:3" x14ac:dyDescent="0.25">
      <c r="A62" s="1">
        <v>39755</v>
      </c>
      <c r="B62">
        <v>97.11</v>
      </c>
      <c r="C62">
        <f t="shared" si="0"/>
        <v>-3.3417447285082238E-2</v>
      </c>
    </row>
    <row r="63" spans="1:3" x14ac:dyDescent="0.25">
      <c r="A63" s="1">
        <v>39752</v>
      </c>
      <c r="B63">
        <v>96.83</v>
      </c>
      <c r="C63">
        <f t="shared" si="0"/>
        <v>-2.8874929828228927E-3</v>
      </c>
    </row>
    <row r="64" spans="1:3" x14ac:dyDescent="0.25">
      <c r="A64" s="1">
        <v>39751</v>
      </c>
      <c r="B64">
        <v>96.3</v>
      </c>
      <c r="C64">
        <f t="shared" si="0"/>
        <v>-5.4885448193599355E-3</v>
      </c>
    </row>
    <row r="65" spans="1:3" x14ac:dyDescent="0.25">
      <c r="A65" s="1">
        <v>39750</v>
      </c>
      <c r="B65">
        <v>93.08</v>
      </c>
      <c r="C65">
        <f t="shared" si="0"/>
        <v>-3.4008980369988832E-2</v>
      </c>
    </row>
    <row r="66" spans="1:3" x14ac:dyDescent="0.25">
      <c r="A66" s="1">
        <v>39749</v>
      </c>
      <c r="B66">
        <v>93.76</v>
      </c>
      <c r="C66">
        <f t="shared" si="0"/>
        <v>7.2789873946115836E-3</v>
      </c>
    </row>
    <row r="67" spans="1:3" x14ac:dyDescent="0.25">
      <c r="A67" s="1">
        <v>39748</v>
      </c>
      <c r="B67">
        <v>83.95</v>
      </c>
      <c r="C67">
        <f t="shared" si="0"/>
        <v>-0.11051694230515263</v>
      </c>
    </row>
    <row r="68" spans="1:3" x14ac:dyDescent="0.25">
      <c r="A68" s="1">
        <v>39745</v>
      </c>
      <c r="B68">
        <v>87.04</v>
      </c>
      <c r="C68">
        <f t="shared" ref="C68:C131" si="1">LN(B68/B67)</f>
        <v>3.6146399584082653E-2</v>
      </c>
    </row>
    <row r="69" spans="1:3" x14ac:dyDescent="0.25">
      <c r="A69" s="1">
        <v>39744</v>
      </c>
      <c r="B69">
        <v>91.69</v>
      </c>
      <c r="C69">
        <f t="shared" si="1"/>
        <v>5.204553895417674E-2</v>
      </c>
    </row>
    <row r="70" spans="1:3" x14ac:dyDescent="0.25">
      <c r="A70" s="1">
        <v>39743</v>
      </c>
      <c r="B70">
        <v>90.64</v>
      </c>
      <c r="C70">
        <f t="shared" si="1"/>
        <v>-1.1517705342058544E-2</v>
      </c>
    </row>
    <row r="71" spans="1:3" x14ac:dyDescent="0.25">
      <c r="A71" s="1">
        <v>39742</v>
      </c>
      <c r="B71">
        <v>95.86</v>
      </c>
      <c r="C71">
        <f t="shared" si="1"/>
        <v>5.599317701173441E-2</v>
      </c>
    </row>
    <row r="72" spans="1:3" x14ac:dyDescent="0.25">
      <c r="A72" s="1">
        <v>39741</v>
      </c>
      <c r="B72">
        <v>98.81</v>
      </c>
      <c r="C72">
        <f t="shared" si="1"/>
        <v>3.0310020475386286E-2</v>
      </c>
    </row>
    <row r="73" spans="1:3" x14ac:dyDescent="0.25">
      <c r="A73" s="1">
        <v>39738</v>
      </c>
      <c r="B73">
        <v>93.21</v>
      </c>
      <c r="C73">
        <f t="shared" si="1"/>
        <v>-5.8343802133805814E-2</v>
      </c>
    </row>
    <row r="74" spans="1:3" x14ac:dyDescent="0.25">
      <c r="A74" s="1">
        <v>39737</v>
      </c>
      <c r="B74">
        <v>93.77</v>
      </c>
      <c r="C74">
        <f t="shared" si="1"/>
        <v>5.9899633584681424E-3</v>
      </c>
    </row>
    <row r="75" spans="1:3" x14ac:dyDescent="0.25">
      <c r="A75" s="1">
        <v>39736</v>
      </c>
      <c r="B75">
        <v>90.02</v>
      </c>
      <c r="C75">
        <f t="shared" si="1"/>
        <v>-4.0813107566747199E-2</v>
      </c>
    </row>
    <row r="76" spans="1:3" x14ac:dyDescent="0.25">
      <c r="A76" s="1">
        <v>39735</v>
      </c>
      <c r="B76">
        <v>99.85</v>
      </c>
      <c r="C76">
        <f t="shared" si="1"/>
        <v>0.10363719199703754</v>
      </c>
    </row>
    <row r="77" spans="1:3" x14ac:dyDescent="0.25">
      <c r="A77" s="1">
        <v>39734</v>
      </c>
      <c r="B77">
        <v>101.35</v>
      </c>
      <c r="C77">
        <f t="shared" si="1"/>
        <v>1.4910813036184833E-2</v>
      </c>
    </row>
    <row r="78" spans="1:3" x14ac:dyDescent="0.25">
      <c r="A78" s="1">
        <v>39731</v>
      </c>
      <c r="B78">
        <v>88.5</v>
      </c>
      <c r="C78">
        <f t="shared" si="1"/>
        <v>-0.13557732088412516</v>
      </c>
    </row>
    <row r="79" spans="1:3" x14ac:dyDescent="0.25">
      <c r="A79" s="1">
        <v>39730</v>
      </c>
      <c r="B79">
        <v>90.7</v>
      </c>
      <c r="C79">
        <f t="shared" si="1"/>
        <v>2.4554805107207211E-2</v>
      </c>
    </row>
    <row r="80" spans="1:3" x14ac:dyDescent="0.25">
      <c r="A80" s="1">
        <v>39729</v>
      </c>
      <c r="B80">
        <v>97.51</v>
      </c>
      <c r="C80">
        <f t="shared" si="1"/>
        <v>7.2397579725936703E-2</v>
      </c>
    </row>
    <row r="81" spans="1:3" x14ac:dyDescent="0.25">
      <c r="A81" s="1">
        <v>39728</v>
      </c>
      <c r="B81">
        <v>100.03</v>
      </c>
      <c r="C81">
        <f t="shared" si="1"/>
        <v>2.5515204150061629E-2</v>
      </c>
    </row>
    <row r="82" spans="1:3" x14ac:dyDescent="0.25">
      <c r="A82" s="1">
        <v>39727</v>
      </c>
      <c r="B82">
        <v>104.72</v>
      </c>
      <c r="C82">
        <f t="shared" si="1"/>
        <v>4.5819980604555145E-2</v>
      </c>
    </row>
    <row r="83" spans="1:3" x14ac:dyDescent="0.25">
      <c r="A83" s="1">
        <v>39724</v>
      </c>
      <c r="B83">
        <v>110.34</v>
      </c>
      <c r="C83">
        <f t="shared" si="1"/>
        <v>5.2276386242640305E-2</v>
      </c>
    </row>
    <row r="84" spans="1:3" x14ac:dyDescent="0.25">
      <c r="A84" s="1">
        <v>39723</v>
      </c>
      <c r="B84">
        <v>111.85</v>
      </c>
      <c r="C84">
        <f t="shared" si="1"/>
        <v>1.3592180091853881E-2</v>
      </c>
    </row>
    <row r="85" spans="1:3" x14ac:dyDescent="0.25">
      <c r="A85" s="1">
        <v>39722</v>
      </c>
      <c r="B85">
        <v>116.06</v>
      </c>
      <c r="C85">
        <f t="shared" si="1"/>
        <v>3.6948610826323634E-2</v>
      </c>
    </row>
    <row r="86" spans="1:3" x14ac:dyDescent="0.25">
      <c r="A86" s="1">
        <v>39721</v>
      </c>
      <c r="B86">
        <v>115.99</v>
      </c>
      <c r="C86">
        <f t="shared" si="1"/>
        <v>-6.0331826867740035E-4</v>
      </c>
    </row>
    <row r="87" spans="1:3" x14ac:dyDescent="0.25">
      <c r="A87" s="1">
        <v>39720</v>
      </c>
      <c r="B87">
        <v>111.38</v>
      </c>
      <c r="C87">
        <f t="shared" si="1"/>
        <v>-4.0556202332262259E-2</v>
      </c>
    </row>
    <row r="88" spans="1:3" x14ac:dyDescent="0.25">
      <c r="A88" s="1">
        <v>39717</v>
      </c>
      <c r="B88">
        <v>120.85</v>
      </c>
      <c r="C88">
        <f t="shared" si="1"/>
        <v>8.1602328987969486E-2</v>
      </c>
    </row>
    <row r="89" spans="1:3" x14ac:dyDescent="0.25">
      <c r="A89" s="1">
        <v>39716</v>
      </c>
      <c r="B89">
        <v>120.79</v>
      </c>
      <c r="C89">
        <f t="shared" si="1"/>
        <v>-4.9660653230492434E-4</v>
      </c>
    </row>
    <row r="90" spans="1:3" x14ac:dyDescent="0.25">
      <c r="A90" s="1">
        <v>39715</v>
      </c>
      <c r="B90">
        <v>118.93</v>
      </c>
      <c r="C90">
        <f t="shared" si="1"/>
        <v>-1.5518415878033032E-2</v>
      </c>
    </row>
    <row r="91" spans="1:3" x14ac:dyDescent="0.25">
      <c r="A91" s="1">
        <v>39714</v>
      </c>
      <c r="B91">
        <v>118.55</v>
      </c>
      <c r="C91">
        <f t="shared" si="1"/>
        <v>-3.2002722277395292E-3</v>
      </c>
    </row>
    <row r="92" spans="1:3" x14ac:dyDescent="0.25">
      <c r="A92" s="1">
        <v>39713</v>
      </c>
      <c r="B92">
        <v>121.31</v>
      </c>
      <c r="C92">
        <f t="shared" si="1"/>
        <v>2.3014440271413486E-2</v>
      </c>
    </row>
    <row r="93" spans="1:3" x14ac:dyDescent="0.25">
      <c r="A93" s="1">
        <v>39710</v>
      </c>
      <c r="B93">
        <v>124.12</v>
      </c>
      <c r="C93">
        <f t="shared" si="1"/>
        <v>2.2899586797351375E-2</v>
      </c>
    </row>
    <row r="94" spans="1:3" x14ac:dyDescent="0.25">
      <c r="A94" s="1">
        <v>39709</v>
      </c>
      <c r="B94">
        <v>120.07</v>
      </c>
      <c r="C94">
        <f t="shared" si="1"/>
        <v>-3.3173933537552928E-2</v>
      </c>
    </row>
    <row r="95" spans="1:3" x14ac:dyDescent="0.25">
      <c r="A95" s="1">
        <v>39708</v>
      </c>
      <c r="B95">
        <v>116.61</v>
      </c>
      <c r="C95">
        <f t="shared" si="1"/>
        <v>-2.9239872510385092E-2</v>
      </c>
    </row>
    <row r="96" spans="1:3" x14ac:dyDescent="0.25">
      <c r="A96" s="1">
        <v>39707</v>
      </c>
      <c r="B96">
        <v>122.1</v>
      </c>
      <c r="C96">
        <f t="shared" si="1"/>
        <v>4.6005347584417398E-2</v>
      </c>
    </row>
    <row r="97" spans="1:3" x14ac:dyDescent="0.25">
      <c r="A97" s="1">
        <v>39706</v>
      </c>
      <c r="B97">
        <v>120.09</v>
      </c>
      <c r="C97">
        <f t="shared" si="1"/>
        <v>-1.6598919444067009E-2</v>
      </c>
    </row>
    <row r="98" spans="1:3" x14ac:dyDescent="0.25">
      <c r="A98" s="1">
        <v>39703</v>
      </c>
      <c r="B98">
        <v>126.09</v>
      </c>
      <c r="C98">
        <f t="shared" si="1"/>
        <v>4.8754476012543013E-2</v>
      </c>
    </row>
    <row r="99" spans="1:3" x14ac:dyDescent="0.25">
      <c r="A99" s="1">
        <v>39702</v>
      </c>
      <c r="B99">
        <v>125.51</v>
      </c>
      <c r="C99">
        <f t="shared" si="1"/>
        <v>-4.6105010127801792E-3</v>
      </c>
    </row>
    <row r="100" spans="1:3" x14ac:dyDescent="0.25">
      <c r="A100" s="1">
        <v>39701</v>
      </c>
      <c r="B100">
        <v>123.72</v>
      </c>
      <c r="C100">
        <f t="shared" si="1"/>
        <v>-1.4364488855486026E-2</v>
      </c>
    </row>
    <row r="101" spans="1:3" x14ac:dyDescent="0.25">
      <c r="A101" s="1">
        <v>39700</v>
      </c>
      <c r="B101">
        <v>123.22</v>
      </c>
      <c r="C101">
        <f t="shared" si="1"/>
        <v>-4.0495722304442327E-3</v>
      </c>
    </row>
    <row r="102" spans="1:3" x14ac:dyDescent="0.25">
      <c r="A102" s="1">
        <v>39699</v>
      </c>
      <c r="B102">
        <v>126.99</v>
      </c>
      <c r="C102">
        <f t="shared" si="1"/>
        <v>3.0136967614517427E-2</v>
      </c>
    </row>
    <row r="103" spans="1:3" x14ac:dyDescent="0.25">
      <c r="A103" s="1">
        <v>39696</v>
      </c>
      <c r="B103">
        <v>124.42</v>
      </c>
      <c r="C103">
        <f t="shared" si="1"/>
        <v>-2.044540411406821E-2</v>
      </c>
    </row>
    <row r="104" spans="1:3" x14ac:dyDescent="0.25">
      <c r="A104" s="1">
        <v>39695</v>
      </c>
      <c r="B104">
        <v>124.03</v>
      </c>
      <c r="C104">
        <f t="shared" si="1"/>
        <v>-3.1394672596355387E-3</v>
      </c>
    </row>
    <row r="105" spans="1:3" x14ac:dyDescent="0.25">
      <c r="A105" s="1">
        <v>39694</v>
      </c>
      <c r="B105">
        <v>127.88</v>
      </c>
      <c r="C105">
        <f t="shared" si="1"/>
        <v>3.0568852364402543E-2</v>
      </c>
    </row>
    <row r="106" spans="1:3" x14ac:dyDescent="0.25">
      <c r="A106" s="1">
        <v>39693</v>
      </c>
      <c r="B106">
        <v>127.99</v>
      </c>
      <c r="C106">
        <f t="shared" si="1"/>
        <v>8.5981167605963637E-4</v>
      </c>
    </row>
    <row r="107" spans="1:3" x14ac:dyDescent="0.25">
      <c r="A107" s="1">
        <v>39689</v>
      </c>
      <c r="B107">
        <v>128.79</v>
      </c>
      <c r="C107">
        <f t="shared" si="1"/>
        <v>6.2310350368784658E-3</v>
      </c>
    </row>
    <row r="108" spans="1:3" x14ac:dyDescent="0.25">
      <c r="A108" s="1">
        <v>39688</v>
      </c>
      <c r="B108">
        <v>130.19</v>
      </c>
      <c r="C108">
        <f t="shared" si="1"/>
        <v>1.0811751004726771E-2</v>
      </c>
    </row>
    <row r="109" spans="1:3" x14ac:dyDescent="0.25">
      <c r="A109" s="1">
        <v>39687</v>
      </c>
      <c r="B109">
        <v>128.63</v>
      </c>
      <c r="C109">
        <f t="shared" si="1"/>
        <v>-1.2054855818681619E-2</v>
      </c>
    </row>
    <row r="110" spans="1:3" x14ac:dyDescent="0.25">
      <c r="A110" s="1">
        <v>39686</v>
      </c>
      <c r="B110">
        <v>127.39</v>
      </c>
      <c r="C110">
        <f t="shared" si="1"/>
        <v>-9.6868189689285154E-3</v>
      </c>
    </row>
    <row r="111" spans="1:3" x14ac:dyDescent="0.25">
      <c r="A111" s="1">
        <v>39685</v>
      </c>
      <c r="B111">
        <v>127.02</v>
      </c>
      <c r="C111">
        <f t="shared" si="1"/>
        <v>-2.9086927468667829E-3</v>
      </c>
    </row>
    <row r="112" spans="1:3" x14ac:dyDescent="0.25">
      <c r="A112" s="1">
        <v>39682</v>
      </c>
      <c r="B112">
        <v>129.65</v>
      </c>
      <c r="C112">
        <f t="shared" si="1"/>
        <v>2.049395760984471E-2</v>
      </c>
    </row>
    <row r="113" spans="1:3" x14ac:dyDescent="0.25">
      <c r="A113" s="1">
        <v>39681</v>
      </c>
      <c r="B113">
        <v>127.8</v>
      </c>
      <c r="C113">
        <f t="shared" si="1"/>
        <v>-1.4371970041239007E-2</v>
      </c>
    </row>
    <row r="114" spans="1:3" x14ac:dyDescent="0.25">
      <c r="A114" s="1">
        <v>39680</v>
      </c>
      <c r="B114">
        <v>127.58</v>
      </c>
      <c r="C114">
        <f t="shared" si="1"/>
        <v>-1.7229231296251167E-3</v>
      </c>
    </row>
    <row r="115" spans="1:3" x14ac:dyDescent="0.25">
      <c r="A115" s="1">
        <v>39679</v>
      </c>
      <c r="B115">
        <v>126.99</v>
      </c>
      <c r="C115">
        <f t="shared" si="1"/>
        <v>-4.6352756128672642E-3</v>
      </c>
    </row>
    <row r="116" spans="1:3" x14ac:dyDescent="0.25">
      <c r="A116" s="1">
        <v>39678</v>
      </c>
      <c r="B116">
        <v>128.38999999999999</v>
      </c>
      <c r="C116">
        <f t="shared" si="1"/>
        <v>1.0964163402050153E-2</v>
      </c>
    </row>
    <row r="117" spans="1:3" x14ac:dyDescent="0.25">
      <c r="A117" s="1">
        <v>39675</v>
      </c>
      <c r="B117">
        <v>130.16999999999999</v>
      </c>
      <c r="C117">
        <f t="shared" si="1"/>
        <v>1.3768781875376819E-2</v>
      </c>
    </row>
    <row r="118" spans="1:3" x14ac:dyDescent="0.25">
      <c r="A118" s="1">
        <v>39674</v>
      </c>
      <c r="B118">
        <v>129.54</v>
      </c>
      <c r="C118">
        <f t="shared" si="1"/>
        <v>-4.8515747235979637E-3</v>
      </c>
    </row>
    <row r="119" spans="1:3" x14ac:dyDescent="0.25">
      <c r="A119" s="1">
        <v>39673</v>
      </c>
      <c r="B119">
        <v>128.57</v>
      </c>
      <c r="C119">
        <f t="shared" si="1"/>
        <v>-7.5162106586135384E-3</v>
      </c>
    </row>
    <row r="120" spans="1:3" x14ac:dyDescent="0.25">
      <c r="A120" s="1">
        <v>39672</v>
      </c>
      <c r="B120">
        <v>129.35</v>
      </c>
      <c r="C120">
        <f t="shared" si="1"/>
        <v>6.0484055358806564E-3</v>
      </c>
    </row>
    <row r="121" spans="1:3" x14ac:dyDescent="0.25">
      <c r="A121" s="1">
        <v>39671</v>
      </c>
      <c r="B121">
        <v>130.71</v>
      </c>
      <c r="C121">
        <f t="shared" si="1"/>
        <v>1.045922016542244E-2</v>
      </c>
    </row>
    <row r="122" spans="1:3" x14ac:dyDescent="0.25">
      <c r="A122" s="1">
        <v>39668</v>
      </c>
      <c r="B122">
        <v>129.37</v>
      </c>
      <c r="C122">
        <f t="shared" si="1"/>
        <v>-1.0304612867649884E-2</v>
      </c>
    </row>
    <row r="123" spans="1:3" x14ac:dyDescent="0.25">
      <c r="A123" s="1">
        <v>39667</v>
      </c>
      <c r="B123">
        <v>127.01</v>
      </c>
      <c r="C123">
        <f t="shared" si="1"/>
        <v>-1.8410692413582379E-2</v>
      </c>
    </row>
    <row r="124" spans="1:3" x14ac:dyDescent="0.25">
      <c r="A124" s="1">
        <v>39666</v>
      </c>
      <c r="B124">
        <v>128.93</v>
      </c>
      <c r="C124">
        <f t="shared" si="1"/>
        <v>1.5003797906518054E-2</v>
      </c>
    </row>
    <row r="125" spans="1:3" x14ac:dyDescent="0.25">
      <c r="A125" s="1">
        <v>39665</v>
      </c>
      <c r="B125">
        <v>128.36000000000001</v>
      </c>
      <c r="C125">
        <f t="shared" si="1"/>
        <v>-4.4308051810900183E-3</v>
      </c>
    </row>
    <row r="126" spans="1:3" x14ac:dyDescent="0.25">
      <c r="A126" s="1">
        <v>39664</v>
      </c>
      <c r="B126">
        <v>124.99</v>
      </c>
      <c r="C126">
        <f t="shared" si="1"/>
        <v>-2.6605082139525872E-2</v>
      </c>
    </row>
    <row r="127" spans="1:3" x14ac:dyDescent="0.25">
      <c r="A127" s="1">
        <v>39661</v>
      </c>
      <c r="B127">
        <v>126.16</v>
      </c>
      <c r="C127">
        <f t="shared" si="1"/>
        <v>9.3172085526524884E-3</v>
      </c>
    </row>
    <row r="128" spans="1:3" x14ac:dyDescent="0.25">
      <c r="A128" s="1">
        <v>39660</v>
      </c>
      <c r="B128">
        <v>126.83</v>
      </c>
      <c r="C128">
        <f t="shared" si="1"/>
        <v>5.296664424555347E-3</v>
      </c>
    </row>
    <row r="129" spans="1:3" x14ac:dyDescent="0.25">
      <c r="A129" s="1">
        <v>39659</v>
      </c>
      <c r="B129">
        <v>128.53</v>
      </c>
      <c r="C129">
        <f t="shared" si="1"/>
        <v>1.3314733042702278E-2</v>
      </c>
    </row>
    <row r="130" spans="1:3" x14ac:dyDescent="0.25">
      <c r="A130" s="1">
        <v>39658</v>
      </c>
      <c r="B130">
        <v>126.28</v>
      </c>
      <c r="C130">
        <f t="shared" si="1"/>
        <v>-1.7660676432249604E-2</v>
      </c>
    </row>
    <row r="131" spans="1:3" x14ac:dyDescent="0.25">
      <c r="A131" s="1">
        <v>39657</v>
      </c>
      <c r="B131">
        <v>123.64</v>
      </c>
      <c r="C131">
        <f t="shared" si="1"/>
        <v>-2.1127546425875394E-2</v>
      </c>
    </row>
    <row r="132" spans="1:3" x14ac:dyDescent="0.25">
      <c r="A132" s="1">
        <v>39654</v>
      </c>
      <c r="B132">
        <v>125.48</v>
      </c>
      <c r="C132">
        <f t="shared" ref="C132:C195" si="2">LN(B132/B131)</f>
        <v>1.4772266058561972E-2</v>
      </c>
    </row>
    <row r="133" spans="1:3" x14ac:dyDescent="0.25">
      <c r="A133" s="1">
        <v>39653</v>
      </c>
      <c r="B133">
        <v>125.51</v>
      </c>
      <c r="C133">
        <f t="shared" si="2"/>
        <v>2.3905334987753526E-4</v>
      </c>
    </row>
    <row r="134" spans="1:3" x14ac:dyDescent="0.25">
      <c r="A134" s="1">
        <v>39652</v>
      </c>
      <c r="B134">
        <v>128.16999999999999</v>
      </c>
      <c r="C134">
        <f t="shared" si="2"/>
        <v>2.0972071069377714E-2</v>
      </c>
    </row>
    <row r="135" spans="1:3" x14ac:dyDescent="0.25">
      <c r="A135" s="1">
        <v>39651</v>
      </c>
      <c r="B135">
        <v>127.48</v>
      </c>
      <c r="C135">
        <f t="shared" si="2"/>
        <v>-5.3980181925968413E-3</v>
      </c>
    </row>
    <row r="136" spans="1:3" x14ac:dyDescent="0.25">
      <c r="A136" s="1">
        <v>39650</v>
      </c>
      <c r="B136">
        <v>126.05</v>
      </c>
      <c r="C136">
        <f t="shared" si="2"/>
        <v>-1.1280835915206906E-2</v>
      </c>
    </row>
    <row r="137" spans="1:3" x14ac:dyDescent="0.25">
      <c r="A137" s="1">
        <v>39647</v>
      </c>
      <c r="B137">
        <v>125.98</v>
      </c>
      <c r="C137">
        <f t="shared" si="2"/>
        <v>-5.5548944014587628E-4</v>
      </c>
    </row>
    <row r="138" spans="1:3" x14ac:dyDescent="0.25">
      <c r="A138" s="1">
        <v>39646</v>
      </c>
      <c r="B138">
        <v>125.2</v>
      </c>
      <c r="C138">
        <f t="shared" si="2"/>
        <v>-6.2107055277848457E-3</v>
      </c>
    </row>
    <row r="139" spans="1:3" x14ac:dyDescent="0.25">
      <c r="A139" s="1">
        <v>39645</v>
      </c>
      <c r="B139">
        <v>123.96</v>
      </c>
      <c r="C139">
        <f t="shared" si="2"/>
        <v>-9.9535257464507584E-3</v>
      </c>
    </row>
    <row r="140" spans="1:3" x14ac:dyDescent="0.25">
      <c r="A140" s="1">
        <v>39644</v>
      </c>
      <c r="B140">
        <v>120.99</v>
      </c>
      <c r="C140">
        <f t="shared" si="2"/>
        <v>-2.4251035366161043E-2</v>
      </c>
    </row>
    <row r="141" spans="1:3" x14ac:dyDescent="0.25">
      <c r="A141" s="1">
        <v>39643</v>
      </c>
      <c r="B141">
        <v>122.72</v>
      </c>
      <c r="C141">
        <f t="shared" si="2"/>
        <v>1.419744006555957E-2</v>
      </c>
    </row>
    <row r="142" spans="1:3" x14ac:dyDescent="0.25">
      <c r="A142" s="1">
        <v>39640</v>
      </c>
      <c r="B142">
        <v>123.84</v>
      </c>
      <c r="C142">
        <f t="shared" si="2"/>
        <v>9.0850722224710568E-3</v>
      </c>
    </row>
    <row r="143" spans="1:3" x14ac:dyDescent="0.25">
      <c r="A143" s="1">
        <v>39639</v>
      </c>
      <c r="B143">
        <v>125.3</v>
      </c>
      <c r="C143">
        <f t="shared" si="2"/>
        <v>1.1720452060605615E-2</v>
      </c>
    </row>
    <row r="144" spans="1:3" x14ac:dyDescent="0.25">
      <c r="A144" s="1">
        <v>39638</v>
      </c>
      <c r="B144">
        <v>124.79</v>
      </c>
      <c r="C144">
        <f t="shared" si="2"/>
        <v>-4.0785373822595393E-3</v>
      </c>
    </row>
    <row r="145" spans="1:3" x14ac:dyDescent="0.25">
      <c r="A145" s="1">
        <v>39637</v>
      </c>
      <c r="B145">
        <v>127.24</v>
      </c>
      <c r="C145">
        <f t="shared" si="2"/>
        <v>1.9442742361180286E-2</v>
      </c>
    </row>
    <row r="146" spans="1:3" x14ac:dyDescent="0.25">
      <c r="A146" s="1">
        <v>39636</v>
      </c>
      <c r="B146">
        <v>125.02</v>
      </c>
      <c r="C146">
        <f t="shared" si="2"/>
        <v>-1.7601342377277052E-2</v>
      </c>
    </row>
    <row r="147" spans="1:3" x14ac:dyDescent="0.25">
      <c r="A147" s="1">
        <v>39632</v>
      </c>
      <c r="B147">
        <v>126.31</v>
      </c>
      <c r="C147">
        <f t="shared" si="2"/>
        <v>1.0265478282217704E-2</v>
      </c>
    </row>
    <row r="148" spans="1:3" x14ac:dyDescent="0.25">
      <c r="A148" s="1">
        <v>39631</v>
      </c>
      <c r="B148">
        <v>126.18</v>
      </c>
      <c r="C148">
        <f t="shared" si="2"/>
        <v>-1.0297438432204339E-3</v>
      </c>
    </row>
    <row r="149" spans="1:3" x14ac:dyDescent="0.25">
      <c r="A149" s="1">
        <v>39630</v>
      </c>
      <c r="B149">
        <v>128.38</v>
      </c>
      <c r="C149">
        <f t="shared" si="2"/>
        <v>1.7285156940968518E-2</v>
      </c>
    </row>
    <row r="150" spans="1:3" x14ac:dyDescent="0.25">
      <c r="A150" s="1">
        <v>39629</v>
      </c>
      <c r="B150">
        <v>127.98</v>
      </c>
      <c r="C150">
        <f t="shared" si="2"/>
        <v>-3.1206141723177749E-3</v>
      </c>
    </row>
    <row r="151" spans="1:3" x14ac:dyDescent="0.25">
      <c r="A151" s="1">
        <v>39626</v>
      </c>
      <c r="B151">
        <v>127.53</v>
      </c>
      <c r="C151">
        <f t="shared" si="2"/>
        <v>-3.522370672505781E-3</v>
      </c>
    </row>
    <row r="152" spans="1:3" x14ac:dyDescent="0.25">
      <c r="A152" s="1">
        <v>39625</v>
      </c>
      <c r="B152">
        <v>128.22999999999999</v>
      </c>
      <c r="C152">
        <f t="shared" si="2"/>
        <v>5.4738954322158294E-3</v>
      </c>
    </row>
    <row r="153" spans="1:3" x14ac:dyDescent="0.25">
      <c r="A153" s="1">
        <v>39624</v>
      </c>
      <c r="B153">
        <v>131.81</v>
      </c>
      <c r="C153">
        <f t="shared" si="2"/>
        <v>2.7535965253350073E-2</v>
      </c>
    </row>
    <row r="154" spans="1:3" x14ac:dyDescent="0.25">
      <c r="A154" s="1">
        <v>39623</v>
      </c>
      <c r="B154">
        <v>131.19</v>
      </c>
      <c r="C154">
        <f t="shared" si="2"/>
        <v>-4.7148376314354529E-3</v>
      </c>
    </row>
    <row r="155" spans="1:3" x14ac:dyDescent="0.25">
      <c r="A155" s="1">
        <v>39622</v>
      </c>
      <c r="B155">
        <v>131.44999999999999</v>
      </c>
      <c r="C155">
        <f t="shared" si="2"/>
        <v>1.9798970829511897E-3</v>
      </c>
    </row>
    <row r="156" spans="1:3" x14ac:dyDescent="0.25">
      <c r="A156" s="1">
        <v>39619</v>
      </c>
      <c r="B156">
        <v>131.58000000000001</v>
      </c>
      <c r="C156">
        <f t="shared" si="2"/>
        <v>9.8848048196177726E-4</v>
      </c>
    </row>
    <row r="157" spans="1:3" x14ac:dyDescent="0.25">
      <c r="A157" s="1">
        <v>39618</v>
      </c>
      <c r="B157">
        <v>134.41999999999999</v>
      </c>
      <c r="C157">
        <f t="shared" si="2"/>
        <v>2.1354194883967753E-2</v>
      </c>
    </row>
    <row r="158" spans="1:3" x14ac:dyDescent="0.25">
      <c r="A158" s="1">
        <v>39617</v>
      </c>
      <c r="B158">
        <v>134.25</v>
      </c>
      <c r="C158">
        <f t="shared" si="2"/>
        <v>-1.2654931528456694E-3</v>
      </c>
    </row>
    <row r="159" spans="1:3" x14ac:dyDescent="0.25">
      <c r="A159" s="1">
        <v>39616</v>
      </c>
      <c r="B159">
        <v>135.57</v>
      </c>
      <c r="C159">
        <f t="shared" si="2"/>
        <v>9.7843787023238395E-3</v>
      </c>
    </row>
    <row r="160" spans="1:3" x14ac:dyDescent="0.25">
      <c r="A160" s="1">
        <v>39615</v>
      </c>
      <c r="B160">
        <v>136.22999999999999</v>
      </c>
      <c r="C160">
        <f t="shared" si="2"/>
        <v>4.8565216866714054E-3</v>
      </c>
    </row>
    <row r="161" spans="1:3" x14ac:dyDescent="0.25">
      <c r="A161" s="1">
        <v>39612</v>
      </c>
      <c r="B161">
        <v>136.15</v>
      </c>
      <c r="C161">
        <f t="shared" si="2"/>
        <v>-5.8741465820078302E-4</v>
      </c>
    </row>
    <row r="162" spans="1:3" x14ac:dyDescent="0.25">
      <c r="A162" s="1">
        <v>39611</v>
      </c>
      <c r="B162">
        <v>134.44999999999999</v>
      </c>
      <c r="C162">
        <f t="shared" si="2"/>
        <v>-1.2564836404895006E-2</v>
      </c>
    </row>
    <row r="163" spans="1:3" x14ac:dyDescent="0.25">
      <c r="A163" s="1">
        <v>39610</v>
      </c>
      <c r="B163">
        <v>133.94</v>
      </c>
      <c r="C163">
        <f t="shared" si="2"/>
        <v>-3.8004442329694866E-3</v>
      </c>
    </row>
    <row r="164" spans="1:3" x14ac:dyDescent="0.25">
      <c r="A164" s="1">
        <v>39609</v>
      </c>
      <c r="B164">
        <v>135.94</v>
      </c>
      <c r="C164">
        <f t="shared" si="2"/>
        <v>1.4821673436587947E-2</v>
      </c>
    </row>
    <row r="165" spans="1:3" x14ac:dyDescent="0.25">
      <c r="A165" s="1">
        <v>39608</v>
      </c>
      <c r="B165">
        <v>136.62</v>
      </c>
      <c r="C165">
        <f t="shared" si="2"/>
        <v>4.989737385211088E-3</v>
      </c>
    </row>
    <row r="166" spans="1:3" x14ac:dyDescent="0.25">
      <c r="A166" s="1">
        <v>39605</v>
      </c>
      <c r="B166">
        <v>136.29</v>
      </c>
      <c r="C166">
        <f t="shared" si="2"/>
        <v>-2.4183808642817494E-3</v>
      </c>
    </row>
    <row r="167" spans="1:3" x14ac:dyDescent="0.25">
      <c r="A167" s="1">
        <v>39604</v>
      </c>
      <c r="B167">
        <v>140.78</v>
      </c>
      <c r="C167">
        <f t="shared" si="2"/>
        <v>3.2413419740564081E-2</v>
      </c>
    </row>
    <row r="168" spans="1:3" x14ac:dyDescent="0.25">
      <c r="A168" s="1">
        <v>39603</v>
      </c>
      <c r="B168">
        <v>138.02000000000001</v>
      </c>
      <c r="C168">
        <f t="shared" si="2"/>
        <v>-1.9799785987529687E-2</v>
      </c>
    </row>
    <row r="169" spans="1:3" x14ac:dyDescent="0.25">
      <c r="A169" s="1">
        <v>39602</v>
      </c>
      <c r="B169">
        <v>138.09</v>
      </c>
      <c r="C169">
        <f t="shared" si="2"/>
        <v>5.0704430480383539E-4</v>
      </c>
    </row>
    <row r="170" spans="1:3" x14ac:dyDescent="0.25">
      <c r="A170" s="1">
        <v>39601</v>
      </c>
      <c r="B170">
        <v>138.9</v>
      </c>
      <c r="C170">
        <f t="shared" si="2"/>
        <v>5.8486032630383792E-3</v>
      </c>
    </row>
    <row r="171" spans="1:3" x14ac:dyDescent="0.25">
      <c r="A171" s="1">
        <v>39598</v>
      </c>
      <c r="B171">
        <v>140.35</v>
      </c>
      <c r="C171">
        <f t="shared" si="2"/>
        <v>1.0385053047593275E-2</v>
      </c>
    </row>
    <row r="172" spans="1:3" x14ac:dyDescent="0.25">
      <c r="A172" s="1">
        <v>39597</v>
      </c>
      <c r="B172">
        <v>140</v>
      </c>
      <c r="C172">
        <f t="shared" si="2"/>
        <v>-2.4968801985871545E-3</v>
      </c>
    </row>
    <row r="173" spans="1:3" x14ac:dyDescent="0.25">
      <c r="A173" s="1">
        <v>39596</v>
      </c>
      <c r="B173">
        <v>139.30000000000001</v>
      </c>
      <c r="C173">
        <f t="shared" si="2"/>
        <v>-5.0125418235441753E-3</v>
      </c>
    </row>
    <row r="174" spans="1:3" x14ac:dyDescent="0.25">
      <c r="A174" s="1">
        <v>39595</v>
      </c>
      <c r="B174">
        <v>138.66</v>
      </c>
      <c r="C174">
        <f t="shared" si="2"/>
        <v>-4.6049872714157471E-3</v>
      </c>
    </row>
    <row r="175" spans="1:3" x14ac:dyDescent="0.25">
      <c r="A175" s="1">
        <v>39591</v>
      </c>
      <c r="B175">
        <v>137.63999999999999</v>
      </c>
      <c r="C175">
        <f t="shared" si="2"/>
        <v>-7.3833125850648199E-3</v>
      </c>
    </row>
    <row r="176" spans="1:3" x14ac:dyDescent="0.25">
      <c r="A176" s="1">
        <v>39590</v>
      </c>
      <c r="B176">
        <v>139.51</v>
      </c>
      <c r="C176">
        <f t="shared" si="2"/>
        <v>1.3494702350736982E-2</v>
      </c>
    </row>
    <row r="177" spans="1:3" x14ac:dyDescent="0.25">
      <c r="A177" s="1">
        <v>39589</v>
      </c>
      <c r="B177">
        <v>139.49</v>
      </c>
      <c r="C177">
        <f t="shared" si="2"/>
        <v>-1.4336917587268121E-4</v>
      </c>
    </row>
    <row r="178" spans="1:3" x14ac:dyDescent="0.25">
      <c r="A178" s="1">
        <v>39588</v>
      </c>
      <c r="B178">
        <v>141.88999999999999</v>
      </c>
      <c r="C178">
        <f t="shared" si="2"/>
        <v>1.7059195415077909E-2</v>
      </c>
    </row>
    <row r="179" spans="1:3" x14ac:dyDescent="0.25">
      <c r="A179" s="1">
        <v>39587</v>
      </c>
      <c r="B179">
        <v>143.05000000000001</v>
      </c>
      <c r="C179">
        <f t="shared" si="2"/>
        <v>8.1421099768974239E-3</v>
      </c>
    </row>
    <row r="180" spans="1:3" x14ac:dyDescent="0.25">
      <c r="A180" s="1">
        <v>39584</v>
      </c>
      <c r="B180">
        <v>142.66</v>
      </c>
      <c r="C180">
        <f t="shared" si="2"/>
        <v>-2.7300426462273501E-3</v>
      </c>
    </row>
    <row r="181" spans="1:3" x14ac:dyDescent="0.25">
      <c r="A181" s="1">
        <v>39583</v>
      </c>
      <c r="B181">
        <v>142.53</v>
      </c>
      <c r="C181">
        <f t="shared" si="2"/>
        <v>-9.1167298295234092E-4</v>
      </c>
    </row>
    <row r="182" spans="1:3" x14ac:dyDescent="0.25">
      <c r="A182" s="1">
        <v>39582</v>
      </c>
      <c r="B182">
        <v>140.77000000000001</v>
      </c>
      <c r="C182">
        <f t="shared" si="2"/>
        <v>-1.242515102706564E-2</v>
      </c>
    </row>
    <row r="183" spans="1:3" x14ac:dyDescent="0.25">
      <c r="A183" s="1">
        <v>39581</v>
      </c>
      <c r="B183">
        <v>140.47999999999999</v>
      </c>
      <c r="C183">
        <f t="shared" si="2"/>
        <v>-2.0622229530676437E-3</v>
      </c>
    </row>
    <row r="184" spans="1:3" x14ac:dyDescent="0.25">
      <c r="A184" s="1">
        <v>39580</v>
      </c>
      <c r="B184">
        <v>140.46</v>
      </c>
      <c r="C184">
        <f t="shared" si="2"/>
        <v>-1.4237915593201241E-4</v>
      </c>
    </row>
    <row r="185" spans="1:3" x14ac:dyDescent="0.25">
      <c r="A185" s="1">
        <v>39577</v>
      </c>
      <c r="B185">
        <v>138.9</v>
      </c>
      <c r="C185">
        <f t="shared" si="2"/>
        <v>-1.1168500970576332E-2</v>
      </c>
    </row>
    <row r="186" spans="1:3" x14ac:dyDescent="0.25">
      <c r="A186" s="1">
        <v>39576</v>
      </c>
      <c r="B186">
        <v>139.16</v>
      </c>
      <c r="C186">
        <f t="shared" si="2"/>
        <v>1.8701005234430272E-3</v>
      </c>
    </row>
    <row r="187" spans="1:3" x14ac:dyDescent="0.25">
      <c r="A187" s="1">
        <v>39575</v>
      </c>
      <c r="B187">
        <v>139.52000000000001</v>
      </c>
      <c r="C187">
        <f t="shared" si="2"/>
        <v>2.5836098769283435E-3</v>
      </c>
    </row>
    <row r="188" spans="1:3" x14ac:dyDescent="0.25">
      <c r="A188" s="1">
        <v>39574</v>
      </c>
      <c r="B188">
        <v>142.05000000000001</v>
      </c>
      <c r="C188">
        <f t="shared" si="2"/>
        <v>1.7971148139527354E-2</v>
      </c>
    </row>
    <row r="189" spans="1:3" x14ac:dyDescent="0.25">
      <c r="A189" s="1">
        <v>39573</v>
      </c>
      <c r="B189">
        <v>140.83000000000001</v>
      </c>
      <c r="C189">
        <f t="shared" si="2"/>
        <v>-8.6256190902380177E-3</v>
      </c>
    </row>
    <row r="190" spans="1:3" x14ac:dyDescent="0.25">
      <c r="A190" s="1">
        <v>39570</v>
      </c>
      <c r="B190">
        <v>141.51</v>
      </c>
      <c r="C190">
        <f t="shared" si="2"/>
        <v>4.8168967543209644E-3</v>
      </c>
    </row>
    <row r="191" spans="1:3" x14ac:dyDescent="0.25">
      <c r="A191" s="1">
        <v>39569</v>
      </c>
      <c r="B191">
        <v>141.12</v>
      </c>
      <c r="C191">
        <f t="shared" si="2"/>
        <v>-2.759793705798738E-3</v>
      </c>
    </row>
    <row r="192" spans="1:3" x14ac:dyDescent="0.25">
      <c r="A192" s="1">
        <v>39568</v>
      </c>
      <c r="B192">
        <v>138.26</v>
      </c>
      <c r="C192">
        <f t="shared" si="2"/>
        <v>-2.0474621741362282E-2</v>
      </c>
    </row>
    <row r="193" spans="1:3" x14ac:dyDescent="0.25">
      <c r="A193" s="1">
        <v>39567</v>
      </c>
      <c r="B193">
        <v>139.08000000000001</v>
      </c>
      <c r="C193">
        <f t="shared" si="2"/>
        <v>5.9133366225418149E-3</v>
      </c>
    </row>
    <row r="194" spans="1:3" x14ac:dyDescent="0.25">
      <c r="A194" s="1">
        <v>39566</v>
      </c>
      <c r="B194">
        <v>139.63</v>
      </c>
      <c r="C194">
        <f t="shared" si="2"/>
        <v>3.9467598144425587E-3</v>
      </c>
    </row>
    <row r="195" spans="1:3" x14ac:dyDescent="0.25">
      <c r="A195" s="1">
        <v>39563</v>
      </c>
      <c r="B195">
        <v>139.6</v>
      </c>
      <c r="C195">
        <f t="shared" si="2"/>
        <v>-2.1487662583123148E-4</v>
      </c>
    </row>
    <row r="196" spans="1:3" x14ac:dyDescent="0.25">
      <c r="A196" s="1">
        <v>39562</v>
      </c>
      <c r="B196">
        <v>138.32</v>
      </c>
      <c r="C196">
        <f t="shared" ref="C196:C259" si="3">LN(B196/B195)</f>
        <v>-9.2113489532369957E-3</v>
      </c>
    </row>
    <row r="197" spans="1:3" x14ac:dyDescent="0.25">
      <c r="A197" s="1">
        <v>39561</v>
      </c>
      <c r="B197">
        <v>137.72</v>
      </c>
      <c r="C197">
        <f t="shared" si="3"/>
        <v>-4.3472029047119873E-3</v>
      </c>
    </row>
    <row r="198" spans="1:3" x14ac:dyDescent="0.25">
      <c r="A198" s="1">
        <v>39560</v>
      </c>
      <c r="B198">
        <v>137.94</v>
      </c>
      <c r="C198">
        <f t="shared" si="3"/>
        <v>1.5961695328221347E-3</v>
      </c>
    </row>
    <row r="199" spans="1:3" x14ac:dyDescent="0.25">
      <c r="A199" s="1">
        <v>39559</v>
      </c>
      <c r="B199">
        <v>138.55000000000001</v>
      </c>
      <c r="C199">
        <f t="shared" si="3"/>
        <v>4.4124633058423048E-3</v>
      </c>
    </row>
    <row r="200" spans="1:3" x14ac:dyDescent="0.25">
      <c r="A200" s="1">
        <v>39556</v>
      </c>
      <c r="B200">
        <v>138.47999999999999</v>
      </c>
      <c r="C200">
        <f t="shared" si="3"/>
        <v>-5.053604410338009E-4</v>
      </c>
    </row>
    <row r="201" spans="1:3" x14ac:dyDescent="0.25">
      <c r="A201" s="1">
        <v>39555</v>
      </c>
      <c r="B201">
        <v>137.05000000000001</v>
      </c>
      <c r="C201">
        <f t="shared" si="3"/>
        <v>-1.0380088119158833E-2</v>
      </c>
    </row>
    <row r="202" spans="1:3" x14ac:dyDescent="0.25">
      <c r="A202" s="1">
        <v>39554</v>
      </c>
      <c r="B202">
        <v>136.85</v>
      </c>
      <c r="C202">
        <f t="shared" si="3"/>
        <v>-1.4603872621068901E-3</v>
      </c>
    </row>
    <row r="203" spans="1:3" x14ac:dyDescent="0.25">
      <c r="A203" s="1">
        <v>39553</v>
      </c>
      <c r="B203">
        <v>133.24</v>
      </c>
      <c r="C203">
        <f t="shared" si="3"/>
        <v>-2.6733422161209119E-2</v>
      </c>
    </row>
    <row r="204" spans="1:3" x14ac:dyDescent="0.25">
      <c r="A204" s="1">
        <v>39552</v>
      </c>
      <c r="B204">
        <v>132.93</v>
      </c>
      <c r="C204">
        <f t="shared" si="3"/>
        <v>-2.3293394459711217E-3</v>
      </c>
    </row>
    <row r="205" spans="1:3" x14ac:dyDescent="0.25">
      <c r="A205" s="1">
        <v>39549</v>
      </c>
      <c r="B205">
        <v>133.38</v>
      </c>
      <c r="C205">
        <f t="shared" si="3"/>
        <v>3.3795233246522887E-3</v>
      </c>
    </row>
    <row r="206" spans="1:3" x14ac:dyDescent="0.25">
      <c r="A206" s="1">
        <v>39548</v>
      </c>
      <c r="B206">
        <v>136.02000000000001</v>
      </c>
      <c r="C206">
        <f t="shared" si="3"/>
        <v>1.9599736543332597E-2</v>
      </c>
    </row>
    <row r="207" spans="1:3" x14ac:dyDescent="0.25">
      <c r="A207" s="1">
        <v>39547</v>
      </c>
      <c r="B207">
        <v>135.83000000000001</v>
      </c>
      <c r="C207">
        <f t="shared" si="3"/>
        <v>-1.3978299130932162E-3</v>
      </c>
    </row>
    <row r="208" spans="1:3" x14ac:dyDescent="0.25">
      <c r="A208" s="1">
        <v>39546</v>
      </c>
      <c r="B208">
        <v>136.82</v>
      </c>
      <c r="C208">
        <f t="shared" si="3"/>
        <v>7.2620894984524523E-3</v>
      </c>
    </row>
    <row r="209" spans="1:3" x14ac:dyDescent="0.25">
      <c r="A209" s="1">
        <v>39545</v>
      </c>
      <c r="B209">
        <v>136.96</v>
      </c>
      <c r="C209">
        <f t="shared" si="3"/>
        <v>1.0227190605800645E-3</v>
      </c>
    </row>
    <row r="210" spans="1:3" x14ac:dyDescent="0.25">
      <c r="A210" s="1">
        <v>39542</v>
      </c>
      <c r="B210">
        <v>136.88999999999999</v>
      </c>
      <c r="C210">
        <f t="shared" si="3"/>
        <v>-5.1122878601124998E-4</v>
      </c>
    </row>
    <row r="211" spans="1:3" x14ac:dyDescent="0.25">
      <c r="A211" s="1">
        <v>39541</v>
      </c>
      <c r="B211">
        <v>137.04</v>
      </c>
      <c r="C211">
        <f t="shared" si="3"/>
        <v>1.0951704084435549E-3</v>
      </c>
    </row>
    <row r="212" spans="1:3" x14ac:dyDescent="0.25">
      <c r="A212" s="1">
        <v>39540</v>
      </c>
      <c r="B212">
        <v>136.69999999999999</v>
      </c>
      <c r="C212">
        <f t="shared" si="3"/>
        <v>-2.4841102859606457E-3</v>
      </c>
    </row>
    <row r="213" spans="1:3" x14ac:dyDescent="0.25">
      <c r="A213" s="1">
        <v>39539</v>
      </c>
      <c r="B213">
        <v>136.61000000000001</v>
      </c>
      <c r="C213">
        <f t="shared" si="3"/>
        <v>-6.5859283050792182E-4</v>
      </c>
    </row>
    <row r="214" spans="1:3" x14ac:dyDescent="0.25">
      <c r="A214" s="1">
        <v>39538</v>
      </c>
      <c r="B214">
        <v>131.97</v>
      </c>
      <c r="C214">
        <f t="shared" si="3"/>
        <v>-3.4555526870657848E-2</v>
      </c>
    </row>
    <row r="215" spans="1:3" x14ac:dyDescent="0.25">
      <c r="A215" s="1">
        <v>39535</v>
      </c>
      <c r="B215">
        <v>131.51</v>
      </c>
      <c r="C215">
        <f t="shared" si="3"/>
        <v>-3.4917296748646462E-3</v>
      </c>
    </row>
    <row r="216" spans="1:3" x14ac:dyDescent="0.25">
      <c r="A216" s="1">
        <v>39534</v>
      </c>
      <c r="B216">
        <v>132.78</v>
      </c>
      <c r="C216">
        <f t="shared" si="3"/>
        <v>9.6107289371398941E-3</v>
      </c>
    </row>
    <row r="217" spans="1:3" x14ac:dyDescent="0.25">
      <c r="A217" s="1">
        <v>39533</v>
      </c>
      <c r="B217">
        <v>133.19999999999999</v>
      </c>
      <c r="C217">
        <f t="shared" si="3"/>
        <v>3.1581348152754218E-3</v>
      </c>
    </row>
    <row r="218" spans="1:3" x14ac:dyDescent="0.25">
      <c r="A218" s="1">
        <v>39532</v>
      </c>
      <c r="B218">
        <v>134.85</v>
      </c>
      <c r="C218">
        <f t="shared" si="3"/>
        <v>1.2311291479450249E-2</v>
      </c>
    </row>
    <row r="219" spans="1:3" x14ac:dyDescent="0.25">
      <c r="A219" s="1">
        <v>39531</v>
      </c>
      <c r="B219">
        <v>134.72</v>
      </c>
      <c r="C219">
        <f t="shared" si="3"/>
        <v>-9.6449909172231308E-4</v>
      </c>
    </row>
    <row r="220" spans="1:3" x14ac:dyDescent="0.25">
      <c r="A220" s="1">
        <v>39527</v>
      </c>
      <c r="B220">
        <v>132.08000000000001</v>
      </c>
      <c r="C220">
        <f t="shared" si="3"/>
        <v>-1.9790750882143923E-2</v>
      </c>
    </row>
    <row r="221" spans="1:3" x14ac:dyDescent="0.25">
      <c r="A221" s="1">
        <v>39526</v>
      </c>
      <c r="B221">
        <v>130.32</v>
      </c>
      <c r="C221">
        <f t="shared" si="3"/>
        <v>-1.3414835318083046E-2</v>
      </c>
    </row>
    <row r="222" spans="1:3" x14ac:dyDescent="0.25">
      <c r="A222" s="1">
        <v>39525</v>
      </c>
      <c r="B222">
        <v>133.63</v>
      </c>
      <c r="C222">
        <f t="shared" si="3"/>
        <v>2.5081822499179812E-2</v>
      </c>
    </row>
    <row r="223" spans="1:3" x14ac:dyDescent="0.25">
      <c r="A223" s="1">
        <v>39524</v>
      </c>
      <c r="B223">
        <v>128.30000000000001</v>
      </c>
      <c r="C223">
        <f t="shared" si="3"/>
        <v>-4.070351517137865E-2</v>
      </c>
    </row>
    <row r="224" spans="1:3" x14ac:dyDescent="0.25">
      <c r="A224" s="1">
        <v>39521</v>
      </c>
      <c r="B224">
        <v>129.61000000000001</v>
      </c>
      <c r="C224">
        <f t="shared" si="3"/>
        <v>1.0158669813693075E-2</v>
      </c>
    </row>
    <row r="225" spans="1:3" x14ac:dyDescent="0.25">
      <c r="A225" s="1">
        <v>39520</v>
      </c>
      <c r="B225">
        <v>131.65</v>
      </c>
      <c r="C225">
        <f t="shared" si="3"/>
        <v>1.5616944507034729E-2</v>
      </c>
    </row>
    <row r="226" spans="1:3" x14ac:dyDescent="0.25">
      <c r="A226" s="1">
        <v>39519</v>
      </c>
      <c r="B226">
        <v>131.36000000000001</v>
      </c>
      <c r="C226">
        <f t="shared" si="3"/>
        <v>-2.2052402382002818E-3</v>
      </c>
    </row>
    <row r="227" spans="1:3" x14ac:dyDescent="0.25">
      <c r="A227" s="1">
        <v>39518</v>
      </c>
      <c r="B227">
        <v>132.6</v>
      </c>
      <c r="C227">
        <f t="shared" si="3"/>
        <v>9.3954320476438338E-3</v>
      </c>
    </row>
    <row r="228" spans="1:3" x14ac:dyDescent="0.25">
      <c r="A228" s="1">
        <v>39517</v>
      </c>
      <c r="B228">
        <v>128</v>
      </c>
      <c r="C228">
        <f t="shared" si="3"/>
        <v>-3.5306813832144956E-2</v>
      </c>
    </row>
    <row r="229" spans="1:3" x14ac:dyDescent="0.25">
      <c r="A229" s="1">
        <v>39514</v>
      </c>
      <c r="B229">
        <v>129.71</v>
      </c>
      <c r="C229">
        <f t="shared" si="3"/>
        <v>1.3270925432964613E-2</v>
      </c>
    </row>
    <row r="230" spans="1:3" x14ac:dyDescent="0.25">
      <c r="A230" s="1">
        <v>39513</v>
      </c>
      <c r="B230">
        <v>131.06</v>
      </c>
      <c r="C230">
        <f t="shared" si="3"/>
        <v>1.0354044258769086E-2</v>
      </c>
    </row>
    <row r="231" spans="1:3" x14ac:dyDescent="0.25">
      <c r="A231" s="1">
        <v>39512</v>
      </c>
      <c r="B231">
        <v>133.83000000000001</v>
      </c>
      <c r="C231">
        <f t="shared" si="3"/>
        <v>2.0915104196932269E-2</v>
      </c>
    </row>
    <row r="232" spans="1:3" x14ac:dyDescent="0.25">
      <c r="A232" s="1">
        <v>39511</v>
      </c>
      <c r="B232">
        <v>132.99</v>
      </c>
      <c r="C232">
        <f t="shared" si="3"/>
        <v>-6.2964003832112619E-3</v>
      </c>
    </row>
    <row r="233" spans="1:3" x14ac:dyDescent="0.25">
      <c r="A233" s="1">
        <v>39510</v>
      </c>
      <c r="B233">
        <v>133.5</v>
      </c>
      <c r="C233">
        <f t="shared" si="3"/>
        <v>3.8275404152323163E-3</v>
      </c>
    </row>
    <row r="234" spans="1:3" x14ac:dyDescent="0.25">
      <c r="A234" s="1">
        <v>39507</v>
      </c>
      <c r="B234">
        <v>133.82</v>
      </c>
      <c r="C234">
        <f t="shared" si="3"/>
        <v>2.3941355143665727E-3</v>
      </c>
    </row>
    <row r="235" spans="1:3" x14ac:dyDescent="0.25">
      <c r="A235" s="1">
        <v>39506</v>
      </c>
      <c r="B235">
        <v>136.87</v>
      </c>
      <c r="C235">
        <f t="shared" si="3"/>
        <v>2.2535956868504046E-2</v>
      </c>
    </row>
    <row r="236" spans="1:3" x14ac:dyDescent="0.25">
      <c r="A236" s="1">
        <v>39505</v>
      </c>
      <c r="B236">
        <v>138.22</v>
      </c>
      <c r="C236">
        <f t="shared" si="3"/>
        <v>9.8150484400732277E-3</v>
      </c>
    </row>
    <row r="237" spans="1:3" x14ac:dyDescent="0.25">
      <c r="A237" s="1">
        <v>39504</v>
      </c>
      <c r="B237">
        <v>138.36000000000001</v>
      </c>
      <c r="C237">
        <f t="shared" si="3"/>
        <v>1.0123654057199094E-3</v>
      </c>
    </row>
    <row r="238" spans="1:3" x14ac:dyDescent="0.25">
      <c r="A238" s="1">
        <v>39503</v>
      </c>
      <c r="B238">
        <v>137.33000000000001</v>
      </c>
      <c r="C238">
        <f t="shared" si="3"/>
        <v>-7.4721955267774802E-3</v>
      </c>
    </row>
    <row r="239" spans="1:3" x14ac:dyDescent="0.25">
      <c r="A239" s="1">
        <v>39500</v>
      </c>
      <c r="B239">
        <v>135.62</v>
      </c>
      <c r="C239">
        <f t="shared" si="3"/>
        <v>-1.2529931286494518E-2</v>
      </c>
    </row>
    <row r="240" spans="1:3" x14ac:dyDescent="0.25">
      <c r="A240" s="1">
        <v>39499</v>
      </c>
      <c r="B240">
        <v>134.79</v>
      </c>
      <c r="C240">
        <f t="shared" si="3"/>
        <v>-6.1388455055178858E-3</v>
      </c>
    </row>
    <row r="241" spans="1:3" x14ac:dyDescent="0.25">
      <c r="A241" s="1">
        <v>39498</v>
      </c>
      <c r="B241">
        <v>135.91999999999999</v>
      </c>
      <c r="C241">
        <f t="shared" si="3"/>
        <v>8.3484656134981926E-3</v>
      </c>
    </row>
    <row r="242" spans="1:3" x14ac:dyDescent="0.25">
      <c r="A242" s="1">
        <v>39497</v>
      </c>
      <c r="B242">
        <v>135.52000000000001</v>
      </c>
      <c r="C242">
        <f t="shared" si="3"/>
        <v>-2.9472464599321693E-3</v>
      </c>
    </row>
    <row r="243" spans="1:3" x14ac:dyDescent="0.25">
      <c r="A243" s="1">
        <v>39493</v>
      </c>
      <c r="B243">
        <v>135.13999999999999</v>
      </c>
      <c r="C243">
        <f t="shared" si="3"/>
        <v>-2.8079527797159462E-3</v>
      </c>
    </row>
    <row r="244" spans="1:3" x14ac:dyDescent="0.25">
      <c r="A244" s="1">
        <v>39492</v>
      </c>
      <c r="B244">
        <v>135.16999999999999</v>
      </c>
      <c r="C244">
        <f t="shared" si="3"/>
        <v>2.2196737170790686E-4</v>
      </c>
    </row>
    <row r="245" spans="1:3" x14ac:dyDescent="0.25">
      <c r="A245" s="1">
        <v>39491</v>
      </c>
      <c r="B245">
        <v>136.37</v>
      </c>
      <c r="C245">
        <f t="shared" si="3"/>
        <v>8.8385343740063349E-3</v>
      </c>
    </row>
    <row r="246" spans="1:3" x14ac:dyDescent="0.25">
      <c r="A246" s="1">
        <v>39490</v>
      </c>
      <c r="B246">
        <v>134.99</v>
      </c>
      <c r="C246">
        <f t="shared" si="3"/>
        <v>-1.0171078249006859E-2</v>
      </c>
    </row>
    <row r="247" spans="1:3" x14ac:dyDescent="0.25">
      <c r="A247" s="1">
        <v>39489</v>
      </c>
      <c r="B247">
        <v>133.75</v>
      </c>
      <c r="C247">
        <f t="shared" si="3"/>
        <v>-9.2283158446198055E-3</v>
      </c>
    </row>
    <row r="248" spans="1:3" x14ac:dyDescent="0.25">
      <c r="A248" s="1">
        <v>39486</v>
      </c>
      <c r="B248">
        <v>133.07</v>
      </c>
      <c r="C248">
        <f t="shared" si="3"/>
        <v>-5.0970802204648698E-3</v>
      </c>
    </row>
    <row r="249" spans="1:3" x14ac:dyDescent="0.25">
      <c r="A249" s="1">
        <v>39485</v>
      </c>
      <c r="B249">
        <v>133.93</v>
      </c>
      <c r="C249">
        <f t="shared" si="3"/>
        <v>6.4419698433798309E-3</v>
      </c>
    </row>
    <row r="250" spans="1:3" x14ac:dyDescent="0.25">
      <c r="A250" s="1">
        <v>39484</v>
      </c>
      <c r="B250">
        <v>133.05000000000001</v>
      </c>
      <c r="C250">
        <f t="shared" si="3"/>
        <v>-6.5922779753325488E-3</v>
      </c>
    </row>
    <row r="251" spans="1:3" x14ac:dyDescent="0.25">
      <c r="A251" s="1">
        <v>39483</v>
      </c>
      <c r="B251">
        <v>134.13</v>
      </c>
      <c r="C251">
        <f t="shared" si="3"/>
        <v>8.0844814903005546E-3</v>
      </c>
    </row>
    <row r="252" spans="1:3" x14ac:dyDescent="0.25">
      <c r="A252" s="1">
        <v>39482</v>
      </c>
      <c r="B252">
        <v>137.82</v>
      </c>
      <c r="C252">
        <f t="shared" si="3"/>
        <v>2.7139007015062975E-2</v>
      </c>
    </row>
    <row r="253" spans="1:3" x14ac:dyDescent="0.25">
      <c r="A253" s="1">
        <v>39479</v>
      </c>
      <c r="B253">
        <v>139.58000000000001</v>
      </c>
      <c r="C253">
        <f t="shared" si="3"/>
        <v>1.2689427659943938E-2</v>
      </c>
    </row>
    <row r="254" spans="1:3" x14ac:dyDescent="0.25">
      <c r="A254" s="1">
        <v>39478</v>
      </c>
      <c r="B254">
        <v>137.37</v>
      </c>
      <c r="C254">
        <f t="shared" si="3"/>
        <v>-1.5959898251891837E-2</v>
      </c>
    </row>
    <row r="255" spans="1:3" x14ac:dyDescent="0.25">
      <c r="A255" s="1">
        <v>39477</v>
      </c>
      <c r="B255">
        <v>134.91</v>
      </c>
      <c r="C255">
        <f t="shared" si="3"/>
        <v>-1.8070125886388091E-2</v>
      </c>
    </row>
    <row r="256" spans="1:3" x14ac:dyDescent="0.25">
      <c r="A256" s="1">
        <v>39476</v>
      </c>
      <c r="B256">
        <v>135.91</v>
      </c>
      <c r="C256">
        <f t="shared" si="3"/>
        <v>7.3850125165302741E-3</v>
      </c>
    </row>
    <row r="257" spans="1:3" x14ac:dyDescent="0.25">
      <c r="A257" s="1">
        <v>39475</v>
      </c>
      <c r="B257">
        <v>135.24</v>
      </c>
      <c r="C257">
        <f t="shared" si="3"/>
        <v>-4.9419241275706219E-3</v>
      </c>
    </row>
    <row r="258" spans="1:3" x14ac:dyDescent="0.25">
      <c r="A258" s="1">
        <v>39472</v>
      </c>
      <c r="B258">
        <v>133.04</v>
      </c>
      <c r="C258">
        <f t="shared" si="3"/>
        <v>-1.6401142955013173E-2</v>
      </c>
    </row>
    <row r="259" spans="1:3" x14ac:dyDescent="0.25">
      <c r="A259" s="1">
        <v>39471</v>
      </c>
      <c r="B259">
        <v>134.99</v>
      </c>
      <c r="C259">
        <f t="shared" si="3"/>
        <v>1.4550866736063608E-2</v>
      </c>
    </row>
    <row r="260" spans="1:3" x14ac:dyDescent="0.25">
      <c r="A260" s="1">
        <v>39470</v>
      </c>
      <c r="B260">
        <v>133.86000000000001</v>
      </c>
      <c r="C260">
        <f t="shared" ref="C260:C323" si="4">LN(B260/B259)</f>
        <v>-8.4062239482395121E-3</v>
      </c>
    </row>
    <row r="261" spans="1:3" x14ac:dyDescent="0.25">
      <c r="A261" s="1">
        <v>39469</v>
      </c>
      <c r="B261">
        <v>130.72</v>
      </c>
      <c r="C261">
        <f t="shared" si="4"/>
        <v>-2.3736846560803486E-2</v>
      </c>
    </row>
    <row r="262" spans="1:3" x14ac:dyDescent="0.25">
      <c r="A262" s="1">
        <v>39465</v>
      </c>
      <c r="B262">
        <v>132.06</v>
      </c>
      <c r="C262">
        <f t="shared" si="4"/>
        <v>1.0198733654732473E-2</v>
      </c>
    </row>
    <row r="263" spans="1:3" x14ac:dyDescent="0.25">
      <c r="A263" s="1">
        <v>39464</v>
      </c>
      <c r="B263">
        <v>133.43</v>
      </c>
      <c r="C263">
        <f t="shared" si="4"/>
        <v>1.0320630987903989E-2</v>
      </c>
    </row>
    <row r="264" spans="1:3" x14ac:dyDescent="0.25">
      <c r="A264" s="1">
        <v>39463</v>
      </c>
      <c r="B264">
        <v>136.97999999999999</v>
      </c>
      <c r="C264">
        <f t="shared" si="4"/>
        <v>2.6257934015429793E-2</v>
      </c>
    </row>
    <row r="265" spans="1:3" x14ac:dyDescent="0.25">
      <c r="A265" s="1">
        <v>39462</v>
      </c>
      <c r="B265">
        <v>138.16999999999999</v>
      </c>
      <c r="C265">
        <f t="shared" si="4"/>
        <v>8.6498812988189157E-3</v>
      </c>
    </row>
    <row r="266" spans="1:3" x14ac:dyDescent="0.25">
      <c r="A266" s="1">
        <v>39461</v>
      </c>
      <c r="B266">
        <v>141.28</v>
      </c>
      <c r="C266">
        <f t="shared" si="4"/>
        <v>2.2258925787071754E-2</v>
      </c>
    </row>
    <row r="267" spans="1:3" x14ac:dyDescent="0.25">
      <c r="A267" s="1">
        <v>39458</v>
      </c>
      <c r="B267">
        <v>140.15</v>
      </c>
      <c r="C267">
        <f t="shared" si="4"/>
        <v>-8.0304592448525534E-3</v>
      </c>
    </row>
    <row r="268" spans="1:3" x14ac:dyDescent="0.25">
      <c r="A268" s="1">
        <v>39457</v>
      </c>
      <c r="B268">
        <v>141.29</v>
      </c>
      <c r="C268">
        <f t="shared" si="4"/>
        <v>8.1012381669190933E-3</v>
      </c>
    </row>
    <row r="269" spans="1:3" x14ac:dyDescent="0.25">
      <c r="A269" s="1">
        <v>39456</v>
      </c>
      <c r="B269">
        <v>140.37</v>
      </c>
      <c r="C269">
        <f t="shared" si="4"/>
        <v>-6.5327222314817074E-3</v>
      </c>
    </row>
    <row r="270" spans="1:3" x14ac:dyDescent="0.25">
      <c r="A270" s="1">
        <v>39455</v>
      </c>
      <c r="B270">
        <v>138.91</v>
      </c>
      <c r="C270">
        <f t="shared" si="4"/>
        <v>-1.0455552136936806E-2</v>
      </c>
    </row>
    <row r="271" spans="1:3" x14ac:dyDescent="0.25">
      <c r="A271" s="1">
        <v>39454</v>
      </c>
      <c r="B271">
        <v>141.19</v>
      </c>
      <c r="C271">
        <f t="shared" si="4"/>
        <v>1.6280259612135813E-2</v>
      </c>
    </row>
    <row r="272" spans="1:3" x14ac:dyDescent="0.25">
      <c r="A272" s="1">
        <v>39451</v>
      </c>
      <c r="B272">
        <v>141.31</v>
      </c>
      <c r="C272">
        <f t="shared" si="4"/>
        <v>8.4955757322112099E-4</v>
      </c>
    </row>
    <row r="273" spans="1:3" x14ac:dyDescent="0.25">
      <c r="A273" s="1">
        <v>39450</v>
      </c>
      <c r="B273">
        <v>144.86000000000001</v>
      </c>
      <c r="C273">
        <f t="shared" si="4"/>
        <v>2.4811700172525319E-2</v>
      </c>
    </row>
    <row r="274" spans="1:3" x14ac:dyDescent="0.25">
      <c r="A274" s="1">
        <v>39449</v>
      </c>
      <c r="B274">
        <v>144.93</v>
      </c>
      <c r="C274">
        <f t="shared" si="4"/>
        <v>4.8310846724494732E-4</v>
      </c>
    </row>
    <row r="275" spans="1:3" x14ac:dyDescent="0.25">
      <c r="A275" s="1">
        <v>39447</v>
      </c>
      <c r="B275">
        <v>146.21</v>
      </c>
      <c r="C275">
        <f t="shared" si="4"/>
        <v>8.793077194921655E-3</v>
      </c>
    </row>
    <row r="276" spans="1:3" x14ac:dyDescent="0.25">
      <c r="A276" s="1">
        <v>39444</v>
      </c>
      <c r="B276">
        <v>147.30000000000001</v>
      </c>
      <c r="C276">
        <f t="shared" si="4"/>
        <v>7.4273790392379111E-3</v>
      </c>
    </row>
    <row r="277" spans="1:3" x14ac:dyDescent="0.25">
      <c r="A277" s="1">
        <v>39443</v>
      </c>
      <c r="B277">
        <v>147.66999999999999</v>
      </c>
      <c r="C277">
        <f t="shared" si="4"/>
        <v>2.5087310170977773E-3</v>
      </c>
    </row>
    <row r="278" spans="1:3" x14ac:dyDescent="0.25">
      <c r="A278" s="1">
        <v>39442</v>
      </c>
      <c r="B278">
        <v>149.55000000000001</v>
      </c>
      <c r="C278">
        <f t="shared" si="4"/>
        <v>1.2650730590274641E-2</v>
      </c>
    </row>
    <row r="279" spans="1:3" x14ac:dyDescent="0.25">
      <c r="A279" s="1">
        <v>39440</v>
      </c>
      <c r="B279">
        <v>149.22999999999999</v>
      </c>
      <c r="C279">
        <f t="shared" si="4"/>
        <v>-2.1420451325805208E-3</v>
      </c>
    </row>
    <row r="280" spans="1:3" x14ac:dyDescent="0.25">
      <c r="A280" s="1">
        <v>39437</v>
      </c>
      <c r="B280">
        <v>148.13</v>
      </c>
      <c r="C280">
        <f t="shared" si="4"/>
        <v>-7.3984733494157516E-3</v>
      </c>
    </row>
    <row r="281" spans="1:3" x14ac:dyDescent="0.25">
      <c r="A281" s="1">
        <v>39436</v>
      </c>
      <c r="B281">
        <v>146.80000000000001</v>
      </c>
      <c r="C281">
        <f t="shared" si="4"/>
        <v>-9.0191504135455017E-3</v>
      </c>
    </row>
    <row r="282" spans="1:3" x14ac:dyDescent="0.25">
      <c r="A282" s="1">
        <v>39435</v>
      </c>
      <c r="B282">
        <v>145.88</v>
      </c>
      <c r="C282">
        <f t="shared" si="4"/>
        <v>-6.2867502399358817E-3</v>
      </c>
    </row>
    <row r="283" spans="1:3" x14ac:dyDescent="0.25">
      <c r="A283" s="1">
        <v>39434</v>
      </c>
      <c r="B283">
        <v>145.88</v>
      </c>
      <c r="C283">
        <f t="shared" si="4"/>
        <v>0</v>
      </c>
    </row>
    <row r="284" spans="1:3" x14ac:dyDescent="0.25">
      <c r="A284" s="1">
        <v>39433</v>
      </c>
      <c r="B284">
        <v>145.07</v>
      </c>
      <c r="C284">
        <f t="shared" si="4"/>
        <v>-5.5679813896687205E-3</v>
      </c>
    </row>
    <row r="285" spans="1:3" x14ac:dyDescent="0.25">
      <c r="A285" s="1">
        <v>39430</v>
      </c>
      <c r="B285">
        <v>147.16999999999999</v>
      </c>
      <c r="C285">
        <f t="shared" si="4"/>
        <v>1.4371996625210647E-2</v>
      </c>
    </row>
    <row r="286" spans="1:3" x14ac:dyDescent="0.25">
      <c r="A286" s="1">
        <v>39429</v>
      </c>
      <c r="B286">
        <v>149.06</v>
      </c>
      <c r="C286">
        <f t="shared" si="4"/>
        <v>1.2760528277526382E-2</v>
      </c>
    </row>
    <row r="287" spans="1:3" x14ac:dyDescent="0.25">
      <c r="A287" s="1">
        <v>39428</v>
      </c>
      <c r="B287">
        <v>149.37</v>
      </c>
      <c r="C287">
        <f t="shared" si="4"/>
        <v>2.0775398686532828E-3</v>
      </c>
    </row>
    <row r="288" spans="1:3" x14ac:dyDescent="0.25">
      <c r="A288" s="1">
        <v>39427</v>
      </c>
      <c r="B288">
        <v>147.91</v>
      </c>
      <c r="C288">
        <f t="shared" si="4"/>
        <v>-9.8224686389224818E-3</v>
      </c>
    </row>
    <row r="289" spans="1:3" x14ac:dyDescent="0.25">
      <c r="A289" s="1">
        <v>39426</v>
      </c>
      <c r="B289">
        <v>152.08000000000001</v>
      </c>
      <c r="C289">
        <f t="shared" si="4"/>
        <v>2.7802717496895224E-2</v>
      </c>
    </row>
    <row r="290" spans="1:3" x14ac:dyDescent="0.25">
      <c r="A290" s="1">
        <v>39423</v>
      </c>
      <c r="B290">
        <v>150.91</v>
      </c>
      <c r="C290">
        <f t="shared" si="4"/>
        <v>-7.7230655497146517E-3</v>
      </c>
    </row>
    <row r="291" spans="1:3" x14ac:dyDescent="0.25">
      <c r="A291" s="1">
        <v>39422</v>
      </c>
      <c r="B291">
        <v>150.94</v>
      </c>
      <c r="C291">
        <f t="shared" si="4"/>
        <v>1.9877422626314191E-4</v>
      </c>
    </row>
    <row r="292" spans="1:3" x14ac:dyDescent="0.25">
      <c r="A292" s="1">
        <v>39421</v>
      </c>
      <c r="B292">
        <v>148.81</v>
      </c>
      <c r="C292">
        <f t="shared" si="4"/>
        <v>-1.4212082414763466E-2</v>
      </c>
    </row>
    <row r="293" spans="1:3" x14ac:dyDescent="0.25">
      <c r="A293" s="1">
        <v>39420</v>
      </c>
      <c r="B293">
        <v>146.36000000000001</v>
      </c>
      <c r="C293">
        <f t="shared" si="4"/>
        <v>-1.6600984290952723E-2</v>
      </c>
    </row>
    <row r="294" spans="1:3" x14ac:dyDescent="0.25">
      <c r="A294" s="1">
        <v>39419</v>
      </c>
      <c r="B294">
        <v>147.68</v>
      </c>
      <c r="C294">
        <f t="shared" si="4"/>
        <v>8.9784306035359633E-3</v>
      </c>
    </row>
    <row r="295" spans="1:3" x14ac:dyDescent="0.25">
      <c r="A295" s="1">
        <v>39416</v>
      </c>
      <c r="B295">
        <v>148.66</v>
      </c>
      <c r="C295">
        <f t="shared" si="4"/>
        <v>6.6140485426054293E-3</v>
      </c>
    </row>
    <row r="296" spans="1:3" x14ac:dyDescent="0.25">
      <c r="A296" s="1">
        <v>39415</v>
      </c>
      <c r="B296">
        <v>147.18</v>
      </c>
      <c r="C296">
        <f t="shared" si="4"/>
        <v>-1.000549179869438E-2</v>
      </c>
    </row>
    <row r="297" spans="1:3" x14ac:dyDescent="0.25">
      <c r="A297" s="1">
        <v>39414</v>
      </c>
      <c r="B297">
        <v>147.13</v>
      </c>
      <c r="C297">
        <f t="shared" si="4"/>
        <v>-3.397777885973892E-4</v>
      </c>
    </row>
    <row r="298" spans="1:3" x14ac:dyDescent="0.25">
      <c r="A298" s="1">
        <v>39413</v>
      </c>
      <c r="B298">
        <v>142.57</v>
      </c>
      <c r="C298">
        <f t="shared" si="4"/>
        <v>-3.1483442543986016E-2</v>
      </c>
    </row>
    <row r="299" spans="1:3" x14ac:dyDescent="0.25">
      <c r="A299" s="1">
        <v>39412</v>
      </c>
      <c r="B299">
        <v>140.94999999999999</v>
      </c>
      <c r="C299">
        <f t="shared" si="4"/>
        <v>-1.1427889605748032E-2</v>
      </c>
    </row>
    <row r="300" spans="1:3" x14ac:dyDescent="0.25">
      <c r="A300" s="1">
        <v>39409</v>
      </c>
      <c r="B300">
        <v>144.13</v>
      </c>
      <c r="C300">
        <f t="shared" si="4"/>
        <v>2.2310452534889943E-2</v>
      </c>
    </row>
    <row r="301" spans="1:3" x14ac:dyDescent="0.25">
      <c r="A301" s="1">
        <v>39407</v>
      </c>
      <c r="B301">
        <v>141.68</v>
      </c>
      <c r="C301">
        <f t="shared" si="4"/>
        <v>-1.7144676620433247E-2</v>
      </c>
    </row>
    <row r="302" spans="1:3" x14ac:dyDescent="0.25">
      <c r="A302" s="1">
        <v>39406</v>
      </c>
      <c r="B302">
        <v>144.63999999999999</v>
      </c>
      <c r="C302">
        <f t="shared" si="4"/>
        <v>2.0676903169288118E-2</v>
      </c>
    </row>
    <row r="303" spans="1:3" x14ac:dyDescent="0.25">
      <c r="A303" s="1">
        <v>39405</v>
      </c>
      <c r="B303">
        <v>143.76</v>
      </c>
      <c r="C303">
        <f t="shared" si="4"/>
        <v>-6.1026541685627054E-3</v>
      </c>
    </row>
    <row r="304" spans="1:3" x14ac:dyDescent="0.25">
      <c r="A304" s="1">
        <v>39402</v>
      </c>
      <c r="B304">
        <v>145.79</v>
      </c>
      <c r="C304">
        <f t="shared" si="4"/>
        <v>1.4021987641426909E-2</v>
      </c>
    </row>
    <row r="305" spans="1:3" x14ac:dyDescent="0.25">
      <c r="A305" s="1">
        <v>39401</v>
      </c>
      <c r="B305">
        <v>145.54</v>
      </c>
      <c r="C305">
        <f t="shared" si="4"/>
        <v>-1.7162671977901725E-3</v>
      </c>
    </row>
    <row r="306" spans="1:3" x14ac:dyDescent="0.25">
      <c r="A306" s="1">
        <v>39400</v>
      </c>
      <c r="B306">
        <v>147.66999999999999</v>
      </c>
      <c r="C306">
        <f t="shared" si="4"/>
        <v>1.4529091566742052E-2</v>
      </c>
    </row>
    <row r="307" spans="1:3" x14ac:dyDescent="0.25">
      <c r="A307" s="1">
        <v>39399</v>
      </c>
      <c r="B307">
        <v>148.08000000000001</v>
      </c>
      <c r="C307">
        <f t="shared" si="4"/>
        <v>2.7726137795596492E-3</v>
      </c>
    </row>
    <row r="308" spans="1:3" x14ac:dyDescent="0.25">
      <c r="A308" s="1">
        <v>39398</v>
      </c>
      <c r="B308">
        <v>143.69999999999999</v>
      </c>
      <c r="C308">
        <f t="shared" si="4"/>
        <v>-3.0024875180262995E-2</v>
      </c>
    </row>
    <row r="309" spans="1:3" x14ac:dyDescent="0.25">
      <c r="A309" s="1">
        <v>39395</v>
      </c>
      <c r="B309">
        <v>145.13999999999999</v>
      </c>
      <c r="C309">
        <f t="shared" si="4"/>
        <v>9.9710007650115652E-3</v>
      </c>
    </row>
    <row r="310" spans="1:3" x14ac:dyDescent="0.25">
      <c r="A310" s="1">
        <v>39394</v>
      </c>
      <c r="B310">
        <v>147.16</v>
      </c>
      <c r="C310">
        <f t="shared" si="4"/>
        <v>1.3821636386582735E-2</v>
      </c>
    </row>
    <row r="311" spans="1:3" x14ac:dyDescent="0.25">
      <c r="A311" s="1">
        <v>39393</v>
      </c>
      <c r="B311">
        <v>147.91</v>
      </c>
      <c r="C311">
        <f t="shared" si="4"/>
        <v>5.0835504467050784E-3</v>
      </c>
    </row>
    <row r="312" spans="1:3" x14ac:dyDescent="0.25">
      <c r="A312" s="1">
        <v>39392</v>
      </c>
      <c r="B312">
        <v>152.07</v>
      </c>
      <c r="C312">
        <f t="shared" si="4"/>
        <v>2.7736960469089033E-2</v>
      </c>
    </row>
    <row r="313" spans="1:3" x14ac:dyDescent="0.25">
      <c r="A313" s="1">
        <v>39391</v>
      </c>
      <c r="B313">
        <v>150.05000000000001</v>
      </c>
      <c r="C313">
        <f t="shared" si="4"/>
        <v>-1.3372369265991427E-2</v>
      </c>
    </row>
    <row r="314" spans="1:3" x14ac:dyDescent="0.25">
      <c r="A314" s="1">
        <v>39388</v>
      </c>
      <c r="B314">
        <v>151.19999999999999</v>
      </c>
      <c r="C314">
        <f t="shared" si="4"/>
        <v>7.6348918590564167E-3</v>
      </c>
    </row>
    <row r="315" spans="1:3" x14ac:dyDescent="0.25">
      <c r="A315" s="1">
        <v>39387</v>
      </c>
      <c r="B315">
        <v>151.03</v>
      </c>
      <c r="C315">
        <f t="shared" si="4"/>
        <v>-1.1249711671823572E-3</v>
      </c>
    </row>
    <row r="316" spans="1:3" x14ac:dyDescent="0.25">
      <c r="A316" s="1">
        <v>39386</v>
      </c>
      <c r="B316">
        <v>154.65</v>
      </c>
      <c r="C316">
        <f t="shared" si="4"/>
        <v>2.3686006552828515E-2</v>
      </c>
    </row>
    <row r="317" spans="1:3" x14ac:dyDescent="0.25">
      <c r="A317" s="1">
        <v>39385</v>
      </c>
      <c r="B317">
        <v>153.06</v>
      </c>
      <c r="C317">
        <f t="shared" si="4"/>
        <v>-1.0334497749303661E-2</v>
      </c>
    </row>
    <row r="318" spans="1:3" x14ac:dyDescent="0.25">
      <c r="A318" s="1">
        <v>39384</v>
      </c>
      <c r="B318">
        <v>154.13</v>
      </c>
      <c r="C318">
        <f t="shared" si="4"/>
        <v>6.9664007768532529E-3</v>
      </c>
    </row>
    <row r="319" spans="1:3" x14ac:dyDescent="0.25">
      <c r="A319" s="1">
        <v>39381</v>
      </c>
      <c r="B319">
        <v>153.62</v>
      </c>
      <c r="C319">
        <f t="shared" si="4"/>
        <v>-3.3143815880925212E-3</v>
      </c>
    </row>
    <row r="320" spans="1:3" x14ac:dyDescent="0.25">
      <c r="A320" s="1">
        <v>39380</v>
      </c>
      <c r="B320">
        <v>151.84</v>
      </c>
      <c r="C320">
        <f t="shared" si="4"/>
        <v>-1.1654685708918117E-2</v>
      </c>
    </row>
    <row r="321" spans="1:3" x14ac:dyDescent="0.25">
      <c r="A321" s="1">
        <v>39379</v>
      </c>
      <c r="B321">
        <v>151.47999999999999</v>
      </c>
      <c r="C321">
        <f t="shared" si="4"/>
        <v>-2.3737318280237954E-3</v>
      </c>
    </row>
    <row r="322" spans="1:3" x14ac:dyDescent="0.25">
      <c r="A322" s="1">
        <v>39378</v>
      </c>
      <c r="B322">
        <v>151.76</v>
      </c>
      <c r="C322">
        <f t="shared" si="4"/>
        <v>1.8467225931647112E-3</v>
      </c>
    </row>
    <row r="323" spans="1:3" x14ac:dyDescent="0.25">
      <c r="A323" s="1">
        <v>39377</v>
      </c>
      <c r="B323">
        <v>150.54</v>
      </c>
      <c r="C323">
        <f t="shared" si="4"/>
        <v>-8.071496020372871E-3</v>
      </c>
    </row>
    <row r="324" spans="1:3" x14ac:dyDescent="0.25">
      <c r="A324" s="1">
        <v>39374</v>
      </c>
      <c r="B324">
        <v>149.66999999999999</v>
      </c>
      <c r="C324">
        <f t="shared" ref="C324:C387" si="5">LN(B324/B323)</f>
        <v>-5.7959590653302168E-3</v>
      </c>
    </row>
    <row r="325" spans="1:3" x14ac:dyDescent="0.25">
      <c r="A325" s="1">
        <v>39373</v>
      </c>
      <c r="B325">
        <v>153.69</v>
      </c>
      <c r="C325">
        <f t="shared" si="5"/>
        <v>2.6504716078165017E-2</v>
      </c>
    </row>
    <row r="326" spans="1:3" x14ac:dyDescent="0.25">
      <c r="A326" s="1">
        <v>39372</v>
      </c>
      <c r="B326">
        <v>154.25</v>
      </c>
      <c r="C326">
        <f t="shared" si="5"/>
        <v>3.6370761662764986E-3</v>
      </c>
    </row>
    <row r="327" spans="1:3" x14ac:dyDescent="0.25">
      <c r="A327" s="1">
        <v>39371</v>
      </c>
      <c r="B327">
        <v>153.78</v>
      </c>
      <c r="C327">
        <f t="shared" si="5"/>
        <v>-3.0516531814624697E-3</v>
      </c>
    </row>
    <row r="328" spans="1:3" x14ac:dyDescent="0.25">
      <c r="A328" s="1">
        <v>39370</v>
      </c>
      <c r="B328">
        <v>155.01</v>
      </c>
      <c r="C328">
        <f t="shared" si="5"/>
        <v>7.9666213631681814E-3</v>
      </c>
    </row>
    <row r="329" spans="1:3" x14ac:dyDescent="0.25">
      <c r="A329" s="1">
        <v>39367</v>
      </c>
      <c r="B329">
        <v>156.33000000000001</v>
      </c>
      <c r="C329">
        <f t="shared" si="5"/>
        <v>8.4795266220301525E-3</v>
      </c>
    </row>
    <row r="330" spans="1:3" x14ac:dyDescent="0.25">
      <c r="A330" s="1">
        <v>39366</v>
      </c>
      <c r="B330">
        <v>155.47</v>
      </c>
      <c r="C330">
        <f t="shared" si="5"/>
        <v>-5.5163706275836773E-3</v>
      </c>
    </row>
    <row r="331" spans="1:3" x14ac:dyDescent="0.25">
      <c r="A331" s="1">
        <v>39365</v>
      </c>
      <c r="B331">
        <v>156.22</v>
      </c>
      <c r="C331">
        <f t="shared" si="5"/>
        <v>4.8124832205018297E-3</v>
      </c>
    </row>
    <row r="332" spans="1:3" x14ac:dyDescent="0.25">
      <c r="A332" s="1">
        <v>39364</v>
      </c>
      <c r="B332">
        <v>156.47999999999999</v>
      </c>
      <c r="C332">
        <f t="shared" si="5"/>
        <v>1.6629361043557953E-3</v>
      </c>
    </row>
    <row r="333" spans="1:3" x14ac:dyDescent="0.25">
      <c r="A333" s="1">
        <v>39363</v>
      </c>
      <c r="B333">
        <v>155.02000000000001</v>
      </c>
      <c r="C333">
        <f t="shared" si="5"/>
        <v>-9.3740654331416727E-3</v>
      </c>
    </row>
    <row r="334" spans="1:3" x14ac:dyDescent="0.25">
      <c r="A334" s="1">
        <v>39360</v>
      </c>
      <c r="B334">
        <v>155.85</v>
      </c>
      <c r="C334">
        <f t="shared" si="5"/>
        <v>5.3398653599805793E-3</v>
      </c>
    </row>
    <row r="335" spans="1:3" x14ac:dyDescent="0.25">
      <c r="A335" s="1">
        <v>39359</v>
      </c>
      <c r="B335">
        <v>154.02000000000001</v>
      </c>
      <c r="C335">
        <f t="shared" si="5"/>
        <v>-1.1811542102241984E-2</v>
      </c>
    </row>
    <row r="336" spans="1:3" x14ac:dyDescent="0.25">
      <c r="A336" s="1">
        <v>39358</v>
      </c>
      <c r="B336">
        <v>153.78</v>
      </c>
      <c r="C336">
        <f t="shared" si="5"/>
        <v>-1.5594545070693273E-3</v>
      </c>
    </row>
    <row r="337" spans="1:3" x14ac:dyDescent="0.25">
      <c r="A337" s="1">
        <v>39357</v>
      </c>
      <c r="B337">
        <v>154.09</v>
      </c>
      <c r="C337">
        <f t="shared" si="5"/>
        <v>2.0138376897271873E-3</v>
      </c>
    </row>
    <row r="338" spans="1:3" x14ac:dyDescent="0.25">
      <c r="A338" s="1">
        <v>39356</v>
      </c>
      <c r="B338">
        <v>154.30000000000001</v>
      </c>
      <c r="C338">
        <f t="shared" si="5"/>
        <v>1.3619120753533033E-3</v>
      </c>
    </row>
    <row r="339" spans="1:3" x14ac:dyDescent="0.25">
      <c r="A339" s="1">
        <v>39353</v>
      </c>
      <c r="B339">
        <v>152.58000000000001</v>
      </c>
      <c r="C339">
        <f t="shared" si="5"/>
        <v>-1.1209710707031898E-2</v>
      </c>
    </row>
    <row r="340" spans="1:3" x14ac:dyDescent="0.25">
      <c r="A340" s="1">
        <v>39352</v>
      </c>
      <c r="B340">
        <v>153.09</v>
      </c>
      <c r="C340">
        <f t="shared" si="5"/>
        <v>3.3369350819063637E-3</v>
      </c>
    </row>
    <row r="341" spans="1:3" x14ac:dyDescent="0.25">
      <c r="A341" s="1">
        <v>39351</v>
      </c>
      <c r="B341">
        <v>152.19</v>
      </c>
      <c r="C341">
        <f t="shared" si="5"/>
        <v>-5.8962434972815005E-3</v>
      </c>
    </row>
    <row r="342" spans="1:3" x14ac:dyDescent="0.25">
      <c r="A342" s="1">
        <v>39350</v>
      </c>
      <c r="B342">
        <v>151.38999999999999</v>
      </c>
      <c r="C342">
        <f t="shared" si="5"/>
        <v>-5.2704516229209594E-3</v>
      </c>
    </row>
    <row r="343" spans="1:3" x14ac:dyDescent="0.25">
      <c r="A343" s="1">
        <v>39349</v>
      </c>
      <c r="B343">
        <v>151.69</v>
      </c>
      <c r="C343">
        <f t="shared" si="5"/>
        <v>1.9796759797936709E-3</v>
      </c>
    </row>
    <row r="344" spans="1:3" x14ac:dyDescent="0.25">
      <c r="A344" s="1">
        <v>39346</v>
      </c>
      <c r="B344">
        <v>151.97</v>
      </c>
      <c r="C344">
        <f t="shared" si="5"/>
        <v>1.8441683419328787E-3</v>
      </c>
    </row>
    <row r="345" spans="1:3" x14ac:dyDescent="0.25">
      <c r="A345" s="1">
        <v>39345</v>
      </c>
      <c r="B345">
        <v>152.28</v>
      </c>
      <c r="C345">
        <f t="shared" si="5"/>
        <v>2.0377985687828914E-3</v>
      </c>
    </row>
    <row r="346" spans="1:3" x14ac:dyDescent="0.25">
      <c r="A346" s="1">
        <v>39344</v>
      </c>
      <c r="B346">
        <v>153.36000000000001</v>
      </c>
      <c r="C346">
        <f t="shared" si="5"/>
        <v>7.0671672230925731E-3</v>
      </c>
    </row>
    <row r="347" spans="1:3" x14ac:dyDescent="0.25">
      <c r="A347" s="1">
        <v>39343</v>
      </c>
      <c r="B347">
        <v>152.46</v>
      </c>
      <c r="C347">
        <f t="shared" si="5"/>
        <v>-5.8858321772613676E-3</v>
      </c>
    </row>
    <row r="348" spans="1:3" x14ac:dyDescent="0.25">
      <c r="A348" s="1">
        <v>39342</v>
      </c>
      <c r="B348">
        <v>148.1</v>
      </c>
      <c r="C348">
        <f t="shared" si="5"/>
        <v>-2.9014545286374746E-2</v>
      </c>
    </row>
    <row r="349" spans="1:3" x14ac:dyDescent="0.25">
      <c r="A349" s="1">
        <v>39339</v>
      </c>
      <c r="B349">
        <v>148.9</v>
      </c>
      <c r="C349">
        <f t="shared" si="5"/>
        <v>5.3872184162103206E-3</v>
      </c>
    </row>
    <row r="350" spans="1:3" x14ac:dyDescent="0.25">
      <c r="A350" s="1">
        <v>39338</v>
      </c>
      <c r="B350">
        <v>148.91</v>
      </c>
      <c r="C350">
        <f t="shared" si="5"/>
        <v>6.7156912150421376E-5</v>
      </c>
    </row>
    <row r="351" spans="1:3" x14ac:dyDescent="0.25">
      <c r="A351" s="1">
        <v>39337</v>
      </c>
      <c r="B351">
        <v>147.87</v>
      </c>
      <c r="C351">
        <f t="shared" si="5"/>
        <v>-7.0085872167175217E-3</v>
      </c>
    </row>
    <row r="352" spans="1:3" x14ac:dyDescent="0.25">
      <c r="A352" s="1">
        <v>39336</v>
      </c>
      <c r="B352">
        <v>147.49</v>
      </c>
      <c r="C352">
        <f t="shared" si="5"/>
        <v>-2.5731325139851293E-3</v>
      </c>
    </row>
    <row r="353" spans="1:3" x14ac:dyDescent="0.25">
      <c r="A353" s="1">
        <v>39335</v>
      </c>
      <c r="B353">
        <v>145.79</v>
      </c>
      <c r="C353">
        <f t="shared" si="5"/>
        <v>-1.1593146754680548E-2</v>
      </c>
    </row>
    <row r="354" spans="1:3" x14ac:dyDescent="0.25">
      <c r="A354" s="1">
        <v>39332</v>
      </c>
      <c r="B354">
        <v>146.07</v>
      </c>
      <c r="C354">
        <f t="shared" si="5"/>
        <v>1.9187287459886452E-3</v>
      </c>
    </row>
    <row r="355" spans="1:3" x14ac:dyDescent="0.25">
      <c r="A355" s="1">
        <v>39331</v>
      </c>
      <c r="B355">
        <v>148.13</v>
      </c>
      <c r="C355">
        <f t="shared" si="5"/>
        <v>1.4004307731241668E-2</v>
      </c>
    </row>
    <row r="356" spans="1:3" x14ac:dyDescent="0.25">
      <c r="A356" s="1">
        <v>39330</v>
      </c>
      <c r="B356">
        <v>147.79</v>
      </c>
      <c r="C356">
        <f t="shared" si="5"/>
        <v>-2.2979193674794911E-3</v>
      </c>
    </row>
    <row r="357" spans="1:3" x14ac:dyDescent="0.25">
      <c r="A357" s="1">
        <v>39329</v>
      </c>
      <c r="B357">
        <v>149.08000000000001</v>
      </c>
      <c r="C357">
        <f t="shared" si="5"/>
        <v>8.6907273845765829E-3</v>
      </c>
    </row>
    <row r="358" spans="1:3" x14ac:dyDescent="0.25">
      <c r="A358" s="1">
        <v>39325</v>
      </c>
      <c r="B358">
        <v>147.59</v>
      </c>
      <c r="C358">
        <f t="shared" si="5"/>
        <v>-1.0044915417373207E-2</v>
      </c>
    </row>
    <row r="359" spans="1:3" x14ac:dyDescent="0.25">
      <c r="A359" s="1">
        <v>39324</v>
      </c>
      <c r="B359">
        <v>146.15</v>
      </c>
      <c r="C359">
        <f t="shared" si="5"/>
        <v>-9.8046676364295631E-3</v>
      </c>
    </row>
    <row r="360" spans="1:3" x14ac:dyDescent="0.25">
      <c r="A360" s="1">
        <v>39323</v>
      </c>
      <c r="B360">
        <v>146.54</v>
      </c>
      <c r="C360">
        <f t="shared" si="5"/>
        <v>2.6649371745628004E-3</v>
      </c>
    </row>
    <row r="361" spans="1:3" x14ac:dyDescent="0.25">
      <c r="A361" s="1">
        <v>39322</v>
      </c>
      <c r="B361">
        <v>143.72</v>
      </c>
      <c r="C361">
        <f t="shared" si="5"/>
        <v>-1.9431466486499783E-2</v>
      </c>
    </row>
    <row r="362" spans="1:3" x14ac:dyDescent="0.25">
      <c r="A362" s="1">
        <v>39321</v>
      </c>
      <c r="B362">
        <v>146.94999999999999</v>
      </c>
      <c r="C362">
        <f t="shared" si="5"/>
        <v>2.2225430619608206E-2</v>
      </c>
    </row>
    <row r="363" spans="1:3" x14ac:dyDescent="0.25">
      <c r="A363" s="1">
        <v>39318</v>
      </c>
      <c r="B363">
        <v>148.33000000000001</v>
      </c>
      <c r="C363">
        <f t="shared" si="5"/>
        <v>9.3471284705947729E-3</v>
      </c>
    </row>
    <row r="364" spans="1:3" x14ac:dyDescent="0.25">
      <c r="A364" s="1">
        <v>39317</v>
      </c>
      <c r="B364">
        <v>146.52000000000001</v>
      </c>
      <c r="C364">
        <f t="shared" si="5"/>
        <v>-1.2277583424907345E-2</v>
      </c>
    </row>
    <row r="365" spans="1:3" x14ac:dyDescent="0.25">
      <c r="A365" s="1">
        <v>39316</v>
      </c>
      <c r="B365">
        <v>146.65</v>
      </c>
      <c r="C365">
        <f t="shared" si="5"/>
        <v>8.8685751284636792E-4</v>
      </c>
    </row>
    <row r="366" spans="1:3" x14ac:dyDescent="0.25">
      <c r="A366" s="1">
        <v>39315</v>
      </c>
      <c r="B366">
        <v>144.93</v>
      </c>
      <c r="C366">
        <f t="shared" si="5"/>
        <v>-1.1797928189035099E-2</v>
      </c>
    </row>
    <row r="367" spans="1:3" x14ac:dyDescent="0.25">
      <c r="A367" s="1">
        <v>39314</v>
      </c>
      <c r="B367">
        <v>144.63999999999999</v>
      </c>
      <c r="C367">
        <f t="shared" si="5"/>
        <v>-2.0029705905588082E-3</v>
      </c>
    </row>
    <row r="368" spans="1:3" x14ac:dyDescent="0.25">
      <c r="A368" s="1">
        <v>39311</v>
      </c>
      <c r="B368">
        <v>144.71</v>
      </c>
      <c r="C368">
        <f t="shared" si="5"/>
        <v>4.8384310603506796E-4</v>
      </c>
    </row>
    <row r="369" spans="1:3" x14ac:dyDescent="0.25">
      <c r="A369" s="1">
        <v>39310</v>
      </c>
      <c r="B369">
        <v>142.1</v>
      </c>
      <c r="C369">
        <f t="shared" si="5"/>
        <v>-1.8200704646846502E-2</v>
      </c>
    </row>
    <row r="370" spans="1:3" x14ac:dyDescent="0.25">
      <c r="A370" s="1">
        <v>39309</v>
      </c>
      <c r="B370">
        <v>141.04</v>
      </c>
      <c r="C370">
        <f t="shared" si="5"/>
        <v>-7.4874970134402178E-3</v>
      </c>
    </row>
    <row r="371" spans="1:3" x14ac:dyDescent="0.25">
      <c r="A371" s="1">
        <v>39308</v>
      </c>
      <c r="B371">
        <v>143.01</v>
      </c>
      <c r="C371">
        <f t="shared" si="5"/>
        <v>1.3871019795229242E-2</v>
      </c>
    </row>
    <row r="372" spans="1:3" x14ac:dyDescent="0.25">
      <c r="A372" s="1">
        <v>39307</v>
      </c>
      <c r="B372">
        <v>145.22999999999999</v>
      </c>
      <c r="C372">
        <f t="shared" si="5"/>
        <v>1.540413473486868E-2</v>
      </c>
    </row>
    <row r="373" spans="1:3" x14ac:dyDescent="0.25">
      <c r="A373" s="1">
        <v>39304</v>
      </c>
      <c r="B373">
        <v>144.71</v>
      </c>
      <c r="C373">
        <f t="shared" si="5"/>
        <v>-3.5869528698112426E-3</v>
      </c>
    </row>
    <row r="374" spans="1:3" x14ac:dyDescent="0.25">
      <c r="A374" s="1">
        <v>39303</v>
      </c>
      <c r="B374">
        <v>145.38999999999999</v>
      </c>
      <c r="C374">
        <f t="shared" si="5"/>
        <v>4.6880471934328694E-3</v>
      </c>
    </row>
    <row r="375" spans="1:3" x14ac:dyDescent="0.25">
      <c r="A375" s="1">
        <v>39302</v>
      </c>
      <c r="B375">
        <v>149.83000000000001</v>
      </c>
      <c r="C375">
        <f t="shared" si="5"/>
        <v>3.0081531111718827E-2</v>
      </c>
    </row>
    <row r="376" spans="1:3" x14ac:dyDescent="0.25">
      <c r="A376" s="1">
        <v>39301</v>
      </c>
      <c r="B376">
        <v>147.77000000000001</v>
      </c>
      <c r="C376">
        <f t="shared" si="5"/>
        <v>-1.3844307139510218E-2</v>
      </c>
    </row>
    <row r="377" spans="1:3" x14ac:dyDescent="0.25">
      <c r="A377" s="1">
        <v>39300</v>
      </c>
      <c r="B377">
        <v>146.21</v>
      </c>
      <c r="C377">
        <f t="shared" si="5"/>
        <v>-1.0613066486196018E-2</v>
      </c>
    </row>
    <row r="378" spans="1:3" x14ac:dyDescent="0.25">
      <c r="A378" s="1">
        <v>39297</v>
      </c>
      <c r="B378">
        <v>143.80000000000001</v>
      </c>
      <c r="C378">
        <f t="shared" si="5"/>
        <v>-1.6620499142400307E-2</v>
      </c>
    </row>
    <row r="379" spans="1:3" x14ac:dyDescent="0.25">
      <c r="A379" s="1">
        <v>39296</v>
      </c>
      <c r="B379">
        <v>147.6</v>
      </c>
      <c r="C379">
        <f t="shared" si="5"/>
        <v>2.6082466879425642E-2</v>
      </c>
    </row>
    <row r="380" spans="1:3" x14ac:dyDescent="0.25">
      <c r="A380" s="1">
        <v>39295</v>
      </c>
      <c r="B380">
        <v>146.43</v>
      </c>
      <c r="C380">
        <f t="shared" si="5"/>
        <v>-7.958413599206203E-3</v>
      </c>
    </row>
    <row r="381" spans="1:3" x14ac:dyDescent="0.25">
      <c r="A381" s="1">
        <v>39294</v>
      </c>
      <c r="B381">
        <v>145.72</v>
      </c>
      <c r="C381">
        <f t="shared" si="5"/>
        <v>-4.8605264268028504E-3</v>
      </c>
    </row>
    <row r="382" spans="1:3" x14ac:dyDescent="0.25">
      <c r="A382" s="1">
        <v>39293</v>
      </c>
      <c r="B382">
        <v>147.38</v>
      </c>
      <c r="C382">
        <f t="shared" si="5"/>
        <v>1.1327313198490278E-2</v>
      </c>
    </row>
    <row r="383" spans="1:3" x14ac:dyDescent="0.25">
      <c r="A383" s="1">
        <v>39290</v>
      </c>
      <c r="B383">
        <v>145.11000000000001</v>
      </c>
      <c r="C383">
        <f t="shared" si="5"/>
        <v>-1.5522209835851586E-2</v>
      </c>
    </row>
    <row r="384" spans="1:3" x14ac:dyDescent="0.25">
      <c r="A384" s="1">
        <v>39289</v>
      </c>
      <c r="B384">
        <v>148.02000000000001</v>
      </c>
      <c r="C384">
        <f t="shared" si="5"/>
        <v>1.9855324266318756E-2</v>
      </c>
    </row>
    <row r="385" spans="1:3" x14ac:dyDescent="0.25">
      <c r="A385" s="1">
        <v>39288</v>
      </c>
      <c r="B385">
        <v>151.61000000000001</v>
      </c>
      <c r="C385">
        <f t="shared" si="5"/>
        <v>2.3964034324169881E-2</v>
      </c>
    </row>
    <row r="386" spans="1:3" x14ac:dyDescent="0.25">
      <c r="A386" s="1">
        <v>39287</v>
      </c>
      <c r="B386">
        <v>151.30000000000001</v>
      </c>
      <c r="C386">
        <f t="shared" si="5"/>
        <v>-2.0468132991800139E-3</v>
      </c>
    </row>
    <row r="387" spans="1:3" x14ac:dyDescent="0.25">
      <c r="A387" s="1">
        <v>39286</v>
      </c>
      <c r="B387">
        <v>153.97</v>
      </c>
      <c r="C387">
        <f t="shared" si="5"/>
        <v>1.7493157447517119E-2</v>
      </c>
    </row>
    <row r="388" spans="1:3" x14ac:dyDescent="0.25">
      <c r="A388" s="1">
        <v>39283</v>
      </c>
      <c r="B388">
        <v>153.5</v>
      </c>
      <c r="C388">
        <f t="shared" ref="C388:C451" si="6">LN(B388/B387)</f>
        <v>-3.0572112145755273E-3</v>
      </c>
    </row>
    <row r="389" spans="1:3" x14ac:dyDescent="0.25">
      <c r="A389" s="1">
        <v>39282</v>
      </c>
      <c r="B389">
        <v>155.07</v>
      </c>
      <c r="C389">
        <f t="shared" si="6"/>
        <v>1.0176060848805806E-2</v>
      </c>
    </row>
    <row r="390" spans="1:3" x14ac:dyDescent="0.25">
      <c r="A390" s="1">
        <v>39281</v>
      </c>
      <c r="B390">
        <v>154.47</v>
      </c>
      <c r="C390">
        <f t="shared" si="6"/>
        <v>-3.8767251498979241E-3</v>
      </c>
    </row>
    <row r="391" spans="1:3" x14ac:dyDescent="0.25">
      <c r="A391" s="1">
        <v>39280</v>
      </c>
      <c r="B391">
        <v>154.75</v>
      </c>
      <c r="C391">
        <f t="shared" si="6"/>
        <v>1.8110088385458571E-3</v>
      </c>
    </row>
    <row r="392" spans="1:3" x14ac:dyDescent="0.25">
      <c r="A392" s="1">
        <v>39279</v>
      </c>
      <c r="B392">
        <v>154.83000000000001</v>
      </c>
      <c r="C392">
        <f t="shared" si="6"/>
        <v>5.1682926404007172E-4</v>
      </c>
    </row>
    <row r="393" spans="1:3" x14ac:dyDescent="0.25">
      <c r="A393" s="1">
        <v>39276</v>
      </c>
      <c r="B393">
        <v>154.85</v>
      </c>
      <c r="C393">
        <f t="shared" si="6"/>
        <v>1.2916559046623541E-4</v>
      </c>
    </row>
    <row r="394" spans="1:3" x14ac:dyDescent="0.25">
      <c r="A394" s="1">
        <v>39275</v>
      </c>
      <c r="B394">
        <v>154.38999999999999</v>
      </c>
      <c r="C394">
        <f t="shared" si="6"/>
        <v>-2.9750377653765493E-3</v>
      </c>
    </row>
    <row r="395" spans="1:3" x14ac:dyDescent="0.25">
      <c r="A395" s="1">
        <v>39274</v>
      </c>
      <c r="B395">
        <v>151.99</v>
      </c>
      <c r="C395">
        <f t="shared" si="6"/>
        <v>-1.5667139445465286E-2</v>
      </c>
    </row>
    <row r="396" spans="1:3" x14ac:dyDescent="0.25">
      <c r="A396" s="1">
        <v>39273</v>
      </c>
      <c r="B396">
        <v>150.91999999999999</v>
      </c>
      <c r="C396">
        <f t="shared" si="6"/>
        <v>-7.0648341122602687E-3</v>
      </c>
    </row>
    <row r="397" spans="1:3" x14ac:dyDescent="0.25">
      <c r="A397" s="1">
        <v>39272</v>
      </c>
      <c r="B397">
        <v>153</v>
      </c>
      <c r="C397">
        <f t="shared" si="6"/>
        <v>1.3688026296325833E-2</v>
      </c>
    </row>
    <row r="398" spans="1:3" x14ac:dyDescent="0.25">
      <c r="A398" s="1">
        <v>39269</v>
      </c>
      <c r="B398">
        <v>152.97999999999999</v>
      </c>
      <c r="C398">
        <f t="shared" si="6"/>
        <v>-1.3072749871555605E-4</v>
      </c>
    </row>
    <row r="399" spans="1:3" x14ac:dyDescent="0.25">
      <c r="A399" s="1">
        <v>39268</v>
      </c>
      <c r="B399">
        <v>152.18</v>
      </c>
      <c r="C399">
        <f t="shared" si="6"/>
        <v>-5.2431631453431311E-3</v>
      </c>
    </row>
    <row r="400" spans="1:3" x14ac:dyDescent="0.25">
      <c r="A400" s="1">
        <v>39266</v>
      </c>
      <c r="B400">
        <v>152.34</v>
      </c>
      <c r="C400">
        <f t="shared" si="6"/>
        <v>1.0508341962652574E-3</v>
      </c>
    </row>
    <row r="401" spans="1:3" x14ac:dyDescent="0.25">
      <c r="A401" s="1">
        <v>39265</v>
      </c>
      <c r="B401">
        <v>151.79</v>
      </c>
      <c r="C401">
        <f t="shared" si="6"/>
        <v>-3.6168783058743025E-3</v>
      </c>
    </row>
    <row r="402" spans="1:3" x14ac:dyDescent="0.25">
      <c r="A402" s="1">
        <v>39262</v>
      </c>
      <c r="B402">
        <v>150.43</v>
      </c>
      <c r="C402">
        <f t="shared" si="6"/>
        <v>-9.0001269290352851E-3</v>
      </c>
    </row>
    <row r="403" spans="1:3" x14ac:dyDescent="0.25">
      <c r="A403" s="1">
        <v>39261</v>
      </c>
      <c r="B403">
        <v>150.38</v>
      </c>
      <c r="C403">
        <f t="shared" si="6"/>
        <v>-3.3243575985164532E-4</v>
      </c>
    </row>
    <row r="404" spans="1:3" x14ac:dyDescent="0.25">
      <c r="A404" s="1">
        <v>39260</v>
      </c>
      <c r="B404">
        <v>150.4</v>
      </c>
      <c r="C404">
        <f t="shared" si="6"/>
        <v>1.3298756585868461E-4</v>
      </c>
    </row>
    <row r="405" spans="1:3" x14ac:dyDescent="0.25">
      <c r="A405" s="1">
        <v>39259</v>
      </c>
      <c r="B405">
        <v>148.29</v>
      </c>
      <c r="C405">
        <f t="shared" si="6"/>
        <v>-1.41285955287619E-2</v>
      </c>
    </row>
    <row r="406" spans="1:3" x14ac:dyDescent="0.25">
      <c r="A406" s="1">
        <v>39258</v>
      </c>
      <c r="B406">
        <v>149.83000000000001</v>
      </c>
      <c r="C406">
        <f t="shared" si="6"/>
        <v>1.0331502068075423E-2</v>
      </c>
    </row>
    <row r="407" spans="1:3" x14ac:dyDescent="0.25">
      <c r="A407" s="1">
        <v>39255</v>
      </c>
      <c r="B407">
        <v>150.55000000000001</v>
      </c>
      <c r="C407">
        <f t="shared" si="6"/>
        <v>4.7939368726899823E-3</v>
      </c>
    </row>
    <row r="408" spans="1:3" x14ac:dyDescent="0.25">
      <c r="A408" s="1">
        <v>39254</v>
      </c>
      <c r="B408">
        <v>151.97999999999999</v>
      </c>
      <c r="C408">
        <f t="shared" si="6"/>
        <v>9.4536783138958382E-3</v>
      </c>
    </row>
    <row r="409" spans="1:3" x14ac:dyDescent="0.25">
      <c r="A409" s="1">
        <v>39253</v>
      </c>
      <c r="B409">
        <v>151.13999999999999</v>
      </c>
      <c r="C409">
        <f t="shared" si="6"/>
        <v>-5.5423736490650671E-3</v>
      </c>
    </row>
    <row r="410" spans="1:3" x14ac:dyDescent="0.25">
      <c r="A410" s="1">
        <v>39252</v>
      </c>
      <c r="B410">
        <v>153.27000000000001</v>
      </c>
      <c r="C410">
        <f t="shared" si="6"/>
        <v>1.3994512418242726E-2</v>
      </c>
    </row>
    <row r="411" spans="1:3" x14ac:dyDescent="0.25">
      <c r="A411" s="1">
        <v>39251</v>
      </c>
      <c r="B411">
        <v>152.88999999999999</v>
      </c>
      <c r="C411">
        <f t="shared" si="6"/>
        <v>-2.4823634382941545E-3</v>
      </c>
    </row>
    <row r="412" spans="1:3" x14ac:dyDescent="0.25">
      <c r="A412" s="1">
        <v>39248</v>
      </c>
      <c r="B412">
        <v>153.07</v>
      </c>
      <c r="C412">
        <f t="shared" si="6"/>
        <v>1.1766245310935823E-3</v>
      </c>
    </row>
    <row r="413" spans="1:3" x14ac:dyDescent="0.25">
      <c r="A413" s="1">
        <v>39247</v>
      </c>
      <c r="B413">
        <v>152.86000000000001</v>
      </c>
      <c r="C413">
        <f t="shared" si="6"/>
        <v>-1.3728632888776468E-3</v>
      </c>
    </row>
    <row r="414" spans="1:3" x14ac:dyDescent="0.25">
      <c r="A414" s="1">
        <v>39246</v>
      </c>
      <c r="B414">
        <v>151.88999999999999</v>
      </c>
      <c r="C414">
        <f t="shared" si="6"/>
        <v>-6.3658951648107092E-3</v>
      </c>
    </row>
    <row r="415" spans="1:3" x14ac:dyDescent="0.25">
      <c r="A415" s="1">
        <v>39245</v>
      </c>
      <c r="B415">
        <v>149.65</v>
      </c>
      <c r="C415">
        <f t="shared" si="6"/>
        <v>-1.4857340351219482E-2</v>
      </c>
    </row>
    <row r="416" spans="1:3" x14ac:dyDescent="0.25">
      <c r="A416" s="1">
        <v>39244</v>
      </c>
      <c r="B416">
        <v>151.30000000000001</v>
      </c>
      <c r="C416">
        <f t="shared" si="6"/>
        <v>1.0965386495602247E-2</v>
      </c>
    </row>
    <row r="417" spans="1:3" x14ac:dyDescent="0.25">
      <c r="A417" s="1">
        <v>39241</v>
      </c>
      <c r="B417">
        <v>151.04</v>
      </c>
      <c r="C417">
        <f t="shared" si="6"/>
        <v>-1.7199183971198405E-3</v>
      </c>
    </row>
    <row r="418" spans="1:3" x14ac:dyDescent="0.25">
      <c r="A418" s="1">
        <v>39240</v>
      </c>
      <c r="B418">
        <v>149.1</v>
      </c>
      <c r="C418">
        <f t="shared" si="6"/>
        <v>-1.2927480626497853E-2</v>
      </c>
    </row>
    <row r="419" spans="1:3" x14ac:dyDescent="0.25">
      <c r="A419" s="1">
        <v>39239</v>
      </c>
      <c r="B419">
        <v>151.84</v>
      </c>
      <c r="C419">
        <f t="shared" si="6"/>
        <v>1.8210113090925111E-2</v>
      </c>
    </row>
    <row r="420" spans="1:3" x14ac:dyDescent="0.25">
      <c r="A420" s="1">
        <v>39238</v>
      </c>
      <c r="B420">
        <v>153.49</v>
      </c>
      <c r="C420">
        <f t="shared" si="6"/>
        <v>1.0808083463698917E-2</v>
      </c>
    </row>
    <row r="421" spans="1:3" x14ac:dyDescent="0.25">
      <c r="A421" s="1">
        <v>39237</v>
      </c>
      <c r="B421">
        <v>154.1</v>
      </c>
      <c r="C421">
        <f t="shared" si="6"/>
        <v>3.9663240007532952E-3</v>
      </c>
    </row>
    <row r="422" spans="1:3" x14ac:dyDescent="0.25">
      <c r="A422" s="1">
        <v>39234</v>
      </c>
      <c r="B422">
        <v>154.08000000000001</v>
      </c>
      <c r="C422">
        <f t="shared" si="6"/>
        <v>-1.2979427625454552E-4</v>
      </c>
    </row>
    <row r="423" spans="1:3" x14ac:dyDescent="0.25">
      <c r="A423" s="1">
        <v>39233</v>
      </c>
      <c r="B423">
        <v>153.32</v>
      </c>
      <c r="C423">
        <f t="shared" si="6"/>
        <v>-4.9447075374612444E-3</v>
      </c>
    </row>
    <row r="424" spans="1:3" x14ac:dyDescent="0.25">
      <c r="A424" s="1">
        <v>39232</v>
      </c>
      <c r="B424">
        <v>153.47999999999999</v>
      </c>
      <c r="C424">
        <f t="shared" si="6"/>
        <v>1.0430248663972153E-3</v>
      </c>
    </row>
    <row r="425" spans="1:3" x14ac:dyDescent="0.25">
      <c r="A425" s="1">
        <v>39231</v>
      </c>
      <c r="B425">
        <v>152.24</v>
      </c>
      <c r="C425">
        <f t="shared" si="6"/>
        <v>-8.1120423908574348E-3</v>
      </c>
    </row>
    <row r="426" spans="1:3" x14ac:dyDescent="0.25">
      <c r="A426" s="1">
        <v>39227</v>
      </c>
      <c r="B426">
        <v>151.69</v>
      </c>
      <c r="C426">
        <f t="shared" si="6"/>
        <v>-3.61925838431318E-3</v>
      </c>
    </row>
    <row r="427" spans="1:3" x14ac:dyDescent="0.25">
      <c r="A427" s="1">
        <v>39226</v>
      </c>
      <c r="B427">
        <v>151.06</v>
      </c>
      <c r="C427">
        <f t="shared" si="6"/>
        <v>-4.1618557182790542E-3</v>
      </c>
    </row>
    <row r="428" spans="1:3" x14ac:dyDescent="0.25">
      <c r="A428" s="1">
        <v>39225</v>
      </c>
      <c r="B428">
        <v>152.44</v>
      </c>
      <c r="C428">
        <f t="shared" si="6"/>
        <v>9.0939671203576333E-3</v>
      </c>
    </row>
    <row r="429" spans="1:3" x14ac:dyDescent="0.25">
      <c r="A429" s="1">
        <v>39224</v>
      </c>
      <c r="B429">
        <v>152.41999999999999</v>
      </c>
      <c r="C429">
        <f t="shared" si="6"/>
        <v>-1.3120776768814167E-4</v>
      </c>
    </row>
    <row r="430" spans="1:3" x14ac:dyDescent="0.25">
      <c r="A430" s="1">
        <v>39223</v>
      </c>
      <c r="B430">
        <v>152.54</v>
      </c>
      <c r="C430">
        <f t="shared" si="6"/>
        <v>7.8698849812118782E-4</v>
      </c>
    </row>
    <row r="431" spans="1:3" x14ac:dyDescent="0.25">
      <c r="A431" s="1">
        <v>39220</v>
      </c>
      <c r="B431">
        <v>152.62</v>
      </c>
      <c r="C431">
        <f t="shared" si="6"/>
        <v>5.2431512539460293E-4</v>
      </c>
    </row>
    <row r="432" spans="1:3" x14ac:dyDescent="0.25">
      <c r="A432" s="1">
        <v>39219</v>
      </c>
      <c r="B432">
        <v>151.30000000000001</v>
      </c>
      <c r="C432">
        <f t="shared" si="6"/>
        <v>-8.6865510671768984E-3</v>
      </c>
    </row>
    <row r="433" spans="1:3" x14ac:dyDescent="0.25">
      <c r="A433" s="1">
        <v>39218</v>
      </c>
      <c r="B433">
        <v>151.6</v>
      </c>
      <c r="C433">
        <f t="shared" si="6"/>
        <v>1.9808524139608443E-3</v>
      </c>
    </row>
    <row r="434" spans="1:3" x14ac:dyDescent="0.25">
      <c r="A434" s="1">
        <v>39217</v>
      </c>
      <c r="B434">
        <v>150.57</v>
      </c>
      <c r="C434">
        <f t="shared" si="6"/>
        <v>-6.8173808733192724E-3</v>
      </c>
    </row>
    <row r="435" spans="1:3" x14ac:dyDescent="0.25">
      <c r="A435" s="1">
        <v>39216</v>
      </c>
      <c r="B435">
        <v>150.53</v>
      </c>
      <c r="C435">
        <f t="shared" si="6"/>
        <v>-2.6569246253939024E-4</v>
      </c>
    </row>
    <row r="436" spans="1:3" x14ac:dyDescent="0.25">
      <c r="A436" s="1">
        <v>39213</v>
      </c>
      <c r="B436">
        <v>150.86000000000001</v>
      </c>
      <c r="C436">
        <f t="shared" si="6"/>
        <v>2.1898545530722696E-3</v>
      </c>
    </row>
    <row r="437" spans="1:3" x14ac:dyDescent="0.25">
      <c r="A437" s="1">
        <v>39212</v>
      </c>
      <c r="B437">
        <v>149.58000000000001</v>
      </c>
      <c r="C437">
        <f t="shared" si="6"/>
        <v>-8.5208876619633188E-3</v>
      </c>
    </row>
    <row r="438" spans="1:3" x14ac:dyDescent="0.25">
      <c r="A438" s="1">
        <v>39211</v>
      </c>
      <c r="B438">
        <v>151.16</v>
      </c>
      <c r="C438">
        <f t="shared" si="6"/>
        <v>1.050751171776664E-2</v>
      </c>
    </row>
    <row r="439" spans="1:3" x14ac:dyDescent="0.25">
      <c r="A439" s="1">
        <v>39210</v>
      </c>
      <c r="B439">
        <v>150.75</v>
      </c>
      <c r="C439">
        <f t="shared" si="6"/>
        <v>-2.7160428739934172E-3</v>
      </c>
    </row>
    <row r="440" spans="1:3" x14ac:dyDescent="0.25">
      <c r="A440" s="1">
        <v>39209</v>
      </c>
      <c r="B440">
        <v>150.94999999999999</v>
      </c>
      <c r="C440">
        <f t="shared" si="6"/>
        <v>1.3258205455528016E-3</v>
      </c>
    </row>
    <row r="441" spans="1:3" x14ac:dyDescent="0.25">
      <c r="A441" s="1">
        <v>39206</v>
      </c>
      <c r="B441">
        <v>150.91999999999999</v>
      </c>
      <c r="C441">
        <f t="shared" si="6"/>
        <v>-1.9876105673811284E-4</v>
      </c>
    </row>
    <row r="442" spans="1:3" x14ac:dyDescent="0.25">
      <c r="A442" s="1">
        <v>39205</v>
      </c>
      <c r="B442">
        <v>150.35</v>
      </c>
      <c r="C442">
        <f t="shared" si="6"/>
        <v>-3.7839856615716418E-3</v>
      </c>
    </row>
    <row r="443" spans="1:3" x14ac:dyDescent="0.25">
      <c r="A443" s="1">
        <v>39204</v>
      </c>
      <c r="B443">
        <v>149.54</v>
      </c>
      <c r="C443">
        <f t="shared" si="6"/>
        <v>-5.401993862768564E-3</v>
      </c>
    </row>
    <row r="444" spans="1:3" x14ac:dyDescent="0.25">
      <c r="A444" s="1">
        <v>39203</v>
      </c>
      <c r="B444">
        <v>148.66999999999999</v>
      </c>
      <c r="C444">
        <f t="shared" si="6"/>
        <v>-5.8348309465101238E-3</v>
      </c>
    </row>
    <row r="445" spans="1:3" x14ac:dyDescent="0.25">
      <c r="A445" s="1">
        <v>39202</v>
      </c>
      <c r="B445">
        <v>148.29</v>
      </c>
      <c r="C445">
        <f t="shared" si="6"/>
        <v>-2.5592686382817555E-3</v>
      </c>
    </row>
    <row r="446" spans="1:3" x14ac:dyDescent="0.25">
      <c r="A446" s="1">
        <v>39199</v>
      </c>
      <c r="B446">
        <v>149.53</v>
      </c>
      <c r="C446">
        <f t="shared" si="6"/>
        <v>8.3272256087748228E-3</v>
      </c>
    </row>
    <row r="447" spans="1:3" x14ac:dyDescent="0.25">
      <c r="A447" s="1">
        <v>39198</v>
      </c>
      <c r="B447">
        <v>149.65</v>
      </c>
      <c r="C447">
        <f t="shared" si="6"/>
        <v>8.021927029555981E-4</v>
      </c>
    </row>
    <row r="448" spans="1:3" x14ac:dyDescent="0.25">
      <c r="A448" s="1">
        <v>39197</v>
      </c>
      <c r="B448">
        <v>149.47999999999999</v>
      </c>
      <c r="C448">
        <f t="shared" si="6"/>
        <v>-1.1366296814248539E-3</v>
      </c>
    </row>
    <row r="449" spans="1:3" x14ac:dyDescent="0.25">
      <c r="A449" s="1">
        <v>39196</v>
      </c>
      <c r="B449">
        <v>148.12</v>
      </c>
      <c r="C449">
        <f t="shared" si="6"/>
        <v>-9.1398485718711259E-3</v>
      </c>
    </row>
    <row r="450" spans="1:3" x14ac:dyDescent="0.25">
      <c r="A450" s="1">
        <v>39195</v>
      </c>
      <c r="B450">
        <v>148.06</v>
      </c>
      <c r="C450">
        <f t="shared" si="6"/>
        <v>-4.0515903045969899E-4</v>
      </c>
    </row>
    <row r="451" spans="1:3" x14ac:dyDescent="0.25">
      <c r="A451" s="1">
        <v>39192</v>
      </c>
      <c r="B451">
        <v>148.62</v>
      </c>
      <c r="C451">
        <f t="shared" si="6"/>
        <v>3.7751157143709473E-3</v>
      </c>
    </row>
    <row r="452" spans="1:3" x14ac:dyDescent="0.25">
      <c r="A452" s="1">
        <v>39191</v>
      </c>
      <c r="B452">
        <v>147.22999999999999</v>
      </c>
      <c r="C452">
        <f t="shared" ref="C452:C515" si="7">LN(B452/B451)</f>
        <v>-9.39672285200608E-3</v>
      </c>
    </row>
    <row r="453" spans="1:3" x14ac:dyDescent="0.25">
      <c r="A453" s="1">
        <v>39190</v>
      </c>
      <c r="B453">
        <v>147.27000000000001</v>
      </c>
      <c r="C453">
        <f t="shared" si="7"/>
        <v>2.7164686075373566E-4</v>
      </c>
    </row>
    <row r="454" spans="1:3" x14ac:dyDescent="0.25">
      <c r="A454" s="1">
        <v>39189</v>
      </c>
      <c r="B454">
        <v>147.09</v>
      </c>
      <c r="C454">
        <f t="shared" si="7"/>
        <v>-1.2229924068192346E-3</v>
      </c>
    </row>
    <row r="455" spans="1:3" x14ac:dyDescent="0.25">
      <c r="A455" s="1">
        <v>39188</v>
      </c>
      <c r="B455">
        <v>146.69999999999999</v>
      </c>
      <c r="C455">
        <f t="shared" si="7"/>
        <v>-2.6549591823156258E-3</v>
      </c>
    </row>
    <row r="456" spans="1:3" x14ac:dyDescent="0.25">
      <c r="A456" s="1">
        <v>39185</v>
      </c>
      <c r="B456">
        <v>145.32</v>
      </c>
      <c r="C456">
        <f t="shared" si="7"/>
        <v>-9.4514777959348577E-3</v>
      </c>
    </row>
    <row r="457" spans="1:3" x14ac:dyDescent="0.25">
      <c r="A457" s="1">
        <v>39184</v>
      </c>
      <c r="B457">
        <v>144.66</v>
      </c>
      <c r="C457">
        <f t="shared" si="7"/>
        <v>-4.552045931866474E-3</v>
      </c>
    </row>
    <row r="458" spans="1:3" x14ac:dyDescent="0.25">
      <c r="A458" s="1">
        <v>39183</v>
      </c>
      <c r="B458">
        <v>144.02000000000001</v>
      </c>
      <c r="C458">
        <f t="shared" si="7"/>
        <v>-4.4339826004138544E-3</v>
      </c>
    </row>
    <row r="459" spans="1:3" x14ac:dyDescent="0.25">
      <c r="A459" s="1">
        <v>39182</v>
      </c>
      <c r="B459">
        <v>144.61000000000001</v>
      </c>
      <c r="C459">
        <f t="shared" si="7"/>
        <v>4.0882848059800685E-3</v>
      </c>
    </row>
    <row r="460" spans="1:3" x14ac:dyDescent="0.25">
      <c r="A460" s="1">
        <v>39181</v>
      </c>
      <c r="B460">
        <v>144.44</v>
      </c>
      <c r="C460">
        <f t="shared" si="7"/>
        <v>-1.1762672174439142E-3</v>
      </c>
    </row>
    <row r="461" spans="1:3" x14ac:dyDescent="0.25">
      <c r="A461" s="1">
        <v>39177</v>
      </c>
      <c r="B461">
        <v>144.24</v>
      </c>
      <c r="C461">
        <f t="shared" si="7"/>
        <v>-1.3856175141950808E-3</v>
      </c>
    </row>
    <row r="462" spans="1:3" x14ac:dyDescent="0.25">
      <c r="A462" s="1">
        <v>39176</v>
      </c>
      <c r="B462">
        <v>143.85</v>
      </c>
      <c r="C462">
        <f t="shared" si="7"/>
        <v>-2.7074888975050213E-3</v>
      </c>
    </row>
    <row r="463" spans="1:3" x14ac:dyDescent="0.25">
      <c r="A463" s="1">
        <v>39175</v>
      </c>
      <c r="B463">
        <v>143.69</v>
      </c>
      <c r="C463">
        <f t="shared" si="7"/>
        <v>-1.1128887564415965E-3</v>
      </c>
    </row>
    <row r="464" spans="1:3" x14ac:dyDescent="0.25">
      <c r="A464" s="1">
        <v>39174</v>
      </c>
      <c r="B464">
        <v>142.16</v>
      </c>
      <c r="C464">
        <f t="shared" si="7"/>
        <v>-1.0705017394719385E-2</v>
      </c>
    </row>
    <row r="465" spans="1:3" x14ac:dyDescent="0.25">
      <c r="A465" s="1">
        <v>39171</v>
      </c>
      <c r="B465">
        <v>142</v>
      </c>
      <c r="C465">
        <f t="shared" si="7"/>
        <v>-1.126126245135136E-3</v>
      </c>
    </row>
    <row r="466" spans="1:3" x14ac:dyDescent="0.25">
      <c r="A466" s="1">
        <v>39170</v>
      </c>
      <c r="B466">
        <v>141.97</v>
      </c>
      <c r="C466">
        <f t="shared" si="7"/>
        <v>-2.1128992577816862E-4</v>
      </c>
    </row>
    <row r="467" spans="1:3" x14ac:dyDescent="0.25">
      <c r="A467" s="1">
        <v>39169</v>
      </c>
      <c r="B467">
        <v>141.82</v>
      </c>
      <c r="C467">
        <f t="shared" si="7"/>
        <v>-1.0571197996320453E-3</v>
      </c>
    </row>
    <row r="468" spans="1:3" x14ac:dyDescent="0.25">
      <c r="A468" s="1">
        <v>39168</v>
      </c>
      <c r="B468">
        <v>142.86000000000001</v>
      </c>
      <c r="C468">
        <f t="shared" si="7"/>
        <v>7.3064818509759218E-3</v>
      </c>
    </row>
    <row r="469" spans="1:3" x14ac:dyDescent="0.25">
      <c r="A469" s="1">
        <v>39167</v>
      </c>
      <c r="B469">
        <v>143.19999999999999</v>
      </c>
      <c r="C469">
        <f t="shared" si="7"/>
        <v>2.3771247997186368E-3</v>
      </c>
    </row>
    <row r="470" spans="1:3" x14ac:dyDescent="0.25">
      <c r="A470" s="1">
        <v>39164</v>
      </c>
      <c r="B470">
        <v>143.38999999999999</v>
      </c>
      <c r="C470">
        <f t="shared" si="7"/>
        <v>1.3259362004026764E-3</v>
      </c>
    </row>
    <row r="471" spans="1:3" x14ac:dyDescent="0.25">
      <c r="A471" s="1">
        <v>39163</v>
      </c>
      <c r="B471">
        <v>143.18</v>
      </c>
      <c r="C471">
        <f t="shared" si="7"/>
        <v>-1.4656107589087366E-3</v>
      </c>
    </row>
    <row r="472" spans="1:3" x14ac:dyDescent="0.25">
      <c r="A472" s="1">
        <v>39162</v>
      </c>
      <c r="B472">
        <v>143.29</v>
      </c>
      <c r="C472">
        <f t="shared" si="7"/>
        <v>7.6796876047235648E-4</v>
      </c>
    </row>
    <row r="473" spans="1:3" x14ac:dyDescent="0.25">
      <c r="A473" s="1">
        <v>39161</v>
      </c>
      <c r="B473">
        <v>140.97</v>
      </c>
      <c r="C473">
        <f t="shared" si="7"/>
        <v>-1.6323446945677375E-2</v>
      </c>
    </row>
    <row r="474" spans="1:3" x14ac:dyDescent="0.25">
      <c r="A474" s="1">
        <v>39160</v>
      </c>
      <c r="B474">
        <v>140.19999999999999</v>
      </c>
      <c r="C474">
        <f t="shared" si="7"/>
        <v>-5.4771271823444217E-3</v>
      </c>
    </row>
    <row r="475" spans="1:3" x14ac:dyDescent="0.25">
      <c r="A475" s="1">
        <v>39157</v>
      </c>
      <c r="B475">
        <v>138.53</v>
      </c>
      <c r="C475">
        <f t="shared" si="7"/>
        <v>-1.1983065930702008E-2</v>
      </c>
    </row>
    <row r="476" spans="1:3" x14ac:dyDescent="0.25">
      <c r="A476" s="1">
        <v>39156</v>
      </c>
      <c r="B476">
        <v>139.47</v>
      </c>
      <c r="C476">
        <f t="shared" si="7"/>
        <v>6.7626157008152743E-3</v>
      </c>
    </row>
    <row r="477" spans="1:3" x14ac:dyDescent="0.25">
      <c r="A477" s="1">
        <v>39155</v>
      </c>
      <c r="B477">
        <v>139.28</v>
      </c>
      <c r="C477">
        <f t="shared" si="7"/>
        <v>-1.3632289106694005E-3</v>
      </c>
    </row>
    <row r="478" spans="1:3" x14ac:dyDescent="0.25">
      <c r="A478" s="1">
        <v>39154</v>
      </c>
      <c r="B478">
        <v>138.25</v>
      </c>
      <c r="C478">
        <f t="shared" si="7"/>
        <v>-7.4226550574894154E-3</v>
      </c>
    </row>
    <row r="479" spans="1:3" x14ac:dyDescent="0.25">
      <c r="A479" s="1">
        <v>39153</v>
      </c>
      <c r="B479">
        <v>140.99</v>
      </c>
      <c r="C479">
        <f t="shared" si="7"/>
        <v>1.9625325474825619E-2</v>
      </c>
    </row>
    <row r="480" spans="1:3" x14ac:dyDescent="0.25">
      <c r="A480" s="1">
        <v>39150</v>
      </c>
      <c r="B480">
        <v>140.78</v>
      </c>
      <c r="C480">
        <f t="shared" si="7"/>
        <v>-1.4905776972842656E-3</v>
      </c>
    </row>
    <row r="481" spans="1:3" x14ac:dyDescent="0.25">
      <c r="A481" s="1">
        <v>39149</v>
      </c>
      <c r="B481">
        <v>140.74</v>
      </c>
      <c r="C481">
        <f t="shared" si="7"/>
        <v>-2.8417164158258323E-4</v>
      </c>
    </row>
    <row r="482" spans="1:3" x14ac:dyDescent="0.25">
      <c r="A482" s="1">
        <v>39148</v>
      </c>
      <c r="B482">
        <v>139.56</v>
      </c>
      <c r="C482">
        <f t="shared" si="7"/>
        <v>-8.419600219829489E-3</v>
      </c>
    </row>
    <row r="483" spans="1:3" x14ac:dyDescent="0.25">
      <c r="A483" s="1">
        <v>39147</v>
      </c>
      <c r="B483">
        <v>139.69999999999999</v>
      </c>
      <c r="C483">
        <f t="shared" si="7"/>
        <v>1.0026499443426854E-3</v>
      </c>
    </row>
    <row r="484" spans="1:3" x14ac:dyDescent="0.25">
      <c r="A484" s="1">
        <v>39146</v>
      </c>
      <c r="B484">
        <v>137.35</v>
      </c>
      <c r="C484">
        <f t="shared" si="7"/>
        <v>-1.6964853721633252E-2</v>
      </c>
    </row>
    <row r="485" spans="1:3" x14ac:dyDescent="0.25">
      <c r="A485" s="1">
        <v>39143</v>
      </c>
      <c r="B485">
        <v>138.66999999999999</v>
      </c>
      <c r="C485">
        <f t="shared" si="7"/>
        <v>9.5645972244898809E-3</v>
      </c>
    </row>
    <row r="486" spans="1:3" x14ac:dyDescent="0.25">
      <c r="A486" s="1">
        <v>39142</v>
      </c>
      <c r="B486">
        <v>140.51</v>
      </c>
      <c r="C486">
        <f t="shared" si="7"/>
        <v>1.3181650852475961E-2</v>
      </c>
    </row>
    <row r="487" spans="1:3" x14ac:dyDescent="0.25">
      <c r="A487" s="1">
        <v>39141</v>
      </c>
      <c r="B487">
        <v>140.93</v>
      </c>
      <c r="C487">
        <f t="shared" si="7"/>
        <v>2.9846525851708913E-3</v>
      </c>
    </row>
    <row r="488" spans="1:3" x14ac:dyDescent="0.25">
      <c r="A488" s="1">
        <v>39140</v>
      </c>
      <c r="B488">
        <v>139.5</v>
      </c>
      <c r="C488">
        <f t="shared" si="7"/>
        <v>-1.0198711941999426E-2</v>
      </c>
    </row>
    <row r="489" spans="1:3" x14ac:dyDescent="0.25">
      <c r="A489" s="1">
        <v>39139</v>
      </c>
      <c r="B489">
        <v>145.16999999999999</v>
      </c>
      <c r="C489">
        <f t="shared" si="7"/>
        <v>3.9840868211916451E-2</v>
      </c>
    </row>
    <row r="490" spans="1:3" x14ac:dyDescent="0.25">
      <c r="A490" s="1">
        <v>39136</v>
      </c>
      <c r="B490">
        <v>145.30000000000001</v>
      </c>
      <c r="C490">
        <f t="shared" si="7"/>
        <v>8.9510110290049111E-4</v>
      </c>
    </row>
    <row r="491" spans="1:3" x14ac:dyDescent="0.25">
      <c r="A491" s="1">
        <v>39135</v>
      </c>
      <c r="B491">
        <v>145.87</v>
      </c>
      <c r="C491">
        <f t="shared" si="7"/>
        <v>3.9152435218845049E-3</v>
      </c>
    </row>
    <row r="492" spans="1:3" x14ac:dyDescent="0.25">
      <c r="A492" s="1">
        <v>39134</v>
      </c>
      <c r="B492">
        <v>145.97999999999999</v>
      </c>
      <c r="C492">
        <f t="shared" si="7"/>
        <v>7.5381192536434739E-4</v>
      </c>
    </row>
    <row r="493" spans="1:3" x14ac:dyDescent="0.25">
      <c r="A493" s="1">
        <v>39133</v>
      </c>
      <c r="B493">
        <v>146.04</v>
      </c>
      <c r="C493">
        <f t="shared" si="7"/>
        <v>4.1093076394989358E-4</v>
      </c>
    </row>
    <row r="494" spans="1:3" x14ac:dyDescent="0.25">
      <c r="A494" s="1">
        <v>39129</v>
      </c>
      <c r="B494">
        <v>145.72999999999999</v>
      </c>
      <c r="C494">
        <f t="shared" si="7"/>
        <v>-2.1249622418308472E-3</v>
      </c>
    </row>
    <row r="495" spans="1:3" x14ac:dyDescent="0.25">
      <c r="A495" s="1">
        <v>39128</v>
      </c>
      <c r="B495">
        <v>145.80000000000001</v>
      </c>
      <c r="C495">
        <f t="shared" si="7"/>
        <v>4.8022502895271217E-4</v>
      </c>
    </row>
    <row r="496" spans="1:3" x14ac:dyDescent="0.25">
      <c r="A496" s="1">
        <v>39127</v>
      </c>
      <c r="B496">
        <v>145.61000000000001</v>
      </c>
      <c r="C496">
        <f t="shared" si="7"/>
        <v>-1.3040048517446667E-3</v>
      </c>
    </row>
    <row r="497" spans="1:3" x14ac:dyDescent="0.25">
      <c r="A497" s="1">
        <v>39126</v>
      </c>
      <c r="B497">
        <v>144.66</v>
      </c>
      <c r="C497">
        <f t="shared" si="7"/>
        <v>-6.5456533016786155E-3</v>
      </c>
    </row>
    <row r="498" spans="1:3" x14ac:dyDescent="0.25">
      <c r="A498" s="1">
        <v>39125</v>
      </c>
      <c r="B498">
        <v>143.44999999999999</v>
      </c>
      <c r="C498">
        <f t="shared" si="7"/>
        <v>-8.399618993760934E-3</v>
      </c>
    </row>
    <row r="499" spans="1:3" x14ac:dyDescent="0.25">
      <c r="A499" s="1">
        <v>39122</v>
      </c>
      <c r="B499">
        <v>143.94</v>
      </c>
      <c r="C499">
        <f t="shared" si="7"/>
        <v>3.4100036522844374E-3</v>
      </c>
    </row>
    <row r="500" spans="1:3" x14ac:dyDescent="0.25">
      <c r="A500" s="1">
        <v>39121</v>
      </c>
      <c r="B500">
        <v>145.02000000000001</v>
      </c>
      <c r="C500">
        <f t="shared" si="7"/>
        <v>7.4751178637885163E-3</v>
      </c>
    </row>
    <row r="501" spans="1:3" x14ac:dyDescent="0.25">
      <c r="A501" s="1">
        <v>39120</v>
      </c>
      <c r="B501">
        <v>145.21</v>
      </c>
      <c r="C501">
        <f t="shared" si="7"/>
        <v>1.3093065991993777E-3</v>
      </c>
    </row>
    <row r="502" spans="1:3" x14ac:dyDescent="0.25">
      <c r="A502" s="1">
        <v>39119</v>
      </c>
      <c r="B502">
        <v>144.88999999999999</v>
      </c>
      <c r="C502">
        <f t="shared" si="7"/>
        <v>-2.2061367100153729E-3</v>
      </c>
    </row>
    <row r="503" spans="1:3" x14ac:dyDescent="0.25">
      <c r="A503" s="1">
        <v>39118</v>
      </c>
      <c r="B503">
        <v>144.85</v>
      </c>
      <c r="C503">
        <f t="shared" si="7"/>
        <v>-2.7610961727141505E-4</v>
      </c>
    </row>
    <row r="504" spans="1:3" x14ac:dyDescent="0.25">
      <c r="A504" s="1">
        <v>39115</v>
      </c>
      <c r="B504">
        <v>144.81</v>
      </c>
      <c r="C504">
        <f t="shared" si="7"/>
        <v>-2.7618587484807265E-4</v>
      </c>
    </row>
    <row r="505" spans="1:3" x14ac:dyDescent="0.25">
      <c r="A505" s="1">
        <v>39114</v>
      </c>
      <c r="B505">
        <v>144.61000000000001</v>
      </c>
      <c r="C505">
        <f t="shared" si="7"/>
        <v>-1.3820747138103867E-3</v>
      </c>
    </row>
    <row r="506" spans="1:3" x14ac:dyDescent="0.25">
      <c r="A506" s="1">
        <v>39113</v>
      </c>
      <c r="B506">
        <v>143.75</v>
      </c>
      <c r="C506">
        <f t="shared" si="7"/>
        <v>-5.9647839492410464E-3</v>
      </c>
    </row>
    <row r="507" spans="1:3" x14ac:dyDescent="0.25">
      <c r="A507" s="1">
        <v>39112</v>
      </c>
      <c r="B507">
        <v>142.79</v>
      </c>
      <c r="C507">
        <f t="shared" si="7"/>
        <v>-6.7006602352559725E-3</v>
      </c>
    </row>
    <row r="508" spans="1:3" x14ac:dyDescent="0.25">
      <c r="A508" s="1">
        <v>39111</v>
      </c>
      <c r="B508">
        <v>142.05000000000001</v>
      </c>
      <c r="C508">
        <f t="shared" si="7"/>
        <v>-5.1959111420068075E-3</v>
      </c>
    </row>
    <row r="509" spans="1:3" x14ac:dyDescent="0.25">
      <c r="A509" s="1">
        <v>39108</v>
      </c>
      <c r="B509">
        <v>142.16</v>
      </c>
      <c r="C509">
        <f t="shared" si="7"/>
        <v>7.740755461988979E-4</v>
      </c>
    </row>
    <row r="510" spans="1:3" x14ac:dyDescent="0.25">
      <c r="A510" s="1">
        <v>39107</v>
      </c>
      <c r="B510">
        <v>142.26</v>
      </c>
      <c r="C510">
        <f t="shared" si="7"/>
        <v>7.0318545897323068E-4</v>
      </c>
    </row>
    <row r="511" spans="1:3" x14ac:dyDescent="0.25">
      <c r="A511" s="1">
        <v>39106</v>
      </c>
      <c r="B511">
        <v>143.94999999999999</v>
      </c>
      <c r="C511">
        <f t="shared" si="7"/>
        <v>1.1809647752815759E-2</v>
      </c>
    </row>
    <row r="512" spans="1:3" x14ac:dyDescent="0.25">
      <c r="A512" s="1">
        <v>39105</v>
      </c>
      <c r="B512">
        <v>142.80000000000001</v>
      </c>
      <c r="C512">
        <f t="shared" si="7"/>
        <v>-8.0209671527007205E-3</v>
      </c>
    </row>
    <row r="513" spans="1:3" x14ac:dyDescent="0.25">
      <c r="A513" s="1">
        <v>39104</v>
      </c>
      <c r="B513">
        <v>142.38</v>
      </c>
      <c r="C513">
        <f t="shared" si="7"/>
        <v>-2.9455102297569146E-3</v>
      </c>
    </row>
    <row r="514" spans="1:3" x14ac:dyDescent="0.25">
      <c r="A514" s="1">
        <v>39101</v>
      </c>
      <c r="B514">
        <v>142.82</v>
      </c>
      <c r="C514">
        <f t="shared" si="7"/>
        <v>3.0855564452367621E-3</v>
      </c>
    </row>
    <row r="515" spans="1:3" x14ac:dyDescent="0.25">
      <c r="A515" s="1">
        <v>39100</v>
      </c>
      <c r="B515">
        <v>142.54</v>
      </c>
      <c r="C515">
        <f t="shared" si="7"/>
        <v>-1.9624340472392987E-3</v>
      </c>
    </row>
    <row r="516" spans="1:3" x14ac:dyDescent="0.25">
      <c r="A516" s="1">
        <v>39099</v>
      </c>
      <c r="B516">
        <v>143.02000000000001</v>
      </c>
      <c r="C516">
        <f t="shared" ref="C516:C579" si="8">LN(B516/B515)</f>
        <v>3.361818546525354E-3</v>
      </c>
    </row>
    <row r="517" spans="1:3" x14ac:dyDescent="0.25">
      <c r="A517" s="1">
        <v>39098</v>
      </c>
      <c r="B517">
        <v>142.96</v>
      </c>
      <c r="C517">
        <f t="shared" si="8"/>
        <v>-4.1960976907725776E-4</v>
      </c>
    </row>
    <row r="518" spans="1:3" x14ac:dyDescent="0.25">
      <c r="A518" s="1">
        <v>39094</v>
      </c>
      <c r="B518">
        <v>143.24</v>
      </c>
      <c r="C518">
        <f t="shared" si="8"/>
        <v>1.9566742790593137E-3</v>
      </c>
    </row>
    <row r="519" spans="1:3" x14ac:dyDescent="0.25">
      <c r="A519" s="1">
        <v>39093</v>
      </c>
      <c r="B519">
        <v>142.16</v>
      </c>
      <c r="C519">
        <f t="shared" si="8"/>
        <v>-7.5683612838361039E-3</v>
      </c>
    </row>
    <row r="520" spans="1:3" x14ac:dyDescent="0.25">
      <c r="A520" s="1">
        <v>39092</v>
      </c>
      <c r="B520">
        <v>141.54</v>
      </c>
      <c r="C520">
        <f t="shared" si="8"/>
        <v>-4.3708211987572108E-3</v>
      </c>
    </row>
    <row r="521" spans="1:3" x14ac:dyDescent="0.25">
      <c r="A521" s="1">
        <v>39091</v>
      </c>
      <c r="B521">
        <v>141.07</v>
      </c>
      <c r="C521">
        <f t="shared" si="8"/>
        <v>-3.3261415612277174E-3</v>
      </c>
    </row>
    <row r="522" spans="1:3" x14ac:dyDescent="0.25">
      <c r="A522" s="1">
        <v>39090</v>
      </c>
      <c r="B522">
        <v>141.19</v>
      </c>
      <c r="C522">
        <f t="shared" si="8"/>
        <v>8.5027993502280366E-4</v>
      </c>
    </row>
    <row r="523" spans="1:3" x14ac:dyDescent="0.25">
      <c r="A523" s="1">
        <v>39087</v>
      </c>
      <c r="B523">
        <v>140.54</v>
      </c>
      <c r="C523">
        <f t="shared" si="8"/>
        <v>-4.6143552573821396E-3</v>
      </c>
    </row>
    <row r="524" spans="1:3" x14ac:dyDescent="0.25">
      <c r="A524" s="1">
        <v>39086</v>
      </c>
      <c r="B524">
        <v>141.66999999999999</v>
      </c>
      <c r="C524">
        <f t="shared" si="8"/>
        <v>8.0082636272078931E-3</v>
      </c>
    </row>
    <row r="525" spans="1:3" x14ac:dyDescent="0.25">
      <c r="A525" s="1">
        <v>39085</v>
      </c>
      <c r="B525">
        <v>141.37</v>
      </c>
      <c r="C525">
        <f t="shared" si="8"/>
        <v>-2.1198425123183039E-3</v>
      </c>
    </row>
    <row r="526" spans="1:3" x14ac:dyDescent="0.25">
      <c r="A526" s="1">
        <v>39080</v>
      </c>
      <c r="B526">
        <v>141.62</v>
      </c>
      <c r="C526">
        <f t="shared" si="8"/>
        <v>1.7668473446866126E-3</v>
      </c>
    </row>
    <row r="527" spans="1:3" x14ac:dyDescent="0.25">
      <c r="A527" s="1">
        <v>39079</v>
      </c>
      <c r="B527">
        <v>142.21</v>
      </c>
      <c r="C527">
        <f t="shared" si="8"/>
        <v>4.1574241609769877E-3</v>
      </c>
    </row>
    <row r="528" spans="1:3" x14ac:dyDescent="0.25">
      <c r="A528" s="1">
        <v>39078</v>
      </c>
      <c r="B528">
        <v>142.51</v>
      </c>
      <c r="C528">
        <f t="shared" si="8"/>
        <v>2.1073343005157327E-3</v>
      </c>
    </row>
    <row r="529" spans="1:3" x14ac:dyDescent="0.25">
      <c r="A529" s="1">
        <v>39077</v>
      </c>
      <c r="B529">
        <v>141.58000000000001</v>
      </c>
      <c r="C529">
        <f t="shared" si="8"/>
        <v>-6.54724433907743E-3</v>
      </c>
    </row>
    <row r="530" spans="1:3" x14ac:dyDescent="0.25">
      <c r="A530" s="1">
        <v>39073</v>
      </c>
      <c r="B530">
        <v>140.75</v>
      </c>
      <c r="C530">
        <f t="shared" si="8"/>
        <v>-5.8796613262435621E-3</v>
      </c>
    </row>
    <row r="531" spans="1:3" x14ac:dyDescent="0.25">
      <c r="A531" s="1">
        <v>39072</v>
      </c>
      <c r="B531">
        <v>141.62</v>
      </c>
      <c r="C531">
        <f t="shared" si="8"/>
        <v>6.1621472038280592E-3</v>
      </c>
    </row>
    <row r="532" spans="1:3" x14ac:dyDescent="0.25">
      <c r="A532" s="1">
        <v>39071</v>
      </c>
      <c r="B532">
        <v>142.13999999999999</v>
      </c>
      <c r="C532">
        <f t="shared" si="8"/>
        <v>3.665073175121116E-3</v>
      </c>
    </row>
    <row r="533" spans="1:3" x14ac:dyDescent="0.25">
      <c r="A533" s="1">
        <v>39070</v>
      </c>
      <c r="B533">
        <v>142.22</v>
      </c>
      <c r="C533">
        <f t="shared" si="8"/>
        <v>5.6266705662288822E-4</v>
      </c>
    </row>
    <row r="534" spans="1:3" x14ac:dyDescent="0.25">
      <c r="A534" s="1">
        <v>39069</v>
      </c>
      <c r="B534">
        <v>141.94999999999999</v>
      </c>
      <c r="C534">
        <f t="shared" si="8"/>
        <v>-1.9002715363917251E-3</v>
      </c>
    </row>
    <row r="535" spans="1:3" x14ac:dyDescent="0.25">
      <c r="A535" s="1">
        <v>39066</v>
      </c>
      <c r="B535">
        <v>142.34</v>
      </c>
      <c r="C535">
        <f t="shared" si="8"/>
        <v>2.7436789521448502E-3</v>
      </c>
    </row>
    <row r="536" spans="1:3" x14ac:dyDescent="0.25">
      <c r="A536" s="1">
        <v>39065</v>
      </c>
      <c r="B536">
        <v>143.12</v>
      </c>
      <c r="C536">
        <f t="shared" si="8"/>
        <v>5.4648773293387853E-3</v>
      </c>
    </row>
    <row r="537" spans="1:3" x14ac:dyDescent="0.25">
      <c r="A537" s="1">
        <v>39064</v>
      </c>
      <c r="B537">
        <v>141.87</v>
      </c>
      <c r="C537">
        <f t="shared" si="8"/>
        <v>-8.7722938765696246E-3</v>
      </c>
    </row>
    <row r="538" spans="1:3" x14ac:dyDescent="0.25">
      <c r="A538" s="1">
        <v>39063</v>
      </c>
      <c r="B538">
        <v>141.72</v>
      </c>
      <c r="C538">
        <f t="shared" si="8"/>
        <v>-1.0578653266229263E-3</v>
      </c>
    </row>
    <row r="539" spans="1:3" x14ac:dyDescent="0.25">
      <c r="A539" s="1">
        <v>39062</v>
      </c>
      <c r="B539">
        <v>141.83000000000001</v>
      </c>
      <c r="C539">
        <f t="shared" si="8"/>
        <v>7.7587730924497209E-4</v>
      </c>
    </row>
    <row r="540" spans="1:3" x14ac:dyDescent="0.25">
      <c r="A540" s="1">
        <v>39059</v>
      </c>
      <c r="B540">
        <v>141.41999999999999</v>
      </c>
      <c r="C540">
        <f t="shared" si="8"/>
        <v>-2.8949711304216384E-3</v>
      </c>
    </row>
    <row r="541" spans="1:3" x14ac:dyDescent="0.25">
      <c r="A541" s="1">
        <v>39058</v>
      </c>
      <c r="B541">
        <v>141.16</v>
      </c>
      <c r="C541">
        <f t="shared" si="8"/>
        <v>-1.8401873690253318E-3</v>
      </c>
    </row>
    <row r="542" spans="1:3" x14ac:dyDescent="0.25">
      <c r="A542" s="1">
        <v>39057</v>
      </c>
      <c r="B542">
        <v>141.78</v>
      </c>
      <c r="C542">
        <f t="shared" si="8"/>
        <v>4.3825616198022253E-3</v>
      </c>
    </row>
    <row r="543" spans="1:3" x14ac:dyDescent="0.25">
      <c r="A543" s="1">
        <v>39056</v>
      </c>
      <c r="B543">
        <v>141.9</v>
      </c>
      <c r="C543">
        <f t="shared" si="8"/>
        <v>8.4602373912560382E-4</v>
      </c>
    </row>
    <row r="544" spans="1:3" x14ac:dyDescent="0.25">
      <c r="A544" s="1">
        <v>39055</v>
      </c>
      <c r="B544">
        <v>141.29</v>
      </c>
      <c r="C544">
        <f t="shared" si="8"/>
        <v>-4.3080683882805821E-3</v>
      </c>
    </row>
    <row r="545" spans="1:3" x14ac:dyDescent="0.25">
      <c r="A545" s="1">
        <v>39052</v>
      </c>
      <c r="B545">
        <v>140.22</v>
      </c>
      <c r="C545">
        <f t="shared" si="8"/>
        <v>-7.6018979988948607E-3</v>
      </c>
    </row>
    <row r="546" spans="1:3" x14ac:dyDescent="0.25">
      <c r="A546" s="1">
        <v>39051</v>
      </c>
      <c r="B546">
        <v>140.53</v>
      </c>
      <c r="C546">
        <f t="shared" si="8"/>
        <v>2.2083713338320607E-3</v>
      </c>
    </row>
    <row r="547" spans="1:3" x14ac:dyDescent="0.25">
      <c r="A547" s="1">
        <v>39050</v>
      </c>
      <c r="B547">
        <v>140.47</v>
      </c>
      <c r="C547">
        <f t="shared" si="8"/>
        <v>-4.2704626983521368E-4</v>
      </c>
    </row>
    <row r="548" spans="1:3" x14ac:dyDescent="0.25">
      <c r="A548" s="1">
        <v>39049</v>
      </c>
      <c r="B548">
        <v>139.02000000000001</v>
      </c>
      <c r="C548">
        <f t="shared" si="8"/>
        <v>-1.0376135170478553E-2</v>
      </c>
    </row>
    <row r="549" spans="1:3" x14ac:dyDescent="0.25">
      <c r="A549" s="1">
        <v>39048</v>
      </c>
      <c r="B549">
        <v>138.41999999999999</v>
      </c>
      <c r="C549">
        <f t="shared" si="8"/>
        <v>-4.3252662586226948E-3</v>
      </c>
    </row>
    <row r="550" spans="1:3" x14ac:dyDescent="0.25">
      <c r="A550" s="1">
        <v>39045</v>
      </c>
      <c r="B550">
        <v>140.35</v>
      </c>
      <c r="C550">
        <f t="shared" si="8"/>
        <v>1.3846761394174264E-2</v>
      </c>
    </row>
    <row r="551" spans="1:3" x14ac:dyDescent="0.25">
      <c r="A551" s="1">
        <v>39043</v>
      </c>
      <c r="B551">
        <v>140.91999999999999</v>
      </c>
      <c r="C551">
        <f t="shared" si="8"/>
        <v>4.0530506651454317E-3</v>
      </c>
    </row>
    <row r="552" spans="1:3" x14ac:dyDescent="0.25">
      <c r="A552" s="1">
        <v>39042</v>
      </c>
      <c r="B552">
        <v>140.63999999999999</v>
      </c>
      <c r="C552">
        <f t="shared" si="8"/>
        <v>-1.9889195361700784E-3</v>
      </c>
    </row>
    <row r="553" spans="1:3" x14ac:dyDescent="0.25">
      <c r="A553" s="1">
        <v>39041</v>
      </c>
      <c r="B553">
        <v>140.5</v>
      </c>
      <c r="C553">
        <f t="shared" si="8"/>
        <v>-9.9594516306630572E-4</v>
      </c>
    </row>
    <row r="554" spans="1:3" x14ac:dyDescent="0.25">
      <c r="A554" s="1">
        <v>39038</v>
      </c>
      <c r="B554">
        <v>140.41999999999999</v>
      </c>
      <c r="C554">
        <f t="shared" si="8"/>
        <v>-5.6955718469771204E-4</v>
      </c>
    </row>
    <row r="555" spans="1:3" x14ac:dyDescent="0.25">
      <c r="A555" s="1">
        <v>39037</v>
      </c>
      <c r="B555">
        <v>140.38</v>
      </c>
      <c r="C555">
        <f t="shared" si="8"/>
        <v>-2.8490028682727259E-4</v>
      </c>
    </row>
    <row r="556" spans="1:3" x14ac:dyDescent="0.25">
      <c r="A556" s="1">
        <v>39036</v>
      </c>
      <c r="B556">
        <v>140.02000000000001</v>
      </c>
      <c r="C556">
        <f t="shared" si="8"/>
        <v>-2.5677617532238405E-3</v>
      </c>
    </row>
    <row r="557" spans="1:3" x14ac:dyDescent="0.25">
      <c r="A557" s="1">
        <v>39035</v>
      </c>
      <c r="B557">
        <v>139.62</v>
      </c>
      <c r="C557">
        <f t="shared" si="8"/>
        <v>-2.8608230067961884E-3</v>
      </c>
    </row>
    <row r="558" spans="1:3" x14ac:dyDescent="0.25">
      <c r="A558" s="1">
        <v>39034</v>
      </c>
      <c r="B558">
        <v>138.58000000000001</v>
      </c>
      <c r="C558">
        <f t="shared" si="8"/>
        <v>-7.4766703430201396E-3</v>
      </c>
    </row>
    <row r="559" spans="1:3" x14ac:dyDescent="0.25">
      <c r="A559" s="1">
        <v>39031</v>
      </c>
      <c r="B559">
        <v>138.24</v>
      </c>
      <c r="C559">
        <f t="shared" si="8"/>
        <v>-2.4564711434897444E-3</v>
      </c>
    </row>
    <row r="560" spans="1:3" x14ac:dyDescent="0.25">
      <c r="A560" s="1">
        <v>39030</v>
      </c>
      <c r="B560">
        <v>138.18</v>
      </c>
      <c r="C560">
        <f t="shared" si="8"/>
        <v>-4.3412199509667345E-4</v>
      </c>
    </row>
    <row r="561" spans="1:3" x14ac:dyDescent="0.25">
      <c r="A561" s="1">
        <v>39029</v>
      </c>
      <c r="B561">
        <v>138.91</v>
      </c>
      <c r="C561">
        <f t="shared" si="8"/>
        <v>5.2690583486490307E-3</v>
      </c>
    </row>
    <row r="562" spans="1:3" x14ac:dyDescent="0.25">
      <c r="A562" s="1">
        <v>39028</v>
      </c>
      <c r="B562">
        <v>138.61000000000001</v>
      </c>
      <c r="C562">
        <f t="shared" si="8"/>
        <v>-2.1620071840361258E-3</v>
      </c>
    </row>
    <row r="563" spans="1:3" x14ac:dyDescent="0.25">
      <c r="A563" s="1">
        <v>39027</v>
      </c>
      <c r="B563">
        <v>138.08000000000001</v>
      </c>
      <c r="C563">
        <f t="shared" si="8"/>
        <v>-3.8310068901438979E-3</v>
      </c>
    </row>
    <row r="564" spans="1:3" x14ac:dyDescent="0.25">
      <c r="A564" s="1">
        <v>39024</v>
      </c>
      <c r="B564">
        <v>136.54</v>
      </c>
      <c r="C564">
        <f t="shared" si="8"/>
        <v>-1.1215615344983706E-2</v>
      </c>
    </row>
    <row r="565" spans="1:3" x14ac:dyDescent="0.25">
      <c r="A565" s="1">
        <v>39023</v>
      </c>
      <c r="B565">
        <v>136.78</v>
      </c>
      <c r="C565">
        <f t="shared" si="8"/>
        <v>1.7561836798157396E-3</v>
      </c>
    </row>
    <row r="566" spans="1:3" x14ac:dyDescent="0.25">
      <c r="A566" s="1">
        <v>39022</v>
      </c>
      <c r="B566">
        <v>136.86000000000001</v>
      </c>
      <c r="C566">
        <f t="shared" si="8"/>
        <v>5.8470985440177349E-4</v>
      </c>
    </row>
    <row r="567" spans="1:3" x14ac:dyDescent="0.25">
      <c r="A567" s="1">
        <v>39021</v>
      </c>
      <c r="B567">
        <v>137.79</v>
      </c>
      <c r="C567">
        <f t="shared" si="8"/>
        <v>6.772281481459844E-3</v>
      </c>
    </row>
    <row r="568" spans="1:3" x14ac:dyDescent="0.25">
      <c r="A568" s="1">
        <v>39020</v>
      </c>
      <c r="B568">
        <v>137.81</v>
      </c>
      <c r="C568">
        <f t="shared" si="8"/>
        <v>1.4513788124175607E-4</v>
      </c>
    </row>
    <row r="569" spans="1:3" x14ac:dyDescent="0.25">
      <c r="A569" s="1">
        <v>39017</v>
      </c>
      <c r="B569">
        <v>137.91</v>
      </c>
      <c r="C569">
        <f t="shared" si="8"/>
        <v>7.2537359919270866E-4</v>
      </c>
    </row>
    <row r="570" spans="1:3" x14ac:dyDescent="0.25">
      <c r="A570" s="1">
        <v>39016</v>
      </c>
      <c r="B570">
        <v>138.78</v>
      </c>
      <c r="C570">
        <f t="shared" si="8"/>
        <v>6.288646985156532E-3</v>
      </c>
    </row>
    <row r="571" spans="1:3" x14ac:dyDescent="0.25">
      <c r="A571" s="1">
        <v>39015</v>
      </c>
      <c r="B571">
        <v>138.35</v>
      </c>
      <c r="C571">
        <f t="shared" si="8"/>
        <v>-3.1032392384679644E-3</v>
      </c>
    </row>
    <row r="572" spans="1:3" x14ac:dyDescent="0.25">
      <c r="A572" s="1">
        <v>39014</v>
      </c>
      <c r="B572">
        <v>137.88</v>
      </c>
      <c r="C572">
        <f t="shared" si="8"/>
        <v>-3.4029645842703266E-3</v>
      </c>
    </row>
    <row r="573" spans="1:3" x14ac:dyDescent="0.25">
      <c r="A573" s="1">
        <v>39013</v>
      </c>
      <c r="B573">
        <v>137.47</v>
      </c>
      <c r="C573">
        <f t="shared" si="8"/>
        <v>-2.9780301653359194E-3</v>
      </c>
    </row>
    <row r="574" spans="1:3" x14ac:dyDescent="0.25">
      <c r="A574" s="1">
        <v>39010</v>
      </c>
      <c r="B574">
        <v>136.84</v>
      </c>
      <c r="C574">
        <f t="shared" si="8"/>
        <v>-4.5933513739247365E-3</v>
      </c>
    </row>
    <row r="575" spans="1:3" x14ac:dyDescent="0.25">
      <c r="A575" s="1">
        <v>39009</v>
      </c>
      <c r="B575">
        <v>136.81</v>
      </c>
      <c r="C575">
        <f t="shared" si="8"/>
        <v>-2.1925817738120226E-4</v>
      </c>
    </row>
    <row r="576" spans="1:3" x14ac:dyDescent="0.25">
      <c r="A576" s="1">
        <v>39008</v>
      </c>
      <c r="B576">
        <v>136.59</v>
      </c>
      <c r="C576">
        <f t="shared" si="8"/>
        <v>-1.6093639172222831E-3</v>
      </c>
    </row>
    <row r="577" spans="1:3" x14ac:dyDescent="0.25">
      <c r="A577" s="1">
        <v>39007</v>
      </c>
      <c r="B577">
        <v>136.41</v>
      </c>
      <c r="C577">
        <f t="shared" si="8"/>
        <v>-1.3186815097715626E-3</v>
      </c>
    </row>
    <row r="578" spans="1:3" x14ac:dyDescent="0.25">
      <c r="A578" s="1">
        <v>39006</v>
      </c>
      <c r="B578">
        <v>136.84</v>
      </c>
      <c r="C578">
        <f t="shared" si="8"/>
        <v>3.1473036043751235E-3</v>
      </c>
    </row>
    <row r="579" spans="1:3" x14ac:dyDescent="0.25">
      <c r="A579" s="1">
        <v>39003</v>
      </c>
      <c r="B579">
        <v>136.63</v>
      </c>
      <c r="C579">
        <f t="shared" si="8"/>
        <v>-1.5358177590075364E-3</v>
      </c>
    </row>
    <row r="580" spans="1:3" x14ac:dyDescent="0.25">
      <c r="A580" s="1">
        <v>39002</v>
      </c>
      <c r="B580">
        <v>136.28</v>
      </c>
      <c r="C580">
        <f t="shared" ref="C580:C643" si="9">LN(B580/B579)</f>
        <v>-2.5649495576306048E-3</v>
      </c>
    </row>
    <row r="581" spans="1:3" x14ac:dyDescent="0.25">
      <c r="A581" s="1">
        <v>39001</v>
      </c>
      <c r="B581">
        <v>135.11000000000001</v>
      </c>
      <c r="C581">
        <f t="shared" si="9"/>
        <v>-8.6223313208979961E-3</v>
      </c>
    </row>
    <row r="582" spans="1:3" x14ac:dyDescent="0.25">
      <c r="A582" s="1">
        <v>39000</v>
      </c>
      <c r="B582">
        <v>135.27000000000001</v>
      </c>
      <c r="C582">
        <f t="shared" si="9"/>
        <v>1.1835196292347165E-3</v>
      </c>
    </row>
    <row r="583" spans="1:3" x14ac:dyDescent="0.25">
      <c r="A583" s="1">
        <v>38999</v>
      </c>
      <c r="B583">
        <v>135.09</v>
      </c>
      <c r="C583">
        <f t="shared" si="9"/>
        <v>-1.3315581195125711E-3</v>
      </c>
    </row>
    <row r="584" spans="1:3" x14ac:dyDescent="0.25">
      <c r="A584" s="1">
        <v>38996</v>
      </c>
      <c r="B584">
        <v>135.01</v>
      </c>
      <c r="C584">
        <f t="shared" si="9"/>
        <v>-5.9237321243525687E-4</v>
      </c>
    </row>
    <row r="585" spans="1:3" x14ac:dyDescent="0.25">
      <c r="A585" s="1">
        <v>38995</v>
      </c>
      <c r="B585">
        <v>135.18</v>
      </c>
      <c r="C585">
        <f t="shared" si="9"/>
        <v>1.258373903053496E-3</v>
      </c>
    </row>
    <row r="586" spans="1:3" x14ac:dyDescent="0.25">
      <c r="A586" s="1">
        <v>38994</v>
      </c>
      <c r="B586">
        <v>134.91999999999999</v>
      </c>
      <c r="C586">
        <f t="shared" si="9"/>
        <v>-1.9252134787587196E-3</v>
      </c>
    </row>
    <row r="587" spans="1:3" x14ac:dyDescent="0.25">
      <c r="A587" s="1">
        <v>38993</v>
      </c>
      <c r="B587">
        <v>133.36000000000001</v>
      </c>
      <c r="C587">
        <f t="shared" si="9"/>
        <v>-1.1629771750910765E-2</v>
      </c>
    </row>
    <row r="588" spans="1:3" x14ac:dyDescent="0.25">
      <c r="A588" s="1">
        <v>38992</v>
      </c>
      <c r="B588">
        <v>133.08000000000001</v>
      </c>
      <c r="C588">
        <f t="shared" si="9"/>
        <v>-2.1017872922626363E-3</v>
      </c>
    </row>
    <row r="589" spans="1:3" x14ac:dyDescent="0.25">
      <c r="A589" s="1">
        <v>38989</v>
      </c>
      <c r="B589">
        <v>133.58000000000001</v>
      </c>
      <c r="C589">
        <f t="shared" si="9"/>
        <v>3.7500981472139241E-3</v>
      </c>
    </row>
    <row r="590" spans="1:3" x14ac:dyDescent="0.25">
      <c r="A590" s="1">
        <v>38988</v>
      </c>
      <c r="B590">
        <v>133.69</v>
      </c>
      <c r="C590">
        <f t="shared" si="9"/>
        <v>8.2313769754106759E-4</v>
      </c>
    </row>
    <row r="591" spans="1:3" x14ac:dyDescent="0.25">
      <c r="A591" s="1">
        <v>38987</v>
      </c>
      <c r="B591">
        <v>133.74</v>
      </c>
      <c r="C591">
        <f t="shared" si="9"/>
        <v>3.7392963080142732E-4</v>
      </c>
    </row>
    <row r="592" spans="1:3" x14ac:dyDescent="0.25">
      <c r="A592" s="1">
        <v>38986</v>
      </c>
      <c r="B592">
        <v>133.58000000000001</v>
      </c>
      <c r="C592">
        <f t="shared" si="9"/>
        <v>-1.1970673283425591E-3</v>
      </c>
    </row>
    <row r="593" spans="1:3" x14ac:dyDescent="0.25">
      <c r="A593" s="1">
        <v>38985</v>
      </c>
      <c r="B593">
        <v>132.47999999999999</v>
      </c>
      <c r="C593">
        <f t="shared" si="9"/>
        <v>-8.2688586605404908E-3</v>
      </c>
    </row>
    <row r="594" spans="1:3" x14ac:dyDescent="0.25">
      <c r="A594" s="1">
        <v>38982</v>
      </c>
      <c r="B594">
        <v>131.47</v>
      </c>
      <c r="C594">
        <f t="shared" si="9"/>
        <v>-7.6530019284366093E-3</v>
      </c>
    </row>
    <row r="595" spans="1:3" x14ac:dyDescent="0.25">
      <c r="A595" s="1">
        <v>38981</v>
      </c>
      <c r="B595">
        <v>131.87</v>
      </c>
      <c r="C595">
        <f t="shared" si="9"/>
        <v>3.03790011109482E-3</v>
      </c>
    </row>
    <row r="596" spans="1:3" x14ac:dyDescent="0.25">
      <c r="A596" s="1">
        <v>38980</v>
      </c>
      <c r="B596">
        <v>132.51</v>
      </c>
      <c r="C596">
        <f t="shared" si="9"/>
        <v>4.8415254569370639E-3</v>
      </c>
    </row>
    <row r="597" spans="1:3" x14ac:dyDescent="0.25">
      <c r="A597" s="1">
        <v>38979</v>
      </c>
      <c r="B597">
        <v>131.81</v>
      </c>
      <c r="C597">
        <f t="shared" si="9"/>
        <v>-5.2966225521703606E-3</v>
      </c>
    </row>
    <row r="598" spans="1:3" x14ac:dyDescent="0.25">
      <c r="A598" s="1">
        <v>38978</v>
      </c>
      <c r="B598">
        <v>132.13999999999999</v>
      </c>
      <c r="C598">
        <f t="shared" si="9"/>
        <v>2.5004748773651405E-3</v>
      </c>
    </row>
    <row r="599" spans="1:3" x14ac:dyDescent="0.25">
      <c r="A599" s="1">
        <v>38975</v>
      </c>
      <c r="B599">
        <v>131.96</v>
      </c>
      <c r="C599">
        <f t="shared" si="9"/>
        <v>-1.3631202413587817E-3</v>
      </c>
    </row>
    <row r="600" spans="1:3" x14ac:dyDescent="0.25">
      <c r="A600" s="1">
        <v>38974</v>
      </c>
      <c r="B600">
        <v>132.22999999999999</v>
      </c>
      <c r="C600">
        <f t="shared" si="9"/>
        <v>2.0439842083507282E-3</v>
      </c>
    </row>
    <row r="601" spans="1:3" x14ac:dyDescent="0.25">
      <c r="A601" s="1">
        <v>38973</v>
      </c>
      <c r="B601">
        <v>132.22</v>
      </c>
      <c r="C601">
        <f t="shared" si="9"/>
        <v>-7.5628663299310796E-5</v>
      </c>
    </row>
    <row r="602" spans="1:3" x14ac:dyDescent="0.25">
      <c r="A602" s="1">
        <v>38972</v>
      </c>
      <c r="B602">
        <v>131.69</v>
      </c>
      <c r="C602">
        <f t="shared" si="9"/>
        <v>-4.0165261833033129E-3</v>
      </c>
    </row>
    <row r="603" spans="1:3" x14ac:dyDescent="0.25">
      <c r="A603" s="1">
        <v>38971</v>
      </c>
      <c r="B603">
        <v>130.41</v>
      </c>
      <c r="C603">
        <f t="shared" si="9"/>
        <v>-9.7673420533183133E-3</v>
      </c>
    </row>
    <row r="604" spans="1:3" x14ac:dyDescent="0.25">
      <c r="A604" s="1">
        <v>38968</v>
      </c>
      <c r="B604">
        <v>130.28</v>
      </c>
      <c r="C604">
        <f t="shared" si="9"/>
        <v>-9.9735326077757692E-4</v>
      </c>
    </row>
    <row r="605" spans="1:3" x14ac:dyDescent="0.25">
      <c r="A605" s="1">
        <v>38967</v>
      </c>
      <c r="B605">
        <v>129.91</v>
      </c>
      <c r="C605">
        <f t="shared" si="9"/>
        <v>-2.8440774003912947E-3</v>
      </c>
    </row>
    <row r="606" spans="1:3" x14ac:dyDescent="0.25">
      <c r="A606" s="1">
        <v>38966</v>
      </c>
      <c r="B606">
        <v>130.51</v>
      </c>
      <c r="C606">
        <f t="shared" si="9"/>
        <v>4.6079491717947122E-3</v>
      </c>
    </row>
    <row r="607" spans="1:3" x14ac:dyDescent="0.25">
      <c r="A607" s="1">
        <v>38965</v>
      </c>
      <c r="B607">
        <v>131.66999999999999</v>
      </c>
      <c r="C607">
        <f t="shared" si="9"/>
        <v>8.8489401888160926E-3</v>
      </c>
    </row>
    <row r="608" spans="1:3" x14ac:dyDescent="0.25">
      <c r="A608" s="1">
        <v>38961</v>
      </c>
      <c r="B608">
        <v>131.41999999999999</v>
      </c>
      <c r="C608">
        <f t="shared" si="9"/>
        <v>-1.9004908985304899E-3</v>
      </c>
    </row>
    <row r="609" spans="1:3" x14ac:dyDescent="0.25">
      <c r="A609" s="1">
        <v>38960</v>
      </c>
      <c r="B609">
        <v>130.63999999999999</v>
      </c>
      <c r="C609">
        <f t="shared" si="9"/>
        <v>-5.9528528075121056E-3</v>
      </c>
    </row>
    <row r="610" spans="1:3" x14ac:dyDescent="0.25">
      <c r="A610" s="1">
        <v>38959</v>
      </c>
      <c r="B610">
        <v>130.66</v>
      </c>
      <c r="C610">
        <f t="shared" si="9"/>
        <v>1.5308075039458872E-4</v>
      </c>
    </row>
    <row r="611" spans="1:3" x14ac:dyDescent="0.25">
      <c r="A611" s="1">
        <v>38958</v>
      </c>
      <c r="B611">
        <v>130.58000000000001</v>
      </c>
      <c r="C611">
        <f t="shared" si="9"/>
        <v>-6.1246365411675668E-4</v>
      </c>
    </row>
    <row r="612" spans="1:3" x14ac:dyDescent="0.25">
      <c r="A612" s="1">
        <v>38957</v>
      </c>
      <c r="B612">
        <v>130.43</v>
      </c>
      <c r="C612">
        <f t="shared" si="9"/>
        <v>-1.1493813762956902E-3</v>
      </c>
    </row>
    <row r="613" spans="1:3" x14ac:dyDescent="0.25">
      <c r="A613" s="1">
        <v>38954</v>
      </c>
      <c r="B613">
        <v>129.81</v>
      </c>
      <c r="C613">
        <f t="shared" si="9"/>
        <v>-4.7648414772886111E-3</v>
      </c>
    </row>
    <row r="614" spans="1:3" x14ac:dyDescent="0.25">
      <c r="A614" s="1">
        <v>38953</v>
      </c>
      <c r="B614">
        <v>129.65</v>
      </c>
      <c r="C614">
        <f t="shared" si="9"/>
        <v>-1.2333309202296407E-3</v>
      </c>
    </row>
    <row r="615" spans="1:3" x14ac:dyDescent="0.25">
      <c r="A615" s="1">
        <v>38952</v>
      </c>
      <c r="B615">
        <v>129.76</v>
      </c>
      <c r="C615">
        <f t="shared" si="9"/>
        <v>8.4807838242924587E-4</v>
      </c>
    </row>
    <row r="616" spans="1:3" x14ac:dyDescent="0.25">
      <c r="A616" s="1">
        <v>38951</v>
      </c>
      <c r="B616">
        <v>130.12</v>
      </c>
      <c r="C616">
        <f t="shared" si="9"/>
        <v>2.7705112380480216E-3</v>
      </c>
    </row>
    <row r="617" spans="1:3" x14ac:dyDescent="0.25">
      <c r="A617" s="1">
        <v>38950</v>
      </c>
      <c r="B617">
        <v>130.13</v>
      </c>
      <c r="C617">
        <f t="shared" si="9"/>
        <v>7.6849183515188433E-5</v>
      </c>
    </row>
    <row r="618" spans="1:3" x14ac:dyDescent="0.25">
      <c r="A618" s="1">
        <v>38947</v>
      </c>
      <c r="B618">
        <v>130.69</v>
      </c>
      <c r="C618">
        <f t="shared" si="9"/>
        <v>4.2941558202786402E-3</v>
      </c>
    </row>
    <row r="619" spans="1:3" x14ac:dyDescent="0.25">
      <c r="A619" s="1">
        <v>38946</v>
      </c>
      <c r="B619">
        <v>130.03</v>
      </c>
      <c r="C619">
        <f t="shared" si="9"/>
        <v>-5.0629135457160041E-3</v>
      </c>
    </row>
    <row r="620" spans="1:3" x14ac:dyDescent="0.25">
      <c r="A620" s="1">
        <v>38945</v>
      </c>
      <c r="B620">
        <v>129.79</v>
      </c>
      <c r="C620">
        <f t="shared" si="9"/>
        <v>-1.847433363560918E-3</v>
      </c>
    </row>
    <row r="621" spans="1:3" x14ac:dyDescent="0.25">
      <c r="A621" s="1">
        <v>38944</v>
      </c>
      <c r="B621">
        <v>128.63</v>
      </c>
      <c r="C621">
        <f t="shared" si="9"/>
        <v>-8.9776936090435189E-3</v>
      </c>
    </row>
    <row r="622" spans="1:3" x14ac:dyDescent="0.25">
      <c r="A622" s="1">
        <v>38943</v>
      </c>
      <c r="B622">
        <v>127.11</v>
      </c>
      <c r="C622">
        <f t="shared" si="9"/>
        <v>-1.188721278404648E-2</v>
      </c>
    </row>
    <row r="623" spans="1:3" x14ac:dyDescent="0.25">
      <c r="A623" s="1">
        <v>38940</v>
      </c>
      <c r="B623">
        <v>127.01</v>
      </c>
      <c r="C623">
        <f t="shared" si="9"/>
        <v>-7.8702979034942812E-4</v>
      </c>
    </row>
    <row r="624" spans="1:3" x14ac:dyDescent="0.25">
      <c r="A624" s="1">
        <v>38939</v>
      </c>
      <c r="B624">
        <v>127.37</v>
      </c>
      <c r="C624">
        <f t="shared" si="9"/>
        <v>2.8304130854399164E-3</v>
      </c>
    </row>
    <row r="625" spans="1:3" x14ac:dyDescent="0.25">
      <c r="A625" s="1">
        <v>38938</v>
      </c>
      <c r="B625">
        <v>126.98</v>
      </c>
      <c r="C625">
        <f t="shared" si="9"/>
        <v>-3.0666428593642682E-3</v>
      </c>
    </row>
    <row r="626" spans="1:3" x14ac:dyDescent="0.25">
      <c r="A626" s="1">
        <v>38937</v>
      </c>
      <c r="B626">
        <v>127.41</v>
      </c>
      <c r="C626">
        <f t="shared" si="9"/>
        <v>3.3806392509854689E-3</v>
      </c>
    </row>
    <row r="627" spans="1:3" x14ac:dyDescent="0.25">
      <c r="A627" s="1">
        <v>38936</v>
      </c>
      <c r="B627">
        <v>127.95</v>
      </c>
      <c r="C627">
        <f t="shared" si="9"/>
        <v>4.2293296125084263E-3</v>
      </c>
    </row>
    <row r="628" spans="1:3" x14ac:dyDescent="0.25">
      <c r="A628" s="1">
        <v>38933</v>
      </c>
      <c r="B628">
        <v>128.19999999999999</v>
      </c>
      <c r="C628">
        <f t="shared" si="9"/>
        <v>1.9519818807717225E-3</v>
      </c>
    </row>
    <row r="629" spans="1:3" x14ac:dyDescent="0.25">
      <c r="A629" s="1">
        <v>38932</v>
      </c>
      <c r="B629">
        <v>128.41999999999999</v>
      </c>
      <c r="C629">
        <f t="shared" si="9"/>
        <v>1.7145978793326978E-3</v>
      </c>
    </row>
    <row r="630" spans="1:3" x14ac:dyDescent="0.25">
      <c r="A630" s="1">
        <v>38931</v>
      </c>
      <c r="B630">
        <v>128.08000000000001</v>
      </c>
      <c r="C630">
        <f t="shared" si="9"/>
        <v>-2.6510736774428443E-3</v>
      </c>
    </row>
    <row r="631" spans="1:3" x14ac:dyDescent="0.25">
      <c r="A631" s="1">
        <v>38930</v>
      </c>
      <c r="B631">
        <v>127.22</v>
      </c>
      <c r="C631">
        <f t="shared" si="9"/>
        <v>-6.7371974378011741E-3</v>
      </c>
    </row>
    <row r="632" spans="1:3" x14ac:dyDescent="0.25">
      <c r="A632" s="1">
        <v>38929</v>
      </c>
      <c r="B632">
        <v>127.85</v>
      </c>
      <c r="C632">
        <f t="shared" si="9"/>
        <v>4.9398304865373955E-3</v>
      </c>
    </row>
    <row r="633" spans="1:3" x14ac:dyDescent="0.25">
      <c r="A633" s="1">
        <v>38926</v>
      </c>
      <c r="B633">
        <v>127.98</v>
      </c>
      <c r="C633">
        <f t="shared" si="9"/>
        <v>1.0162999741186022E-3</v>
      </c>
    </row>
    <row r="634" spans="1:3" x14ac:dyDescent="0.25">
      <c r="A634" s="1">
        <v>38925</v>
      </c>
      <c r="B634">
        <v>126.71</v>
      </c>
      <c r="C634">
        <f t="shared" si="9"/>
        <v>-9.9729909004973652E-3</v>
      </c>
    </row>
    <row r="635" spans="1:3" x14ac:dyDescent="0.25">
      <c r="A635" s="1">
        <v>38924</v>
      </c>
      <c r="B635">
        <v>126.83</v>
      </c>
      <c r="C635">
        <f t="shared" si="9"/>
        <v>9.4659626852133046E-4</v>
      </c>
    </row>
    <row r="636" spans="1:3" x14ac:dyDescent="0.25">
      <c r="A636" s="1">
        <v>38923</v>
      </c>
      <c r="B636">
        <v>126.66</v>
      </c>
      <c r="C636">
        <f t="shared" si="9"/>
        <v>-1.3412759910539378E-3</v>
      </c>
    </row>
    <row r="637" spans="1:3" x14ac:dyDescent="0.25">
      <c r="A637" s="1">
        <v>38922</v>
      </c>
      <c r="B637">
        <v>126.21</v>
      </c>
      <c r="C637">
        <f t="shared" si="9"/>
        <v>-3.5591448177450203E-3</v>
      </c>
    </row>
    <row r="638" spans="1:3" x14ac:dyDescent="0.25">
      <c r="A638" s="1">
        <v>38919</v>
      </c>
      <c r="B638">
        <v>123.95</v>
      </c>
      <c r="C638">
        <f t="shared" si="9"/>
        <v>-1.8068927789339599E-2</v>
      </c>
    </row>
    <row r="639" spans="1:3" x14ac:dyDescent="0.25">
      <c r="A639" s="1">
        <v>38918</v>
      </c>
      <c r="B639">
        <v>124.83</v>
      </c>
      <c r="C639">
        <f t="shared" si="9"/>
        <v>7.0745531817601659E-3</v>
      </c>
    </row>
    <row r="640" spans="1:3" x14ac:dyDescent="0.25">
      <c r="A640" s="1">
        <v>38917</v>
      </c>
      <c r="B640">
        <v>125.69</v>
      </c>
      <c r="C640">
        <f t="shared" si="9"/>
        <v>6.8657462737864014E-3</v>
      </c>
    </row>
    <row r="641" spans="1:3" x14ac:dyDescent="0.25">
      <c r="A641" s="1">
        <v>38916</v>
      </c>
      <c r="B641">
        <v>123.97</v>
      </c>
      <c r="C641">
        <f t="shared" si="9"/>
        <v>-1.3778957086690583E-2</v>
      </c>
    </row>
    <row r="642" spans="1:3" x14ac:dyDescent="0.25">
      <c r="A642" s="1">
        <v>38915</v>
      </c>
      <c r="B642">
        <v>123.34</v>
      </c>
      <c r="C642">
        <f t="shared" si="9"/>
        <v>-5.0948312867086605E-3</v>
      </c>
    </row>
    <row r="643" spans="1:3" x14ac:dyDescent="0.25">
      <c r="A643" s="1">
        <v>38912</v>
      </c>
      <c r="B643">
        <v>123.52</v>
      </c>
      <c r="C643">
        <f t="shared" si="9"/>
        <v>1.4583167131193211E-3</v>
      </c>
    </row>
    <row r="644" spans="1:3" x14ac:dyDescent="0.25">
      <c r="A644" s="1">
        <v>38911</v>
      </c>
      <c r="B644">
        <v>124</v>
      </c>
      <c r="C644">
        <f t="shared" ref="C644:C707" si="10">LN(B644/B643)</f>
        <v>3.8784793285708383E-3</v>
      </c>
    </row>
    <row r="645" spans="1:3" x14ac:dyDescent="0.25">
      <c r="A645" s="1">
        <v>38910</v>
      </c>
      <c r="B645">
        <v>126.05</v>
      </c>
      <c r="C645">
        <f t="shared" si="10"/>
        <v>1.6397088028892028E-2</v>
      </c>
    </row>
    <row r="646" spans="1:3" x14ac:dyDescent="0.25">
      <c r="A646" s="1">
        <v>38909</v>
      </c>
      <c r="B646">
        <v>127.41</v>
      </c>
      <c r="C646">
        <f t="shared" si="10"/>
        <v>1.0731579359360748E-2</v>
      </c>
    </row>
    <row r="647" spans="1:3" x14ac:dyDescent="0.25">
      <c r="A647" s="1">
        <v>38908</v>
      </c>
      <c r="B647">
        <v>126.85</v>
      </c>
      <c r="C647">
        <f t="shared" si="10"/>
        <v>-4.4049469479986742E-3</v>
      </c>
    </row>
    <row r="648" spans="1:3" x14ac:dyDescent="0.25">
      <c r="A648" s="1">
        <v>38905</v>
      </c>
      <c r="B648">
        <v>126.61</v>
      </c>
      <c r="C648">
        <f t="shared" si="10"/>
        <v>-1.8937905131290644E-3</v>
      </c>
    </row>
    <row r="649" spans="1:3" x14ac:dyDescent="0.25">
      <c r="A649" s="1">
        <v>38904</v>
      </c>
      <c r="B649">
        <v>127.44</v>
      </c>
      <c r="C649">
        <f t="shared" si="10"/>
        <v>6.5341700696313117E-3</v>
      </c>
    </row>
    <row r="650" spans="1:3" x14ac:dyDescent="0.25">
      <c r="A650" s="1">
        <v>38903</v>
      </c>
      <c r="B650">
        <v>127.07</v>
      </c>
      <c r="C650">
        <f t="shared" si="10"/>
        <v>-2.9075498853501449E-3</v>
      </c>
    </row>
    <row r="651" spans="1:3" x14ac:dyDescent="0.25">
      <c r="A651" s="1">
        <v>38901</v>
      </c>
      <c r="B651">
        <v>127.8</v>
      </c>
      <c r="C651">
        <f t="shared" si="10"/>
        <v>5.7284262269913944E-3</v>
      </c>
    </row>
    <row r="652" spans="1:3" x14ac:dyDescent="0.25">
      <c r="A652" s="1">
        <v>38898</v>
      </c>
      <c r="B652">
        <v>127.23</v>
      </c>
      <c r="C652">
        <f t="shared" si="10"/>
        <v>-4.4700697888253125E-3</v>
      </c>
    </row>
    <row r="653" spans="1:3" x14ac:dyDescent="0.25">
      <c r="A653" s="1">
        <v>38897</v>
      </c>
      <c r="B653">
        <v>127.27</v>
      </c>
      <c r="C653">
        <f t="shared" si="10"/>
        <v>3.1434184934657012E-4</v>
      </c>
    </row>
    <row r="654" spans="1:3" x14ac:dyDescent="0.25">
      <c r="A654" s="1">
        <v>38896</v>
      </c>
      <c r="B654">
        <v>124.75</v>
      </c>
      <c r="C654">
        <f t="shared" si="10"/>
        <v>-1.9999079372327717E-2</v>
      </c>
    </row>
    <row r="655" spans="1:3" x14ac:dyDescent="0.25">
      <c r="A655" s="1">
        <v>38895</v>
      </c>
      <c r="B655">
        <v>123.91</v>
      </c>
      <c r="C655">
        <f t="shared" si="10"/>
        <v>-6.756239003226556E-3</v>
      </c>
    </row>
    <row r="656" spans="1:3" x14ac:dyDescent="0.25">
      <c r="A656" s="1">
        <v>38894</v>
      </c>
      <c r="B656">
        <v>124.99</v>
      </c>
      <c r="C656">
        <f t="shared" si="10"/>
        <v>8.6782384737288578E-3</v>
      </c>
    </row>
    <row r="657" spans="1:3" x14ac:dyDescent="0.25">
      <c r="A657" s="1">
        <v>38891</v>
      </c>
      <c r="B657">
        <v>124.44</v>
      </c>
      <c r="C657">
        <f t="shared" si="10"/>
        <v>-4.4100620726941694E-3</v>
      </c>
    </row>
    <row r="658" spans="1:3" x14ac:dyDescent="0.25">
      <c r="A658" s="1">
        <v>38890</v>
      </c>
      <c r="B658">
        <v>124.46</v>
      </c>
      <c r="C658">
        <f t="shared" si="10"/>
        <v>1.6070711163556015E-4</v>
      </c>
    </row>
    <row r="659" spans="1:3" x14ac:dyDescent="0.25">
      <c r="A659" s="1">
        <v>38889</v>
      </c>
      <c r="B659">
        <v>125.01</v>
      </c>
      <c r="C659">
        <f t="shared" si="10"/>
        <v>4.4093549614000601E-3</v>
      </c>
    </row>
    <row r="660" spans="1:3" x14ac:dyDescent="0.25">
      <c r="A660" s="1">
        <v>38888</v>
      </c>
      <c r="B660">
        <v>124.09</v>
      </c>
      <c r="C660">
        <f t="shared" si="10"/>
        <v>-7.3866253159435829E-3</v>
      </c>
    </row>
    <row r="661" spans="1:3" x14ac:dyDescent="0.25">
      <c r="A661" s="1">
        <v>38887</v>
      </c>
      <c r="B661">
        <v>123.67</v>
      </c>
      <c r="C661">
        <f t="shared" si="10"/>
        <v>-3.3903810325626028E-3</v>
      </c>
    </row>
    <row r="662" spans="1:3" x14ac:dyDescent="0.25">
      <c r="A662" s="1">
        <v>38884</v>
      </c>
      <c r="B662">
        <v>124.65</v>
      </c>
      <c r="C662">
        <f t="shared" si="10"/>
        <v>7.8930822156011837E-3</v>
      </c>
    </row>
    <row r="663" spans="1:3" x14ac:dyDescent="0.25">
      <c r="A663" s="1">
        <v>38883</v>
      </c>
      <c r="B663">
        <v>126.12</v>
      </c>
      <c r="C663">
        <f t="shared" si="10"/>
        <v>1.172402470729327E-2</v>
      </c>
    </row>
    <row r="664" spans="1:3" x14ac:dyDescent="0.25">
      <c r="A664" s="1">
        <v>38882</v>
      </c>
      <c r="B664">
        <v>123.5</v>
      </c>
      <c r="C664">
        <f t="shared" si="10"/>
        <v>-2.0992678608828242E-2</v>
      </c>
    </row>
    <row r="665" spans="1:3" x14ac:dyDescent="0.25">
      <c r="A665" s="1">
        <v>38881</v>
      </c>
      <c r="B665">
        <v>122.55</v>
      </c>
      <c r="C665">
        <f t="shared" si="10"/>
        <v>-7.7220460939102778E-3</v>
      </c>
    </row>
    <row r="666" spans="1:3" x14ac:dyDescent="0.25">
      <c r="A666" s="1">
        <v>38880</v>
      </c>
      <c r="B666">
        <v>123.99</v>
      </c>
      <c r="C666">
        <f t="shared" si="10"/>
        <v>1.1681807217628975E-2</v>
      </c>
    </row>
    <row r="667" spans="1:3" x14ac:dyDescent="0.25">
      <c r="A667" s="1">
        <v>38877</v>
      </c>
      <c r="B667">
        <v>125.35</v>
      </c>
      <c r="C667">
        <f t="shared" si="10"/>
        <v>1.0908907412551813E-2</v>
      </c>
    </row>
    <row r="668" spans="1:3" x14ac:dyDescent="0.25">
      <c r="A668" s="1">
        <v>38876</v>
      </c>
      <c r="B668">
        <v>125.75</v>
      </c>
      <c r="C668">
        <f t="shared" si="10"/>
        <v>3.1859843755463056E-3</v>
      </c>
    </row>
    <row r="669" spans="1:3" x14ac:dyDescent="0.25">
      <c r="A669" s="1">
        <v>38875</v>
      </c>
      <c r="B669">
        <v>125.86</v>
      </c>
      <c r="C669">
        <f t="shared" si="10"/>
        <v>8.7436911893890327E-4</v>
      </c>
    </row>
    <row r="670" spans="1:3" x14ac:dyDescent="0.25">
      <c r="A670" s="1">
        <v>38874</v>
      </c>
      <c r="B670">
        <v>126.81</v>
      </c>
      <c r="C670">
        <f t="shared" si="10"/>
        <v>7.5197251480207655E-3</v>
      </c>
    </row>
    <row r="671" spans="1:3" x14ac:dyDescent="0.25">
      <c r="A671" s="1">
        <v>38873</v>
      </c>
      <c r="B671">
        <v>127.12</v>
      </c>
      <c r="C671">
        <f t="shared" si="10"/>
        <v>2.4416189816523918E-3</v>
      </c>
    </row>
    <row r="672" spans="1:3" x14ac:dyDescent="0.25">
      <c r="A672" s="1">
        <v>38870</v>
      </c>
      <c r="B672">
        <v>129</v>
      </c>
      <c r="C672">
        <f t="shared" si="10"/>
        <v>1.4680882133211453E-2</v>
      </c>
    </row>
    <row r="673" spans="1:3" x14ac:dyDescent="0.25">
      <c r="A673" s="1">
        <v>38869</v>
      </c>
      <c r="B673">
        <v>128.72999999999999</v>
      </c>
      <c r="C673">
        <f t="shared" si="10"/>
        <v>-2.0952166901291973E-3</v>
      </c>
    </row>
    <row r="674" spans="1:3" x14ac:dyDescent="0.25">
      <c r="A674" s="1">
        <v>38868</v>
      </c>
      <c r="B674">
        <v>127.51</v>
      </c>
      <c r="C674">
        <f t="shared" si="10"/>
        <v>-9.5223947760923397E-3</v>
      </c>
    </row>
    <row r="675" spans="1:3" x14ac:dyDescent="0.25">
      <c r="A675" s="1">
        <v>38867</v>
      </c>
      <c r="B675">
        <v>126.1</v>
      </c>
      <c r="C675">
        <f t="shared" si="10"/>
        <v>-1.1119549924576729E-2</v>
      </c>
    </row>
    <row r="676" spans="1:3" x14ac:dyDescent="0.25">
      <c r="A676" s="1">
        <v>38863</v>
      </c>
      <c r="B676">
        <v>128.38</v>
      </c>
      <c r="C676">
        <f t="shared" si="10"/>
        <v>1.791937291275816E-2</v>
      </c>
    </row>
    <row r="677" spans="1:3" x14ac:dyDescent="0.25">
      <c r="A677" s="1">
        <v>38862</v>
      </c>
      <c r="B677">
        <v>127.73</v>
      </c>
      <c r="C677">
        <f t="shared" si="10"/>
        <v>-5.075954828946537E-3</v>
      </c>
    </row>
    <row r="678" spans="1:3" x14ac:dyDescent="0.25">
      <c r="A678" s="1">
        <v>38861</v>
      </c>
      <c r="B678">
        <v>126.17</v>
      </c>
      <c r="C678">
        <f t="shared" si="10"/>
        <v>-1.2288457115035588E-2</v>
      </c>
    </row>
    <row r="679" spans="1:3" x14ac:dyDescent="0.25">
      <c r="A679" s="1">
        <v>38860</v>
      </c>
      <c r="B679">
        <v>125.17</v>
      </c>
      <c r="C679">
        <f t="shared" si="10"/>
        <v>-7.9573905997176852E-3</v>
      </c>
    </row>
    <row r="680" spans="1:3" x14ac:dyDescent="0.25">
      <c r="A680" s="1">
        <v>38859</v>
      </c>
      <c r="B680">
        <v>126.13</v>
      </c>
      <c r="C680">
        <f t="shared" si="10"/>
        <v>7.6403077591695899E-3</v>
      </c>
    </row>
    <row r="681" spans="1:3" x14ac:dyDescent="0.25">
      <c r="A681" s="1">
        <v>38856</v>
      </c>
      <c r="B681">
        <v>127.1</v>
      </c>
      <c r="C681">
        <f t="shared" si="10"/>
        <v>7.6610570963064981E-3</v>
      </c>
    </row>
    <row r="682" spans="1:3" x14ac:dyDescent="0.25">
      <c r="A682" s="1">
        <v>38855</v>
      </c>
      <c r="B682">
        <v>126.21</v>
      </c>
      <c r="C682">
        <f t="shared" si="10"/>
        <v>-7.0269919248691177E-3</v>
      </c>
    </row>
    <row r="683" spans="1:3" x14ac:dyDescent="0.25">
      <c r="A683" s="1">
        <v>38854</v>
      </c>
      <c r="B683">
        <v>126.85</v>
      </c>
      <c r="C683">
        <f t="shared" si="10"/>
        <v>5.0580997747515736E-3</v>
      </c>
    </row>
    <row r="684" spans="1:3" x14ac:dyDescent="0.25">
      <c r="A684" s="1">
        <v>38853</v>
      </c>
      <c r="B684">
        <v>129.31</v>
      </c>
      <c r="C684">
        <f t="shared" si="10"/>
        <v>1.9207336262469427E-2</v>
      </c>
    </row>
    <row r="685" spans="1:3" x14ac:dyDescent="0.25">
      <c r="A685" s="1">
        <v>38852</v>
      </c>
      <c r="B685">
        <v>129.5</v>
      </c>
      <c r="C685">
        <f t="shared" si="10"/>
        <v>1.4682588318321423E-3</v>
      </c>
    </row>
    <row r="686" spans="1:3" x14ac:dyDescent="0.25">
      <c r="A686" s="1">
        <v>38849</v>
      </c>
      <c r="B686">
        <v>129.24</v>
      </c>
      <c r="C686">
        <f t="shared" si="10"/>
        <v>-2.0097401832948492E-3</v>
      </c>
    </row>
    <row r="687" spans="1:3" x14ac:dyDescent="0.25">
      <c r="A687" s="1">
        <v>38848</v>
      </c>
      <c r="B687">
        <v>130.94999999999999</v>
      </c>
      <c r="C687">
        <f t="shared" si="10"/>
        <v>1.3144429997423199E-2</v>
      </c>
    </row>
    <row r="688" spans="1:3" x14ac:dyDescent="0.25">
      <c r="A688" s="1">
        <v>38847</v>
      </c>
      <c r="B688">
        <v>132.55000000000001</v>
      </c>
      <c r="C688">
        <f t="shared" si="10"/>
        <v>1.2144361781313747E-2</v>
      </c>
    </row>
    <row r="689" spans="1:3" x14ac:dyDescent="0.25">
      <c r="A689" s="1">
        <v>38846</v>
      </c>
      <c r="B689">
        <v>132.62</v>
      </c>
      <c r="C689">
        <f t="shared" si="10"/>
        <v>5.2796320568707718E-4</v>
      </c>
    </row>
    <row r="690" spans="1:3" x14ac:dyDescent="0.25">
      <c r="A690" s="1">
        <v>38845</v>
      </c>
      <c r="B690">
        <v>132.36000000000001</v>
      </c>
      <c r="C690">
        <f t="shared" si="10"/>
        <v>-1.9624128873100602E-3</v>
      </c>
    </row>
    <row r="691" spans="1:3" x14ac:dyDescent="0.25">
      <c r="A691" s="1">
        <v>38842</v>
      </c>
      <c r="B691">
        <v>132.52000000000001</v>
      </c>
      <c r="C691">
        <f t="shared" si="10"/>
        <v>1.2080943782837692E-3</v>
      </c>
    </row>
    <row r="692" spans="1:3" x14ac:dyDescent="0.25">
      <c r="A692" s="1">
        <v>38841</v>
      </c>
      <c r="B692">
        <v>131.36000000000001</v>
      </c>
      <c r="C692">
        <f t="shared" si="10"/>
        <v>-8.7919317275769807E-3</v>
      </c>
    </row>
    <row r="693" spans="1:3" x14ac:dyDescent="0.25">
      <c r="A693" s="1">
        <v>38840</v>
      </c>
      <c r="B693">
        <v>130.88999999999999</v>
      </c>
      <c r="C693">
        <f t="shared" si="10"/>
        <v>-3.5843699004903637E-3</v>
      </c>
    </row>
    <row r="694" spans="1:3" x14ac:dyDescent="0.25">
      <c r="A694" s="1">
        <v>38839</v>
      </c>
      <c r="B694">
        <v>131.38</v>
      </c>
      <c r="C694">
        <f t="shared" si="10"/>
        <v>3.7366116606989321E-3</v>
      </c>
    </row>
    <row r="695" spans="1:3" x14ac:dyDescent="0.25">
      <c r="A695" s="1">
        <v>38838</v>
      </c>
      <c r="B695">
        <v>130.4</v>
      </c>
      <c r="C695">
        <f t="shared" si="10"/>
        <v>-7.4872379717742096E-3</v>
      </c>
    </row>
    <row r="696" spans="1:3" x14ac:dyDescent="0.25">
      <c r="A696" s="1">
        <v>38835</v>
      </c>
      <c r="B696">
        <v>131.47</v>
      </c>
      <c r="C696">
        <f t="shared" si="10"/>
        <v>8.172039215960292E-3</v>
      </c>
    </row>
    <row r="697" spans="1:3" x14ac:dyDescent="0.25">
      <c r="A697" s="1">
        <v>38834</v>
      </c>
      <c r="B697">
        <v>131.03</v>
      </c>
      <c r="C697">
        <f t="shared" si="10"/>
        <v>-3.3523840920189653E-3</v>
      </c>
    </row>
    <row r="698" spans="1:3" x14ac:dyDescent="0.25">
      <c r="A698" s="1">
        <v>38833</v>
      </c>
      <c r="B698">
        <v>130.4</v>
      </c>
      <c r="C698">
        <f t="shared" si="10"/>
        <v>-4.8196551239413545E-3</v>
      </c>
    </row>
    <row r="699" spans="1:3" x14ac:dyDescent="0.25">
      <c r="A699" s="1">
        <v>38832</v>
      </c>
      <c r="B699">
        <v>130.37</v>
      </c>
      <c r="C699">
        <f t="shared" si="10"/>
        <v>-2.3008781786520272E-4</v>
      </c>
    </row>
    <row r="700" spans="1:3" x14ac:dyDescent="0.25">
      <c r="A700" s="1">
        <v>38831</v>
      </c>
      <c r="B700">
        <v>130.91</v>
      </c>
      <c r="C700">
        <f t="shared" si="10"/>
        <v>4.1335025173202151E-3</v>
      </c>
    </row>
    <row r="701" spans="1:3" x14ac:dyDescent="0.25">
      <c r="A701" s="1">
        <v>38828</v>
      </c>
      <c r="B701">
        <v>131.15</v>
      </c>
      <c r="C701">
        <f t="shared" si="10"/>
        <v>1.8316421208750548E-3</v>
      </c>
    </row>
    <row r="702" spans="1:3" x14ac:dyDescent="0.25">
      <c r="A702" s="1">
        <v>38827</v>
      </c>
      <c r="B702">
        <v>131.13</v>
      </c>
      <c r="C702">
        <f t="shared" si="10"/>
        <v>-1.5250876954988363E-4</v>
      </c>
    </row>
    <row r="703" spans="1:3" x14ac:dyDescent="0.25">
      <c r="A703" s="1">
        <v>38826</v>
      </c>
      <c r="B703">
        <v>130.94999999999999</v>
      </c>
      <c r="C703">
        <f t="shared" si="10"/>
        <v>-1.373626589611979E-3</v>
      </c>
    </row>
    <row r="704" spans="1:3" x14ac:dyDescent="0.25">
      <c r="A704" s="1">
        <v>38825</v>
      </c>
      <c r="B704">
        <v>130.69999999999999</v>
      </c>
      <c r="C704">
        <f t="shared" si="10"/>
        <v>-1.9109503235446696E-3</v>
      </c>
    </row>
    <row r="705" spans="1:3" x14ac:dyDescent="0.25">
      <c r="A705" s="1">
        <v>38824</v>
      </c>
      <c r="B705">
        <v>128.66</v>
      </c>
      <c r="C705">
        <f t="shared" si="10"/>
        <v>-1.5731354647321897E-2</v>
      </c>
    </row>
    <row r="706" spans="1:3" x14ac:dyDescent="0.25">
      <c r="A706" s="1">
        <v>38820</v>
      </c>
      <c r="B706">
        <v>128.71</v>
      </c>
      <c r="C706">
        <f t="shared" si="10"/>
        <v>3.8854567843222995E-4</v>
      </c>
    </row>
    <row r="707" spans="1:3" x14ac:dyDescent="0.25">
      <c r="A707" s="1">
        <v>38819</v>
      </c>
      <c r="B707">
        <v>128.88</v>
      </c>
      <c r="C707">
        <f t="shared" si="10"/>
        <v>1.3199272074325599E-3</v>
      </c>
    </row>
    <row r="708" spans="1:3" x14ac:dyDescent="0.25">
      <c r="A708" s="1">
        <v>38818</v>
      </c>
      <c r="B708">
        <v>128.63999999999999</v>
      </c>
      <c r="C708">
        <f t="shared" ref="C708:C771" si="11">LN(B708/B707)</f>
        <v>-1.8639334380627533E-3</v>
      </c>
    </row>
    <row r="709" spans="1:3" x14ac:dyDescent="0.25">
      <c r="A709" s="1">
        <v>38817</v>
      </c>
      <c r="B709">
        <v>129.74</v>
      </c>
      <c r="C709">
        <f t="shared" si="11"/>
        <v>8.5146423542533638E-3</v>
      </c>
    </row>
    <row r="710" spans="1:3" x14ac:dyDescent="0.25">
      <c r="A710" s="1">
        <v>38814</v>
      </c>
      <c r="B710">
        <v>129.54</v>
      </c>
      <c r="C710">
        <f t="shared" si="11"/>
        <v>-1.5427340301384352E-3</v>
      </c>
    </row>
    <row r="711" spans="1:3" x14ac:dyDescent="0.25">
      <c r="A711" s="1">
        <v>38813</v>
      </c>
      <c r="B711">
        <v>130.87</v>
      </c>
      <c r="C711">
        <f t="shared" si="11"/>
        <v>1.0214750312618429E-2</v>
      </c>
    </row>
    <row r="712" spans="1:3" x14ac:dyDescent="0.25">
      <c r="A712" s="1">
        <v>38812</v>
      </c>
      <c r="B712">
        <v>131.01</v>
      </c>
      <c r="C712">
        <f t="shared" si="11"/>
        <v>1.0691920981898459E-3</v>
      </c>
    </row>
    <row r="713" spans="1:3" x14ac:dyDescent="0.25">
      <c r="A713" s="1">
        <v>38811</v>
      </c>
      <c r="B713">
        <v>130.56</v>
      </c>
      <c r="C713">
        <f t="shared" si="11"/>
        <v>-3.4407649497823476E-3</v>
      </c>
    </row>
    <row r="714" spans="1:3" x14ac:dyDescent="0.25">
      <c r="A714" s="1">
        <v>38810</v>
      </c>
      <c r="B714">
        <v>129.72999999999999</v>
      </c>
      <c r="C714">
        <f t="shared" si="11"/>
        <v>-6.3775236328759317E-3</v>
      </c>
    </row>
    <row r="715" spans="1:3" x14ac:dyDescent="0.25">
      <c r="A715" s="1">
        <v>38807</v>
      </c>
      <c r="B715">
        <v>129.83000000000001</v>
      </c>
      <c r="C715">
        <f t="shared" si="11"/>
        <v>7.7053478924108657E-4</v>
      </c>
    </row>
    <row r="716" spans="1:3" x14ac:dyDescent="0.25">
      <c r="A716" s="1">
        <v>38806</v>
      </c>
      <c r="B716">
        <v>129.80000000000001</v>
      </c>
      <c r="C716">
        <f t="shared" si="11"/>
        <v>-2.3109810217244789E-4</v>
      </c>
    </row>
    <row r="717" spans="1:3" x14ac:dyDescent="0.25">
      <c r="A717" s="1">
        <v>38805</v>
      </c>
      <c r="B717">
        <v>130.03</v>
      </c>
      <c r="C717">
        <f t="shared" si="11"/>
        <v>1.7703887932387686E-3</v>
      </c>
    </row>
    <row r="718" spans="1:3" x14ac:dyDescent="0.25">
      <c r="A718" s="1">
        <v>38804</v>
      </c>
      <c r="B718">
        <v>129.22</v>
      </c>
      <c r="C718">
        <f t="shared" si="11"/>
        <v>-6.2488149332091533E-3</v>
      </c>
    </row>
    <row r="719" spans="1:3" x14ac:dyDescent="0.25">
      <c r="A719" s="1">
        <v>38803</v>
      </c>
      <c r="B719">
        <v>130.02000000000001</v>
      </c>
      <c r="C719">
        <f t="shared" si="11"/>
        <v>6.1719066463033203E-3</v>
      </c>
    </row>
    <row r="720" spans="1:3" x14ac:dyDescent="0.25">
      <c r="A720" s="1">
        <v>38800</v>
      </c>
      <c r="B720">
        <v>130.21</v>
      </c>
      <c r="C720">
        <f t="shared" si="11"/>
        <v>1.4602469643141707E-3</v>
      </c>
    </row>
    <row r="721" spans="1:3" x14ac:dyDescent="0.25">
      <c r="A721" s="1">
        <v>38799</v>
      </c>
      <c r="B721">
        <v>130.11000000000001</v>
      </c>
      <c r="C721">
        <f t="shared" si="11"/>
        <v>-7.6828522525229539E-4</v>
      </c>
    </row>
    <row r="722" spans="1:3" x14ac:dyDescent="0.25">
      <c r="A722" s="1">
        <v>38798</v>
      </c>
      <c r="B722">
        <v>130.38</v>
      </c>
      <c r="C722">
        <f t="shared" si="11"/>
        <v>2.07301698100855E-3</v>
      </c>
    </row>
    <row r="723" spans="1:3" x14ac:dyDescent="0.25">
      <c r="A723" s="1">
        <v>38797</v>
      </c>
      <c r="B723">
        <v>129.59</v>
      </c>
      <c r="C723">
        <f t="shared" si="11"/>
        <v>-6.0776430490700507E-3</v>
      </c>
    </row>
    <row r="724" spans="1:3" x14ac:dyDescent="0.25">
      <c r="A724" s="1">
        <v>38796</v>
      </c>
      <c r="B724">
        <v>130.41</v>
      </c>
      <c r="C724">
        <f t="shared" si="11"/>
        <v>6.3077132214872881E-3</v>
      </c>
    </row>
    <row r="725" spans="1:3" x14ac:dyDescent="0.25">
      <c r="A725" s="1">
        <v>38793</v>
      </c>
      <c r="B725">
        <v>130.62</v>
      </c>
      <c r="C725">
        <f t="shared" si="11"/>
        <v>1.6090108057006858E-3</v>
      </c>
    </row>
    <row r="726" spans="1:3" x14ac:dyDescent="0.25">
      <c r="A726" s="1">
        <v>38792</v>
      </c>
      <c r="B726">
        <v>131.03</v>
      </c>
      <c r="C726">
        <f t="shared" si="11"/>
        <v>3.1339601419827154E-3</v>
      </c>
    </row>
    <row r="727" spans="1:3" x14ac:dyDescent="0.25">
      <c r="A727" s="1">
        <v>38791</v>
      </c>
      <c r="B727">
        <v>130.76</v>
      </c>
      <c r="C727">
        <f t="shared" si="11"/>
        <v>-2.0627227604840892E-3</v>
      </c>
    </row>
    <row r="728" spans="1:3" x14ac:dyDescent="0.25">
      <c r="A728" s="1">
        <v>38790</v>
      </c>
      <c r="B728">
        <v>130.18</v>
      </c>
      <c r="C728">
        <f t="shared" si="11"/>
        <v>-4.4454737117684846E-3</v>
      </c>
    </row>
    <row r="729" spans="1:3" x14ac:dyDescent="0.25">
      <c r="A729" s="1">
        <v>38789</v>
      </c>
      <c r="B729">
        <v>128.83000000000001</v>
      </c>
      <c r="C729">
        <f t="shared" si="11"/>
        <v>-1.0424402340807822E-2</v>
      </c>
    </row>
    <row r="730" spans="1:3" x14ac:dyDescent="0.25">
      <c r="A730" s="1">
        <v>38786</v>
      </c>
      <c r="B730">
        <v>128.59</v>
      </c>
      <c r="C730">
        <f t="shared" si="11"/>
        <v>-1.8646575210858329E-3</v>
      </c>
    </row>
    <row r="731" spans="1:3" x14ac:dyDescent="0.25">
      <c r="A731" s="1">
        <v>38785</v>
      </c>
      <c r="B731">
        <v>127.38</v>
      </c>
      <c r="C731">
        <f t="shared" si="11"/>
        <v>-9.4543033391279192E-3</v>
      </c>
    </row>
    <row r="732" spans="1:3" x14ac:dyDescent="0.25">
      <c r="A732" s="1">
        <v>38784</v>
      </c>
      <c r="B732">
        <v>128.24</v>
      </c>
      <c r="C732">
        <f t="shared" si="11"/>
        <v>6.728763358077856E-3</v>
      </c>
    </row>
    <row r="733" spans="1:3" x14ac:dyDescent="0.25">
      <c r="A733" s="1">
        <v>38783</v>
      </c>
      <c r="B733">
        <v>127.97</v>
      </c>
      <c r="C733">
        <f t="shared" si="11"/>
        <v>-2.1076468517930752E-3</v>
      </c>
    </row>
    <row r="734" spans="1:3" x14ac:dyDescent="0.25">
      <c r="A734" s="1">
        <v>38782</v>
      </c>
      <c r="B734">
        <v>128.16999999999999</v>
      </c>
      <c r="C734">
        <f t="shared" si="11"/>
        <v>1.5616462922279201E-3</v>
      </c>
    </row>
    <row r="735" spans="1:3" x14ac:dyDescent="0.25">
      <c r="A735" s="1">
        <v>38779</v>
      </c>
      <c r="B735">
        <v>128.76</v>
      </c>
      <c r="C735">
        <f t="shared" si="11"/>
        <v>4.5926986888747724E-3</v>
      </c>
    </row>
    <row r="736" spans="1:3" x14ac:dyDescent="0.25">
      <c r="A736" s="1">
        <v>38778</v>
      </c>
      <c r="B736">
        <v>129.36000000000001</v>
      </c>
      <c r="C736">
        <f t="shared" si="11"/>
        <v>4.6490088382442341E-3</v>
      </c>
    </row>
    <row r="737" spans="1:3" x14ac:dyDescent="0.25">
      <c r="A737" s="1">
        <v>38777</v>
      </c>
      <c r="B737">
        <v>129.37</v>
      </c>
      <c r="C737">
        <f t="shared" si="11"/>
        <v>7.7300660958963636E-5</v>
      </c>
    </row>
    <row r="738" spans="1:3" x14ac:dyDescent="0.25">
      <c r="A738" s="1">
        <v>38776</v>
      </c>
      <c r="B738">
        <v>128.22999999999999</v>
      </c>
      <c r="C738">
        <f t="shared" si="11"/>
        <v>-8.8509894587862157E-3</v>
      </c>
    </row>
    <row r="739" spans="1:3" x14ac:dyDescent="0.25">
      <c r="A739" s="1">
        <v>38775</v>
      </c>
      <c r="B739">
        <v>129.46</v>
      </c>
      <c r="C739">
        <f t="shared" si="11"/>
        <v>9.5464266463397198E-3</v>
      </c>
    </row>
    <row r="740" spans="1:3" x14ac:dyDescent="0.25">
      <c r="A740" s="1">
        <v>38772</v>
      </c>
      <c r="B740">
        <v>129.41</v>
      </c>
      <c r="C740">
        <f t="shared" si="11"/>
        <v>-3.8629428378553861E-4</v>
      </c>
    </row>
    <row r="741" spans="1:3" x14ac:dyDescent="0.25">
      <c r="A741" s="1">
        <v>38771</v>
      </c>
      <c r="B741">
        <v>129.08000000000001</v>
      </c>
      <c r="C741">
        <f t="shared" si="11"/>
        <v>-2.5532916498175692E-3</v>
      </c>
    </row>
    <row r="742" spans="1:3" x14ac:dyDescent="0.25">
      <c r="A742" s="1">
        <v>38770</v>
      </c>
      <c r="B742">
        <v>129.27000000000001</v>
      </c>
      <c r="C742">
        <f t="shared" si="11"/>
        <v>1.4708731120951311E-3</v>
      </c>
    </row>
    <row r="743" spans="1:3" x14ac:dyDescent="0.25">
      <c r="A743" s="1">
        <v>38769</v>
      </c>
      <c r="B743">
        <v>128.49</v>
      </c>
      <c r="C743">
        <f t="shared" si="11"/>
        <v>-6.0521600004670413E-3</v>
      </c>
    </row>
    <row r="744" spans="1:3" x14ac:dyDescent="0.25">
      <c r="A744" s="1">
        <v>38765</v>
      </c>
      <c r="B744">
        <v>128.81</v>
      </c>
      <c r="C744">
        <f t="shared" si="11"/>
        <v>2.4873701126071021E-3</v>
      </c>
    </row>
    <row r="745" spans="1:3" x14ac:dyDescent="0.25">
      <c r="A745" s="1">
        <v>38764</v>
      </c>
      <c r="B745">
        <v>129.16</v>
      </c>
      <c r="C745">
        <f t="shared" si="11"/>
        <v>2.7134954820778336E-3</v>
      </c>
    </row>
    <row r="746" spans="1:3" x14ac:dyDescent="0.25">
      <c r="A746" s="1">
        <v>38763</v>
      </c>
      <c r="B746">
        <v>128.19999999999999</v>
      </c>
      <c r="C746">
        <f t="shared" si="11"/>
        <v>-7.4604014035048079E-3</v>
      </c>
    </row>
    <row r="747" spans="1:3" x14ac:dyDescent="0.25">
      <c r="A747" s="1">
        <v>38762</v>
      </c>
      <c r="B747">
        <v>127.75</v>
      </c>
      <c r="C747">
        <f t="shared" si="11"/>
        <v>-3.5163154027557718E-3</v>
      </c>
    </row>
    <row r="748" spans="1:3" x14ac:dyDescent="0.25">
      <c r="A748" s="1">
        <v>38761</v>
      </c>
      <c r="B748">
        <v>126.41</v>
      </c>
      <c r="C748">
        <f t="shared" si="11"/>
        <v>-1.054463657634757E-2</v>
      </c>
    </row>
    <row r="749" spans="1:3" x14ac:dyDescent="0.25">
      <c r="A749" s="1">
        <v>38758</v>
      </c>
      <c r="B749">
        <v>126.64</v>
      </c>
      <c r="C749">
        <f t="shared" si="11"/>
        <v>1.8178230652903934E-3</v>
      </c>
    </row>
    <row r="750" spans="1:3" x14ac:dyDescent="0.25">
      <c r="A750" s="1">
        <v>38757</v>
      </c>
      <c r="B750">
        <v>126.41</v>
      </c>
      <c r="C750">
        <f t="shared" si="11"/>
        <v>-1.8178230652904916E-3</v>
      </c>
    </row>
    <row r="751" spans="1:3" x14ac:dyDescent="0.25">
      <c r="A751" s="1">
        <v>38756</v>
      </c>
      <c r="B751">
        <v>126.62</v>
      </c>
      <c r="C751">
        <f t="shared" si="11"/>
        <v>1.6598826085142077E-3</v>
      </c>
    </row>
    <row r="752" spans="1:3" x14ac:dyDescent="0.25">
      <c r="A752" s="1">
        <v>38755</v>
      </c>
      <c r="B752">
        <v>125.48</v>
      </c>
      <c r="C752">
        <f t="shared" si="11"/>
        <v>-9.0440917935030694E-3</v>
      </c>
    </row>
    <row r="753" spans="1:3" x14ac:dyDescent="0.25">
      <c r="A753" s="1">
        <v>38754</v>
      </c>
      <c r="B753">
        <v>126.6</v>
      </c>
      <c r="C753">
        <f t="shared" si="11"/>
        <v>8.8861263875984423E-3</v>
      </c>
    </row>
    <row r="754" spans="1:3" x14ac:dyDescent="0.25">
      <c r="A754" s="1">
        <v>38751</v>
      </c>
      <c r="B754">
        <v>126.27</v>
      </c>
      <c r="C754">
        <f t="shared" si="11"/>
        <v>-2.6100382594868572E-3</v>
      </c>
    </row>
    <row r="755" spans="1:3" x14ac:dyDescent="0.25">
      <c r="A755" s="1">
        <v>38750</v>
      </c>
      <c r="B755">
        <v>126.9</v>
      </c>
      <c r="C755">
        <f t="shared" si="11"/>
        <v>4.9769032697530953E-3</v>
      </c>
    </row>
    <row r="756" spans="1:3" x14ac:dyDescent="0.25">
      <c r="A756" s="1">
        <v>38749</v>
      </c>
      <c r="B756">
        <v>128.38999999999999</v>
      </c>
      <c r="C756">
        <f t="shared" si="11"/>
        <v>1.1673131882650034E-2</v>
      </c>
    </row>
    <row r="757" spans="1:3" x14ac:dyDescent="0.25">
      <c r="A757" s="1">
        <v>38748</v>
      </c>
      <c r="B757">
        <v>127.5</v>
      </c>
      <c r="C757">
        <f t="shared" si="11"/>
        <v>-6.9561420045113516E-3</v>
      </c>
    </row>
    <row r="758" spans="1:3" x14ac:dyDescent="0.25">
      <c r="A758" s="1">
        <v>38747</v>
      </c>
      <c r="B758">
        <v>128.44</v>
      </c>
      <c r="C758">
        <f t="shared" si="11"/>
        <v>7.345504622832435E-3</v>
      </c>
    </row>
    <row r="759" spans="1:3" x14ac:dyDescent="0.25">
      <c r="A759" s="1">
        <v>38744</v>
      </c>
      <c r="B759">
        <v>128.54</v>
      </c>
      <c r="C759">
        <f t="shared" si="11"/>
        <v>7.7827072182680369E-4</v>
      </c>
    </row>
    <row r="760" spans="1:3" x14ac:dyDescent="0.25">
      <c r="A760" s="1">
        <v>38743</v>
      </c>
      <c r="B760">
        <v>127.36</v>
      </c>
      <c r="C760">
        <f t="shared" si="11"/>
        <v>-9.2224178470672186E-3</v>
      </c>
    </row>
    <row r="761" spans="1:3" x14ac:dyDescent="0.25">
      <c r="A761" s="1">
        <v>38742</v>
      </c>
      <c r="B761">
        <v>126.66</v>
      </c>
      <c r="C761">
        <f t="shared" si="11"/>
        <v>-5.5113910077886552E-3</v>
      </c>
    </row>
    <row r="762" spans="1:3" x14ac:dyDescent="0.25">
      <c r="A762" s="1">
        <v>38741</v>
      </c>
      <c r="B762">
        <v>126.55</v>
      </c>
      <c r="C762">
        <f t="shared" si="11"/>
        <v>-8.6884409715119173E-4</v>
      </c>
    </row>
    <row r="763" spans="1:3" x14ac:dyDescent="0.25">
      <c r="A763" s="1">
        <v>38740</v>
      </c>
      <c r="B763">
        <v>126.42</v>
      </c>
      <c r="C763">
        <f t="shared" si="11"/>
        <v>-1.0277899469803824E-3</v>
      </c>
    </row>
    <row r="764" spans="1:3" x14ac:dyDescent="0.25">
      <c r="A764" s="1">
        <v>38737</v>
      </c>
      <c r="B764">
        <v>125.97</v>
      </c>
      <c r="C764">
        <f t="shared" si="11"/>
        <v>-3.5659136799410344E-3</v>
      </c>
    </row>
    <row r="765" spans="1:3" x14ac:dyDescent="0.25">
      <c r="A765" s="1">
        <v>38736</v>
      </c>
      <c r="B765">
        <v>128.31</v>
      </c>
      <c r="C765">
        <f t="shared" si="11"/>
        <v>1.8405427542715343E-2</v>
      </c>
    </row>
    <row r="766" spans="1:3" x14ac:dyDescent="0.25">
      <c r="A766" s="1">
        <v>38735</v>
      </c>
      <c r="B766">
        <v>127.82</v>
      </c>
      <c r="C766">
        <f t="shared" si="11"/>
        <v>-3.8261866847913114E-3</v>
      </c>
    </row>
    <row r="767" spans="1:3" x14ac:dyDescent="0.25">
      <c r="A767" s="1">
        <v>38734</v>
      </c>
      <c r="B767">
        <v>128.33000000000001</v>
      </c>
      <c r="C767">
        <f t="shared" si="11"/>
        <v>3.9820470342340139E-3</v>
      </c>
    </row>
    <row r="768" spans="1:3" x14ac:dyDescent="0.25">
      <c r="A768" s="1">
        <v>38730</v>
      </c>
      <c r="B768">
        <v>128.68</v>
      </c>
      <c r="C768">
        <f t="shared" si="11"/>
        <v>2.7236311144559298E-3</v>
      </c>
    </row>
    <row r="769" spans="1:3" x14ac:dyDescent="0.25">
      <c r="A769" s="1">
        <v>38729</v>
      </c>
      <c r="B769">
        <v>128.80000000000001</v>
      </c>
      <c r="C769">
        <f t="shared" si="11"/>
        <v>9.3211129942767114E-4</v>
      </c>
    </row>
    <row r="770" spans="1:3" x14ac:dyDescent="0.25">
      <c r="A770" s="1">
        <v>38728</v>
      </c>
      <c r="B770">
        <v>129.31</v>
      </c>
      <c r="C770">
        <f t="shared" si="11"/>
        <v>3.9518086375068739E-3</v>
      </c>
    </row>
    <row r="771" spans="1:3" x14ac:dyDescent="0.25">
      <c r="A771" s="1">
        <v>38727</v>
      </c>
      <c r="B771">
        <v>128.9</v>
      </c>
      <c r="C771">
        <f t="shared" si="11"/>
        <v>-3.1757123626184633E-3</v>
      </c>
    </row>
    <row r="772" spans="1:3" x14ac:dyDescent="0.25">
      <c r="A772" s="1">
        <v>38726</v>
      </c>
      <c r="B772">
        <v>128.77000000000001</v>
      </c>
      <c r="C772">
        <f t="shared" ref="C772:C835" si="12">LN(B772/B771)</f>
        <v>-1.0090426594492317E-3</v>
      </c>
    </row>
    <row r="773" spans="1:3" x14ac:dyDescent="0.25">
      <c r="A773" s="1">
        <v>38723</v>
      </c>
      <c r="B773">
        <v>128.44</v>
      </c>
      <c r="C773">
        <f t="shared" si="12"/>
        <v>-2.5659980643794131E-3</v>
      </c>
    </row>
    <row r="774" spans="1:3" x14ac:dyDescent="0.25">
      <c r="A774" s="1">
        <v>38722</v>
      </c>
      <c r="B774">
        <v>127.38</v>
      </c>
      <c r="C774">
        <f t="shared" si="12"/>
        <v>-8.287124278093503E-3</v>
      </c>
    </row>
    <row r="775" spans="1:3" x14ac:dyDescent="0.25">
      <c r="A775" s="1">
        <v>38721</v>
      </c>
      <c r="B775">
        <v>127.3</v>
      </c>
      <c r="C775">
        <f t="shared" si="12"/>
        <v>-6.282393798588919E-4</v>
      </c>
    </row>
    <row r="776" spans="1:3" x14ac:dyDescent="0.25">
      <c r="A776" s="1">
        <v>38720</v>
      </c>
      <c r="B776">
        <v>126.7</v>
      </c>
      <c r="C776">
        <f t="shared" si="12"/>
        <v>-4.7244182362673991E-3</v>
      </c>
    </row>
    <row r="777" spans="1:3" x14ac:dyDescent="0.25">
      <c r="A777" s="1">
        <v>38716</v>
      </c>
      <c r="B777">
        <v>124.51</v>
      </c>
      <c r="C777">
        <f t="shared" si="12"/>
        <v>-1.7436053362772222E-2</v>
      </c>
    </row>
    <row r="778" spans="1:3" x14ac:dyDescent="0.25">
      <c r="A778" s="1">
        <v>38715</v>
      </c>
      <c r="B778">
        <v>125.19</v>
      </c>
      <c r="C778">
        <f t="shared" si="12"/>
        <v>5.4465493072496894E-3</v>
      </c>
    </row>
    <row r="779" spans="1:3" x14ac:dyDescent="0.25">
      <c r="A779" s="1">
        <v>38714</v>
      </c>
      <c r="B779">
        <v>125.75</v>
      </c>
      <c r="C779">
        <f t="shared" si="12"/>
        <v>4.4632257082775732E-3</v>
      </c>
    </row>
    <row r="780" spans="1:3" x14ac:dyDescent="0.25">
      <c r="A780" s="1">
        <v>38713</v>
      </c>
      <c r="B780">
        <v>125.47</v>
      </c>
      <c r="C780">
        <f t="shared" si="12"/>
        <v>-2.229122808240227E-3</v>
      </c>
    </row>
    <row r="781" spans="1:3" x14ac:dyDescent="0.25">
      <c r="A781" s="1">
        <v>38709</v>
      </c>
      <c r="B781">
        <v>126.76</v>
      </c>
      <c r="C781">
        <f t="shared" si="12"/>
        <v>1.0228848651111658E-2</v>
      </c>
    </row>
    <row r="782" spans="1:3" x14ac:dyDescent="0.25">
      <c r="A782" s="1">
        <v>38708</v>
      </c>
      <c r="B782">
        <v>126.69</v>
      </c>
      <c r="C782">
        <f t="shared" si="12"/>
        <v>-5.5237720875811664E-4</v>
      </c>
    </row>
    <row r="783" spans="1:3" x14ac:dyDescent="0.25">
      <c r="A783" s="1">
        <v>38707</v>
      </c>
      <c r="B783">
        <v>126.03</v>
      </c>
      <c r="C783">
        <f t="shared" si="12"/>
        <v>-5.2231837645614976E-3</v>
      </c>
    </row>
    <row r="784" spans="1:3" x14ac:dyDescent="0.25">
      <c r="A784" s="1">
        <v>38706</v>
      </c>
      <c r="B784">
        <v>125.83</v>
      </c>
      <c r="C784">
        <f t="shared" si="12"/>
        <v>-1.5881842455238834E-3</v>
      </c>
    </row>
    <row r="785" spans="1:3" x14ac:dyDescent="0.25">
      <c r="A785" s="1">
        <v>38705</v>
      </c>
      <c r="B785">
        <v>125.71</v>
      </c>
      <c r="C785">
        <f t="shared" si="12"/>
        <v>-9.5412267713690152E-4</v>
      </c>
    </row>
    <row r="786" spans="1:3" x14ac:dyDescent="0.25">
      <c r="A786" s="1">
        <v>38702</v>
      </c>
      <c r="B786">
        <v>126.36</v>
      </c>
      <c r="C786">
        <f t="shared" si="12"/>
        <v>5.1573090071447567E-3</v>
      </c>
    </row>
    <row r="787" spans="1:3" x14ac:dyDescent="0.25">
      <c r="A787" s="1">
        <v>38701</v>
      </c>
      <c r="B787">
        <v>127.44</v>
      </c>
      <c r="C787">
        <f t="shared" si="12"/>
        <v>8.5106896679086105E-3</v>
      </c>
    </row>
    <row r="788" spans="1:3" x14ac:dyDescent="0.25">
      <c r="A788" s="1">
        <v>38700</v>
      </c>
      <c r="B788">
        <v>127.81</v>
      </c>
      <c r="C788">
        <f t="shared" si="12"/>
        <v>2.8991205418298742E-3</v>
      </c>
    </row>
    <row r="789" spans="1:3" x14ac:dyDescent="0.25">
      <c r="A789" s="1">
        <v>38699</v>
      </c>
      <c r="B789">
        <v>127.31</v>
      </c>
      <c r="C789">
        <f t="shared" si="12"/>
        <v>-3.9197290700689977E-3</v>
      </c>
    </row>
    <row r="790" spans="1:3" x14ac:dyDescent="0.25">
      <c r="A790" s="1">
        <v>38698</v>
      </c>
      <c r="B790">
        <v>126.45</v>
      </c>
      <c r="C790">
        <f t="shared" si="12"/>
        <v>-6.7780839575799058E-3</v>
      </c>
    </row>
    <row r="791" spans="1:3" x14ac:dyDescent="0.25">
      <c r="A791" s="1">
        <v>38695</v>
      </c>
      <c r="B791">
        <v>126.33</v>
      </c>
      <c r="C791">
        <f t="shared" si="12"/>
        <v>-9.4944227402807659E-4</v>
      </c>
    </row>
    <row r="792" spans="1:3" x14ac:dyDescent="0.25">
      <c r="A792" s="1">
        <v>38694</v>
      </c>
      <c r="B792">
        <v>126</v>
      </c>
      <c r="C792">
        <f t="shared" si="12"/>
        <v>-2.6156238904680444E-3</v>
      </c>
    </row>
    <row r="793" spans="1:3" x14ac:dyDescent="0.25">
      <c r="A793" s="1">
        <v>38693</v>
      </c>
      <c r="B793">
        <v>126.08</v>
      </c>
      <c r="C793">
        <f t="shared" si="12"/>
        <v>6.3471915809090696E-4</v>
      </c>
    </row>
    <row r="794" spans="1:3" x14ac:dyDescent="0.25">
      <c r="A794" s="1">
        <v>38692</v>
      </c>
      <c r="B794">
        <v>126.82</v>
      </c>
      <c r="C794">
        <f t="shared" si="12"/>
        <v>5.8521321623166023E-3</v>
      </c>
    </row>
    <row r="795" spans="1:3" x14ac:dyDescent="0.25">
      <c r="A795" s="1">
        <v>38691</v>
      </c>
      <c r="B795">
        <v>126.58</v>
      </c>
      <c r="C795">
        <f t="shared" si="12"/>
        <v>-1.8942389247262467E-3</v>
      </c>
    </row>
    <row r="796" spans="1:3" x14ac:dyDescent="0.25">
      <c r="A796" s="1">
        <v>38688</v>
      </c>
      <c r="B796">
        <v>126.85</v>
      </c>
      <c r="C796">
        <f t="shared" si="12"/>
        <v>2.1307666981316229E-3</v>
      </c>
    </row>
    <row r="797" spans="1:3" x14ac:dyDescent="0.25">
      <c r="A797" s="1">
        <v>38687</v>
      </c>
      <c r="B797">
        <v>126.69</v>
      </c>
      <c r="C797">
        <f t="shared" si="12"/>
        <v>-1.2621284313289111E-3</v>
      </c>
    </row>
    <row r="798" spans="1:3" x14ac:dyDescent="0.25">
      <c r="A798" s="1">
        <v>38686</v>
      </c>
      <c r="B798">
        <v>125.41</v>
      </c>
      <c r="C798">
        <f t="shared" si="12"/>
        <v>-1.0154787778003469E-2</v>
      </c>
    </row>
    <row r="799" spans="1:3" x14ac:dyDescent="0.25">
      <c r="A799" s="1">
        <v>38685</v>
      </c>
      <c r="B799">
        <v>126.09</v>
      </c>
      <c r="C799">
        <f t="shared" si="12"/>
        <v>5.4075678491765852E-3</v>
      </c>
    </row>
    <row r="800" spans="1:3" x14ac:dyDescent="0.25">
      <c r="A800" s="1">
        <v>38684</v>
      </c>
      <c r="B800">
        <v>126.23</v>
      </c>
      <c r="C800">
        <f t="shared" si="12"/>
        <v>1.1097020796351797E-3</v>
      </c>
    </row>
    <row r="801" spans="1:3" x14ac:dyDescent="0.25">
      <c r="A801" s="1">
        <v>38681</v>
      </c>
      <c r="B801">
        <v>127.13</v>
      </c>
      <c r="C801">
        <f t="shared" si="12"/>
        <v>7.1045451972608182E-3</v>
      </c>
    </row>
    <row r="802" spans="1:3" x14ac:dyDescent="0.25">
      <c r="A802" s="1">
        <v>38679</v>
      </c>
      <c r="B802">
        <v>127.03</v>
      </c>
      <c r="C802">
        <f t="shared" si="12"/>
        <v>-7.8690592666167216E-4</v>
      </c>
    </row>
    <row r="803" spans="1:3" x14ac:dyDescent="0.25">
      <c r="A803" s="1">
        <v>38678</v>
      </c>
      <c r="B803">
        <v>126.3</v>
      </c>
      <c r="C803">
        <f t="shared" si="12"/>
        <v>-5.7632496789240071E-3</v>
      </c>
    </row>
    <row r="804" spans="1:3" x14ac:dyDescent="0.25">
      <c r="A804" s="1">
        <v>38677</v>
      </c>
      <c r="B804">
        <v>125.76</v>
      </c>
      <c r="C804">
        <f t="shared" si="12"/>
        <v>-4.2847006755489577E-3</v>
      </c>
    </row>
    <row r="805" spans="1:3" x14ac:dyDescent="0.25">
      <c r="A805" s="1">
        <v>38674</v>
      </c>
      <c r="B805">
        <v>125.13</v>
      </c>
      <c r="C805">
        <f t="shared" si="12"/>
        <v>-5.0221318039329341E-3</v>
      </c>
    </row>
    <row r="806" spans="1:3" x14ac:dyDescent="0.25">
      <c r="A806" s="1">
        <v>38673</v>
      </c>
      <c r="B806">
        <v>124.64</v>
      </c>
      <c r="C806">
        <f t="shared" si="12"/>
        <v>-3.9236147545254141E-3</v>
      </c>
    </row>
    <row r="807" spans="1:3" x14ac:dyDescent="0.25">
      <c r="A807" s="1">
        <v>38672</v>
      </c>
      <c r="B807">
        <v>123.49</v>
      </c>
      <c r="C807">
        <f t="shared" si="12"/>
        <v>-9.2694009927071774E-3</v>
      </c>
    </row>
    <row r="808" spans="1:3" x14ac:dyDescent="0.25">
      <c r="A808" s="1">
        <v>38671</v>
      </c>
      <c r="B808">
        <v>123.24</v>
      </c>
      <c r="C808">
        <f t="shared" si="12"/>
        <v>-2.0265074012638957E-3</v>
      </c>
    </row>
    <row r="809" spans="1:3" x14ac:dyDescent="0.25">
      <c r="A809" s="1">
        <v>38670</v>
      </c>
      <c r="B809">
        <v>123.69</v>
      </c>
      <c r="C809">
        <f t="shared" si="12"/>
        <v>3.6447616584512833E-3</v>
      </c>
    </row>
    <row r="810" spans="1:3" x14ac:dyDescent="0.25">
      <c r="A810" s="1">
        <v>38667</v>
      </c>
      <c r="B810">
        <v>123.76</v>
      </c>
      <c r="C810">
        <f t="shared" si="12"/>
        <v>5.6577087789246353E-4</v>
      </c>
    </row>
    <row r="811" spans="1:3" x14ac:dyDescent="0.25">
      <c r="A811" s="1">
        <v>38666</v>
      </c>
      <c r="B811">
        <v>123.34</v>
      </c>
      <c r="C811">
        <f t="shared" si="12"/>
        <v>-3.3994367014639148E-3</v>
      </c>
    </row>
    <row r="812" spans="1:3" x14ac:dyDescent="0.25">
      <c r="A812" s="1">
        <v>38665</v>
      </c>
      <c r="B812">
        <v>122.39</v>
      </c>
      <c r="C812">
        <f t="shared" si="12"/>
        <v>-7.7321021690997423E-3</v>
      </c>
    </row>
    <row r="813" spans="1:3" x14ac:dyDescent="0.25">
      <c r="A813" s="1">
        <v>38664</v>
      </c>
      <c r="B813">
        <v>122.23</v>
      </c>
      <c r="C813">
        <f t="shared" si="12"/>
        <v>-1.3081516050757109E-3</v>
      </c>
    </row>
    <row r="814" spans="1:3" x14ac:dyDescent="0.25">
      <c r="A814" s="1">
        <v>38663</v>
      </c>
      <c r="B814">
        <v>122.23</v>
      </c>
      <c r="C814">
        <f t="shared" si="12"/>
        <v>0</v>
      </c>
    </row>
    <row r="815" spans="1:3" x14ac:dyDescent="0.25">
      <c r="A815" s="1">
        <v>38660</v>
      </c>
      <c r="B815">
        <v>122.11</v>
      </c>
      <c r="C815">
        <f t="shared" si="12"/>
        <v>-9.8223794424096966E-4</v>
      </c>
    </row>
    <row r="816" spans="1:3" x14ac:dyDescent="0.25">
      <c r="A816" s="1">
        <v>38659</v>
      </c>
      <c r="B816">
        <v>122.27</v>
      </c>
      <c r="C816">
        <f t="shared" si="12"/>
        <v>1.3094363111682053E-3</v>
      </c>
    </row>
    <row r="817" spans="1:3" x14ac:dyDescent="0.25">
      <c r="A817" s="1">
        <v>38658</v>
      </c>
      <c r="B817">
        <v>121.75</v>
      </c>
      <c r="C817">
        <f t="shared" si="12"/>
        <v>-4.2619521933994738E-3</v>
      </c>
    </row>
    <row r="818" spans="1:3" x14ac:dyDescent="0.25">
      <c r="A818" s="1">
        <v>38657</v>
      </c>
      <c r="B818">
        <v>120.49</v>
      </c>
      <c r="C818">
        <f t="shared" si="12"/>
        <v>-1.0403000027514157E-2</v>
      </c>
    </row>
    <row r="819" spans="1:3" x14ac:dyDescent="0.25">
      <c r="A819" s="1">
        <v>38656</v>
      </c>
      <c r="B819">
        <v>120.13</v>
      </c>
      <c r="C819">
        <f t="shared" si="12"/>
        <v>-2.9922722019013492E-3</v>
      </c>
    </row>
    <row r="820" spans="1:3" x14ac:dyDescent="0.25">
      <c r="A820" s="1">
        <v>38653</v>
      </c>
      <c r="B820">
        <v>119.8</v>
      </c>
      <c r="C820">
        <f t="shared" si="12"/>
        <v>-2.7508040519347082E-3</v>
      </c>
    </row>
    <row r="821" spans="1:3" x14ac:dyDescent="0.25">
      <c r="A821" s="1">
        <v>38652</v>
      </c>
      <c r="B821">
        <v>118.1</v>
      </c>
      <c r="C821">
        <f t="shared" si="12"/>
        <v>-1.4291962478032409E-2</v>
      </c>
    </row>
    <row r="822" spans="1:3" x14ac:dyDescent="0.25">
      <c r="A822" s="1">
        <v>38651</v>
      </c>
      <c r="B822">
        <v>119.37</v>
      </c>
      <c r="C822">
        <f t="shared" si="12"/>
        <v>1.0696189903630499E-2</v>
      </c>
    </row>
    <row r="823" spans="1:3" x14ac:dyDescent="0.25">
      <c r="A823" s="1">
        <v>38650</v>
      </c>
      <c r="B823">
        <v>119.72</v>
      </c>
      <c r="C823">
        <f t="shared" si="12"/>
        <v>2.9277698775511821E-3</v>
      </c>
    </row>
    <row r="824" spans="1:3" x14ac:dyDescent="0.25">
      <c r="A824" s="1">
        <v>38649</v>
      </c>
      <c r="B824">
        <v>119.96</v>
      </c>
      <c r="C824">
        <f t="shared" si="12"/>
        <v>2.0026708963100659E-3</v>
      </c>
    </row>
    <row r="825" spans="1:3" x14ac:dyDescent="0.25">
      <c r="A825" s="1">
        <v>38646</v>
      </c>
      <c r="B825">
        <v>118.13</v>
      </c>
      <c r="C825">
        <f t="shared" si="12"/>
        <v>-1.5372640920379713E-2</v>
      </c>
    </row>
    <row r="826" spans="1:3" x14ac:dyDescent="0.25">
      <c r="A826" s="1">
        <v>38645</v>
      </c>
      <c r="B826">
        <v>117.67</v>
      </c>
      <c r="C826">
        <f t="shared" si="12"/>
        <v>-3.9016164845909942E-3</v>
      </c>
    </row>
    <row r="827" spans="1:3" x14ac:dyDescent="0.25">
      <c r="A827" s="1">
        <v>38644</v>
      </c>
      <c r="B827">
        <v>119.78</v>
      </c>
      <c r="C827">
        <f t="shared" si="12"/>
        <v>1.7772630360478842E-2</v>
      </c>
    </row>
    <row r="828" spans="1:3" x14ac:dyDescent="0.25">
      <c r="A828" s="1">
        <v>38643</v>
      </c>
      <c r="B828">
        <v>117.82</v>
      </c>
      <c r="C828">
        <f t="shared" si="12"/>
        <v>-1.6498690742775178E-2</v>
      </c>
    </row>
    <row r="829" spans="1:3" x14ac:dyDescent="0.25">
      <c r="A829" s="1">
        <v>38642</v>
      </c>
      <c r="B829">
        <v>119.11</v>
      </c>
      <c r="C829">
        <f t="shared" si="12"/>
        <v>1.0889399799268317E-2</v>
      </c>
    </row>
    <row r="830" spans="1:3" x14ac:dyDescent="0.25">
      <c r="A830" s="1">
        <v>38639</v>
      </c>
      <c r="B830">
        <v>118.67</v>
      </c>
      <c r="C830">
        <f t="shared" si="12"/>
        <v>-3.7009042157618364E-3</v>
      </c>
    </row>
    <row r="831" spans="1:3" x14ac:dyDescent="0.25">
      <c r="A831" s="1">
        <v>38638</v>
      </c>
      <c r="B831">
        <v>117.43</v>
      </c>
      <c r="C831">
        <f t="shared" si="12"/>
        <v>-1.0504120300057845E-2</v>
      </c>
    </row>
    <row r="832" spans="1:3" x14ac:dyDescent="0.25">
      <c r="A832" s="1">
        <v>38637</v>
      </c>
      <c r="B832">
        <v>117.5</v>
      </c>
      <c r="C832">
        <f t="shared" si="12"/>
        <v>5.9592220722378905E-4</v>
      </c>
    </row>
    <row r="833" spans="1:3" x14ac:dyDescent="0.25">
      <c r="A833" s="1">
        <v>38636</v>
      </c>
      <c r="B833">
        <v>118.43</v>
      </c>
      <c r="C833">
        <f t="shared" si="12"/>
        <v>7.8837351491900069E-3</v>
      </c>
    </row>
    <row r="834" spans="1:3" x14ac:dyDescent="0.25">
      <c r="A834" s="1">
        <v>38635</v>
      </c>
      <c r="B834">
        <v>118.6</v>
      </c>
      <c r="C834">
        <f t="shared" si="12"/>
        <v>1.4344178302212558E-3</v>
      </c>
    </row>
    <row r="835" spans="1:3" x14ac:dyDescent="0.25">
      <c r="A835" s="1">
        <v>38632</v>
      </c>
      <c r="B835">
        <v>119.61</v>
      </c>
      <c r="C835">
        <f t="shared" si="12"/>
        <v>8.4799634977482385E-3</v>
      </c>
    </row>
    <row r="836" spans="1:3" x14ac:dyDescent="0.25">
      <c r="A836" s="1">
        <v>38631</v>
      </c>
      <c r="B836">
        <v>119.2</v>
      </c>
      <c r="C836">
        <f t="shared" ref="C836:C899" si="13">LN(B836/B835)</f>
        <v>-3.4336954301239201E-3</v>
      </c>
    </row>
    <row r="837" spans="1:3" x14ac:dyDescent="0.25">
      <c r="A837" s="1">
        <v>38630</v>
      </c>
      <c r="B837">
        <v>119.63</v>
      </c>
      <c r="C837">
        <f t="shared" si="13"/>
        <v>3.6008915515634184E-3</v>
      </c>
    </row>
    <row r="838" spans="1:3" x14ac:dyDescent="0.25">
      <c r="A838" s="1">
        <v>38629</v>
      </c>
      <c r="B838">
        <v>121.22</v>
      </c>
      <c r="C838">
        <f t="shared" si="13"/>
        <v>1.3203430340326181E-2</v>
      </c>
    </row>
    <row r="839" spans="1:3" x14ac:dyDescent="0.25">
      <c r="A839" s="1">
        <v>38628</v>
      </c>
      <c r="B839">
        <v>122.6</v>
      </c>
      <c r="C839">
        <f t="shared" si="13"/>
        <v>1.1319946978972002E-2</v>
      </c>
    </row>
    <row r="840" spans="1:3" x14ac:dyDescent="0.25">
      <c r="A840" s="1">
        <v>38625</v>
      </c>
      <c r="B840">
        <v>123.04</v>
      </c>
      <c r="C840">
        <f t="shared" si="13"/>
        <v>3.582482255222879E-3</v>
      </c>
    </row>
    <row r="841" spans="1:3" x14ac:dyDescent="0.25">
      <c r="A841" s="1">
        <v>38624</v>
      </c>
      <c r="B841">
        <v>122.66</v>
      </c>
      <c r="C841">
        <f t="shared" si="13"/>
        <v>-3.0932055594962752E-3</v>
      </c>
    </row>
    <row r="842" spans="1:3" x14ac:dyDescent="0.25">
      <c r="A842" s="1">
        <v>38623</v>
      </c>
      <c r="B842">
        <v>121.67</v>
      </c>
      <c r="C842">
        <f t="shared" si="13"/>
        <v>-8.1038383984799213E-3</v>
      </c>
    </row>
    <row r="843" spans="1:3" x14ac:dyDescent="0.25">
      <c r="A843" s="1">
        <v>38622</v>
      </c>
      <c r="B843">
        <v>121.55</v>
      </c>
      <c r="C843">
        <f t="shared" si="13"/>
        <v>-9.8676103722541942E-4</v>
      </c>
    </row>
    <row r="844" spans="1:3" x14ac:dyDescent="0.25">
      <c r="A844" s="1">
        <v>38621</v>
      </c>
      <c r="B844">
        <v>121.58</v>
      </c>
      <c r="C844">
        <f t="shared" si="13"/>
        <v>2.467815584441657E-4</v>
      </c>
    </row>
    <row r="845" spans="1:3" x14ac:dyDescent="0.25">
      <c r="A845" s="1">
        <v>38618</v>
      </c>
      <c r="B845">
        <v>121.44</v>
      </c>
      <c r="C845">
        <f t="shared" si="13"/>
        <v>-1.1521686732566345E-3</v>
      </c>
    </row>
    <row r="846" spans="1:3" x14ac:dyDescent="0.25">
      <c r="A846" s="1">
        <v>38617</v>
      </c>
      <c r="B846">
        <v>121.34</v>
      </c>
      <c r="C846">
        <f t="shared" si="13"/>
        <v>-8.2379113316791641E-4</v>
      </c>
    </row>
    <row r="847" spans="1:3" x14ac:dyDescent="0.25">
      <c r="A847" s="1">
        <v>38616</v>
      </c>
      <c r="B847">
        <v>120.91</v>
      </c>
      <c r="C847">
        <f t="shared" si="13"/>
        <v>-3.5500553279964667E-3</v>
      </c>
    </row>
    <row r="848" spans="1:3" x14ac:dyDescent="0.25">
      <c r="A848" s="1">
        <v>38615</v>
      </c>
      <c r="B848">
        <v>122.05</v>
      </c>
      <c r="C848">
        <f t="shared" si="13"/>
        <v>9.3843296528137929E-3</v>
      </c>
    </row>
    <row r="849" spans="1:3" x14ac:dyDescent="0.25">
      <c r="A849" s="1">
        <v>38614</v>
      </c>
      <c r="B849">
        <v>123.09</v>
      </c>
      <c r="C849">
        <f t="shared" si="13"/>
        <v>8.4849982832354356E-3</v>
      </c>
    </row>
    <row r="850" spans="1:3" x14ac:dyDescent="0.25">
      <c r="A850" s="1">
        <v>38611</v>
      </c>
      <c r="B850">
        <v>123.5</v>
      </c>
      <c r="C850">
        <f t="shared" si="13"/>
        <v>3.3253609458274869E-3</v>
      </c>
    </row>
    <row r="851" spans="1:3" x14ac:dyDescent="0.25">
      <c r="A851" s="1">
        <v>38610</v>
      </c>
      <c r="B851">
        <v>123.15</v>
      </c>
      <c r="C851">
        <f t="shared" si="13"/>
        <v>-2.8380315014849161E-3</v>
      </c>
    </row>
    <row r="852" spans="1:3" x14ac:dyDescent="0.25">
      <c r="A852" s="1">
        <v>38609</v>
      </c>
      <c r="B852">
        <v>123.21</v>
      </c>
      <c r="C852">
        <f t="shared" si="13"/>
        <v>4.8709207002995162E-4</v>
      </c>
    </row>
    <row r="853" spans="1:3" x14ac:dyDescent="0.25">
      <c r="A853" s="1">
        <v>38608</v>
      </c>
      <c r="B853">
        <v>123.66</v>
      </c>
      <c r="C853">
        <f t="shared" si="13"/>
        <v>3.645647493845855E-3</v>
      </c>
    </row>
    <row r="854" spans="1:3" x14ac:dyDescent="0.25">
      <c r="A854" s="1">
        <v>38607</v>
      </c>
      <c r="B854">
        <v>124.35</v>
      </c>
      <c r="C854">
        <f t="shared" si="13"/>
        <v>5.5643061189909046E-3</v>
      </c>
    </row>
    <row r="855" spans="1:3" x14ac:dyDescent="0.25">
      <c r="A855" s="1">
        <v>38604</v>
      </c>
      <c r="B855">
        <v>124.6</v>
      </c>
      <c r="C855">
        <f t="shared" si="13"/>
        <v>2.0084361039391166E-3</v>
      </c>
    </row>
    <row r="856" spans="1:3" x14ac:dyDescent="0.25">
      <c r="A856" s="1">
        <v>38603</v>
      </c>
      <c r="B856">
        <v>123.5</v>
      </c>
      <c r="C856">
        <f t="shared" si="13"/>
        <v>-8.8674502853208718E-3</v>
      </c>
    </row>
    <row r="857" spans="1:3" x14ac:dyDescent="0.25">
      <c r="A857" s="1">
        <v>38602</v>
      </c>
      <c r="B857">
        <v>123.91</v>
      </c>
      <c r="C857">
        <f t="shared" si="13"/>
        <v>3.314339560369613E-3</v>
      </c>
    </row>
    <row r="858" spans="1:3" x14ac:dyDescent="0.25">
      <c r="A858" s="1">
        <v>38601</v>
      </c>
      <c r="B858">
        <v>123.7</v>
      </c>
      <c r="C858">
        <f t="shared" si="13"/>
        <v>-1.6962162299593052E-3</v>
      </c>
    </row>
    <row r="859" spans="1:3" x14ac:dyDescent="0.25">
      <c r="A859" s="1">
        <v>38597</v>
      </c>
      <c r="B859">
        <v>122.27</v>
      </c>
      <c r="C859">
        <f t="shared" si="13"/>
        <v>-1.1627565242343549E-2</v>
      </c>
    </row>
    <row r="860" spans="1:3" x14ac:dyDescent="0.25">
      <c r="A860" s="1">
        <v>38596</v>
      </c>
      <c r="B860">
        <v>122.49</v>
      </c>
      <c r="C860">
        <f t="shared" si="13"/>
        <v>1.7976798434953397E-3</v>
      </c>
    </row>
    <row r="861" spans="1:3" x14ac:dyDescent="0.25">
      <c r="A861" s="1">
        <v>38595</v>
      </c>
      <c r="B861">
        <v>122.58</v>
      </c>
      <c r="C861">
        <f t="shared" si="13"/>
        <v>7.3448405799165617E-4</v>
      </c>
    </row>
    <row r="862" spans="1:3" x14ac:dyDescent="0.25">
      <c r="A862" s="1">
        <v>38594</v>
      </c>
      <c r="B862">
        <v>121.05</v>
      </c>
      <c r="C862">
        <f t="shared" si="13"/>
        <v>-1.2560194673518181E-2</v>
      </c>
    </row>
    <row r="863" spans="1:3" x14ac:dyDescent="0.25">
      <c r="A863" s="1">
        <v>38593</v>
      </c>
      <c r="B863">
        <v>121.69</v>
      </c>
      <c r="C863">
        <f t="shared" si="13"/>
        <v>5.2731439646412845E-3</v>
      </c>
    </row>
    <row r="864" spans="1:3" x14ac:dyDescent="0.25">
      <c r="A864" s="1">
        <v>38590</v>
      </c>
      <c r="B864">
        <v>120.76</v>
      </c>
      <c r="C864">
        <f t="shared" si="13"/>
        <v>-7.6717225100705437E-3</v>
      </c>
    </row>
    <row r="865" spans="1:3" x14ac:dyDescent="0.25">
      <c r="A865" s="1">
        <v>38589</v>
      </c>
      <c r="B865">
        <v>121.59</v>
      </c>
      <c r="C865">
        <f t="shared" si="13"/>
        <v>6.8496244696888533E-3</v>
      </c>
    </row>
    <row r="866" spans="1:3" x14ac:dyDescent="0.25">
      <c r="A866" s="1">
        <v>38588</v>
      </c>
      <c r="B866">
        <v>121.15</v>
      </c>
      <c r="C866">
        <f t="shared" si="13"/>
        <v>-3.6252820457921267E-3</v>
      </c>
    </row>
    <row r="867" spans="1:3" x14ac:dyDescent="0.25">
      <c r="A867" s="1">
        <v>38587</v>
      </c>
      <c r="B867">
        <v>122.24</v>
      </c>
      <c r="C867">
        <f t="shared" si="13"/>
        <v>8.9568781556755572E-3</v>
      </c>
    </row>
    <row r="868" spans="1:3" x14ac:dyDescent="0.25">
      <c r="A868" s="1">
        <v>38586</v>
      </c>
      <c r="B868">
        <v>122.47</v>
      </c>
      <c r="C868">
        <f t="shared" si="13"/>
        <v>1.8797766149857191E-3</v>
      </c>
    </row>
    <row r="869" spans="1:3" x14ac:dyDescent="0.25">
      <c r="A869" s="1">
        <v>38583</v>
      </c>
      <c r="B869">
        <v>122.47</v>
      </c>
      <c r="C869">
        <f t="shared" si="13"/>
        <v>0</v>
      </c>
    </row>
    <row r="870" spans="1:3" x14ac:dyDescent="0.25">
      <c r="A870" s="1">
        <v>38582</v>
      </c>
      <c r="B870">
        <v>122.19</v>
      </c>
      <c r="C870">
        <f t="shared" si="13"/>
        <v>-2.288891704765103E-3</v>
      </c>
    </row>
    <row r="871" spans="1:3" x14ac:dyDescent="0.25">
      <c r="A871" s="1">
        <v>38581</v>
      </c>
      <c r="B871">
        <v>122.2</v>
      </c>
      <c r="C871">
        <f t="shared" si="13"/>
        <v>8.1836409064170849E-5</v>
      </c>
    </row>
    <row r="872" spans="1:3" x14ac:dyDescent="0.25">
      <c r="A872" s="1">
        <v>38580</v>
      </c>
      <c r="B872">
        <v>122.21</v>
      </c>
      <c r="C872">
        <f t="shared" si="13"/>
        <v>8.1829712414071236E-5</v>
      </c>
    </row>
    <row r="873" spans="1:3" x14ac:dyDescent="0.25">
      <c r="A873" s="1">
        <v>38579</v>
      </c>
      <c r="B873">
        <v>123.82</v>
      </c>
      <c r="C873">
        <f t="shared" si="13"/>
        <v>1.3088021641176983E-2</v>
      </c>
    </row>
    <row r="874" spans="1:3" x14ac:dyDescent="0.25">
      <c r="A874" s="1">
        <v>38576</v>
      </c>
      <c r="B874">
        <v>123.06</v>
      </c>
      <c r="C874">
        <f t="shared" si="13"/>
        <v>-6.1568567787417695E-3</v>
      </c>
    </row>
    <row r="875" spans="1:3" x14ac:dyDescent="0.25">
      <c r="A875" s="1">
        <v>38575</v>
      </c>
      <c r="B875">
        <v>123.82</v>
      </c>
      <c r="C875">
        <f t="shared" si="13"/>
        <v>6.1568567787417426E-3</v>
      </c>
    </row>
    <row r="876" spans="1:3" x14ac:dyDescent="0.25">
      <c r="A876" s="1">
        <v>38574</v>
      </c>
      <c r="B876">
        <v>123.33</v>
      </c>
      <c r="C876">
        <f t="shared" si="13"/>
        <v>-3.9652085131892979E-3</v>
      </c>
    </row>
    <row r="877" spans="1:3" x14ac:dyDescent="0.25">
      <c r="A877" s="1">
        <v>38573</v>
      </c>
      <c r="B877">
        <v>123.39</v>
      </c>
      <c r="C877">
        <f t="shared" si="13"/>
        <v>4.8638133254565684E-4</v>
      </c>
    </row>
    <row r="878" spans="1:3" x14ac:dyDescent="0.25">
      <c r="A878" s="1">
        <v>38572</v>
      </c>
      <c r="B878">
        <v>122.65</v>
      </c>
      <c r="C878">
        <f t="shared" si="13"/>
        <v>-6.0153002059440963E-3</v>
      </c>
    </row>
    <row r="879" spans="1:3" x14ac:dyDescent="0.25">
      <c r="A879" s="1">
        <v>38569</v>
      </c>
      <c r="B879">
        <v>122.88</v>
      </c>
      <c r="C879">
        <f t="shared" si="13"/>
        <v>1.8734986948636357E-3</v>
      </c>
    </row>
    <row r="880" spans="1:3" x14ac:dyDescent="0.25">
      <c r="A880" s="1">
        <v>38568</v>
      </c>
      <c r="B880">
        <v>123.72</v>
      </c>
      <c r="C880">
        <f t="shared" si="13"/>
        <v>6.8126784175068312E-3</v>
      </c>
    </row>
    <row r="881" spans="1:3" x14ac:dyDescent="0.25">
      <c r="A881" s="1">
        <v>38567</v>
      </c>
      <c r="B881">
        <v>124.72</v>
      </c>
      <c r="C881">
        <f t="shared" si="13"/>
        <v>8.0502769326522249E-3</v>
      </c>
    </row>
    <row r="882" spans="1:3" x14ac:dyDescent="0.25">
      <c r="A882" s="1">
        <v>38566</v>
      </c>
      <c r="B882">
        <v>124.39</v>
      </c>
      <c r="C882">
        <f t="shared" si="13"/>
        <v>-2.6494335276478018E-3</v>
      </c>
    </row>
    <row r="883" spans="1:3" x14ac:dyDescent="0.25">
      <c r="A883" s="1">
        <v>38565</v>
      </c>
      <c r="B883">
        <v>123.65</v>
      </c>
      <c r="C883">
        <f t="shared" si="13"/>
        <v>-5.9667972544479812E-3</v>
      </c>
    </row>
    <row r="884" spans="1:3" x14ac:dyDescent="0.25">
      <c r="A884" s="1">
        <v>38562</v>
      </c>
      <c r="B884">
        <v>123.74</v>
      </c>
      <c r="C884">
        <f t="shared" si="13"/>
        <v>7.2759613541747373E-4</v>
      </c>
    </row>
    <row r="885" spans="1:3" x14ac:dyDescent="0.25">
      <c r="A885" s="1">
        <v>38561</v>
      </c>
      <c r="B885">
        <v>124.57</v>
      </c>
      <c r="C885">
        <f t="shared" si="13"/>
        <v>6.6852167951585995E-3</v>
      </c>
    </row>
    <row r="886" spans="1:3" x14ac:dyDescent="0.25">
      <c r="A886" s="1">
        <v>38560</v>
      </c>
      <c r="B886">
        <v>123.79</v>
      </c>
      <c r="C886">
        <f t="shared" si="13"/>
        <v>-6.2812253542823366E-3</v>
      </c>
    </row>
    <row r="887" spans="1:3" x14ac:dyDescent="0.25">
      <c r="A887" s="1">
        <v>38559</v>
      </c>
      <c r="B887">
        <v>123.34</v>
      </c>
      <c r="C887">
        <f t="shared" si="13"/>
        <v>-3.6418119803721767E-3</v>
      </c>
    </row>
    <row r="888" spans="1:3" x14ac:dyDescent="0.25">
      <c r="A888" s="1">
        <v>38558</v>
      </c>
      <c r="B888">
        <v>123.19</v>
      </c>
      <c r="C888">
        <f t="shared" si="13"/>
        <v>-1.2168905894640574E-3</v>
      </c>
    </row>
    <row r="889" spans="1:3" x14ac:dyDescent="0.25">
      <c r="A889" s="1">
        <v>38555</v>
      </c>
      <c r="B889">
        <v>123.54</v>
      </c>
      <c r="C889">
        <f t="shared" si="13"/>
        <v>2.8371112938704018E-3</v>
      </c>
    </row>
    <row r="890" spans="1:3" x14ac:dyDescent="0.25">
      <c r="A890" s="1">
        <v>38554</v>
      </c>
      <c r="B890">
        <v>122.72</v>
      </c>
      <c r="C890">
        <f t="shared" si="13"/>
        <v>-6.6596526488071177E-3</v>
      </c>
    </row>
    <row r="891" spans="1:3" x14ac:dyDescent="0.25">
      <c r="A891" s="1">
        <v>38553</v>
      </c>
      <c r="B891">
        <v>123.44</v>
      </c>
      <c r="C891">
        <f t="shared" si="13"/>
        <v>5.8498704359593789E-3</v>
      </c>
    </row>
    <row r="892" spans="1:3" x14ac:dyDescent="0.25">
      <c r="A892" s="1">
        <v>38552</v>
      </c>
      <c r="B892">
        <v>123.02</v>
      </c>
      <c r="C892">
        <f t="shared" si="13"/>
        <v>-3.4082642746831797E-3</v>
      </c>
    </row>
    <row r="893" spans="1:3" x14ac:dyDescent="0.25">
      <c r="A893" s="1">
        <v>38551</v>
      </c>
      <c r="B893">
        <v>122.35</v>
      </c>
      <c r="C893">
        <f t="shared" si="13"/>
        <v>-5.461153891541534E-3</v>
      </c>
    </row>
    <row r="894" spans="1:3" x14ac:dyDescent="0.25">
      <c r="A894" s="1">
        <v>38548</v>
      </c>
      <c r="B894">
        <v>122.84</v>
      </c>
      <c r="C894">
        <f t="shared" si="13"/>
        <v>3.9969056839410941E-3</v>
      </c>
    </row>
    <row r="895" spans="1:3" x14ac:dyDescent="0.25">
      <c r="A895" s="1">
        <v>38547</v>
      </c>
      <c r="B895">
        <v>122.91</v>
      </c>
      <c r="C895">
        <f t="shared" si="13"/>
        <v>5.696846542676316E-4</v>
      </c>
    </row>
    <row r="896" spans="1:3" x14ac:dyDescent="0.25">
      <c r="A896" s="1">
        <v>38546</v>
      </c>
      <c r="B896">
        <v>122.43</v>
      </c>
      <c r="C896">
        <f t="shared" si="13"/>
        <v>-3.9129421410652671E-3</v>
      </c>
    </row>
    <row r="897" spans="1:3" x14ac:dyDescent="0.25">
      <c r="A897" s="1">
        <v>38545</v>
      </c>
      <c r="B897">
        <v>122.26</v>
      </c>
      <c r="C897">
        <f t="shared" si="13"/>
        <v>-1.3895134852446895E-3</v>
      </c>
    </row>
    <row r="898" spans="1:3" x14ac:dyDescent="0.25">
      <c r="A898" s="1">
        <v>38544</v>
      </c>
      <c r="B898">
        <v>121.94</v>
      </c>
      <c r="C898">
        <f t="shared" si="13"/>
        <v>-2.6208041209093819E-3</v>
      </c>
    </row>
    <row r="899" spans="1:3" x14ac:dyDescent="0.25">
      <c r="A899" s="1">
        <v>38541</v>
      </c>
      <c r="B899">
        <v>121.32</v>
      </c>
      <c r="C899">
        <f t="shared" si="13"/>
        <v>-5.0974376592897441E-3</v>
      </c>
    </row>
    <row r="900" spans="1:3" x14ac:dyDescent="0.25">
      <c r="A900" s="1">
        <v>38540</v>
      </c>
      <c r="B900">
        <v>119.95</v>
      </c>
      <c r="C900">
        <f t="shared" ref="C900:C963" si="14">LN(B900/B899)</f>
        <v>-1.1356693534676651E-2</v>
      </c>
    </row>
    <row r="901" spans="1:3" x14ac:dyDescent="0.25">
      <c r="A901" s="1">
        <v>38539</v>
      </c>
      <c r="B901">
        <v>119.48</v>
      </c>
      <c r="C901">
        <f t="shared" si="14"/>
        <v>-3.9259959377945675E-3</v>
      </c>
    </row>
    <row r="902" spans="1:3" x14ac:dyDescent="0.25">
      <c r="A902" s="1">
        <v>38538</v>
      </c>
      <c r="B902">
        <v>120.49</v>
      </c>
      <c r="C902">
        <f t="shared" si="14"/>
        <v>8.4177685872760203E-3</v>
      </c>
    </row>
    <row r="903" spans="1:3" x14ac:dyDescent="0.25">
      <c r="A903" s="1">
        <v>38534</v>
      </c>
      <c r="B903">
        <v>119.53</v>
      </c>
      <c r="C903">
        <f t="shared" si="14"/>
        <v>-7.9993760452954747E-3</v>
      </c>
    </row>
    <row r="904" spans="1:3" x14ac:dyDescent="0.25">
      <c r="A904" s="1">
        <v>38533</v>
      </c>
      <c r="B904">
        <v>119.18</v>
      </c>
      <c r="C904">
        <f t="shared" si="14"/>
        <v>-2.9324305710566449E-3</v>
      </c>
    </row>
    <row r="905" spans="1:3" x14ac:dyDescent="0.25">
      <c r="A905" s="1">
        <v>38532</v>
      </c>
      <c r="B905">
        <v>119.83</v>
      </c>
      <c r="C905">
        <f t="shared" si="14"/>
        <v>5.4391163755923358E-3</v>
      </c>
    </row>
    <row r="906" spans="1:3" x14ac:dyDescent="0.25">
      <c r="A906" s="1">
        <v>38531</v>
      </c>
      <c r="B906">
        <v>120.15</v>
      </c>
      <c r="C906">
        <f t="shared" si="14"/>
        <v>2.6668904880528099E-3</v>
      </c>
    </row>
    <row r="907" spans="1:3" x14ac:dyDescent="0.25">
      <c r="A907" s="1">
        <v>38530</v>
      </c>
      <c r="B907">
        <v>119.15</v>
      </c>
      <c r="C907">
        <f t="shared" si="14"/>
        <v>-8.3577586377267723E-3</v>
      </c>
    </row>
    <row r="908" spans="1:3" x14ac:dyDescent="0.25">
      <c r="A908" s="1">
        <v>38527</v>
      </c>
      <c r="B908">
        <v>118.98</v>
      </c>
      <c r="C908">
        <f t="shared" si="14"/>
        <v>-1.4277917849915241E-3</v>
      </c>
    </row>
    <row r="909" spans="1:3" x14ac:dyDescent="0.25">
      <c r="A909" s="1">
        <v>38526</v>
      </c>
      <c r="B909">
        <v>119.86</v>
      </c>
      <c r="C909">
        <f t="shared" si="14"/>
        <v>7.3689832702795843E-3</v>
      </c>
    </row>
    <row r="910" spans="1:3" x14ac:dyDescent="0.25">
      <c r="A910" s="1">
        <v>38525</v>
      </c>
      <c r="B910">
        <v>121.57</v>
      </c>
      <c r="C910">
        <f t="shared" si="14"/>
        <v>1.4165833537663392E-2</v>
      </c>
    </row>
    <row r="911" spans="1:3" x14ac:dyDescent="0.25">
      <c r="A911" s="1">
        <v>38524</v>
      </c>
      <c r="B911">
        <v>121.47</v>
      </c>
      <c r="C911">
        <f t="shared" si="14"/>
        <v>-8.2290985552312069E-4</v>
      </c>
    </row>
    <row r="912" spans="1:3" x14ac:dyDescent="0.25">
      <c r="A912" s="1">
        <v>38523</v>
      </c>
      <c r="B912">
        <v>121.4</v>
      </c>
      <c r="C912">
        <f t="shared" si="14"/>
        <v>-5.7644008678155124E-4</v>
      </c>
    </row>
    <row r="913" spans="1:3" x14ac:dyDescent="0.25">
      <c r="A913" s="1">
        <v>38520</v>
      </c>
      <c r="B913">
        <v>121.36</v>
      </c>
      <c r="C913">
        <f t="shared" si="14"/>
        <v>-3.2954358512109569E-4</v>
      </c>
    </row>
    <row r="914" spans="1:3" x14ac:dyDescent="0.25">
      <c r="A914" s="1">
        <v>38519</v>
      </c>
      <c r="B914">
        <v>121.4</v>
      </c>
      <c r="C914">
        <f t="shared" si="14"/>
        <v>3.2954358512109737E-4</v>
      </c>
    </row>
    <row r="915" spans="1:3" x14ac:dyDescent="0.25">
      <c r="A915" s="1">
        <v>38518</v>
      </c>
      <c r="B915">
        <v>121.09</v>
      </c>
      <c r="C915">
        <f t="shared" si="14"/>
        <v>-2.5568078591229585E-3</v>
      </c>
    </row>
    <row r="916" spans="1:3" x14ac:dyDescent="0.25">
      <c r="A916" s="1">
        <v>38517</v>
      </c>
      <c r="B916">
        <v>120.86</v>
      </c>
      <c r="C916">
        <f t="shared" si="14"/>
        <v>-1.9012198328624663E-3</v>
      </c>
    </row>
    <row r="917" spans="1:3" x14ac:dyDescent="0.25">
      <c r="A917" s="1">
        <v>38516</v>
      </c>
      <c r="B917">
        <v>120.58</v>
      </c>
      <c r="C917">
        <f t="shared" si="14"/>
        <v>-2.3194178721529595E-3</v>
      </c>
    </row>
    <row r="918" spans="1:3" x14ac:dyDescent="0.25">
      <c r="A918" s="1">
        <v>38513</v>
      </c>
      <c r="B918">
        <v>120.2</v>
      </c>
      <c r="C918">
        <f t="shared" si="14"/>
        <v>-3.1564109601522321E-3</v>
      </c>
    </row>
    <row r="919" spans="1:3" x14ac:dyDescent="0.25">
      <c r="A919" s="1">
        <v>38512</v>
      </c>
      <c r="B919">
        <v>120.48</v>
      </c>
      <c r="C919">
        <f t="shared" si="14"/>
        <v>2.3267419504762847E-3</v>
      </c>
    </row>
    <row r="920" spans="1:3" x14ac:dyDescent="0.25">
      <c r="A920" s="1">
        <v>38511</v>
      </c>
      <c r="B920">
        <v>119.91</v>
      </c>
      <c r="C920">
        <f t="shared" si="14"/>
        <v>-4.7423026602416533E-3</v>
      </c>
    </row>
    <row r="921" spans="1:3" x14ac:dyDescent="0.25">
      <c r="A921" s="1">
        <v>38510</v>
      </c>
      <c r="B921">
        <v>120.13</v>
      </c>
      <c r="C921">
        <f t="shared" si="14"/>
        <v>1.8330283419417798E-3</v>
      </c>
    </row>
    <row r="922" spans="1:3" x14ac:dyDescent="0.25">
      <c r="A922" s="1">
        <v>38509</v>
      </c>
      <c r="B922">
        <v>120.04</v>
      </c>
      <c r="C922">
        <f t="shared" si="14"/>
        <v>-7.4946916111731968E-4</v>
      </c>
    </row>
    <row r="923" spans="1:3" x14ac:dyDescent="0.25">
      <c r="A923" s="1">
        <v>38506</v>
      </c>
      <c r="B923">
        <v>120.15</v>
      </c>
      <c r="C923">
        <f t="shared" si="14"/>
        <v>9.1594161031156992E-4</v>
      </c>
    </row>
    <row r="924" spans="1:3" x14ac:dyDescent="0.25">
      <c r="A924" s="1">
        <v>38505</v>
      </c>
      <c r="B924">
        <v>120.76</v>
      </c>
      <c r="C924">
        <f t="shared" si="14"/>
        <v>5.0641426561600427E-3</v>
      </c>
    </row>
    <row r="925" spans="1:3" x14ac:dyDescent="0.25">
      <c r="A925" s="1">
        <v>38504</v>
      </c>
      <c r="B925">
        <v>120.5</v>
      </c>
      <c r="C925">
        <f t="shared" si="14"/>
        <v>-2.1553519079284488E-3</v>
      </c>
    </row>
    <row r="926" spans="1:3" x14ac:dyDescent="0.25">
      <c r="A926" s="1">
        <v>38503</v>
      </c>
      <c r="B926">
        <v>119.48</v>
      </c>
      <c r="C926">
        <f t="shared" si="14"/>
        <v>-8.5007595828005614E-3</v>
      </c>
    </row>
    <row r="927" spans="1:3" x14ac:dyDescent="0.25">
      <c r="A927" s="1">
        <v>38499</v>
      </c>
      <c r="B927">
        <v>120.25</v>
      </c>
      <c r="C927">
        <f t="shared" si="14"/>
        <v>6.4239156379614073E-3</v>
      </c>
    </row>
    <row r="928" spans="1:3" x14ac:dyDescent="0.25">
      <c r="A928" s="1">
        <v>38498</v>
      </c>
      <c r="B928">
        <v>120.05</v>
      </c>
      <c r="C928">
        <f t="shared" si="14"/>
        <v>-1.6645863186083346E-3</v>
      </c>
    </row>
    <row r="929" spans="1:3" x14ac:dyDescent="0.25">
      <c r="A929" s="1">
        <v>38497</v>
      </c>
      <c r="B929">
        <v>119.41</v>
      </c>
      <c r="C929">
        <f t="shared" si="14"/>
        <v>-5.3453731219689458E-3</v>
      </c>
    </row>
    <row r="930" spans="1:3" x14ac:dyDescent="0.25">
      <c r="A930" s="1">
        <v>38496</v>
      </c>
      <c r="B930">
        <v>119.5</v>
      </c>
      <c r="C930">
        <f t="shared" si="14"/>
        <v>7.5342182627218944E-4</v>
      </c>
    </row>
    <row r="931" spans="1:3" x14ac:dyDescent="0.25">
      <c r="A931" s="1">
        <v>38495</v>
      </c>
      <c r="B931">
        <v>119.78</v>
      </c>
      <c r="C931">
        <f t="shared" si="14"/>
        <v>2.3403554647509796E-3</v>
      </c>
    </row>
    <row r="932" spans="1:3" x14ac:dyDescent="0.25">
      <c r="A932" s="1">
        <v>38492</v>
      </c>
      <c r="B932">
        <v>119.12</v>
      </c>
      <c r="C932">
        <f t="shared" si="14"/>
        <v>-5.5253384605627445E-3</v>
      </c>
    </row>
    <row r="933" spans="1:3" x14ac:dyDescent="0.25">
      <c r="A933" s="1">
        <v>38491</v>
      </c>
      <c r="B933">
        <v>119.29</v>
      </c>
      <c r="C933">
        <f t="shared" si="14"/>
        <v>1.4261149181009822E-3</v>
      </c>
    </row>
    <row r="934" spans="1:3" x14ac:dyDescent="0.25">
      <c r="A934" s="1">
        <v>38490</v>
      </c>
      <c r="B934">
        <v>118.79</v>
      </c>
      <c r="C934">
        <f t="shared" si="14"/>
        <v>-4.2002749924062201E-3</v>
      </c>
    </row>
    <row r="935" spans="1:3" x14ac:dyDescent="0.25">
      <c r="A935" s="1">
        <v>38489</v>
      </c>
      <c r="B935">
        <v>117.58</v>
      </c>
      <c r="C935">
        <f t="shared" si="14"/>
        <v>-1.0238275327339412E-2</v>
      </c>
    </row>
    <row r="936" spans="1:3" x14ac:dyDescent="0.25">
      <c r="A936" s="1">
        <v>38488</v>
      </c>
      <c r="B936">
        <v>116.8</v>
      </c>
      <c r="C936">
        <f t="shared" si="14"/>
        <v>-6.6558825799822186E-3</v>
      </c>
    </row>
    <row r="937" spans="1:3" x14ac:dyDescent="0.25">
      <c r="A937" s="1">
        <v>38485</v>
      </c>
      <c r="B937">
        <v>115.72</v>
      </c>
      <c r="C937">
        <f t="shared" si="14"/>
        <v>-9.289590286192341E-3</v>
      </c>
    </row>
    <row r="938" spans="1:3" x14ac:dyDescent="0.25">
      <c r="A938" s="1">
        <v>38484</v>
      </c>
      <c r="B938">
        <v>115.95</v>
      </c>
      <c r="C938">
        <f t="shared" si="14"/>
        <v>1.9855835936063784E-3</v>
      </c>
    </row>
    <row r="939" spans="1:3" x14ac:dyDescent="0.25">
      <c r="A939" s="1">
        <v>38483</v>
      </c>
      <c r="B939">
        <v>117.24</v>
      </c>
      <c r="C939">
        <f t="shared" si="14"/>
        <v>1.1064052141150907E-2</v>
      </c>
    </row>
    <row r="940" spans="1:3" x14ac:dyDescent="0.25">
      <c r="A940" s="1">
        <v>38482</v>
      </c>
      <c r="B940">
        <v>116.6</v>
      </c>
      <c r="C940">
        <f t="shared" si="14"/>
        <v>-5.4738419262996942E-3</v>
      </c>
    </row>
    <row r="941" spans="1:3" x14ac:dyDescent="0.25">
      <c r="A941" s="1">
        <v>38481</v>
      </c>
      <c r="B941">
        <v>117.82</v>
      </c>
      <c r="C941">
        <f t="shared" si="14"/>
        <v>1.0408762177149204E-2</v>
      </c>
    </row>
    <row r="942" spans="1:3" x14ac:dyDescent="0.25">
      <c r="A942" s="1">
        <v>38478</v>
      </c>
      <c r="B942">
        <v>117.09</v>
      </c>
      <c r="C942">
        <f t="shared" si="14"/>
        <v>-6.2151662329078495E-3</v>
      </c>
    </row>
    <row r="943" spans="1:3" x14ac:dyDescent="0.25">
      <c r="A943" s="1">
        <v>38477</v>
      </c>
      <c r="B943">
        <v>117.46</v>
      </c>
      <c r="C943">
        <f t="shared" si="14"/>
        <v>3.1549802337400364E-3</v>
      </c>
    </row>
    <row r="944" spans="1:3" x14ac:dyDescent="0.25">
      <c r="A944" s="1">
        <v>38476</v>
      </c>
      <c r="B944">
        <v>117.5</v>
      </c>
      <c r="C944">
        <f t="shared" si="14"/>
        <v>3.404834898403549E-4</v>
      </c>
    </row>
    <row r="945" spans="1:3" x14ac:dyDescent="0.25">
      <c r="A945" s="1">
        <v>38475</v>
      </c>
      <c r="B945">
        <v>116.6</v>
      </c>
      <c r="C945">
        <f t="shared" si="14"/>
        <v>-7.6890596678217266E-3</v>
      </c>
    </row>
    <row r="946" spans="1:3" x14ac:dyDescent="0.25">
      <c r="A946" s="1">
        <v>38474</v>
      </c>
      <c r="B946">
        <v>116.4</v>
      </c>
      <c r="C946">
        <f t="shared" si="14"/>
        <v>-1.7167386190544741E-3</v>
      </c>
    </row>
    <row r="947" spans="1:3" x14ac:dyDescent="0.25">
      <c r="A947" s="1">
        <v>38471</v>
      </c>
      <c r="B947">
        <v>115.75</v>
      </c>
      <c r="C947">
        <f t="shared" si="14"/>
        <v>-5.5998423309940844E-3</v>
      </c>
    </row>
    <row r="948" spans="1:3" x14ac:dyDescent="0.25">
      <c r="A948" s="1">
        <v>38470</v>
      </c>
      <c r="B948">
        <v>114.2</v>
      </c>
      <c r="C948">
        <f t="shared" si="14"/>
        <v>-1.3481395744433581E-2</v>
      </c>
    </row>
    <row r="949" spans="1:3" x14ac:dyDescent="0.25">
      <c r="A949" s="1">
        <v>38469</v>
      </c>
      <c r="B949">
        <v>115.65</v>
      </c>
      <c r="C949">
        <f t="shared" si="14"/>
        <v>1.2617091455538333E-2</v>
      </c>
    </row>
    <row r="950" spans="1:3" x14ac:dyDescent="0.25">
      <c r="A950" s="1">
        <v>38468</v>
      </c>
      <c r="B950">
        <v>115.2</v>
      </c>
      <c r="C950">
        <f t="shared" si="14"/>
        <v>-3.898640415657309E-3</v>
      </c>
    </row>
    <row r="951" spans="1:3" x14ac:dyDescent="0.25">
      <c r="A951" s="1">
        <v>38467</v>
      </c>
      <c r="B951">
        <v>116.33</v>
      </c>
      <c r="C951">
        <f t="shared" si="14"/>
        <v>9.7612315668841997E-3</v>
      </c>
    </row>
    <row r="952" spans="1:3" x14ac:dyDescent="0.25">
      <c r="A952" s="1">
        <v>38464</v>
      </c>
      <c r="B952">
        <v>115.57</v>
      </c>
      <c r="C952">
        <f t="shared" si="14"/>
        <v>-6.5545728413250893E-3</v>
      </c>
    </row>
    <row r="953" spans="1:3" x14ac:dyDescent="0.25">
      <c r="A953" s="1">
        <v>38463</v>
      </c>
      <c r="B953">
        <v>116.01</v>
      </c>
      <c r="C953">
        <f t="shared" si="14"/>
        <v>3.7999872999655978E-3</v>
      </c>
    </row>
    <row r="954" spans="1:3" x14ac:dyDescent="0.25">
      <c r="A954" s="1">
        <v>38462</v>
      </c>
      <c r="B954">
        <v>113.8</v>
      </c>
      <c r="C954">
        <f t="shared" si="14"/>
        <v>-1.923387259508488E-2</v>
      </c>
    </row>
    <row r="955" spans="1:3" x14ac:dyDescent="0.25">
      <c r="A955" s="1">
        <v>38461</v>
      </c>
      <c r="B955">
        <v>115.41</v>
      </c>
      <c r="C955">
        <f t="shared" si="14"/>
        <v>1.4048483740082891E-2</v>
      </c>
    </row>
    <row r="956" spans="1:3" x14ac:dyDescent="0.25">
      <c r="A956" s="1">
        <v>38460</v>
      </c>
      <c r="B956">
        <v>114.5</v>
      </c>
      <c r="C956">
        <f t="shared" si="14"/>
        <v>-7.9161824380190472E-3</v>
      </c>
    </row>
    <row r="957" spans="1:3" x14ac:dyDescent="0.25">
      <c r="A957" s="1">
        <v>38457</v>
      </c>
      <c r="B957">
        <v>114.15</v>
      </c>
      <c r="C957">
        <f t="shared" si="14"/>
        <v>-3.0614500184897118E-3</v>
      </c>
    </row>
    <row r="958" spans="1:3" x14ac:dyDescent="0.25">
      <c r="A958" s="1">
        <v>38456</v>
      </c>
      <c r="B958">
        <v>115.77</v>
      </c>
      <c r="C958">
        <f t="shared" si="14"/>
        <v>1.409209124183242E-2</v>
      </c>
    </row>
    <row r="959" spans="1:3" x14ac:dyDescent="0.25">
      <c r="A959" s="1">
        <v>38455</v>
      </c>
      <c r="B959">
        <v>117.3</v>
      </c>
      <c r="C959">
        <f t="shared" si="14"/>
        <v>1.3129291441792802E-2</v>
      </c>
    </row>
    <row r="960" spans="1:3" x14ac:dyDescent="0.25">
      <c r="A960" s="1">
        <v>38454</v>
      </c>
      <c r="B960">
        <v>118.7</v>
      </c>
      <c r="C960">
        <f t="shared" si="14"/>
        <v>1.1864545956192704E-2</v>
      </c>
    </row>
    <row r="961" spans="1:3" x14ac:dyDescent="0.25">
      <c r="A961" s="1">
        <v>38453</v>
      </c>
      <c r="B961">
        <v>118.09</v>
      </c>
      <c r="C961">
        <f t="shared" si="14"/>
        <v>-5.1522560024320615E-3</v>
      </c>
    </row>
    <row r="962" spans="1:3" x14ac:dyDescent="0.25">
      <c r="A962" s="1">
        <v>38450</v>
      </c>
      <c r="B962">
        <v>118</v>
      </c>
      <c r="C962">
        <f t="shared" si="14"/>
        <v>-7.6242114752553844E-4</v>
      </c>
    </row>
    <row r="963" spans="1:3" x14ac:dyDescent="0.25">
      <c r="A963" s="1">
        <v>38449</v>
      </c>
      <c r="B963">
        <v>119.24</v>
      </c>
      <c r="C963">
        <f t="shared" si="14"/>
        <v>1.0453644344205881E-2</v>
      </c>
    </row>
    <row r="964" spans="1:3" x14ac:dyDescent="0.25">
      <c r="A964" s="1">
        <v>38448</v>
      </c>
      <c r="B964">
        <v>118.6</v>
      </c>
      <c r="C964">
        <f t="shared" ref="C964:C1027" si="15">LN(B964/B963)</f>
        <v>-5.3817822462456045E-3</v>
      </c>
    </row>
    <row r="965" spans="1:3" x14ac:dyDescent="0.25">
      <c r="A965" s="1">
        <v>38447</v>
      </c>
      <c r="B965">
        <v>118.19</v>
      </c>
      <c r="C965">
        <f t="shared" si="15"/>
        <v>-3.4629875394758033E-3</v>
      </c>
    </row>
    <row r="966" spans="1:3" x14ac:dyDescent="0.25">
      <c r="A966" s="1">
        <v>38446</v>
      </c>
      <c r="B966">
        <v>117.63</v>
      </c>
      <c r="C966">
        <f t="shared" si="15"/>
        <v>-4.7493940517992807E-3</v>
      </c>
    </row>
    <row r="967" spans="1:3" x14ac:dyDescent="0.25">
      <c r="A967" s="1">
        <v>38443</v>
      </c>
      <c r="B967">
        <v>117.43</v>
      </c>
      <c r="C967">
        <f t="shared" si="15"/>
        <v>-1.7016935953601308E-3</v>
      </c>
    </row>
    <row r="968" spans="1:3" x14ac:dyDescent="0.25">
      <c r="A968" s="1">
        <v>38442</v>
      </c>
      <c r="B968">
        <v>117.96</v>
      </c>
      <c r="C968">
        <f t="shared" si="15"/>
        <v>4.5031725700855453E-3</v>
      </c>
    </row>
    <row r="969" spans="1:3" x14ac:dyDescent="0.25">
      <c r="A969" s="1">
        <v>38441</v>
      </c>
      <c r="B969">
        <v>118.18</v>
      </c>
      <c r="C969">
        <f t="shared" si="15"/>
        <v>1.8633019704531156E-3</v>
      </c>
    </row>
    <row r="970" spans="1:3" x14ac:dyDescent="0.25">
      <c r="A970" s="1">
        <v>38440</v>
      </c>
      <c r="B970">
        <v>116.53</v>
      </c>
      <c r="C970">
        <f t="shared" si="15"/>
        <v>-1.406013533235667E-2</v>
      </c>
    </row>
    <row r="971" spans="1:3" x14ac:dyDescent="0.25">
      <c r="A971" s="1">
        <v>38439</v>
      </c>
      <c r="B971">
        <v>117.31</v>
      </c>
      <c r="C971">
        <f t="shared" si="15"/>
        <v>6.6712529324570611E-3</v>
      </c>
    </row>
    <row r="972" spans="1:3" x14ac:dyDescent="0.25">
      <c r="A972" s="1">
        <v>38435</v>
      </c>
      <c r="B972">
        <v>117.14</v>
      </c>
      <c r="C972">
        <f t="shared" si="15"/>
        <v>-1.4502028559927429E-3</v>
      </c>
    </row>
    <row r="973" spans="1:3" x14ac:dyDescent="0.25">
      <c r="A973" s="1">
        <v>38434</v>
      </c>
      <c r="B973">
        <v>117</v>
      </c>
      <c r="C973">
        <f t="shared" si="15"/>
        <v>-1.1958658638800772E-3</v>
      </c>
    </row>
    <row r="974" spans="1:3" x14ac:dyDescent="0.25">
      <c r="A974" s="1">
        <v>38433</v>
      </c>
      <c r="B974">
        <v>116.9</v>
      </c>
      <c r="C974">
        <f t="shared" si="15"/>
        <v>-8.5506631973338747E-4</v>
      </c>
    </row>
    <row r="975" spans="1:3" x14ac:dyDescent="0.25">
      <c r="A975" s="1">
        <v>38432</v>
      </c>
      <c r="B975">
        <v>118.1</v>
      </c>
      <c r="C975">
        <f t="shared" si="15"/>
        <v>1.0212854725293815E-2</v>
      </c>
    </row>
    <row r="976" spans="1:3" x14ac:dyDescent="0.25">
      <c r="A976" s="1">
        <v>38429</v>
      </c>
      <c r="B976">
        <v>118.54</v>
      </c>
      <c r="C976">
        <f t="shared" si="15"/>
        <v>3.7187331563755944E-3</v>
      </c>
    </row>
    <row r="977" spans="1:3" x14ac:dyDescent="0.25">
      <c r="A977" s="1">
        <v>38428</v>
      </c>
      <c r="B977">
        <v>119.36</v>
      </c>
      <c r="C977">
        <f t="shared" si="15"/>
        <v>6.8936800957585488E-3</v>
      </c>
    </row>
    <row r="978" spans="1:3" x14ac:dyDescent="0.25">
      <c r="A978" s="1">
        <v>38427</v>
      </c>
      <c r="B978">
        <v>119.12</v>
      </c>
      <c r="C978">
        <f t="shared" si="15"/>
        <v>-2.0127480796971208E-3</v>
      </c>
    </row>
    <row r="979" spans="1:3" x14ac:dyDescent="0.25">
      <c r="A979" s="1">
        <v>38426</v>
      </c>
      <c r="B979">
        <v>120.14</v>
      </c>
      <c r="C979">
        <f t="shared" si="15"/>
        <v>8.5263410462618153E-3</v>
      </c>
    </row>
    <row r="980" spans="1:3" x14ac:dyDescent="0.25">
      <c r="A980" s="1">
        <v>38425</v>
      </c>
      <c r="B980">
        <v>121.14</v>
      </c>
      <c r="C980">
        <f t="shared" si="15"/>
        <v>8.2891721307857824E-3</v>
      </c>
    </row>
    <row r="981" spans="1:3" x14ac:dyDescent="0.25">
      <c r="A981" s="1">
        <v>38422</v>
      </c>
      <c r="B981">
        <v>120.39</v>
      </c>
      <c r="C981">
        <f t="shared" si="15"/>
        <v>-6.2104286058660583E-3</v>
      </c>
    </row>
    <row r="982" spans="1:3" x14ac:dyDescent="0.25">
      <c r="A982" s="1">
        <v>38421</v>
      </c>
      <c r="B982">
        <v>121.24</v>
      </c>
      <c r="C982">
        <f t="shared" si="15"/>
        <v>7.0355792426673855E-3</v>
      </c>
    </row>
    <row r="983" spans="1:3" x14ac:dyDescent="0.25">
      <c r="A983" s="1">
        <v>38420</v>
      </c>
      <c r="B983">
        <v>120.97</v>
      </c>
      <c r="C983">
        <f t="shared" si="15"/>
        <v>-2.2294712178454936E-3</v>
      </c>
    </row>
    <row r="984" spans="1:3" x14ac:dyDescent="0.25">
      <c r="A984" s="1">
        <v>38419</v>
      </c>
      <c r="B984">
        <v>122.33</v>
      </c>
      <c r="C984">
        <f t="shared" si="15"/>
        <v>1.1179730087068143E-2</v>
      </c>
    </row>
    <row r="985" spans="1:3" x14ac:dyDescent="0.25">
      <c r="A985" s="1">
        <v>38418</v>
      </c>
      <c r="B985">
        <v>122.79</v>
      </c>
      <c r="C985">
        <f t="shared" si="15"/>
        <v>3.7532681135963183E-3</v>
      </c>
    </row>
    <row r="986" spans="1:3" x14ac:dyDescent="0.25">
      <c r="A986" s="1">
        <v>38415</v>
      </c>
      <c r="B986">
        <v>122.73</v>
      </c>
      <c r="C986">
        <f t="shared" si="15"/>
        <v>-4.8875856300440714E-4</v>
      </c>
    </row>
    <row r="987" spans="1:3" x14ac:dyDescent="0.25">
      <c r="A987" s="1">
        <v>38414</v>
      </c>
      <c r="B987">
        <v>121.22</v>
      </c>
      <c r="C987">
        <f t="shared" si="15"/>
        <v>-1.2379744086277908E-2</v>
      </c>
    </row>
    <row r="988" spans="1:3" x14ac:dyDescent="0.25">
      <c r="A988" s="1">
        <v>38413</v>
      </c>
      <c r="B988">
        <v>121.17</v>
      </c>
      <c r="C988">
        <f t="shared" si="15"/>
        <v>-4.125582797077293E-4</v>
      </c>
    </row>
    <row r="989" spans="1:3" x14ac:dyDescent="0.25">
      <c r="A989" s="1">
        <v>38412</v>
      </c>
      <c r="B989">
        <v>121.23</v>
      </c>
      <c r="C989">
        <f t="shared" si="15"/>
        <v>4.9504951506090041E-4</v>
      </c>
    </row>
    <row r="990" spans="1:3" x14ac:dyDescent="0.25">
      <c r="A990" s="1">
        <v>38411</v>
      </c>
      <c r="B990">
        <v>120.63</v>
      </c>
      <c r="C990">
        <f t="shared" si="15"/>
        <v>-4.9615581811997406E-3</v>
      </c>
    </row>
    <row r="991" spans="1:3" x14ac:dyDescent="0.25">
      <c r="A991" s="1">
        <v>38408</v>
      </c>
      <c r="B991">
        <v>121.43</v>
      </c>
      <c r="C991">
        <f t="shared" si="15"/>
        <v>6.6099554884353528E-3</v>
      </c>
    </row>
    <row r="992" spans="1:3" x14ac:dyDescent="0.25">
      <c r="A992" s="1">
        <v>38407</v>
      </c>
      <c r="B992">
        <v>120.24</v>
      </c>
      <c r="C992">
        <f t="shared" si="15"/>
        <v>-9.8482196210085936E-3</v>
      </c>
    </row>
    <row r="993" spans="1:3" x14ac:dyDescent="0.25">
      <c r="A993" s="1">
        <v>38406</v>
      </c>
      <c r="B993">
        <v>119.45</v>
      </c>
      <c r="C993">
        <f t="shared" si="15"/>
        <v>-6.5918716729004888E-3</v>
      </c>
    </row>
    <row r="994" spans="1:3" x14ac:dyDescent="0.25">
      <c r="A994" s="1">
        <v>38405</v>
      </c>
      <c r="B994">
        <v>118.6</v>
      </c>
      <c r="C994">
        <f t="shared" si="15"/>
        <v>-7.1413872081935153E-3</v>
      </c>
    </row>
    <row r="995" spans="1:3" x14ac:dyDescent="0.25">
      <c r="A995" s="1">
        <v>38401</v>
      </c>
      <c r="B995">
        <v>120.39</v>
      </c>
      <c r="C995">
        <f t="shared" si="15"/>
        <v>1.4979986383310027E-2</v>
      </c>
    </row>
    <row r="996" spans="1:3" x14ac:dyDescent="0.25">
      <c r="A996" s="1">
        <v>38400</v>
      </c>
      <c r="B996">
        <v>120.23</v>
      </c>
      <c r="C996">
        <f t="shared" si="15"/>
        <v>-1.3298979601173346E-3</v>
      </c>
    </row>
    <row r="997" spans="1:3" x14ac:dyDescent="0.25">
      <c r="A997" s="1">
        <v>38399</v>
      </c>
      <c r="B997">
        <v>121.21</v>
      </c>
      <c r="C997">
        <f t="shared" si="15"/>
        <v>8.118003495602804E-3</v>
      </c>
    </row>
    <row r="998" spans="1:3" x14ac:dyDescent="0.25">
      <c r="A998" s="1">
        <v>38398</v>
      </c>
      <c r="B998">
        <v>121.13</v>
      </c>
      <c r="C998">
        <f t="shared" si="15"/>
        <v>-6.6022945370981865E-4</v>
      </c>
    </row>
    <row r="999" spans="1:3" x14ac:dyDescent="0.25">
      <c r="A999" s="1">
        <v>38397</v>
      </c>
      <c r="B999">
        <v>120.68</v>
      </c>
      <c r="C999">
        <f t="shared" si="15"/>
        <v>-3.7219347378504119E-3</v>
      </c>
    </row>
    <row r="1000" spans="1:3" x14ac:dyDescent="0.25">
      <c r="A1000" s="1">
        <v>38394</v>
      </c>
      <c r="B1000">
        <v>120.77</v>
      </c>
      <c r="C1000">
        <f t="shared" si="15"/>
        <v>7.4549599642342521E-4</v>
      </c>
    </row>
    <row r="1001" spans="1:3" x14ac:dyDescent="0.25">
      <c r="A1001" s="1">
        <v>38393</v>
      </c>
      <c r="B1001">
        <v>119.74</v>
      </c>
      <c r="C1001">
        <f t="shared" si="15"/>
        <v>-8.5651847900778764E-3</v>
      </c>
    </row>
    <row r="1002" spans="1:3" x14ac:dyDescent="0.25">
      <c r="A1002" s="1">
        <v>38392</v>
      </c>
      <c r="B1002">
        <v>119.31</v>
      </c>
      <c r="C1002">
        <f t="shared" si="15"/>
        <v>-3.5975776094969891E-3</v>
      </c>
    </row>
    <row r="1003" spans="1:3" x14ac:dyDescent="0.25">
      <c r="A1003" s="1">
        <v>38391</v>
      </c>
      <c r="B1003">
        <v>120.21</v>
      </c>
      <c r="C1003">
        <f t="shared" si="15"/>
        <v>7.5150654284538978E-3</v>
      </c>
    </row>
    <row r="1004" spans="1:3" x14ac:dyDescent="0.25">
      <c r="A1004" s="1">
        <v>38390</v>
      </c>
      <c r="B1004">
        <v>120.07</v>
      </c>
      <c r="C1004">
        <f t="shared" si="15"/>
        <v>-1.1653072735362507E-3</v>
      </c>
    </row>
    <row r="1005" spans="1:3" x14ac:dyDescent="0.25">
      <c r="A1005" s="1">
        <v>38387</v>
      </c>
      <c r="B1005">
        <v>120.23</v>
      </c>
      <c r="C1005">
        <f t="shared" si="15"/>
        <v>1.3316689441910893E-3</v>
      </c>
    </row>
    <row r="1006" spans="1:3" x14ac:dyDescent="0.25">
      <c r="A1006" s="1">
        <v>38386</v>
      </c>
      <c r="B1006">
        <v>119.11</v>
      </c>
      <c r="C1006">
        <f t="shared" si="15"/>
        <v>-9.3591390940082481E-3</v>
      </c>
    </row>
    <row r="1007" spans="1:3" x14ac:dyDescent="0.25">
      <c r="A1007" s="1">
        <v>38385</v>
      </c>
      <c r="B1007">
        <v>119.27</v>
      </c>
      <c r="C1007">
        <f t="shared" si="15"/>
        <v>1.342394697768014E-3</v>
      </c>
    </row>
    <row r="1008" spans="1:3" x14ac:dyDescent="0.25">
      <c r="A1008" s="1">
        <v>38384</v>
      </c>
      <c r="B1008">
        <v>118.91</v>
      </c>
      <c r="C1008">
        <f t="shared" si="15"/>
        <v>-3.0229261410901942E-3</v>
      </c>
    </row>
    <row r="1009" spans="1:3" x14ac:dyDescent="0.25">
      <c r="A1009" s="1">
        <v>38383</v>
      </c>
      <c r="B1009">
        <v>118.16</v>
      </c>
      <c r="C1009">
        <f t="shared" si="15"/>
        <v>-6.3272662263631225E-3</v>
      </c>
    </row>
    <row r="1010" spans="1:3" x14ac:dyDescent="0.25">
      <c r="A1010" s="1">
        <v>38380</v>
      </c>
      <c r="B1010">
        <v>117.43</v>
      </c>
      <c r="C1010">
        <f t="shared" si="15"/>
        <v>-6.1972268461344586E-3</v>
      </c>
    </row>
    <row r="1011" spans="1:3" x14ac:dyDescent="0.25">
      <c r="A1011" s="1">
        <v>38379</v>
      </c>
      <c r="B1011">
        <v>117.43</v>
      </c>
      <c r="C1011">
        <f t="shared" si="15"/>
        <v>0</v>
      </c>
    </row>
    <row r="1012" spans="1:3" x14ac:dyDescent="0.25">
      <c r="A1012" s="1">
        <v>38378</v>
      </c>
      <c r="B1012">
        <v>117.23</v>
      </c>
      <c r="C1012">
        <f t="shared" si="15"/>
        <v>-1.7045942932528964E-3</v>
      </c>
    </row>
    <row r="1013" spans="1:3" x14ac:dyDescent="0.25">
      <c r="A1013" s="1">
        <v>38377</v>
      </c>
      <c r="B1013">
        <v>116.88</v>
      </c>
      <c r="C1013">
        <f t="shared" si="15"/>
        <v>-2.9900496412929678E-3</v>
      </c>
    </row>
    <row r="1014" spans="1:3" x14ac:dyDescent="0.25">
      <c r="A1014" s="1">
        <v>38376</v>
      </c>
      <c r="B1014">
        <v>116.55</v>
      </c>
      <c r="C1014">
        <f t="shared" si="15"/>
        <v>-2.8274019606778409E-3</v>
      </c>
    </row>
    <row r="1015" spans="1:3" x14ac:dyDescent="0.25">
      <c r="A1015" s="1">
        <v>38373</v>
      </c>
      <c r="B1015">
        <v>116.78</v>
      </c>
      <c r="C1015">
        <f t="shared" si="15"/>
        <v>1.9714573736253379E-3</v>
      </c>
    </row>
    <row r="1016" spans="1:3" x14ac:dyDescent="0.25">
      <c r="A1016" s="1">
        <v>38372</v>
      </c>
      <c r="B1016">
        <v>117.5</v>
      </c>
      <c r="C1016">
        <f t="shared" si="15"/>
        <v>6.1465107288220661E-3</v>
      </c>
    </row>
    <row r="1017" spans="1:3" x14ac:dyDescent="0.25">
      <c r="A1017" s="1">
        <v>38371</v>
      </c>
      <c r="B1017">
        <v>118.22</v>
      </c>
      <c r="C1017">
        <f t="shared" si="15"/>
        <v>6.10896181200984E-3</v>
      </c>
    </row>
    <row r="1018" spans="1:3" x14ac:dyDescent="0.25">
      <c r="A1018" s="1">
        <v>38370</v>
      </c>
      <c r="B1018">
        <v>119.47</v>
      </c>
      <c r="C1018">
        <f t="shared" si="15"/>
        <v>1.051799843290894E-2</v>
      </c>
    </row>
    <row r="1019" spans="1:3" x14ac:dyDescent="0.25">
      <c r="A1019" s="1">
        <v>38366</v>
      </c>
      <c r="B1019">
        <v>118.24</v>
      </c>
      <c r="C1019">
        <f t="shared" si="15"/>
        <v>-1.0348836629240835E-2</v>
      </c>
    </row>
    <row r="1020" spans="1:3" x14ac:dyDescent="0.25">
      <c r="A1020" s="1">
        <v>38365</v>
      </c>
      <c r="B1020">
        <v>117.62</v>
      </c>
      <c r="C1020">
        <f t="shared" si="15"/>
        <v>-5.2573681680816919E-3</v>
      </c>
    </row>
    <row r="1021" spans="1:3" x14ac:dyDescent="0.25">
      <c r="A1021" s="1">
        <v>38364</v>
      </c>
      <c r="B1021">
        <v>118.57</v>
      </c>
      <c r="C1021">
        <f t="shared" si="15"/>
        <v>8.0444144381691014E-3</v>
      </c>
    </row>
    <row r="1022" spans="1:3" x14ac:dyDescent="0.25">
      <c r="A1022" s="1">
        <v>38363</v>
      </c>
      <c r="B1022">
        <v>118.18</v>
      </c>
      <c r="C1022">
        <f t="shared" si="15"/>
        <v>-3.2946175524505459E-3</v>
      </c>
    </row>
    <row r="1023" spans="1:3" x14ac:dyDescent="0.25">
      <c r="A1023" s="1">
        <v>38362</v>
      </c>
      <c r="B1023">
        <v>119</v>
      </c>
      <c r="C1023">
        <f t="shared" si="15"/>
        <v>6.9146071940008854E-3</v>
      </c>
    </row>
    <row r="1024" spans="1:3" x14ac:dyDescent="0.25">
      <c r="A1024" s="1">
        <v>38359</v>
      </c>
      <c r="B1024">
        <v>118.44</v>
      </c>
      <c r="C1024">
        <f t="shared" si="15"/>
        <v>-4.7169898781389101E-3</v>
      </c>
    </row>
    <row r="1025" spans="1:3" x14ac:dyDescent="0.25">
      <c r="A1025" s="1">
        <v>38358</v>
      </c>
      <c r="B1025">
        <v>118.61</v>
      </c>
      <c r="C1025">
        <f t="shared" si="15"/>
        <v>1.4342968077938696E-3</v>
      </c>
    </row>
    <row r="1026" spans="1:3" x14ac:dyDescent="0.25">
      <c r="A1026" s="1">
        <v>38357</v>
      </c>
      <c r="B1026">
        <v>118.01</v>
      </c>
      <c r="C1026">
        <f t="shared" si="15"/>
        <v>-5.0714334035270653E-3</v>
      </c>
    </row>
    <row r="1027" spans="1:3" x14ac:dyDescent="0.25">
      <c r="A1027" s="1">
        <v>38356</v>
      </c>
      <c r="B1027">
        <v>118.83</v>
      </c>
      <c r="C1027">
        <f t="shared" si="15"/>
        <v>6.9245336642776677E-3</v>
      </c>
    </row>
    <row r="1028" spans="1:3" x14ac:dyDescent="0.25">
      <c r="A1028" s="1">
        <v>38355</v>
      </c>
      <c r="B1028">
        <v>120.3</v>
      </c>
      <c r="C1028">
        <f t="shared" ref="C1028:C1091" si="16">LN(B1028/B1027)</f>
        <v>1.2294722678698225E-2</v>
      </c>
    </row>
    <row r="1029" spans="1:3" x14ac:dyDescent="0.25">
      <c r="A1029" s="1">
        <v>38352</v>
      </c>
      <c r="B1029">
        <v>120.87</v>
      </c>
      <c r="C1029">
        <f t="shared" si="16"/>
        <v>4.7269648907324446E-3</v>
      </c>
    </row>
    <row r="1030" spans="1:3" x14ac:dyDescent="0.25">
      <c r="A1030" s="1">
        <v>38351</v>
      </c>
      <c r="B1030">
        <v>121.13</v>
      </c>
      <c r="C1030">
        <f t="shared" si="16"/>
        <v>2.1487611573450865E-3</v>
      </c>
    </row>
    <row r="1031" spans="1:3" x14ac:dyDescent="0.25">
      <c r="A1031" s="1">
        <v>38350</v>
      </c>
      <c r="B1031">
        <v>121.36</v>
      </c>
      <c r="C1031">
        <f t="shared" si="16"/>
        <v>1.8969860115659798E-3</v>
      </c>
    </row>
    <row r="1032" spans="1:3" x14ac:dyDescent="0.25">
      <c r="A1032" s="1">
        <v>38349</v>
      </c>
      <c r="B1032">
        <v>121.18</v>
      </c>
      <c r="C1032">
        <f t="shared" si="16"/>
        <v>-1.4842915234337857E-3</v>
      </c>
    </row>
    <row r="1033" spans="1:3" x14ac:dyDescent="0.25">
      <c r="A1033" s="1">
        <v>38348</v>
      </c>
      <c r="B1033">
        <v>120.52</v>
      </c>
      <c r="C1033">
        <f t="shared" si="16"/>
        <v>-5.4613292547425942E-3</v>
      </c>
    </row>
    <row r="1034" spans="1:3" x14ac:dyDescent="0.25">
      <c r="A1034" s="1">
        <v>38344</v>
      </c>
      <c r="B1034">
        <v>120.77</v>
      </c>
      <c r="C1034">
        <f t="shared" si="16"/>
        <v>2.0721960251834934E-3</v>
      </c>
    </row>
    <row r="1035" spans="1:3" x14ac:dyDescent="0.25">
      <c r="A1035" s="1">
        <v>38343</v>
      </c>
      <c r="B1035">
        <v>120.68</v>
      </c>
      <c r="C1035">
        <f t="shared" si="16"/>
        <v>-7.4549599642349449E-4</v>
      </c>
    </row>
    <row r="1036" spans="1:3" x14ac:dyDescent="0.25">
      <c r="A1036" s="1">
        <v>38342</v>
      </c>
      <c r="B1036">
        <v>120.39</v>
      </c>
      <c r="C1036">
        <f t="shared" si="16"/>
        <v>-2.4059413439253396E-3</v>
      </c>
    </row>
    <row r="1037" spans="1:3" x14ac:dyDescent="0.25">
      <c r="A1037" s="1">
        <v>38341</v>
      </c>
      <c r="B1037">
        <v>119.47</v>
      </c>
      <c r="C1037">
        <f t="shared" si="16"/>
        <v>-7.6711791178026793E-3</v>
      </c>
    </row>
    <row r="1038" spans="1:3" x14ac:dyDescent="0.25">
      <c r="A1038" s="1">
        <v>38338</v>
      </c>
      <c r="B1038">
        <v>119.44</v>
      </c>
      <c r="C1038">
        <f t="shared" si="16"/>
        <v>-2.5114059819744894E-4</v>
      </c>
    </row>
    <row r="1039" spans="1:3" x14ac:dyDescent="0.25">
      <c r="A1039" s="1">
        <v>38337</v>
      </c>
      <c r="B1039">
        <v>120.81</v>
      </c>
      <c r="C1039">
        <f t="shared" si="16"/>
        <v>1.1404910300537557E-2</v>
      </c>
    </row>
    <row r="1040" spans="1:3" x14ac:dyDescent="0.25">
      <c r="A1040" s="1">
        <v>38336</v>
      </c>
      <c r="B1040">
        <v>120.88</v>
      </c>
      <c r="C1040">
        <f t="shared" si="16"/>
        <v>5.7925443301148948E-4</v>
      </c>
    </row>
    <row r="1041" spans="1:3" x14ac:dyDescent="0.25">
      <c r="A1041" s="1">
        <v>38335</v>
      </c>
      <c r="B1041">
        <v>120.79</v>
      </c>
      <c r="C1041">
        <f t="shared" si="16"/>
        <v>-7.4481734729700663E-4</v>
      </c>
    </row>
    <row r="1042" spans="1:3" x14ac:dyDescent="0.25">
      <c r="A1042" s="1">
        <v>38334</v>
      </c>
      <c r="B1042">
        <v>120.37</v>
      </c>
      <c r="C1042">
        <f t="shared" si="16"/>
        <v>-3.4831682255435916E-3</v>
      </c>
    </row>
    <row r="1043" spans="1:3" x14ac:dyDescent="0.25">
      <c r="A1043" s="1">
        <v>38331</v>
      </c>
      <c r="B1043">
        <v>119.33</v>
      </c>
      <c r="C1043">
        <f t="shared" si="16"/>
        <v>-8.6775680100791112E-3</v>
      </c>
    </row>
    <row r="1044" spans="1:3" x14ac:dyDescent="0.25">
      <c r="A1044" s="1">
        <v>38330</v>
      </c>
      <c r="B1044">
        <v>119.21</v>
      </c>
      <c r="C1044">
        <f t="shared" si="16"/>
        <v>-1.006120651654122E-3</v>
      </c>
    </row>
    <row r="1045" spans="1:3" x14ac:dyDescent="0.25">
      <c r="A1045" s="1">
        <v>38329</v>
      </c>
      <c r="B1045">
        <v>118.79</v>
      </c>
      <c r="C1045">
        <f t="shared" si="16"/>
        <v>-3.5294154284618937E-3</v>
      </c>
    </row>
    <row r="1046" spans="1:3" x14ac:dyDescent="0.25">
      <c r="A1046" s="1">
        <v>38328</v>
      </c>
      <c r="B1046">
        <v>118.1</v>
      </c>
      <c r="C1046">
        <f t="shared" si="16"/>
        <v>-5.8255050981317683E-3</v>
      </c>
    </row>
    <row r="1047" spans="1:3" x14ac:dyDescent="0.25">
      <c r="A1047" s="1">
        <v>38327</v>
      </c>
      <c r="B1047">
        <v>119.21</v>
      </c>
      <c r="C1047">
        <f t="shared" si="16"/>
        <v>9.3549205265934937E-3</v>
      </c>
    </row>
    <row r="1048" spans="1:3" x14ac:dyDescent="0.25">
      <c r="A1048" s="1">
        <v>38324</v>
      </c>
      <c r="B1048">
        <v>119.25</v>
      </c>
      <c r="C1048">
        <f t="shared" si="16"/>
        <v>3.3548603854034238E-4</v>
      </c>
    </row>
    <row r="1049" spans="1:3" x14ac:dyDescent="0.25">
      <c r="A1049" s="1">
        <v>38323</v>
      </c>
      <c r="B1049">
        <v>119.33</v>
      </c>
      <c r="C1049">
        <f t="shared" si="16"/>
        <v>6.7063461311377354E-4</v>
      </c>
    </row>
    <row r="1050" spans="1:3" x14ac:dyDescent="0.25">
      <c r="A1050" s="1">
        <v>38322</v>
      </c>
      <c r="B1050">
        <v>119.23</v>
      </c>
      <c r="C1050">
        <f t="shared" si="16"/>
        <v>-8.3836356352370411E-4</v>
      </c>
    </row>
    <row r="1051" spans="1:3" x14ac:dyDescent="0.25">
      <c r="A1051" s="1">
        <v>38321</v>
      </c>
      <c r="B1051">
        <v>117.89</v>
      </c>
      <c r="C1051">
        <f t="shared" si="16"/>
        <v>-1.1302414514004516E-2</v>
      </c>
    </row>
    <row r="1052" spans="1:3" x14ac:dyDescent="0.25">
      <c r="A1052" s="1">
        <v>38320</v>
      </c>
      <c r="B1052">
        <v>117.81</v>
      </c>
      <c r="C1052">
        <f t="shared" si="16"/>
        <v>-6.7882904600808703E-4</v>
      </c>
    </row>
    <row r="1053" spans="1:3" x14ac:dyDescent="0.25">
      <c r="A1053" s="1">
        <v>38317</v>
      </c>
      <c r="B1053">
        <v>118.35</v>
      </c>
      <c r="C1053">
        <f t="shared" si="16"/>
        <v>4.57317870196492E-3</v>
      </c>
    </row>
    <row r="1054" spans="1:3" x14ac:dyDescent="0.25">
      <c r="A1054" s="1">
        <v>38315</v>
      </c>
      <c r="B1054">
        <v>118.44</v>
      </c>
      <c r="C1054">
        <f t="shared" si="16"/>
        <v>7.6016727339752496E-4</v>
      </c>
    </row>
    <row r="1055" spans="1:3" x14ac:dyDescent="0.25">
      <c r="A1055" s="1">
        <v>38314</v>
      </c>
      <c r="B1055">
        <v>118.16</v>
      </c>
      <c r="C1055">
        <f t="shared" si="16"/>
        <v>-2.3668650102661678E-3</v>
      </c>
    </row>
    <row r="1056" spans="1:3" x14ac:dyDescent="0.25">
      <c r="A1056" s="1">
        <v>38313</v>
      </c>
      <c r="B1056">
        <v>117.98</v>
      </c>
      <c r="C1056">
        <f t="shared" si="16"/>
        <v>-1.5245196481950875E-3</v>
      </c>
    </row>
    <row r="1057" spans="1:3" x14ac:dyDescent="0.25">
      <c r="A1057" s="1">
        <v>38310</v>
      </c>
      <c r="B1057">
        <v>117.42</v>
      </c>
      <c r="C1057">
        <f t="shared" si="16"/>
        <v>-4.757867938889355E-3</v>
      </c>
    </row>
    <row r="1058" spans="1:3" x14ac:dyDescent="0.25">
      <c r="A1058" s="1">
        <v>38309</v>
      </c>
      <c r="B1058">
        <v>118.74</v>
      </c>
      <c r="C1058">
        <f t="shared" si="16"/>
        <v>1.117897820648934E-2</v>
      </c>
    </row>
    <row r="1059" spans="1:3" x14ac:dyDescent="0.25">
      <c r="A1059" s="1">
        <v>38308</v>
      </c>
      <c r="B1059">
        <v>118.58</v>
      </c>
      <c r="C1059">
        <f t="shared" si="16"/>
        <v>-1.3483905633076482E-3</v>
      </c>
    </row>
    <row r="1060" spans="1:3" x14ac:dyDescent="0.25">
      <c r="A1060" s="1">
        <v>38307</v>
      </c>
      <c r="B1060">
        <v>117.88</v>
      </c>
      <c r="C1060">
        <f t="shared" si="16"/>
        <v>-5.9206804097276782E-3</v>
      </c>
    </row>
    <row r="1061" spans="1:3" x14ac:dyDescent="0.25">
      <c r="A1061" s="1">
        <v>38306</v>
      </c>
      <c r="B1061">
        <v>118.73</v>
      </c>
      <c r="C1061">
        <f t="shared" si="16"/>
        <v>7.1848498082068947E-3</v>
      </c>
    </row>
    <row r="1062" spans="1:3" x14ac:dyDescent="0.25">
      <c r="A1062" s="1">
        <v>38303</v>
      </c>
      <c r="B1062">
        <v>118.79</v>
      </c>
      <c r="C1062">
        <f t="shared" si="16"/>
        <v>5.0522062374734416E-4</v>
      </c>
    </row>
    <row r="1063" spans="1:3" x14ac:dyDescent="0.25">
      <c r="A1063" s="1">
        <v>38302</v>
      </c>
      <c r="B1063">
        <v>117.86</v>
      </c>
      <c r="C1063">
        <f t="shared" si="16"/>
        <v>-7.8597488916809805E-3</v>
      </c>
    </row>
    <row r="1064" spans="1:3" x14ac:dyDescent="0.25">
      <c r="A1064" s="1">
        <v>38301</v>
      </c>
      <c r="B1064">
        <v>116.97</v>
      </c>
      <c r="C1064">
        <f t="shared" si="16"/>
        <v>-7.5799877471516954E-3</v>
      </c>
    </row>
    <row r="1065" spans="1:3" x14ac:dyDescent="0.25">
      <c r="A1065" s="1">
        <v>38300</v>
      </c>
      <c r="B1065">
        <v>116.88</v>
      </c>
      <c r="C1065">
        <f t="shared" si="16"/>
        <v>-7.6972422017164898E-4</v>
      </c>
    </row>
    <row r="1066" spans="1:3" x14ac:dyDescent="0.25">
      <c r="A1066" s="1">
        <v>38299</v>
      </c>
      <c r="B1066">
        <v>117.11</v>
      </c>
      <c r="C1066">
        <f t="shared" si="16"/>
        <v>1.9658966116019813E-3</v>
      </c>
    </row>
    <row r="1067" spans="1:3" x14ac:dyDescent="0.25">
      <c r="A1067" s="1">
        <v>38296</v>
      </c>
      <c r="B1067">
        <v>117.28</v>
      </c>
      <c r="C1067">
        <f t="shared" si="16"/>
        <v>1.45057408429546E-3</v>
      </c>
    </row>
    <row r="1068" spans="1:3" x14ac:dyDescent="0.25">
      <c r="A1068" s="1">
        <v>38295</v>
      </c>
      <c r="B1068">
        <v>116.55</v>
      </c>
      <c r="C1068">
        <f t="shared" si="16"/>
        <v>-6.2438726565752101E-3</v>
      </c>
    </row>
    <row r="1069" spans="1:3" x14ac:dyDescent="0.25">
      <c r="A1069" s="1">
        <v>38294</v>
      </c>
      <c r="B1069">
        <v>114.98</v>
      </c>
      <c r="C1069">
        <f t="shared" si="16"/>
        <v>-1.3562165286621216E-2</v>
      </c>
    </row>
    <row r="1070" spans="1:3" x14ac:dyDescent="0.25">
      <c r="A1070" s="1">
        <v>38293</v>
      </c>
      <c r="B1070">
        <v>113.55</v>
      </c>
      <c r="C1070">
        <f t="shared" si="16"/>
        <v>-1.2514931643577478E-2</v>
      </c>
    </row>
    <row r="1071" spans="1:3" x14ac:dyDescent="0.25">
      <c r="A1071" s="1">
        <v>38292</v>
      </c>
      <c r="B1071">
        <v>113.51</v>
      </c>
      <c r="C1071">
        <f t="shared" si="16"/>
        <v>-3.5232978431936246E-4</v>
      </c>
    </row>
    <row r="1072" spans="1:3" x14ac:dyDescent="0.25">
      <c r="A1072" s="1">
        <v>38289</v>
      </c>
      <c r="B1072">
        <v>113.2</v>
      </c>
      <c r="C1072">
        <f t="shared" si="16"/>
        <v>-2.7347729981654768E-3</v>
      </c>
    </row>
    <row r="1073" spans="1:3" x14ac:dyDescent="0.25">
      <c r="A1073" s="1">
        <v>38288</v>
      </c>
      <c r="B1073">
        <v>113.22</v>
      </c>
      <c r="C1073">
        <f t="shared" si="16"/>
        <v>1.7666283943133497E-4</v>
      </c>
    </row>
    <row r="1074" spans="1:3" x14ac:dyDescent="0.25">
      <c r="A1074" s="1">
        <v>38287</v>
      </c>
      <c r="B1074">
        <v>112.88</v>
      </c>
      <c r="C1074">
        <f t="shared" si="16"/>
        <v>-3.0075210639553284E-3</v>
      </c>
    </row>
    <row r="1075" spans="1:3" x14ac:dyDescent="0.25">
      <c r="A1075" s="1">
        <v>38286</v>
      </c>
      <c r="B1075">
        <v>111.54</v>
      </c>
      <c r="C1075">
        <f t="shared" si="16"/>
        <v>-1.1942036583150833E-2</v>
      </c>
    </row>
    <row r="1076" spans="1:3" x14ac:dyDescent="0.25">
      <c r="A1076" s="1">
        <v>38285</v>
      </c>
      <c r="B1076">
        <v>109.86</v>
      </c>
      <c r="C1076">
        <f t="shared" si="16"/>
        <v>-1.5176443046933342E-2</v>
      </c>
    </row>
    <row r="1077" spans="1:3" x14ac:dyDescent="0.25">
      <c r="A1077" s="1">
        <v>38282</v>
      </c>
      <c r="B1077">
        <v>109.99</v>
      </c>
      <c r="C1077">
        <f t="shared" si="16"/>
        <v>1.182624654550905E-3</v>
      </c>
    </row>
    <row r="1078" spans="1:3" x14ac:dyDescent="0.25">
      <c r="A1078" s="1">
        <v>38281</v>
      </c>
      <c r="B1078">
        <v>111.24</v>
      </c>
      <c r="C1078">
        <f t="shared" si="16"/>
        <v>1.1300576796738923E-2</v>
      </c>
    </row>
    <row r="1079" spans="1:3" x14ac:dyDescent="0.25">
      <c r="A1079" s="1">
        <v>38280</v>
      </c>
      <c r="B1079">
        <v>110.52</v>
      </c>
      <c r="C1079">
        <f t="shared" si="16"/>
        <v>-6.4935293105483427E-3</v>
      </c>
    </row>
    <row r="1080" spans="1:3" x14ac:dyDescent="0.25">
      <c r="A1080" s="1">
        <v>38279</v>
      </c>
      <c r="B1080">
        <v>110.74</v>
      </c>
      <c r="C1080">
        <f t="shared" si="16"/>
        <v>1.9886113396053338E-3</v>
      </c>
    </row>
    <row r="1081" spans="1:3" x14ac:dyDescent="0.25">
      <c r="A1081" s="1">
        <v>38278</v>
      </c>
      <c r="B1081">
        <v>111.68</v>
      </c>
      <c r="C1081">
        <f t="shared" si="16"/>
        <v>8.4525276192412221E-3</v>
      </c>
    </row>
    <row r="1082" spans="1:3" x14ac:dyDescent="0.25">
      <c r="A1082" s="1">
        <v>38275</v>
      </c>
      <c r="B1082">
        <v>111.26</v>
      </c>
      <c r="C1082">
        <f t="shared" si="16"/>
        <v>-3.7678343669151943E-3</v>
      </c>
    </row>
    <row r="1083" spans="1:3" x14ac:dyDescent="0.25">
      <c r="A1083" s="1">
        <v>38274</v>
      </c>
      <c r="B1083">
        <v>110.64</v>
      </c>
      <c r="C1083">
        <f t="shared" si="16"/>
        <v>-5.5881172906444539E-3</v>
      </c>
    </row>
    <row r="1084" spans="1:3" x14ac:dyDescent="0.25">
      <c r="A1084" s="1">
        <v>38273</v>
      </c>
      <c r="B1084">
        <v>111.54</v>
      </c>
      <c r="C1084">
        <f t="shared" si="16"/>
        <v>8.1015836049049567E-3</v>
      </c>
    </row>
    <row r="1085" spans="1:3" x14ac:dyDescent="0.25">
      <c r="A1085" s="1">
        <v>38272</v>
      </c>
      <c r="B1085">
        <v>112.53</v>
      </c>
      <c r="C1085">
        <f t="shared" si="16"/>
        <v>8.8365818004979436E-3</v>
      </c>
    </row>
    <row r="1086" spans="1:3" x14ac:dyDescent="0.25">
      <c r="A1086" s="1">
        <v>38271</v>
      </c>
      <c r="B1086">
        <v>112.97</v>
      </c>
      <c r="C1086">
        <f t="shared" si="16"/>
        <v>3.9024439769317454E-3</v>
      </c>
    </row>
    <row r="1087" spans="1:3" x14ac:dyDescent="0.25">
      <c r="A1087" s="1">
        <v>38268</v>
      </c>
      <c r="B1087">
        <v>112.51</v>
      </c>
      <c r="C1087">
        <f t="shared" si="16"/>
        <v>-4.0801901558567936E-3</v>
      </c>
    </row>
    <row r="1088" spans="1:3" x14ac:dyDescent="0.25">
      <c r="A1088" s="1">
        <v>38267</v>
      </c>
      <c r="B1088">
        <v>113.45</v>
      </c>
      <c r="C1088">
        <f t="shared" si="16"/>
        <v>8.3201046428702397E-3</v>
      </c>
    </row>
    <row r="1089" spans="1:3" x14ac:dyDescent="0.25">
      <c r="A1089" s="1">
        <v>38266</v>
      </c>
      <c r="B1089">
        <v>114.62</v>
      </c>
      <c r="C1089">
        <f t="shared" si="16"/>
        <v>1.0260097897740791E-2</v>
      </c>
    </row>
    <row r="1090" spans="1:3" x14ac:dyDescent="0.25">
      <c r="A1090" s="1">
        <v>38265</v>
      </c>
      <c r="B1090">
        <v>113.9</v>
      </c>
      <c r="C1090">
        <f t="shared" si="16"/>
        <v>-6.3014386704548899E-3</v>
      </c>
    </row>
    <row r="1091" spans="1:3" x14ac:dyDescent="0.25">
      <c r="A1091" s="1">
        <v>38264</v>
      </c>
      <c r="B1091">
        <v>113.84</v>
      </c>
      <c r="C1091">
        <f t="shared" si="16"/>
        <v>-5.2691667153957774E-4</v>
      </c>
    </row>
    <row r="1092" spans="1:3" x14ac:dyDescent="0.25">
      <c r="A1092" s="1">
        <v>38261</v>
      </c>
      <c r="B1092">
        <v>113.65</v>
      </c>
      <c r="C1092">
        <f t="shared" ref="C1092:C1155" si="17">LN(B1092/B1091)</f>
        <v>-1.6704034830447162E-3</v>
      </c>
    </row>
    <row r="1093" spans="1:3" x14ac:dyDescent="0.25">
      <c r="A1093" s="1">
        <v>38260</v>
      </c>
      <c r="B1093">
        <v>111.76</v>
      </c>
      <c r="C1093">
        <f t="shared" si="17"/>
        <v>-1.6769835349845812E-2</v>
      </c>
    </row>
    <row r="1094" spans="1:3" x14ac:dyDescent="0.25">
      <c r="A1094" s="1">
        <v>38259</v>
      </c>
      <c r="B1094">
        <v>111.84</v>
      </c>
      <c r="C1094">
        <f t="shared" si="17"/>
        <v>7.155635367936872E-4</v>
      </c>
    </row>
    <row r="1095" spans="1:3" x14ac:dyDescent="0.25">
      <c r="A1095" s="1">
        <v>38258</v>
      </c>
      <c r="B1095">
        <v>111.28</v>
      </c>
      <c r="C1095">
        <f t="shared" si="17"/>
        <v>-5.0197308703127212E-3</v>
      </c>
    </row>
    <row r="1096" spans="1:3" x14ac:dyDescent="0.25">
      <c r="A1096" s="1">
        <v>38257</v>
      </c>
      <c r="B1096">
        <v>110.75</v>
      </c>
      <c r="C1096">
        <f t="shared" si="17"/>
        <v>-4.7741386899424944E-3</v>
      </c>
    </row>
    <row r="1097" spans="1:3" x14ac:dyDescent="0.25">
      <c r="A1097" s="1">
        <v>38254</v>
      </c>
      <c r="B1097">
        <v>111.46</v>
      </c>
      <c r="C1097">
        <f t="shared" si="17"/>
        <v>6.3903732161452896E-3</v>
      </c>
    </row>
    <row r="1098" spans="1:3" x14ac:dyDescent="0.25">
      <c r="A1098" s="1">
        <v>38253</v>
      </c>
      <c r="B1098">
        <v>110.95</v>
      </c>
      <c r="C1098">
        <f t="shared" si="17"/>
        <v>-4.5861327627872844E-3</v>
      </c>
    </row>
    <row r="1099" spans="1:3" x14ac:dyDescent="0.25">
      <c r="A1099" s="1">
        <v>38252</v>
      </c>
      <c r="B1099">
        <v>111.55</v>
      </c>
      <c r="C1099">
        <f t="shared" si="17"/>
        <v>5.3932714999386233E-3</v>
      </c>
    </row>
    <row r="1100" spans="1:3" x14ac:dyDescent="0.25">
      <c r="A1100" s="1">
        <v>38251</v>
      </c>
      <c r="B1100">
        <v>112.96</v>
      </c>
      <c r="C1100">
        <f t="shared" si="17"/>
        <v>1.2560852866390458E-2</v>
      </c>
    </row>
    <row r="1101" spans="1:3" x14ac:dyDescent="0.25">
      <c r="A1101" s="1">
        <v>38250</v>
      </c>
      <c r="B1101">
        <v>112.47</v>
      </c>
      <c r="C1101">
        <f t="shared" si="17"/>
        <v>-4.347254329001511E-3</v>
      </c>
    </row>
    <row r="1102" spans="1:3" x14ac:dyDescent="0.25">
      <c r="A1102" s="1">
        <v>38247</v>
      </c>
      <c r="B1102">
        <v>113.15</v>
      </c>
      <c r="C1102">
        <f t="shared" si="17"/>
        <v>6.027852663616072E-3</v>
      </c>
    </row>
    <row r="1103" spans="1:3" x14ac:dyDescent="0.25">
      <c r="A1103" s="1">
        <v>38246</v>
      </c>
      <c r="B1103">
        <v>113.14</v>
      </c>
      <c r="C1103">
        <f t="shared" si="17"/>
        <v>-8.8382164536804627E-5</v>
      </c>
    </row>
    <row r="1104" spans="1:3" x14ac:dyDescent="0.25">
      <c r="A1104" s="1">
        <v>38245</v>
      </c>
      <c r="B1104">
        <v>112.8</v>
      </c>
      <c r="C1104">
        <f t="shared" si="17"/>
        <v>-3.0096508510511254E-3</v>
      </c>
    </row>
    <row r="1105" spans="1:3" x14ac:dyDescent="0.25">
      <c r="A1105" s="1">
        <v>38244</v>
      </c>
      <c r="B1105">
        <v>113.66</v>
      </c>
      <c r="C1105">
        <f t="shared" si="17"/>
        <v>7.5951968050169353E-3</v>
      </c>
    </row>
    <row r="1106" spans="1:3" x14ac:dyDescent="0.25">
      <c r="A1106" s="1">
        <v>38243</v>
      </c>
      <c r="B1106">
        <v>113.43</v>
      </c>
      <c r="C1106">
        <f t="shared" si="17"/>
        <v>-2.0256292980241953E-3</v>
      </c>
    </row>
    <row r="1107" spans="1:3" x14ac:dyDescent="0.25">
      <c r="A1107" s="1">
        <v>38240</v>
      </c>
      <c r="B1107">
        <v>113.06</v>
      </c>
      <c r="C1107">
        <f t="shared" si="17"/>
        <v>-3.2672553238064805E-3</v>
      </c>
    </row>
    <row r="1108" spans="1:3" x14ac:dyDescent="0.25">
      <c r="A1108" s="1">
        <v>38239</v>
      </c>
      <c r="B1108">
        <v>112.48</v>
      </c>
      <c r="C1108">
        <f t="shared" si="17"/>
        <v>-5.1432231847899834E-3</v>
      </c>
    </row>
    <row r="1109" spans="1:3" x14ac:dyDescent="0.25">
      <c r="A1109" s="1">
        <v>38238</v>
      </c>
      <c r="B1109">
        <v>112.58</v>
      </c>
      <c r="C1109">
        <f t="shared" si="17"/>
        <v>8.8865197352569144E-4</v>
      </c>
    </row>
    <row r="1110" spans="1:3" x14ac:dyDescent="0.25">
      <c r="A1110" s="1">
        <v>38237</v>
      </c>
      <c r="B1110">
        <v>112.86</v>
      </c>
      <c r="C1110">
        <f t="shared" si="17"/>
        <v>2.4840325051135796E-3</v>
      </c>
    </row>
    <row r="1111" spans="1:3" x14ac:dyDescent="0.25">
      <c r="A1111" s="1">
        <v>38233</v>
      </c>
      <c r="B1111">
        <v>112.12</v>
      </c>
      <c r="C1111">
        <f t="shared" si="17"/>
        <v>-6.5783862444064537E-3</v>
      </c>
    </row>
    <row r="1112" spans="1:3" x14ac:dyDescent="0.25">
      <c r="A1112" s="1">
        <v>38232</v>
      </c>
      <c r="B1112">
        <v>112.58</v>
      </c>
      <c r="C1112">
        <f t="shared" si="17"/>
        <v>4.0943537392930324E-3</v>
      </c>
    </row>
    <row r="1113" spans="1:3" x14ac:dyDescent="0.25">
      <c r="A1113" s="1">
        <v>38231</v>
      </c>
      <c r="B1113">
        <v>111.32</v>
      </c>
      <c r="C1113">
        <f t="shared" si="17"/>
        <v>-1.1255143378190542E-2</v>
      </c>
    </row>
    <row r="1114" spans="1:3" x14ac:dyDescent="0.25">
      <c r="A1114" s="1">
        <v>38230</v>
      </c>
      <c r="B1114">
        <v>111.11</v>
      </c>
      <c r="C1114">
        <f t="shared" si="17"/>
        <v>-1.8882350617726222E-3</v>
      </c>
    </row>
    <row r="1115" spans="1:3" x14ac:dyDescent="0.25">
      <c r="A1115" s="1">
        <v>38229</v>
      </c>
      <c r="B1115">
        <v>110.53</v>
      </c>
      <c r="C1115">
        <f t="shared" si="17"/>
        <v>-5.2337242730533216E-3</v>
      </c>
    </row>
    <row r="1116" spans="1:3" x14ac:dyDescent="0.25">
      <c r="A1116" s="1">
        <v>38226</v>
      </c>
      <c r="B1116">
        <v>111.45</v>
      </c>
      <c r="C1116">
        <f t="shared" si="17"/>
        <v>8.2890825090137944E-3</v>
      </c>
    </row>
    <row r="1117" spans="1:3" x14ac:dyDescent="0.25">
      <c r="A1117" s="1">
        <v>38225</v>
      </c>
      <c r="B1117">
        <v>111.1</v>
      </c>
      <c r="C1117">
        <f t="shared" si="17"/>
        <v>-3.1453631862936047E-3</v>
      </c>
    </row>
    <row r="1118" spans="1:3" x14ac:dyDescent="0.25">
      <c r="A1118" s="1">
        <v>38224</v>
      </c>
      <c r="B1118">
        <v>111.1</v>
      </c>
      <c r="C1118">
        <f t="shared" si="17"/>
        <v>0</v>
      </c>
    </row>
    <row r="1119" spans="1:3" x14ac:dyDescent="0.25">
      <c r="A1119" s="1">
        <v>38223</v>
      </c>
      <c r="B1119">
        <v>110.35</v>
      </c>
      <c r="C1119">
        <f t="shared" si="17"/>
        <v>-6.7735639428388597E-3</v>
      </c>
    </row>
    <row r="1120" spans="1:3" x14ac:dyDescent="0.25">
      <c r="A1120" s="1">
        <v>38222</v>
      </c>
      <c r="B1120">
        <v>110.2</v>
      </c>
      <c r="C1120">
        <f t="shared" si="17"/>
        <v>-1.3602359839312661E-3</v>
      </c>
    </row>
    <row r="1121" spans="1:3" x14ac:dyDescent="0.25">
      <c r="A1121" s="1">
        <v>38219</v>
      </c>
      <c r="B1121">
        <v>110.48</v>
      </c>
      <c r="C1121">
        <f t="shared" si="17"/>
        <v>2.5376123822225126E-3</v>
      </c>
    </row>
    <row r="1122" spans="1:3" x14ac:dyDescent="0.25">
      <c r="A1122" s="1">
        <v>38218</v>
      </c>
      <c r="B1122">
        <v>109.71</v>
      </c>
      <c r="C1122">
        <f t="shared" si="17"/>
        <v>-6.9939882716371837E-3</v>
      </c>
    </row>
    <row r="1123" spans="1:3" x14ac:dyDescent="0.25">
      <c r="A1123" s="1">
        <v>38217</v>
      </c>
      <c r="B1123">
        <v>110.03</v>
      </c>
      <c r="C1123">
        <f t="shared" si="17"/>
        <v>2.9125350524219426E-3</v>
      </c>
    </row>
    <row r="1124" spans="1:3" x14ac:dyDescent="0.25">
      <c r="A1124" s="1">
        <v>38216</v>
      </c>
      <c r="B1124">
        <v>108.91</v>
      </c>
      <c r="C1124">
        <f t="shared" si="17"/>
        <v>-1.023120279422623E-2</v>
      </c>
    </row>
    <row r="1125" spans="1:3" x14ac:dyDescent="0.25">
      <c r="A1125" s="1">
        <v>38215</v>
      </c>
      <c r="B1125">
        <v>108.3</v>
      </c>
      <c r="C1125">
        <f t="shared" si="17"/>
        <v>-5.6166990806500987E-3</v>
      </c>
    </row>
    <row r="1126" spans="1:3" x14ac:dyDescent="0.25">
      <c r="A1126" s="1">
        <v>38212</v>
      </c>
      <c r="B1126">
        <v>107.19</v>
      </c>
      <c r="C1126">
        <f t="shared" si="17"/>
        <v>-1.03021933035168E-2</v>
      </c>
    </row>
    <row r="1127" spans="1:3" x14ac:dyDescent="0.25">
      <c r="A1127" s="1">
        <v>38211</v>
      </c>
      <c r="B1127">
        <v>106.98</v>
      </c>
      <c r="C1127">
        <f t="shared" si="17"/>
        <v>-1.9610596003240039E-3</v>
      </c>
    </row>
    <row r="1128" spans="1:3" x14ac:dyDescent="0.25">
      <c r="A1128" s="1">
        <v>38210</v>
      </c>
      <c r="B1128">
        <v>108.16</v>
      </c>
      <c r="C1128">
        <f t="shared" si="17"/>
        <v>1.0969711191549922E-2</v>
      </c>
    </row>
    <row r="1129" spans="1:3" x14ac:dyDescent="0.25">
      <c r="A1129" s="1">
        <v>38209</v>
      </c>
      <c r="B1129">
        <v>108.38</v>
      </c>
      <c r="C1129">
        <f t="shared" si="17"/>
        <v>2.0319578433142752E-3</v>
      </c>
    </row>
    <row r="1130" spans="1:3" x14ac:dyDescent="0.25">
      <c r="A1130" s="1">
        <v>38208</v>
      </c>
      <c r="B1130">
        <v>107</v>
      </c>
      <c r="C1130">
        <f t="shared" si="17"/>
        <v>-1.2814735676061968E-2</v>
      </c>
    </row>
    <row r="1131" spans="1:3" x14ac:dyDescent="0.25">
      <c r="A1131" s="1">
        <v>38205</v>
      </c>
      <c r="B1131">
        <v>106.85</v>
      </c>
      <c r="C1131">
        <f t="shared" si="17"/>
        <v>-1.4028526967495636E-3</v>
      </c>
    </row>
    <row r="1132" spans="1:3" x14ac:dyDescent="0.25">
      <c r="A1132" s="1">
        <v>38204</v>
      </c>
      <c r="B1132">
        <v>108.4</v>
      </c>
      <c r="C1132">
        <f t="shared" si="17"/>
        <v>1.4402107240389291E-2</v>
      </c>
    </row>
    <row r="1133" spans="1:3" x14ac:dyDescent="0.25">
      <c r="A1133" s="1">
        <v>38203</v>
      </c>
      <c r="B1133">
        <v>110.2</v>
      </c>
      <c r="C1133">
        <f t="shared" si="17"/>
        <v>1.6468807713268165E-2</v>
      </c>
    </row>
    <row r="1134" spans="1:3" x14ac:dyDescent="0.25">
      <c r="A1134" s="1">
        <v>38202</v>
      </c>
      <c r="B1134">
        <v>110.21</v>
      </c>
      <c r="C1134">
        <f t="shared" si="17"/>
        <v>9.0739984636413961E-5</v>
      </c>
    </row>
    <row r="1135" spans="1:3" x14ac:dyDescent="0.25">
      <c r="A1135" s="1">
        <v>38201</v>
      </c>
      <c r="B1135">
        <v>111.07</v>
      </c>
      <c r="C1135">
        <f t="shared" si="17"/>
        <v>7.7729964755780144E-3</v>
      </c>
    </row>
    <row r="1136" spans="1:3" x14ac:dyDescent="0.25">
      <c r="A1136" s="1">
        <v>38198</v>
      </c>
      <c r="B1136">
        <v>110.84</v>
      </c>
      <c r="C1136">
        <f t="shared" si="17"/>
        <v>-2.0729131842508754E-3</v>
      </c>
    </row>
    <row r="1137" spans="1:3" x14ac:dyDescent="0.25">
      <c r="A1137" s="1">
        <v>38197</v>
      </c>
      <c r="B1137">
        <v>110.57</v>
      </c>
      <c r="C1137">
        <f t="shared" si="17"/>
        <v>-2.438915440467395E-3</v>
      </c>
    </row>
    <row r="1138" spans="1:3" x14ac:dyDescent="0.25">
      <c r="A1138" s="1">
        <v>38196</v>
      </c>
      <c r="B1138">
        <v>110.1</v>
      </c>
      <c r="C1138">
        <f t="shared" si="17"/>
        <v>-4.2597608256761069E-3</v>
      </c>
    </row>
    <row r="1139" spans="1:3" x14ac:dyDescent="0.25">
      <c r="A1139" s="1">
        <v>38195</v>
      </c>
      <c r="B1139">
        <v>109.77</v>
      </c>
      <c r="C1139">
        <f t="shared" si="17"/>
        <v>-3.0017760294091338E-3</v>
      </c>
    </row>
    <row r="1140" spans="1:3" x14ac:dyDescent="0.25">
      <c r="A1140" s="1">
        <v>38194</v>
      </c>
      <c r="B1140">
        <v>108.75</v>
      </c>
      <c r="C1140">
        <f t="shared" si="17"/>
        <v>-9.335597730431593E-3</v>
      </c>
    </row>
    <row r="1141" spans="1:3" x14ac:dyDescent="0.25">
      <c r="A1141" s="1">
        <v>38191</v>
      </c>
      <c r="B1141">
        <v>108.96</v>
      </c>
      <c r="C1141">
        <f t="shared" si="17"/>
        <v>1.9291724324086946E-3</v>
      </c>
    </row>
    <row r="1142" spans="1:3" x14ac:dyDescent="0.25">
      <c r="A1142" s="1">
        <v>38190</v>
      </c>
      <c r="B1142">
        <v>109.88</v>
      </c>
      <c r="C1142">
        <f t="shared" si="17"/>
        <v>8.4080188258708888E-3</v>
      </c>
    </row>
    <row r="1143" spans="1:3" x14ac:dyDescent="0.25">
      <c r="A1143" s="1">
        <v>38189</v>
      </c>
      <c r="B1143">
        <v>109.58</v>
      </c>
      <c r="C1143">
        <f t="shared" si="17"/>
        <v>-2.7339851168033677E-3</v>
      </c>
    </row>
    <row r="1144" spans="1:3" x14ac:dyDescent="0.25">
      <c r="A1144" s="1">
        <v>38188</v>
      </c>
      <c r="B1144">
        <v>111.64</v>
      </c>
      <c r="C1144">
        <f t="shared" si="17"/>
        <v>1.8624532557851799E-2</v>
      </c>
    </row>
    <row r="1145" spans="1:3" x14ac:dyDescent="0.25">
      <c r="A1145" s="1">
        <v>38187</v>
      </c>
      <c r="B1145">
        <v>110.24</v>
      </c>
      <c r="C1145">
        <f t="shared" si="17"/>
        <v>-1.2619601402773082E-2</v>
      </c>
    </row>
    <row r="1146" spans="1:3" x14ac:dyDescent="0.25">
      <c r="A1146" s="1">
        <v>38184</v>
      </c>
      <c r="B1146">
        <v>110.71</v>
      </c>
      <c r="C1146">
        <f t="shared" si="17"/>
        <v>4.254362606026965E-3</v>
      </c>
    </row>
    <row r="1147" spans="1:3" x14ac:dyDescent="0.25">
      <c r="A1147" s="1">
        <v>38183</v>
      </c>
      <c r="B1147">
        <v>110.8</v>
      </c>
      <c r="C1147">
        <f t="shared" si="17"/>
        <v>8.1260444180802774E-4</v>
      </c>
    </row>
    <row r="1148" spans="1:3" x14ac:dyDescent="0.25">
      <c r="A1148" s="1">
        <v>38182</v>
      </c>
      <c r="B1148">
        <v>111.52</v>
      </c>
      <c r="C1148">
        <f t="shared" si="17"/>
        <v>6.4771726990304106E-3</v>
      </c>
    </row>
    <row r="1149" spans="1:3" x14ac:dyDescent="0.25">
      <c r="A1149" s="1">
        <v>38181</v>
      </c>
      <c r="B1149">
        <v>111.86</v>
      </c>
      <c r="C1149">
        <f t="shared" si="17"/>
        <v>3.044142381228273E-3</v>
      </c>
    </row>
    <row r="1150" spans="1:3" x14ac:dyDescent="0.25">
      <c r="A1150" s="1">
        <v>38180</v>
      </c>
      <c r="B1150">
        <v>111.78</v>
      </c>
      <c r="C1150">
        <f t="shared" si="17"/>
        <v>-7.1543555188977221E-4</v>
      </c>
    </row>
    <row r="1151" spans="1:3" x14ac:dyDescent="0.25">
      <c r="A1151" s="1">
        <v>38177</v>
      </c>
      <c r="B1151">
        <v>111.73</v>
      </c>
      <c r="C1151">
        <f t="shared" si="17"/>
        <v>-4.4740728230546517E-4</v>
      </c>
    </row>
    <row r="1152" spans="1:3" x14ac:dyDescent="0.25">
      <c r="A1152" s="1">
        <v>38176</v>
      </c>
      <c r="B1152">
        <v>111.42</v>
      </c>
      <c r="C1152">
        <f t="shared" si="17"/>
        <v>-2.7784019665771107E-3</v>
      </c>
    </row>
    <row r="1153" spans="1:3" x14ac:dyDescent="0.25">
      <c r="A1153" s="1">
        <v>38175</v>
      </c>
      <c r="B1153">
        <v>112.22</v>
      </c>
      <c r="C1153">
        <f t="shared" si="17"/>
        <v>7.1543857301563729E-3</v>
      </c>
    </row>
    <row r="1154" spans="1:3" x14ac:dyDescent="0.25">
      <c r="A1154" s="1">
        <v>38174</v>
      </c>
      <c r="B1154">
        <v>111.89</v>
      </c>
      <c r="C1154">
        <f t="shared" si="17"/>
        <v>-2.9449845031961725E-3</v>
      </c>
    </row>
    <row r="1155" spans="1:3" x14ac:dyDescent="0.25">
      <c r="A1155" s="1">
        <v>38170</v>
      </c>
      <c r="B1155">
        <v>112.88</v>
      </c>
      <c r="C1155">
        <f t="shared" si="17"/>
        <v>8.8090617249286119E-3</v>
      </c>
    </row>
    <row r="1156" spans="1:3" x14ac:dyDescent="0.25">
      <c r="A1156" s="1">
        <v>38169</v>
      </c>
      <c r="B1156">
        <v>112.94</v>
      </c>
      <c r="C1156">
        <f t="shared" ref="C1156:C1219" si="18">LN(B1156/B1155)</f>
        <v>5.3139670013198728E-4</v>
      </c>
    </row>
    <row r="1157" spans="1:3" x14ac:dyDescent="0.25">
      <c r="A1157" s="1">
        <v>38168</v>
      </c>
      <c r="B1157">
        <v>114.53</v>
      </c>
      <c r="C1157">
        <f t="shared" si="18"/>
        <v>1.3980093164934166E-2</v>
      </c>
    </row>
    <row r="1158" spans="1:3" x14ac:dyDescent="0.25">
      <c r="A1158" s="1">
        <v>38167</v>
      </c>
      <c r="B1158">
        <v>113.92</v>
      </c>
      <c r="C1158">
        <f t="shared" si="18"/>
        <v>-5.3403497459592764E-3</v>
      </c>
    </row>
    <row r="1159" spans="1:3" x14ac:dyDescent="0.25">
      <c r="A1159" s="1">
        <v>38166</v>
      </c>
      <c r="B1159">
        <v>113.45</v>
      </c>
      <c r="C1159">
        <f t="shared" si="18"/>
        <v>-4.1342364378148897E-3</v>
      </c>
    </row>
    <row r="1160" spans="1:3" x14ac:dyDescent="0.25">
      <c r="A1160" s="1">
        <v>38163</v>
      </c>
      <c r="B1160">
        <v>113.84</v>
      </c>
      <c r="C1160">
        <f t="shared" si="18"/>
        <v>3.4317425557462357E-3</v>
      </c>
    </row>
    <row r="1161" spans="1:3" x14ac:dyDescent="0.25">
      <c r="A1161" s="1">
        <v>38162</v>
      </c>
      <c r="B1161">
        <v>114.39</v>
      </c>
      <c r="C1161">
        <f t="shared" si="18"/>
        <v>4.8197087559850096E-3</v>
      </c>
    </row>
    <row r="1162" spans="1:3" x14ac:dyDescent="0.25">
      <c r="A1162" s="1">
        <v>38161</v>
      </c>
      <c r="B1162">
        <v>114.75</v>
      </c>
      <c r="C1162">
        <f t="shared" si="18"/>
        <v>3.1421864030724955E-3</v>
      </c>
    </row>
    <row r="1163" spans="1:3" x14ac:dyDescent="0.25">
      <c r="A1163" s="1">
        <v>38160</v>
      </c>
      <c r="B1163">
        <v>113.77</v>
      </c>
      <c r="C1163">
        <f t="shared" si="18"/>
        <v>-8.5769823890294531E-3</v>
      </c>
    </row>
    <row r="1164" spans="1:3" x14ac:dyDescent="0.25">
      <c r="A1164" s="1">
        <v>38159</v>
      </c>
      <c r="B1164">
        <v>113.2</v>
      </c>
      <c r="C1164">
        <f t="shared" si="18"/>
        <v>-5.0227007825424915E-3</v>
      </c>
    </row>
    <row r="1165" spans="1:3" x14ac:dyDescent="0.25">
      <c r="A1165" s="1">
        <v>38156</v>
      </c>
      <c r="B1165">
        <v>113.63</v>
      </c>
      <c r="C1165">
        <f t="shared" si="18"/>
        <v>3.7913901608351459E-3</v>
      </c>
    </row>
    <row r="1166" spans="1:3" x14ac:dyDescent="0.25">
      <c r="A1166" s="1">
        <v>38155</v>
      </c>
      <c r="B1166">
        <v>113.83</v>
      </c>
      <c r="C1166">
        <f t="shared" si="18"/>
        <v>1.7585514072076126E-3</v>
      </c>
    </row>
    <row r="1167" spans="1:3" x14ac:dyDescent="0.25">
      <c r="A1167" s="1">
        <v>38154</v>
      </c>
      <c r="B1167">
        <v>114</v>
      </c>
      <c r="C1167">
        <f t="shared" si="18"/>
        <v>1.4923410573702968E-3</v>
      </c>
    </row>
    <row r="1168" spans="1:3" x14ac:dyDescent="0.25">
      <c r="A1168" s="1">
        <v>38153</v>
      </c>
      <c r="B1168">
        <v>114.02</v>
      </c>
      <c r="C1168">
        <f t="shared" si="18"/>
        <v>1.7542320894027986E-4</v>
      </c>
    </row>
    <row r="1169" spans="1:3" x14ac:dyDescent="0.25">
      <c r="A1169" s="1">
        <v>38152</v>
      </c>
      <c r="B1169">
        <v>113.22</v>
      </c>
      <c r="C1169">
        <f t="shared" si="18"/>
        <v>-7.0410429949219451E-3</v>
      </c>
    </row>
    <row r="1170" spans="1:3" x14ac:dyDescent="0.25">
      <c r="A1170" s="1">
        <v>38148</v>
      </c>
      <c r="B1170">
        <v>114.35</v>
      </c>
      <c r="C1170">
        <f t="shared" si="18"/>
        <v>9.9310918602762265E-3</v>
      </c>
    </row>
    <row r="1171" spans="1:3" x14ac:dyDescent="0.25">
      <c r="A1171" s="1">
        <v>38147</v>
      </c>
      <c r="B1171">
        <v>113.79</v>
      </c>
      <c r="C1171">
        <f t="shared" si="18"/>
        <v>-4.9092760998728242E-3</v>
      </c>
    </row>
    <row r="1172" spans="1:3" x14ac:dyDescent="0.25">
      <c r="A1172" s="1">
        <v>38146</v>
      </c>
      <c r="B1172">
        <v>114.86</v>
      </c>
      <c r="C1172">
        <f t="shared" si="18"/>
        <v>9.3593510672331428E-3</v>
      </c>
    </row>
    <row r="1173" spans="1:3" x14ac:dyDescent="0.25">
      <c r="A1173" s="1">
        <v>38145</v>
      </c>
      <c r="B1173">
        <v>114.7</v>
      </c>
      <c r="C1173">
        <f t="shared" si="18"/>
        <v>-1.393971300825458E-3</v>
      </c>
    </row>
    <row r="1174" spans="1:3" x14ac:dyDescent="0.25">
      <c r="A1174" s="1">
        <v>38142</v>
      </c>
      <c r="B1174">
        <v>112.98</v>
      </c>
      <c r="C1174">
        <f t="shared" si="18"/>
        <v>-1.5109212238208916E-2</v>
      </c>
    </row>
    <row r="1175" spans="1:3" x14ac:dyDescent="0.25">
      <c r="A1175" s="1">
        <v>38141</v>
      </c>
      <c r="B1175">
        <v>112.09</v>
      </c>
      <c r="C1175">
        <f t="shared" si="18"/>
        <v>-7.9086918641120448E-3</v>
      </c>
    </row>
    <row r="1176" spans="1:3" x14ac:dyDescent="0.25">
      <c r="A1176" s="1">
        <v>38140</v>
      </c>
      <c r="B1176">
        <v>113.13</v>
      </c>
      <c r="C1176">
        <f t="shared" si="18"/>
        <v>9.2354799053714527E-3</v>
      </c>
    </row>
    <row r="1177" spans="1:3" x14ac:dyDescent="0.25">
      <c r="A1177" s="1">
        <v>38139</v>
      </c>
      <c r="B1177">
        <v>112.71</v>
      </c>
      <c r="C1177">
        <f t="shared" si="18"/>
        <v>-3.7194516843882574E-3</v>
      </c>
    </row>
    <row r="1178" spans="1:3" x14ac:dyDescent="0.25">
      <c r="A1178" s="1">
        <v>38135</v>
      </c>
      <c r="B1178">
        <v>112.86</v>
      </c>
      <c r="C1178">
        <f t="shared" si="18"/>
        <v>1.3299642870067689E-3</v>
      </c>
    </row>
    <row r="1179" spans="1:3" x14ac:dyDescent="0.25">
      <c r="A1179" s="1">
        <v>38134</v>
      </c>
      <c r="B1179">
        <v>112.87</v>
      </c>
      <c r="C1179">
        <f t="shared" si="18"/>
        <v>8.8601426540930561E-5</v>
      </c>
    </row>
    <row r="1180" spans="1:3" x14ac:dyDescent="0.25">
      <c r="A1180" s="1">
        <v>38133</v>
      </c>
      <c r="B1180">
        <v>112.24</v>
      </c>
      <c r="C1180">
        <f t="shared" si="18"/>
        <v>-5.5972781733294955E-3</v>
      </c>
    </row>
    <row r="1181" spans="1:3" x14ac:dyDescent="0.25">
      <c r="A1181" s="1">
        <v>38132</v>
      </c>
      <c r="B1181">
        <v>111.85</v>
      </c>
      <c r="C1181">
        <f t="shared" si="18"/>
        <v>-3.4807478580668808E-3</v>
      </c>
    </row>
    <row r="1182" spans="1:3" x14ac:dyDescent="0.25">
      <c r="A1182" s="1">
        <v>38131</v>
      </c>
      <c r="B1182">
        <v>110.27</v>
      </c>
      <c r="C1182">
        <f t="shared" si="18"/>
        <v>-1.4226784165551461E-2</v>
      </c>
    </row>
    <row r="1183" spans="1:3" x14ac:dyDescent="0.25">
      <c r="A1183" s="1">
        <v>38128</v>
      </c>
      <c r="B1183">
        <v>109.81</v>
      </c>
      <c r="C1183">
        <f t="shared" si="18"/>
        <v>-4.1803041609651771E-3</v>
      </c>
    </row>
    <row r="1184" spans="1:3" x14ac:dyDescent="0.25">
      <c r="A1184" s="1">
        <v>38127</v>
      </c>
      <c r="B1184">
        <v>109.62</v>
      </c>
      <c r="C1184">
        <f t="shared" si="18"/>
        <v>-1.7317599916514895E-3</v>
      </c>
    </row>
    <row r="1185" spans="1:3" x14ac:dyDescent="0.25">
      <c r="A1185" s="1">
        <v>38126</v>
      </c>
      <c r="B1185">
        <v>109.27</v>
      </c>
      <c r="C1185">
        <f t="shared" si="18"/>
        <v>-3.1979560353164113E-3</v>
      </c>
    </row>
    <row r="1186" spans="1:3" x14ac:dyDescent="0.25">
      <c r="A1186" s="1">
        <v>38125</v>
      </c>
      <c r="B1186">
        <v>109.65</v>
      </c>
      <c r="C1186">
        <f t="shared" si="18"/>
        <v>3.4715912812431928E-3</v>
      </c>
    </row>
    <row r="1187" spans="1:3" x14ac:dyDescent="0.25">
      <c r="A1187" s="1">
        <v>38124</v>
      </c>
      <c r="B1187">
        <v>109.1</v>
      </c>
      <c r="C1187">
        <f t="shared" si="18"/>
        <v>-5.0285820248722208E-3</v>
      </c>
    </row>
    <row r="1188" spans="1:3" x14ac:dyDescent="0.25">
      <c r="A1188" s="1">
        <v>38121</v>
      </c>
      <c r="B1188">
        <v>110.04</v>
      </c>
      <c r="C1188">
        <f t="shared" si="18"/>
        <v>8.5790432173488522E-3</v>
      </c>
    </row>
    <row r="1189" spans="1:3" x14ac:dyDescent="0.25">
      <c r="A1189" s="1">
        <v>38120</v>
      </c>
      <c r="B1189">
        <v>109.99</v>
      </c>
      <c r="C1189">
        <f t="shared" si="18"/>
        <v>-4.5448348734861979E-4</v>
      </c>
    </row>
    <row r="1190" spans="1:3" x14ac:dyDescent="0.25">
      <c r="A1190" s="1">
        <v>38119</v>
      </c>
      <c r="B1190">
        <v>110.45</v>
      </c>
      <c r="C1190">
        <f t="shared" si="18"/>
        <v>4.1734772971010617E-3</v>
      </c>
    </row>
    <row r="1191" spans="1:3" x14ac:dyDescent="0.25">
      <c r="A1191" s="1">
        <v>38118</v>
      </c>
      <c r="B1191">
        <v>109.75</v>
      </c>
      <c r="C1191">
        <f t="shared" si="18"/>
        <v>-6.3578779108455132E-3</v>
      </c>
    </row>
    <row r="1192" spans="1:3" x14ac:dyDescent="0.25">
      <c r="A1192" s="1">
        <v>38117</v>
      </c>
      <c r="B1192">
        <v>108.83</v>
      </c>
      <c r="C1192">
        <f t="shared" si="18"/>
        <v>-8.418020247310436E-3</v>
      </c>
    </row>
    <row r="1193" spans="1:3" x14ac:dyDescent="0.25">
      <c r="A1193" s="1">
        <v>38114</v>
      </c>
      <c r="B1193">
        <v>109.96</v>
      </c>
      <c r="C1193">
        <f t="shared" si="18"/>
        <v>1.0329631589074529E-2</v>
      </c>
    </row>
    <row r="1194" spans="1:3" x14ac:dyDescent="0.25">
      <c r="A1194" s="1">
        <v>38113</v>
      </c>
      <c r="B1194">
        <v>111.81</v>
      </c>
      <c r="C1194">
        <f t="shared" si="18"/>
        <v>1.6684338862231859E-2</v>
      </c>
    </row>
    <row r="1195" spans="1:3" x14ac:dyDescent="0.25">
      <c r="A1195" s="1">
        <v>38112</v>
      </c>
      <c r="B1195">
        <v>112.78</v>
      </c>
      <c r="C1195">
        <f t="shared" si="18"/>
        <v>8.6380162197592699E-3</v>
      </c>
    </row>
    <row r="1196" spans="1:3" x14ac:dyDescent="0.25">
      <c r="A1196" s="1">
        <v>38111</v>
      </c>
      <c r="B1196">
        <v>112.06</v>
      </c>
      <c r="C1196">
        <f t="shared" si="18"/>
        <v>-6.4045762418976334E-3</v>
      </c>
    </row>
    <row r="1197" spans="1:3" x14ac:dyDescent="0.25">
      <c r="A1197" s="1">
        <v>38110</v>
      </c>
      <c r="B1197">
        <v>112.15</v>
      </c>
      <c r="C1197">
        <f t="shared" si="18"/>
        <v>8.0281882907895551E-4</v>
      </c>
    </row>
    <row r="1198" spans="1:3" x14ac:dyDescent="0.25">
      <c r="A1198" s="1">
        <v>38107</v>
      </c>
      <c r="B1198">
        <v>110.96</v>
      </c>
      <c r="C1198">
        <f t="shared" si="18"/>
        <v>-1.0667484959641278E-2</v>
      </c>
    </row>
    <row r="1199" spans="1:3" x14ac:dyDescent="0.25">
      <c r="A1199" s="1">
        <v>38106</v>
      </c>
      <c r="B1199">
        <v>111.83</v>
      </c>
      <c r="C1199">
        <f t="shared" si="18"/>
        <v>7.8100850335208463E-3</v>
      </c>
    </row>
    <row r="1200" spans="1:3" x14ac:dyDescent="0.25">
      <c r="A1200" s="1">
        <v>38105</v>
      </c>
      <c r="B1200">
        <v>112.82</v>
      </c>
      <c r="C1200">
        <f t="shared" si="18"/>
        <v>8.8137672717331084E-3</v>
      </c>
    </row>
    <row r="1201" spans="1:3" x14ac:dyDescent="0.25">
      <c r="A1201" s="1">
        <v>38104</v>
      </c>
      <c r="B1201">
        <v>114.3</v>
      </c>
      <c r="C1201">
        <f t="shared" si="18"/>
        <v>1.303294248893495E-2</v>
      </c>
    </row>
    <row r="1202" spans="1:3" x14ac:dyDescent="0.25">
      <c r="A1202" s="1">
        <v>38103</v>
      </c>
      <c r="B1202">
        <v>114.2</v>
      </c>
      <c r="C1202">
        <f t="shared" si="18"/>
        <v>-8.7527357885504168E-4</v>
      </c>
    </row>
    <row r="1203" spans="1:3" x14ac:dyDescent="0.25">
      <c r="A1203" s="1">
        <v>38100</v>
      </c>
      <c r="B1203">
        <v>114.36</v>
      </c>
      <c r="C1203">
        <f t="shared" si="18"/>
        <v>1.4000702322011958E-3</v>
      </c>
    </row>
    <row r="1204" spans="1:3" x14ac:dyDescent="0.25">
      <c r="A1204" s="1">
        <v>38099</v>
      </c>
      <c r="B1204">
        <v>114.25</v>
      </c>
      <c r="C1204">
        <f t="shared" si="18"/>
        <v>-9.623376797969703E-4</v>
      </c>
    </row>
    <row r="1205" spans="1:3" x14ac:dyDescent="0.25">
      <c r="A1205" s="1">
        <v>38098</v>
      </c>
      <c r="B1205">
        <v>112.67</v>
      </c>
      <c r="C1205">
        <f t="shared" si="18"/>
        <v>-1.3925837598239486E-2</v>
      </c>
    </row>
    <row r="1206" spans="1:3" x14ac:dyDescent="0.25">
      <c r="A1206" s="1">
        <v>38097</v>
      </c>
      <c r="B1206">
        <v>111.92</v>
      </c>
      <c r="C1206">
        <f t="shared" si="18"/>
        <v>-6.6788618188488094E-3</v>
      </c>
    </row>
    <row r="1207" spans="1:3" x14ac:dyDescent="0.25">
      <c r="A1207" s="1">
        <v>38096</v>
      </c>
      <c r="B1207">
        <v>113.83</v>
      </c>
      <c r="C1207">
        <f t="shared" si="18"/>
        <v>1.692177697989946E-2</v>
      </c>
    </row>
    <row r="1208" spans="1:3" x14ac:dyDescent="0.25">
      <c r="A1208" s="1">
        <v>38093</v>
      </c>
      <c r="B1208">
        <v>113.83</v>
      </c>
      <c r="C1208">
        <f t="shared" si="18"/>
        <v>0</v>
      </c>
    </row>
    <row r="1209" spans="1:3" x14ac:dyDescent="0.25">
      <c r="A1209" s="1">
        <v>38092</v>
      </c>
      <c r="B1209">
        <v>112.96</v>
      </c>
      <c r="C1209">
        <f t="shared" si="18"/>
        <v>-7.6723335921933524E-3</v>
      </c>
    </row>
    <row r="1210" spans="1:3" x14ac:dyDescent="0.25">
      <c r="A1210" s="1">
        <v>38091</v>
      </c>
      <c r="B1210">
        <v>113.39</v>
      </c>
      <c r="C1210">
        <f t="shared" si="18"/>
        <v>3.7994302388164782E-3</v>
      </c>
    </row>
    <row r="1211" spans="1:3" x14ac:dyDescent="0.25">
      <c r="A1211" s="1">
        <v>38090</v>
      </c>
      <c r="B1211">
        <v>113.21</v>
      </c>
      <c r="C1211">
        <f t="shared" si="18"/>
        <v>-1.5887028937304117E-3</v>
      </c>
    </row>
    <row r="1212" spans="1:3" x14ac:dyDescent="0.25">
      <c r="A1212" s="1">
        <v>38089</v>
      </c>
      <c r="B1212">
        <v>114.82</v>
      </c>
      <c r="C1212">
        <f t="shared" si="18"/>
        <v>1.4121183649472725E-2</v>
      </c>
    </row>
    <row r="1213" spans="1:3" x14ac:dyDescent="0.25">
      <c r="A1213" s="1">
        <v>38085</v>
      </c>
      <c r="B1213">
        <v>114.37</v>
      </c>
      <c r="C1213">
        <f t="shared" si="18"/>
        <v>-3.9268779463653303E-3</v>
      </c>
    </row>
    <row r="1214" spans="1:3" x14ac:dyDescent="0.25">
      <c r="A1214" s="1">
        <v>38084</v>
      </c>
      <c r="B1214">
        <v>114.63</v>
      </c>
      <c r="C1214">
        <f t="shared" si="18"/>
        <v>2.2707433337927751E-3</v>
      </c>
    </row>
    <row r="1215" spans="1:3" x14ac:dyDescent="0.25">
      <c r="A1215" s="1">
        <v>38083</v>
      </c>
      <c r="B1215">
        <v>114.9</v>
      </c>
      <c r="C1215">
        <f t="shared" si="18"/>
        <v>2.3526347277917701E-3</v>
      </c>
    </row>
    <row r="1216" spans="1:3" x14ac:dyDescent="0.25">
      <c r="A1216" s="1">
        <v>38082</v>
      </c>
      <c r="B1216">
        <v>115.27</v>
      </c>
      <c r="C1216">
        <f t="shared" si="18"/>
        <v>3.2150177582110635E-3</v>
      </c>
    </row>
    <row r="1217" spans="1:3" x14ac:dyDescent="0.25">
      <c r="A1217" s="1">
        <v>38079</v>
      </c>
      <c r="B1217">
        <v>114.64</v>
      </c>
      <c r="C1217">
        <f t="shared" si="18"/>
        <v>-5.4804190930047266E-3</v>
      </c>
    </row>
    <row r="1218" spans="1:3" x14ac:dyDescent="0.25">
      <c r="A1218" s="1">
        <v>38078</v>
      </c>
      <c r="B1218">
        <v>113.78</v>
      </c>
      <c r="C1218">
        <f t="shared" si="18"/>
        <v>-7.53002419741511E-3</v>
      </c>
    </row>
    <row r="1219" spans="1:3" x14ac:dyDescent="0.25">
      <c r="A1219" s="1">
        <v>38077</v>
      </c>
      <c r="B1219">
        <v>113.1</v>
      </c>
      <c r="C1219">
        <f t="shared" si="18"/>
        <v>-5.9943762004265825E-3</v>
      </c>
    </row>
    <row r="1220" spans="1:3" x14ac:dyDescent="0.25">
      <c r="A1220" s="1">
        <v>38076</v>
      </c>
      <c r="B1220">
        <v>112.97</v>
      </c>
      <c r="C1220">
        <f t="shared" ref="C1220:C1283" si="19">LN(B1220/B1219)</f>
        <v>-1.1500863832373297E-3</v>
      </c>
    </row>
    <row r="1221" spans="1:3" x14ac:dyDescent="0.25">
      <c r="A1221" s="1">
        <v>38075</v>
      </c>
      <c r="B1221">
        <v>112.59</v>
      </c>
      <c r="C1221">
        <f t="shared" si="19"/>
        <v>-3.3693949237982206E-3</v>
      </c>
    </row>
    <row r="1222" spans="1:3" x14ac:dyDescent="0.25">
      <c r="A1222" s="1">
        <v>38072</v>
      </c>
      <c r="B1222">
        <v>111.03</v>
      </c>
      <c r="C1222">
        <f t="shared" si="19"/>
        <v>-1.3952466748864906E-2</v>
      </c>
    </row>
    <row r="1223" spans="1:3" x14ac:dyDescent="0.25">
      <c r="A1223" s="1">
        <v>38071</v>
      </c>
      <c r="B1223">
        <v>111</v>
      </c>
      <c r="C1223">
        <f t="shared" si="19"/>
        <v>-2.7023375384018682E-4</v>
      </c>
    </row>
    <row r="1224" spans="1:3" x14ac:dyDescent="0.25">
      <c r="A1224" s="1">
        <v>38070</v>
      </c>
      <c r="B1224">
        <v>109.55</v>
      </c>
      <c r="C1224">
        <f t="shared" si="19"/>
        <v>-1.3149135270858585E-2</v>
      </c>
    </row>
    <row r="1225" spans="1:3" x14ac:dyDescent="0.25">
      <c r="A1225" s="1">
        <v>38069</v>
      </c>
      <c r="B1225">
        <v>109.46</v>
      </c>
      <c r="C1225">
        <f t="shared" si="19"/>
        <v>-8.2188032570351698E-4</v>
      </c>
    </row>
    <row r="1226" spans="1:3" x14ac:dyDescent="0.25">
      <c r="A1226" s="1">
        <v>38068</v>
      </c>
      <c r="B1226">
        <v>109.65</v>
      </c>
      <c r="C1226">
        <f t="shared" si="19"/>
        <v>1.734289148125172E-3</v>
      </c>
    </row>
    <row r="1227" spans="1:3" x14ac:dyDescent="0.25">
      <c r="A1227" s="1">
        <v>38065</v>
      </c>
      <c r="B1227">
        <v>111.06</v>
      </c>
      <c r="C1227">
        <f t="shared" si="19"/>
        <v>1.277712094956384E-2</v>
      </c>
    </row>
    <row r="1228" spans="1:3" x14ac:dyDescent="0.25">
      <c r="A1228" s="1">
        <v>38064</v>
      </c>
      <c r="B1228">
        <v>113.07</v>
      </c>
      <c r="C1228">
        <f t="shared" si="19"/>
        <v>1.7936500133692634E-2</v>
      </c>
    </row>
    <row r="1229" spans="1:3" x14ac:dyDescent="0.25">
      <c r="A1229" s="1">
        <v>38063</v>
      </c>
      <c r="B1229">
        <v>113.04</v>
      </c>
      <c r="C1229">
        <f t="shared" si="19"/>
        <v>-2.6535757088166689E-4</v>
      </c>
    </row>
    <row r="1230" spans="1:3" x14ac:dyDescent="0.25">
      <c r="A1230" s="1">
        <v>38062</v>
      </c>
      <c r="B1230">
        <v>111.79</v>
      </c>
      <c r="C1230">
        <f t="shared" si="19"/>
        <v>-1.1119627094037618E-2</v>
      </c>
    </row>
    <row r="1231" spans="1:3" x14ac:dyDescent="0.25">
      <c r="A1231" s="1">
        <v>38061</v>
      </c>
      <c r="B1231">
        <v>111.2</v>
      </c>
      <c r="C1231">
        <f t="shared" si="19"/>
        <v>-5.2917294657524256E-3</v>
      </c>
    </row>
    <row r="1232" spans="1:3" x14ac:dyDescent="0.25">
      <c r="A1232" s="1">
        <v>38058</v>
      </c>
      <c r="B1232">
        <v>112.58</v>
      </c>
      <c r="C1232">
        <f t="shared" si="19"/>
        <v>1.2333698219398512E-2</v>
      </c>
    </row>
    <row r="1233" spans="1:3" x14ac:dyDescent="0.25">
      <c r="A1233" s="1">
        <v>38057</v>
      </c>
      <c r="B1233">
        <v>111.12</v>
      </c>
      <c r="C1233">
        <f t="shared" si="19"/>
        <v>-1.3053381589792195E-2</v>
      </c>
    </row>
    <row r="1234" spans="1:3" x14ac:dyDescent="0.25">
      <c r="A1234" s="1">
        <v>38056</v>
      </c>
      <c r="B1234">
        <v>112.58</v>
      </c>
      <c r="C1234">
        <f t="shared" si="19"/>
        <v>1.3053381589792102E-2</v>
      </c>
    </row>
    <row r="1235" spans="1:3" x14ac:dyDescent="0.25">
      <c r="A1235" s="1">
        <v>38055</v>
      </c>
      <c r="B1235">
        <v>114.5</v>
      </c>
      <c r="C1235">
        <f t="shared" si="19"/>
        <v>1.691074295841373E-2</v>
      </c>
    </row>
    <row r="1236" spans="1:3" x14ac:dyDescent="0.25">
      <c r="A1236" s="1">
        <v>38054</v>
      </c>
      <c r="B1236">
        <v>114.96</v>
      </c>
      <c r="C1236">
        <f t="shared" si="19"/>
        <v>4.0094187764750195E-3</v>
      </c>
    </row>
    <row r="1237" spans="1:3" x14ac:dyDescent="0.25">
      <c r="A1237" s="1">
        <v>38051</v>
      </c>
      <c r="B1237">
        <v>116.38</v>
      </c>
      <c r="C1237">
        <f t="shared" si="19"/>
        <v>1.2276457457754429E-2</v>
      </c>
    </row>
    <row r="1238" spans="1:3" x14ac:dyDescent="0.25">
      <c r="A1238" s="1">
        <v>38050</v>
      </c>
      <c r="B1238">
        <v>115.99</v>
      </c>
      <c r="C1238">
        <f t="shared" si="19"/>
        <v>-3.3567187347389791E-3</v>
      </c>
    </row>
    <row r="1239" spans="1:3" x14ac:dyDescent="0.25">
      <c r="A1239" s="1">
        <v>38049</v>
      </c>
      <c r="B1239">
        <v>115.69</v>
      </c>
      <c r="C1239">
        <f t="shared" si="19"/>
        <v>-2.5897804529873406E-3</v>
      </c>
    </row>
    <row r="1240" spans="1:3" x14ac:dyDescent="0.25">
      <c r="A1240" s="1">
        <v>38048</v>
      </c>
      <c r="B1240">
        <v>115.48</v>
      </c>
      <c r="C1240">
        <f t="shared" si="19"/>
        <v>-1.8168452460630769E-3</v>
      </c>
    </row>
    <row r="1241" spans="1:3" x14ac:dyDescent="0.25">
      <c r="A1241" s="1">
        <v>38047</v>
      </c>
      <c r="B1241">
        <v>116.16</v>
      </c>
      <c r="C1241">
        <f t="shared" si="19"/>
        <v>5.8711962817516606E-3</v>
      </c>
    </row>
    <row r="1242" spans="1:3" x14ac:dyDescent="0.25">
      <c r="A1242" s="1">
        <v>38044</v>
      </c>
      <c r="B1242">
        <v>115.02</v>
      </c>
      <c r="C1242">
        <f t="shared" si="19"/>
        <v>-9.8625247908778677E-3</v>
      </c>
    </row>
    <row r="1243" spans="1:3" x14ac:dyDescent="0.25">
      <c r="A1243" s="1">
        <v>38043</v>
      </c>
      <c r="B1243">
        <v>114.94</v>
      </c>
      <c r="C1243">
        <f t="shared" si="19"/>
        <v>-6.9577320601260856E-4</v>
      </c>
    </row>
    <row r="1244" spans="1:3" x14ac:dyDescent="0.25">
      <c r="A1244" s="1">
        <v>38042</v>
      </c>
      <c r="B1244">
        <v>114.87</v>
      </c>
      <c r="C1244">
        <f t="shared" si="19"/>
        <v>-6.0919892228253802E-4</v>
      </c>
    </row>
    <row r="1245" spans="1:3" x14ac:dyDescent="0.25">
      <c r="A1245" s="1">
        <v>38041</v>
      </c>
      <c r="B1245">
        <v>114.39</v>
      </c>
      <c r="C1245">
        <f t="shared" si="19"/>
        <v>-4.1873916197308521E-3</v>
      </c>
    </row>
    <row r="1246" spans="1:3" x14ac:dyDescent="0.25">
      <c r="A1246" s="1">
        <v>38040</v>
      </c>
      <c r="B1246">
        <v>114.59</v>
      </c>
      <c r="C1246">
        <f t="shared" si="19"/>
        <v>1.7468779007748139E-3</v>
      </c>
    </row>
    <row r="1247" spans="1:3" x14ac:dyDescent="0.25">
      <c r="A1247" s="1">
        <v>38037</v>
      </c>
      <c r="B1247">
        <v>114.88</v>
      </c>
      <c r="C1247">
        <f t="shared" si="19"/>
        <v>2.5275648615570366E-3</v>
      </c>
    </row>
    <row r="1248" spans="1:3" x14ac:dyDescent="0.25">
      <c r="A1248" s="1">
        <v>38036</v>
      </c>
      <c r="B1248">
        <v>115.23</v>
      </c>
      <c r="C1248">
        <f t="shared" si="19"/>
        <v>3.0420257260091619E-3</v>
      </c>
    </row>
    <row r="1249" spans="1:3" x14ac:dyDescent="0.25">
      <c r="A1249" s="1">
        <v>38035</v>
      </c>
      <c r="B1249">
        <v>115.66</v>
      </c>
      <c r="C1249">
        <f t="shared" si="19"/>
        <v>3.7247217041490028E-3</v>
      </c>
    </row>
    <row r="1250" spans="1:3" x14ac:dyDescent="0.25">
      <c r="A1250" s="1">
        <v>38034</v>
      </c>
      <c r="B1250">
        <v>116.17</v>
      </c>
      <c r="C1250">
        <f t="shared" si="19"/>
        <v>4.3997827953113234E-3</v>
      </c>
    </row>
    <row r="1251" spans="1:3" x14ac:dyDescent="0.25">
      <c r="A1251" s="1">
        <v>38030</v>
      </c>
      <c r="B1251">
        <v>115.13</v>
      </c>
      <c r="C1251">
        <f t="shared" si="19"/>
        <v>-8.9927108398103854E-3</v>
      </c>
    </row>
    <row r="1252" spans="1:3" x14ac:dyDescent="0.25">
      <c r="A1252" s="1">
        <v>38029</v>
      </c>
      <c r="B1252">
        <v>115.65</v>
      </c>
      <c r="C1252">
        <f t="shared" si="19"/>
        <v>4.5064639918752482E-3</v>
      </c>
    </row>
    <row r="1253" spans="1:3" x14ac:dyDescent="0.25">
      <c r="A1253" s="1">
        <v>38028</v>
      </c>
      <c r="B1253">
        <v>116.07</v>
      </c>
      <c r="C1253">
        <f t="shared" si="19"/>
        <v>3.6250687030830861E-3</v>
      </c>
    </row>
    <row r="1254" spans="1:3" x14ac:dyDescent="0.25">
      <c r="A1254" s="1">
        <v>38027</v>
      </c>
      <c r="B1254">
        <v>114.85</v>
      </c>
      <c r="C1254">
        <f t="shared" si="19"/>
        <v>-1.0566528245424006E-2</v>
      </c>
    </row>
    <row r="1255" spans="1:3" x14ac:dyDescent="0.25">
      <c r="A1255" s="1">
        <v>38026</v>
      </c>
      <c r="B1255">
        <v>114.48</v>
      </c>
      <c r="C1255">
        <f t="shared" si="19"/>
        <v>-3.2267938869116526E-3</v>
      </c>
    </row>
    <row r="1256" spans="1:3" x14ac:dyDescent="0.25">
      <c r="A1256" s="1">
        <v>38023</v>
      </c>
      <c r="B1256">
        <v>114.45</v>
      </c>
      <c r="C1256">
        <f t="shared" si="19"/>
        <v>-2.6208884961975579E-4</v>
      </c>
    </row>
    <row r="1257" spans="1:3" x14ac:dyDescent="0.25">
      <c r="A1257" s="1">
        <v>38022</v>
      </c>
      <c r="B1257">
        <v>113.18</v>
      </c>
      <c r="C1257">
        <f t="shared" si="19"/>
        <v>-1.115857468419788E-2</v>
      </c>
    </row>
    <row r="1258" spans="1:3" x14ac:dyDescent="0.25">
      <c r="A1258" s="1">
        <v>38021</v>
      </c>
      <c r="B1258">
        <v>112.85</v>
      </c>
      <c r="C1258">
        <f t="shared" si="19"/>
        <v>-2.9199684508332026E-3</v>
      </c>
    </row>
    <row r="1259" spans="1:3" x14ac:dyDescent="0.25">
      <c r="A1259" s="1">
        <v>38020</v>
      </c>
      <c r="B1259">
        <v>113.78</v>
      </c>
      <c r="C1259">
        <f t="shared" si="19"/>
        <v>8.2072560589566308E-3</v>
      </c>
    </row>
    <row r="1260" spans="1:3" x14ac:dyDescent="0.25">
      <c r="A1260" s="1">
        <v>38019</v>
      </c>
      <c r="B1260">
        <v>113.97</v>
      </c>
      <c r="C1260">
        <f t="shared" si="19"/>
        <v>1.6684965451425266E-3</v>
      </c>
    </row>
    <row r="1261" spans="1:3" x14ac:dyDescent="0.25">
      <c r="A1261" s="1">
        <v>38016</v>
      </c>
      <c r="B1261">
        <v>113.48</v>
      </c>
      <c r="C1261">
        <f t="shared" si="19"/>
        <v>-4.3086459269932702E-3</v>
      </c>
    </row>
    <row r="1262" spans="1:3" x14ac:dyDescent="0.25">
      <c r="A1262" s="1">
        <v>38015</v>
      </c>
      <c r="B1262">
        <v>113.48</v>
      </c>
      <c r="C1262">
        <f t="shared" si="19"/>
        <v>0</v>
      </c>
    </row>
    <row r="1263" spans="1:3" x14ac:dyDescent="0.25">
      <c r="A1263" s="1">
        <v>38014</v>
      </c>
      <c r="B1263">
        <v>113.37</v>
      </c>
      <c r="C1263">
        <f t="shared" si="19"/>
        <v>-9.6980391114327073E-4</v>
      </c>
    </row>
    <row r="1264" spans="1:3" x14ac:dyDescent="0.25">
      <c r="A1264" s="1">
        <v>38013</v>
      </c>
      <c r="B1264">
        <v>114.68</v>
      </c>
      <c r="C1264">
        <f t="shared" si="19"/>
        <v>1.1488834985661722E-2</v>
      </c>
    </row>
    <row r="1265" spans="1:3" x14ac:dyDescent="0.25">
      <c r="A1265" s="1">
        <v>38012</v>
      </c>
      <c r="B1265">
        <v>115.87</v>
      </c>
      <c r="C1265">
        <f t="shared" si="19"/>
        <v>1.032323199380188E-2</v>
      </c>
    </row>
    <row r="1266" spans="1:3" x14ac:dyDescent="0.25">
      <c r="A1266" s="1">
        <v>38009</v>
      </c>
      <c r="B1266">
        <v>114.43</v>
      </c>
      <c r="C1266">
        <f t="shared" si="19"/>
        <v>-1.250559067934757E-2</v>
      </c>
    </row>
    <row r="1267" spans="1:3" x14ac:dyDescent="0.25">
      <c r="A1267" s="1">
        <v>38008</v>
      </c>
      <c r="B1267">
        <v>114.8</v>
      </c>
      <c r="C1267">
        <f t="shared" si="19"/>
        <v>3.2282015558426588E-3</v>
      </c>
    </row>
    <row r="1268" spans="1:3" x14ac:dyDescent="0.25">
      <c r="A1268" s="1">
        <v>38007</v>
      </c>
      <c r="B1268">
        <v>115.1</v>
      </c>
      <c r="C1268">
        <f t="shared" si="19"/>
        <v>2.6098318423709499E-3</v>
      </c>
    </row>
    <row r="1269" spans="1:3" x14ac:dyDescent="0.25">
      <c r="A1269" s="1">
        <v>38006</v>
      </c>
      <c r="B1269">
        <v>114.2</v>
      </c>
      <c r="C1269">
        <f t="shared" si="19"/>
        <v>-7.8500185059270609E-3</v>
      </c>
    </row>
    <row r="1270" spans="1:3" x14ac:dyDescent="0.25">
      <c r="A1270" s="1">
        <v>38002</v>
      </c>
      <c r="B1270">
        <v>114.23</v>
      </c>
      <c r="C1270">
        <f t="shared" si="19"/>
        <v>2.6266252394585191E-4</v>
      </c>
    </row>
    <row r="1271" spans="1:3" x14ac:dyDescent="0.25">
      <c r="A1271" s="1">
        <v>38001</v>
      </c>
      <c r="B1271">
        <v>113.78</v>
      </c>
      <c r="C1271">
        <f t="shared" si="19"/>
        <v>-3.9472004233544701E-3</v>
      </c>
    </row>
    <row r="1272" spans="1:3" x14ac:dyDescent="0.25">
      <c r="A1272" s="1">
        <v>38000</v>
      </c>
      <c r="B1272">
        <v>113.5</v>
      </c>
      <c r="C1272">
        <f t="shared" si="19"/>
        <v>-2.4639224010439354E-3</v>
      </c>
    </row>
    <row r="1273" spans="1:3" x14ac:dyDescent="0.25">
      <c r="A1273" s="1">
        <v>37999</v>
      </c>
      <c r="B1273">
        <v>112.56</v>
      </c>
      <c r="C1273">
        <f t="shared" si="19"/>
        <v>-8.3164241153237829E-3</v>
      </c>
    </row>
    <row r="1274" spans="1:3" x14ac:dyDescent="0.25">
      <c r="A1274" s="1">
        <v>37998</v>
      </c>
      <c r="B1274">
        <v>113.22</v>
      </c>
      <c r="C1274">
        <f t="shared" si="19"/>
        <v>5.846415802380241E-3</v>
      </c>
    </row>
    <row r="1275" spans="1:3" x14ac:dyDescent="0.25">
      <c r="A1275" s="1">
        <v>37995</v>
      </c>
      <c r="B1275">
        <v>112.39</v>
      </c>
      <c r="C1275">
        <f t="shared" si="19"/>
        <v>-7.3578630783381633E-3</v>
      </c>
    </row>
    <row r="1276" spans="1:3" x14ac:dyDescent="0.25">
      <c r="A1276" s="1">
        <v>37994</v>
      </c>
      <c r="B1276">
        <v>113.38</v>
      </c>
      <c r="C1276">
        <f t="shared" si="19"/>
        <v>8.7700433659818593E-3</v>
      </c>
    </row>
    <row r="1277" spans="1:3" x14ac:dyDescent="0.25">
      <c r="A1277" s="1">
        <v>37993</v>
      </c>
      <c r="B1277">
        <v>112.93</v>
      </c>
      <c r="C1277">
        <f t="shared" si="19"/>
        <v>-3.9768511605786433E-3</v>
      </c>
    </row>
    <row r="1278" spans="1:3" x14ac:dyDescent="0.25">
      <c r="A1278" s="1">
        <v>37992</v>
      </c>
      <c r="B1278">
        <v>112.55</v>
      </c>
      <c r="C1278">
        <f t="shared" si="19"/>
        <v>-3.3705903828377595E-3</v>
      </c>
    </row>
    <row r="1279" spans="1:3" x14ac:dyDescent="0.25">
      <c r="A1279" s="1">
        <v>37991</v>
      </c>
      <c r="B1279">
        <v>112.44</v>
      </c>
      <c r="C1279">
        <f t="shared" si="19"/>
        <v>-9.7782131441007353E-4</v>
      </c>
    </row>
    <row r="1280" spans="1:3" x14ac:dyDescent="0.25">
      <c r="A1280" s="1">
        <v>37988</v>
      </c>
      <c r="B1280">
        <v>111.23</v>
      </c>
      <c r="C1280">
        <f t="shared" si="19"/>
        <v>-1.0819616434393197E-2</v>
      </c>
    </row>
    <row r="1281" spans="1:3" x14ac:dyDescent="0.25">
      <c r="A1281" s="1">
        <v>37986</v>
      </c>
      <c r="B1281">
        <v>111.28</v>
      </c>
      <c r="C1281">
        <f t="shared" si="19"/>
        <v>4.4941801124951964E-4</v>
      </c>
    </row>
    <row r="1282" spans="1:3" x14ac:dyDescent="0.25">
      <c r="A1282" s="1">
        <v>37985</v>
      </c>
      <c r="B1282">
        <v>111.18</v>
      </c>
      <c r="C1282">
        <f t="shared" si="19"/>
        <v>-8.9903808986404991E-4</v>
      </c>
    </row>
    <row r="1283" spans="1:3" x14ac:dyDescent="0.25">
      <c r="A1283" s="1">
        <v>37984</v>
      </c>
      <c r="B1283">
        <v>111.16</v>
      </c>
      <c r="C1283">
        <f t="shared" si="19"/>
        <v>-1.7990465102049778E-4</v>
      </c>
    </row>
    <row r="1284" spans="1:3" x14ac:dyDescent="0.25">
      <c r="A1284" s="1">
        <v>37981</v>
      </c>
      <c r="B1284">
        <v>109.7</v>
      </c>
      <c r="C1284">
        <f t="shared" ref="C1284:C1347" si="20">LN(B1284/B1283)</f>
        <v>-1.322123759311839E-2</v>
      </c>
    </row>
    <row r="1285" spans="1:3" x14ac:dyDescent="0.25">
      <c r="A1285" s="1">
        <v>37979</v>
      </c>
      <c r="B1285">
        <v>109.62</v>
      </c>
      <c r="C1285">
        <f t="shared" si="20"/>
        <v>-7.2952766321421727E-4</v>
      </c>
    </row>
    <row r="1286" spans="1:3" x14ac:dyDescent="0.25">
      <c r="A1286" s="1">
        <v>37978</v>
      </c>
      <c r="B1286">
        <v>109.73</v>
      </c>
      <c r="C1286">
        <f t="shared" si="20"/>
        <v>1.0029633847374422E-3</v>
      </c>
    </row>
    <row r="1287" spans="1:3" x14ac:dyDescent="0.25">
      <c r="A1287" s="1">
        <v>37977</v>
      </c>
      <c r="B1287">
        <v>109.66</v>
      </c>
      <c r="C1287">
        <f t="shared" si="20"/>
        <v>-6.38133026805371E-4</v>
      </c>
    </row>
    <row r="1288" spans="1:3" x14ac:dyDescent="0.25">
      <c r="A1288" s="1">
        <v>37974</v>
      </c>
      <c r="B1288">
        <v>108.9</v>
      </c>
      <c r="C1288">
        <f t="shared" si="20"/>
        <v>-6.9546400369875057E-3</v>
      </c>
    </row>
    <row r="1289" spans="1:3" x14ac:dyDescent="0.25">
      <c r="A1289" s="1">
        <v>37973</v>
      </c>
      <c r="B1289">
        <v>109.72</v>
      </c>
      <c r="C1289">
        <f t="shared" si="20"/>
        <v>7.5016361304875434E-3</v>
      </c>
    </row>
    <row r="1290" spans="1:3" x14ac:dyDescent="0.25">
      <c r="A1290" s="1">
        <v>37972</v>
      </c>
      <c r="B1290">
        <v>108.5</v>
      </c>
      <c r="C1290">
        <f t="shared" si="20"/>
        <v>-1.1181493088888198E-2</v>
      </c>
    </row>
    <row r="1291" spans="1:3" x14ac:dyDescent="0.25">
      <c r="A1291" s="1">
        <v>37971</v>
      </c>
      <c r="B1291">
        <v>108.16</v>
      </c>
      <c r="C1291">
        <f t="shared" si="20"/>
        <v>-3.1385606858603653E-3</v>
      </c>
    </row>
    <row r="1292" spans="1:3" x14ac:dyDescent="0.25">
      <c r="A1292" s="1">
        <v>37970</v>
      </c>
      <c r="B1292">
        <v>107.6</v>
      </c>
      <c r="C1292">
        <f t="shared" si="20"/>
        <v>-5.1909645669699182E-3</v>
      </c>
    </row>
    <row r="1293" spans="1:3" x14ac:dyDescent="0.25">
      <c r="A1293" s="1">
        <v>37967</v>
      </c>
      <c r="B1293">
        <v>108.14</v>
      </c>
      <c r="C1293">
        <f t="shared" si="20"/>
        <v>5.0060362261747501E-3</v>
      </c>
    </row>
    <row r="1294" spans="1:3" x14ac:dyDescent="0.25">
      <c r="A1294" s="1">
        <v>37966</v>
      </c>
      <c r="B1294">
        <v>107.93</v>
      </c>
      <c r="C1294">
        <f t="shared" si="20"/>
        <v>-1.9438151166037432E-3</v>
      </c>
    </row>
    <row r="1295" spans="1:3" x14ac:dyDescent="0.25">
      <c r="A1295" s="1">
        <v>37965</v>
      </c>
      <c r="B1295">
        <v>106.73</v>
      </c>
      <c r="C1295">
        <f t="shared" si="20"/>
        <v>-1.1180587911381327E-2</v>
      </c>
    </row>
    <row r="1296" spans="1:3" x14ac:dyDescent="0.25">
      <c r="A1296" s="1">
        <v>37964</v>
      </c>
      <c r="B1296">
        <v>106.74</v>
      </c>
      <c r="C1296">
        <f t="shared" si="20"/>
        <v>9.3689979925206494E-5</v>
      </c>
    </row>
    <row r="1297" spans="1:3" x14ac:dyDescent="0.25">
      <c r="A1297" s="1">
        <v>37963</v>
      </c>
      <c r="B1297">
        <v>107.57</v>
      </c>
      <c r="C1297">
        <f t="shared" si="20"/>
        <v>7.7458275381152688E-3</v>
      </c>
    </row>
    <row r="1298" spans="1:3" x14ac:dyDescent="0.25">
      <c r="A1298" s="1">
        <v>37960</v>
      </c>
      <c r="B1298">
        <v>106.85</v>
      </c>
      <c r="C1298">
        <f t="shared" si="20"/>
        <v>-6.7158166787574212E-3</v>
      </c>
    </row>
    <row r="1299" spans="1:3" x14ac:dyDescent="0.25">
      <c r="A1299" s="1">
        <v>37959</v>
      </c>
      <c r="B1299">
        <v>107.6</v>
      </c>
      <c r="C1299">
        <f t="shared" si="20"/>
        <v>6.9946659625274047E-3</v>
      </c>
    </row>
    <row r="1300" spans="1:3" x14ac:dyDescent="0.25">
      <c r="A1300" s="1">
        <v>37958</v>
      </c>
      <c r="B1300">
        <v>107.16</v>
      </c>
      <c r="C1300">
        <f t="shared" si="20"/>
        <v>-4.0976030512760763E-3</v>
      </c>
    </row>
    <row r="1301" spans="1:3" x14ac:dyDescent="0.25">
      <c r="A1301" s="1">
        <v>37957</v>
      </c>
      <c r="B1301">
        <v>107.33</v>
      </c>
      <c r="C1301">
        <f t="shared" si="20"/>
        <v>1.5851558170250999E-3</v>
      </c>
    </row>
    <row r="1302" spans="1:3" x14ac:dyDescent="0.25">
      <c r="A1302" s="1">
        <v>37956</v>
      </c>
      <c r="B1302">
        <v>107.6</v>
      </c>
      <c r="C1302">
        <f t="shared" si="20"/>
        <v>2.5124472342508701E-3</v>
      </c>
    </row>
    <row r="1303" spans="1:3" x14ac:dyDescent="0.25">
      <c r="A1303" s="1">
        <v>37953</v>
      </c>
      <c r="B1303">
        <v>106.45</v>
      </c>
      <c r="C1303">
        <f t="shared" si="20"/>
        <v>-1.07452563881955E-2</v>
      </c>
    </row>
    <row r="1304" spans="1:3" x14ac:dyDescent="0.25">
      <c r="A1304" s="1">
        <v>37951</v>
      </c>
      <c r="B1304">
        <v>106.37</v>
      </c>
      <c r="C1304">
        <f t="shared" si="20"/>
        <v>-7.5180907591501471E-4</v>
      </c>
    </row>
    <row r="1305" spans="1:3" x14ac:dyDescent="0.25">
      <c r="A1305" s="1">
        <v>37950</v>
      </c>
      <c r="B1305">
        <v>105.99</v>
      </c>
      <c r="C1305">
        <f t="shared" si="20"/>
        <v>-3.578832224410087E-3</v>
      </c>
    </row>
    <row r="1306" spans="1:3" x14ac:dyDescent="0.25">
      <c r="A1306" s="1">
        <v>37949</v>
      </c>
      <c r="B1306">
        <v>105.59</v>
      </c>
      <c r="C1306">
        <f t="shared" si="20"/>
        <v>-3.7810802207404477E-3</v>
      </c>
    </row>
    <row r="1307" spans="1:3" x14ac:dyDescent="0.25">
      <c r="A1307" s="1">
        <v>37946</v>
      </c>
      <c r="B1307">
        <v>104.21</v>
      </c>
      <c r="C1307">
        <f t="shared" si="20"/>
        <v>-1.3155575814086981E-2</v>
      </c>
    </row>
    <row r="1308" spans="1:3" x14ac:dyDescent="0.25">
      <c r="A1308" s="1">
        <v>37945</v>
      </c>
      <c r="B1308">
        <v>103.78</v>
      </c>
      <c r="C1308">
        <f t="shared" si="20"/>
        <v>-4.1348200647424432E-3</v>
      </c>
    </row>
    <row r="1309" spans="1:3" x14ac:dyDescent="0.25">
      <c r="A1309" s="1">
        <v>37944</v>
      </c>
      <c r="B1309">
        <v>104.72</v>
      </c>
      <c r="C1309">
        <f t="shared" si="20"/>
        <v>9.0168476620508149E-3</v>
      </c>
    </row>
    <row r="1310" spans="1:3" x14ac:dyDescent="0.25">
      <c r="A1310" s="1">
        <v>37943</v>
      </c>
      <c r="B1310">
        <v>103.84</v>
      </c>
      <c r="C1310">
        <f t="shared" si="20"/>
        <v>-8.4388686458645949E-3</v>
      </c>
    </row>
    <row r="1311" spans="1:3" x14ac:dyDescent="0.25">
      <c r="A1311" s="1">
        <v>37942</v>
      </c>
      <c r="B1311">
        <v>104.93</v>
      </c>
      <c r="C1311">
        <f t="shared" si="20"/>
        <v>1.0442208214039773E-2</v>
      </c>
    </row>
    <row r="1312" spans="1:3" x14ac:dyDescent="0.25">
      <c r="A1312" s="1">
        <v>37939</v>
      </c>
      <c r="B1312">
        <v>105.46</v>
      </c>
      <c r="C1312">
        <f t="shared" si="20"/>
        <v>5.0382729325039741E-3</v>
      </c>
    </row>
    <row r="1313" spans="1:3" x14ac:dyDescent="0.25">
      <c r="A1313" s="1">
        <v>37938</v>
      </c>
      <c r="B1313">
        <v>106.36</v>
      </c>
      <c r="C1313">
        <f t="shared" si="20"/>
        <v>8.4978322724954813E-3</v>
      </c>
    </row>
    <row r="1314" spans="1:3" x14ac:dyDescent="0.25">
      <c r="A1314" s="1">
        <v>37937</v>
      </c>
      <c r="B1314">
        <v>106.33</v>
      </c>
      <c r="C1314">
        <f t="shared" si="20"/>
        <v>-2.8210071182424633E-4</v>
      </c>
    </row>
    <row r="1315" spans="1:3" x14ac:dyDescent="0.25">
      <c r="A1315" s="1">
        <v>37936</v>
      </c>
      <c r="B1315">
        <v>105.15</v>
      </c>
      <c r="C1315">
        <f t="shared" si="20"/>
        <v>-1.1159563514285957E-2</v>
      </c>
    </row>
    <row r="1316" spans="1:3" x14ac:dyDescent="0.25">
      <c r="A1316" s="1">
        <v>37935</v>
      </c>
      <c r="B1316">
        <v>105.18</v>
      </c>
      <c r="C1316">
        <f t="shared" si="20"/>
        <v>2.8526601248928202E-4</v>
      </c>
    </row>
    <row r="1317" spans="1:3" x14ac:dyDescent="0.25">
      <c r="A1317" s="1">
        <v>37932</v>
      </c>
      <c r="B1317">
        <v>105.61</v>
      </c>
      <c r="C1317">
        <f t="shared" si="20"/>
        <v>4.0798955971849543E-3</v>
      </c>
    </row>
    <row r="1318" spans="1:3" x14ac:dyDescent="0.25">
      <c r="A1318" s="1">
        <v>37931</v>
      </c>
      <c r="B1318">
        <v>106.4</v>
      </c>
      <c r="C1318">
        <f t="shared" si="20"/>
        <v>7.4525131491610377E-3</v>
      </c>
    </row>
    <row r="1319" spans="1:3" x14ac:dyDescent="0.25">
      <c r="A1319" s="1">
        <v>37930</v>
      </c>
      <c r="B1319">
        <v>105.84</v>
      </c>
      <c r="C1319">
        <f t="shared" si="20"/>
        <v>-5.2770571008437812E-3</v>
      </c>
    </row>
    <row r="1320" spans="1:3" x14ac:dyDescent="0.25">
      <c r="A1320" s="1">
        <v>37929</v>
      </c>
      <c r="B1320">
        <v>105.76</v>
      </c>
      <c r="C1320">
        <f t="shared" si="20"/>
        <v>-7.5614370332406525E-4</v>
      </c>
    </row>
    <row r="1321" spans="1:3" x14ac:dyDescent="0.25">
      <c r="A1321" s="1">
        <v>37928</v>
      </c>
      <c r="B1321">
        <v>105.99</v>
      </c>
      <c r="C1321">
        <f t="shared" si="20"/>
        <v>2.1723739357873517E-3</v>
      </c>
    </row>
    <row r="1322" spans="1:3" x14ac:dyDescent="0.25">
      <c r="A1322" s="1">
        <v>37925</v>
      </c>
      <c r="B1322">
        <v>105.3</v>
      </c>
      <c r="C1322">
        <f t="shared" si="20"/>
        <v>-6.5313308992336798E-3</v>
      </c>
    </row>
    <row r="1323" spans="1:3" x14ac:dyDescent="0.25">
      <c r="A1323" s="1">
        <v>37924</v>
      </c>
      <c r="B1323">
        <v>105.4</v>
      </c>
      <c r="C1323">
        <f t="shared" si="20"/>
        <v>9.4921696733215525E-4</v>
      </c>
    </row>
    <row r="1324" spans="1:3" x14ac:dyDescent="0.25">
      <c r="A1324" s="1">
        <v>37923</v>
      </c>
      <c r="B1324">
        <v>105.18</v>
      </c>
      <c r="C1324">
        <f t="shared" si="20"/>
        <v>-2.0894679460638091E-3</v>
      </c>
    </row>
    <row r="1325" spans="1:3" x14ac:dyDescent="0.25">
      <c r="A1325" s="1">
        <v>37922</v>
      </c>
      <c r="B1325">
        <v>105.04</v>
      </c>
      <c r="C1325">
        <f t="shared" si="20"/>
        <v>-1.3319381666573502E-3</v>
      </c>
    </row>
    <row r="1326" spans="1:3" x14ac:dyDescent="0.25">
      <c r="A1326" s="1">
        <v>37921</v>
      </c>
      <c r="B1326">
        <v>103.63</v>
      </c>
      <c r="C1326">
        <f t="shared" si="20"/>
        <v>-1.3514366798414829E-2</v>
      </c>
    </row>
    <row r="1327" spans="1:3" x14ac:dyDescent="0.25">
      <c r="A1327" s="1">
        <v>37918</v>
      </c>
      <c r="B1327">
        <v>103.58</v>
      </c>
      <c r="C1327">
        <f t="shared" si="20"/>
        <v>-4.8260220038063575E-4</v>
      </c>
    </row>
    <row r="1328" spans="1:3" x14ac:dyDescent="0.25">
      <c r="A1328" s="1">
        <v>37917</v>
      </c>
      <c r="B1328">
        <v>103.35</v>
      </c>
      <c r="C1328">
        <f t="shared" si="20"/>
        <v>-2.2229748679681205E-3</v>
      </c>
    </row>
    <row r="1329" spans="1:3" x14ac:dyDescent="0.25">
      <c r="A1329" s="1">
        <v>37916</v>
      </c>
      <c r="B1329">
        <v>103.54</v>
      </c>
      <c r="C1329">
        <f t="shared" si="20"/>
        <v>1.8367253459781454E-3</v>
      </c>
    </row>
    <row r="1330" spans="1:3" x14ac:dyDescent="0.25">
      <c r="A1330" s="1">
        <v>37915</v>
      </c>
      <c r="B1330">
        <v>104.86</v>
      </c>
      <c r="C1330">
        <f t="shared" si="20"/>
        <v>1.2668115670631473E-2</v>
      </c>
    </row>
    <row r="1331" spans="1:3" x14ac:dyDescent="0.25">
      <c r="A1331" s="1">
        <v>37914</v>
      </c>
      <c r="B1331">
        <v>105.04</v>
      </c>
      <c r="C1331">
        <f t="shared" si="20"/>
        <v>1.7151028501540429E-3</v>
      </c>
    </row>
    <row r="1332" spans="1:3" x14ac:dyDescent="0.25">
      <c r="A1332" s="1">
        <v>37911</v>
      </c>
      <c r="B1332">
        <v>104.26</v>
      </c>
      <c r="C1332">
        <f t="shared" si="20"/>
        <v>-7.4534506545808907E-3</v>
      </c>
    </row>
    <row r="1333" spans="1:3" x14ac:dyDescent="0.25">
      <c r="A1333" s="1">
        <v>37910</v>
      </c>
      <c r="B1333">
        <v>105.41</v>
      </c>
      <c r="C1333">
        <f t="shared" si="20"/>
        <v>1.0969728927137873E-2</v>
      </c>
    </row>
    <row r="1334" spans="1:3" x14ac:dyDescent="0.25">
      <c r="A1334" s="1">
        <v>37909</v>
      </c>
      <c r="B1334">
        <v>104.99</v>
      </c>
      <c r="C1334">
        <f t="shared" si="20"/>
        <v>-3.992400740247916E-3</v>
      </c>
    </row>
    <row r="1335" spans="1:3" x14ac:dyDescent="0.25">
      <c r="A1335" s="1">
        <v>37908</v>
      </c>
      <c r="B1335">
        <v>105.27</v>
      </c>
      <c r="C1335">
        <f t="shared" si="20"/>
        <v>2.6633707363834689E-3</v>
      </c>
    </row>
    <row r="1336" spans="1:3" x14ac:dyDescent="0.25">
      <c r="A1336" s="1">
        <v>37907</v>
      </c>
      <c r="B1336">
        <v>104.9</v>
      </c>
      <c r="C1336">
        <f t="shared" si="20"/>
        <v>-3.5209628609818413E-3</v>
      </c>
    </row>
    <row r="1337" spans="1:3" x14ac:dyDescent="0.25">
      <c r="A1337" s="1">
        <v>37904</v>
      </c>
      <c r="B1337">
        <v>104.57</v>
      </c>
      <c r="C1337">
        <f t="shared" si="20"/>
        <v>-3.1508117917542558E-3</v>
      </c>
    </row>
    <row r="1338" spans="1:3" x14ac:dyDescent="0.25">
      <c r="A1338" s="1">
        <v>37903</v>
      </c>
      <c r="B1338">
        <v>104.28</v>
      </c>
      <c r="C1338">
        <f t="shared" si="20"/>
        <v>-2.7771145451963818E-3</v>
      </c>
    </row>
    <row r="1339" spans="1:3" x14ac:dyDescent="0.25">
      <c r="A1339" s="1">
        <v>37902</v>
      </c>
      <c r="B1339">
        <v>104</v>
      </c>
      <c r="C1339">
        <f t="shared" si="20"/>
        <v>-2.6886899239283745E-3</v>
      </c>
    </row>
    <row r="1340" spans="1:3" x14ac:dyDescent="0.25">
      <c r="A1340" s="1">
        <v>37901</v>
      </c>
      <c r="B1340">
        <v>104.26</v>
      </c>
      <c r="C1340">
        <f t="shared" si="20"/>
        <v>2.4968801985871458E-3</v>
      </c>
    </row>
    <row r="1341" spans="1:3" x14ac:dyDescent="0.25">
      <c r="A1341" s="1">
        <v>37900</v>
      </c>
      <c r="B1341">
        <v>103.86</v>
      </c>
      <c r="C1341">
        <f t="shared" si="20"/>
        <v>-3.8439409237870808E-3</v>
      </c>
    </row>
    <row r="1342" spans="1:3" x14ac:dyDescent="0.25">
      <c r="A1342" s="1">
        <v>37897</v>
      </c>
      <c r="B1342">
        <v>103.39</v>
      </c>
      <c r="C1342">
        <f t="shared" si="20"/>
        <v>-4.5355928175710974E-3</v>
      </c>
    </row>
    <row r="1343" spans="1:3" x14ac:dyDescent="0.25">
      <c r="A1343" s="1">
        <v>37896</v>
      </c>
      <c r="B1343">
        <v>102.45</v>
      </c>
      <c r="C1343">
        <f t="shared" si="20"/>
        <v>-9.1333709136929495E-3</v>
      </c>
    </row>
    <row r="1344" spans="1:3" x14ac:dyDescent="0.25">
      <c r="A1344" s="1">
        <v>37895</v>
      </c>
      <c r="B1344">
        <v>102.08</v>
      </c>
      <c r="C1344">
        <f t="shared" si="20"/>
        <v>-3.6180550884290278E-3</v>
      </c>
    </row>
    <row r="1345" spans="1:3" x14ac:dyDescent="0.25">
      <c r="A1345" s="1">
        <v>37894</v>
      </c>
      <c r="B1345">
        <v>99.95</v>
      </c>
      <c r="C1345">
        <f t="shared" si="20"/>
        <v>-2.1086758650070661E-2</v>
      </c>
    </row>
    <row r="1346" spans="1:3" x14ac:dyDescent="0.25">
      <c r="A1346" s="1">
        <v>37893</v>
      </c>
      <c r="B1346">
        <v>100.93</v>
      </c>
      <c r="C1346">
        <f t="shared" si="20"/>
        <v>9.7571463043591208E-3</v>
      </c>
    </row>
    <row r="1347" spans="1:3" x14ac:dyDescent="0.25">
      <c r="A1347" s="1">
        <v>37890</v>
      </c>
      <c r="B1347">
        <v>99.95</v>
      </c>
      <c r="C1347">
        <f t="shared" si="20"/>
        <v>-9.7571463043590913E-3</v>
      </c>
    </row>
    <row r="1348" spans="1:3" x14ac:dyDescent="0.25">
      <c r="A1348" s="1">
        <v>37889</v>
      </c>
      <c r="B1348">
        <v>100.28</v>
      </c>
      <c r="C1348">
        <f t="shared" ref="C1348:C1411" si="21">LN(B1348/B1347)</f>
        <v>3.2962123436835375E-3</v>
      </c>
    </row>
    <row r="1349" spans="1:3" x14ac:dyDescent="0.25">
      <c r="A1349" s="1">
        <v>37888</v>
      </c>
      <c r="B1349">
        <v>101.11</v>
      </c>
      <c r="C1349">
        <f t="shared" si="21"/>
        <v>8.2427598132150479E-3</v>
      </c>
    </row>
    <row r="1350" spans="1:3" x14ac:dyDescent="0.25">
      <c r="A1350" s="1">
        <v>37887</v>
      </c>
      <c r="B1350">
        <v>102.94</v>
      </c>
      <c r="C1350">
        <f t="shared" si="21"/>
        <v>1.7937261121300813E-2</v>
      </c>
    </row>
    <row r="1351" spans="1:3" x14ac:dyDescent="0.25">
      <c r="A1351" s="1">
        <v>37886</v>
      </c>
      <c r="B1351">
        <v>102.55</v>
      </c>
      <c r="C1351">
        <f t="shared" si="21"/>
        <v>-3.795809706218805E-3</v>
      </c>
    </row>
    <row r="1352" spans="1:3" x14ac:dyDescent="0.25">
      <c r="A1352" s="1">
        <v>37883</v>
      </c>
      <c r="B1352">
        <v>103.67</v>
      </c>
      <c r="C1352">
        <f t="shared" si="21"/>
        <v>1.0862292816631218E-2</v>
      </c>
    </row>
    <row r="1353" spans="1:3" x14ac:dyDescent="0.25">
      <c r="A1353" s="1">
        <v>37882</v>
      </c>
      <c r="B1353">
        <v>104.6</v>
      </c>
      <c r="C1353">
        <f t="shared" si="21"/>
        <v>8.9307742958016616E-3</v>
      </c>
    </row>
    <row r="1354" spans="1:3" x14ac:dyDescent="0.25">
      <c r="A1354" s="1">
        <v>37881</v>
      </c>
      <c r="B1354">
        <v>103.38</v>
      </c>
      <c r="C1354">
        <f t="shared" si="21"/>
        <v>-1.1732031862929234E-2</v>
      </c>
    </row>
    <row r="1355" spans="1:3" x14ac:dyDescent="0.25">
      <c r="A1355" s="1">
        <v>37880</v>
      </c>
      <c r="B1355">
        <v>103.58</v>
      </c>
      <c r="C1355">
        <f t="shared" si="21"/>
        <v>1.9327412278521898E-3</v>
      </c>
    </row>
    <row r="1356" spans="1:3" x14ac:dyDescent="0.25">
      <c r="A1356" s="1">
        <v>37879</v>
      </c>
      <c r="B1356">
        <v>102.09</v>
      </c>
      <c r="C1356">
        <f t="shared" si="21"/>
        <v>-1.4489483814821355E-2</v>
      </c>
    </row>
    <row r="1357" spans="1:3" x14ac:dyDescent="0.25">
      <c r="A1357" s="1">
        <v>37876</v>
      </c>
      <c r="B1357">
        <v>102.45</v>
      </c>
      <c r="C1357">
        <f t="shared" si="21"/>
        <v>3.5200975039847058E-3</v>
      </c>
    </row>
    <row r="1358" spans="1:3" x14ac:dyDescent="0.25">
      <c r="A1358" s="1">
        <v>37875</v>
      </c>
      <c r="B1358">
        <v>102.26</v>
      </c>
      <c r="C1358">
        <f t="shared" si="21"/>
        <v>-1.856285033055585E-3</v>
      </c>
    </row>
    <row r="1359" spans="1:3" x14ac:dyDescent="0.25">
      <c r="A1359" s="1">
        <v>37874</v>
      </c>
      <c r="B1359">
        <v>101.96</v>
      </c>
      <c r="C1359">
        <f t="shared" si="21"/>
        <v>-2.9380101439385659E-3</v>
      </c>
    </row>
    <row r="1360" spans="1:3" x14ac:dyDescent="0.25">
      <c r="A1360" s="1">
        <v>37873</v>
      </c>
      <c r="B1360">
        <v>103</v>
      </c>
      <c r="C1360">
        <f t="shared" si="21"/>
        <v>1.0148408721721165E-2</v>
      </c>
    </row>
    <row r="1361" spans="1:3" x14ac:dyDescent="0.25">
      <c r="A1361" s="1">
        <v>37872</v>
      </c>
      <c r="B1361">
        <v>103.68</v>
      </c>
      <c r="C1361">
        <f t="shared" si="21"/>
        <v>6.580244374328869E-3</v>
      </c>
    </row>
    <row r="1362" spans="1:3" x14ac:dyDescent="0.25">
      <c r="A1362" s="1">
        <v>37869</v>
      </c>
      <c r="B1362">
        <v>102.83</v>
      </c>
      <c r="C1362">
        <f t="shared" si="21"/>
        <v>-8.2320933628654072E-3</v>
      </c>
    </row>
    <row r="1363" spans="1:3" x14ac:dyDescent="0.25">
      <c r="A1363" s="1">
        <v>37868</v>
      </c>
      <c r="B1363">
        <v>103.41</v>
      </c>
      <c r="C1363">
        <f t="shared" si="21"/>
        <v>5.6245299557844365E-3</v>
      </c>
    </row>
    <row r="1364" spans="1:3" x14ac:dyDescent="0.25">
      <c r="A1364" s="1">
        <v>37867</v>
      </c>
      <c r="B1364">
        <v>103.36</v>
      </c>
      <c r="C1364">
        <f t="shared" si="21"/>
        <v>-4.8362916259195868E-4</v>
      </c>
    </row>
    <row r="1365" spans="1:3" x14ac:dyDescent="0.25">
      <c r="A1365" s="1">
        <v>37866</v>
      </c>
      <c r="B1365">
        <v>102.8</v>
      </c>
      <c r="C1365">
        <f t="shared" si="21"/>
        <v>-5.4326870132270491E-3</v>
      </c>
    </row>
    <row r="1366" spans="1:3" x14ac:dyDescent="0.25">
      <c r="A1366" s="1">
        <v>37862</v>
      </c>
      <c r="B1366">
        <v>101.44</v>
      </c>
      <c r="C1366">
        <f t="shared" si="21"/>
        <v>-1.3317862332148891E-2</v>
      </c>
    </row>
    <row r="1367" spans="1:3" x14ac:dyDescent="0.25">
      <c r="A1367" s="1">
        <v>37861</v>
      </c>
      <c r="B1367">
        <v>100.76</v>
      </c>
      <c r="C1367">
        <f t="shared" si="21"/>
        <v>-6.7260392045063082E-3</v>
      </c>
    </row>
    <row r="1368" spans="1:3" x14ac:dyDescent="0.25">
      <c r="A1368" s="1">
        <v>37860</v>
      </c>
      <c r="B1368">
        <v>100.14</v>
      </c>
      <c r="C1368">
        <f t="shared" si="21"/>
        <v>-6.1722445826108245E-3</v>
      </c>
    </row>
    <row r="1369" spans="1:3" x14ac:dyDescent="0.25">
      <c r="A1369" s="1">
        <v>37859</v>
      </c>
      <c r="B1369">
        <v>100.11</v>
      </c>
      <c r="C1369">
        <f t="shared" si="21"/>
        <v>-2.9962547040636559E-4</v>
      </c>
    </row>
    <row r="1370" spans="1:3" x14ac:dyDescent="0.25">
      <c r="A1370" s="1">
        <v>37858</v>
      </c>
      <c r="B1370">
        <v>99.93</v>
      </c>
      <c r="C1370">
        <f t="shared" si="21"/>
        <v>-1.7996405576942843E-3</v>
      </c>
    </row>
    <row r="1371" spans="1:3" x14ac:dyDescent="0.25">
      <c r="A1371" s="1">
        <v>37855</v>
      </c>
      <c r="B1371">
        <v>99.77</v>
      </c>
      <c r="C1371">
        <f t="shared" si="21"/>
        <v>-1.6024039482823388E-3</v>
      </c>
    </row>
    <row r="1372" spans="1:3" x14ac:dyDescent="0.25">
      <c r="A1372" s="1">
        <v>37854</v>
      </c>
      <c r="B1372">
        <v>100.77</v>
      </c>
      <c r="C1372">
        <f t="shared" si="21"/>
        <v>9.973155366895305E-3</v>
      </c>
    </row>
    <row r="1373" spans="1:3" x14ac:dyDescent="0.25">
      <c r="A1373" s="1">
        <v>37853</v>
      </c>
      <c r="B1373">
        <v>100.45</v>
      </c>
      <c r="C1373">
        <f t="shared" si="21"/>
        <v>-3.1806010313676198E-3</v>
      </c>
    </row>
    <row r="1374" spans="1:3" x14ac:dyDescent="0.25">
      <c r="A1374" s="1">
        <v>37852</v>
      </c>
      <c r="B1374">
        <v>100.86</v>
      </c>
      <c r="C1374">
        <f t="shared" si="21"/>
        <v>4.0733253876358688E-3</v>
      </c>
    </row>
    <row r="1375" spans="1:3" x14ac:dyDescent="0.25">
      <c r="A1375" s="1">
        <v>37851</v>
      </c>
      <c r="B1375">
        <v>100.48</v>
      </c>
      <c r="C1375">
        <f t="shared" si="21"/>
        <v>-3.7747139286906824E-3</v>
      </c>
    </row>
    <row r="1376" spans="1:3" x14ac:dyDescent="0.25">
      <c r="A1376" s="1">
        <v>37848</v>
      </c>
      <c r="B1376">
        <v>99.62</v>
      </c>
      <c r="C1376">
        <f t="shared" si="21"/>
        <v>-8.595755074751266E-3</v>
      </c>
    </row>
    <row r="1377" spans="1:3" x14ac:dyDescent="0.25">
      <c r="A1377" s="1">
        <v>37847</v>
      </c>
      <c r="B1377">
        <v>99.31</v>
      </c>
      <c r="C1377">
        <f t="shared" si="21"/>
        <v>-3.1166767298701215E-3</v>
      </c>
    </row>
    <row r="1378" spans="1:3" x14ac:dyDescent="0.25">
      <c r="A1378" s="1">
        <v>37846</v>
      </c>
      <c r="B1378">
        <v>99.04</v>
      </c>
      <c r="C1378">
        <f t="shared" si="21"/>
        <v>-2.7224619789811564E-3</v>
      </c>
    </row>
    <row r="1379" spans="1:3" x14ac:dyDescent="0.25">
      <c r="A1379" s="1">
        <v>37845</v>
      </c>
      <c r="B1379">
        <v>99.55</v>
      </c>
      <c r="C1379">
        <f t="shared" si="21"/>
        <v>5.13622157391928E-3</v>
      </c>
    </row>
    <row r="1380" spans="1:3" x14ac:dyDescent="0.25">
      <c r="A1380" s="1">
        <v>37844</v>
      </c>
      <c r="B1380">
        <v>98.65</v>
      </c>
      <c r="C1380">
        <f t="shared" si="21"/>
        <v>-9.0817980415809109E-3</v>
      </c>
    </row>
    <row r="1381" spans="1:3" x14ac:dyDescent="0.25">
      <c r="A1381" s="1">
        <v>37841</v>
      </c>
      <c r="B1381">
        <v>98.28</v>
      </c>
      <c r="C1381">
        <f t="shared" si="21"/>
        <v>-3.7576848156460805E-3</v>
      </c>
    </row>
    <row r="1382" spans="1:3" x14ac:dyDescent="0.25">
      <c r="A1382" s="1">
        <v>37840</v>
      </c>
      <c r="B1382">
        <v>98</v>
      </c>
      <c r="C1382">
        <f t="shared" si="21"/>
        <v>-2.8530689824065106E-3</v>
      </c>
    </row>
    <row r="1383" spans="1:3" x14ac:dyDescent="0.25">
      <c r="A1383" s="1">
        <v>37839</v>
      </c>
      <c r="B1383">
        <v>96.98</v>
      </c>
      <c r="C1383">
        <f t="shared" si="21"/>
        <v>-1.0462706993365715E-2</v>
      </c>
    </row>
    <row r="1384" spans="1:3" x14ac:dyDescent="0.25">
      <c r="A1384" s="1">
        <v>37838</v>
      </c>
      <c r="B1384">
        <v>96.42</v>
      </c>
      <c r="C1384">
        <f t="shared" si="21"/>
        <v>-5.7911226997300553E-3</v>
      </c>
    </row>
    <row r="1385" spans="1:3" x14ac:dyDescent="0.25">
      <c r="A1385" s="1">
        <v>37837</v>
      </c>
      <c r="B1385">
        <v>98.51</v>
      </c>
      <c r="C1385">
        <f t="shared" si="21"/>
        <v>2.1444416890111614E-2</v>
      </c>
    </row>
    <row r="1386" spans="1:3" x14ac:dyDescent="0.25">
      <c r="A1386" s="1">
        <v>37834</v>
      </c>
      <c r="B1386">
        <v>98.51</v>
      </c>
      <c r="C1386">
        <f t="shared" si="21"/>
        <v>0</v>
      </c>
    </row>
    <row r="1387" spans="1:3" x14ac:dyDescent="0.25">
      <c r="A1387" s="1">
        <v>37833</v>
      </c>
      <c r="B1387">
        <v>99.39</v>
      </c>
      <c r="C1387">
        <f t="shared" si="21"/>
        <v>8.8934391123262988E-3</v>
      </c>
    </row>
    <row r="1388" spans="1:3" x14ac:dyDescent="0.25">
      <c r="A1388" s="1">
        <v>37832</v>
      </c>
      <c r="B1388">
        <v>99.16</v>
      </c>
      <c r="C1388">
        <f t="shared" si="21"/>
        <v>-2.3167978129244198E-3</v>
      </c>
    </row>
    <row r="1389" spans="1:3" x14ac:dyDescent="0.25">
      <c r="A1389" s="1">
        <v>37831</v>
      </c>
      <c r="B1389">
        <v>99.4</v>
      </c>
      <c r="C1389">
        <f t="shared" si="21"/>
        <v>2.4174064955386218E-3</v>
      </c>
    </row>
    <row r="1390" spans="1:3" x14ac:dyDescent="0.25">
      <c r="A1390" s="1">
        <v>37830</v>
      </c>
      <c r="B1390">
        <v>99.86</v>
      </c>
      <c r="C1390">
        <f t="shared" si="21"/>
        <v>4.6170914099348034E-3</v>
      </c>
    </row>
    <row r="1391" spans="1:3" x14ac:dyDescent="0.25">
      <c r="A1391" s="1">
        <v>37827</v>
      </c>
      <c r="B1391">
        <v>100.23</v>
      </c>
      <c r="C1391">
        <f t="shared" si="21"/>
        <v>3.6983399643117747E-3</v>
      </c>
    </row>
    <row r="1392" spans="1:3" x14ac:dyDescent="0.25">
      <c r="A1392" s="1">
        <v>37826</v>
      </c>
      <c r="B1392">
        <v>98.49</v>
      </c>
      <c r="C1392">
        <f t="shared" si="21"/>
        <v>-1.7512524855163913E-2</v>
      </c>
    </row>
    <row r="1393" spans="1:3" x14ac:dyDescent="0.25">
      <c r="A1393" s="1">
        <v>37825</v>
      </c>
      <c r="B1393">
        <v>99.24</v>
      </c>
      <c r="C1393">
        <f t="shared" si="21"/>
        <v>7.5861386419891867E-3</v>
      </c>
    </row>
    <row r="1394" spans="1:3" x14ac:dyDescent="0.25">
      <c r="A1394" s="1">
        <v>37824</v>
      </c>
      <c r="B1394">
        <v>99.17</v>
      </c>
      <c r="C1394">
        <f t="shared" si="21"/>
        <v>-7.0560962556651238E-4</v>
      </c>
    </row>
    <row r="1395" spans="1:3" x14ac:dyDescent="0.25">
      <c r="A1395" s="1">
        <v>37823</v>
      </c>
      <c r="B1395">
        <v>98.28</v>
      </c>
      <c r="C1395">
        <f t="shared" si="21"/>
        <v>-9.0150015450553272E-3</v>
      </c>
    </row>
    <row r="1396" spans="1:3" x14ac:dyDescent="0.25">
      <c r="A1396" s="1">
        <v>37820</v>
      </c>
      <c r="B1396">
        <v>99.51</v>
      </c>
      <c r="C1396">
        <f t="shared" si="21"/>
        <v>1.2437593974092333E-2</v>
      </c>
    </row>
    <row r="1397" spans="1:3" x14ac:dyDescent="0.25">
      <c r="A1397" s="1">
        <v>37819</v>
      </c>
      <c r="B1397">
        <v>98.5</v>
      </c>
      <c r="C1397">
        <f t="shared" si="21"/>
        <v>-1.0201593449027603E-2</v>
      </c>
    </row>
    <row r="1398" spans="1:3" x14ac:dyDescent="0.25">
      <c r="A1398" s="1">
        <v>37818</v>
      </c>
      <c r="B1398">
        <v>99.92</v>
      </c>
      <c r="C1398">
        <f t="shared" si="21"/>
        <v>1.4313317639279007E-2</v>
      </c>
    </row>
    <row r="1399" spans="1:3" x14ac:dyDescent="0.25">
      <c r="A1399" s="1">
        <v>37817</v>
      </c>
      <c r="B1399">
        <v>100.51</v>
      </c>
      <c r="C1399">
        <f t="shared" si="21"/>
        <v>5.8873592193263097E-3</v>
      </c>
    </row>
    <row r="1400" spans="1:3" x14ac:dyDescent="0.25">
      <c r="A1400" s="1">
        <v>37816</v>
      </c>
      <c r="B1400">
        <v>100.73</v>
      </c>
      <c r="C1400">
        <f t="shared" si="21"/>
        <v>2.1864449179411962E-3</v>
      </c>
    </row>
    <row r="1401" spans="1:3" x14ac:dyDescent="0.25">
      <c r="A1401" s="1">
        <v>37813</v>
      </c>
      <c r="B1401">
        <v>100.24</v>
      </c>
      <c r="C1401">
        <f t="shared" si="21"/>
        <v>-4.8763593667769294E-3</v>
      </c>
    </row>
    <row r="1402" spans="1:3" x14ac:dyDescent="0.25">
      <c r="A1402" s="1">
        <v>37812</v>
      </c>
      <c r="B1402">
        <v>99.3</v>
      </c>
      <c r="C1402">
        <f t="shared" si="21"/>
        <v>-9.421739536685925E-3</v>
      </c>
    </row>
    <row r="1403" spans="1:3" x14ac:dyDescent="0.25">
      <c r="A1403" s="1">
        <v>37811</v>
      </c>
      <c r="B1403">
        <v>100.58</v>
      </c>
      <c r="C1403">
        <f t="shared" si="21"/>
        <v>1.2807859692691848E-2</v>
      </c>
    </row>
    <row r="1404" spans="1:3" x14ac:dyDescent="0.25">
      <c r="A1404" s="1">
        <v>37810</v>
      </c>
      <c r="B1404">
        <v>101.15</v>
      </c>
      <c r="C1404">
        <f t="shared" si="21"/>
        <v>5.6511328699358288E-3</v>
      </c>
    </row>
    <row r="1405" spans="1:3" x14ac:dyDescent="0.25">
      <c r="A1405" s="1">
        <v>37809</v>
      </c>
      <c r="B1405">
        <v>100.7</v>
      </c>
      <c r="C1405">
        <f t="shared" si="21"/>
        <v>-4.4587638892378987E-3</v>
      </c>
    </row>
    <row r="1406" spans="1:3" x14ac:dyDescent="0.25">
      <c r="A1406" s="1">
        <v>37805</v>
      </c>
      <c r="B1406">
        <v>98.74</v>
      </c>
      <c r="C1406">
        <f t="shared" si="21"/>
        <v>-1.9655666893799807E-2</v>
      </c>
    </row>
    <row r="1407" spans="1:3" x14ac:dyDescent="0.25">
      <c r="A1407" s="1">
        <v>37804</v>
      </c>
      <c r="B1407">
        <v>99.77</v>
      </c>
      <c r="C1407">
        <f t="shared" si="21"/>
        <v>1.0377404094698896E-2</v>
      </c>
    </row>
    <row r="1408" spans="1:3" x14ac:dyDescent="0.25">
      <c r="A1408" s="1">
        <v>37803</v>
      </c>
      <c r="B1408">
        <v>98.53</v>
      </c>
      <c r="C1408">
        <f t="shared" si="21"/>
        <v>-1.2506466591032486E-2</v>
      </c>
    </row>
    <row r="1409" spans="1:3" x14ac:dyDescent="0.25">
      <c r="A1409" s="1">
        <v>37802</v>
      </c>
      <c r="B1409">
        <v>97.63</v>
      </c>
      <c r="C1409">
        <f t="shared" si="21"/>
        <v>-9.1762470968030935E-3</v>
      </c>
    </row>
    <row r="1410" spans="1:3" x14ac:dyDescent="0.25">
      <c r="A1410" s="1">
        <v>37799</v>
      </c>
      <c r="B1410">
        <v>97.66</v>
      </c>
      <c r="C1410">
        <f t="shared" si="21"/>
        <v>3.0723539593415996E-4</v>
      </c>
    </row>
    <row r="1411" spans="1:3" x14ac:dyDescent="0.25">
      <c r="A1411" s="1">
        <v>37798</v>
      </c>
      <c r="B1411">
        <v>98.8</v>
      </c>
      <c r="C1411">
        <f t="shared" si="21"/>
        <v>1.160554612030789E-2</v>
      </c>
    </row>
    <row r="1412" spans="1:3" x14ac:dyDescent="0.25">
      <c r="A1412" s="1">
        <v>37797</v>
      </c>
      <c r="B1412">
        <v>97.53</v>
      </c>
      <c r="C1412">
        <f t="shared" ref="C1412:C1475" si="22">LN(B1412/B1411)</f>
        <v>-1.2937581769898373E-2</v>
      </c>
    </row>
    <row r="1413" spans="1:3" x14ac:dyDescent="0.25">
      <c r="A1413" s="1">
        <v>37796</v>
      </c>
      <c r="B1413">
        <v>98.52</v>
      </c>
      <c r="C1413">
        <f t="shared" si="22"/>
        <v>1.0099550268413549E-2</v>
      </c>
    </row>
    <row r="1414" spans="1:3" x14ac:dyDescent="0.25">
      <c r="A1414" s="1">
        <v>37795</v>
      </c>
      <c r="B1414">
        <v>98.42</v>
      </c>
      <c r="C1414">
        <f t="shared" si="22"/>
        <v>-1.0155378145049641E-3</v>
      </c>
    </row>
    <row r="1415" spans="1:3" x14ac:dyDescent="0.25">
      <c r="A1415" s="1">
        <v>37792</v>
      </c>
      <c r="B1415">
        <v>99.44</v>
      </c>
      <c r="C1415">
        <f t="shared" si="22"/>
        <v>1.0310411764623478E-2</v>
      </c>
    </row>
    <row r="1416" spans="1:3" x14ac:dyDescent="0.25">
      <c r="A1416" s="1">
        <v>37791</v>
      </c>
      <c r="B1416">
        <v>100.02</v>
      </c>
      <c r="C1416">
        <f t="shared" si="22"/>
        <v>5.815718788301916E-3</v>
      </c>
    </row>
    <row r="1417" spans="1:3" x14ac:dyDescent="0.25">
      <c r="A1417" s="1">
        <v>37790</v>
      </c>
      <c r="B1417">
        <v>101.57</v>
      </c>
      <c r="C1417">
        <f t="shared" si="22"/>
        <v>1.5378049960652089E-2</v>
      </c>
    </row>
    <row r="1418" spans="1:3" x14ac:dyDescent="0.25">
      <c r="A1418" s="1">
        <v>37789</v>
      </c>
      <c r="B1418">
        <v>101.66</v>
      </c>
      <c r="C1418">
        <f t="shared" si="22"/>
        <v>8.8569606734661391E-4</v>
      </c>
    </row>
    <row r="1419" spans="1:3" x14ac:dyDescent="0.25">
      <c r="A1419" s="1">
        <v>37788</v>
      </c>
      <c r="B1419">
        <v>101.66</v>
      </c>
      <c r="C1419">
        <f t="shared" si="22"/>
        <v>0</v>
      </c>
    </row>
    <row r="1420" spans="1:3" x14ac:dyDescent="0.25">
      <c r="A1420" s="1">
        <v>37785</v>
      </c>
      <c r="B1420">
        <v>99.56</v>
      </c>
      <c r="C1420">
        <f t="shared" si="22"/>
        <v>-2.0873434519365172E-2</v>
      </c>
    </row>
    <row r="1421" spans="1:3" x14ac:dyDescent="0.25">
      <c r="A1421" s="1">
        <v>37784</v>
      </c>
      <c r="B1421">
        <v>100.61</v>
      </c>
      <c r="C1421">
        <f t="shared" si="22"/>
        <v>1.0491178804568105E-2</v>
      </c>
    </row>
    <row r="1422" spans="1:3" x14ac:dyDescent="0.25">
      <c r="A1422" s="1">
        <v>37783</v>
      </c>
      <c r="B1422">
        <v>100.3</v>
      </c>
      <c r="C1422">
        <f t="shared" si="22"/>
        <v>-3.0859613360694842E-3</v>
      </c>
    </row>
    <row r="1423" spans="1:3" x14ac:dyDescent="0.25">
      <c r="A1423" s="1">
        <v>37782</v>
      </c>
      <c r="B1423">
        <v>99.25</v>
      </c>
      <c r="C1423">
        <f t="shared" si="22"/>
        <v>-1.0523775400590012E-2</v>
      </c>
    </row>
    <row r="1424" spans="1:3" x14ac:dyDescent="0.25">
      <c r="A1424" s="1">
        <v>37781</v>
      </c>
      <c r="B1424">
        <v>98.25</v>
      </c>
      <c r="C1424">
        <f t="shared" si="22"/>
        <v>-1.012666881792916E-2</v>
      </c>
    </row>
    <row r="1425" spans="1:3" x14ac:dyDescent="0.25">
      <c r="A1425" s="1">
        <v>37778</v>
      </c>
      <c r="B1425">
        <v>99.26</v>
      </c>
      <c r="C1425">
        <f t="shared" si="22"/>
        <v>1.0227419409924077E-2</v>
      </c>
    </row>
    <row r="1426" spans="1:3" x14ac:dyDescent="0.25">
      <c r="A1426" s="1">
        <v>37777</v>
      </c>
      <c r="B1426">
        <v>99.65</v>
      </c>
      <c r="C1426">
        <f t="shared" si="22"/>
        <v>3.9213764995090208E-3</v>
      </c>
    </row>
    <row r="1427" spans="1:3" x14ac:dyDescent="0.25">
      <c r="A1427" s="1">
        <v>37776</v>
      </c>
      <c r="B1427">
        <v>99.16</v>
      </c>
      <c r="C1427">
        <f t="shared" si="22"/>
        <v>-4.9293394918140578E-3</v>
      </c>
    </row>
    <row r="1428" spans="1:3" x14ac:dyDescent="0.25">
      <c r="A1428" s="1">
        <v>37775</v>
      </c>
      <c r="B1428">
        <v>97.75</v>
      </c>
      <c r="C1428">
        <f t="shared" si="22"/>
        <v>-1.4321508301514555E-2</v>
      </c>
    </row>
    <row r="1429" spans="1:3" x14ac:dyDescent="0.25">
      <c r="A1429" s="1">
        <v>37774</v>
      </c>
      <c r="B1429">
        <v>97.35</v>
      </c>
      <c r="C1429">
        <f t="shared" si="22"/>
        <v>-4.1004670472665084E-3</v>
      </c>
    </row>
    <row r="1430" spans="1:3" x14ac:dyDescent="0.25">
      <c r="A1430" s="1">
        <v>37771</v>
      </c>
      <c r="B1430">
        <v>96.95</v>
      </c>
      <c r="C1430">
        <f t="shared" si="22"/>
        <v>-4.1173501295477923E-3</v>
      </c>
    </row>
    <row r="1431" spans="1:3" x14ac:dyDescent="0.25">
      <c r="A1431" s="1">
        <v>37770</v>
      </c>
      <c r="B1431">
        <v>95.42</v>
      </c>
      <c r="C1431">
        <f t="shared" si="22"/>
        <v>-1.5907181600699882E-2</v>
      </c>
    </row>
    <row r="1432" spans="1:3" x14ac:dyDescent="0.25">
      <c r="A1432" s="1">
        <v>37769</v>
      </c>
      <c r="B1432">
        <v>95.67</v>
      </c>
      <c r="C1432">
        <f t="shared" si="22"/>
        <v>2.6165696021149347E-3</v>
      </c>
    </row>
    <row r="1433" spans="1:3" x14ac:dyDescent="0.25">
      <c r="A1433" s="1">
        <v>37768</v>
      </c>
      <c r="B1433">
        <v>95.4</v>
      </c>
      <c r="C1433">
        <f t="shared" si="22"/>
        <v>-2.8261912358350815E-3</v>
      </c>
    </row>
    <row r="1434" spans="1:3" x14ac:dyDescent="0.25">
      <c r="A1434" s="1">
        <v>37764</v>
      </c>
      <c r="B1434">
        <v>93.76</v>
      </c>
      <c r="C1434">
        <f t="shared" si="22"/>
        <v>-1.7340252625538392E-2</v>
      </c>
    </row>
    <row r="1435" spans="1:3" x14ac:dyDescent="0.25">
      <c r="A1435" s="1">
        <v>37763</v>
      </c>
      <c r="B1435">
        <v>93.57</v>
      </c>
      <c r="C1435">
        <f t="shared" si="22"/>
        <v>-2.0285065408810082E-3</v>
      </c>
    </row>
    <row r="1436" spans="1:3" x14ac:dyDescent="0.25">
      <c r="A1436" s="1">
        <v>37762</v>
      </c>
      <c r="B1436">
        <v>92.65</v>
      </c>
      <c r="C1436">
        <f t="shared" si="22"/>
        <v>-9.8808665564526846E-3</v>
      </c>
    </row>
    <row r="1437" spans="1:3" x14ac:dyDescent="0.25">
      <c r="A1437" s="1">
        <v>37761</v>
      </c>
      <c r="B1437">
        <v>92.46</v>
      </c>
      <c r="C1437">
        <f t="shared" si="22"/>
        <v>-2.0528341712894795E-3</v>
      </c>
    </row>
    <row r="1438" spans="1:3" x14ac:dyDescent="0.25">
      <c r="A1438" s="1">
        <v>37760</v>
      </c>
      <c r="B1438">
        <v>92.65</v>
      </c>
      <c r="C1438">
        <f t="shared" si="22"/>
        <v>2.0528341712894691E-3</v>
      </c>
    </row>
    <row r="1439" spans="1:3" x14ac:dyDescent="0.25">
      <c r="A1439" s="1">
        <v>37757</v>
      </c>
      <c r="B1439">
        <v>94.87</v>
      </c>
      <c r="C1439">
        <f t="shared" si="22"/>
        <v>2.3678580673416633E-2</v>
      </c>
    </row>
    <row r="1440" spans="1:3" x14ac:dyDescent="0.25">
      <c r="A1440" s="1">
        <v>37756</v>
      </c>
      <c r="B1440">
        <v>95.11</v>
      </c>
      <c r="C1440">
        <f t="shared" si="22"/>
        <v>2.5265830895085757E-3</v>
      </c>
    </row>
    <row r="1441" spans="1:3" x14ac:dyDescent="0.25">
      <c r="A1441" s="1">
        <v>37755</v>
      </c>
      <c r="B1441">
        <v>94.51</v>
      </c>
      <c r="C1441">
        <f t="shared" si="22"/>
        <v>-6.3284674873292923E-3</v>
      </c>
    </row>
    <row r="1442" spans="1:3" x14ac:dyDescent="0.25">
      <c r="A1442" s="1">
        <v>37754</v>
      </c>
      <c r="B1442">
        <v>94.71</v>
      </c>
      <c r="C1442">
        <f t="shared" si="22"/>
        <v>2.1139422310450782E-3</v>
      </c>
    </row>
    <row r="1443" spans="1:3" x14ac:dyDescent="0.25">
      <c r="A1443" s="1">
        <v>37753</v>
      </c>
      <c r="B1443">
        <v>94.88</v>
      </c>
      <c r="C1443">
        <f t="shared" si="22"/>
        <v>1.793344011405331E-3</v>
      </c>
    </row>
    <row r="1444" spans="1:3" x14ac:dyDescent="0.25">
      <c r="A1444" s="1">
        <v>37750</v>
      </c>
      <c r="B1444">
        <v>93.73</v>
      </c>
      <c r="C1444">
        <f t="shared" si="22"/>
        <v>-1.2194626491020733E-2</v>
      </c>
    </row>
    <row r="1445" spans="1:3" x14ac:dyDescent="0.25">
      <c r="A1445" s="1">
        <v>37749</v>
      </c>
      <c r="B1445">
        <v>92.45</v>
      </c>
      <c r="C1445">
        <f t="shared" si="22"/>
        <v>-1.3750350925260628E-2</v>
      </c>
    </row>
    <row r="1446" spans="1:3" x14ac:dyDescent="0.25">
      <c r="A1446" s="1">
        <v>37748</v>
      </c>
      <c r="B1446">
        <v>93.39</v>
      </c>
      <c r="C1446">
        <f t="shared" si="22"/>
        <v>1.0116315288492557E-2</v>
      </c>
    </row>
    <row r="1447" spans="1:3" x14ac:dyDescent="0.25">
      <c r="A1447" s="1">
        <v>37747</v>
      </c>
      <c r="B1447">
        <v>93.91</v>
      </c>
      <c r="C1447">
        <f t="shared" si="22"/>
        <v>5.5526036948957422E-3</v>
      </c>
    </row>
    <row r="1448" spans="1:3" x14ac:dyDescent="0.25">
      <c r="A1448" s="1">
        <v>37746</v>
      </c>
      <c r="B1448">
        <v>93.03</v>
      </c>
      <c r="C1448">
        <f t="shared" si="22"/>
        <v>-9.414855036054855E-3</v>
      </c>
    </row>
    <row r="1449" spans="1:3" x14ac:dyDescent="0.25">
      <c r="A1449" s="1">
        <v>37743</v>
      </c>
      <c r="B1449">
        <v>93.21</v>
      </c>
      <c r="C1449">
        <f t="shared" si="22"/>
        <v>1.9329902925983994E-3</v>
      </c>
    </row>
    <row r="1450" spans="1:3" x14ac:dyDescent="0.25">
      <c r="A1450" s="1">
        <v>37742</v>
      </c>
      <c r="B1450">
        <v>91.9</v>
      </c>
      <c r="C1450">
        <f t="shared" si="22"/>
        <v>-1.4153982711424186E-2</v>
      </c>
    </row>
    <row r="1451" spans="1:3" x14ac:dyDescent="0.25">
      <c r="A1451" s="1">
        <v>37741</v>
      </c>
      <c r="B1451">
        <v>91.91</v>
      </c>
      <c r="C1451">
        <f t="shared" si="22"/>
        <v>1.0880800837657833E-4</v>
      </c>
    </row>
    <row r="1452" spans="1:3" x14ac:dyDescent="0.25">
      <c r="A1452" s="1">
        <v>37740</v>
      </c>
      <c r="B1452">
        <v>92.11</v>
      </c>
      <c r="C1452">
        <f t="shared" si="22"/>
        <v>2.1736776301262118E-3</v>
      </c>
    </row>
    <row r="1453" spans="1:3" x14ac:dyDescent="0.25">
      <c r="A1453" s="1">
        <v>37739</v>
      </c>
      <c r="B1453">
        <v>91.79</v>
      </c>
      <c r="C1453">
        <f t="shared" si="22"/>
        <v>-3.4801557691445748E-3</v>
      </c>
    </row>
    <row r="1454" spans="1:3" x14ac:dyDescent="0.25">
      <c r="A1454" s="1">
        <v>37736</v>
      </c>
      <c r="B1454">
        <v>90.23</v>
      </c>
      <c r="C1454">
        <f t="shared" si="22"/>
        <v>-1.7141393224590341E-2</v>
      </c>
    </row>
    <row r="1455" spans="1:3" x14ac:dyDescent="0.25">
      <c r="A1455" s="1">
        <v>37735</v>
      </c>
      <c r="B1455">
        <v>91.36</v>
      </c>
      <c r="C1455">
        <f t="shared" si="22"/>
        <v>1.2445779901290616E-2</v>
      </c>
    </row>
    <row r="1456" spans="1:3" x14ac:dyDescent="0.25">
      <c r="A1456" s="1">
        <v>37734</v>
      </c>
      <c r="B1456">
        <v>92.18</v>
      </c>
      <c r="C1456">
        <f t="shared" si="22"/>
        <v>8.9354413846621482E-3</v>
      </c>
    </row>
    <row r="1457" spans="1:3" x14ac:dyDescent="0.25">
      <c r="A1457" s="1">
        <v>37733</v>
      </c>
      <c r="B1457">
        <v>91.34</v>
      </c>
      <c r="C1457">
        <f t="shared" si="22"/>
        <v>-9.1543795355093268E-3</v>
      </c>
    </row>
    <row r="1458" spans="1:3" x14ac:dyDescent="0.25">
      <c r="A1458" s="1">
        <v>37732</v>
      </c>
      <c r="B1458">
        <v>89.65</v>
      </c>
      <c r="C1458">
        <f t="shared" si="22"/>
        <v>-1.8675607705711028E-2</v>
      </c>
    </row>
    <row r="1459" spans="1:3" x14ac:dyDescent="0.25">
      <c r="A1459" s="1">
        <v>37728</v>
      </c>
      <c r="B1459">
        <v>89.56</v>
      </c>
      <c r="C1459">
        <f t="shared" si="22"/>
        <v>-1.0044083205878011E-3</v>
      </c>
    </row>
    <row r="1460" spans="1:3" x14ac:dyDescent="0.25">
      <c r="A1460" s="1">
        <v>37727</v>
      </c>
      <c r="B1460">
        <v>88.25</v>
      </c>
      <c r="C1460">
        <f t="shared" si="22"/>
        <v>-1.4735095917147903E-2</v>
      </c>
    </row>
    <row r="1461" spans="1:3" x14ac:dyDescent="0.25">
      <c r="A1461" s="1">
        <v>37726</v>
      </c>
      <c r="B1461">
        <v>89.78</v>
      </c>
      <c r="C1461">
        <f t="shared" si="22"/>
        <v>1.7188537540379991E-2</v>
      </c>
    </row>
    <row r="1462" spans="1:3" x14ac:dyDescent="0.25">
      <c r="A1462" s="1">
        <v>37725</v>
      </c>
      <c r="B1462">
        <v>88.95</v>
      </c>
      <c r="C1462">
        <f t="shared" si="22"/>
        <v>-9.287819241941846E-3</v>
      </c>
    </row>
    <row r="1463" spans="1:3" x14ac:dyDescent="0.25">
      <c r="A1463" s="1">
        <v>37722</v>
      </c>
      <c r="B1463">
        <v>87.15</v>
      </c>
      <c r="C1463">
        <f t="shared" si="22"/>
        <v>-2.0443642145814202E-2</v>
      </c>
    </row>
    <row r="1464" spans="1:3" x14ac:dyDescent="0.25">
      <c r="A1464" s="1">
        <v>37721</v>
      </c>
      <c r="B1464">
        <v>87.51</v>
      </c>
      <c r="C1464">
        <f t="shared" si="22"/>
        <v>4.122300581709753E-3</v>
      </c>
    </row>
    <row r="1465" spans="1:3" x14ac:dyDescent="0.25">
      <c r="A1465" s="1">
        <v>37720</v>
      </c>
      <c r="B1465">
        <v>87.03</v>
      </c>
      <c r="C1465">
        <f t="shared" si="22"/>
        <v>-5.5001857463174491E-3</v>
      </c>
    </row>
    <row r="1466" spans="1:3" x14ac:dyDescent="0.25">
      <c r="A1466" s="1">
        <v>37719</v>
      </c>
      <c r="B1466">
        <v>88.19</v>
      </c>
      <c r="C1466">
        <f t="shared" si="22"/>
        <v>1.324069109866712E-2</v>
      </c>
    </row>
    <row r="1467" spans="1:3" x14ac:dyDescent="0.25">
      <c r="A1467" s="1">
        <v>37718</v>
      </c>
      <c r="B1467">
        <v>88.05</v>
      </c>
      <c r="C1467">
        <f t="shared" si="22"/>
        <v>-1.5887429578742447E-3</v>
      </c>
    </row>
    <row r="1468" spans="1:3" x14ac:dyDescent="0.25">
      <c r="A1468" s="1">
        <v>37715</v>
      </c>
      <c r="B1468">
        <v>88.22</v>
      </c>
      <c r="C1468">
        <f t="shared" si="22"/>
        <v>1.9288597345784601E-3</v>
      </c>
    </row>
    <row r="1469" spans="1:3" x14ac:dyDescent="0.25">
      <c r="A1469" s="1">
        <v>37714</v>
      </c>
      <c r="B1469">
        <v>87.7</v>
      </c>
      <c r="C1469">
        <f t="shared" si="22"/>
        <v>-5.9117952986562604E-3</v>
      </c>
    </row>
    <row r="1470" spans="1:3" x14ac:dyDescent="0.25">
      <c r="A1470" s="1">
        <v>37713</v>
      </c>
      <c r="B1470">
        <v>88.12</v>
      </c>
      <c r="C1470">
        <f t="shared" si="22"/>
        <v>4.7776225560050949E-3</v>
      </c>
    </row>
    <row r="1471" spans="1:3" x14ac:dyDescent="0.25">
      <c r="A1471" s="1">
        <v>37712</v>
      </c>
      <c r="B1471">
        <v>86.04</v>
      </c>
      <c r="C1471">
        <f t="shared" si="22"/>
        <v>-2.3887217534613064E-2</v>
      </c>
    </row>
    <row r="1472" spans="1:3" x14ac:dyDescent="0.25">
      <c r="A1472" s="1">
        <v>37711</v>
      </c>
      <c r="B1472">
        <v>84.74</v>
      </c>
      <c r="C1472">
        <f t="shared" si="22"/>
        <v>-1.5224559201116228E-2</v>
      </c>
    </row>
    <row r="1473" spans="1:3" x14ac:dyDescent="0.25">
      <c r="A1473" s="1">
        <v>37708</v>
      </c>
      <c r="B1473">
        <v>86.71</v>
      </c>
      <c r="C1473">
        <f t="shared" si="22"/>
        <v>2.2981472190655942E-2</v>
      </c>
    </row>
    <row r="1474" spans="1:3" x14ac:dyDescent="0.25">
      <c r="A1474" s="1">
        <v>37707</v>
      </c>
      <c r="B1474">
        <v>87.15</v>
      </c>
      <c r="C1474">
        <f t="shared" si="22"/>
        <v>5.0615545769609896E-3</v>
      </c>
    </row>
    <row r="1475" spans="1:3" x14ac:dyDescent="0.25">
      <c r="A1475" s="1">
        <v>37706</v>
      </c>
      <c r="B1475">
        <v>87.08</v>
      </c>
      <c r="C1475">
        <f t="shared" si="22"/>
        <v>-8.0353559968333529E-4</v>
      </c>
    </row>
    <row r="1476" spans="1:3" x14ac:dyDescent="0.25">
      <c r="A1476" s="1">
        <v>37705</v>
      </c>
      <c r="B1476">
        <v>87.52</v>
      </c>
      <c r="C1476">
        <f t="shared" ref="C1476:C1539" si="23">LN(B1476/B1475)</f>
        <v>5.0401023073243035E-3</v>
      </c>
    </row>
    <row r="1477" spans="1:3" x14ac:dyDescent="0.25">
      <c r="A1477" s="1">
        <v>37704</v>
      </c>
      <c r="B1477">
        <v>86.69</v>
      </c>
      <c r="C1477">
        <f t="shared" si="23"/>
        <v>-9.528801793121983E-3</v>
      </c>
    </row>
    <row r="1478" spans="1:3" x14ac:dyDescent="0.25">
      <c r="A1478" s="1">
        <v>37701</v>
      </c>
      <c r="B1478">
        <v>89.67</v>
      </c>
      <c r="C1478">
        <f t="shared" si="23"/>
        <v>3.3797728083407239E-2</v>
      </c>
    </row>
    <row r="1479" spans="1:3" x14ac:dyDescent="0.25">
      <c r="A1479" s="1">
        <v>37700</v>
      </c>
      <c r="B1479">
        <v>88.15</v>
      </c>
      <c r="C1479">
        <f t="shared" si="23"/>
        <v>-1.7096356120076855E-2</v>
      </c>
    </row>
    <row r="1480" spans="1:3" x14ac:dyDescent="0.25">
      <c r="A1480" s="1">
        <v>37699</v>
      </c>
      <c r="B1480">
        <v>87.96</v>
      </c>
      <c r="C1480">
        <f t="shared" si="23"/>
        <v>-2.1577431573189176E-3</v>
      </c>
    </row>
    <row r="1481" spans="1:3" x14ac:dyDescent="0.25">
      <c r="A1481" s="1">
        <v>37698</v>
      </c>
      <c r="B1481">
        <v>87.29</v>
      </c>
      <c r="C1481">
        <f t="shared" si="23"/>
        <v>-7.6462569393019363E-3</v>
      </c>
    </row>
    <row r="1482" spans="1:3" x14ac:dyDescent="0.25">
      <c r="A1482" s="1">
        <v>37697</v>
      </c>
      <c r="B1482">
        <v>86.78</v>
      </c>
      <c r="C1482">
        <f t="shared" si="23"/>
        <v>-5.8597283770538021E-3</v>
      </c>
    </row>
    <row r="1483" spans="1:3" x14ac:dyDescent="0.25">
      <c r="A1483" s="1">
        <v>37694</v>
      </c>
      <c r="B1483">
        <v>84.13</v>
      </c>
      <c r="C1483">
        <f t="shared" si="23"/>
        <v>-3.1012958807482501E-2</v>
      </c>
    </row>
    <row r="1484" spans="1:3" x14ac:dyDescent="0.25">
      <c r="A1484" s="1">
        <v>37693</v>
      </c>
      <c r="B1484">
        <v>83.86</v>
      </c>
      <c r="C1484">
        <f t="shared" si="23"/>
        <v>-3.2144798201055678E-3</v>
      </c>
    </row>
    <row r="1485" spans="1:3" x14ac:dyDescent="0.25">
      <c r="A1485" s="1">
        <v>37692</v>
      </c>
      <c r="B1485">
        <v>81.06</v>
      </c>
      <c r="C1485">
        <f t="shared" si="23"/>
        <v>-3.3959120542454084E-2</v>
      </c>
    </row>
    <row r="1486" spans="1:3" x14ac:dyDescent="0.25">
      <c r="A1486" s="1">
        <v>37691</v>
      </c>
      <c r="B1486">
        <v>80.52</v>
      </c>
      <c r="C1486">
        <f t="shared" si="23"/>
        <v>-6.6840204285718262E-3</v>
      </c>
    </row>
    <row r="1487" spans="1:3" x14ac:dyDescent="0.25">
      <c r="A1487" s="1">
        <v>37690</v>
      </c>
      <c r="B1487">
        <v>81.319999999999993</v>
      </c>
      <c r="C1487">
        <f t="shared" si="23"/>
        <v>9.8863879885551804E-3</v>
      </c>
    </row>
    <row r="1488" spans="1:3" x14ac:dyDescent="0.25">
      <c r="A1488" s="1">
        <v>37687</v>
      </c>
      <c r="B1488">
        <v>83.32</v>
      </c>
      <c r="C1488">
        <f t="shared" si="23"/>
        <v>2.4296627632625408E-2</v>
      </c>
    </row>
    <row r="1489" spans="1:3" x14ac:dyDescent="0.25">
      <c r="A1489" s="1">
        <v>37686</v>
      </c>
      <c r="B1489">
        <v>82.75</v>
      </c>
      <c r="C1489">
        <f t="shared" si="23"/>
        <v>-6.864602135598875E-3</v>
      </c>
    </row>
    <row r="1490" spans="1:3" x14ac:dyDescent="0.25">
      <c r="A1490" s="1">
        <v>37685</v>
      </c>
      <c r="B1490">
        <v>83.45</v>
      </c>
      <c r="C1490">
        <f t="shared" si="23"/>
        <v>8.4236358506717748E-3</v>
      </c>
    </row>
    <row r="1491" spans="1:3" x14ac:dyDescent="0.25">
      <c r="A1491" s="1">
        <v>37684</v>
      </c>
      <c r="B1491">
        <v>82.75</v>
      </c>
      <c r="C1491">
        <f t="shared" si="23"/>
        <v>-8.4236358506717991E-3</v>
      </c>
    </row>
    <row r="1492" spans="1:3" x14ac:dyDescent="0.25">
      <c r="A1492" s="1">
        <v>37683</v>
      </c>
      <c r="B1492">
        <v>84.09</v>
      </c>
      <c r="C1492">
        <f t="shared" si="23"/>
        <v>1.606363958763446E-2</v>
      </c>
    </row>
    <row r="1493" spans="1:3" x14ac:dyDescent="0.25">
      <c r="A1493" s="1">
        <v>37680</v>
      </c>
      <c r="B1493">
        <v>84.9</v>
      </c>
      <c r="C1493">
        <f t="shared" si="23"/>
        <v>9.5864394724949464E-3</v>
      </c>
    </row>
    <row r="1494" spans="1:3" x14ac:dyDescent="0.25">
      <c r="A1494" s="1">
        <v>37679</v>
      </c>
      <c r="B1494">
        <v>84.34</v>
      </c>
      <c r="C1494">
        <f t="shared" si="23"/>
        <v>-6.617844998887833E-3</v>
      </c>
    </row>
    <row r="1495" spans="1:3" x14ac:dyDescent="0.25">
      <c r="A1495" s="1">
        <v>37678</v>
      </c>
      <c r="B1495">
        <v>83.24</v>
      </c>
      <c r="C1495">
        <f t="shared" si="23"/>
        <v>-1.3128246792980278E-2</v>
      </c>
    </row>
    <row r="1496" spans="1:3" x14ac:dyDescent="0.25">
      <c r="A1496" s="1">
        <v>37677</v>
      </c>
      <c r="B1496">
        <v>84.47</v>
      </c>
      <c r="C1496">
        <f t="shared" si="23"/>
        <v>1.4668440213971595E-2</v>
      </c>
    </row>
    <row r="1497" spans="1:3" x14ac:dyDescent="0.25">
      <c r="A1497" s="1">
        <v>37676</v>
      </c>
      <c r="B1497">
        <v>83.8</v>
      </c>
      <c r="C1497">
        <f t="shared" si="23"/>
        <v>-7.9634342513679214E-3</v>
      </c>
    </row>
    <row r="1498" spans="1:3" x14ac:dyDescent="0.25">
      <c r="A1498" s="1">
        <v>37673</v>
      </c>
      <c r="B1498">
        <v>85.18</v>
      </c>
      <c r="C1498">
        <f t="shared" si="23"/>
        <v>1.6333657007030093E-2</v>
      </c>
    </row>
    <row r="1499" spans="1:3" x14ac:dyDescent="0.25">
      <c r="A1499" s="1">
        <v>37672</v>
      </c>
      <c r="B1499">
        <v>84.33</v>
      </c>
      <c r="C1499">
        <f t="shared" si="23"/>
        <v>-1.0028990908517299E-2</v>
      </c>
    </row>
    <row r="1500" spans="1:3" x14ac:dyDescent="0.25">
      <c r="A1500" s="1">
        <v>37671</v>
      </c>
      <c r="B1500">
        <v>85.18</v>
      </c>
      <c r="C1500">
        <f t="shared" si="23"/>
        <v>1.0028990908517292E-2</v>
      </c>
    </row>
    <row r="1501" spans="1:3" x14ac:dyDescent="0.25">
      <c r="A1501" s="1">
        <v>37670</v>
      </c>
      <c r="B1501">
        <v>85.63</v>
      </c>
      <c r="C1501">
        <f t="shared" si="23"/>
        <v>5.2690245430330922E-3</v>
      </c>
    </row>
    <row r="1502" spans="1:3" x14ac:dyDescent="0.25">
      <c r="A1502" s="1">
        <v>37666</v>
      </c>
      <c r="B1502">
        <v>84.15</v>
      </c>
      <c r="C1502">
        <f t="shared" si="23"/>
        <v>-1.7434768401285581E-2</v>
      </c>
    </row>
    <row r="1503" spans="1:3" x14ac:dyDescent="0.25">
      <c r="A1503" s="1">
        <v>37665</v>
      </c>
      <c r="B1503">
        <v>82.35</v>
      </c>
      <c r="C1503">
        <f t="shared" si="23"/>
        <v>-2.1622464013165772E-2</v>
      </c>
    </row>
    <row r="1504" spans="1:3" x14ac:dyDescent="0.25">
      <c r="A1504" s="1">
        <v>37664</v>
      </c>
      <c r="B1504">
        <v>82.1</v>
      </c>
      <c r="C1504">
        <f t="shared" si="23"/>
        <v>-3.0404401652668199E-3</v>
      </c>
    </row>
    <row r="1505" spans="1:3" x14ac:dyDescent="0.25">
      <c r="A1505" s="1">
        <v>37663</v>
      </c>
      <c r="B1505">
        <v>83.43</v>
      </c>
      <c r="C1505">
        <f t="shared" si="23"/>
        <v>1.6069940455600722E-2</v>
      </c>
    </row>
    <row r="1506" spans="1:3" x14ac:dyDescent="0.25">
      <c r="A1506" s="1">
        <v>37662</v>
      </c>
      <c r="B1506">
        <v>84.01</v>
      </c>
      <c r="C1506">
        <f t="shared" si="23"/>
        <v>6.927882462772544E-3</v>
      </c>
    </row>
    <row r="1507" spans="1:3" x14ac:dyDescent="0.25">
      <c r="A1507" s="1">
        <v>37659</v>
      </c>
      <c r="B1507">
        <v>83.42</v>
      </c>
      <c r="C1507">
        <f t="shared" si="23"/>
        <v>-7.0477506079566219E-3</v>
      </c>
    </row>
    <row r="1508" spans="1:3" x14ac:dyDescent="0.25">
      <c r="A1508" s="1">
        <v>37658</v>
      </c>
      <c r="B1508">
        <v>84.45</v>
      </c>
      <c r="C1508">
        <f t="shared" si="23"/>
        <v>1.2271554485009845E-2</v>
      </c>
    </row>
    <row r="1509" spans="1:3" x14ac:dyDescent="0.25">
      <c r="A1509" s="1">
        <v>37657</v>
      </c>
      <c r="B1509">
        <v>84.85</v>
      </c>
      <c r="C1509">
        <f t="shared" si="23"/>
        <v>4.725348426426074E-3</v>
      </c>
    </row>
    <row r="1510" spans="1:3" x14ac:dyDescent="0.25">
      <c r="A1510" s="1">
        <v>37656</v>
      </c>
      <c r="B1510">
        <v>85.38</v>
      </c>
      <c r="C1510">
        <f t="shared" si="23"/>
        <v>6.2268896495807175E-3</v>
      </c>
    </row>
    <row r="1511" spans="1:3" x14ac:dyDescent="0.25">
      <c r="A1511" s="1">
        <v>37655</v>
      </c>
      <c r="B1511">
        <v>86.23</v>
      </c>
      <c r="C1511">
        <f t="shared" si="23"/>
        <v>9.9062636344172846E-3</v>
      </c>
    </row>
    <row r="1512" spans="1:3" x14ac:dyDescent="0.25">
      <c r="A1512" s="1">
        <v>37652</v>
      </c>
      <c r="B1512">
        <v>86.06</v>
      </c>
      <c r="C1512">
        <f t="shared" si="23"/>
        <v>-1.9734175537794857E-3</v>
      </c>
    </row>
    <row r="1513" spans="1:3" x14ac:dyDescent="0.25">
      <c r="A1513" s="1">
        <v>37651</v>
      </c>
      <c r="B1513">
        <v>84.43</v>
      </c>
      <c r="C1513">
        <f t="shared" si="23"/>
        <v>-1.9121938729045013E-2</v>
      </c>
    </row>
    <row r="1514" spans="1:3" x14ac:dyDescent="0.25">
      <c r="A1514" s="1">
        <v>37650</v>
      </c>
      <c r="B1514">
        <v>86.48</v>
      </c>
      <c r="C1514">
        <f t="shared" si="23"/>
        <v>2.3990384649544293E-2</v>
      </c>
    </row>
    <row r="1515" spans="1:3" x14ac:dyDescent="0.25">
      <c r="A1515" s="1">
        <v>37649</v>
      </c>
      <c r="B1515">
        <v>85.83</v>
      </c>
      <c r="C1515">
        <f t="shared" si="23"/>
        <v>-7.5445776008242977E-3</v>
      </c>
    </row>
    <row r="1516" spans="1:3" x14ac:dyDescent="0.25">
      <c r="A1516" s="1">
        <v>37648</v>
      </c>
      <c r="B1516">
        <v>85.2</v>
      </c>
      <c r="C1516">
        <f t="shared" si="23"/>
        <v>-7.3671618948584856E-3</v>
      </c>
    </row>
    <row r="1517" spans="1:3" x14ac:dyDescent="0.25">
      <c r="A1517" s="1">
        <v>37645</v>
      </c>
      <c r="B1517">
        <v>86.38</v>
      </c>
      <c r="C1517">
        <f t="shared" si="23"/>
        <v>1.3754733697284959E-2</v>
      </c>
    </row>
    <row r="1518" spans="1:3" x14ac:dyDescent="0.25">
      <c r="A1518" s="1">
        <v>37644</v>
      </c>
      <c r="B1518">
        <v>88.71</v>
      </c>
      <c r="C1518">
        <f t="shared" si="23"/>
        <v>2.6616454999940545E-2</v>
      </c>
    </row>
    <row r="1519" spans="1:3" x14ac:dyDescent="0.25">
      <c r="A1519" s="1">
        <v>37643</v>
      </c>
      <c r="B1519">
        <v>88.17</v>
      </c>
      <c r="C1519">
        <f t="shared" si="23"/>
        <v>-6.105853433559752E-3</v>
      </c>
    </row>
    <row r="1520" spans="1:3" x14ac:dyDescent="0.25">
      <c r="A1520" s="1">
        <v>37642</v>
      </c>
      <c r="B1520">
        <v>89.25</v>
      </c>
      <c r="C1520">
        <f t="shared" si="23"/>
        <v>1.217465156081282E-2</v>
      </c>
    </row>
    <row r="1521" spans="1:3" x14ac:dyDescent="0.25">
      <c r="A1521" s="1">
        <v>37638</v>
      </c>
      <c r="B1521">
        <v>90.66</v>
      </c>
      <c r="C1521">
        <f t="shared" si="23"/>
        <v>1.5674824852954777E-2</v>
      </c>
    </row>
    <row r="1522" spans="1:3" x14ac:dyDescent="0.25">
      <c r="A1522" s="1">
        <v>37637</v>
      </c>
      <c r="B1522">
        <v>92.02</v>
      </c>
      <c r="C1522">
        <f t="shared" si="23"/>
        <v>1.4889699214619257E-2</v>
      </c>
    </row>
    <row r="1523" spans="1:3" x14ac:dyDescent="0.25">
      <c r="A1523" s="1">
        <v>37636</v>
      </c>
      <c r="B1523">
        <v>92.4</v>
      </c>
      <c r="C1523">
        <f t="shared" si="23"/>
        <v>4.1210339203161302E-3</v>
      </c>
    </row>
    <row r="1524" spans="1:3" x14ac:dyDescent="0.25">
      <c r="A1524" s="1">
        <v>37635</v>
      </c>
      <c r="B1524">
        <v>93.33</v>
      </c>
      <c r="C1524">
        <f t="shared" si="23"/>
        <v>1.0014620930016692E-2</v>
      </c>
    </row>
    <row r="1525" spans="1:3" x14ac:dyDescent="0.25">
      <c r="A1525" s="1">
        <v>37634</v>
      </c>
      <c r="B1525">
        <v>93.03</v>
      </c>
      <c r="C1525">
        <f t="shared" si="23"/>
        <v>-3.2195777971881006E-3</v>
      </c>
    </row>
    <row r="1526" spans="1:3" x14ac:dyDescent="0.25">
      <c r="A1526" s="1">
        <v>37631</v>
      </c>
      <c r="B1526">
        <v>93.06</v>
      </c>
      <c r="C1526">
        <f t="shared" si="23"/>
        <v>3.2242463603521541E-4</v>
      </c>
    </row>
    <row r="1527" spans="1:3" x14ac:dyDescent="0.25">
      <c r="A1527" s="1">
        <v>37630</v>
      </c>
      <c r="B1527">
        <v>92.81</v>
      </c>
      <c r="C1527">
        <f t="shared" si="23"/>
        <v>-2.6900538092010443E-3</v>
      </c>
    </row>
    <row r="1528" spans="1:3" x14ac:dyDescent="0.25">
      <c r="A1528" s="1">
        <v>37629</v>
      </c>
      <c r="B1528">
        <v>91.39</v>
      </c>
      <c r="C1528">
        <f t="shared" si="23"/>
        <v>-1.5418329323191165E-2</v>
      </c>
    </row>
    <row r="1529" spans="1:3" x14ac:dyDescent="0.25">
      <c r="A1529" s="1">
        <v>37628</v>
      </c>
      <c r="B1529">
        <v>92.73</v>
      </c>
      <c r="C1529">
        <f t="shared" si="23"/>
        <v>1.4555981528024379E-2</v>
      </c>
    </row>
    <row r="1530" spans="1:3" x14ac:dyDescent="0.25">
      <c r="A1530" s="1">
        <v>37627</v>
      </c>
      <c r="B1530">
        <v>92.96</v>
      </c>
      <c r="C1530">
        <f t="shared" si="23"/>
        <v>2.4772482914662665E-3</v>
      </c>
    </row>
    <row r="1531" spans="1:3" x14ac:dyDescent="0.25">
      <c r="A1531" s="1">
        <v>37624</v>
      </c>
      <c r="B1531">
        <v>91.35</v>
      </c>
      <c r="C1531">
        <f t="shared" si="23"/>
        <v>-1.7471010279585371E-2</v>
      </c>
    </row>
    <row r="1532" spans="1:3" x14ac:dyDescent="0.25">
      <c r="A1532" s="1">
        <v>37623</v>
      </c>
      <c r="B1532">
        <v>91.07</v>
      </c>
      <c r="C1532">
        <f t="shared" si="23"/>
        <v>-3.0698412442884911E-3</v>
      </c>
    </row>
    <row r="1533" spans="1:3" x14ac:dyDescent="0.25">
      <c r="A1533" s="1">
        <v>37621</v>
      </c>
      <c r="B1533">
        <v>88.23</v>
      </c>
      <c r="C1533">
        <f t="shared" si="23"/>
        <v>-3.1681400345713789E-2</v>
      </c>
    </row>
    <row r="1534" spans="1:3" x14ac:dyDescent="0.25">
      <c r="A1534" s="1">
        <v>37620</v>
      </c>
      <c r="B1534">
        <v>88.11</v>
      </c>
      <c r="C1534">
        <f t="shared" si="23"/>
        <v>-1.3610073553749723E-3</v>
      </c>
    </row>
    <row r="1535" spans="1:3" x14ac:dyDescent="0.25">
      <c r="A1535" s="1">
        <v>37617</v>
      </c>
      <c r="B1535">
        <v>87.38</v>
      </c>
      <c r="C1535">
        <f t="shared" si="23"/>
        <v>-8.3196103553486583E-3</v>
      </c>
    </row>
    <row r="1536" spans="1:3" x14ac:dyDescent="0.25">
      <c r="A1536" s="1">
        <v>37616</v>
      </c>
      <c r="B1536">
        <v>89.39</v>
      </c>
      <c r="C1536">
        <f t="shared" si="23"/>
        <v>2.2742395576471546E-2</v>
      </c>
    </row>
    <row r="1537" spans="1:3" x14ac:dyDescent="0.25">
      <c r="A1537" s="1">
        <v>37614</v>
      </c>
      <c r="B1537">
        <v>89.36</v>
      </c>
      <c r="C1537">
        <f t="shared" si="23"/>
        <v>-3.3566433881601464E-4</v>
      </c>
    </row>
    <row r="1538" spans="1:3" x14ac:dyDescent="0.25">
      <c r="A1538" s="1">
        <v>37613</v>
      </c>
      <c r="B1538">
        <v>90.02</v>
      </c>
      <c r="C1538">
        <f t="shared" si="23"/>
        <v>7.3587131038413568E-3</v>
      </c>
    </row>
    <row r="1539" spans="1:3" x14ac:dyDescent="0.25">
      <c r="A1539" s="1">
        <v>37610</v>
      </c>
      <c r="B1539">
        <v>89.99</v>
      </c>
      <c r="C1539">
        <f t="shared" si="23"/>
        <v>-3.3331481892944208E-4</v>
      </c>
    </row>
    <row r="1540" spans="1:3" x14ac:dyDescent="0.25">
      <c r="A1540" s="1">
        <v>37609</v>
      </c>
      <c r="B1540">
        <v>89.16</v>
      </c>
      <c r="C1540">
        <f t="shared" ref="C1540:C1603" si="24">LN(B1540/B1539)</f>
        <v>-9.2660445281890422E-3</v>
      </c>
    </row>
    <row r="1541" spans="1:3" x14ac:dyDescent="0.25">
      <c r="A1541" s="1">
        <v>37608</v>
      </c>
      <c r="B1541">
        <v>89.8</v>
      </c>
      <c r="C1541">
        <f t="shared" si="24"/>
        <v>7.1524667904857104E-3</v>
      </c>
    </row>
    <row r="1542" spans="1:3" x14ac:dyDescent="0.25">
      <c r="A1542" s="1">
        <v>37607</v>
      </c>
      <c r="B1542">
        <v>90.85</v>
      </c>
      <c r="C1542">
        <f t="shared" si="24"/>
        <v>1.1624819534026287E-2</v>
      </c>
    </row>
    <row r="1543" spans="1:3" x14ac:dyDescent="0.25">
      <c r="A1543" s="1">
        <v>37606</v>
      </c>
      <c r="B1543">
        <v>91.65</v>
      </c>
      <c r="C1543">
        <f t="shared" si="24"/>
        <v>8.7671794435339907E-3</v>
      </c>
    </row>
    <row r="1544" spans="1:3" x14ac:dyDescent="0.25">
      <c r="A1544" s="1">
        <v>37603</v>
      </c>
      <c r="B1544">
        <v>89.34</v>
      </c>
      <c r="C1544">
        <f t="shared" si="24"/>
        <v>-2.5527658361741378E-2</v>
      </c>
    </row>
    <row r="1545" spans="1:3" x14ac:dyDescent="0.25">
      <c r="A1545" s="1">
        <v>37602</v>
      </c>
      <c r="B1545">
        <v>90.77</v>
      </c>
      <c r="C1545">
        <f t="shared" si="24"/>
        <v>1.5879518614563156E-2</v>
      </c>
    </row>
    <row r="1546" spans="1:3" x14ac:dyDescent="0.25">
      <c r="A1546" s="1">
        <v>37601</v>
      </c>
      <c r="B1546">
        <v>90.78</v>
      </c>
      <c r="C1546">
        <f t="shared" si="24"/>
        <v>1.1016248978379561E-4</v>
      </c>
    </row>
    <row r="1547" spans="1:3" x14ac:dyDescent="0.25">
      <c r="A1547" s="1">
        <v>37600</v>
      </c>
      <c r="B1547">
        <v>90.7</v>
      </c>
      <c r="C1547">
        <f t="shared" si="24"/>
        <v>-8.8163990722862808E-4</v>
      </c>
    </row>
    <row r="1548" spans="1:3" x14ac:dyDescent="0.25">
      <c r="A1548" s="1">
        <v>37599</v>
      </c>
      <c r="B1548">
        <v>89.5</v>
      </c>
      <c r="C1548">
        <f t="shared" si="24"/>
        <v>-1.3318731840281315E-2</v>
      </c>
    </row>
    <row r="1549" spans="1:3" x14ac:dyDescent="0.25">
      <c r="A1549" s="1">
        <v>37596</v>
      </c>
      <c r="B1549">
        <v>92.03</v>
      </c>
      <c r="C1549">
        <f t="shared" si="24"/>
        <v>2.7875985569955852E-2</v>
      </c>
    </row>
    <row r="1550" spans="1:3" x14ac:dyDescent="0.25">
      <c r="A1550" s="1">
        <v>37595</v>
      </c>
      <c r="B1550">
        <v>91.43</v>
      </c>
      <c r="C1550">
        <f t="shared" si="24"/>
        <v>-6.5409586744302976E-3</v>
      </c>
    </row>
    <row r="1551" spans="1:3" x14ac:dyDescent="0.25">
      <c r="A1551" s="1">
        <v>37594</v>
      </c>
      <c r="B1551">
        <v>92.45</v>
      </c>
      <c r="C1551">
        <f t="shared" si="24"/>
        <v>1.1094305656798637E-2</v>
      </c>
    </row>
    <row r="1552" spans="1:3" x14ac:dyDescent="0.25">
      <c r="A1552" s="1">
        <v>37593</v>
      </c>
      <c r="B1552">
        <v>92.87</v>
      </c>
      <c r="C1552">
        <f t="shared" si="24"/>
        <v>4.5327079547831575E-3</v>
      </c>
    </row>
    <row r="1553" spans="1:3" x14ac:dyDescent="0.25">
      <c r="A1553" s="1">
        <v>37592</v>
      </c>
      <c r="B1553">
        <v>94.13</v>
      </c>
      <c r="C1553">
        <f t="shared" si="24"/>
        <v>1.3476139771211752E-2</v>
      </c>
    </row>
    <row r="1554" spans="1:3" x14ac:dyDescent="0.25">
      <c r="A1554" s="1">
        <v>37589</v>
      </c>
      <c r="B1554">
        <v>93.98</v>
      </c>
      <c r="C1554">
        <f t="shared" si="24"/>
        <v>-1.5948118844591149E-3</v>
      </c>
    </row>
    <row r="1555" spans="1:3" x14ac:dyDescent="0.25">
      <c r="A1555" s="1">
        <v>37587</v>
      </c>
      <c r="B1555">
        <v>94.28</v>
      </c>
      <c r="C1555">
        <f t="shared" si="24"/>
        <v>3.1870843932607362E-3</v>
      </c>
    </row>
    <row r="1556" spans="1:3" x14ac:dyDescent="0.25">
      <c r="A1556" s="1">
        <v>37586</v>
      </c>
      <c r="B1556">
        <v>91.7</v>
      </c>
      <c r="C1556">
        <f t="shared" si="24"/>
        <v>-2.7746698805511189E-2</v>
      </c>
    </row>
    <row r="1557" spans="1:3" x14ac:dyDescent="0.25">
      <c r="A1557" s="1">
        <v>37585</v>
      </c>
      <c r="B1557">
        <v>93.48</v>
      </c>
      <c r="C1557">
        <f t="shared" si="24"/>
        <v>1.9225130408237971E-2</v>
      </c>
    </row>
    <row r="1558" spans="1:3" x14ac:dyDescent="0.25">
      <c r="A1558" s="1">
        <v>37582</v>
      </c>
      <c r="B1558">
        <v>93.42</v>
      </c>
      <c r="C1558">
        <f t="shared" si="24"/>
        <v>-6.4205459669522662E-4</v>
      </c>
    </row>
    <row r="1559" spans="1:3" x14ac:dyDescent="0.25">
      <c r="A1559" s="1">
        <v>37581</v>
      </c>
      <c r="B1559">
        <v>94.09</v>
      </c>
      <c r="C1559">
        <f t="shared" si="24"/>
        <v>7.1463159447123174E-3</v>
      </c>
    </row>
    <row r="1560" spans="1:3" x14ac:dyDescent="0.25">
      <c r="A1560" s="1">
        <v>37580</v>
      </c>
      <c r="B1560">
        <v>92.37</v>
      </c>
      <c r="C1560">
        <f t="shared" si="24"/>
        <v>-1.844952041415561E-2</v>
      </c>
    </row>
    <row r="1561" spans="1:3" x14ac:dyDescent="0.25">
      <c r="A1561" s="1">
        <v>37579</v>
      </c>
      <c r="B1561">
        <v>90.36</v>
      </c>
      <c r="C1561">
        <f t="shared" si="24"/>
        <v>-2.2000559004716192E-2</v>
      </c>
    </row>
    <row r="1562" spans="1:3" x14ac:dyDescent="0.25">
      <c r="A1562" s="1">
        <v>37578</v>
      </c>
      <c r="B1562">
        <v>90.48</v>
      </c>
      <c r="C1562">
        <f t="shared" si="24"/>
        <v>1.3271402080624938E-3</v>
      </c>
    </row>
    <row r="1563" spans="1:3" x14ac:dyDescent="0.25">
      <c r="A1563" s="1">
        <v>37575</v>
      </c>
      <c r="B1563">
        <v>91.4</v>
      </c>
      <c r="C1563">
        <f t="shared" si="24"/>
        <v>1.0116646652239327E-2</v>
      </c>
    </row>
    <row r="1564" spans="1:3" x14ac:dyDescent="0.25">
      <c r="A1564" s="1">
        <v>37574</v>
      </c>
      <c r="B1564">
        <v>90.73</v>
      </c>
      <c r="C1564">
        <f t="shared" si="24"/>
        <v>-7.3574152785667963E-3</v>
      </c>
    </row>
    <row r="1565" spans="1:3" x14ac:dyDescent="0.25">
      <c r="A1565" s="1">
        <v>37573</v>
      </c>
      <c r="B1565">
        <v>89.05</v>
      </c>
      <c r="C1565">
        <f t="shared" si="24"/>
        <v>-1.8690053445866998E-2</v>
      </c>
    </row>
    <row r="1566" spans="1:3" x14ac:dyDescent="0.25">
      <c r="A1566" s="1">
        <v>37572</v>
      </c>
      <c r="B1566">
        <v>88.96</v>
      </c>
      <c r="C1566">
        <f t="shared" si="24"/>
        <v>-1.011179233398476E-3</v>
      </c>
    </row>
    <row r="1567" spans="1:3" x14ac:dyDescent="0.25">
      <c r="A1567" s="1">
        <v>37571</v>
      </c>
      <c r="B1567">
        <v>88.26</v>
      </c>
      <c r="C1567">
        <f t="shared" si="24"/>
        <v>-7.899826660871018E-3</v>
      </c>
    </row>
    <row r="1568" spans="1:3" x14ac:dyDescent="0.25">
      <c r="A1568" s="1">
        <v>37568</v>
      </c>
      <c r="B1568">
        <v>89.65</v>
      </c>
      <c r="C1568">
        <f t="shared" si="24"/>
        <v>1.5626196209740813E-2</v>
      </c>
    </row>
    <row r="1569" spans="1:3" x14ac:dyDescent="0.25">
      <c r="A1569" s="1">
        <v>37567</v>
      </c>
      <c r="B1569">
        <v>90.76</v>
      </c>
      <c r="C1569">
        <f t="shared" si="24"/>
        <v>1.2305459860499022E-2</v>
      </c>
    </row>
    <row r="1570" spans="1:3" x14ac:dyDescent="0.25">
      <c r="A1570" s="1">
        <v>37566</v>
      </c>
      <c r="B1570">
        <v>93.04</v>
      </c>
      <c r="C1570">
        <f t="shared" si="24"/>
        <v>2.4810848298768097E-2</v>
      </c>
    </row>
    <row r="1571" spans="1:3" x14ac:dyDescent="0.25">
      <c r="A1571" s="1">
        <v>37565</v>
      </c>
      <c r="B1571">
        <v>91.85</v>
      </c>
      <c r="C1571">
        <f t="shared" si="24"/>
        <v>-1.287269654927441E-2</v>
      </c>
    </row>
    <row r="1572" spans="1:3" x14ac:dyDescent="0.25">
      <c r="A1572" s="1">
        <v>37564</v>
      </c>
      <c r="B1572">
        <v>91.13</v>
      </c>
      <c r="C1572">
        <f t="shared" si="24"/>
        <v>-7.8697531530992054E-3</v>
      </c>
    </row>
    <row r="1573" spans="1:3" x14ac:dyDescent="0.25">
      <c r="A1573" s="1">
        <v>37561</v>
      </c>
      <c r="B1573">
        <v>90.27</v>
      </c>
      <c r="C1573">
        <f t="shared" si="24"/>
        <v>-9.4818791979718892E-3</v>
      </c>
    </row>
    <row r="1574" spans="1:3" x14ac:dyDescent="0.25">
      <c r="A1574" s="1">
        <v>37560</v>
      </c>
      <c r="B1574">
        <v>88.52</v>
      </c>
      <c r="C1574">
        <f t="shared" si="24"/>
        <v>-1.9576664127214642E-2</v>
      </c>
    </row>
    <row r="1575" spans="1:3" x14ac:dyDescent="0.25">
      <c r="A1575" s="1">
        <v>37559</v>
      </c>
      <c r="B1575">
        <v>89.43</v>
      </c>
      <c r="C1575">
        <f t="shared" si="24"/>
        <v>1.0227681175241084E-2</v>
      </c>
    </row>
    <row r="1576" spans="1:3" x14ac:dyDescent="0.25">
      <c r="A1576" s="1">
        <v>37558</v>
      </c>
      <c r="B1576">
        <v>88.57</v>
      </c>
      <c r="C1576">
        <f t="shared" si="24"/>
        <v>-9.662996536598311E-3</v>
      </c>
    </row>
    <row r="1577" spans="1:3" x14ac:dyDescent="0.25">
      <c r="A1577" s="1">
        <v>37557</v>
      </c>
      <c r="B1577">
        <v>89.61</v>
      </c>
      <c r="C1577">
        <f t="shared" si="24"/>
        <v>1.1673721074636541E-2</v>
      </c>
    </row>
    <row r="1578" spans="1:3" x14ac:dyDescent="0.25">
      <c r="A1578" s="1">
        <v>37554</v>
      </c>
      <c r="B1578">
        <v>90.2</v>
      </c>
      <c r="C1578">
        <f t="shared" si="24"/>
        <v>6.5625061724498921E-3</v>
      </c>
    </row>
    <row r="1579" spans="1:3" x14ac:dyDescent="0.25">
      <c r="A1579" s="1">
        <v>37553</v>
      </c>
      <c r="B1579">
        <v>88.36</v>
      </c>
      <c r="C1579">
        <f t="shared" si="24"/>
        <v>-2.0610048516661535E-2</v>
      </c>
    </row>
    <row r="1580" spans="1:3" x14ac:dyDescent="0.25">
      <c r="A1580" s="1">
        <v>37552</v>
      </c>
      <c r="B1580">
        <v>90.2</v>
      </c>
      <c r="C1580">
        <f t="shared" si="24"/>
        <v>2.0610048516661674E-2</v>
      </c>
    </row>
    <row r="1581" spans="1:3" x14ac:dyDescent="0.25">
      <c r="A1581" s="1">
        <v>37551</v>
      </c>
      <c r="B1581">
        <v>89.52</v>
      </c>
      <c r="C1581">
        <f t="shared" si="24"/>
        <v>-7.5673630649082078E-3</v>
      </c>
    </row>
    <row r="1582" spans="1:3" x14ac:dyDescent="0.25">
      <c r="A1582" s="1">
        <v>37550</v>
      </c>
      <c r="B1582">
        <v>90.17</v>
      </c>
      <c r="C1582">
        <f t="shared" si="24"/>
        <v>7.2347135081455476E-3</v>
      </c>
    </row>
    <row r="1583" spans="1:3" x14ac:dyDescent="0.25">
      <c r="A1583" s="1">
        <v>37547</v>
      </c>
      <c r="B1583">
        <v>88.64</v>
      </c>
      <c r="C1583">
        <f t="shared" si="24"/>
        <v>-1.7113554512841644E-2</v>
      </c>
    </row>
    <row r="1584" spans="1:3" x14ac:dyDescent="0.25">
      <c r="A1584" s="1">
        <v>37546</v>
      </c>
      <c r="B1584">
        <v>88.27</v>
      </c>
      <c r="C1584">
        <f t="shared" si="24"/>
        <v>-4.1829239668322435E-3</v>
      </c>
    </row>
    <row r="1585" spans="1:3" x14ac:dyDescent="0.25">
      <c r="A1585" s="1">
        <v>37545</v>
      </c>
      <c r="B1585">
        <v>86.55</v>
      </c>
      <c r="C1585">
        <f t="shared" si="24"/>
        <v>-1.9678017409923278E-2</v>
      </c>
    </row>
    <row r="1586" spans="1:3" x14ac:dyDescent="0.25">
      <c r="A1586" s="1">
        <v>37544</v>
      </c>
      <c r="B1586">
        <v>88.7</v>
      </c>
      <c r="C1586">
        <f t="shared" si="24"/>
        <v>2.453760769331563E-2</v>
      </c>
    </row>
    <row r="1587" spans="1:3" x14ac:dyDescent="0.25">
      <c r="A1587" s="1">
        <v>37543</v>
      </c>
      <c r="B1587">
        <v>84.63</v>
      </c>
      <c r="C1587">
        <f t="shared" si="24"/>
        <v>-4.6971075633519231E-2</v>
      </c>
    </row>
    <row r="1588" spans="1:3" x14ac:dyDescent="0.25">
      <c r="A1588" s="1">
        <v>37540</v>
      </c>
      <c r="B1588">
        <v>84.16</v>
      </c>
      <c r="C1588">
        <f t="shared" si="24"/>
        <v>-5.5690646926148529E-3</v>
      </c>
    </row>
    <row r="1589" spans="1:3" x14ac:dyDescent="0.25">
      <c r="A1589" s="1">
        <v>37539</v>
      </c>
      <c r="B1589">
        <v>80.63</v>
      </c>
      <c r="C1589">
        <f t="shared" si="24"/>
        <v>-4.2848960292469047E-2</v>
      </c>
    </row>
    <row r="1590" spans="1:3" x14ac:dyDescent="0.25">
      <c r="A1590" s="1">
        <v>37538</v>
      </c>
      <c r="B1590">
        <v>78.099999999999994</v>
      </c>
      <c r="C1590">
        <f t="shared" si="24"/>
        <v>-3.1880731851290457E-2</v>
      </c>
    </row>
    <row r="1591" spans="1:3" x14ac:dyDescent="0.25">
      <c r="A1591" s="1">
        <v>37537</v>
      </c>
      <c r="B1591">
        <v>80.37</v>
      </c>
      <c r="C1591">
        <f t="shared" si="24"/>
        <v>2.8650915378986862E-2</v>
      </c>
    </row>
    <row r="1592" spans="1:3" x14ac:dyDescent="0.25">
      <c r="A1592" s="1">
        <v>37536</v>
      </c>
      <c r="B1592">
        <v>79.13</v>
      </c>
      <c r="C1592">
        <f t="shared" si="24"/>
        <v>-1.5548902603525162E-2</v>
      </c>
    </row>
    <row r="1593" spans="1:3" x14ac:dyDescent="0.25">
      <c r="A1593" s="1">
        <v>37533</v>
      </c>
      <c r="B1593">
        <v>80.8</v>
      </c>
      <c r="C1593">
        <f t="shared" si="24"/>
        <v>2.0884895905947796E-2</v>
      </c>
    </row>
    <row r="1594" spans="1:3" x14ac:dyDescent="0.25">
      <c r="A1594" s="1">
        <v>37532</v>
      </c>
      <c r="B1594">
        <v>82.31</v>
      </c>
      <c r="C1594">
        <f t="shared" si="24"/>
        <v>1.8515641457502986E-2</v>
      </c>
    </row>
    <row r="1595" spans="1:3" x14ac:dyDescent="0.25">
      <c r="A1595" s="1">
        <v>37531</v>
      </c>
      <c r="B1595">
        <v>83.15</v>
      </c>
      <c r="C1595">
        <f t="shared" si="24"/>
        <v>1.0153598654384203E-2</v>
      </c>
    </row>
    <row r="1596" spans="1:3" x14ac:dyDescent="0.25">
      <c r="A1596" s="1">
        <v>37530</v>
      </c>
      <c r="B1596">
        <v>85.72</v>
      </c>
      <c r="C1596">
        <f t="shared" si="24"/>
        <v>3.0439964966439425E-2</v>
      </c>
    </row>
    <row r="1597" spans="1:3" x14ac:dyDescent="0.25">
      <c r="A1597" s="1">
        <v>37529</v>
      </c>
      <c r="B1597">
        <v>81.790000000000006</v>
      </c>
      <c r="C1597">
        <f t="shared" si="24"/>
        <v>-4.6931183858493403E-2</v>
      </c>
    </row>
    <row r="1598" spans="1:3" x14ac:dyDescent="0.25">
      <c r="A1598" s="1">
        <v>37526</v>
      </c>
      <c r="B1598">
        <v>82.75</v>
      </c>
      <c r="C1598">
        <f t="shared" si="24"/>
        <v>1.16690275102895E-2</v>
      </c>
    </row>
    <row r="1599" spans="1:3" x14ac:dyDescent="0.25">
      <c r="A1599" s="1">
        <v>37525</v>
      </c>
      <c r="B1599">
        <v>85.73</v>
      </c>
      <c r="C1599">
        <f t="shared" si="24"/>
        <v>3.5378808433492274E-2</v>
      </c>
    </row>
    <row r="1600" spans="1:3" x14ac:dyDescent="0.25">
      <c r="A1600" s="1">
        <v>37524</v>
      </c>
      <c r="B1600">
        <v>84.35</v>
      </c>
      <c r="C1600">
        <f t="shared" si="24"/>
        <v>-1.6228013698687368E-2</v>
      </c>
    </row>
    <row r="1601" spans="1:3" x14ac:dyDescent="0.25">
      <c r="A1601" s="1">
        <v>37523</v>
      </c>
      <c r="B1601">
        <v>82.31</v>
      </c>
      <c r="C1601">
        <f t="shared" si="24"/>
        <v>-2.4482202007424608E-2</v>
      </c>
    </row>
    <row r="1602" spans="1:3" x14ac:dyDescent="0.25">
      <c r="A1602" s="1">
        <v>37522</v>
      </c>
      <c r="B1602">
        <v>83.66</v>
      </c>
      <c r="C1602">
        <f t="shared" si="24"/>
        <v>1.6268359029499604E-2</v>
      </c>
    </row>
    <row r="1603" spans="1:3" x14ac:dyDescent="0.25">
      <c r="A1603" s="1">
        <v>37519</v>
      </c>
      <c r="B1603">
        <v>84.35</v>
      </c>
      <c r="C1603">
        <f t="shared" si="24"/>
        <v>8.2138429779249622E-3</v>
      </c>
    </row>
    <row r="1604" spans="1:3" x14ac:dyDescent="0.25">
      <c r="A1604" s="1">
        <v>37518</v>
      </c>
      <c r="B1604">
        <v>84.7</v>
      </c>
      <c r="C1604">
        <f t="shared" ref="C1604:C1667" si="25">LN(B1604/B1603)</f>
        <v>4.1407926660316082E-3</v>
      </c>
    </row>
    <row r="1605" spans="1:3" x14ac:dyDescent="0.25">
      <c r="A1605" s="1">
        <v>37517</v>
      </c>
      <c r="B1605">
        <v>86.95</v>
      </c>
      <c r="C1605">
        <f t="shared" si="25"/>
        <v>2.621763914228338E-2</v>
      </c>
    </row>
    <row r="1606" spans="1:3" x14ac:dyDescent="0.25">
      <c r="A1606" s="1">
        <v>37516</v>
      </c>
      <c r="B1606">
        <v>87.83</v>
      </c>
      <c r="C1606">
        <f t="shared" si="25"/>
        <v>1.006988712873394E-2</v>
      </c>
    </row>
    <row r="1607" spans="1:3" x14ac:dyDescent="0.25">
      <c r="A1607" s="1">
        <v>37515</v>
      </c>
      <c r="B1607">
        <v>89.89</v>
      </c>
      <c r="C1607">
        <f t="shared" si="25"/>
        <v>2.3183572656281858E-2</v>
      </c>
    </row>
    <row r="1608" spans="1:3" x14ac:dyDescent="0.25">
      <c r="A1608" s="1">
        <v>37512</v>
      </c>
      <c r="B1608">
        <v>89.67</v>
      </c>
      <c r="C1608">
        <f t="shared" si="25"/>
        <v>-2.4504356213517361E-3</v>
      </c>
    </row>
    <row r="1609" spans="1:3" x14ac:dyDescent="0.25">
      <c r="A1609" s="1">
        <v>37511</v>
      </c>
      <c r="B1609">
        <v>89.45</v>
      </c>
      <c r="C1609">
        <f t="shared" si="25"/>
        <v>-2.4564550092280187E-3</v>
      </c>
    </row>
    <row r="1610" spans="1:3" x14ac:dyDescent="0.25">
      <c r="A1610" s="1">
        <v>37510</v>
      </c>
      <c r="B1610">
        <v>91.13</v>
      </c>
      <c r="C1610">
        <f t="shared" si="25"/>
        <v>1.8607248553307261E-2</v>
      </c>
    </row>
    <row r="1611" spans="1:3" x14ac:dyDescent="0.25">
      <c r="A1611" s="1">
        <v>37509</v>
      </c>
      <c r="B1611">
        <v>91.7</v>
      </c>
      <c r="C1611">
        <f t="shared" si="25"/>
        <v>6.2353207543838236E-3</v>
      </c>
    </row>
    <row r="1612" spans="1:3" x14ac:dyDescent="0.25">
      <c r="A1612" s="1">
        <v>37508</v>
      </c>
      <c r="B1612">
        <v>90.66</v>
      </c>
      <c r="C1612">
        <f t="shared" si="25"/>
        <v>-1.1406133749716017E-2</v>
      </c>
    </row>
    <row r="1613" spans="1:3" x14ac:dyDescent="0.25">
      <c r="A1613" s="1">
        <v>37505</v>
      </c>
      <c r="B1613">
        <v>90</v>
      </c>
      <c r="C1613">
        <f t="shared" si="25"/>
        <v>-7.3065751824381393E-3</v>
      </c>
    </row>
    <row r="1614" spans="1:3" x14ac:dyDescent="0.25">
      <c r="A1614" s="1">
        <v>37504</v>
      </c>
      <c r="B1614">
        <v>88.78</v>
      </c>
      <c r="C1614">
        <f t="shared" si="25"/>
        <v>-1.364827092437587E-2</v>
      </c>
    </row>
    <row r="1615" spans="1:3" x14ac:dyDescent="0.25">
      <c r="A1615" s="1">
        <v>37503</v>
      </c>
      <c r="B1615">
        <v>89.54</v>
      </c>
      <c r="C1615">
        <f t="shared" si="25"/>
        <v>8.5240534069303108E-3</v>
      </c>
    </row>
    <row r="1616" spans="1:3" x14ac:dyDescent="0.25">
      <c r="A1616" s="1">
        <v>37502</v>
      </c>
      <c r="B1616">
        <v>88.28</v>
      </c>
      <c r="C1616">
        <f t="shared" si="25"/>
        <v>-1.4171871424283916E-2</v>
      </c>
    </row>
    <row r="1617" spans="1:3" x14ac:dyDescent="0.25">
      <c r="A1617" s="1">
        <v>37498</v>
      </c>
      <c r="B1617">
        <v>91.78</v>
      </c>
      <c r="C1617">
        <f t="shared" si="25"/>
        <v>3.8880827578151832E-2</v>
      </c>
    </row>
    <row r="1618" spans="1:3" x14ac:dyDescent="0.25">
      <c r="A1618" s="1">
        <v>37497</v>
      </c>
      <c r="B1618">
        <v>92.14</v>
      </c>
      <c r="C1618">
        <f t="shared" si="25"/>
        <v>3.9147505410834097E-3</v>
      </c>
    </row>
    <row r="1619" spans="1:3" x14ac:dyDescent="0.25">
      <c r="A1619" s="1">
        <v>37496</v>
      </c>
      <c r="B1619">
        <v>92.1</v>
      </c>
      <c r="C1619">
        <f t="shared" si="25"/>
        <v>-4.342162465098006E-4</v>
      </c>
    </row>
    <row r="1620" spans="1:3" x14ac:dyDescent="0.25">
      <c r="A1620" s="1">
        <v>37495</v>
      </c>
      <c r="B1620">
        <v>94.16</v>
      </c>
      <c r="C1620">
        <f t="shared" si="25"/>
        <v>2.2120519690760169E-2</v>
      </c>
    </row>
    <row r="1621" spans="1:3" x14ac:dyDescent="0.25">
      <c r="A1621" s="1">
        <v>37494</v>
      </c>
      <c r="B1621">
        <v>95.26</v>
      </c>
      <c r="C1621">
        <f t="shared" si="25"/>
        <v>1.1614532420693083E-2</v>
      </c>
    </row>
    <row r="1622" spans="1:3" x14ac:dyDescent="0.25">
      <c r="A1622" s="1">
        <v>37491</v>
      </c>
      <c r="B1622">
        <v>94.6</v>
      </c>
      <c r="C1622">
        <f t="shared" si="25"/>
        <v>-6.9525193148818644E-3</v>
      </c>
    </row>
    <row r="1623" spans="1:3" x14ac:dyDescent="0.25">
      <c r="A1623" s="1">
        <v>37490</v>
      </c>
      <c r="B1623">
        <v>96.68</v>
      </c>
      <c r="C1623">
        <f t="shared" si="25"/>
        <v>2.1749079777449783E-2</v>
      </c>
    </row>
    <row r="1624" spans="1:3" x14ac:dyDescent="0.25">
      <c r="A1624" s="1">
        <v>37489</v>
      </c>
      <c r="B1624">
        <v>95.75</v>
      </c>
      <c r="C1624">
        <f t="shared" si="25"/>
        <v>-9.6659277745269594E-3</v>
      </c>
    </row>
    <row r="1625" spans="1:3" x14ac:dyDescent="0.25">
      <c r="A1625" s="1">
        <v>37488</v>
      </c>
      <c r="B1625">
        <v>94.39</v>
      </c>
      <c r="C1625">
        <f t="shared" si="25"/>
        <v>-1.4305492723902271E-2</v>
      </c>
    </row>
    <row r="1626" spans="1:3" x14ac:dyDescent="0.25">
      <c r="A1626" s="1">
        <v>37487</v>
      </c>
      <c r="B1626">
        <v>95.4</v>
      </c>
      <c r="C1626">
        <f t="shared" si="25"/>
        <v>1.0643443117387961E-2</v>
      </c>
    </row>
    <row r="1627" spans="1:3" x14ac:dyDescent="0.25">
      <c r="A1627" s="1">
        <v>37484</v>
      </c>
      <c r="B1627">
        <v>93.22</v>
      </c>
      <c r="C1627">
        <f t="shared" si="25"/>
        <v>-2.3116287509645988E-2</v>
      </c>
    </row>
    <row r="1628" spans="1:3" x14ac:dyDescent="0.25">
      <c r="A1628" s="1">
        <v>37483</v>
      </c>
      <c r="B1628">
        <v>93.5</v>
      </c>
      <c r="C1628">
        <f t="shared" si="25"/>
        <v>2.9991453500465273E-3</v>
      </c>
    </row>
    <row r="1629" spans="1:3" x14ac:dyDescent="0.25">
      <c r="A1629" s="1">
        <v>37482</v>
      </c>
      <c r="B1629">
        <v>92.22</v>
      </c>
      <c r="C1629">
        <f t="shared" si="25"/>
        <v>-1.3784409516081805E-2</v>
      </c>
    </row>
    <row r="1630" spans="1:3" x14ac:dyDescent="0.25">
      <c r="A1630" s="1">
        <v>37481</v>
      </c>
      <c r="B1630">
        <v>88.97</v>
      </c>
      <c r="C1630">
        <f t="shared" si="25"/>
        <v>-3.5877792521883486E-2</v>
      </c>
    </row>
    <row r="1631" spans="1:3" x14ac:dyDescent="0.25">
      <c r="A1631" s="1">
        <v>37480</v>
      </c>
      <c r="B1631">
        <v>90.62</v>
      </c>
      <c r="C1631">
        <f t="shared" si="25"/>
        <v>1.8375704982316127E-2</v>
      </c>
    </row>
    <row r="1632" spans="1:3" x14ac:dyDescent="0.25">
      <c r="A1632" s="1">
        <v>37477</v>
      </c>
      <c r="B1632">
        <v>91.29</v>
      </c>
      <c r="C1632">
        <f t="shared" si="25"/>
        <v>7.3663133379972233E-3</v>
      </c>
    </row>
    <row r="1633" spans="1:3" x14ac:dyDescent="0.25">
      <c r="A1633" s="1">
        <v>37476</v>
      </c>
      <c r="B1633">
        <v>90.95</v>
      </c>
      <c r="C1633">
        <f t="shared" si="25"/>
        <v>-3.7313476128581356E-3</v>
      </c>
    </row>
    <row r="1634" spans="1:3" x14ac:dyDescent="0.25">
      <c r="A1634" s="1">
        <v>37475</v>
      </c>
      <c r="B1634">
        <v>88.1</v>
      </c>
      <c r="C1634">
        <f t="shared" si="25"/>
        <v>-3.183737202199749E-2</v>
      </c>
    </row>
    <row r="1635" spans="1:3" x14ac:dyDescent="0.25">
      <c r="A1635" s="1">
        <v>37474</v>
      </c>
      <c r="B1635">
        <v>86.59</v>
      </c>
      <c r="C1635">
        <f t="shared" si="25"/>
        <v>-1.7288197482423939E-2</v>
      </c>
    </row>
    <row r="1636" spans="1:3" x14ac:dyDescent="0.25">
      <c r="A1636" s="1">
        <v>37473</v>
      </c>
      <c r="B1636">
        <v>83.77</v>
      </c>
      <c r="C1636">
        <f t="shared" si="25"/>
        <v>-3.3109387293991793E-2</v>
      </c>
    </row>
    <row r="1637" spans="1:3" x14ac:dyDescent="0.25">
      <c r="A1637" s="1">
        <v>37470</v>
      </c>
      <c r="B1637">
        <v>86.79</v>
      </c>
      <c r="C1637">
        <f t="shared" si="25"/>
        <v>3.5416459490435398E-2</v>
      </c>
    </row>
    <row r="1638" spans="1:3" x14ac:dyDescent="0.25">
      <c r="A1638" s="1">
        <v>37469</v>
      </c>
      <c r="B1638">
        <v>88.78</v>
      </c>
      <c r="C1638">
        <f t="shared" si="25"/>
        <v>2.2669991749735802E-2</v>
      </c>
    </row>
    <row r="1639" spans="1:3" x14ac:dyDescent="0.25">
      <c r="A1639" s="1">
        <v>37468</v>
      </c>
      <c r="B1639">
        <v>91.16</v>
      </c>
      <c r="C1639">
        <f t="shared" si="25"/>
        <v>2.6454804971594314E-2</v>
      </c>
    </row>
    <row r="1640" spans="1:3" x14ac:dyDescent="0.25">
      <c r="A1640" s="1">
        <v>37467</v>
      </c>
      <c r="B1640">
        <v>90.94</v>
      </c>
      <c r="C1640">
        <f t="shared" si="25"/>
        <v>-2.4162559806189987E-3</v>
      </c>
    </row>
    <row r="1641" spans="1:3" x14ac:dyDescent="0.25">
      <c r="A1641" s="1">
        <v>37466</v>
      </c>
      <c r="B1641">
        <v>89.77</v>
      </c>
      <c r="C1641">
        <f t="shared" si="25"/>
        <v>-1.2949104628267427E-2</v>
      </c>
    </row>
    <row r="1642" spans="1:3" x14ac:dyDescent="0.25">
      <c r="A1642" s="1">
        <v>37463</v>
      </c>
      <c r="B1642">
        <v>85.6</v>
      </c>
      <c r="C1642">
        <f t="shared" si="25"/>
        <v>-4.756556062090065E-2</v>
      </c>
    </row>
    <row r="1643" spans="1:3" x14ac:dyDescent="0.25">
      <c r="A1643" s="1">
        <v>37462</v>
      </c>
      <c r="B1643">
        <v>84</v>
      </c>
      <c r="C1643">
        <f t="shared" si="25"/>
        <v>-1.8868484304382691E-2</v>
      </c>
    </row>
    <row r="1644" spans="1:3" x14ac:dyDescent="0.25">
      <c r="A1644" s="1">
        <v>37461</v>
      </c>
      <c r="B1644">
        <v>84.72</v>
      </c>
      <c r="C1644">
        <f t="shared" si="25"/>
        <v>8.5349024498372859E-3</v>
      </c>
    </row>
    <row r="1645" spans="1:3" x14ac:dyDescent="0.25">
      <c r="A1645" s="1">
        <v>37460</v>
      </c>
      <c r="B1645">
        <v>79.95</v>
      </c>
      <c r="C1645">
        <f t="shared" si="25"/>
        <v>-5.7950262013187759E-2</v>
      </c>
    </row>
    <row r="1646" spans="1:3" x14ac:dyDescent="0.25">
      <c r="A1646" s="1">
        <v>37459</v>
      </c>
      <c r="B1646">
        <v>82.2</v>
      </c>
      <c r="C1646">
        <f t="shared" si="25"/>
        <v>2.7753862782170902E-2</v>
      </c>
    </row>
    <row r="1647" spans="1:3" x14ac:dyDescent="0.25">
      <c r="A1647" s="1">
        <v>37456</v>
      </c>
      <c r="B1647">
        <v>84.71</v>
      </c>
      <c r="C1647">
        <f t="shared" si="25"/>
        <v>3.007835638132518E-2</v>
      </c>
    </row>
    <row r="1648" spans="1:3" x14ac:dyDescent="0.25">
      <c r="A1648" s="1">
        <v>37455</v>
      </c>
      <c r="B1648">
        <v>87.8</v>
      </c>
      <c r="C1648">
        <f t="shared" si="25"/>
        <v>3.5827842197611474E-2</v>
      </c>
    </row>
    <row r="1649" spans="1:3" x14ac:dyDescent="0.25">
      <c r="A1649" s="1">
        <v>37454</v>
      </c>
      <c r="B1649">
        <v>90.74</v>
      </c>
      <c r="C1649">
        <f t="shared" si="25"/>
        <v>3.2936773594746845E-2</v>
      </c>
    </row>
    <row r="1650" spans="1:3" x14ac:dyDescent="0.25">
      <c r="A1650" s="1">
        <v>37453</v>
      </c>
      <c r="B1650">
        <v>90.56</v>
      </c>
      <c r="C1650">
        <f t="shared" si="25"/>
        <v>-1.9856597809449045E-3</v>
      </c>
    </row>
    <row r="1651" spans="1:3" x14ac:dyDescent="0.25">
      <c r="A1651" s="1">
        <v>37452</v>
      </c>
      <c r="B1651">
        <v>92.34</v>
      </c>
      <c r="C1651">
        <f t="shared" si="25"/>
        <v>1.9464802623969973E-2</v>
      </c>
    </row>
    <row r="1652" spans="1:3" x14ac:dyDescent="0.25">
      <c r="A1652" s="1">
        <v>37449</v>
      </c>
      <c r="B1652">
        <v>91.85</v>
      </c>
      <c r="C1652">
        <f t="shared" si="25"/>
        <v>-5.3206054177083028E-3</v>
      </c>
    </row>
    <row r="1653" spans="1:3" x14ac:dyDescent="0.25">
      <c r="A1653" s="1">
        <v>37448</v>
      </c>
      <c r="B1653">
        <v>92.87</v>
      </c>
      <c r="C1653">
        <f t="shared" si="25"/>
        <v>1.1043854126782495E-2</v>
      </c>
    </row>
    <row r="1654" spans="1:3" x14ac:dyDescent="0.25">
      <c r="A1654" s="1">
        <v>37447</v>
      </c>
      <c r="B1654">
        <v>92.12</v>
      </c>
      <c r="C1654">
        <f t="shared" si="25"/>
        <v>-8.1085908354324825E-3</v>
      </c>
    </row>
    <row r="1655" spans="1:3" x14ac:dyDescent="0.25">
      <c r="A1655" s="1">
        <v>37446</v>
      </c>
      <c r="B1655">
        <v>95.6</v>
      </c>
      <c r="C1655">
        <f t="shared" si="25"/>
        <v>3.7080745104871117E-2</v>
      </c>
    </row>
    <row r="1656" spans="1:3" x14ac:dyDescent="0.25">
      <c r="A1656" s="1">
        <v>37445</v>
      </c>
      <c r="B1656">
        <v>98.07</v>
      </c>
      <c r="C1656">
        <f t="shared" si="25"/>
        <v>2.5508689346873371E-2</v>
      </c>
    </row>
    <row r="1657" spans="1:3" x14ac:dyDescent="0.25">
      <c r="A1657" s="1">
        <v>37442</v>
      </c>
      <c r="B1657">
        <v>99.31</v>
      </c>
      <c r="C1657">
        <f t="shared" si="25"/>
        <v>1.256476151103833E-2</v>
      </c>
    </row>
    <row r="1658" spans="1:3" x14ac:dyDescent="0.25">
      <c r="A1658" s="1">
        <v>37440</v>
      </c>
      <c r="B1658">
        <v>95.51</v>
      </c>
      <c r="C1658">
        <f t="shared" si="25"/>
        <v>-3.9015316868620947E-2</v>
      </c>
    </row>
    <row r="1659" spans="1:3" x14ac:dyDescent="0.25">
      <c r="A1659" s="1">
        <v>37439</v>
      </c>
      <c r="B1659">
        <v>94.97</v>
      </c>
      <c r="C1659">
        <f t="shared" si="25"/>
        <v>-5.6699017917850982E-3</v>
      </c>
    </row>
    <row r="1660" spans="1:3" x14ac:dyDescent="0.25">
      <c r="A1660" s="1">
        <v>37438</v>
      </c>
      <c r="B1660">
        <v>97.03</v>
      </c>
      <c r="C1660">
        <f t="shared" si="25"/>
        <v>2.1459156782346958E-2</v>
      </c>
    </row>
    <row r="1661" spans="1:3" x14ac:dyDescent="0.25">
      <c r="A1661" s="1">
        <v>37435</v>
      </c>
      <c r="B1661">
        <v>98.96</v>
      </c>
      <c r="C1661">
        <f t="shared" si="25"/>
        <v>1.969551904702432E-2</v>
      </c>
    </row>
    <row r="1662" spans="1:3" x14ac:dyDescent="0.25">
      <c r="A1662" s="1">
        <v>37434</v>
      </c>
      <c r="B1662">
        <v>99.43</v>
      </c>
      <c r="C1662">
        <f t="shared" si="25"/>
        <v>4.7381509077498319E-3</v>
      </c>
    </row>
    <row r="1663" spans="1:3" x14ac:dyDescent="0.25">
      <c r="A1663" s="1">
        <v>37433</v>
      </c>
      <c r="B1663">
        <v>97.72</v>
      </c>
      <c r="C1663">
        <f t="shared" si="25"/>
        <v>-1.7347632602442552E-2</v>
      </c>
    </row>
    <row r="1664" spans="1:3" x14ac:dyDescent="0.25">
      <c r="A1664" s="1">
        <v>37432</v>
      </c>
      <c r="B1664">
        <v>97.56</v>
      </c>
      <c r="C1664">
        <f t="shared" si="25"/>
        <v>-1.6386730418201821E-3</v>
      </c>
    </row>
    <row r="1665" spans="1:3" x14ac:dyDescent="0.25">
      <c r="A1665" s="1">
        <v>37431</v>
      </c>
      <c r="B1665">
        <v>99.8</v>
      </c>
      <c r="C1665">
        <f t="shared" si="25"/>
        <v>2.2700609969698669E-2</v>
      </c>
    </row>
    <row r="1666" spans="1:3" x14ac:dyDescent="0.25">
      <c r="A1666" s="1">
        <v>37428</v>
      </c>
      <c r="B1666">
        <v>99.28</v>
      </c>
      <c r="C1666">
        <f t="shared" si="25"/>
        <v>-5.224042421066482E-3</v>
      </c>
    </row>
    <row r="1667" spans="1:3" x14ac:dyDescent="0.25">
      <c r="A1667" s="1">
        <v>37427</v>
      </c>
      <c r="B1667">
        <v>101.21</v>
      </c>
      <c r="C1667">
        <f t="shared" si="25"/>
        <v>1.9253425304458074E-2</v>
      </c>
    </row>
    <row r="1668" spans="1:3" x14ac:dyDescent="0.25">
      <c r="A1668" s="1">
        <v>37426</v>
      </c>
      <c r="B1668">
        <v>102.52</v>
      </c>
      <c r="C1668">
        <f t="shared" ref="C1668:C1731" si="26">LN(B1668/B1667)</f>
        <v>1.2860335295060581E-2</v>
      </c>
    </row>
    <row r="1669" spans="1:3" x14ac:dyDescent="0.25">
      <c r="A1669" s="1">
        <v>37425</v>
      </c>
      <c r="B1669">
        <v>104.97</v>
      </c>
      <c r="C1669">
        <f t="shared" si="26"/>
        <v>2.3616693551836113E-2</v>
      </c>
    </row>
    <row r="1670" spans="1:3" x14ac:dyDescent="0.25">
      <c r="A1670" s="1">
        <v>37424</v>
      </c>
      <c r="B1670">
        <v>104.12</v>
      </c>
      <c r="C1670">
        <f t="shared" si="26"/>
        <v>-8.1305149213417131E-3</v>
      </c>
    </row>
    <row r="1671" spans="1:3" x14ac:dyDescent="0.25">
      <c r="A1671" s="1">
        <v>37421</v>
      </c>
      <c r="B1671">
        <v>101.4</v>
      </c>
      <c r="C1671">
        <f t="shared" si="26"/>
        <v>-2.6470988969281791E-2</v>
      </c>
    </row>
    <row r="1672" spans="1:3" x14ac:dyDescent="0.25">
      <c r="A1672" s="1">
        <v>37420</v>
      </c>
      <c r="B1672">
        <v>101.55</v>
      </c>
      <c r="C1672">
        <f t="shared" si="26"/>
        <v>1.4781968693107436E-3</v>
      </c>
    </row>
    <row r="1673" spans="1:3" x14ac:dyDescent="0.25">
      <c r="A1673" s="1">
        <v>37419</v>
      </c>
      <c r="B1673">
        <v>102.58</v>
      </c>
      <c r="C1673">
        <f t="shared" si="26"/>
        <v>1.0091693934728757E-2</v>
      </c>
    </row>
    <row r="1674" spans="1:3" x14ac:dyDescent="0.25">
      <c r="A1674" s="1">
        <v>37418</v>
      </c>
      <c r="B1674">
        <v>101.96</v>
      </c>
      <c r="C1674">
        <f t="shared" si="26"/>
        <v>-6.0624024532077497E-3</v>
      </c>
    </row>
    <row r="1675" spans="1:3" x14ac:dyDescent="0.25">
      <c r="A1675" s="1">
        <v>37417</v>
      </c>
      <c r="B1675">
        <v>103.74</v>
      </c>
      <c r="C1675">
        <f t="shared" si="26"/>
        <v>1.7307189415339534E-2</v>
      </c>
    </row>
    <row r="1676" spans="1:3" x14ac:dyDescent="0.25">
      <c r="A1676" s="1">
        <v>37414</v>
      </c>
      <c r="B1676">
        <v>103.34</v>
      </c>
      <c r="C1676">
        <f t="shared" si="26"/>
        <v>-3.8632460642155386E-3</v>
      </c>
    </row>
    <row r="1677" spans="1:3" x14ac:dyDescent="0.25">
      <c r="A1677" s="1">
        <v>37413</v>
      </c>
      <c r="B1677">
        <v>103.46</v>
      </c>
      <c r="C1677">
        <f t="shared" si="26"/>
        <v>1.1605417163304168E-3</v>
      </c>
    </row>
    <row r="1678" spans="1:3" x14ac:dyDescent="0.25">
      <c r="A1678" s="1">
        <v>37412</v>
      </c>
      <c r="B1678">
        <v>105.61</v>
      </c>
      <c r="C1678">
        <f t="shared" si="26"/>
        <v>2.0567999183014087E-2</v>
      </c>
    </row>
    <row r="1679" spans="1:3" x14ac:dyDescent="0.25">
      <c r="A1679" s="1">
        <v>37411</v>
      </c>
      <c r="B1679">
        <v>104.63</v>
      </c>
      <c r="C1679">
        <f t="shared" si="26"/>
        <v>-9.3227463654271849E-3</v>
      </c>
    </row>
    <row r="1680" spans="1:3" x14ac:dyDescent="0.25">
      <c r="A1680" s="1">
        <v>37410</v>
      </c>
      <c r="B1680">
        <v>104.37</v>
      </c>
      <c r="C1680">
        <f t="shared" si="26"/>
        <v>-2.4880395609955266E-3</v>
      </c>
    </row>
    <row r="1681" spans="1:3" x14ac:dyDescent="0.25">
      <c r="A1681" s="1">
        <v>37407</v>
      </c>
      <c r="B1681">
        <v>107.22</v>
      </c>
      <c r="C1681">
        <f t="shared" si="26"/>
        <v>2.6940520567431167E-2</v>
      </c>
    </row>
    <row r="1682" spans="1:3" x14ac:dyDescent="0.25">
      <c r="A1682" s="1">
        <v>37406</v>
      </c>
      <c r="B1682">
        <v>107</v>
      </c>
      <c r="C1682">
        <f t="shared" si="26"/>
        <v>-2.0539639374855352E-3</v>
      </c>
    </row>
    <row r="1683" spans="1:3" x14ac:dyDescent="0.25">
      <c r="A1683" s="1">
        <v>37405</v>
      </c>
      <c r="B1683">
        <v>107.3</v>
      </c>
      <c r="C1683">
        <f t="shared" si="26"/>
        <v>2.7998151747466479E-3</v>
      </c>
    </row>
    <row r="1684" spans="1:3" x14ac:dyDescent="0.25">
      <c r="A1684" s="1">
        <v>37404</v>
      </c>
      <c r="B1684">
        <v>108.1</v>
      </c>
      <c r="C1684">
        <f t="shared" si="26"/>
        <v>7.4280750085097078E-3</v>
      </c>
    </row>
    <row r="1685" spans="1:3" x14ac:dyDescent="0.25">
      <c r="A1685" s="1">
        <v>37400</v>
      </c>
      <c r="B1685">
        <v>108.69</v>
      </c>
      <c r="C1685">
        <f t="shared" si="26"/>
        <v>5.4430689299330053E-3</v>
      </c>
    </row>
    <row r="1686" spans="1:3" x14ac:dyDescent="0.25">
      <c r="A1686" s="1">
        <v>37399</v>
      </c>
      <c r="B1686">
        <v>110.1</v>
      </c>
      <c r="C1686">
        <f t="shared" si="26"/>
        <v>1.2889250153538747E-2</v>
      </c>
    </row>
    <row r="1687" spans="1:3" x14ac:dyDescent="0.25">
      <c r="A1687" s="1">
        <v>37398</v>
      </c>
      <c r="B1687">
        <v>108.94</v>
      </c>
      <c r="C1687">
        <f t="shared" si="26"/>
        <v>-1.0591771773105803E-2</v>
      </c>
    </row>
    <row r="1688" spans="1:3" x14ac:dyDescent="0.25">
      <c r="A1688" s="1">
        <v>37397</v>
      </c>
      <c r="B1688">
        <v>108.7</v>
      </c>
      <c r="C1688">
        <f t="shared" si="26"/>
        <v>-2.2054778283646524E-3</v>
      </c>
    </row>
    <row r="1689" spans="1:3" x14ac:dyDescent="0.25">
      <c r="A1689" s="1">
        <v>37396</v>
      </c>
      <c r="B1689">
        <v>109.7</v>
      </c>
      <c r="C1689">
        <f t="shared" si="26"/>
        <v>9.1575731540207966E-3</v>
      </c>
    </row>
    <row r="1690" spans="1:3" x14ac:dyDescent="0.25">
      <c r="A1690" s="1">
        <v>37393</v>
      </c>
      <c r="B1690">
        <v>110.9</v>
      </c>
      <c r="C1690">
        <f t="shared" si="26"/>
        <v>1.0879527075136838E-2</v>
      </c>
    </row>
    <row r="1691" spans="1:3" x14ac:dyDescent="0.25">
      <c r="A1691" s="1">
        <v>37392</v>
      </c>
      <c r="B1691">
        <v>110.36</v>
      </c>
      <c r="C1691">
        <f t="shared" si="26"/>
        <v>-4.8811450072360433E-3</v>
      </c>
    </row>
    <row r="1692" spans="1:3" x14ac:dyDescent="0.25">
      <c r="A1692" s="1">
        <v>37391</v>
      </c>
      <c r="B1692">
        <v>109.79</v>
      </c>
      <c r="C1692">
        <f t="shared" si="26"/>
        <v>-5.1782991024442943E-3</v>
      </c>
    </row>
    <row r="1693" spans="1:3" x14ac:dyDescent="0.25">
      <c r="A1693" s="1">
        <v>37390</v>
      </c>
      <c r="B1693">
        <v>110.22</v>
      </c>
      <c r="C1693">
        <f t="shared" si="26"/>
        <v>3.9089182084480921E-3</v>
      </c>
    </row>
    <row r="1694" spans="1:3" x14ac:dyDescent="0.25">
      <c r="A1694" s="1">
        <v>37389</v>
      </c>
      <c r="B1694">
        <v>107.87</v>
      </c>
      <c r="C1694">
        <f t="shared" si="26"/>
        <v>-2.1551570067751553E-2</v>
      </c>
    </row>
    <row r="1695" spans="1:3" x14ac:dyDescent="0.25">
      <c r="A1695" s="1">
        <v>37386</v>
      </c>
      <c r="B1695">
        <v>105.72</v>
      </c>
      <c r="C1695">
        <f t="shared" si="26"/>
        <v>-2.0132708651249321E-2</v>
      </c>
    </row>
    <row r="1696" spans="1:3" x14ac:dyDescent="0.25">
      <c r="A1696" s="1">
        <v>37385</v>
      </c>
      <c r="B1696">
        <v>107.75</v>
      </c>
      <c r="C1696">
        <f t="shared" si="26"/>
        <v>1.9019639247768633E-2</v>
      </c>
    </row>
    <row r="1697" spans="1:3" x14ac:dyDescent="0.25">
      <c r="A1697" s="1">
        <v>37384</v>
      </c>
      <c r="B1697">
        <v>109.01</v>
      </c>
      <c r="C1697">
        <f t="shared" si="26"/>
        <v>1.1625892156410097E-2</v>
      </c>
    </row>
    <row r="1698" spans="1:3" x14ac:dyDescent="0.25">
      <c r="A1698" s="1">
        <v>37383</v>
      </c>
      <c r="B1698">
        <v>105.1</v>
      </c>
      <c r="C1698">
        <f t="shared" si="26"/>
        <v>-3.6527343257361865E-2</v>
      </c>
    </row>
    <row r="1699" spans="1:3" x14ac:dyDescent="0.25">
      <c r="A1699" s="1">
        <v>37382</v>
      </c>
      <c r="B1699">
        <v>105.47</v>
      </c>
      <c r="C1699">
        <f t="shared" si="26"/>
        <v>3.514274405617425E-3</v>
      </c>
    </row>
    <row r="1700" spans="1:3" x14ac:dyDescent="0.25">
      <c r="A1700" s="1">
        <v>37379</v>
      </c>
      <c r="B1700">
        <v>107.58</v>
      </c>
      <c r="C1700">
        <f t="shared" si="26"/>
        <v>1.9808204556573745E-2</v>
      </c>
    </row>
    <row r="1701" spans="1:3" x14ac:dyDescent="0.25">
      <c r="A1701" s="1">
        <v>37378</v>
      </c>
      <c r="B1701">
        <v>108.76</v>
      </c>
      <c r="C1701">
        <f t="shared" si="26"/>
        <v>1.0908862919173463E-2</v>
      </c>
    </row>
    <row r="1702" spans="1:3" x14ac:dyDescent="0.25">
      <c r="A1702" s="1">
        <v>37377</v>
      </c>
      <c r="B1702">
        <v>109.18</v>
      </c>
      <c r="C1702">
        <f t="shared" si="26"/>
        <v>3.8542765893416963E-3</v>
      </c>
    </row>
    <row r="1703" spans="1:3" x14ac:dyDescent="0.25">
      <c r="A1703" s="1">
        <v>37376</v>
      </c>
      <c r="B1703">
        <v>107.86</v>
      </c>
      <c r="C1703">
        <f t="shared" si="26"/>
        <v>-1.2163806444530604E-2</v>
      </c>
    </row>
    <row r="1704" spans="1:3" x14ac:dyDescent="0.25">
      <c r="A1704" s="1">
        <v>37375</v>
      </c>
      <c r="B1704">
        <v>106.86</v>
      </c>
      <c r="C1704">
        <f t="shared" si="26"/>
        <v>-9.3145233794556838E-3</v>
      </c>
    </row>
    <row r="1705" spans="1:3" x14ac:dyDescent="0.25">
      <c r="A1705" s="1">
        <v>37372</v>
      </c>
      <c r="B1705">
        <v>107.39</v>
      </c>
      <c r="C1705">
        <f t="shared" si="26"/>
        <v>4.9475013404999442E-3</v>
      </c>
    </row>
    <row r="1706" spans="1:3" x14ac:dyDescent="0.25">
      <c r="A1706" s="1">
        <v>37371</v>
      </c>
      <c r="B1706">
        <v>109.47</v>
      </c>
      <c r="C1706">
        <f t="shared" si="26"/>
        <v>1.9183471246340879E-2</v>
      </c>
    </row>
    <row r="1707" spans="1:3" x14ac:dyDescent="0.25">
      <c r="A1707" s="1">
        <v>37370</v>
      </c>
      <c r="B1707">
        <v>109.41</v>
      </c>
      <c r="C1707">
        <f t="shared" si="26"/>
        <v>-5.482456277674095E-4</v>
      </c>
    </row>
    <row r="1708" spans="1:3" x14ac:dyDescent="0.25">
      <c r="A1708" s="1">
        <v>37369</v>
      </c>
      <c r="B1708">
        <v>110.52</v>
      </c>
      <c r="C1708">
        <f t="shared" si="26"/>
        <v>1.0094206566517206E-2</v>
      </c>
    </row>
    <row r="1709" spans="1:3" x14ac:dyDescent="0.25">
      <c r="A1709" s="1">
        <v>37368</v>
      </c>
      <c r="B1709">
        <v>111</v>
      </c>
      <c r="C1709">
        <f t="shared" si="26"/>
        <v>4.3337012571183506E-3</v>
      </c>
    </row>
    <row r="1710" spans="1:3" x14ac:dyDescent="0.25">
      <c r="A1710" s="1">
        <v>37365</v>
      </c>
      <c r="B1710">
        <v>112.88</v>
      </c>
      <c r="C1710">
        <f t="shared" si="26"/>
        <v>1.6795106232224476E-2</v>
      </c>
    </row>
    <row r="1711" spans="1:3" x14ac:dyDescent="0.25">
      <c r="A1711" s="1">
        <v>37364</v>
      </c>
      <c r="B1711">
        <v>112.47</v>
      </c>
      <c r="C1711">
        <f t="shared" si="26"/>
        <v>-3.6387881286282283E-3</v>
      </c>
    </row>
    <row r="1712" spans="1:3" x14ac:dyDescent="0.25">
      <c r="A1712" s="1">
        <v>37363</v>
      </c>
      <c r="B1712">
        <v>112.96</v>
      </c>
      <c r="C1712">
        <f t="shared" si="26"/>
        <v>4.3472543290014997E-3</v>
      </c>
    </row>
    <row r="1713" spans="1:3" x14ac:dyDescent="0.25">
      <c r="A1713" s="1">
        <v>37362</v>
      </c>
      <c r="B1713">
        <v>113.2</v>
      </c>
      <c r="C1713">
        <f t="shared" si="26"/>
        <v>2.1223920241507334E-3</v>
      </c>
    </row>
    <row r="1714" spans="1:3" x14ac:dyDescent="0.25">
      <c r="A1714" s="1">
        <v>37361</v>
      </c>
      <c r="B1714">
        <v>110.57</v>
      </c>
      <c r="C1714">
        <f t="shared" si="26"/>
        <v>-2.3507361214772284E-2</v>
      </c>
    </row>
    <row r="1715" spans="1:3" x14ac:dyDescent="0.25">
      <c r="A1715" s="1">
        <v>37358</v>
      </c>
      <c r="B1715">
        <v>111.42</v>
      </c>
      <c r="C1715">
        <f t="shared" si="26"/>
        <v>7.6580400383589953E-3</v>
      </c>
    </row>
    <row r="1716" spans="1:3" x14ac:dyDescent="0.25">
      <c r="A1716" s="1">
        <v>37357</v>
      </c>
      <c r="B1716">
        <v>110.59</v>
      </c>
      <c r="C1716">
        <f t="shared" si="26"/>
        <v>-7.4771755054008297E-3</v>
      </c>
    </row>
    <row r="1717" spans="1:3" x14ac:dyDescent="0.25">
      <c r="A1717" s="1">
        <v>37356</v>
      </c>
      <c r="B1717">
        <v>113.41</v>
      </c>
      <c r="C1717">
        <f t="shared" si="26"/>
        <v>2.517990173997043E-2</v>
      </c>
    </row>
    <row r="1718" spans="1:3" x14ac:dyDescent="0.25">
      <c r="A1718" s="1">
        <v>37355</v>
      </c>
      <c r="B1718">
        <v>112.14</v>
      </c>
      <c r="C1718">
        <f t="shared" si="26"/>
        <v>-1.1261480131712598E-2</v>
      </c>
    </row>
    <row r="1719" spans="1:3" x14ac:dyDescent="0.25">
      <c r="A1719" s="1">
        <v>37354</v>
      </c>
      <c r="B1719">
        <v>112.93</v>
      </c>
      <c r="C1719">
        <f t="shared" si="26"/>
        <v>7.0200670400524983E-3</v>
      </c>
    </row>
    <row r="1720" spans="1:3" x14ac:dyDescent="0.25">
      <c r="A1720" s="1">
        <v>37351</v>
      </c>
      <c r="B1720">
        <v>112.69</v>
      </c>
      <c r="C1720">
        <f t="shared" si="26"/>
        <v>-2.1274717713210428E-3</v>
      </c>
    </row>
    <row r="1721" spans="1:3" x14ac:dyDescent="0.25">
      <c r="A1721" s="1">
        <v>37350</v>
      </c>
      <c r="B1721">
        <v>112.67</v>
      </c>
      <c r="C1721">
        <f t="shared" si="26"/>
        <v>-1.7749378818339415E-4</v>
      </c>
    </row>
    <row r="1722" spans="1:3" x14ac:dyDescent="0.25">
      <c r="A1722" s="1">
        <v>37349</v>
      </c>
      <c r="B1722">
        <v>113.14</v>
      </c>
      <c r="C1722">
        <f t="shared" si="26"/>
        <v>4.1627977389350817E-3</v>
      </c>
    </row>
    <row r="1723" spans="1:3" x14ac:dyDescent="0.25">
      <c r="A1723" s="1">
        <v>37348</v>
      </c>
      <c r="B1723">
        <v>113.94</v>
      </c>
      <c r="C1723">
        <f t="shared" si="26"/>
        <v>7.0460041372398599E-3</v>
      </c>
    </row>
    <row r="1724" spans="1:3" x14ac:dyDescent="0.25">
      <c r="A1724" s="1">
        <v>37347</v>
      </c>
      <c r="B1724">
        <v>114.57</v>
      </c>
      <c r="C1724">
        <f t="shared" si="26"/>
        <v>5.5139958532849876E-3</v>
      </c>
    </row>
    <row r="1725" spans="1:3" x14ac:dyDescent="0.25">
      <c r="A1725" s="1">
        <v>37343</v>
      </c>
      <c r="B1725">
        <v>114.52</v>
      </c>
      <c r="C1725">
        <f t="shared" si="26"/>
        <v>-4.3650967562016069E-4</v>
      </c>
    </row>
    <row r="1726" spans="1:3" x14ac:dyDescent="0.25">
      <c r="A1726" s="1">
        <v>37342</v>
      </c>
      <c r="B1726">
        <v>114.57</v>
      </c>
      <c r="C1726">
        <f t="shared" si="26"/>
        <v>4.3650967562022097E-4</v>
      </c>
    </row>
    <row r="1727" spans="1:3" x14ac:dyDescent="0.25">
      <c r="A1727" s="1">
        <v>37341</v>
      </c>
      <c r="B1727">
        <v>114.27</v>
      </c>
      <c r="C1727">
        <f t="shared" si="26"/>
        <v>-2.6219207469121803E-3</v>
      </c>
    </row>
    <row r="1728" spans="1:3" x14ac:dyDescent="0.25">
      <c r="A1728" s="1">
        <v>37340</v>
      </c>
      <c r="B1728">
        <v>113.61</v>
      </c>
      <c r="C1728">
        <f t="shared" si="26"/>
        <v>-5.792538576809207E-3</v>
      </c>
    </row>
    <row r="1729" spans="1:3" x14ac:dyDescent="0.25">
      <c r="A1729" s="1">
        <v>37337</v>
      </c>
      <c r="B1729">
        <v>115.04</v>
      </c>
      <c r="C1729">
        <f t="shared" si="26"/>
        <v>1.2508363390923483E-2</v>
      </c>
    </row>
    <row r="1730" spans="1:3" x14ac:dyDescent="0.25">
      <c r="A1730" s="1">
        <v>37336</v>
      </c>
      <c r="B1730">
        <v>115.29</v>
      </c>
      <c r="C1730">
        <f t="shared" si="26"/>
        <v>2.1707992721256186E-3</v>
      </c>
    </row>
    <row r="1731" spans="1:3" x14ac:dyDescent="0.25">
      <c r="A1731" s="1">
        <v>37335</v>
      </c>
      <c r="B1731">
        <v>115.24</v>
      </c>
      <c r="C1731">
        <f t="shared" si="26"/>
        <v>-4.3378302853462527E-4</v>
      </c>
    </row>
    <row r="1732" spans="1:3" x14ac:dyDescent="0.25">
      <c r="A1732" s="1">
        <v>37334</v>
      </c>
      <c r="B1732">
        <v>117.45</v>
      </c>
      <c r="C1732">
        <f t="shared" ref="C1732:C1795" si="27">LN(B1732/B1731)</f>
        <v>1.8995800888594049E-2</v>
      </c>
    </row>
    <row r="1733" spans="1:3" x14ac:dyDescent="0.25">
      <c r="A1733" s="1">
        <v>37333</v>
      </c>
      <c r="B1733">
        <v>116.67</v>
      </c>
      <c r="C1733">
        <f t="shared" si="27"/>
        <v>-6.663274269156149E-3</v>
      </c>
    </row>
    <row r="1734" spans="1:3" x14ac:dyDescent="0.25">
      <c r="A1734" s="1">
        <v>37330</v>
      </c>
      <c r="B1734">
        <v>116.65</v>
      </c>
      <c r="C1734">
        <f t="shared" si="27"/>
        <v>-1.7143836832664798E-4</v>
      </c>
    </row>
    <row r="1735" spans="1:3" x14ac:dyDescent="0.25">
      <c r="A1735" s="1">
        <v>37329</v>
      </c>
      <c r="B1735">
        <v>115.88</v>
      </c>
      <c r="C1735">
        <f t="shared" si="27"/>
        <v>-6.622825566289443E-3</v>
      </c>
    </row>
    <row r="1736" spans="1:3" x14ac:dyDescent="0.25">
      <c r="A1736" s="1">
        <v>37328</v>
      </c>
      <c r="B1736">
        <v>116.04</v>
      </c>
      <c r="C1736">
        <f t="shared" si="27"/>
        <v>1.3797863520537399E-3</v>
      </c>
    </row>
    <row r="1737" spans="1:3" x14ac:dyDescent="0.25">
      <c r="A1737" s="1">
        <v>37327</v>
      </c>
      <c r="B1737">
        <v>117.17</v>
      </c>
      <c r="C1737">
        <f t="shared" si="27"/>
        <v>9.6909124268609141E-3</v>
      </c>
    </row>
    <row r="1738" spans="1:3" x14ac:dyDescent="0.25">
      <c r="A1738" s="1">
        <v>37326</v>
      </c>
      <c r="B1738">
        <v>117.24</v>
      </c>
      <c r="C1738">
        <f t="shared" si="27"/>
        <v>5.9724416262733448E-4</v>
      </c>
    </row>
    <row r="1739" spans="1:3" x14ac:dyDescent="0.25">
      <c r="A1739" s="1">
        <v>37323</v>
      </c>
      <c r="B1739">
        <v>116.99</v>
      </c>
      <c r="C1739">
        <f t="shared" si="27"/>
        <v>-2.1346547831815749E-3</v>
      </c>
    </row>
    <row r="1740" spans="1:3" x14ac:dyDescent="0.25">
      <c r="A1740" s="1">
        <v>37322</v>
      </c>
      <c r="B1740">
        <v>116.5</v>
      </c>
      <c r="C1740">
        <f t="shared" si="27"/>
        <v>-4.1971880537548158E-3</v>
      </c>
    </row>
    <row r="1741" spans="1:3" x14ac:dyDescent="0.25">
      <c r="A1741" s="1">
        <v>37321</v>
      </c>
      <c r="B1741">
        <v>116.75</v>
      </c>
      <c r="C1741">
        <f t="shared" si="27"/>
        <v>2.1436235432513691E-3</v>
      </c>
    </row>
    <row r="1742" spans="1:3" x14ac:dyDescent="0.25">
      <c r="A1742" s="1">
        <v>37320</v>
      </c>
      <c r="B1742">
        <v>115.38</v>
      </c>
      <c r="C1742">
        <f t="shared" si="27"/>
        <v>-1.1803867720263374E-2</v>
      </c>
    </row>
    <row r="1743" spans="1:3" x14ac:dyDescent="0.25">
      <c r="A1743" s="1">
        <v>37319</v>
      </c>
      <c r="B1743">
        <v>115.75</v>
      </c>
      <c r="C1743">
        <f t="shared" si="27"/>
        <v>3.201664137600094E-3</v>
      </c>
    </row>
    <row r="1744" spans="1:3" x14ac:dyDescent="0.25">
      <c r="A1744" s="1">
        <v>37316</v>
      </c>
      <c r="B1744">
        <v>113.74</v>
      </c>
      <c r="C1744">
        <f t="shared" si="27"/>
        <v>-1.7517551087689875E-2</v>
      </c>
    </row>
    <row r="1745" spans="1:3" x14ac:dyDescent="0.25">
      <c r="A1745" s="1">
        <v>37315</v>
      </c>
      <c r="B1745">
        <v>111.15</v>
      </c>
      <c r="C1745">
        <f t="shared" si="27"/>
        <v>-2.3034501468447936E-2</v>
      </c>
    </row>
    <row r="1746" spans="1:3" x14ac:dyDescent="0.25">
      <c r="A1746" s="1">
        <v>37314</v>
      </c>
      <c r="B1746">
        <v>111.65</v>
      </c>
      <c r="C1746">
        <f t="shared" si="27"/>
        <v>4.4883378759613402E-3</v>
      </c>
    </row>
    <row r="1747" spans="1:3" x14ac:dyDescent="0.25">
      <c r="A1747" s="1">
        <v>37313</v>
      </c>
      <c r="B1747">
        <v>111.22</v>
      </c>
      <c r="C1747">
        <f t="shared" si="27"/>
        <v>-3.8587565267490325E-3</v>
      </c>
    </row>
    <row r="1748" spans="1:3" x14ac:dyDescent="0.25">
      <c r="A1748" s="1">
        <v>37312</v>
      </c>
      <c r="B1748">
        <v>111.45</v>
      </c>
      <c r="C1748">
        <f t="shared" si="27"/>
        <v>2.0658380724600765E-3</v>
      </c>
    </row>
    <row r="1749" spans="1:3" x14ac:dyDescent="0.25">
      <c r="A1749" s="1">
        <v>37309</v>
      </c>
      <c r="B1749">
        <v>109.64</v>
      </c>
      <c r="C1749">
        <f t="shared" si="27"/>
        <v>-1.6373788397292827E-2</v>
      </c>
    </row>
    <row r="1750" spans="1:3" x14ac:dyDescent="0.25">
      <c r="A1750" s="1">
        <v>37308</v>
      </c>
      <c r="B1750">
        <v>108.3</v>
      </c>
      <c r="C1750">
        <f t="shared" si="27"/>
        <v>-1.2297117427640092E-2</v>
      </c>
    </row>
    <row r="1751" spans="1:3" x14ac:dyDescent="0.25">
      <c r="A1751" s="1">
        <v>37307</v>
      </c>
      <c r="B1751">
        <v>110.59</v>
      </c>
      <c r="C1751">
        <f t="shared" si="27"/>
        <v>2.0924515080323735E-2</v>
      </c>
    </row>
    <row r="1752" spans="1:3" x14ac:dyDescent="0.25">
      <c r="A1752" s="1">
        <v>37306</v>
      </c>
      <c r="B1752">
        <v>108.76</v>
      </c>
      <c r="C1752">
        <f t="shared" si="27"/>
        <v>-1.6686049322998622E-2</v>
      </c>
    </row>
    <row r="1753" spans="1:3" x14ac:dyDescent="0.25">
      <c r="A1753" s="1">
        <v>37302</v>
      </c>
      <c r="B1753">
        <v>110.89</v>
      </c>
      <c r="C1753">
        <f t="shared" si="27"/>
        <v>1.9395099200854499E-2</v>
      </c>
    </row>
    <row r="1754" spans="1:3" x14ac:dyDescent="0.25">
      <c r="A1754" s="1">
        <v>37301</v>
      </c>
      <c r="B1754">
        <v>112.06</v>
      </c>
      <c r="C1754">
        <f t="shared" si="27"/>
        <v>1.0495723172014091E-2</v>
      </c>
    </row>
    <row r="1755" spans="1:3" x14ac:dyDescent="0.25">
      <c r="A1755" s="1">
        <v>37300</v>
      </c>
      <c r="B1755">
        <v>112.27</v>
      </c>
      <c r="C1755">
        <f t="shared" si="27"/>
        <v>1.8722423335494935E-3</v>
      </c>
    </row>
    <row r="1756" spans="1:3" x14ac:dyDescent="0.25">
      <c r="A1756" s="1">
        <v>37299</v>
      </c>
      <c r="B1756">
        <v>111.09</v>
      </c>
      <c r="C1756">
        <f t="shared" si="27"/>
        <v>-1.0566000877057053E-2</v>
      </c>
    </row>
    <row r="1757" spans="1:3" x14ac:dyDescent="0.25">
      <c r="A1757" s="1">
        <v>37298</v>
      </c>
      <c r="B1757">
        <v>111.44</v>
      </c>
      <c r="C1757">
        <f t="shared" si="27"/>
        <v>3.1456458779192068E-3</v>
      </c>
    </row>
    <row r="1758" spans="1:3" x14ac:dyDescent="0.25">
      <c r="A1758" s="1">
        <v>37295</v>
      </c>
      <c r="B1758">
        <v>110.09</v>
      </c>
      <c r="C1758">
        <f t="shared" si="27"/>
        <v>-1.2188116389238468E-2</v>
      </c>
    </row>
    <row r="1759" spans="1:3" x14ac:dyDescent="0.25">
      <c r="A1759" s="1">
        <v>37294</v>
      </c>
      <c r="B1759">
        <v>108.02</v>
      </c>
      <c r="C1759">
        <f t="shared" si="27"/>
        <v>-1.8981817917566788E-2</v>
      </c>
    </row>
    <row r="1760" spans="1:3" x14ac:dyDescent="0.25">
      <c r="A1760" s="1">
        <v>37293</v>
      </c>
      <c r="B1760">
        <v>108.7</v>
      </c>
      <c r="C1760">
        <f t="shared" si="27"/>
        <v>6.2753989624188145E-3</v>
      </c>
    </row>
    <row r="1761" spans="1:3" x14ac:dyDescent="0.25">
      <c r="A1761" s="1">
        <v>37292</v>
      </c>
      <c r="B1761">
        <v>109.17</v>
      </c>
      <c r="C1761">
        <f t="shared" si="27"/>
        <v>4.3145061650144015E-3</v>
      </c>
    </row>
    <row r="1762" spans="1:3" x14ac:dyDescent="0.25">
      <c r="A1762" s="1">
        <v>37291</v>
      </c>
      <c r="B1762">
        <v>109.85</v>
      </c>
      <c r="C1762">
        <f t="shared" si="27"/>
        <v>6.2094985384410521E-3</v>
      </c>
    </row>
    <row r="1763" spans="1:3" x14ac:dyDescent="0.25">
      <c r="A1763" s="1">
        <v>37288</v>
      </c>
      <c r="B1763">
        <v>112.65</v>
      </c>
      <c r="C1763">
        <f t="shared" si="27"/>
        <v>2.5169868047634339E-2</v>
      </c>
    </row>
    <row r="1764" spans="1:3" x14ac:dyDescent="0.25">
      <c r="A1764" s="1">
        <v>37287</v>
      </c>
      <c r="B1764">
        <v>113.18</v>
      </c>
      <c r="C1764">
        <f t="shared" si="27"/>
        <v>4.6938048361244503E-3</v>
      </c>
    </row>
    <row r="1765" spans="1:3" x14ac:dyDescent="0.25">
      <c r="A1765" s="1">
        <v>37286</v>
      </c>
      <c r="B1765">
        <v>111.87</v>
      </c>
      <c r="C1765">
        <f t="shared" si="27"/>
        <v>-1.1641988855538682E-2</v>
      </c>
    </row>
    <row r="1766" spans="1:3" x14ac:dyDescent="0.25">
      <c r="A1766" s="1">
        <v>37285</v>
      </c>
      <c r="B1766">
        <v>110.28</v>
      </c>
      <c r="C1766">
        <f t="shared" si="27"/>
        <v>-1.4314896703243195E-2</v>
      </c>
    </row>
    <row r="1767" spans="1:3" x14ac:dyDescent="0.25">
      <c r="A1767" s="1">
        <v>37284</v>
      </c>
      <c r="B1767">
        <v>113.86</v>
      </c>
      <c r="C1767">
        <f t="shared" si="27"/>
        <v>3.1947037367339823E-2</v>
      </c>
    </row>
    <row r="1768" spans="1:3" x14ac:dyDescent="0.25">
      <c r="A1768" s="1">
        <v>37281</v>
      </c>
      <c r="B1768">
        <v>113.55</v>
      </c>
      <c r="C1768">
        <f t="shared" si="27"/>
        <v>-2.7263549713683992E-3</v>
      </c>
    </row>
    <row r="1769" spans="1:3" x14ac:dyDescent="0.25">
      <c r="A1769" s="1">
        <v>37280</v>
      </c>
      <c r="B1769">
        <v>113.58</v>
      </c>
      <c r="C1769">
        <f t="shared" si="27"/>
        <v>2.6416589771899426E-4</v>
      </c>
    </row>
    <row r="1770" spans="1:3" x14ac:dyDescent="0.25">
      <c r="A1770" s="1">
        <v>37279</v>
      </c>
      <c r="B1770">
        <v>113.23</v>
      </c>
      <c r="C1770">
        <f t="shared" si="27"/>
        <v>-3.0862861233382916E-3</v>
      </c>
    </row>
    <row r="1771" spans="1:3" x14ac:dyDescent="0.25">
      <c r="A1771" s="1">
        <v>37278</v>
      </c>
      <c r="B1771">
        <v>112.37</v>
      </c>
      <c r="C1771">
        <f t="shared" si="27"/>
        <v>-7.6241504061371548E-3</v>
      </c>
    </row>
    <row r="1772" spans="1:3" x14ac:dyDescent="0.25">
      <c r="A1772" s="1">
        <v>37274</v>
      </c>
      <c r="B1772">
        <v>113.15</v>
      </c>
      <c r="C1772">
        <f t="shared" si="27"/>
        <v>6.9173741597353729E-3</v>
      </c>
    </row>
    <row r="1773" spans="1:3" x14ac:dyDescent="0.25">
      <c r="A1773" s="1">
        <v>37273</v>
      </c>
      <c r="B1773">
        <v>113.67</v>
      </c>
      <c r="C1773">
        <f t="shared" si="27"/>
        <v>4.5851416190727445E-3</v>
      </c>
    </row>
    <row r="1774" spans="1:3" x14ac:dyDescent="0.25">
      <c r="A1774" s="1">
        <v>37272</v>
      </c>
      <c r="B1774">
        <v>112.82</v>
      </c>
      <c r="C1774">
        <f t="shared" si="27"/>
        <v>-7.5058853867891757E-3</v>
      </c>
    </row>
    <row r="1775" spans="1:3" x14ac:dyDescent="0.25">
      <c r="A1775" s="1">
        <v>37271</v>
      </c>
      <c r="B1775">
        <v>115.15</v>
      </c>
      <c r="C1775">
        <f t="shared" si="27"/>
        <v>2.0441997954864264E-2</v>
      </c>
    </row>
    <row r="1776" spans="1:3" x14ac:dyDescent="0.25">
      <c r="A1776" s="1">
        <v>37270</v>
      </c>
      <c r="B1776">
        <v>114.22</v>
      </c>
      <c r="C1776">
        <f t="shared" si="27"/>
        <v>-8.10921302997741E-3</v>
      </c>
    </row>
    <row r="1777" spans="1:3" x14ac:dyDescent="0.25">
      <c r="A1777" s="1">
        <v>37267</v>
      </c>
      <c r="B1777">
        <v>114.94</v>
      </c>
      <c r="C1777">
        <f t="shared" si="27"/>
        <v>6.2838398428786447E-3</v>
      </c>
    </row>
    <row r="1778" spans="1:3" x14ac:dyDescent="0.25">
      <c r="A1778" s="1">
        <v>37266</v>
      </c>
      <c r="B1778">
        <v>116.08</v>
      </c>
      <c r="C1778">
        <f t="shared" si="27"/>
        <v>9.8693554963369314E-3</v>
      </c>
    </row>
    <row r="1779" spans="1:3" x14ac:dyDescent="0.25">
      <c r="A1779" s="1">
        <v>37265</v>
      </c>
      <c r="B1779">
        <v>115.57</v>
      </c>
      <c r="C1779">
        <f t="shared" si="27"/>
        <v>-4.4032015885825506E-3</v>
      </c>
    </row>
    <row r="1780" spans="1:3" x14ac:dyDescent="0.25">
      <c r="A1780" s="1">
        <v>37264</v>
      </c>
      <c r="B1780">
        <v>116.52</v>
      </c>
      <c r="C1780">
        <f t="shared" si="27"/>
        <v>8.1865251038838668E-3</v>
      </c>
    </row>
    <row r="1781" spans="1:3" x14ac:dyDescent="0.25">
      <c r="A1781" s="1">
        <v>37263</v>
      </c>
      <c r="B1781">
        <v>116.79</v>
      </c>
      <c r="C1781">
        <f t="shared" si="27"/>
        <v>2.3145181992403497E-3</v>
      </c>
    </row>
    <row r="1782" spans="1:3" x14ac:dyDescent="0.25">
      <c r="A1782" s="1">
        <v>37260</v>
      </c>
      <c r="B1782">
        <v>117.62</v>
      </c>
      <c r="C1782">
        <f t="shared" si="27"/>
        <v>7.0816387413358255E-3</v>
      </c>
    </row>
    <row r="1783" spans="1:3" x14ac:dyDescent="0.25">
      <c r="A1783" s="1">
        <v>37259</v>
      </c>
      <c r="B1783">
        <v>116.84</v>
      </c>
      <c r="C1783">
        <f t="shared" si="27"/>
        <v>-6.6536115122696939E-3</v>
      </c>
    </row>
    <row r="1784" spans="1:3" x14ac:dyDescent="0.25">
      <c r="A1784" s="1">
        <v>37258</v>
      </c>
      <c r="B1784">
        <v>115.53</v>
      </c>
      <c r="C1784">
        <f t="shared" si="27"/>
        <v>-1.1275241024613034E-2</v>
      </c>
    </row>
    <row r="1785" spans="1:3" x14ac:dyDescent="0.25">
      <c r="A1785" s="1">
        <v>37256</v>
      </c>
      <c r="B1785">
        <v>114.3</v>
      </c>
      <c r="C1785">
        <f t="shared" si="27"/>
        <v>-1.0703665694162246E-2</v>
      </c>
    </row>
    <row r="1786" spans="1:3" x14ac:dyDescent="0.25">
      <c r="A1786" s="1">
        <v>37253</v>
      </c>
      <c r="B1786">
        <v>116</v>
      </c>
      <c r="C1786">
        <f t="shared" si="27"/>
        <v>1.4763620305599624E-2</v>
      </c>
    </row>
    <row r="1787" spans="1:3" x14ac:dyDescent="0.25">
      <c r="A1787" s="1">
        <v>37252</v>
      </c>
      <c r="B1787">
        <v>116.06</v>
      </c>
      <c r="C1787">
        <f t="shared" si="27"/>
        <v>5.1710765609764826E-4</v>
      </c>
    </row>
    <row r="1788" spans="1:3" x14ac:dyDescent="0.25">
      <c r="A1788" s="1">
        <v>37251</v>
      </c>
      <c r="B1788">
        <v>115.36</v>
      </c>
      <c r="C1788">
        <f t="shared" si="27"/>
        <v>-6.049625225823336E-3</v>
      </c>
    </row>
    <row r="1789" spans="1:3" x14ac:dyDescent="0.25">
      <c r="A1789" s="1">
        <v>37249</v>
      </c>
      <c r="B1789">
        <v>114.73</v>
      </c>
      <c r="C1789">
        <f t="shared" si="27"/>
        <v>-5.4761317255872929E-3</v>
      </c>
    </row>
    <row r="1790" spans="1:3" x14ac:dyDescent="0.25">
      <c r="A1790" s="1">
        <v>37246</v>
      </c>
      <c r="B1790">
        <v>114.95</v>
      </c>
      <c r="C1790">
        <f t="shared" si="27"/>
        <v>1.9157093981389615E-3</v>
      </c>
    </row>
    <row r="1791" spans="1:3" x14ac:dyDescent="0.25">
      <c r="A1791" s="1">
        <v>37245</v>
      </c>
      <c r="B1791">
        <v>114.65</v>
      </c>
      <c r="C1791">
        <f t="shared" si="27"/>
        <v>-2.6132419052770405E-3</v>
      </c>
    </row>
    <row r="1792" spans="1:3" x14ac:dyDescent="0.25">
      <c r="A1792" s="1">
        <v>37244</v>
      </c>
      <c r="B1792">
        <v>115.79</v>
      </c>
      <c r="C1792">
        <f t="shared" si="27"/>
        <v>9.894196320268122E-3</v>
      </c>
    </row>
    <row r="1793" spans="1:3" x14ac:dyDescent="0.25">
      <c r="A1793" s="1">
        <v>37243</v>
      </c>
      <c r="B1793">
        <v>114.98</v>
      </c>
      <c r="C1793">
        <f t="shared" si="27"/>
        <v>-7.0200054290368036E-3</v>
      </c>
    </row>
    <row r="1794" spans="1:3" x14ac:dyDescent="0.25">
      <c r="A1794" s="1">
        <v>37242</v>
      </c>
      <c r="B1794">
        <v>114.3</v>
      </c>
      <c r="C1794">
        <f t="shared" si="27"/>
        <v>-5.9316293943799947E-3</v>
      </c>
    </row>
    <row r="1795" spans="1:3" x14ac:dyDescent="0.25">
      <c r="A1795" s="1">
        <v>37239</v>
      </c>
      <c r="B1795">
        <v>113.13</v>
      </c>
      <c r="C1795">
        <f t="shared" si="27"/>
        <v>-1.0288970862389583E-2</v>
      </c>
    </row>
    <row r="1796" spans="1:3" x14ac:dyDescent="0.25">
      <c r="A1796" s="1">
        <v>37238</v>
      </c>
      <c r="B1796">
        <v>112.06</v>
      </c>
      <c r="C1796">
        <f t="shared" ref="C1796:C1859" si="28">LN(B1796/B1795)</f>
        <v>-9.5031578012369344E-3</v>
      </c>
    </row>
    <row r="1797" spans="1:3" x14ac:dyDescent="0.25">
      <c r="A1797" s="1">
        <v>37237</v>
      </c>
      <c r="B1797">
        <v>114.28</v>
      </c>
      <c r="C1797">
        <f t="shared" si="28"/>
        <v>1.9617135225433943E-2</v>
      </c>
    </row>
    <row r="1798" spans="1:3" x14ac:dyDescent="0.25">
      <c r="A1798" s="1">
        <v>37236</v>
      </c>
      <c r="B1798">
        <v>114.15</v>
      </c>
      <c r="C1798">
        <f t="shared" si="28"/>
        <v>-1.1382043867677891E-3</v>
      </c>
    </row>
    <row r="1799" spans="1:3" x14ac:dyDescent="0.25">
      <c r="A1799" s="1">
        <v>37235</v>
      </c>
      <c r="B1799">
        <v>114.38</v>
      </c>
      <c r="C1799">
        <f t="shared" si="28"/>
        <v>2.0128655113654682E-3</v>
      </c>
    </row>
    <row r="1800" spans="1:3" x14ac:dyDescent="0.25">
      <c r="A1800" s="1">
        <v>37232</v>
      </c>
      <c r="B1800">
        <v>116.56</v>
      </c>
      <c r="C1800">
        <f t="shared" si="28"/>
        <v>1.887992339977938E-2</v>
      </c>
    </row>
    <row r="1801" spans="1:3" x14ac:dyDescent="0.25">
      <c r="A1801" s="1">
        <v>37231</v>
      </c>
      <c r="B1801">
        <v>117.34</v>
      </c>
      <c r="C1801">
        <f t="shared" si="28"/>
        <v>6.6695416107645051E-3</v>
      </c>
    </row>
    <row r="1802" spans="1:3" x14ac:dyDescent="0.25">
      <c r="A1802" s="1">
        <v>37230</v>
      </c>
      <c r="B1802">
        <v>117.4</v>
      </c>
      <c r="C1802">
        <f t="shared" si="28"/>
        <v>5.1120389628228776E-4</v>
      </c>
    </row>
    <row r="1803" spans="1:3" x14ac:dyDescent="0.25">
      <c r="A1803" s="1">
        <v>37229</v>
      </c>
      <c r="B1803">
        <v>115.29</v>
      </c>
      <c r="C1803">
        <f t="shared" si="28"/>
        <v>-1.813621414913379E-2</v>
      </c>
    </row>
    <row r="1804" spans="1:3" x14ac:dyDescent="0.25">
      <c r="A1804" s="1">
        <v>37228</v>
      </c>
      <c r="B1804">
        <v>113.37</v>
      </c>
      <c r="C1804">
        <f t="shared" si="28"/>
        <v>-1.6793887215355026E-2</v>
      </c>
    </row>
    <row r="1805" spans="1:3" x14ac:dyDescent="0.25">
      <c r="A1805" s="1">
        <v>37225</v>
      </c>
      <c r="B1805">
        <v>114.05</v>
      </c>
      <c r="C1805">
        <f t="shared" si="28"/>
        <v>5.9801427008897828E-3</v>
      </c>
    </row>
    <row r="1806" spans="1:3" x14ac:dyDescent="0.25">
      <c r="A1806" s="1">
        <v>37224</v>
      </c>
      <c r="B1806">
        <v>114.87</v>
      </c>
      <c r="C1806">
        <f t="shared" si="28"/>
        <v>7.164105426915833E-3</v>
      </c>
    </row>
    <row r="1807" spans="1:3" x14ac:dyDescent="0.25">
      <c r="A1807" s="1">
        <v>37223</v>
      </c>
      <c r="B1807">
        <v>113.34</v>
      </c>
      <c r="C1807">
        <f t="shared" si="28"/>
        <v>-1.3408903415839604E-2</v>
      </c>
    </row>
    <row r="1808" spans="1:3" x14ac:dyDescent="0.25">
      <c r="A1808" s="1">
        <v>37222</v>
      </c>
      <c r="B1808">
        <v>115.43</v>
      </c>
      <c r="C1808">
        <f t="shared" si="28"/>
        <v>1.8272134885347763E-2</v>
      </c>
    </row>
    <row r="1809" spans="1:3" x14ac:dyDescent="0.25">
      <c r="A1809" s="1">
        <v>37221</v>
      </c>
      <c r="B1809">
        <v>115.93</v>
      </c>
      <c r="C1809">
        <f t="shared" si="28"/>
        <v>4.3222750554892074E-3</v>
      </c>
    </row>
    <row r="1810" spans="1:3" x14ac:dyDescent="0.25">
      <c r="A1810" s="1">
        <v>37218</v>
      </c>
      <c r="B1810">
        <v>115.68</v>
      </c>
      <c r="C1810">
        <f t="shared" si="28"/>
        <v>-2.1588022718555424E-3</v>
      </c>
    </row>
    <row r="1811" spans="1:3" x14ac:dyDescent="0.25">
      <c r="A1811" s="1">
        <v>37216</v>
      </c>
      <c r="B1811">
        <v>114.04</v>
      </c>
      <c r="C1811">
        <f t="shared" si="28"/>
        <v>-1.4278494365983262E-2</v>
      </c>
    </row>
    <row r="1812" spans="1:3" x14ac:dyDescent="0.25">
      <c r="A1812" s="1">
        <v>37215</v>
      </c>
      <c r="B1812">
        <v>114.8</v>
      </c>
      <c r="C1812">
        <f t="shared" si="28"/>
        <v>6.6422198409948202E-3</v>
      </c>
    </row>
    <row r="1813" spans="1:3" x14ac:dyDescent="0.25">
      <c r="A1813" s="1">
        <v>37214</v>
      </c>
      <c r="B1813">
        <v>115.77</v>
      </c>
      <c r="C1813">
        <f t="shared" si="28"/>
        <v>8.4139803321710265E-3</v>
      </c>
    </row>
    <row r="1814" spans="1:3" x14ac:dyDescent="0.25">
      <c r="A1814" s="1">
        <v>37211</v>
      </c>
      <c r="B1814">
        <v>114.36</v>
      </c>
      <c r="C1814">
        <f t="shared" si="28"/>
        <v>-1.2254096763526007E-2</v>
      </c>
    </row>
    <row r="1815" spans="1:3" x14ac:dyDescent="0.25">
      <c r="A1815" s="1">
        <v>37210</v>
      </c>
      <c r="B1815">
        <v>114.87</v>
      </c>
      <c r="C1815">
        <f t="shared" si="28"/>
        <v>4.4496867032017924E-3</v>
      </c>
    </row>
    <row r="1816" spans="1:3" x14ac:dyDescent="0.25">
      <c r="A1816" s="1">
        <v>37209</v>
      </c>
      <c r="B1816">
        <v>114.66</v>
      </c>
      <c r="C1816">
        <f t="shared" si="28"/>
        <v>-1.8298266770762272E-3</v>
      </c>
    </row>
    <row r="1817" spans="1:3" x14ac:dyDescent="0.25">
      <c r="A1817" s="1">
        <v>37208</v>
      </c>
      <c r="B1817">
        <v>114.55</v>
      </c>
      <c r="C1817">
        <f t="shared" si="28"/>
        <v>-9.5981858073215494E-4</v>
      </c>
    </row>
    <row r="1818" spans="1:3" x14ac:dyDescent="0.25">
      <c r="A1818" s="1">
        <v>37207</v>
      </c>
      <c r="B1818">
        <v>112.03</v>
      </c>
      <c r="C1818">
        <f t="shared" si="28"/>
        <v>-2.2244716328872548E-2</v>
      </c>
    </row>
    <row r="1819" spans="1:3" x14ac:dyDescent="0.25">
      <c r="A1819" s="1">
        <v>37204</v>
      </c>
      <c r="B1819">
        <v>112.72</v>
      </c>
      <c r="C1819">
        <f t="shared" si="28"/>
        <v>6.1401750197929298E-3</v>
      </c>
    </row>
    <row r="1820" spans="1:3" x14ac:dyDescent="0.25">
      <c r="A1820" s="1">
        <v>37203</v>
      </c>
      <c r="B1820">
        <v>112.6</v>
      </c>
      <c r="C1820">
        <f t="shared" si="28"/>
        <v>-1.0651518848348168E-3</v>
      </c>
    </row>
    <row r="1821" spans="1:3" x14ac:dyDescent="0.25">
      <c r="A1821" s="1">
        <v>37202</v>
      </c>
      <c r="B1821">
        <v>112.25</v>
      </c>
      <c r="C1821">
        <f t="shared" si="28"/>
        <v>-3.1131890832262706E-3</v>
      </c>
    </row>
    <row r="1822" spans="1:3" x14ac:dyDescent="0.25">
      <c r="A1822" s="1">
        <v>37201</v>
      </c>
      <c r="B1822">
        <v>112.4</v>
      </c>
      <c r="C1822">
        <f t="shared" si="28"/>
        <v>1.3354108372271348E-3</v>
      </c>
    </row>
    <row r="1823" spans="1:3" x14ac:dyDescent="0.25">
      <c r="A1823" s="1">
        <v>37200</v>
      </c>
      <c r="B1823">
        <v>110.68</v>
      </c>
      <c r="C1823">
        <f t="shared" si="28"/>
        <v>-1.5420782540865504E-2</v>
      </c>
    </row>
    <row r="1824" spans="1:3" x14ac:dyDescent="0.25">
      <c r="A1824" s="1">
        <v>37197</v>
      </c>
      <c r="B1824">
        <v>109.25</v>
      </c>
      <c r="C1824">
        <f t="shared" si="28"/>
        <v>-1.3004320943025725E-2</v>
      </c>
    </row>
    <row r="1825" spans="1:3" x14ac:dyDescent="0.25">
      <c r="A1825" s="1">
        <v>37196</v>
      </c>
      <c r="B1825">
        <v>108.51</v>
      </c>
      <c r="C1825">
        <f t="shared" si="28"/>
        <v>-6.7964993435832349E-3</v>
      </c>
    </row>
    <row r="1826" spans="1:3" x14ac:dyDescent="0.25">
      <c r="A1826" s="1">
        <v>37195</v>
      </c>
      <c r="B1826">
        <v>105.8</v>
      </c>
      <c r="C1826">
        <f t="shared" si="28"/>
        <v>-2.5291815207917377E-2</v>
      </c>
    </row>
    <row r="1827" spans="1:3" x14ac:dyDescent="0.25">
      <c r="A1827" s="1">
        <v>37194</v>
      </c>
      <c r="B1827">
        <v>106.16</v>
      </c>
      <c r="C1827">
        <f t="shared" si="28"/>
        <v>3.3968705997531393E-3</v>
      </c>
    </row>
    <row r="1828" spans="1:3" x14ac:dyDescent="0.25">
      <c r="A1828" s="1">
        <v>37193</v>
      </c>
      <c r="B1828">
        <v>107.45</v>
      </c>
      <c r="C1828">
        <f t="shared" si="28"/>
        <v>1.207823306456746E-2</v>
      </c>
    </row>
    <row r="1829" spans="1:3" x14ac:dyDescent="0.25">
      <c r="A1829" s="1">
        <v>37190</v>
      </c>
      <c r="B1829">
        <v>110.32</v>
      </c>
      <c r="C1829">
        <f t="shared" si="28"/>
        <v>2.6359610396526744E-2</v>
      </c>
    </row>
    <row r="1830" spans="1:3" x14ac:dyDescent="0.25">
      <c r="A1830" s="1">
        <v>37189</v>
      </c>
      <c r="B1830">
        <v>110.57</v>
      </c>
      <c r="C1830">
        <f t="shared" si="28"/>
        <v>2.2635710692640526E-3</v>
      </c>
    </row>
    <row r="1831" spans="1:3" x14ac:dyDescent="0.25">
      <c r="A1831" s="1">
        <v>37188</v>
      </c>
      <c r="B1831">
        <v>108.62</v>
      </c>
      <c r="C1831">
        <f t="shared" si="28"/>
        <v>-1.7793251947611038E-2</v>
      </c>
    </row>
    <row r="1832" spans="1:3" x14ac:dyDescent="0.25">
      <c r="A1832" s="1">
        <v>37187</v>
      </c>
      <c r="B1832">
        <v>108.91</v>
      </c>
      <c r="C1832">
        <f t="shared" si="28"/>
        <v>2.6663004808958543E-3</v>
      </c>
    </row>
    <row r="1833" spans="1:3" x14ac:dyDescent="0.25">
      <c r="A1833" s="1">
        <v>37186</v>
      </c>
      <c r="B1833">
        <v>109.47</v>
      </c>
      <c r="C1833">
        <f t="shared" si="28"/>
        <v>5.1286860288708262E-3</v>
      </c>
    </row>
    <row r="1834" spans="1:3" x14ac:dyDescent="0.25">
      <c r="A1834" s="1">
        <v>37183</v>
      </c>
      <c r="B1834">
        <v>107.35</v>
      </c>
      <c r="C1834">
        <f t="shared" si="28"/>
        <v>-1.9556014791676003E-2</v>
      </c>
    </row>
    <row r="1835" spans="1:3" x14ac:dyDescent="0.25">
      <c r="A1835" s="1">
        <v>37182</v>
      </c>
      <c r="B1835">
        <v>107.42</v>
      </c>
      <c r="C1835">
        <f t="shared" si="28"/>
        <v>6.5186015252327394E-4</v>
      </c>
    </row>
    <row r="1836" spans="1:3" x14ac:dyDescent="0.25">
      <c r="A1836" s="1">
        <v>37181</v>
      </c>
      <c r="B1836">
        <v>107.65</v>
      </c>
      <c r="C1836">
        <f t="shared" si="28"/>
        <v>2.1388393330587308E-3</v>
      </c>
    </row>
    <row r="1837" spans="1:3" x14ac:dyDescent="0.25">
      <c r="A1837" s="1">
        <v>37180</v>
      </c>
      <c r="B1837">
        <v>109.99</v>
      </c>
      <c r="C1837">
        <f t="shared" si="28"/>
        <v>2.1504228758653165E-2</v>
      </c>
    </row>
    <row r="1838" spans="1:3" x14ac:dyDescent="0.25">
      <c r="A1838" s="1">
        <v>37179</v>
      </c>
      <c r="B1838">
        <v>109.3</v>
      </c>
      <c r="C1838">
        <f t="shared" si="28"/>
        <v>-6.2930573865324175E-3</v>
      </c>
    </row>
    <row r="1839" spans="1:3" x14ac:dyDescent="0.25">
      <c r="A1839" s="1">
        <v>37176</v>
      </c>
      <c r="B1839">
        <v>109.5</v>
      </c>
      <c r="C1839">
        <f t="shared" si="28"/>
        <v>1.8281540740626235E-3</v>
      </c>
    </row>
    <row r="1840" spans="1:3" x14ac:dyDescent="0.25">
      <c r="A1840" s="1">
        <v>37175</v>
      </c>
      <c r="B1840">
        <v>110</v>
      </c>
      <c r="C1840">
        <f t="shared" si="28"/>
        <v>4.5558165358606613E-3</v>
      </c>
    </row>
    <row r="1841" spans="1:3" x14ac:dyDescent="0.25">
      <c r="A1841" s="1">
        <v>37174</v>
      </c>
      <c r="B1841">
        <v>108.32</v>
      </c>
      <c r="C1841">
        <f t="shared" si="28"/>
        <v>-1.5390556628451421E-2</v>
      </c>
    </row>
    <row r="1842" spans="1:3" x14ac:dyDescent="0.25">
      <c r="A1842" s="1">
        <v>37173</v>
      </c>
      <c r="B1842">
        <v>105.96</v>
      </c>
      <c r="C1842">
        <f t="shared" si="28"/>
        <v>-2.2028144760095934E-2</v>
      </c>
    </row>
    <row r="1843" spans="1:3" x14ac:dyDescent="0.25">
      <c r="A1843" s="1">
        <v>37172</v>
      </c>
      <c r="B1843">
        <v>106.53</v>
      </c>
      <c r="C1843">
        <f t="shared" si="28"/>
        <v>5.3649712192373293E-3</v>
      </c>
    </row>
    <row r="1844" spans="1:3" x14ac:dyDescent="0.25">
      <c r="A1844" s="1">
        <v>37169</v>
      </c>
      <c r="B1844">
        <v>107.23</v>
      </c>
      <c r="C1844">
        <f t="shared" si="28"/>
        <v>6.5494246089480594E-3</v>
      </c>
    </row>
    <row r="1845" spans="1:3" x14ac:dyDescent="0.25">
      <c r="A1845" s="1">
        <v>37168</v>
      </c>
      <c r="B1845">
        <v>107.44</v>
      </c>
      <c r="C1845">
        <f t="shared" si="28"/>
        <v>1.9564919829278575E-3</v>
      </c>
    </row>
    <row r="1846" spans="1:3" x14ac:dyDescent="0.25">
      <c r="A1846" s="1">
        <v>37167</v>
      </c>
      <c r="B1846">
        <v>107.35</v>
      </c>
      <c r="C1846">
        <f t="shared" si="28"/>
        <v>-8.3802789019209092E-4</v>
      </c>
    </row>
    <row r="1847" spans="1:3" x14ac:dyDescent="0.25">
      <c r="A1847" s="1">
        <v>37166</v>
      </c>
      <c r="B1847">
        <v>105.58</v>
      </c>
      <c r="C1847">
        <f t="shared" si="28"/>
        <v>-1.6625564929319787E-2</v>
      </c>
    </row>
    <row r="1848" spans="1:3" x14ac:dyDescent="0.25">
      <c r="A1848" s="1">
        <v>37165</v>
      </c>
      <c r="B1848">
        <v>104.27</v>
      </c>
      <c r="C1848">
        <f t="shared" si="28"/>
        <v>-1.248527059396848E-2</v>
      </c>
    </row>
    <row r="1849" spans="1:3" x14ac:dyDescent="0.25">
      <c r="A1849" s="1">
        <v>37162</v>
      </c>
      <c r="B1849">
        <v>104.44</v>
      </c>
      <c r="C1849">
        <f t="shared" si="28"/>
        <v>1.6290550294264E-3</v>
      </c>
    </row>
    <row r="1850" spans="1:3" x14ac:dyDescent="0.25">
      <c r="A1850" s="1">
        <v>37161</v>
      </c>
      <c r="B1850">
        <v>102.27</v>
      </c>
      <c r="C1850">
        <f t="shared" si="28"/>
        <v>-2.0996369013006749E-2</v>
      </c>
    </row>
    <row r="1851" spans="1:3" x14ac:dyDescent="0.25">
      <c r="A1851" s="1">
        <v>37160</v>
      </c>
      <c r="B1851">
        <v>101.39</v>
      </c>
      <c r="C1851">
        <f t="shared" si="28"/>
        <v>-8.6419078534329691E-3</v>
      </c>
    </row>
    <row r="1852" spans="1:3" x14ac:dyDescent="0.25">
      <c r="A1852" s="1">
        <v>37159</v>
      </c>
      <c r="B1852">
        <v>101.75</v>
      </c>
      <c r="C1852">
        <f t="shared" si="28"/>
        <v>3.544357358215987E-3</v>
      </c>
    </row>
    <row r="1853" spans="1:3" x14ac:dyDescent="0.25">
      <c r="A1853" s="1">
        <v>37158</v>
      </c>
      <c r="B1853">
        <v>100.7</v>
      </c>
      <c r="C1853">
        <f t="shared" si="28"/>
        <v>-1.0373024598187744E-2</v>
      </c>
    </row>
    <row r="1854" spans="1:3" x14ac:dyDescent="0.25">
      <c r="A1854" s="1">
        <v>37155</v>
      </c>
      <c r="B1854">
        <v>97.28</v>
      </c>
      <c r="C1854">
        <f t="shared" si="28"/>
        <v>-3.4552381506659728E-2</v>
      </c>
    </row>
    <row r="1855" spans="1:3" x14ac:dyDescent="0.25">
      <c r="A1855" s="1">
        <v>37154</v>
      </c>
      <c r="B1855">
        <v>98.71</v>
      </c>
      <c r="C1855">
        <f t="shared" si="28"/>
        <v>1.4592840211939647E-2</v>
      </c>
    </row>
    <row r="1856" spans="1:3" x14ac:dyDescent="0.25">
      <c r="A1856" s="1">
        <v>37153</v>
      </c>
      <c r="B1856">
        <v>101.95</v>
      </c>
      <c r="C1856">
        <f t="shared" si="28"/>
        <v>3.2296238590667659E-2</v>
      </c>
    </row>
    <row r="1857" spans="1:3" x14ac:dyDescent="0.25">
      <c r="A1857" s="1">
        <v>37152</v>
      </c>
      <c r="B1857">
        <v>104.05</v>
      </c>
      <c r="C1857">
        <f t="shared" si="28"/>
        <v>2.0389055819179186E-2</v>
      </c>
    </row>
    <row r="1858" spans="1:3" x14ac:dyDescent="0.25">
      <c r="A1858" s="1">
        <v>37151</v>
      </c>
      <c r="B1858">
        <v>104.3</v>
      </c>
      <c r="C1858">
        <f t="shared" si="28"/>
        <v>2.3998091670833651E-3</v>
      </c>
    </row>
    <row r="1859" spans="1:3" x14ac:dyDescent="0.25">
      <c r="A1859" s="1">
        <v>37144</v>
      </c>
      <c r="B1859">
        <v>110.05</v>
      </c>
      <c r="C1859">
        <f t="shared" si="28"/>
        <v>5.3663445965743857E-2</v>
      </c>
    </row>
    <row r="1860" spans="1:3" x14ac:dyDescent="0.25">
      <c r="A1860" s="1">
        <v>37141</v>
      </c>
      <c r="B1860">
        <v>108.72</v>
      </c>
      <c r="C1860">
        <f t="shared" ref="C1860:C1923" si="29">LN(B1860/B1859)</f>
        <v>-1.2159038129582411E-2</v>
      </c>
    </row>
    <row r="1861" spans="1:3" x14ac:dyDescent="0.25">
      <c r="A1861" s="1">
        <v>37140</v>
      </c>
      <c r="B1861">
        <v>110.77</v>
      </c>
      <c r="C1861">
        <f t="shared" si="29"/>
        <v>1.8680209685953228E-2</v>
      </c>
    </row>
    <row r="1862" spans="1:3" x14ac:dyDescent="0.25">
      <c r="A1862" s="1">
        <v>37139</v>
      </c>
      <c r="B1862">
        <v>113.7</v>
      </c>
      <c r="C1862">
        <f t="shared" si="29"/>
        <v>2.6107421227648909E-2</v>
      </c>
    </row>
    <row r="1863" spans="1:3" x14ac:dyDescent="0.25">
      <c r="A1863" s="1">
        <v>37138</v>
      </c>
      <c r="B1863">
        <v>113.42</v>
      </c>
      <c r="C1863">
        <f t="shared" si="29"/>
        <v>-2.4656581706083746E-3</v>
      </c>
    </row>
    <row r="1864" spans="1:3" x14ac:dyDescent="0.25">
      <c r="A1864" s="1">
        <v>37134</v>
      </c>
      <c r="B1864">
        <v>114.15</v>
      </c>
      <c r="C1864">
        <f t="shared" si="29"/>
        <v>6.4156303899225789E-3</v>
      </c>
    </row>
    <row r="1865" spans="1:3" x14ac:dyDescent="0.25">
      <c r="A1865" s="1">
        <v>37133</v>
      </c>
      <c r="B1865">
        <v>113.32</v>
      </c>
      <c r="C1865">
        <f t="shared" si="29"/>
        <v>-7.2976980134888706E-3</v>
      </c>
    </row>
    <row r="1866" spans="1:3" x14ac:dyDescent="0.25">
      <c r="A1866" s="1">
        <v>37132</v>
      </c>
      <c r="B1866">
        <v>115.54</v>
      </c>
      <c r="C1866">
        <f t="shared" si="29"/>
        <v>1.9401115390803782E-2</v>
      </c>
    </row>
    <row r="1867" spans="1:3" x14ac:dyDescent="0.25">
      <c r="A1867" s="1">
        <v>37131</v>
      </c>
      <c r="B1867">
        <v>116.58</v>
      </c>
      <c r="C1867">
        <f t="shared" si="29"/>
        <v>8.9609422642842277E-3</v>
      </c>
    </row>
    <row r="1868" spans="1:3" x14ac:dyDescent="0.25">
      <c r="A1868" s="1">
        <v>37130</v>
      </c>
      <c r="B1868">
        <v>118.31</v>
      </c>
      <c r="C1868">
        <f t="shared" si="29"/>
        <v>1.4730565648167774E-2</v>
      </c>
    </row>
    <row r="1869" spans="1:3" x14ac:dyDescent="0.25">
      <c r="A1869" s="1">
        <v>37127</v>
      </c>
      <c r="B1869">
        <v>119.02</v>
      </c>
      <c r="C1869">
        <f t="shared" si="29"/>
        <v>5.9832479511344348E-3</v>
      </c>
    </row>
    <row r="1870" spans="1:3" x14ac:dyDescent="0.25">
      <c r="A1870" s="1">
        <v>37126</v>
      </c>
      <c r="B1870">
        <v>116.6</v>
      </c>
      <c r="C1870">
        <f t="shared" si="29"/>
        <v>-2.0542272300314038E-2</v>
      </c>
    </row>
    <row r="1871" spans="1:3" x14ac:dyDescent="0.25">
      <c r="A1871" s="1">
        <v>37125</v>
      </c>
      <c r="B1871">
        <v>117.02</v>
      </c>
      <c r="C1871">
        <f t="shared" si="29"/>
        <v>3.5955864436980696E-3</v>
      </c>
    </row>
    <row r="1872" spans="1:3" x14ac:dyDescent="0.25">
      <c r="A1872" s="1">
        <v>37124</v>
      </c>
      <c r="B1872">
        <v>115.82</v>
      </c>
      <c r="C1872">
        <f t="shared" si="29"/>
        <v>-1.0307598562446342E-2</v>
      </c>
    </row>
    <row r="1873" spans="1:3" x14ac:dyDescent="0.25">
      <c r="A1873" s="1">
        <v>37123</v>
      </c>
      <c r="B1873">
        <v>117.83</v>
      </c>
      <c r="C1873">
        <f t="shared" si="29"/>
        <v>1.7205645927605637E-2</v>
      </c>
    </row>
    <row r="1874" spans="1:3" x14ac:dyDescent="0.25">
      <c r="A1874" s="1">
        <v>37120</v>
      </c>
      <c r="B1874">
        <v>116.75</v>
      </c>
      <c r="C1874">
        <f t="shared" si="29"/>
        <v>-9.2080111762426337E-3</v>
      </c>
    </row>
    <row r="1875" spans="1:3" x14ac:dyDescent="0.25">
      <c r="A1875" s="1">
        <v>37119</v>
      </c>
      <c r="B1875">
        <v>118.65</v>
      </c>
      <c r="C1875">
        <f t="shared" si="29"/>
        <v>1.6143086332766E-2</v>
      </c>
    </row>
    <row r="1876" spans="1:3" x14ac:dyDescent="0.25">
      <c r="A1876" s="1">
        <v>37118</v>
      </c>
      <c r="B1876">
        <v>118.24</v>
      </c>
      <c r="C1876">
        <f t="shared" si="29"/>
        <v>-3.4615256818809896E-3</v>
      </c>
    </row>
    <row r="1877" spans="1:3" x14ac:dyDescent="0.25">
      <c r="A1877" s="1">
        <v>37117</v>
      </c>
      <c r="B1877">
        <v>119.27</v>
      </c>
      <c r="C1877">
        <f t="shared" si="29"/>
        <v>8.6733733906860649E-3</v>
      </c>
    </row>
    <row r="1878" spans="1:3" x14ac:dyDescent="0.25">
      <c r="A1878" s="1">
        <v>37116</v>
      </c>
      <c r="B1878">
        <v>119.32</v>
      </c>
      <c r="C1878">
        <f t="shared" si="29"/>
        <v>4.1912905597001857E-4</v>
      </c>
    </row>
    <row r="1879" spans="1:3" x14ac:dyDescent="0.25">
      <c r="A1879" s="1">
        <v>37113</v>
      </c>
      <c r="B1879">
        <v>119.29</v>
      </c>
      <c r="C1879">
        <f t="shared" si="29"/>
        <v>-2.5145635269322852E-4</v>
      </c>
    </row>
    <row r="1880" spans="1:3" x14ac:dyDescent="0.25">
      <c r="A1880" s="1">
        <v>37112</v>
      </c>
      <c r="B1880">
        <v>118.88</v>
      </c>
      <c r="C1880">
        <f t="shared" si="29"/>
        <v>-3.4429223244055169E-3</v>
      </c>
    </row>
    <row r="1881" spans="1:3" x14ac:dyDescent="0.25">
      <c r="A1881" s="1">
        <v>37111</v>
      </c>
      <c r="B1881">
        <v>118.53</v>
      </c>
      <c r="C1881">
        <f t="shared" si="29"/>
        <v>-2.9484878780398956E-3</v>
      </c>
    </row>
    <row r="1882" spans="1:3" x14ac:dyDescent="0.25">
      <c r="A1882" s="1">
        <v>37110</v>
      </c>
      <c r="B1882">
        <v>120.77</v>
      </c>
      <c r="C1882">
        <f t="shared" si="29"/>
        <v>1.8721817195874818E-2</v>
      </c>
    </row>
    <row r="1883" spans="1:3" x14ac:dyDescent="0.25">
      <c r="A1883" s="1">
        <v>37109</v>
      </c>
      <c r="B1883">
        <v>120.3</v>
      </c>
      <c r="C1883">
        <f t="shared" si="29"/>
        <v>-3.8992873066507052E-3</v>
      </c>
    </row>
    <row r="1884" spans="1:3" x14ac:dyDescent="0.25">
      <c r="A1884" s="1">
        <v>37106</v>
      </c>
      <c r="B1884">
        <v>121.94</v>
      </c>
      <c r="C1884">
        <f t="shared" si="29"/>
        <v>1.3540497499036946E-2</v>
      </c>
    </row>
    <row r="1885" spans="1:3" x14ac:dyDescent="0.25">
      <c r="A1885" s="1">
        <v>37105</v>
      </c>
      <c r="B1885">
        <v>122.61</v>
      </c>
      <c r="C1885">
        <f t="shared" si="29"/>
        <v>5.4794657646255705E-3</v>
      </c>
    </row>
    <row r="1886" spans="1:3" x14ac:dyDescent="0.25">
      <c r="A1886" s="1">
        <v>37104</v>
      </c>
      <c r="B1886">
        <v>122.11</v>
      </c>
      <c r="C1886">
        <f t="shared" si="29"/>
        <v>-4.0863083993652087E-3</v>
      </c>
    </row>
    <row r="1887" spans="1:3" x14ac:dyDescent="0.25">
      <c r="A1887" s="1">
        <v>37103</v>
      </c>
      <c r="B1887">
        <v>121.35</v>
      </c>
      <c r="C1887">
        <f t="shared" si="29"/>
        <v>-6.2433456723201084E-3</v>
      </c>
    </row>
    <row r="1888" spans="1:3" x14ac:dyDescent="0.25">
      <c r="A1888" s="1">
        <v>37102</v>
      </c>
      <c r="B1888">
        <v>120.85</v>
      </c>
      <c r="C1888">
        <f t="shared" si="29"/>
        <v>-4.1288250231183441E-3</v>
      </c>
    </row>
    <row r="1889" spans="1:3" x14ac:dyDescent="0.25">
      <c r="A1889" s="1">
        <v>37099</v>
      </c>
      <c r="B1889">
        <v>120.81</v>
      </c>
      <c r="C1889">
        <f t="shared" si="29"/>
        <v>-3.3104361801947701E-4</v>
      </c>
    </row>
    <row r="1890" spans="1:3" x14ac:dyDescent="0.25">
      <c r="A1890" s="1">
        <v>37098</v>
      </c>
      <c r="B1890">
        <v>120.35</v>
      </c>
      <c r="C1890">
        <f t="shared" si="29"/>
        <v>-3.8148993023916105E-3</v>
      </c>
    </row>
    <row r="1891" spans="1:3" x14ac:dyDescent="0.25">
      <c r="A1891" s="1">
        <v>37097</v>
      </c>
      <c r="B1891">
        <v>119.1</v>
      </c>
      <c r="C1891">
        <f t="shared" si="29"/>
        <v>-1.0440687867826528E-2</v>
      </c>
    </row>
    <row r="1892" spans="1:3" x14ac:dyDescent="0.25">
      <c r="A1892" s="1">
        <v>37096</v>
      </c>
      <c r="B1892">
        <v>117.8</v>
      </c>
      <c r="C1892">
        <f t="shared" si="29"/>
        <v>-1.0975205143768024E-2</v>
      </c>
    </row>
    <row r="1893" spans="1:3" x14ac:dyDescent="0.25">
      <c r="A1893" s="1">
        <v>37095</v>
      </c>
      <c r="B1893">
        <v>118.95</v>
      </c>
      <c r="C1893">
        <f t="shared" si="29"/>
        <v>9.7149655314804698E-3</v>
      </c>
    </row>
    <row r="1894" spans="1:3" x14ac:dyDescent="0.25">
      <c r="A1894" s="1">
        <v>37092</v>
      </c>
      <c r="B1894">
        <v>121.34</v>
      </c>
      <c r="C1894">
        <f t="shared" si="29"/>
        <v>1.9893285765185162E-2</v>
      </c>
    </row>
    <row r="1895" spans="1:3" x14ac:dyDescent="0.25">
      <c r="A1895" s="1">
        <v>37091</v>
      </c>
      <c r="B1895">
        <v>122.07</v>
      </c>
      <c r="C1895">
        <f t="shared" si="29"/>
        <v>5.99812816755652E-3</v>
      </c>
    </row>
    <row r="1896" spans="1:3" x14ac:dyDescent="0.25">
      <c r="A1896" s="1">
        <v>37090</v>
      </c>
      <c r="B1896">
        <v>121.01</v>
      </c>
      <c r="C1896">
        <f t="shared" si="29"/>
        <v>-8.7214638717470379E-3</v>
      </c>
    </row>
    <row r="1897" spans="1:3" x14ac:dyDescent="0.25">
      <c r="A1897" s="1">
        <v>37089</v>
      </c>
      <c r="B1897">
        <v>121.84</v>
      </c>
      <c r="C1897">
        <f t="shared" si="29"/>
        <v>6.8355217769451937E-3</v>
      </c>
    </row>
    <row r="1898" spans="1:3" x14ac:dyDescent="0.25">
      <c r="A1898" s="1">
        <v>37088</v>
      </c>
      <c r="B1898">
        <v>120.71</v>
      </c>
      <c r="C1898">
        <f t="shared" si="29"/>
        <v>-9.3177338738707899E-3</v>
      </c>
    </row>
    <row r="1899" spans="1:3" x14ac:dyDescent="0.25">
      <c r="A1899" s="1">
        <v>37085</v>
      </c>
      <c r="B1899">
        <v>122.24</v>
      </c>
      <c r="C1899">
        <f t="shared" si="29"/>
        <v>1.2595350705174672E-2</v>
      </c>
    </row>
    <row r="1900" spans="1:3" x14ac:dyDescent="0.25">
      <c r="A1900" s="1">
        <v>37084</v>
      </c>
      <c r="B1900">
        <v>121.19</v>
      </c>
      <c r="C1900">
        <f t="shared" si="29"/>
        <v>-8.6267634378143516E-3</v>
      </c>
    </row>
    <row r="1901" spans="1:3" x14ac:dyDescent="0.25">
      <c r="A1901" s="1">
        <v>37083</v>
      </c>
      <c r="B1901">
        <v>118.38</v>
      </c>
      <c r="C1901">
        <f t="shared" si="29"/>
        <v>-2.3459772717817115E-2</v>
      </c>
    </row>
    <row r="1902" spans="1:3" x14ac:dyDescent="0.25">
      <c r="A1902" s="1">
        <v>37082</v>
      </c>
      <c r="B1902">
        <v>118.26</v>
      </c>
      <c r="C1902">
        <f t="shared" si="29"/>
        <v>-1.0141988698950479E-3</v>
      </c>
    </row>
    <row r="1903" spans="1:3" x14ac:dyDescent="0.25">
      <c r="A1903" s="1">
        <v>37081</v>
      </c>
      <c r="B1903">
        <v>119.7</v>
      </c>
      <c r="C1903">
        <f t="shared" si="29"/>
        <v>1.2103022171243627E-2</v>
      </c>
    </row>
    <row r="1904" spans="1:3" x14ac:dyDescent="0.25">
      <c r="A1904" s="1">
        <v>37078</v>
      </c>
      <c r="B1904">
        <v>119.05</v>
      </c>
      <c r="C1904">
        <f t="shared" si="29"/>
        <v>-5.4450396310557038E-3</v>
      </c>
    </row>
    <row r="1905" spans="1:3" x14ac:dyDescent="0.25">
      <c r="A1905" s="1">
        <v>37077</v>
      </c>
      <c r="B1905">
        <v>121.68</v>
      </c>
      <c r="C1905">
        <f t="shared" si="29"/>
        <v>2.1851075018165789E-2</v>
      </c>
    </row>
    <row r="1906" spans="1:3" x14ac:dyDescent="0.25">
      <c r="A1906" s="1">
        <v>37075</v>
      </c>
      <c r="B1906">
        <v>124.1</v>
      </c>
      <c r="C1906">
        <f t="shared" si="29"/>
        <v>1.9693044259523975E-2</v>
      </c>
    </row>
    <row r="1907" spans="1:3" x14ac:dyDescent="0.25">
      <c r="A1907" s="1">
        <v>37074</v>
      </c>
      <c r="B1907">
        <v>124.13</v>
      </c>
      <c r="C1907">
        <f t="shared" si="29"/>
        <v>2.4171131729489192E-4</v>
      </c>
    </row>
    <row r="1908" spans="1:3" x14ac:dyDescent="0.25">
      <c r="A1908" s="1">
        <v>37071</v>
      </c>
      <c r="B1908">
        <v>122.6</v>
      </c>
      <c r="C1908">
        <f t="shared" si="29"/>
        <v>-1.2402380025745481E-2</v>
      </c>
    </row>
    <row r="1909" spans="1:3" x14ac:dyDescent="0.25">
      <c r="A1909" s="1">
        <v>37070</v>
      </c>
      <c r="B1909">
        <v>122.15</v>
      </c>
      <c r="C1909">
        <f t="shared" si="29"/>
        <v>-3.6772257983615051E-3</v>
      </c>
    </row>
    <row r="1910" spans="1:3" x14ac:dyDescent="0.25">
      <c r="A1910" s="1">
        <v>37069</v>
      </c>
      <c r="B1910">
        <v>121.48</v>
      </c>
      <c r="C1910">
        <f t="shared" si="29"/>
        <v>-5.500157526201423E-3</v>
      </c>
    </row>
    <row r="1911" spans="1:3" x14ac:dyDescent="0.25">
      <c r="A1911" s="1">
        <v>37068</v>
      </c>
      <c r="B1911">
        <v>121.55</v>
      </c>
      <c r="C1911">
        <f t="shared" si="29"/>
        <v>5.7606058458438707E-4</v>
      </c>
    </row>
    <row r="1912" spans="1:3" x14ac:dyDescent="0.25">
      <c r="A1912" s="1">
        <v>37067</v>
      </c>
      <c r="B1912">
        <v>121.72</v>
      </c>
      <c r="C1912">
        <f t="shared" si="29"/>
        <v>1.3976242666379351E-3</v>
      </c>
    </row>
    <row r="1913" spans="1:3" x14ac:dyDescent="0.25">
      <c r="A1913" s="1">
        <v>37064</v>
      </c>
      <c r="B1913">
        <v>122.85</v>
      </c>
      <c r="C1913">
        <f t="shared" si="29"/>
        <v>9.2407739384178511E-3</v>
      </c>
    </row>
    <row r="1914" spans="1:3" x14ac:dyDescent="0.25">
      <c r="A1914" s="1">
        <v>37063</v>
      </c>
      <c r="B1914">
        <v>123.82</v>
      </c>
      <c r="C1914">
        <f t="shared" si="29"/>
        <v>7.8647991238978508E-3</v>
      </c>
    </row>
    <row r="1915" spans="1:3" x14ac:dyDescent="0.25">
      <c r="A1915" s="1">
        <v>37062</v>
      </c>
      <c r="B1915">
        <v>122.43</v>
      </c>
      <c r="C1915">
        <f t="shared" si="29"/>
        <v>-1.1289460005261999E-2</v>
      </c>
    </row>
    <row r="1916" spans="1:3" x14ac:dyDescent="0.25">
      <c r="A1916" s="1">
        <v>37061</v>
      </c>
      <c r="B1916">
        <v>121.79</v>
      </c>
      <c r="C1916">
        <f t="shared" si="29"/>
        <v>-5.2411879868048544E-3</v>
      </c>
    </row>
    <row r="1917" spans="1:3" x14ac:dyDescent="0.25">
      <c r="A1917" s="1">
        <v>37060</v>
      </c>
      <c r="B1917">
        <v>121.26</v>
      </c>
      <c r="C1917">
        <f t="shared" si="29"/>
        <v>-4.3612494554345028E-3</v>
      </c>
    </row>
    <row r="1918" spans="1:3" x14ac:dyDescent="0.25">
      <c r="A1918" s="1">
        <v>37057</v>
      </c>
      <c r="B1918">
        <v>121.85</v>
      </c>
      <c r="C1918">
        <f t="shared" si="29"/>
        <v>4.8537794276305455E-3</v>
      </c>
    </row>
    <row r="1919" spans="1:3" x14ac:dyDescent="0.25">
      <c r="A1919" s="1">
        <v>37056</v>
      </c>
      <c r="B1919">
        <v>122</v>
      </c>
      <c r="C1919">
        <f t="shared" si="29"/>
        <v>1.2302646620413423E-3</v>
      </c>
    </row>
    <row r="1920" spans="1:3" x14ac:dyDescent="0.25">
      <c r="A1920" s="1">
        <v>37055</v>
      </c>
      <c r="B1920">
        <v>124.8</v>
      </c>
      <c r="C1920">
        <f t="shared" si="29"/>
        <v>2.2691411202070671E-2</v>
      </c>
    </row>
    <row r="1921" spans="1:3" x14ac:dyDescent="0.25">
      <c r="A1921" s="1">
        <v>37054</v>
      </c>
      <c r="B1921">
        <v>125.88</v>
      </c>
      <c r="C1921">
        <f t="shared" si="29"/>
        <v>8.6166162608787965E-3</v>
      </c>
    </row>
    <row r="1922" spans="1:3" x14ac:dyDescent="0.25">
      <c r="A1922" s="1">
        <v>37053</v>
      </c>
      <c r="B1922">
        <v>126.1</v>
      </c>
      <c r="C1922">
        <f t="shared" si="29"/>
        <v>1.7461707746677681E-3</v>
      </c>
    </row>
    <row r="1923" spans="1:3" x14ac:dyDescent="0.25">
      <c r="A1923" s="1">
        <v>37050</v>
      </c>
      <c r="B1923">
        <v>127</v>
      </c>
      <c r="C1923">
        <f t="shared" si="29"/>
        <v>7.1118434877173739E-3</v>
      </c>
    </row>
    <row r="1924" spans="1:3" x14ac:dyDescent="0.25">
      <c r="A1924" s="1">
        <v>37049</v>
      </c>
      <c r="B1924">
        <v>128.19</v>
      </c>
      <c r="C1924">
        <f t="shared" ref="C1924:C1987" si="30">LN(B1924/B1923)</f>
        <v>9.3264518654519041E-3</v>
      </c>
    </row>
    <row r="1925" spans="1:3" x14ac:dyDescent="0.25">
      <c r="A1925" s="1">
        <v>37048</v>
      </c>
      <c r="B1925">
        <v>127.73</v>
      </c>
      <c r="C1925">
        <f t="shared" si="30"/>
        <v>-3.5948772693577525E-3</v>
      </c>
    </row>
    <row r="1926" spans="1:3" x14ac:dyDescent="0.25">
      <c r="A1926" s="1">
        <v>37047</v>
      </c>
      <c r="B1926">
        <v>128.80000000000001</v>
      </c>
      <c r="C1926">
        <f t="shared" si="30"/>
        <v>8.3421526155677741E-3</v>
      </c>
    </row>
    <row r="1927" spans="1:3" x14ac:dyDescent="0.25">
      <c r="A1927" s="1">
        <v>37046</v>
      </c>
      <c r="B1927">
        <v>127.34</v>
      </c>
      <c r="C1927">
        <f t="shared" si="30"/>
        <v>-1.1400139081374055E-2</v>
      </c>
    </row>
    <row r="1928" spans="1:3" x14ac:dyDescent="0.25">
      <c r="A1928" s="1">
        <v>37043</v>
      </c>
      <c r="B1928">
        <v>126.73</v>
      </c>
      <c r="C1928">
        <f t="shared" si="30"/>
        <v>-4.8018354949064205E-3</v>
      </c>
    </row>
    <row r="1929" spans="1:3" x14ac:dyDescent="0.25">
      <c r="A1929" s="1">
        <v>37042</v>
      </c>
      <c r="B1929">
        <v>125.95</v>
      </c>
      <c r="C1929">
        <f t="shared" si="30"/>
        <v>-6.1738362953536142E-3</v>
      </c>
    </row>
    <row r="1930" spans="1:3" x14ac:dyDescent="0.25">
      <c r="A1930" s="1">
        <v>37041</v>
      </c>
      <c r="B1930">
        <v>125.3</v>
      </c>
      <c r="C1930">
        <f t="shared" si="30"/>
        <v>-5.1741408965966648E-3</v>
      </c>
    </row>
    <row r="1931" spans="1:3" x14ac:dyDescent="0.25">
      <c r="A1931" s="1">
        <v>37040</v>
      </c>
      <c r="B1931">
        <v>127.08</v>
      </c>
      <c r="C1931">
        <f t="shared" si="30"/>
        <v>1.4105947499292776E-2</v>
      </c>
    </row>
    <row r="1932" spans="1:3" x14ac:dyDescent="0.25">
      <c r="A1932" s="1">
        <v>37036</v>
      </c>
      <c r="B1932">
        <v>128.1</v>
      </c>
      <c r="C1932">
        <f t="shared" si="30"/>
        <v>7.9943995013730985E-3</v>
      </c>
    </row>
    <row r="1933" spans="1:3" x14ac:dyDescent="0.25">
      <c r="A1933" s="1">
        <v>37035</v>
      </c>
      <c r="B1933">
        <v>129.63</v>
      </c>
      <c r="C1933">
        <f t="shared" si="30"/>
        <v>1.1873029709262878E-2</v>
      </c>
    </row>
    <row r="1934" spans="1:3" x14ac:dyDescent="0.25">
      <c r="A1934" s="1">
        <v>37034</v>
      </c>
      <c r="B1934">
        <v>129.25</v>
      </c>
      <c r="C1934">
        <f t="shared" si="30"/>
        <v>-2.9357252234129623E-3</v>
      </c>
    </row>
    <row r="1935" spans="1:3" x14ac:dyDescent="0.25">
      <c r="A1935" s="1">
        <v>37033</v>
      </c>
      <c r="B1935">
        <v>131.47999999999999</v>
      </c>
      <c r="C1935">
        <f t="shared" si="30"/>
        <v>1.7106235407480012E-2</v>
      </c>
    </row>
    <row r="1936" spans="1:3" x14ac:dyDescent="0.25">
      <c r="A1936" s="1">
        <v>37032</v>
      </c>
      <c r="B1936">
        <v>131.65</v>
      </c>
      <c r="C1936">
        <f t="shared" si="30"/>
        <v>1.2921371462998417E-3</v>
      </c>
    </row>
    <row r="1937" spans="1:3" x14ac:dyDescent="0.25">
      <c r="A1937" s="1">
        <v>37029</v>
      </c>
      <c r="B1937">
        <v>129.74</v>
      </c>
      <c r="C1937">
        <f t="shared" si="30"/>
        <v>-1.4614438157409081E-2</v>
      </c>
    </row>
    <row r="1938" spans="1:3" x14ac:dyDescent="0.25">
      <c r="A1938" s="1">
        <v>37028</v>
      </c>
      <c r="B1938">
        <v>129.15</v>
      </c>
      <c r="C1938">
        <f t="shared" si="30"/>
        <v>-4.5579282430598701E-3</v>
      </c>
    </row>
    <row r="1939" spans="1:3" x14ac:dyDescent="0.25">
      <c r="A1939" s="1">
        <v>37027</v>
      </c>
      <c r="B1939">
        <v>128.94999999999999</v>
      </c>
      <c r="C1939">
        <f t="shared" si="30"/>
        <v>-1.5497872144958496E-3</v>
      </c>
    </row>
    <row r="1940" spans="1:3" x14ac:dyDescent="0.25">
      <c r="A1940" s="1">
        <v>37026</v>
      </c>
      <c r="B1940">
        <v>125.98</v>
      </c>
      <c r="C1940">
        <f t="shared" si="30"/>
        <v>-2.330156813357068E-2</v>
      </c>
    </row>
    <row r="1941" spans="1:3" x14ac:dyDescent="0.25">
      <c r="A1941" s="1">
        <v>37025</v>
      </c>
      <c r="B1941">
        <v>125.4</v>
      </c>
      <c r="C1941">
        <f t="shared" si="30"/>
        <v>-4.614535994962656E-3</v>
      </c>
    </row>
    <row r="1942" spans="1:3" x14ac:dyDescent="0.25">
      <c r="A1942" s="1">
        <v>37022</v>
      </c>
      <c r="B1942">
        <v>125.15</v>
      </c>
      <c r="C1942">
        <f t="shared" si="30"/>
        <v>-1.9956103210370456E-3</v>
      </c>
    </row>
    <row r="1943" spans="1:3" x14ac:dyDescent="0.25">
      <c r="A1943" s="1">
        <v>37021</v>
      </c>
      <c r="B1943">
        <v>126.02</v>
      </c>
      <c r="C1943">
        <f t="shared" si="30"/>
        <v>6.9276066361261199E-3</v>
      </c>
    </row>
    <row r="1944" spans="1:3" x14ac:dyDescent="0.25">
      <c r="A1944" s="1">
        <v>37020</v>
      </c>
      <c r="B1944">
        <v>125.65</v>
      </c>
      <c r="C1944">
        <f t="shared" si="30"/>
        <v>-2.9403605243082027E-3</v>
      </c>
    </row>
    <row r="1945" spans="1:3" x14ac:dyDescent="0.25">
      <c r="A1945" s="1">
        <v>37019</v>
      </c>
      <c r="B1945">
        <v>126.18</v>
      </c>
      <c r="C1945">
        <f t="shared" si="30"/>
        <v>4.2091949530621599E-3</v>
      </c>
    </row>
    <row r="1946" spans="1:3" x14ac:dyDescent="0.25">
      <c r="A1946" s="1">
        <v>37018</v>
      </c>
      <c r="B1946">
        <v>126.24</v>
      </c>
      <c r="C1946">
        <f t="shared" si="30"/>
        <v>4.7539815490059602E-4</v>
      </c>
    </row>
    <row r="1947" spans="1:3" x14ac:dyDescent="0.25">
      <c r="A1947" s="1">
        <v>37015</v>
      </c>
      <c r="B1947">
        <v>127.34</v>
      </c>
      <c r="C1947">
        <f t="shared" si="30"/>
        <v>8.6758174913153206E-3</v>
      </c>
    </row>
    <row r="1948" spans="1:3" x14ac:dyDescent="0.25">
      <c r="A1948" s="1">
        <v>37014</v>
      </c>
      <c r="B1948">
        <v>125.21</v>
      </c>
      <c r="C1948">
        <f t="shared" si="30"/>
        <v>-1.6868346908023014E-2</v>
      </c>
    </row>
    <row r="1949" spans="1:3" x14ac:dyDescent="0.25">
      <c r="A1949" s="1">
        <v>37013</v>
      </c>
      <c r="B1949">
        <v>126.82</v>
      </c>
      <c r="C1949">
        <f t="shared" si="30"/>
        <v>1.2776430591029238E-2</v>
      </c>
    </row>
    <row r="1950" spans="1:3" x14ac:dyDescent="0.25">
      <c r="A1950" s="1">
        <v>37012</v>
      </c>
      <c r="B1950">
        <v>127.05</v>
      </c>
      <c r="C1950">
        <f t="shared" si="30"/>
        <v>1.8119514942874968E-3</v>
      </c>
    </row>
    <row r="1951" spans="1:3" x14ac:dyDescent="0.25">
      <c r="A1951" s="1">
        <v>37011</v>
      </c>
      <c r="B1951">
        <v>124.91</v>
      </c>
      <c r="C1951">
        <f t="shared" si="30"/>
        <v>-1.6987231788355189E-2</v>
      </c>
    </row>
    <row r="1952" spans="1:3" x14ac:dyDescent="0.25">
      <c r="A1952" s="1">
        <v>37008</v>
      </c>
      <c r="B1952">
        <v>125.78</v>
      </c>
      <c r="C1952">
        <f t="shared" si="30"/>
        <v>6.9408711375394186E-3</v>
      </c>
    </row>
    <row r="1953" spans="1:3" x14ac:dyDescent="0.25">
      <c r="A1953" s="1">
        <v>37007</v>
      </c>
      <c r="B1953">
        <v>123.72</v>
      </c>
      <c r="C1953">
        <f t="shared" si="30"/>
        <v>-1.6513401298488457E-2</v>
      </c>
    </row>
    <row r="1954" spans="1:3" x14ac:dyDescent="0.25">
      <c r="A1954" s="1">
        <v>37006</v>
      </c>
      <c r="B1954">
        <v>123.17</v>
      </c>
      <c r="C1954">
        <f t="shared" si="30"/>
        <v>-4.4554328634759735E-3</v>
      </c>
    </row>
    <row r="1955" spans="1:3" x14ac:dyDescent="0.25">
      <c r="A1955" s="1">
        <v>37005</v>
      </c>
      <c r="B1955">
        <v>121.58</v>
      </c>
      <c r="C1955">
        <f t="shared" si="30"/>
        <v>-1.2993032632816511E-2</v>
      </c>
    </row>
    <row r="1956" spans="1:3" x14ac:dyDescent="0.25">
      <c r="A1956" s="1">
        <v>37004</v>
      </c>
      <c r="B1956">
        <v>122.24</v>
      </c>
      <c r="C1956">
        <f t="shared" si="30"/>
        <v>5.4138430976338392E-3</v>
      </c>
    </row>
    <row r="1957" spans="1:3" x14ac:dyDescent="0.25">
      <c r="A1957" s="1">
        <v>37001</v>
      </c>
      <c r="B1957">
        <v>124.5</v>
      </c>
      <c r="C1957">
        <f t="shared" si="30"/>
        <v>1.8319390486552022E-2</v>
      </c>
    </row>
    <row r="1958" spans="1:3" x14ac:dyDescent="0.25">
      <c r="A1958" s="1">
        <v>37000</v>
      </c>
      <c r="B1958">
        <v>125.65</v>
      </c>
      <c r="C1958">
        <f t="shared" si="30"/>
        <v>9.1945480848389053E-3</v>
      </c>
    </row>
    <row r="1959" spans="1:3" x14ac:dyDescent="0.25">
      <c r="A1959" s="1">
        <v>36999</v>
      </c>
      <c r="B1959">
        <v>124</v>
      </c>
      <c r="C1959">
        <f t="shared" si="30"/>
        <v>-1.321869838456436E-2</v>
      </c>
    </row>
    <row r="1960" spans="1:3" x14ac:dyDescent="0.25">
      <c r="A1960" s="1">
        <v>36998</v>
      </c>
      <c r="B1960">
        <v>119.26</v>
      </c>
      <c r="C1960">
        <f t="shared" si="30"/>
        <v>-3.8975581910077009E-2</v>
      </c>
    </row>
    <row r="1961" spans="1:3" x14ac:dyDescent="0.25">
      <c r="A1961" s="1">
        <v>36997</v>
      </c>
      <c r="B1961">
        <v>117.6</v>
      </c>
      <c r="C1961">
        <f t="shared" si="30"/>
        <v>-1.4016948230433344E-2</v>
      </c>
    </row>
    <row r="1962" spans="1:3" x14ac:dyDescent="0.25">
      <c r="A1962" s="1">
        <v>36993</v>
      </c>
      <c r="B1962">
        <v>118.85</v>
      </c>
      <c r="C1962">
        <f t="shared" si="30"/>
        <v>1.057315834167641E-2</v>
      </c>
    </row>
    <row r="1963" spans="1:3" x14ac:dyDescent="0.25">
      <c r="A1963" s="1">
        <v>36992</v>
      </c>
      <c r="B1963">
        <v>116.73</v>
      </c>
      <c r="C1963">
        <f t="shared" si="30"/>
        <v>-1.7998618141630941E-2</v>
      </c>
    </row>
    <row r="1964" spans="1:3" x14ac:dyDescent="0.25">
      <c r="A1964" s="1">
        <v>36991</v>
      </c>
      <c r="B1964">
        <v>116.65</v>
      </c>
      <c r="C1964">
        <f t="shared" si="30"/>
        <v>-6.8557719713292591E-4</v>
      </c>
    </row>
    <row r="1965" spans="1:3" x14ac:dyDescent="0.25">
      <c r="A1965" s="1">
        <v>36990</v>
      </c>
      <c r="B1965">
        <v>114.56</v>
      </c>
      <c r="C1965">
        <f t="shared" si="30"/>
        <v>-1.8079295255103555E-2</v>
      </c>
    </row>
    <row r="1966" spans="1:3" x14ac:dyDescent="0.25">
      <c r="A1966" s="1">
        <v>36987</v>
      </c>
      <c r="B1966">
        <v>113.3</v>
      </c>
      <c r="C1966">
        <f t="shared" si="30"/>
        <v>-1.1059535178374897E-2</v>
      </c>
    </row>
    <row r="1967" spans="1:3" x14ac:dyDescent="0.25">
      <c r="A1967" s="1">
        <v>36986</v>
      </c>
      <c r="B1967">
        <v>115.05</v>
      </c>
      <c r="C1967">
        <f t="shared" si="30"/>
        <v>1.5327648447414346E-2</v>
      </c>
    </row>
    <row r="1968" spans="1:3" x14ac:dyDescent="0.25">
      <c r="A1968" s="1">
        <v>36985</v>
      </c>
      <c r="B1968">
        <v>110.85</v>
      </c>
      <c r="C1968">
        <f t="shared" si="30"/>
        <v>-3.7188880419054486E-2</v>
      </c>
    </row>
    <row r="1969" spans="1:3" x14ac:dyDescent="0.25">
      <c r="A1969" s="1">
        <v>36984</v>
      </c>
      <c r="B1969">
        <v>110.39</v>
      </c>
      <c r="C1969">
        <f t="shared" si="30"/>
        <v>-4.158386032060141E-3</v>
      </c>
    </row>
    <row r="1970" spans="1:3" x14ac:dyDescent="0.25">
      <c r="A1970" s="1">
        <v>36983</v>
      </c>
      <c r="B1970">
        <v>114.2</v>
      </c>
      <c r="C1970">
        <f t="shared" si="30"/>
        <v>3.3931747191649528E-2</v>
      </c>
    </row>
    <row r="1971" spans="1:3" x14ac:dyDescent="0.25">
      <c r="A1971" s="1">
        <v>36980</v>
      </c>
      <c r="B1971">
        <v>116.69</v>
      </c>
      <c r="C1971">
        <f t="shared" si="30"/>
        <v>2.1569548596105978E-2</v>
      </c>
    </row>
    <row r="1972" spans="1:3" x14ac:dyDescent="0.25">
      <c r="A1972" s="1">
        <v>36979</v>
      </c>
      <c r="B1972">
        <v>115.48</v>
      </c>
      <c r="C1972">
        <f t="shared" si="30"/>
        <v>-1.0423491023281507E-2</v>
      </c>
    </row>
    <row r="1973" spans="1:3" x14ac:dyDescent="0.25">
      <c r="A1973" s="1">
        <v>36978</v>
      </c>
      <c r="B1973">
        <v>115.04</v>
      </c>
      <c r="C1973">
        <f t="shared" si="30"/>
        <v>-3.8174608219978105E-3</v>
      </c>
    </row>
    <row r="1974" spans="1:3" x14ac:dyDescent="0.25">
      <c r="A1974" s="1">
        <v>36977</v>
      </c>
      <c r="B1974">
        <v>118.31</v>
      </c>
      <c r="C1974">
        <f t="shared" si="30"/>
        <v>2.8028404292834753E-2</v>
      </c>
    </row>
    <row r="1975" spans="1:3" x14ac:dyDescent="0.25">
      <c r="A1975" s="1">
        <v>36976</v>
      </c>
      <c r="B1975">
        <v>115.94</v>
      </c>
      <c r="C1975">
        <f t="shared" si="30"/>
        <v>-2.0235482353984657E-2</v>
      </c>
    </row>
    <row r="1976" spans="1:3" x14ac:dyDescent="0.25">
      <c r="A1976" s="1">
        <v>36973</v>
      </c>
      <c r="B1976">
        <v>114.48</v>
      </c>
      <c r="C1976">
        <f t="shared" si="30"/>
        <v>-1.2672680663391325E-2</v>
      </c>
    </row>
    <row r="1977" spans="1:3" x14ac:dyDescent="0.25">
      <c r="A1977" s="1">
        <v>36972</v>
      </c>
      <c r="B1977">
        <v>111.12</v>
      </c>
      <c r="C1977">
        <f t="shared" si="30"/>
        <v>-2.9789436802107098E-2</v>
      </c>
    </row>
    <row r="1978" spans="1:3" x14ac:dyDescent="0.25">
      <c r="A1978" s="1">
        <v>36971</v>
      </c>
      <c r="B1978">
        <v>112.26</v>
      </c>
      <c r="C1978">
        <f t="shared" si="30"/>
        <v>1.0206911067964956E-2</v>
      </c>
    </row>
    <row r="1979" spans="1:3" x14ac:dyDescent="0.25">
      <c r="A1979" s="1">
        <v>36970</v>
      </c>
      <c r="B1979">
        <v>114.2</v>
      </c>
      <c r="C1979">
        <f t="shared" si="30"/>
        <v>1.7133687707856636E-2</v>
      </c>
    </row>
    <row r="1980" spans="1:3" x14ac:dyDescent="0.25">
      <c r="A1980" s="1">
        <v>36969</v>
      </c>
      <c r="B1980">
        <v>117.35</v>
      </c>
      <c r="C1980">
        <f t="shared" si="30"/>
        <v>2.7209625075122548E-2</v>
      </c>
    </row>
    <row r="1981" spans="1:3" x14ac:dyDescent="0.25">
      <c r="A1981" s="1">
        <v>36966</v>
      </c>
      <c r="B1981">
        <v>115.01</v>
      </c>
      <c r="C1981">
        <f t="shared" si="30"/>
        <v>-2.0141841192542385E-2</v>
      </c>
    </row>
    <row r="1982" spans="1:3" x14ac:dyDescent="0.25">
      <c r="A1982" s="1">
        <v>36965</v>
      </c>
      <c r="B1982">
        <v>117.68</v>
      </c>
      <c r="C1982">
        <f t="shared" si="30"/>
        <v>2.2949995188692146E-2</v>
      </c>
    </row>
    <row r="1983" spans="1:3" x14ac:dyDescent="0.25">
      <c r="A1983" s="1">
        <v>36964</v>
      </c>
      <c r="B1983">
        <v>117.65</v>
      </c>
      <c r="C1983">
        <f t="shared" si="30"/>
        <v>-2.5496111981062366E-4</v>
      </c>
    </row>
    <row r="1984" spans="1:3" x14ac:dyDescent="0.25">
      <c r="A1984" s="1">
        <v>36963</v>
      </c>
      <c r="B1984">
        <v>120.02</v>
      </c>
      <c r="C1984">
        <f t="shared" si="30"/>
        <v>1.9944280387995294E-2</v>
      </c>
    </row>
    <row r="1985" spans="1:3" x14ac:dyDescent="0.25">
      <c r="A1985" s="1">
        <v>36962</v>
      </c>
      <c r="B1985">
        <v>118.08</v>
      </c>
      <c r="C1985">
        <f t="shared" si="30"/>
        <v>-1.6296034709204453E-2</v>
      </c>
    </row>
    <row r="1986" spans="1:3" x14ac:dyDescent="0.25">
      <c r="A1986" s="1">
        <v>36959</v>
      </c>
      <c r="B1986">
        <v>123.36</v>
      </c>
      <c r="C1986">
        <f t="shared" si="30"/>
        <v>4.3744548962856962E-2</v>
      </c>
    </row>
    <row r="1987" spans="1:3" x14ac:dyDescent="0.25">
      <c r="A1987" s="1">
        <v>36958</v>
      </c>
      <c r="B1987">
        <v>127.12</v>
      </c>
      <c r="C1987">
        <f t="shared" si="30"/>
        <v>3.0024612413441291E-2</v>
      </c>
    </row>
    <row r="1988" spans="1:3" x14ac:dyDescent="0.25">
      <c r="A1988" s="1">
        <v>36957</v>
      </c>
      <c r="B1988">
        <v>126.98</v>
      </c>
      <c r="C1988">
        <f t="shared" ref="C1988:C2032" si="31">LN(B1988/B1987)</f>
        <v>-1.1019284861566439E-3</v>
      </c>
    </row>
    <row r="1989" spans="1:3" x14ac:dyDescent="0.25">
      <c r="A1989" s="1">
        <v>36956</v>
      </c>
      <c r="B1989">
        <v>126.08</v>
      </c>
      <c r="C1989">
        <f t="shared" si="31"/>
        <v>-7.1129676327348823E-3</v>
      </c>
    </row>
    <row r="1990" spans="1:3" x14ac:dyDescent="0.25">
      <c r="A1990" s="1">
        <v>36955</v>
      </c>
      <c r="B1990">
        <v>124.74</v>
      </c>
      <c r="C1990">
        <f t="shared" si="31"/>
        <v>-1.0685055011592481E-2</v>
      </c>
    </row>
    <row r="1991" spans="1:3" x14ac:dyDescent="0.25">
      <c r="A1991" s="1">
        <v>36952</v>
      </c>
      <c r="B1991">
        <v>123.61</v>
      </c>
      <c r="C1991">
        <f t="shared" si="31"/>
        <v>-9.1001231982447521E-3</v>
      </c>
    </row>
    <row r="1992" spans="1:3" x14ac:dyDescent="0.25">
      <c r="A1992" s="1">
        <v>36951</v>
      </c>
      <c r="B1992">
        <v>124.6</v>
      </c>
      <c r="C1992">
        <f t="shared" si="31"/>
        <v>7.9771584536209618E-3</v>
      </c>
    </row>
    <row r="1993" spans="1:3" x14ac:dyDescent="0.25">
      <c r="A1993" s="1">
        <v>36950</v>
      </c>
      <c r="B1993">
        <v>123.95</v>
      </c>
      <c r="C1993">
        <f t="shared" si="31"/>
        <v>-5.2303478721531351E-3</v>
      </c>
    </row>
    <row r="1994" spans="1:3" x14ac:dyDescent="0.25">
      <c r="A1994" s="1">
        <v>36949</v>
      </c>
      <c r="B1994">
        <v>126.44</v>
      </c>
      <c r="C1994">
        <f t="shared" si="31"/>
        <v>1.9889628866217344E-2</v>
      </c>
    </row>
    <row r="1995" spans="1:3" x14ac:dyDescent="0.25">
      <c r="A1995" s="1">
        <v>36948</v>
      </c>
      <c r="B1995">
        <v>127.62</v>
      </c>
      <c r="C1995">
        <f t="shared" si="31"/>
        <v>9.2892110927840065E-3</v>
      </c>
    </row>
    <row r="1996" spans="1:3" x14ac:dyDescent="0.25">
      <c r="A1996" s="1">
        <v>36945</v>
      </c>
      <c r="B1996">
        <v>124.96</v>
      </c>
      <c r="C1996">
        <f t="shared" si="31"/>
        <v>-2.106341234882507E-2</v>
      </c>
    </row>
    <row r="1997" spans="1:3" x14ac:dyDescent="0.25">
      <c r="A1997" s="1">
        <v>36944</v>
      </c>
      <c r="B1997">
        <v>125.81</v>
      </c>
      <c r="C1997">
        <f t="shared" si="31"/>
        <v>6.7791462716637269E-3</v>
      </c>
    </row>
    <row r="1998" spans="1:3" x14ac:dyDescent="0.25">
      <c r="A1998" s="1">
        <v>36943</v>
      </c>
      <c r="B1998">
        <v>125.62</v>
      </c>
      <c r="C1998">
        <f t="shared" si="31"/>
        <v>-1.5113553368048015E-3</v>
      </c>
    </row>
    <row r="1999" spans="1:3" x14ac:dyDescent="0.25">
      <c r="A1999" s="1">
        <v>36942</v>
      </c>
      <c r="B1999">
        <v>128.38999999999999</v>
      </c>
      <c r="C1999">
        <f t="shared" si="31"/>
        <v>2.1811029576757474E-2</v>
      </c>
    </row>
    <row r="2000" spans="1:3" x14ac:dyDescent="0.25">
      <c r="A2000" s="1">
        <v>36938</v>
      </c>
      <c r="B2000">
        <v>130.4</v>
      </c>
      <c r="C2000">
        <f t="shared" si="31"/>
        <v>1.5534142889560485E-2</v>
      </c>
    </row>
    <row r="2001" spans="1:3" x14ac:dyDescent="0.25">
      <c r="A2001" s="1">
        <v>36937</v>
      </c>
      <c r="B2001">
        <v>133.34</v>
      </c>
      <c r="C2001">
        <f t="shared" si="31"/>
        <v>2.229560769736131E-2</v>
      </c>
    </row>
    <row r="2002" spans="1:3" x14ac:dyDescent="0.25">
      <c r="A2002" s="1">
        <v>36936</v>
      </c>
      <c r="B2002">
        <v>132.06</v>
      </c>
      <c r="C2002">
        <f t="shared" si="31"/>
        <v>-9.6458924234886362E-3</v>
      </c>
    </row>
    <row r="2003" spans="1:3" x14ac:dyDescent="0.25">
      <c r="A2003" s="1">
        <v>36935</v>
      </c>
      <c r="B2003">
        <v>132.26</v>
      </c>
      <c r="C2003">
        <f t="shared" si="31"/>
        <v>1.5133174800908288E-3</v>
      </c>
    </row>
    <row r="2004" spans="1:3" x14ac:dyDescent="0.25">
      <c r="A2004" s="1">
        <v>36934</v>
      </c>
      <c r="B2004">
        <v>133.35</v>
      </c>
      <c r="C2004">
        <f t="shared" si="31"/>
        <v>8.2075683815070657E-3</v>
      </c>
    </row>
    <row r="2005" spans="1:3" x14ac:dyDescent="0.25">
      <c r="A2005" s="1">
        <v>36931</v>
      </c>
      <c r="B2005">
        <v>131.84</v>
      </c>
      <c r="C2005">
        <f t="shared" si="31"/>
        <v>-1.138818446686164E-2</v>
      </c>
    </row>
    <row r="2006" spans="1:3" x14ac:dyDescent="0.25">
      <c r="A2006" s="1">
        <v>36930</v>
      </c>
      <c r="B2006">
        <v>133.12</v>
      </c>
      <c r="C2006">
        <f t="shared" si="31"/>
        <v>9.6619109117368901E-3</v>
      </c>
    </row>
    <row r="2007" spans="1:3" x14ac:dyDescent="0.25">
      <c r="A2007" s="1">
        <v>36929</v>
      </c>
      <c r="B2007">
        <v>134.69</v>
      </c>
      <c r="C2007">
        <f t="shared" si="31"/>
        <v>1.1724864537825043E-2</v>
      </c>
    </row>
    <row r="2008" spans="1:3" x14ac:dyDescent="0.25">
      <c r="A2008" s="1">
        <v>36928</v>
      </c>
      <c r="B2008">
        <v>135.38999999999999</v>
      </c>
      <c r="C2008">
        <f t="shared" si="31"/>
        <v>5.1836608962958558E-3</v>
      </c>
    </row>
    <row r="2009" spans="1:3" x14ac:dyDescent="0.25">
      <c r="A2009" s="1">
        <v>36927</v>
      </c>
      <c r="B2009">
        <v>135.79</v>
      </c>
      <c r="C2009">
        <f t="shared" si="31"/>
        <v>2.9500722036838903E-3</v>
      </c>
    </row>
    <row r="2010" spans="1:3" x14ac:dyDescent="0.25">
      <c r="A2010" s="1">
        <v>36924</v>
      </c>
      <c r="B2010">
        <v>134.80000000000001</v>
      </c>
      <c r="C2010">
        <f t="shared" si="31"/>
        <v>-7.3173762324965372E-3</v>
      </c>
    </row>
    <row r="2011" spans="1:3" x14ac:dyDescent="0.25">
      <c r="A2011" s="1">
        <v>36923</v>
      </c>
      <c r="B2011">
        <v>137.93</v>
      </c>
      <c r="C2011">
        <f t="shared" si="31"/>
        <v>2.2954111609221849E-2</v>
      </c>
    </row>
    <row r="2012" spans="1:3" x14ac:dyDescent="0.25">
      <c r="A2012" s="1">
        <v>36922</v>
      </c>
      <c r="B2012">
        <v>137.02000000000001</v>
      </c>
      <c r="C2012">
        <f t="shared" si="31"/>
        <v>-6.6194095126754435E-3</v>
      </c>
    </row>
    <row r="2013" spans="1:3" x14ac:dyDescent="0.25">
      <c r="A2013" s="1">
        <v>36921</v>
      </c>
      <c r="B2013">
        <v>137.80000000000001</v>
      </c>
      <c r="C2013">
        <f t="shared" si="31"/>
        <v>5.6764580048051221E-3</v>
      </c>
    </row>
    <row r="2014" spans="1:3" x14ac:dyDescent="0.25">
      <c r="A2014" s="1">
        <v>36920</v>
      </c>
      <c r="B2014">
        <v>136.6</v>
      </c>
      <c r="C2014">
        <f t="shared" si="31"/>
        <v>-8.7464114428686349E-3</v>
      </c>
    </row>
    <row r="2015" spans="1:3" x14ac:dyDescent="0.25">
      <c r="A2015" s="1">
        <v>36917</v>
      </c>
      <c r="B2015">
        <v>135.88</v>
      </c>
      <c r="C2015">
        <f t="shared" si="31"/>
        <v>-5.2848038443065537E-3</v>
      </c>
    </row>
    <row r="2016" spans="1:3" x14ac:dyDescent="0.25">
      <c r="A2016" s="1">
        <v>36916</v>
      </c>
      <c r="B2016">
        <v>136.03</v>
      </c>
      <c r="C2016">
        <f t="shared" si="31"/>
        <v>1.103306352955616E-3</v>
      </c>
    </row>
    <row r="2017" spans="1:3" x14ac:dyDescent="0.25">
      <c r="A2017" s="1">
        <v>36915</v>
      </c>
      <c r="B2017">
        <v>136.38</v>
      </c>
      <c r="C2017">
        <f t="shared" si="31"/>
        <v>2.5696574471681809E-3</v>
      </c>
    </row>
    <row r="2018" spans="1:3" x14ac:dyDescent="0.25">
      <c r="A2018" s="1">
        <v>36914</v>
      </c>
      <c r="B2018">
        <v>135.97</v>
      </c>
      <c r="C2018">
        <f t="shared" si="31"/>
        <v>-3.0108339249121522E-3</v>
      </c>
    </row>
    <row r="2019" spans="1:3" x14ac:dyDescent="0.25">
      <c r="A2019" s="1">
        <v>36913</v>
      </c>
      <c r="B2019">
        <v>134.91</v>
      </c>
      <c r="C2019">
        <f t="shared" si="31"/>
        <v>-7.826383716868935E-3</v>
      </c>
    </row>
    <row r="2020" spans="1:3" x14ac:dyDescent="0.25">
      <c r="A2020" s="1">
        <v>36910</v>
      </c>
      <c r="B2020">
        <v>134.02000000000001</v>
      </c>
      <c r="C2020">
        <f t="shared" si="31"/>
        <v>-6.6188469057009399E-3</v>
      </c>
    </row>
    <row r="2021" spans="1:3" x14ac:dyDescent="0.25">
      <c r="A2021" s="1">
        <v>36909</v>
      </c>
      <c r="B2021">
        <v>134.78</v>
      </c>
      <c r="C2021">
        <f t="shared" si="31"/>
        <v>5.654776973046176E-3</v>
      </c>
    </row>
    <row r="2022" spans="1:3" x14ac:dyDescent="0.25">
      <c r="A2022" s="1">
        <v>36908</v>
      </c>
      <c r="B2022">
        <v>133.44999999999999</v>
      </c>
      <c r="C2022">
        <f t="shared" si="31"/>
        <v>-9.9169436675378454E-3</v>
      </c>
    </row>
    <row r="2023" spans="1:3" x14ac:dyDescent="0.25">
      <c r="A2023" s="1">
        <v>36907</v>
      </c>
      <c r="B2023">
        <v>132.84</v>
      </c>
      <c r="C2023">
        <f t="shared" si="31"/>
        <v>-4.5814793419872244E-3</v>
      </c>
    </row>
    <row r="2024" spans="1:3" x14ac:dyDescent="0.25">
      <c r="A2024" s="1">
        <v>36903</v>
      </c>
      <c r="B2024">
        <v>132</v>
      </c>
      <c r="C2024">
        <f t="shared" si="31"/>
        <v>-6.3434739221750382E-3</v>
      </c>
    </row>
    <row r="2025" spans="1:3" x14ac:dyDescent="0.25">
      <c r="A2025" s="1">
        <v>36902</v>
      </c>
      <c r="B2025">
        <v>132.25</v>
      </c>
      <c r="C2025">
        <f t="shared" si="31"/>
        <v>1.8921481520379623E-3</v>
      </c>
    </row>
    <row r="2026" spans="1:3" x14ac:dyDescent="0.25">
      <c r="A2026" s="1">
        <v>36901</v>
      </c>
      <c r="B2026">
        <v>132.12</v>
      </c>
      <c r="C2026">
        <f t="shared" si="31"/>
        <v>-9.8347021581979581E-4</v>
      </c>
    </row>
    <row r="2027" spans="1:3" x14ac:dyDescent="0.25">
      <c r="A2027" s="1">
        <v>36900</v>
      </c>
      <c r="B2027">
        <v>129.84</v>
      </c>
      <c r="C2027">
        <f t="shared" si="31"/>
        <v>-1.7407677316253166E-2</v>
      </c>
    </row>
    <row r="2028" spans="1:3" x14ac:dyDescent="0.25">
      <c r="A2028" s="1">
        <v>36899</v>
      </c>
      <c r="B2028">
        <v>130.19</v>
      </c>
      <c r="C2028">
        <f t="shared" si="31"/>
        <v>2.6919987029699888E-3</v>
      </c>
    </row>
    <row r="2029" spans="1:3" x14ac:dyDescent="0.25">
      <c r="A2029" s="1">
        <v>36896</v>
      </c>
      <c r="B2029">
        <v>129.19</v>
      </c>
      <c r="C2029">
        <f t="shared" si="31"/>
        <v>-7.7107329370958294E-3</v>
      </c>
    </row>
    <row r="2030" spans="1:3" x14ac:dyDescent="0.25">
      <c r="A2030" s="1">
        <v>36895</v>
      </c>
      <c r="B2030">
        <v>133.55000000000001</v>
      </c>
      <c r="C2030">
        <f t="shared" si="31"/>
        <v>3.3191750583760185E-2</v>
      </c>
    </row>
    <row r="2031" spans="1:3" x14ac:dyDescent="0.25">
      <c r="A2031" s="1">
        <v>36894</v>
      </c>
      <c r="B2031">
        <v>135</v>
      </c>
      <c r="C2031">
        <f t="shared" si="31"/>
        <v>1.0798838882459505E-2</v>
      </c>
    </row>
    <row r="2032" spans="1:3" x14ac:dyDescent="0.25">
      <c r="A2032" s="1">
        <v>36893</v>
      </c>
      <c r="B2032">
        <v>128.81</v>
      </c>
      <c r="C2032">
        <f t="shared" si="31"/>
        <v>-4.6936328030432885E-2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98BD0-3DB7-4319-8648-FCABAADA1243}">
  <dimension ref="A1:C2015"/>
  <sheetViews>
    <sheetView workbookViewId="0">
      <selection activeCell="C3" sqref="C3:C2015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 s="2">
        <v>2771</v>
      </c>
    </row>
    <row r="3" spans="1:3" x14ac:dyDescent="0.25">
      <c r="A3" s="1">
        <v>39842</v>
      </c>
      <c r="B3" s="2">
        <v>2801</v>
      </c>
      <c r="C3">
        <f>LN(B3/B2)</f>
        <v>1.0768230397130216E-2</v>
      </c>
    </row>
    <row r="4" spans="1:3" x14ac:dyDescent="0.25">
      <c r="A4" s="1">
        <v>39841</v>
      </c>
      <c r="B4" s="2">
        <v>2792</v>
      </c>
      <c r="C4">
        <f t="shared" ref="C4:C67" si="0">LN(B4/B3)</f>
        <v>-3.2183113778454053E-3</v>
      </c>
    </row>
    <row r="5" spans="1:3" x14ac:dyDescent="0.25">
      <c r="A5" s="1">
        <v>39840</v>
      </c>
      <c r="B5" s="2">
        <v>2745</v>
      </c>
      <c r="C5">
        <f t="shared" si="0"/>
        <v>-1.6977109938632134E-2</v>
      </c>
    </row>
    <row r="6" spans="1:3" x14ac:dyDescent="0.25">
      <c r="A6" s="1">
        <v>39839</v>
      </c>
      <c r="B6" s="2">
        <v>2667</v>
      </c>
      <c r="C6">
        <f t="shared" si="0"/>
        <v>-2.8826829761616792E-2</v>
      </c>
    </row>
    <row r="7" spans="1:3" x14ac:dyDescent="0.25">
      <c r="A7" s="1">
        <v>39836</v>
      </c>
      <c r="B7" s="2">
        <v>2661</v>
      </c>
      <c r="C7">
        <f t="shared" si="0"/>
        <v>-2.2522532043251315E-3</v>
      </c>
    </row>
    <row r="8" spans="1:3" x14ac:dyDescent="0.25">
      <c r="A8" s="1">
        <v>39835</v>
      </c>
      <c r="B8" s="2">
        <v>2580</v>
      </c>
      <c r="C8">
        <f t="shared" si="0"/>
        <v>-3.0912593062026046E-2</v>
      </c>
    </row>
    <row r="9" spans="1:3" x14ac:dyDescent="0.25">
      <c r="A9" s="1">
        <v>39834</v>
      </c>
      <c r="B9" s="2">
        <v>2602</v>
      </c>
      <c r="C9">
        <f t="shared" si="0"/>
        <v>8.4909811567875793E-3</v>
      </c>
    </row>
    <row r="10" spans="1:3" x14ac:dyDescent="0.25">
      <c r="A10" s="1">
        <v>39833</v>
      </c>
      <c r="B10" s="2">
        <v>2470</v>
      </c>
      <c r="C10">
        <f t="shared" si="0"/>
        <v>-5.2062229450427745E-2</v>
      </c>
    </row>
    <row r="11" spans="1:3" x14ac:dyDescent="0.25">
      <c r="A11" s="1">
        <v>39829</v>
      </c>
      <c r="B11" s="2">
        <v>2463</v>
      </c>
      <c r="C11">
        <f t="shared" si="0"/>
        <v>-2.8380315014849161E-3</v>
      </c>
    </row>
    <row r="12" spans="1:3" x14ac:dyDescent="0.25">
      <c r="A12" s="1">
        <v>39828</v>
      </c>
      <c r="B12" s="2">
        <v>2367</v>
      </c>
      <c r="C12">
        <f t="shared" si="0"/>
        <v>-3.9756788606553947E-2</v>
      </c>
    </row>
    <row r="13" spans="1:3" x14ac:dyDescent="0.25">
      <c r="A13" s="1">
        <v>39827</v>
      </c>
      <c r="B13" s="2">
        <v>2398</v>
      </c>
      <c r="C13">
        <f t="shared" si="0"/>
        <v>1.3011726073475597E-2</v>
      </c>
    </row>
    <row r="14" spans="1:3" x14ac:dyDescent="0.25">
      <c r="A14" s="1">
        <v>39826</v>
      </c>
      <c r="B14" s="2">
        <v>2485</v>
      </c>
      <c r="C14">
        <f t="shared" si="0"/>
        <v>3.5637602943269564E-2</v>
      </c>
    </row>
    <row r="15" spans="1:3" x14ac:dyDescent="0.25">
      <c r="A15" s="1">
        <v>39825</v>
      </c>
      <c r="B15" s="2">
        <v>2506</v>
      </c>
      <c r="C15">
        <f t="shared" si="0"/>
        <v>8.4151969252844981E-3</v>
      </c>
    </row>
    <row r="16" spans="1:3" x14ac:dyDescent="0.25">
      <c r="A16" s="1">
        <v>39822</v>
      </c>
      <c r="B16" s="2">
        <v>2585</v>
      </c>
      <c r="C16">
        <f t="shared" si="0"/>
        <v>3.1037651486515952E-2</v>
      </c>
    </row>
    <row r="17" spans="1:3" x14ac:dyDescent="0.25">
      <c r="A17" s="1">
        <v>39821</v>
      </c>
      <c r="B17" s="2">
        <v>2616</v>
      </c>
      <c r="C17">
        <f t="shared" si="0"/>
        <v>1.1920925634559881E-2</v>
      </c>
    </row>
    <row r="18" spans="1:3" x14ac:dyDescent="0.25">
      <c r="A18" s="1">
        <v>39820</v>
      </c>
      <c r="B18" s="2">
        <v>2596</v>
      </c>
      <c r="C18">
        <f t="shared" si="0"/>
        <v>-7.6746347531086974E-3</v>
      </c>
    </row>
    <row r="19" spans="1:3" x14ac:dyDescent="0.25">
      <c r="A19" s="1">
        <v>39819</v>
      </c>
      <c r="B19" s="2">
        <v>2568</v>
      </c>
      <c r="C19">
        <f t="shared" si="0"/>
        <v>-1.0844413014128853E-2</v>
      </c>
    </row>
    <row r="20" spans="1:3" x14ac:dyDescent="0.25">
      <c r="A20" s="1">
        <v>39818</v>
      </c>
      <c r="B20" s="2">
        <v>2555</v>
      </c>
      <c r="C20">
        <f t="shared" si="0"/>
        <v>-5.0751621720470262E-3</v>
      </c>
    </row>
    <row r="21" spans="1:3" x14ac:dyDescent="0.25">
      <c r="A21" s="1">
        <v>39815</v>
      </c>
      <c r="B21" s="2">
        <v>2540</v>
      </c>
      <c r="C21">
        <f t="shared" si="0"/>
        <v>-5.8881426252225975E-3</v>
      </c>
    </row>
    <row r="22" spans="1:3" x14ac:dyDescent="0.25">
      <c r="A22" s="1">
        <v>39813</v>
      </c>
      <c r="B22" s="2">
        <v>2665</v>
      </c>
      <c r="C22">
        <f t="shared" si="0"/>
        <v>4.8039976587362566E-2</v>
      </c>
    </row>
    <row r="23" spans="1:3" x14ac:dyDescent="0.25">
      <c r="A23" s="1">
        <v>39812</v>
      </c>
      <c r="B23" s="2">
        <v>2529</v>
      </c>
      <c r="C23">
        <f t="shared" si="0"/>
        <v>-5.2380089929979716E-2</v>
      </c>
    </row>
    <row r="24" spans="1:3" x14ac:dyDescent="0.25">
      <c r="A24" s="1">
        <v>39811</v>
      </c>
      <c r="B24" s="2">
        <v>2551</v>
      </c>
      <c r="C24">
        <f t="shared" si="0"/>
        <v>8.6614714718461459E-3</v>
      </c>
    </row>
    <row r="25" spans="1:3" x14ac:dyDescent="0.25">
      <c r="A25" s="1">
        <v>39808</v>
      </c>
      <c r="B25" s="2">
        <v>2626</v>
      </c>
      <c r="C25">
        <f t="shared" si="0"/>
        <v>2.8976336720930106E-2</v>
      </c>
    </row>
    <row r="26" spans="1:3" x14ac:dyDescent="0.25">
      <c r="A26" s="1">
        <v>39806</v>
      </c>
      <c r="B26" s="2">
        <v>2626</v>
      </c>
      <c r="C26">
        <f t="shared" si="0"/>
        <v>0</v>
      </c>
    </row>
    <row r="27" spans="1:3" x14ac:dyDescent="0.25">
      <c r="A27" s="1">
        <v>39805</v>
      </c>
      <c r="B27" s="2">
        <v>2651</v>
      </c>
      <c r="C27">
        <f t="shared" si="0"/>
        <v>9.4751514262840682E-3</v>
      </c>
    </row>
    <row r="28" spans="1:3" x14ac:dyDescent="0.25">
      <c r="A28" s="1">
        <v>39804</v>
      </c>
      <c r="B28" s="2">
        <v>2562</v>
      </c>
      <c r="C28">
        <f t="shared" si="0"/>
        <v>-3.4148723832345955E-2</v>
      </c>
    </row>
    <row r="29" spans="1:3" x14ac:dyDescent="0.25">
      <c r="A29" s="1">
        <v>39801</v>
      </c>
      <c r="B29" s="2">
        <v>2595</v>
      </c>
      <c r="C29">
        <f t="shared" si="0"/>
        <v>1.2798313143309363E-2</v>
      </c>
    </row>
    <row r="30" spans="1:3" x14ac:dyDescent="0.25">
      <c r="A30" s="1">
        <v>39800</v>
      </c>
      <c r="B30" s="2">
        <v>2672</v>
      </c>
      <c r="C30">
        <f t="shared" si="0"/>
        <v>2.9240739056547334E-2</v>
      </c>
    </row>
    <row r="31" spans="1:3" x14ac:dyDescent="0.25">
      <c r="A31" s="1">
        <v>39799</v>
      </c>
      <c r="B31" s="2">
        <v>2616</v>
      </c>
      <c r="C31">
        <f t="shared" si="0"/>
        <v>-2.1180822079447024E-2</v>
      </c>
    </row>
    <row r="32" spans="1:3" x14ac:dyDescent="0.25">
      <c r="A32" s="1">
        <v>39798</v>
      </c>
      <c r="B32" s="2">
        <v>2569</v>
      </c>
      <c r="C32">
        <f t="shared" si="0"/>
        <v>-1.8129715467205754E-2</v>
      </c>
    </row>
    <row r="33" spans="1:3" x14ac:dyDescent="0.25">
      <c r="A33" s="1">
        <v>39797</v>
      </c>
      <c r="B33" s="2">
        <v>2582</v>
      </c>
      <c r="C33">
        <f t="shared" si="0"/>
        <v>5.0475742967042913E-3</v>
      </c>
    </row>
    <row r="34" spans="1:3" x14ac:dyDescent="0.25">
      <c r="A34" s="1">
        <v>39794</v>
      </c>
      <c r="B34" s="2">
        <v>2418</v>
      </c>
      <c r="C34">
        <f t="shared" si="0"/>
        <v>-6.5623540231849867E-2</v>
      </c>
    </row>
    <row r="35" spans="1:3" x14ac:dyDescent="0.25">
      <c r="A35" s="1">
        <v>39793</v>
      </c>
      <c r="B35" s="2">
        <v>2400</v>
      </c>
      <c r="C35">
        <f t="shared" si="0"/>
        <v>-7.4720148387009541E-3</v>
      </c>
    </row>
    <row r="36" spans="1:3" x14ac:dyDescent="0.25">
      <c r="A36" s="1">
        <v>39792</v>
      </c>
      <c r="B36" s="2">
        <v>2382</v>
      </c>
      <c r="C36">
        <f t="shared" si="0"/>
        <v>-7.5282664207915245E-3</v>
      </c>
    </row>
    <row r="37" spans="1:3" x14ac:dyDescent="0.25">
      <c r="A37" s="1">
        <v>39791</v>
      </c>
      <c r="B37" s="2">
        <v>2257</v>
      </c>
      <c r="C37">
        <f t="shared" si="0"/>
        <v>-5.3903973097709737E-2</v>
      </c>
    </row>
    <row r="38" spans="1:3" x14ac:dyDescent="0.25">
      <c r="A38" s="1">
        <v>39790</v>
      </c>
      <c r="B38" s="2">
        <v>2289</v>
      </c>
      <c r="C38">
        <f t="shared" si="0"/>
        <v>1.4078543135031055E-2</v>
      </c>
    </row>
    <row r="39" spans="1:3" x14ac:dyDescent="0.25">
      <c r="A39" s="1">
        <v>39787</v>
      </c>
      <c r="B39" s="2">
        <v>2214</v>
      </c>
      <c r="C39">
        <f t="shared" si="0"/>
        <v>-3.3314206683984555E-2</v>
      </c>
    </row>
    <row r="40" spans="1:3" x14ac:dyDescent="0.25">
      <c r="A40" s="1">
        <v>39786</v>
      </c>
      <c r="B40" s="2">
        <v>2249</v>
      </c>
      <c r="C40">
        <f t="shared" si="0"/>
        <v>1.5684838690733453E-2</v>
      </c>
    </row>
    <row r="41" spans="1:3" x14ac:dyDescent="0.25">
      <c r="A41" s="1">
        <v>39785</v>
      </c>
      <c r="B41" s="2">
        <v>2223</v>
      </c>
      <c r="C41">
        <f t="shared" si="0"/>
        <v>-1.1628037995119099E-2</v>
      </c>
    </row>
    <row r="42" spans="1:3" x14ac:dyDescent="0.25">
      <c r="A42" s="1">
        <v>39784</v>
      </c>
      <c r="B42" s="2">
        <v>2251</v>
      </c>
      <c r="C42">
        <f t="shared" si="0"/>
        <v>1.2516926942535561E-2</v>
      </c>
    </row>
    <row r="43" spans="1:3" x14ac:dyDescent="0.25">
      <c r="A43" s="1">
        <v>39783</v>
      </c>
      <c r="B43" s="2">
        <v>2210</v>
      </c>
      <c r="C43">
        <f t="shared" si="0"/>
        <v>-1.8382046394933786E-2</v>
      </c>
    </row>
    <row r="44" spans="1:3" x14ac:dyDescent="0.25">
      <c r="A44" s="1">
        <v>39780</v>
      </c>
      <c r="B44" s="2">
        <v>2372</v>
      </c>
      <c r="C44">
        <f t="shared" si="0"/>
        <v>7.0740965605817538E-2</v>
      </c>
    </row>
    <row r="45" spans="1:3" x14ac:dyDescent="0.25">
      <c r="A45" s="1">
        <v>39778</v>
      </c>
      <c r="B45" s="2">
        <v>2311</v>
      </c>
      <c r="C45">
        <f t="shared" si="0"/>
        <v>-2.6053149843235396E-2</v>
      </c>
    </row>
    <row r="46" spans="1:3" x14ac:dyDescent="0.25">
      <c r="A46" s="1">
        <v>39777</v>
      </c>
      <c r="B46" s="2">
        <v>2256</v>
      </c>
      <c r="C46">
        <f t="shared" si="0"/>
        <v>-2.4086997656431255E-2</v>
      </c>
    </row>
    <row r="47" spans="1:3" x14ac:dyDescent="0.25">
      <c r="A47" s="1">
        <v>39776</v>
      </c>
      <c r="B47" s="2">
        <v>2213</v>
      </c>
      <c r="C47">
        <f t="shared" si="0"/>
        <v>-1.9244272566899808E-2</v>
      </c>
    </row>
    <row r="48" spans="1:3" x14ac:dyDescent="0.25">
      <c r="A48" s="1">
        <v>39773</v>
      </c>
      <c r="B48" s="2">
        <v>2170</v>
      </c>
      <c r="C48">
        <f t="shared" si="0"/>
        <v>-1.9621893516544375E-2</v>
      </c>
    </row>
    <row r="49" spans="1:3" x14ac:dyDescent="0.25">
      <c r="A49" s="1">
        <v>39772</v>
      </c>
      <c r="B49" s="2">
        <v>2179</v>
      </c>
      <c r="C49">
        <f t="shared" si="0"/>
        <v>4.138888410114611E-3</v>
      </c>
    </row>
    <row r="50" spans="1:3" x14ac:dyDescent="0.25">
      <c r="A50" s="1">
        <v>39771</v>
      </c>
      <c r="B50" s="2">
        <v>2183</v>
      </c>
      <c r="C50">
        <f t="shared" si="0"/>
        <v>1.8340216053240443E-3</v>
      </c>
    </row>
    <row r="51" spans="1:3" x14ac:dyDescent="0.25">
      <c r="A51" s="1">
        <v>39770</v>
      </c>
      <c r="B51" s="2">
        <v>2192</v>
      </c>
      <c r="C51">
        <f t="shared" si="0"/>
        <v>4.1142915179623249E-3</v>
      </c>
    </row>
    <row r="52" spans="1:3" x14ac:dyDescent="0.25">
      <c r="A52" s="1">
        <v>39769</v>
      </c>
      <c r="B52" s="2">
        <v>2117</v>
      </c>
      <c r="C52">
        <f t="shared" si="0"/>
        <v>-3.4814376933040958E-2</v>
      </c>
    </row>
    <row r="53" spans="1:3" x14ac:dyDescent="0.25">
      <c r="A53" s="1">
        <v>39766</v>
      </c>
      <c r="B53" s="2">
        <v>2040</v>
      </c>
      <c r="C53">
        <f t="shared" si="0"/>
        <v>-3.7050184296603048E-2</v>
      </c>
    </row>
    <row r="54" spans="1:3" x14ac:dyDescent="0.25">
      <c r="A54" s="1">
        <v>39765</v>
      </c>
      <c r="B54" s="2">
        <v>1927</v>
      </c>
      <c r="C54">
        <f t="shared" si="0"/>
        <v>-5.6985418423895713E-2</v>
      </c>
    </row>
    <row r="55" spans="1:3" x14ac:dyDescent="0.25">
      <c r="A55" s="1">
        <v>39764</v>
      </c>
      <c r="B55" s="2">
        <v>1912</v>
      </c>
      <c r="C55">
        <f t="shared" si="0"/>
        <v>-7.8145748030198289E-3</v>
      </c>
    </row>
    <row r="56" spans="1:3" x14ac:dyDescent="0.25">
      <c r="A56" s="1">
        <v>39763</v>
      </c>
      <c r="B56" s="2">
        <v>1940</v>
      </c>
      <c r="C56">
        <f t="shared" si="0"/>
        <v>1.4538158446027285E-2</v>
      </c>
    </row>
    <row r="57" spans="1:3" x14ac:dyDescent="0.25">
      <c r="A57" s="1">
        <v>39762</v>
      </c>
      <c r="B57" s="2">
        <v>1939</v>
      </c>
      <c r="C57">
        <f t="shared" si="0"/>
        <v>-5.1559681472200872E-4</v>
      </c>
    </row>
    <row r="58" spans="1:3" x14ac:dyDescent="0.25">
      <c r="A58" s="1">
        <v>39759</v>
      </c>
      <c r="B58" s="2">
        <v>1936</v>
      </c>
      <c r="C58">
        <f t="shared" si="0"/>
        <v>-1.5483874061294853E-3</v>
      </c>
    </row>
    <row r="59" spans="1:3" x14ac:dyDescent="0.25">
      <c r="A59" s="1">
        <v>39758</v>
      </c>
      <c r="B59" s="2">
        <v>1913</v>
      </c>
      <c r="C59">
        <f t="shared" si="0"/>
        <v>-1.1951298396269424E-2</v>
      </c>
    </row>
    <row r="60" spans="1:3" x14ac:dyDescent="0.25">
      <c r="A60" s="1">
        <v>39757</v>
      </c>
      <c r="B60" s="2">
        <v>1973</v>
      </c>
      <c r="C60">
        <f t="shared" si="0"/>
        <v>3.0882536582362549E-2</v>
      </c>
    </row>
    <row r="61" spans="1:3" x14ac:dyDescent="0.25">
      <c r="A61" s="1">
        <v>39756</v>
      </c>
      <c r="B61" s="2">
        <v>1999</v>
      </c>
      <c r="C61">
        <f t="shared" si="0"/>
        <v>1.3091828477784817E-2</v>
      </c>
    </row>
    <row r="62" spans="1:3" x14ac:dyDescent="0.25">
      <c r="A62" s="1">
        <v>39755</v>
      </c>
      <c r="B62" s="2">
        <v>1969</v>
      </c>
      <c r="C62">
        <f t="shared" si="0"/>
        <v>-1.5121255861274569E-2</v>
      </c>
    </row>
    <row r="63" spans="1:3" x14ac:dyDescent="0.25">
      <c r="A63" s="1">
        <v>39752</v>
      </c>
      <c r="B63" s="2">
        <v>2053</v>
      </c>
      <c r="C63">
        <f t="shared" si="0"/>
        <v>4.1776338379807966E-2</v>
      </c>
    </row>
    <row r="64" spans="1:3" x14ac:dyDescent="0.25">
      <c r="A64" s="1">
        <v>39751</v>
      </c>
      <c r="B64" s="2">
        <v>2084</v>
      </c>
      <c r="C64">
        <f t="shared" si="0"/>
        <v>1.498698585432397E-2</v>
      </c>
    </row>
    <row r="65" spans="1:3" x14ac:dyDescent="0.25">
      <c r="A65" s="1">
        <v>39750</v>
      </c>
      <c r="B65" s="2">
        <v>2137</v>
      </c>
      <c r="C65">
        <f t="shared" si="0"/>
        <v>2.5113852445890067E-2</v>
      </c>
    </row>
    <row r="66" spans="1:3" x14ac:dyDescent="0.25">
      <c r="A66" s="1">
        <v>39749</v>
      </c>
      <c r="B66" s="2">
        <v>1966</v>
      </c>
      <c r="C66">
        <f t="shared" si="0"/>
        <v>-8.3401954612035714E-2</v>
      </c>
    </row>
    <row r="67" spans="1:3" x14ac:dyDescent="0.25">
      <c r="A67" s="1">
        <v>39748</v>
      </c>
      <c r="B67" s="2">
        <v>1956</v>
      </c>
      <c r="C67">
        <f t="shared" si="0"/>
        <v>-5.099450112349249E-3</v>
      </c>
    </row>
    <row r="68" spans="1:3" x14ac:dyDescent="0.25">
      <c r="A68" s="1">
        <v>39745</v>
      </c>
      <c r="B68" s="2">
        <v>1977</v>
      </c>
      <c r="C68">
        <f t="shared" ref="C68:C131" si="1">LN(B68/B67)</f>
        <v>1.0678972575854314E-2</v>
      </c>
    </row>
    <row r="69" spans="1:3" x14ac:dyDescent="0.25">
      <c r="A69" s="1">
        <v>39744</v>
      </c>
      <c r="B69" s="2">
        <v>1990</v>
      </c>
      <c r="C69">
        <f t="shared" si="1"/>
        <v>6.5540945479210877E-3</v>
      </c>
    </row>
    <row r="70" spans="1:3" x14ac:dyDescent="0.25">
      <c r="A70" s="1">
        <v>39743</v>
      </c>
      <c r="B70" s="2">
        <v>1996</v>
      </c>
      <c r="C70">
        <f t="shared" si="1"/>
        <v>3.0105391528712842E-3</v>
      </c>
    </row>
    <row r="71" spans="1:3" x14ac:dyDescent="0.25">
      <c r="A71" s="1">
        <v>39742</v>
      </c>
      <c r="B71" s="2">
        <v>2037</v>
      </c>
      <c r="C71">
        <f t="shared" si="1"/>
        <v>2.0332959355396474E-2</v>
      </c>
    </row>
    <row r="72" spans="1:3" x14ac:dyDescent="0.25">
      <c r="A72" s="1">
        <v>39741</v>
      </c>
      <c r="B72" s="2">
        <v>2085</v>
      </c>
      <c r="C72">
        <f t="shared" si="1"/>
        <v>2.3290718006095924E-2</v>
      </c>
    </row>
    <row r="73" spans="1:3" x14ac:dyDescent="0.25">
      <c r="A73" s="1">
        <v>39738</v>
      </c>
      <c r="B73" s="2">
        <v>2122</v>
      </c>
      <c r="C73">
        <f t="shared" si="1"/>
        <v>1.7590184941026599E-2</v>
      </c>
    </row>
    <row r="74" spans="1:3" x14ac:dyDescent="0.25">
      <c r="A74" s="1">
        <v>39737</v>
      </c>
      <c r="B74" s="2">
        <v>2124</v>
      </c>
      <c r="C74">
        <f t="shared" si="1"/>
        <v>9.4206318790093649E-4</v>
      </c>
    </row>
    <row r="75" spans="1:3" x14ac:dyDescent="0.25">
      <c r="A75" s="1">
        <v>39736</v>
      </c>
      <c r="B75" s="2">
        <v>2201</v>
      </c>
      <c r="C75">
        <f t="shared" si="1"/>
        <v>3.561069916463231E-2</v>
      </c>
    </row>
    <row r="76" spans="1:3" x14ac:dyDescent="0.25">
      <c r="A76" s="1">
        <v>39735</v>
      </c>
      <c r="B76" s="2">
        <v>2307</v>
      </c>
      <c r="C76">
        <f t="shared" si="1"/>
        <v>4.7036176647291913E-2</v>
      </c>
    </row>
    <row r="77" spans="1:3" x14ac:dyDescent="0.25">
      <c r="A77" s="1">
        <v>39734</v>
      </c>
      <c r="B77" s="2">
        <v>2277</v>
      </c>
      <c r="C77">
        <f t="shared" si="1"/>
        <v>-1.3089192110014049E-2</v>
      </c>
    </row>
    <row r="78" spans="1:3" x14ac:dyDescent="0.25">
      <c r="A78" s="1">
        <v>39731</v>
      </c>
      <c r="B78" s="2">
        <v>2244</v>
      </c>
      <c r="C78">
        <f t="shared" si="1"/>
        <v>-1.4598799421152636E-2</v>
      </c>
    </row>
    <row r="79" spans="1:3" x14ac:dyDescent="0.25">
      <c r="A79" s="1">
        <v>39730</v>
      </c>
      <c r="B79" s="2">
        <v>2330</v>
      </c>
      <c r="C79">
        <f t="shared" si="1"/>
        <v>3.7608279917159322E-2</v>
      </c>
    </row>
    <row r="80" spans="1:3" x14ac:dyDescent="0.25">
      <c r="A80" s="1">
        <v>39729</v>
      </c>
      <c r="B80" s="2">
        <v>2342</v>
      </c>
      <c r="C80">
        <f t="shared" si="1"/>
        <v>5.1369975979163283E-3</v>
      </c>
    </row>
    <row r="81" spans="1:3" x14ac:dyDescent="0.25">
      <c r="A81" s="1">
        <v>39728</v>
      </c>
      <c r="B81" s="2">
        <v>2422</v>
      </c>
      <c r="C81">
        <f t="shared" si="1"/>
        <v>3.3588379955374836E-2</v>
      </c>
    </row>
    <row r="82" spans="1:3" x14ac:dyDescent="0.25">
      <c r="A82" s="1">
        <v>39727</v>
      </c>
      <c r="B82" s="2">
        <v>2400</v>
      </c>
      <c r="C82">
        <f t="shared" si="1"/>
        <v>-9.1249077770006095E-3</v>
      </c>
    </row>
    <row r="83" spans="1:3" x14ac:dyDescent="0.25">
      <c r="A83" s="1">
        <v>39724</v>
      </c>
      <c r="B83" s="2">
        <v>2469</v>
      </c>
      <c r="C83">
        <f t="shared" si="1"/>
        <v>2.8344473009142567E-2</v>
      </c>
    </row>
    <row r="84" spans="1:3" x14ac:dyDescent="0.25">
      <c r="A84" s="1">
        <v>39723</v>
      </c>
      <c r="B84" s="2">
        <v>2451</v>
      </c>
      <c r="C84">
        <f t="shared" si="1"/>
        <v>-7.3171058170669332E-3</v>
      </c>
    </row>
    <row r="85" spans="1:3" x14ac:dyDescent="0.25">
      <c r="A85" s="1">
        <v>39722</v>
      </c>
      <c r="B85" s="2">
        <v>2511</v>
      </c>
      <c r="C85">
        <f t="shared" si="1"/>
        <v>2.4184975629472538E-2</v>
      </c>
    </row>
    <row r="86" spans="1:3" x14ac:dyDescent="0.25">
      <c r="A86" s="1">
        <v>39721</v>
      </c>
      <c r="B86" s="2">
        <v>2558</v>
      </c>
      <c r="C86">
        <f t="shared" si="1"/>
        <v>1.8544622981203077E-2</v>
      </c>
    </row>
    <row r="87" spans="1:3" x14ac:dyDescent="0.25">
      <c r="A87" s="1">
        <v>39720</v>
      </c>
      <c r="B87" s="2">
        <v>2557</v>
      </c>
      <c r="C87">
        <f t="shared" si="1"/>
        <v>-3.9100684760134437E-4</v>
      </c>
    </row>
    <row r="88" spans="1:3" x14ac:dyDescent="0.25">
      <c r="A88" s="1">
        <v>39717</v>
      </c>
      <c r="B88" s="2">
        <v>2743</v>
      </c>
      <c r="C88">
        <f t="shared" si="1"/>
        <v>7.0217515646416706E-2</v>
      </c>
    </row>
    <row r="89" spans="1:3" x14ac:dyDescent="0.25">
      <c r="A89" s="1">
        <v>39716</v>
      </c>
      <c r="B89" s="2">
        <v>2740</v>
      </c>
      <c r="C89">
        <f t="shared" si="1"/>
        <v>-1.0942915554873771E-3</v>
      </c>
    </row>
    <row r="90" spans="1:3" x14ac:dyDescent="0.25">
      <c r="A90" s="1">
        <v>39715</v>
      </c>
      <c r="B90" s="2">
        <v>2757</v>
      </c>
      <c r="C90">
        <f t="shared" si="1"/>
        <v>6.1852116416809292E-3</v>
      </c>
    </row>
    <row r="91" spans="1:3" x14ac:dyDescent="0.25">
      <c r="A91" s="1">
        <v>39714</v>
      </c>
      <c r="B91" s="2">
        <v>2702</v>
      </c>
      <c r="C91">
        <f t="shared" si="1"/>
        <v>-2.0150892503652519E-2</v>
      </c>
    </row>
    <row r="92" spans="1:3" x14ac:dyDescent="0.25">
      <c r="A92" s="1">
        <v>39713</v>
      </c>
      <c r="B92" s="2">
        <v>2726</v>
      </c>
      <c r="C92">
        <f t="shared" si="1"/>
        <v>8.8430937363338513E-3</v>
      </c>
    </row>
    <row r="93" spans="1:3" x14ac:dyDescent="0.25">
      <c r="A93" s="1">
        <v>39710</v>
      </c>
      <c r="B93" s="2">
        <v>2690</v>
      </c>
      <c r="C93">
        <f t="shared" si="1"/>
        <v>-1.3294139660593172E-2</v>
      </c>
    </row>
    <row r="94" spans="1:3" x14ac:dyDescent="0.25">
      <c r="A94" s="1">
        <v>39709</v>
      </c>
      <c r="B94" s="2">
        <v>2656</v>
      </c>
      <c r="C94">
        <f t="shared" si="1"/>
        <v>-1.2719961999560294E-2</v>
      </c>
    </row>
    <row r="95" spans="1:3" x14ac:dyDescent="0.25">
      <c r="A95" s="1">
        <v>39708</v>
      </c>
      <c r="B95" s="2">
        <v>2547</v>
      </c>
      <c r="C95">
        <f t="shared" si="1"/>
        <v>-4.1905035616867474E-2</v>
      </c>
    </row>
    <row r="96" spans="1:3" x14ac:dyDescent="0.25">
      <c r="A96" s="1">
        <v>39707</v>
      </c>
      <c r="B96" s="2">
        <v>2570</v>
      </c>
      <c r="C96">
        <f t="shared" si="1"/>
        <v>8.9897029098083923E-3</v>
      </c>
    </row>
    <row r="97" spans="1:3" x14ac:dyDescent="0.25">
      <c r="A97" s="1">
        <v>39706</v>
      </c>
      <c r="B97" s="2">
        <v>2597</v>
      </c>
      <c r="C97">
        <f t="shared" si="1"/>
        <v>1.0451033773482925E-2</v>
      </c>
    </row>
    <row r="98" spans="1:3" x14ac:dyDescent="0.25">
      <c r="A98" s="1">
        <v>39703</v>
      </c>
      <c r="B98" s="2">
        <v>2550</v>
      </c>
      <c r="C98">
        <f t="shared" si="1"/>
        <v>-1.8263573510276597E-2</v>
      </c>
    </row>
    <row r="99" spans="1:3" x14ac:dyDescent="0.25">
      <c r="A99" s="1">
        <v>39702</v>
      </c>
      <c r="B99" s="2">
        <v>2550</v>
      </c>
      <c r="C99">
        <f t="shared" si="1"/>
        <v>0</v>
      </c>
    </row>
    <row r="100" spans="1:3" x14ac:dyDescent="0.25">
      <c r="A100" s="1">
        <v>39701</v>
      </c>
      <c r="B100" s="2">
        <v>2588</v>
      </c>
      <c r="C100">
        <f t="shared" si="1"/>
        <v>1.4792017468319344E-2</v>
      </c>
    </row>
    <row r="101" spans="1:3" x14ac:dyDescent="0.25">
      <c r="A101" s="1">
        <v>39700</v>
      </c>
      <c r="B101" s="2">
        <v>2562</v>
      </c>
      <c r="C101">
        <f t="shared" si="1"/>
        <v>-1.0097173164111581E-2</v>
      </c>
    </row>
    <row r="102" spans="1:3" x14ac:dyDescent="0.25">
      <c r="A102" s="1">
        <v>39699</v>
      </c>
      <c r="B102" s="2">
        <v>2562</v>
      </c>
      <c r="C102">
        <f t="shared" si="1"/>
        <v>0</v>
      </c>
    </row>
    <row r="103" spans="1:3" x14ac:dyDescent="0.25">
      <c r="A103" s="1">
        <v>39696</v>
      </c>
      <c r="B103" s="2">
        <v>2653</v>
      </c>
      <c r="C103">
        <f t="shared" si="1"/>
        <v>3.490287168106003E-2</v>
      </c>
    </row>
    <row r="104" spans="1:3" x14ac:dyDescent="0.25">
      <c r="A104" s="1">
        <v>39695</v>
      </c>
      <c r="B104" s="2">
        <v>2664</v>
      </c>
      <c r="C104">
        <f t="shared" si="1"/>
        <v>4.1376775225401763E-3</v>
      </c>
    </row>
    <row r="105" spans="1:3" x14ac:dyDescent="0.25">
      <c r="A105" s="1">
        <v>39694</v>
      </c>
      <c r="B105" s="2">
        <v>2671</v>
      </c>
      <c r="C105">
        <f t="shared" si="1"/>
        <v>2.6241814496810682E-3</v>
      </c>
    </row>
    <row r="106" spans="1:3" x14ac:dyDescent="0.25">
      <c r="A106" s="1">
        <v>39693</v>
      </c>
      <c r="B106" s="2">
        <v>2667</v>
      </c>
      <c r="C106">
        <f t="shared" si="1"/>
        <v>-1.4986889279465588E-3</v>
      </c>
    </row>
    <row r="107" spans="1:3" x14ac:dyDescent="0.25">
      <c r="A107" s="1">
        <v>39692</v>
      </c>
      <c r="B107" s="2">
        <v>2884</v>
      </c>
      <c r="C107">
        <f t="shared" si="1"/>
        <v>7.8223974222825357E-2</v>
      </c>
    </row>
    <row r="108" spans="1:3" x14ac:dyDescent="0.25">
      <c r="A108" s="1">
        <v>39689</v>
      </c>
      <c r="B108" s="2">
        <v>2864</v>
      </c>
      <c r="C108">
        <f t="shared" si="1"/>
        <v>-6.9589703243034574E-3</v>
      </c>
    </row>
    <row r="109" spans="1:3" x14ac:dyDescent="0.25">
      <c r="A109" s="1">
        <v>39688</v>
      </c>
      <c r="B109" s="2">
        <v>2840</v>
      </c>
      <c r="C109">
        <f t="shared" si="1"/>
        <v>-8.4151969252844721E-3</v>
      </c>
    </row>
    <row r="110" spans="1:3" x14ac:dyDescent="0.25">
      <c r="A110" s="1">
        <v>39687</v>
      </c>
      <c r="B110" s="2">
        <v>2976</v>
      </c>
      <c r="C110">
        <f t="shared" si="1"/>
        <v>4.67760647977307E-2</v>
      </c>
    </row>
    <row r="111" spans="1:3" x14ac:dyDescent="0.25">
      <c r="A111" s="1">
        <v>39686</v>
      </c>
      <c r="B111" s="2">
        <v>2874</v>
      </c>
      <c r="C111">
        <f t="shared" si="1"/>
        <v>-3.4875329314012271E-2</v>
      </c>
    </row>
    <row r="112" spans="1:3" x14ac:dyDescent="0.25">
      <c r="A112" s="1">
        <v>39685</v>
      </c>
      <c r="B112" s="2">
        <v>2837</v>
      </c>
      <c r="C112">
        <f t="shared" si="1"/>
        <v>-1.2957631830118933E-2</v>
      </c>
    </row>
    <row r="113" spans="1:3" x14ac:dyDescent="0.25">
      <c r="A113" s="1">
        <v>39682</v>
      </c>
      <c r="B113" s="2">
        <v>2790</v>
      </c>
      <c r="C113">
        <f t="shared" si="1"/>
        <v>-1.6705559993440089E-2</v>
      </c>
    </row>
    <row r="114" spans="1:3" x14ac:dyDescent="0.25">
      <c r="A114" s="1">
        <v>39681</v>
      </c>
      <c r="B114" s="2">
        <v>2824</v>
      </c>
      <c r="C114">
        <f t="shared" si="1"/>
        <v>1.2112723797721475E-2</v>
      </c>
    </row>
    <row r="115" spans="1:3" x14ac:dyDescent="0.25">
      <c r="A115" s="1">
        <v>39680</v>
      </c>
      <c r="B115" s="2">
        <v>2658</v>
      </c>
      <c r="C115">
        <f t="shared" si="1"/>
        <v>-6.0580359339942068E-2</v>
      </c>
    </row>
    <row r="116" spans="1:3" x14ac:dyDescent="0.25">
      <c r="A116" s="1">
        <v>39679</v>
      </c>
      <c r="B116" s="2">
        <v>2676</v>
      </c>
      <c r="C116">
        <f t="shared" si="1"/>
        <v>6.7491819749283298E-3</v>
      </c>
    </row>
    <row r="117" spans="1:3" x14ac:dyDescent="0.25">
      <c r="A117" s="1">
        <v>39678</v>
      </c>
      <c r="B117" s="2">
        <v>2609</v>
      </c>
      <c r="C117">
        <f t="shared" si="1"/>
        <v>-2.5356136111390617E-2</v>
      </c>
    </row>
    <row r="118" spans="1:3" x14ac:dyDescent="0.25">
      <c r="A118" s="1">
        <v>39675</v>
      </c>
      <c r="B118" s="2">
        <v>2597</v>
      </c>
      <c r="C118">
        <f t="shared" si="1"/>
        <v>-4.6100734739799335E-3</v>
      </c>
    </row>
    <row r="119" spans="1:3" x14ac:dyDescent="0.25">
      <c r="A119" s="1">
        <v>39674</v>
      </c>
      <c r="B119" s="2">
        <v>2657</v>
      </c>
      <c r="C119">
        <f t="shared" si="1"/>
        <v>2.2840734097065021E-2</v>
      </c>
    </row>
    <row r="120" spans="1:3" x14ac:dyDescent="0.25">
      <c r="A120" s="1">
        <v>39673</v>
      </c>
      <c r="B120" s="2">
        <v>2691</v>
      </c>
      <c r="C120">
        <f t="shared" si="1"/>
        <v>1.271520496709227E-2</v>
      </c>
    </row>
    <row r="121" spans="1:3" x14ac:dyDescent="0.25">
      <c r="A121" s="1">
        <v>39672</v>
      </c>
      <c r="B121" s="2">
        <v>2693</v>
      </c>
      <c r="C121">
        <f t="shared" si="1"/>
        <v>7.4294208469299992E-4</v>
      </c>
    </row>
    <row r="122" spans="1:3" x14ac:dyDescent="0.25">
      <c r="A122" s="1">
        <v>39671</v>
      </c>
      <c r="B122" s="2">
        <v>2670</v>
      </c>
      <c r="C122">
        <f t="shared" si="1"/>
        <v>-8.5773414173036435E-3</v>
      </c>
    </row>
    <row r="123" spans="1:3" x14ac:dyDescent="0.25">
      <c r="A123" s="1">
        <v>39668</v>
      </c>
      <c r="B123" s="2">
        <v>2688</v>
      </c>
      <c r="C123">
        <f t="shared" si="1"/>
        <v>6.7189502487450094E-3</v>
      </c>
    </row>
    <row r="124" spans="1:3" x14ac:dyDescent="0.25">
      <c r="A124" s="1">
        <v>39667</v>
      </c>
      <c r="B124" s="2">
        <v>2785</v>
      </c>
      <c r="C124">
        <f t="shared" si="1"/>
        <v>3.5450450718344247E-2</v>
      </c>
    </row>
    <row r="125" spans="1:3" x14ac:dyDescent="0.25">
      <c r="A125" s="1">
        <v>39666</v>
      </c>
      <c r="B125" s="2">
        <v>2756</v>
      </c>
      <c r="C125">
        <f t="shared" si="1"/>
        <v>-1.0467520227835161E-2</v>
      </c>
    </row>
    <row r="126" spans="1:3" x14ac:dyDescent="0.25">
      <c r="A126" s="1">
        <v>39665</v>
      </c>
      <c r="B126" s="2">
        <v>2718</v>
      </c>
      <c r="C126">
        <f t="shared" si="1"/>
        <v>-1.3884037422460173E-2</v>
      </c>
    </row>
    <row r="127" spans="1:3" x14ac:dyDescent="0.25">
      <c r="A127" s="1">
        <v>39664</v>
      </c>
      <c r="B127" s="2">
        <v>2783</v>
      </c>
      <c r="C127">
        <f t="shared" si="1"/>
        <v>2.3633166814801695E-2</v>
      </c>
    </row>
    <row r="128" spans="1:3" x14ac:dyDescent="0.25">
      <c r="A128" s="1">
        <v>39661</v>
      </c>
      <c r="B128" s="2">
        <v>2996</v>
      </c>
      <c r="C128">
        <f t="shared" si="1"/>
        <v>7.3748583111219401E-2</v>
      </c>
    </row>
    <row r="129" spans="1:3" x14ac:dyDescent="0.25">
      <c r="A129" s="1">
        <v>39660</v>
      </c>
      <c r="B129" s="2">
        <v>2858</v>
      </c>
      <c r="C129">
        <f t="shared" si="1"/>
        <v>-4.715598614729738E-2</v>
      </c>
    </row>
    <row r="130" spans="1:3" x14ac:dyDescent="0.25">
      <c r="A130" s="1">
        <v>39659</v>
      </c>
      <c r="B130" s="2">
        <v>2808</v>
      </c>
      <c r="C130">
        <f t="shared" si="1"/>
        <v>-1.7649593344110957E-2</v>
      </c>
    </row>
    <row r="131" spans="1:3" x14ac:dyDescent="0.25">
      <c r="A131" s="1">
        <v>39658</v>
      </c>
      <c r="B131" s="2">
        <v>2835</v>
      </c>
      <c r="C131">
        <f t="shared" si="1"/>
        <v>9.5694510161506725E-3</v>
      </c>
    </row>
    <row r="132" spans="1:3" x14ac:dyDescent="0.25">
      <c r="A132" s="1">
        <v>39657</v>
      </c>
      <c r="B132" s="2">
        <v>2795</v>
      </c>
      <c r="C132">
        <f t="shared" ref="C132:C195" si="2">LN(B132/B131)</f>
        <v>-1.4209830572652911E-2</v>
      </c>
    </row>
    <row r="133" spans="1:3" x14ac:dyDescent="0.25">
      <c r="A133" s="1">
        <v>39654</v>
      </c>
      <c r="B133" s="2">
        <v>2813</v>
      </c>
      <c r="C133">
        <f t="shared" si="2"/>
        <v>6.4194229006573128E-3</v>
      </c>
    </row>
    <row r="134" spans="1:3" x14ac:dyDescent="0.25">
      <c r="A134" s="1">
        <v>39653</v>
      </c>
      <c r="B134" s="2">
        <v>2744</v>
      </c>
      <c r="C134">
        <f t="shared" si="2"/>
        <v>-2.4834819644081019E-2</v>
      </c>
    </row>
    <row r="135" spans="1:3" x14ac:dyDescent="0.25">
      <c r="A135" s="1">
        <v>39652</v>
      </c>
      <c r="B135" s="2">
        <v>2754</v>
      </c>
      <c r="C135">
        <f t="shared" si="2"/>
        <v>3.6376904428242129E-3</v>
      </c>
    </row>
    <row r="136" spans="1:3" x14ac:dyDescent="0.25">
      <c r="A136" s="1">
        <v>39651</v>
      </c>
      <c r="B136" s="2">
        <v>2782</v>
      </c>
      <c r="C136">
        <f t="shared" si="2"/>
        <v>1.0115693194787979E-2</v>
      </c>
    </row>
    <row r="137" spans="1:3" x14ac:dyDescent="0.25">
      <c r="A137" s="1">
        <v>39650</v>
      </c>
      <c r="B137" s="2">
        <v>2825</v>
      </c>
      <c r="C137">
        <f t="shared" si="2"/>
        <v>1.533827109715308E-2</v>
      </c>
    </row>
    <row r="138" spans="1:3" x14ac:dyDescent="0.25">
      <c r="A138" s="1">
        <v>39647</v>
      </c>
      <c r="B138" s="2">
        <v>2799</v>
      </c>
      <c r="C138">
        <f t="shared" si="2"/>
        <v>-9.2461540650877611E-3</v>
      </c>
    </row>
    <row r="139" spans="1:3" x14ac:dyDescent="0.25">
      <c r="A139" s="1">
        <v>39646</v>
      </c>
      <c r="B139" s="2">
        <v>2926</v>
      </c>
      <c r="C139">
        <f t="shared" si="2"/>
        <v>4.4374092064616184E-2</v>
      </c>
    </row>
    <row r="140" spans="1:3" x14ac:dyDescent="0.25">
      <c r="A140" s="1">
        <v>39645</v>
      </c>
      <c r="B140" s="2">
        <v>3109</v>
      </c>
      <c r="C140">
        <f t="shared" si="2"/>
        <v>6.0664828478684256E-2</v>
      </c>
    </row>
    <row r="141" spans="1:3" x14ac:dyDescent="0.25">
      <c r="A141" s="1">
        <v>39644</v>
      </c>
      <c r="B141" s="2">
        <v>3043</v>
      </c>
      <c r="C141">
        <f t="shared" si="2"/>
        <v>-2.1457260161782728E-2</v>
      </c>
    </row>
    <row r="142" spans="1:3" x14ac:dyDescent="0.25">
      <c r="A142" s="1">
        <v>39643</v>
      </c>
      <c r="B142" s="2">
        <v>3005</v>
      </c>
      <c r="C142">
        <f t="shared" si="2"/>
        <v>-1.2566302927663156E-2</v>
      </c>
    </row>
    <row r="143" spans="1:3" x14ac:dyDescent="0.25">
      <c r="A143" s="1">
        <v>39640</v>
      </c>
      <c r="B143" s="2">
        <v>2983</v>
      </c>
      <c r="C143">
        <f t="shared" si="2"/>
        <v>-7.348062454559475E-3</v>
      </c>
    </row>
    <row r="144" spans="1:3" x14ac:dyDescent="0.25">
      <c r="A144" s="1">
        <v>39639</v>
      </c>
      <c r="B144" s="2">
        <v>2982</v>
      </c>
      <c r="C144">
        <f t="shared" si="2"/>
        <v>-3.3528919006482516E-4</v>
      </c>
    </row>
    <row r="145" spans="1:3" x14ac:dyDescent="0.25">
      <c r="A145" s="1">
        <v>39638</v>
      </c>
      <c r="B145" s="2">
        <v>2966</v>
      </c>
      <c r="C145">
        <f t="shared" si="2"/>
        <v>-5.3799726268063206E-3</v>
      </c>
    </row>
    <row r="146" spans="1:3" x14ac:dyDescent="0.25">
      <c r="A146" s="1">
        <v>39637</v>
      </c>
      <c r="B146" s="2">
        <v>3000</v>
      </c>
      <c r="C146">
        <f t="shared" si="2"/>
        <v>1.1398044952369318E-2</v>
      </c>
    </row>
    <row r="147" spans="1:3" x14ac:dyDescent="0.25">
      <c r="A147" s="1">
        <v>39636</v>
      </c>
      <c r="B147" s="2">
        <v>2950</v>
      </c>
      <c r="C147">
        <f t="shared" si="2"/>
        <v>-1.6807118316381289E-2</v>
      </c>
    </row>
    <row r="148" spans="1:3" x14ac:dyDescent="0.25">
      <c r="A148" s="1">
        <v>39632</v>
      </c>
      <c r="B148" s="2">
        <v>3230</v>
      </c>
      <c r="C148">
        <f t="shared" si="2"/>
        <v>9.0676966882836774E-2</v>
      </c>
    </row>
    <row r="149" spans="1:3" x14ac:dyDescent="0.25">
      <c r="A149" s="1">
        <v>39631</v>
      </c>
      <c r="B149" s="2">
        <v>3333</v>
      </c>
      <c r="C149">
        <f t="shared" si="2"/>
        <v>3.1390662091037434E-2</v>
      </c>
    </row>
    <row r="150" spans="1:3" x14ac:dyDescent="0.25">
      <c r="A150" s="1">
        <v>39630</v>
      </c>
      <c r="B150" s="2">
        <v>3360</v>
      </c>
      <c r="C150">
        <f t="shared" si="2"/>
        <v>8.0681746495101792E-3</v>
      </c>
    </row>
    <row r="151" spans="1:3" x14ac:dyDescent="0.25">
      <c r="A151" s="1">
        <v>39629</v>
      </c>
      <c r="B151" s="2">
        <v>3245</v>
      </c>
      <c r="C151">
        <f t="shared" si="2"/>
        <v>-3.4825623819059535E-2</v>
      </c>
    </row>
    <row r="152" spans="1:3" x14ac:dyDescent="0.25">
      <c r="A152" s="1">
        <v>39626</v>
      </c>
      <c r="B152" s="2">
        <v>3275</v>
      </c>
      <c r="C152">
        <f t="shared" si="2"/>
        <v>9.2025189311619199E-3</v>
      </c>
    </row>
    <row r="153" spans="1:3" x14ac:dyDescent="0.25">
      <c r="A153" s="1">
        <v>39625</v>
      </c>
      <c r="B153" s="2">
        <v>3237</v>
      </c>
      <c r="C153">
        <f t="shared" si="2"/>
        <v>-1.1670894143107912E-2</v>
      </c>
    </row>
    <row r="154" spans="1:3" x14ac:dyDescent="0.25">
      <c r="A154" s="1">
        <v>39624</v>
      </c>
      <c r="B154" s="2">
        <v>3200</v>
      </c>
      <c r="C154">
        <f t="shared" si="2"/>
        <v>-1.1496165138426476E-2</v>
      </c>
    </row>
    <row r="155" spans="1:3" x14ac:dyDescent="0.25">
      <c r="A155" s="1">
        <v>39623</v>
      </c>
      <c r="B155" s="2">
        <v>3230</v>
      </c>
      <c r="C155">
        <f t="shared" si="2"/>
        <v>9.3313274288842219E-3</v>
      </c>
    </row>
    <row r="156" spans="1:3" x14ac:dyDescent="0.25">
      <c r="A156" s="1">
        <v>39622</v>
      </c>
      <c r="B156" s="2">
        <v>3191</v>
      </c>
      <c r="C156">
        <f t="shared" si="2"/>
        <v>-1.2147789938458766E-2</v>
      </c>
    </row>
    <row r="157" spans="1:3" x14ac:dyDescent="0.25">
      <c r="A157" s="1">
        <v>39619</v>
      </c>
      <c r="B157" s="2">
        <v>3204</v>
      </c>
      <c r="C157">
        <f t="shared" si="2"/>
        <v>4.0656819100064138E-3</v>
      </c>
    </row>
    <row r="158" spans="1:3" x14ac:dyDescent="0.25">
      <c r="A158" s="1">
        <v>39618</v>
      </c>
      <c r="B158" s="2">
        <v>3163</v>
      </c>
      <c r="C158">
        <f t="shared" si="2"/>
        <v>-1.2879084882600974E-2</v>
      </c>
    </row>
    <row r="159" spans="1:3" x14ac:dyDescent="0.25">
      <c r="A159" s="1">
        <v>39617</v>
      </c>
      <c r="B159" s="2">
        <v>3068</v>
      </c>
      <c r="C159">
        <f t="shared" si="2"/>
        <v>-3.0495060818502055E-2</v>
      </c>
    </row>
    <row r="160" spans="1:3" x14ac:dyDescent="0.25">
      <c r="A160" s="1">
        <v>39616</v>
      </c>
      <c r="B160" s="2">
        <v>2998</v>
      </c>
      <c r="C160">
        <f t="shared" si="2"/>
        <v>-2.3080483824603783E-2</v>
      </c>
    </row>
    <row r="161" spans="1:3" x14ac:dyDescent="0.25">
      <c r="A161" s="1">
        <v>39615</v>
      </c>
      <c r="B161" s="2">
        <v>3003</v>
      </c>
      <c r="C161">
        <f t="shared" si="2"/>
        <v>1.666389320787263E-3</v>
      </c>
    </row>
    <row r="162" spans="1:3" x14ac:dyDescent="0.25">
      <c r="A162" s="1">
        <v>39612</v>
      </c>
      <c r="B162" s="2">
        <v>2973</v>
      </c>
      <c r="C162">
        <f t="shared" si="2"/>
        <v>-1.004024498523259E-2</v>
      </c>
    </row>
    <row r="163" spans="1:3" x14ac:dyDescent="0.25">
      <c r="A163" s="1">
        <v>39611</v>
      </c>
      <c r="B163" s="2">
        <v>2971</v>
      </c>
      <c r="C163">
        <f t="shared" si="2"/>
        <v>-6.7294753549004068E-4</v>
      </c>
    </row>
    <row r="164" spans="1:3" x14ac:dyDescent="0.25">
      <c r="A164" s="1">
        <v>39610</v>
      </c>
      <c r="B164" s="2">
        <v>2917</v>
      </c>
      <c r="C164">
        <f t="shared" si="2"/>
        <v>-1.8342905594886168E-2</v>
      </c>
    </row>
    <row r="165" spans="1:3" x14ac:dyDescent="0.25">
      <c r="A165" s="1">
        <v>39609</v>
      </c>
      <c r="B165" s="2">
        <v>2858</v>
      </c>
      <c r="C165">
        <f t="shared" si="2"/>
        <v>-2.0433611377908695E-2</v>
      </c>
    </row>
    <row r="166" spans="1:3" x14ac:dyDescent="0.25">
      <c r="A166" s="1">
        <v>39608</v>
      </c>
      <c r="B166" s="2">
        <v>2870</v>
      </c>
      <c r="C166">
        <f t="shared" si="2"/>
        <v>4.189950263854143E-3</v>
      </c>
    </row>
    <row r="167" spans="1:3" x14ac:dyDescent="0.25">
      <c r="A167" s="1">
        <v>39605</v>
      </c>
      <c r="B167" s="2">
        <v>2878</v>
      </c>
      <c r="C167">
        <f t="shared" si="2"/>
        <v>2.7835786936463991E-3</v>
      </c>
    </row>
    <row r="168" spans="1:3" x14ac:dyDescent="0.25">
      <c r="A168" s="1">
        <v>39604</v>
      </c>
      <c r="B168" s="2">
        <v>2792</v>
      </c>
      <c r="C168">
        <f t="shared" si="2"/>
        <v>-3.0337423565050071E-2</v>
      </c>
    </row>
    <row r="169" spans="1:3" x14ac:dyDescent="0.25">
      <c r="A169" s="1">
        <v>39603</v>
      </c>
      <c r="B169" s="2">
        <v>2796</v>
      </c>
      <c r="C169">
        <f t="shared" si="2"/>
        <v>1.4316394714378922E-3</v>
      </c>
    </row>
    <row r="170" spans="1:3" x14ac:dyDescent="0.25">
      <c r="A170" s="1">
        <v>39602</v>
      </c>
      <c r="B170" s="2">
        <v>2807</v>
      </c>
      <c r="C170">
        <f t="shared" si="2"/>
        <v>3.9264730081816027E-3</v>
      </c>
    </row>
    <row r="171" spans="1:3" x14ac:dyDescent="0.25">
      <c r="A171" s="1">
        <v>39601</v>
      </c>
      <c r="B171" s="2">
        <v>2790</v>
      </c>
      <c r="C171">
        <f t="shared" si="2"/>
        <v>-6.0747015464712294E-3</v>
      </c>
    </row>
    <row r="172" spans="1:3" x14ac:dyDescent="0.25">
      <c r="A172" s="1">
        <v>39598</v>
      </c>
      <c r="B172" s="2">
        <v>2723</v>
      </c>
      <c r="C172">
        <f t="shared" si="2"/>
        <v>-2.4307382141651707E-2</v>
      </c>
    </row>
    <row r="173" spans="1:3" x14ac:dyDescent="0.25">
      <c r="A173" s="1">
        <v>39597</v>
      </c>
      <c r="B173" s="2">
        <v>2730</v>
      </c>
      <c r="C173">
        <f t="shared" si="2"/>
        <v>2.5673955052457334E-3</v>
      </c>
    </row>
    <row r="174" spans="1:3" x14ac:dyDescent="0.25">
      <c r="A174" s="1">
        <v>39596</v>
      </c>
      <c r="B174" s="2">
        <v>2622</v>
      </c>
      <c r="C174">
        <f t="shared" si="2"/>
        <v>-4.0364223855360232E-2</v>
      </c>
    </row>
    <row r="175" spans="1:3" x14ac:dyDescent="0.25">
      <c r="A175" s="1">
        <v>39595</v>
      </c>
      <c r="B175" s="2">
        <v>2590</v>
      </c>
      <c r="C175">
        <f t="shared" si="2"/>
        <v>-1.2279509630061679E-2</v>
      </c>
    </row>
    <row r="176" spans="1:3" x14ac:dyDescent="0.25">
      <c r="A176" s="1">
        <v>39591</v>
      </c>
      <c r="B176" s="2">
        <v>2577</v>
      </c>
      <c r="C176">
        <f t="shared" si="2"/>
        <v>-5.0319440412183829E-3</v>
      </c>
    </row>
    <row r="177" spans="1:3" x14ac:dyDescent="0.25">
      <c r="A177" s="1">
        <v>39590</v>
      </c>
      <c r="B177" s="2">
        <v>2574</v>
      </c>
      <c r="C177">
        <f t="shared" si="2"/>
        <v>-1.1648224962930943E-3</v>
      </c>
    </row>
    <row r="178" spans="1:3" x14ac:dyDescent="0.25">
      <c r="A178" s="1">
        <v>39589</v>
      </c>
      <c r="B178" s="2">
        <v>2586</v>
      </c>
      <c r="C178">
        <f t="shared" si="2"/>
        <v>4.6511711757308803E-3</v>
      </c>
    </row>
    <row r="179" spans="1:3" x14ac:dyDescent="0.25">
      <c r="A179" s="1">
        <v>39588</v>
      </c>
      <c r="B179" s="2">
        <v>2603</v>
      </c>
      <c r="C179">
        <f t="shared" si="2"/>
        <v>6.5523456627626531E-3</v>
      </c>
    </row>
    <row r="180" spans="1:3" x14ac:dyDescent="0.25">
      <c r="A180" s="1">
        <v>39587</v>
      </c>
      <c r="B180" s="2">
        <v>2611</v>
      </c>
      <c r="C180">
        <f t="shared" si="2"/>
        <v>3.0686637045634789E-3</v>
      </c>
    </row>
    <row r="181" spans="1:3" x14ac:dyDescent="0.25">
      <c r="A181" s="1">
        <v>39584</v>
      </c>
      <c r="B181" s="2">
        <v>2676</v>
      </c>
      <c r="C181">
        <f t="shared" si="2"/>
        <v>2.45898525489903E-2</v>
      </c>
    </row>
    <row r="182" spans="1:3" x14ac:dyDescent="0.25">
      <c r="A182" s="1">
        <v>39583</v>
      </c>
      <c r="B182" s="2">
        <v>2629</v>
      </c>
      <c r="C182">
        <f t="shared" si="2"/>
        <v>-1.7719596518237891E-2</v>
      </c>
    </row>
    <row r="183" spans="1:3" x14ac:dyDescent="0.25">
      <c r="A183" s="1">
        <v>39582</v>
      </c>
      <c r="B183" s="2">
        <v>2774</v>
      </c>
      <c r="C183">
        <f t="shared" si="2"/>
        <v>5.3686776144895761E-2</v>
      </c>
    </row>
    <row r="184" spans="1:3" x14ac:dyDescent="0.25">
      <c r="A184" s="1">
        <v>39581</v>
      </c>
      <c r="B184" s="2">
        <v>2703</v>
      </c>
      <c r="C184">
        <f t="shared" si="2"/>
        <v>-2.5928054598329319E-2</v>
      </c>
    </row>
    <row r="185" spans="1:3" x14ac:dyDescent="0.25">
      <c r="A185" s="1">
        <v>39580</v>
      </c>
      <c r="B185" s="2">
        <v>2880</v>
      </c>
      <c r="C185">
        <f t="shared" si="2"/>
        <v>6.3428026853544095E-2</v>
      </c>
    </row>
    <row r="186" spans="1:3" x14ac:dyDescent="0.25">
      <c r="A186" s="1">
        <v>39577</v>
      </c>
      <c r="B186" s="2">
        <v>2875</v>
      </c>
      <c r="C186">
        <f t="shared" si="2"/>
        <v>-1.7376198985408486E-3</v>
      </c>
    </row>
    <row r="187" spans="1:3" x14ac:dyDescent="0.25">
      <c r="A187" s="1">
        <v>39576</v>
      </c>
      <c r="B187" s="2">
        <v>2800</v>
      </c>
      <c r="C187">
        <f t="shared" si="2"/>
        <v>-2.6433257068155483E-2</v>
      </c>
    </row>
    <row r="188" spans="1:3" x14ac:dyDescent="0.25">
      <c r="A188" s="1">
        <v>39575</v>
      </c>
      <c r="B188" s="2">
        <v>2777</v>
      </c>
      <c r="C188">
        <f t="shared" si="2"/>
        <v>-8.2482088564957597E-3</v>
      </c>
    </row>
    <row r="189" spans="1:3" x14ac:dyDescent="0.25">
      <c r="A189" s="1">
        <v>39574</v>
      </c>
      <c r="B189" s="2">
        <v>2781</v>
      </c>
      <c r="C189">
        <f t="shared" si="2"/>
        <v>1.4393669271652843E-3</v>
      </c>
    </row>
    <row r="190" spans="1:3" x14ac:dyDescent="0.25">
      <c r="A190" s="1">
        <v>39573</v>
      </c>
      <c r="B190" s="2">
        <v>2690</v>
      </c>
      <c r="C190">
        <f t="shared" si="2"/>
        <v>-3.3269381638080013E-2</v>
      </c>
    </row>
    <row r="191" spans="1:3" x14ac:dyDescent="0.25">
      <c r="A191" s="1">
        <v>39570</v>
      </c>
      <c r="B191" s="2">
        <v>2740</v>
      </c>
      <c r="C191">
        <f t="shared" si="2"/>
        <v>1.8416726786231068E-2</v>
      </c>
    </row>
    <row r="192" spans="1:3" x14ac:dyDescent="0.25">
      <c r="A192" s="1">
        <v>39569</v>
      </c>
      <c r="B192" s="2">
        <v>2721</v>
      </c>
      <c r="C192">
        <f t="shared" si="2"/>
        <v>-6.9584605988695664E-3</v>
      </c>
    </row>
    <row r="193" spans="1:3" x14ac:dyDescent="0.25">
      <c r="A193" s="1">
        <v>39568</v>
      </c>
      <c r="B193" s="2">
        <v>2882</v>
      </c>
      <c r="C193">
        <f t="shared" si="2"/>
        <v>5.7485037776221021E-2</v>
      </c>
    </row>
    <row r="194" spans="1:3" x14ac:dyDescent="0.25">
      <c r="A194" s="1">
        <v>39567</v>
      </c>
      <c r="B194" s="2">
        <v>2870</v>
      </c>
      <c r="C194">
        <f t="shared" si="2"/>
        <v>-4.1724678058005608E-3</v>
      </c>
    </row>
    <row r="195" spans="1:3" x14ac:dyDescent="0.25">
      <c r="A195" s="1">
        <v>39566</v>
      </c>
      <c r="B195" s="2">
        <v>2864</v>
      </c>
      <c r="C195">
        <f t="shared" si="2"/>
        <v>-2.0927806731306088E-3</v>
      </c>
    </row>
    <row r="196" spans="1:3" x14ac:dyDescent="0.25">
      <c r="A196" s="1">
        <v>39563</v>
      </c>
      <c r="B196" s="2">
        <v>2853</v>
      </c>
      <c r="C196">
        <f t="shared" ref="C196:C259" si="3">LN(B196/B195)</f>
        <v>-3.8481768670362709E-3</v>
      </c>
    </row>
    <row r="197" spans="1:3" x14ac:dyDescent="0.25">
      <c r="A197" s="1">
        <v>39562</v>
      </c>
      <c r="B197" s="2">
        <v>2859</v>
      </c>
      <c r="C197">
        <f t="shared" si="3"/>
        <v>2.1008411088117938E-3</v>
      </c>
    </row>
    <row r="198" spans="1:3" x14ac:dyDescent="0.25">
      <c r="A198" s="1">
        <v>39561</v>
      </c>
      <c r="B198" s="2">
        <v>2867</v>
      </c>
      <c r="C198">
        <f t="shared" si="3"/>
        <v>2.7942735610580007E-3</v>
      </c>
    </row>
    <row r="199" spans="1:3" x14ac:dyDescent="0.25">
      <c r="A199" s="1">
        <v>39560</v>
      </c>
      <c r="B199" s="2">
        <v>2837</v>
      </c>
      <c r="C199">
        <f t="shared" si="3"/>
        <v>-1.0519031074518482E-2</v>
      </c>
    </row>
    <row r="200" spans="1:3" x14ac:dyDescent="0.25">
      <c r="A200" s="1">
        <v>39559</v>
      </c>
      <c r="B200" s="2">
        <v>2721</v>
      </c>
      <c r="C200">
        <f t="shared" si="3"/>
        <v>-4.1747696025605074E-2</v>
      </c>
    </row>
    <row r="201" spans="1:3" x14ac:dyDescent="0.25">
      <c r="A201" s="1">
        <v>39556</v>
      </c>
      <c r="B201" s="2">
        <v>2700</v>
      </c>
      <c r="C201">
        <f t="shared" si="3"/>
        <v>-7.747686790825826E-3</v>
      </c>
    </row>
    <row r="202" spans="1:3" x14ac:dyDescent="0.25">
      <c r="A202" s="1">
        <v>39555</v>
      </c>
      <c r="B202" s="2">
        <v>2776</v>
      </c>
      <c r="C202">
        <f t="shared" si="3"/>
        <v>2.7759269634274782E-2</v>
      </c>
    </row>
    <row r="203" spans="1:3" x14ac:dyDescent="0.25">
      <c r="A203" s="1">
        <v>39554</v>
      </c>
      <c r="B203" s="2">
        <v>2686</v>
      </c>
      <c r="C203">
        <f t="shared" si="3"/>
        <v>-3.2957944543512196E-2</v>
      </c>
    </row>
    <row r="204" spans="1:3" x14ac:dyDescent="0.25">
      <c r="A204" s="1">
        <v>39553</v>
      </c>
      <c r="B204" s="2">
        <v>2640</v>
      </c>
      <c r="C204">
        <f t="shared" si="3"/>
        <v>-1.7274180942820981E-2</v>
      </c>
    </row>
    <row r="205" spans="1:3" x14ac:dyDescent="0.25">
      <c r="A205" s="1">
        <v>39552</v>
      </c>
      <c r="B205" s="2">
        <v>2550</v>
      </c>
      <c r="C205">
        <f t="shared" si="3"/>
        <v>-3.4685557987889984E-2</v>
      </c>
    </row>
    <row r="206" spans="1:3" x14ac:dyDescent="0.25">
      <c r="A206" s="1">
        <v>39549</v>
      </c>
      <c r="B206" s="2">
        <v>2541</v>
      </c>
      <c r="C206">
        <f t="shared" si="3"/>
        <v>-3.5356548323077553E-3</v>
      </c>
    </row>
    <row r="207" spans="1:3" x14ac:dyDescent="0.25">
      <c r="A207" s="1">
        <v>39548</v>
      </c>
      <c r="B207" s="2">
        <v>2469</v>
      </c>
      <c r="C207">
        <f t="shared" si="3"/>
        <v>-2.8744493974984551E-2</v>
      </c>
    </row>
    <row r="208" spans="1:3" x14ac:dyDescent="0.25">
      <c r="A208" s="1">
        <v>39547</v>
      </c>
      <c r="B208" s="2">
        <v>2376</v>
      </c>
      <c r="C208">
        <f t="shared" si="3"/>
        <v>-3.8394808862643966E-2</v>
      </c>
    </row>
    <row r="209" spans="1:3" x14ac:dyDescent="0.25">
      <c r="A209" s="1">
        <v>39546</v>
      </c>
      <c r="B209" s="2">
        <v>2288</v>
      </c>
      <c r="C209">
        <f t="shared" si="3"/>
        <v>-3.7740327982847086E-2</v>
      </c>
    </row>
    <row r="210" spans="1:3" x14ac:dyDescent="0.25">
      <c r="A210" s="1">
        <v>39545</v>
      </c>
      <c r="B210" s="2">
        <v>2315</v>
      </c>
      <c r="C210">
        <f t="shared" si="3"/>
        <v>1.1731614020646009E-2</v>
      </c>
    </row>
    <row r="211" spans="1:3" x14ac:dyDescent="0.25">
      <c r="A211" s="1">
        <v>39542</v>
      </c>
      <c r="B211" s="2">
        <v>2264</v>
      </c>
      <c r="C211">
        <f t="shared" si="3"/>
        <v>-2.2276527197260913E-2</v>
      </c>
    </row>
    <row r="212" spans="1:3" x14ac:dyDescent="0.25">
      <c r="A212" s="1">
        <v>39541</v>
      </c>
      <c r="B212" s="2">
        <v>2247</v>
      </c>
      <c r="C212">
        <f t="shared" si="3"/>
        <v>-7.5371671377444365E-3</v>
      </c>
    </row>
    <row r="213" spans="1:3" x14ac:dyDescent="0.25">
      <c r="A213" s="1">
        <v>39540</v>
      </c>
      <c r="B213" s="2">
        <v>2230</v>
      </c>
      <c r="C213">
        <f t="shared" si="3"/>
        <v>-7.5944077311647443E-3</v>
      </c>
    </row>
    <row r="214" spans="1:3" x14ac:dyDescent="0.25">
      <c r="A214" s="1">
        <v>39539</v>
      </c>
      <c r="B214" s="2">
        <v>2282</v>
      </c>
      <c r="C214">
        <f t="shared" si="3"/>
        <v>2.3050665967856442E-2</v>
      </c>
    </row>
    <row r="215" spans="1:3" x14ac:dyDescent="0.25">
      <c r="A215" s="1">
        <v>39538</v>
      </c>
      <c r="B215" s="2">
        <v>2321</v>
      </c>
      <c r="C215">
        <f t="shared" si="3"/>
        <v>1.6945875852416088E-2</v>
      </c>
    </row>
    <row r="216" spans="1:3" x14ac:dyDescent="0.25">
      <c r="A216" s="1">
        <v>39535</v>
      </c>
      <c r="B216" s="2">
        <v>2363</v>
      </c>
      <c r="C216">
        <f t="shared" si="3"/>
        <v>1.7933870912470784E-2</v>
      </c>
    </row>
    <row r="217" spans="1:3" x14ac:dyDescent="0.25">
      <c r="A217" s="1">
        <v>39534</v>
      </c>
      <c r="B217" s="2">
        <v>2432</v>
      </c>
      <c r="C217">
        <f t="shared" si="3"/>
        <v>2.8781965899149879E-2</v>
      </c>
    </row>
    <row r="218" spans="1:3" x14ac:dyDescent="0.25">
      <c r="A218" s="1">
        <v>39533</v>
      </c>
      <c r="B218" s="2">
        <v>2423</v>
      </c>
      <c r="C218">
        <f t="shared" si="3"/>
        <v>-3.7075222695318881E-3</v>
      </c>
    </row>
    <row r="219" spans="1:3" x14ac:dyDescent="0.25">
      <c r="A219" s="1">
        <v>39532</v>
      </c>
      <c r="B219" s="2">
        <v>2398</v>
      </c>
      <c r="C219">
        <f t="shared" si="3"/>
        <v>-1.0371385229066167E-2</v>
      </c>
    </row>
    <row r="220" spans="1:3" x14ac:dyDescent="0.25">
      <c r="A220" s="1">
        <v>39531</v>
      </c>
      <c r="B220" s="2">
        <v>2265</v>
      </c>
      <c r="C220">
        <f t="shared" si="3"/>
        <v>-5.7060297670325152E-2</v>
      </c>
    </row>
    <row r="221" spans="1:3" x14ac:dyDescent="0.25">
      <c r="A221" s="1">
        <v>39527</v>
      </c>
      <c r="B221" s="2">
        <v>2299</v>
      </c>
      <c r="C221">
        <f t="shared" si="3"/>
        <v>1.4899486846047142E-2</v>
      </c>
    </row>
    <row r="222" spans="1:3" x14ac:dyDescent="0.25">
      <c r="A222" s="1">
        <v>39526</v>
      </c>
      <c r="B222" s="2">
        <v>2533</v>
      </c>
      <c r="C222">
        <f t="shared" si="3"/>
        <v>9.6930125238493717E-2</v>
      </c>
    </row>
    <row r="223" spans="1:3" x14ac:dyDescent="0.25">
      <c r="A223" s="1">
        <v>39525</v>
      </c>
      <c r="B223" s="2">
        <v>2604</v>
      </c>
      <c r="C223">
        <f t="shared" si="3"/>
        <v>2.7644353326784558E-2</v>
      </c>
    </row>
    <row r="224" spans="1:3" x14ac:dyDescent="0.25">
      <c r="A224" s="1">
        <v>39524</v>
      </c>
      <c r="B224" s="2">
        <v>2730</v>
      </c>
      <c r="C224">
        <f t="shared" si="3"/>
        <v>4.7252884850545511E-2</v>
      </c>
    </row>
    <row r="225" spans="1:3" x14ac:dyDescent="0.25">
      <c r="A225" s="1">
        <v>39521</v>
      </c>
      <c r="B225" s="2">
        <v>2904</v>
      </c>
      <c r="C225">
        <f t="shared" si="3"/>
        <v>6.1787487765681284E-2</v>
      </c>
    </row>
    <row r="226" spans="1:3" x14ac:dyDescent="0.25">
      <c r="A226" s="1">
        <v>39520</v>
      </c>
      <c r="B226" s="2">
        <v>2922</v>
      </c>
      <c r="C226">
        <f t="shared" si="3"/>
        <v>6.1792163659581184E-3</v>
      </c>
    </row>
    <row r="227" spans="1:3" x14ac:dyDescent="0.25">
      <c r="A227" s="1">
        <v>39519</v>
      </c>
      <c r="B227" s="2">
        <v>2768</v>
      </c>
      <c r="C227">
        <f t="shared" si="3"/>
        <v>-5.4143275573084633E-2</v>
      </c>
    </row>
    <row r="228" spans="1:3" x14ac:dyDescent="0.25">
      <c r="A228" s="1">
        <v>39518</v>
      </c>
      <c r="B228" s="2">
        <v>2766</v>
      </c>
      <c r="C228">
        <f t="shared" si="3"/>
        <v>-7.2280451285664426E-4</v>
      </c>
    </row>
    <row r="229" spans="1:3" x14ac:dyDescent="0.25">
      <c r="A229" s="1">
        <v>39517</v>
      </c>
      <c r="B229" s="2">
        <v>2698</v>
      </c>
      <c r="C229">
        <f t="shared" si="3"/>
        <v>-2.4891475457002373E-2</v>
      </c>
    </row>
    <row r="230" spans="1:3" x14ac:dyDescent="0.25">
      <c r="A230" s="1">
        <v>39514</v>
      </c>
      <c r="B230" s="2">
        <v>2713</v>
      </c>
      <c r="C230">
        <f t="shared" si="3"/>
        <v>5.5442758912306392E-3</v>
      </c>
    </row>
    <row r="231" spans="1:3" x14ac:dyDescent="0.25">
      <c r="A231" s="1">
        <v>39513</v>
      </c>
      <c r="B231" s="2">
        <v>2725</v>
      </c>
      <c r="C231">
        <f t="shared" si="3"/>
        <v>4.4133944384127577E-3</v>
      </c>
    </row>
    <row r="232" spans="1:3" x14ac:dyDescent="0.25">
      <c r="A232" s="1">
        <v>39512</v>
      </c>
      <c r="B232" s="2">
        <v>2760</v>
      </c>
      <c r="C232">
        <f t="shared" si="3"/>
        <v>1.2762251613851291E-2</v>
      </c>
    </row>
    <row r="233" spans="1:3" x14ac:dyDescent="0.25">
      <c r="A233" s="1">
        <v>39511</v>
      </c>
      <c r="B233" s="2">
        <v>2752</v>
      </c>
      <c r="C233">
        <f t="shared" si="3"/>
        <v>-2.9027596579613512E-3</v>
      </c>
    </row>
    <row r="234" spans="1:3" x14ac:dyDescent="0.25">
      <c r="A234" s="1">
        <v>39510</v>
      </c>
      <c r="B234" s="2">
        <v>2772</v>
      </c>
      <c r="C234">
        <f t="shared" si="3"/>
        <v>7.2411612565594736E-3</v>
      </c>
    </row>
    <row r="235" spans="1:3" x14ac:dyDescent="0.25">
      <c r="A235" s="1">
        <v>39507</v>
      </c>
      <c r="B235" s="2">
        <v>2754</v>
      </c>
      <c r="C235">
        <f t="shared" si="3"/>
        <v>-6.5146810211936419E-3</v>
      </c>
    </row>
    <row r="236" spans="1:3" x14ac:dyDescent="0.25">
      <c r="A236" s="1">
        <v>39506</v>
      </c>
      <c r="B236" s="2">
        <v>2800</v>
      </c>
      <c r="C236">
        <f t="shared" si="3"/>
        <v>1.656501687469503E-2</v>
      </c>
    </row>
    <row r="237" spans="1:3" x14ac:dyDescent="0.25">
      <c r="A237" s="1">
        <v>39505</v>
      </c>
      <c r="B237" s="2">
        <v>2717</v>
      </c>
      <c r="C237">
        <f t="shared" si="3"/>
        <v>-3.0091086736947603E-2</v>
      </c>
    </row>
    <row r="238" spans="1:3" x14ac:dyDescent="0.25">
      <c r="A238" s="1">
        <v>39504</v>
      </c>
      <c r="B238" s="2">
        <v>2622</v>
      </c>
      <c r="C238">
        <f t="shared" si="3"/>
        <v>-3.559094510270263E-2</v>
      </c>
    </row>
    <row r="239" spans="1:3" x14ac:dyDescent="0.25">
      <c r="A239" s="1">
        <v>39503</v>
      </c>
      <c r="B239" s="2">
        <v>2587</v>
      </c>
      <c r="C239">
        <f t="shared" si="3"/>
        <v>-1.3438482137616033E-2</v>
      </c>
    </row>
    <row r="240" spans="1:3" x14ac:dyDescent="0.25">
      <c r="A240" s="1">
        <v>39500</v>
      </c>
      <c r="B240" s="2">
        <v>2562</v>
      </c>
      <c r="C240">
        <f t="shared" si="3"/>
        <v>-9.7106997293495752E-3</v>
      </c>
    </row>
    <row r="241" spans="1:3" x14ac:dyDescent="0.25">
      <c r="A241" s="1">
        <v>39499</v>
      </c>
      <c r="B241" s="2">
        <v>2485</v>
      </c>
      <c r="C241">
        <f t="shared" si="3"/>
        <v>-3.0515543925950489E-2</v>
      </c>
    </row>
    <row r="242" spans="1:3" x14ac:dyDescent="0.25">
      <c r="A242" s="1">
        <v>39498</v>
      </c>
      <c r="B242" s="2">
        <v>2456</v>
      </c>
      <c r="C242">
        <f t="shared" si="3"/>
        <v>-1.1738649263696051E-2</v>
      </c>
    </row>
    <row r="243" spans="1:3" x14ac:dyDescent="0.25">
      <c r="A243" s="1">
        <v>39497</v>
      </c>
      <c r="B243" s="2">
        <v>2489</v>
      </c>
      <c r="C243">
        <f t="shared" si="3"/>
        <v>1.3347013100558983E-2</v>
      </c>
    </row>
    <row r="244" spans="1:3" x14ac:dyDescent="0.25">
      <c r="A244" s="1">
        <v>39493</v>
      </c>
      <c r="B244" s="2">
        <v>2496</v>
      </c>
      <c r="C244">
        <f t="shared" si="3"/>
        <v>2.8084271217261856E-3</v>
      </c>
    </row>
    <row r="245" spans="1:3" x14ac:dyDescent="0.25">
      <c r="A245" s="1">
        <v>39492</v>
      </c>
      <c r="B245" s="2">
        <v>2467</v>
      </c>
      <c r="C245">
        <f t="shared" si="3"/>
        <v>-1.1686612959961601E-2</v>
      </c>
    </row>
    <row r="246" spans="1:3" x14ac:dyDescent="0.25">
      <c r="A246" s="1">
        <v>39491</v>
      </c>
      <c r="B246" s="2">
        <v>2454</v>
      </c>
      <c r="C246">
        <f t="shared" si="3"/>
        <v>-5.2834912584999501E-3</v>
      </c>
    </row>
    <row r="247" spans="1:3" x14ac:dyDescent="0.25">
      <c r="A247" s="1">
        <v>39490</v>
      </c>
      <c r="B247" s="2">
        <v>2421</v>
      </c>
      <c r="C247">
        <f t="shared" si="3"/>
        <v>-1.3538668332798293E-2</v>
      </c>
    </row>
    <row r="248" spans="1:3" x14ac:dyDescent="0.25">
      <c r="A248" s="1">
        <v>39489</v>
      </c>
      <c r="B248" s="2">
        <v>2386</v>
      </c>
      <c r="C248">
        <f t="shared" si="3"/>
        <v>-1.4562354280197027E-2</v>
      </c>
    </row>
    <row r="249" spans="1:3" x14ac:dyDescent="0.25">
      <c r="A249" s="1">
        <v>39486</v>
      </c>
      <c r="B249" s="2">
        <v>2378</v>
      </c>
      <c r="C249">
        <f t="shared" si="3"/>
        <v>-3.3585254071343273E-3</v>
      </c>
    </row>
    <row r="250" spans="1:3" x14ac:dyDescent="0.25">
      <c r="A250" s="1">
        <v>39485</v>
      </c>
      <c r="B250" s="2">
        <v>2334</v>
      </c>
      <c r="C250">
        <f t="shared" si="3"/>
        <v>-1.8676264404225859E-2</v>
      </c>
    </row>
    <row r="251" spans="1:3" x14ac:dyDescent="0.25">
      <c r="A251" s="1">
        <v>39484</v>
      </c>
      <c r="B251" s="2">
        <v>2354</v>
      </c>
      <c r="C251">
        <f t="shared" si="3"/>
        <v>8.5324749737207429E-3</v>
      </c>
    </row>
    <row r="252" spans="1:3" x14ac:dyDescent="0.25">
      <c r="A252" s="1">
        <v>39483</v>
      </c>
      <c r="B252" s="2">
        <v>2338</v>
      </c>
      <c r="C252">
        <f t="shared" si="3"/>
        <v>-6.8201457882083264E-3</v>
      </c>
    </row>
    <row r="253" spans="1:3" x14ac:dyDescent="0.25">
      <c r="A253" s="1">
        <v>39482</v>
      </c>
      <c r="B253" s="2">
        <v>2346</v>
      </c>
      <c r="C253">
        <f t="shared" si="3"/>
        <v>3.4158871814069505E-3</v>
      </c>
    </row>
    <row r="254" spans="1:3" x14ac:dyDescent="0.25">
      <c r="A254" s="1">
        <v>39479</v>
      </c>
      <c r="B254" s="2">
        <v>2326</v>
      </c>
      <c r="C254">
        <f t="shared" si="3"/>
        <v>-8.5616961348110362E-3</v>
      </c>
    </row>
    <row r="255" spans="1:3" x14ac:dyDescent="0.25">
      <c r="A255" s="1">
        <v>39478</v>
      </c>
      <c r="B255" s="2">
        <v>2326</v>
      </c>
      <c r="C255">
        <f t="shared" si="3"/>
        <v>0</v>
      </c>
    </row>
    <row r="256" spans="1:3" x14ac:dyDescent="0.25">
      <c r="A256" s="1">
        <v>39477</v>
      </c>
      <c r="B256" s="2">
        <v>2288</v>
      </c>
      <c r="C256">
        <f t="shared" si="3"/>
        <v>-1.6471980578921217E-2</v>
      </c>
    </row>
    <row r="257" spans="1:3" x14ac:dyDescent="0.25">
      <c r="A257" s="1">
        <v>39476</v>
      </c>
      <c r="B257" s="2">
        <v>2235</v>
      </c>
      <c r="C257">
        <f t="shared" si="3"/>
        <v>-2.3436845452019267E-2</v>
      </c>
    </row>
    <row r="258" spans="1:3" x14ac:dyDescent="0.25">
      <c r="A258" s="1">
        <v>39475</v>
      </c>
      <c r="B258" s="2">
        <v>2213</v>
      </c>
      <c r="C258">
        <f t="shared" si="3"/>
        <v>-9.8921669966195187E-3</v>
      </c>
    </row>
    <row r="259" spans="1:3" x14ac:dyDescent="0.25">
      <c r="A259" s="1">
        <v>39472</v>
      </c>
      <c r="B259" s="2">
        <v>2212</v>
      </c>
      <c r="C259">
        <f t="shared" si="3"/>
        <v>-4.5197740882426491E-4</v>
      </c>
    </row>
    <row r="260" spans="1:3" x14ac:dyDescent="0.25">
      <c r="A260" s="1">
        <v>39471</v>
      </c>
      <c r="B260" s="2">
        <v>2192</v>
      </c>
      <c r="C260">
        <f t="shared" ref="C260:C323" si="4">LN(B260/B259)</f>
        <v>-9.0827145743192506E-3</v>
      </c>
    </row>
    <row r="261" spans="1:3" x14ac:dyDescent="0.25">
      <c r="A261" s="1">
        <v>39470</v>
      </c>
      <c r="B261" s="2">
        <v>2138</v>
      </c>
      <c r="C261">
        <f t="shared" si="4"/>
        <v>-2.4943556482915602E-2</v>
      </c>
    </row>
    <row r="262" spans="1:3" x14ac:dyDescent="0.25">
      <c r="A262" s="1">
        <v>39469</v>
      </c>
      <c r="B262" s="2">
        <v>2131</v>
      </c>
      <c r="C262">
        <f t="shared" si="4"/>
        <v>-3.2794594863734469E-3</v>
      </c>
    </row>
    <row r="263" spans="1:3" x14ac:dyDescent="0.25">
      <c r="A263" s="1">
        <v>39465</v>
      </c>
      <c r="B263" s="2">
        <v>2141</v>
      </c>
      <c r="C263">
        <f t="shared" si="4"/>
        <v>4.6816564910655582E-3</v>
      </c>
    </row>
    <row r="264" spans="1:3" x14ac:dyDescent="0.25">
      <c r="A264" s="1">
        <v>39464</v>
      </c>
      <c r="B264" s="2">
        <v>2171</v>
      </c>
      <c r="C264">
        <f t="shared" si="4"/>
        <v>1.3914881288609076E-2</v>
      </c>
    </row>
    <row r="265" spans="1:3" x14ac:dyDescent="0.25">
      <c r="A265" s="1">
        <v>39463</v>
      </c>
      <c r="B265" s="2">
        <v>2154</v>
      </c>
      <c r="C265">
        <f t="shared" si="4"/>
        <v>-7.8613121619580152E-3</v>
      </c>
    </row>
    <row r="266" spans="1:3" x14ac:dyDescent="0.25">
      <c r="A266" s="1">
        <v>39462</v>
      </c>
      <c r="B266" s="2">
        <v>2186</v>
      </c>
      <c r="C266">
        <f t="shared" si="4"/>
        <v>1.474681102014992E-2</v>
      </c>
    </row>
    <row r="267" spans="1:3" x14ac:dyDescent="0.25">
      <c r="A267" s="1">
        <v>39461</v>
      </c>
      <c r="B267" s="2">
        <v>2202</v>
      </c>
      <c r="C267">
        <f t="shared" si="4"/>
        <v>7.2926485461413584E-3</v>
      </c>
    </row>
    <row r="268" spans="1:3" x14ac:dyDescent="0.25">
      <c r="A268" s="1">
        <v>39458</v>
      </c>
      <c r="B268" s="2">
        <v>2162</v>
      </c>
      <c r="C268">
        <f t="shared" si="4"/>
        <v>-1.8332319083471733E-2</v>
      </c>
    </row>
    <row r="269" spans="1:3" x14ac:dyDescent="0.25">
      <c r="A269" s="1">
        <v>39457</v>
      </c>
      <c r="B269" s="2">
        <v>2166</v>
      </c>
      <c r="C269">
        <f t="shared" si="4"/>
        <v>1.8484293617823751E-3</v>
      </c>
    </row>
    <row r="270" spans="1:3" x14ac:dyDescent="0.25">
      <c r="A270" s="1">
        <v>39456</v>
      </c>
      <c r="B270" s="2">
        <v>2151</v>
      </c>
      <c r="C270">
        <f t="shared" si="4"/>
        <v>-6.9492982932059166E-3</v>
      </c>
    </row>
    <row r="271" spans="1:3" x14ac:dyDescent="0.25">
      <c r="A271" s="1">
        <v>39455</v>
      </c>
      <c r="B271" s="2">
        <v>2156</v>
      </c>
      <c r="C271">
        <f t="shared" si="4"/>
        <v>2.3218027611578216E-3</v>
      </c>
    </row>
    <row r="272" spans="1:3" x14ac:dyDescent="0.25">
      <c r="A272" s="1">
        <v>39454</v>
      </c>
      <c r="B272" s="2">
        <v>2131</v>
      </c>
      <c r="C272">
        <f t="shared" si="4"/>
        <v>-1.1663299930270642E-2</v>
      </c>
    </row>
    <row r="273" spans="1:3" x14ac:dyDescent="0.25">
      <c r="A273" s="1">
        <v>39451</v>
      </c>
      <c r="B273" s="2">
        <v>2098</v>
      </c>
      <c r="C273">
        <f t="shared" si="4"/>
        <v>-1.5606843142374635E-2</v>
      </c>
    </row>
    <row r="274" spans="1:3" x14ac:dyDescent="0.25">
      <c r="A274" s="1">
        <v>39450</v>
      </c>
      <c r="B274" s="2">
        <v>2120</v>
      </c>
      <c r="C274">
        <f t="shared" si="4"/>
        <v>1.0431578709815719E-2</v>
      </c>
    </row>
    <row r="275" spans="1:3" x14ac:dyDescent="0.25">
      <c r="A275" s="1">
        <v>39449</v>
      </c>
      <c r="B275" s="2">
        <v>2097</v>
      </c>
      <c r="C275">
        <f t="shared" si="4"/>
        <v>-1.0908336764138158E-2</v>
      </c>
    </row>
    <row r="276" spans="1:3" x14ac:dyDescent="0.25">
      <c r="A276" s="1">
        <v>39447</v>
      </c>
      <c r="B276" s="2">
        <v>2035</v>
      </c>
      <c r="C276">
        <f t="shared" si="4"/>
        <v>-3.0011933025224539E-2</v>
      </c>
    </row>
    <row r="277" spans="1:3" x14ac:dyDescent="0.25">
      <c r="A277" s="1">
        <v>39444</v>
      </c>
      <c r="B277" s="2">
        <v>2057</v>
      </c>
      <c r="C277">
        <f t="shared" si="4"/>
        <v>1.0752791776261697E-2</v>
      </c>
    </row>
    <row r="278" spans="1:3" x14ac:dyDescent="0.25">
      <c r="A278" s="1">
        <v>39443</v>
      </c>
      <c r="B278" s="2">
        <v>2066</v>
      </c>
      <c r="C278">
        <f t="shared" si="4"/>
        <v>4.3657600266267249E-3</v>
      </c>
    </row>
    <row r="279" spans="1:3" x14ac:dyDescent="0.25">
      <c r="A279" s="1">
        <v>39442</v>
      </c>
      <c r="B279" s="2">
        <v>2034</v>
      </c>
      <c r="C279">
        <f t="shared" si="4"/>
        <v>-1.5610073071078574E-2</v>
      </c>
    </row>
    <row r="280" spans="1:3" x14ac:dyDescent="0.25">
      <c r="A280" s="1">
        <v>39437</v>
      </c>
      <c r="B280" s="2">
        <v>2086</v>
      </c>
      <c r="C280">
        <f t="shared" si="4"/>
        <v>2.5244058952212559E-2</v>
      </c>
    </row>
    <row r="281" spans="1:3" x14ac:dyDescent="0.25">
      <c r="A281" s="1">
        <v>39436</v>
      </c>
      <c r="B281" s="2">
        <v>2092</v>
      </c>
      <c r="C281">
        <f t="shared" si="4"/>
        <v>2.8721896240958074E-3</v>
      </c>
    </row>
    <row r="282" spans="1:3" x14ac:dyDescent="0.25">
      <c r="A282" s="1">
        <v>39435</v>
      </c>
      <c r="B282" s="2">
        <v>2132</v>
      </c>
      <c r="C282">
        <f t="shared" si="4"/>
        <v>1.893996010092169E-2</v>
      </c>
    </row>
    <row r="283" spans="1:3" x14ac:dyDescent="0.25">
      <c r="A283" s="1">
        <v>39434</v>
      </c>
      <c r="B283" s="2">
        <v>2114</v>
      </c>
      <c r="C283">
        <f t="shared" si="4"/>
        <v>-8.4786188555522318E-3</v>
      </c>
    </row>
    <row r="284" spans="1:3" x14ac:dyDescent="0.25">
      <c r="A284" s="1">
        <v>39433</v>
      </c>
      <c r="B284" s="2">
        <v>2086</v>
      </c>
      <c r="C284">
        <f t="shared" si="4"/>
        <v>-1.3333530869465144E-2</v>
      </c>
    </row>
    <row r="285" spans="1:3" x14ac:dyDescent="0.25">
      <c r="A285" s="1">
        <v>39430</v>
      </c>
      <c r="B285" s="2">
        <v>2082</v>
      </c>
      <c r="C285">
        <f t="shared" si="4"/>
        <v>-1.9193863858035913E-3</v>
      </c>
    </row>
    <row r="286" spans="1:3" x14ac:dyDescent="0.25">
      <c r="A286" s="1">
        <v>39429</v>
      </c>
      <c r="B286" s="2">
        <v>2201</v>
      </c>
      <c r="C286">
        <f t="shared" si="4"/>
        <v>5.5582832351547408E-2</v>
      </c>
    </row>
    <row r="287" spans="1:3" x14ac:dyDescent="0.25">
      <c r="A287" s="1">
        <v>39428</v>
      </c>
      <c r="B287" s="2">
        <v>2246</v>
      </c>
      <c r="C287">
        <f t="shared" si="4"/>
        <v>2.0239053771926866E-2</v>
      </c>
    </row>
    <row r="288" spans="1:3" x14ac:dyDescent="0.25">
      <c r="A288" s="1">
        <v>39427</v>
      </c>
      <c r="B288" s="2">
        <v>2205</v>
      </c>
      <c r="C288">
        <f t="shared" si="4"/>
        <v>-1.8423347417442171E-2</v>
      </c>
    </row>
    <row r="289" spans="1:3" x14ac:dyDescent="0.25">
      <c r="A289" s="1">
        <v>39426</v>
      </c>
      <c r="B289" s="2">
        <v>2216</v>
      </c>
      <c r="C289">
        <f t="shared" si="4"/>
        <v>4.9762599862281688E-3</v>
      </c>
    </row>
    <row r="290" spans="1:3" x14ac:dyDescent="0.25">
      <c r="A290" s="1">
        <v>39423</v>
      </c>
      <c r="B290" s="2">
        <v>2152</v>
      </c>
      <c r="C290">
        <f t="shared" si="4"/>
        <v>-2.9306126585499359E-2</v>
      </c>
    </row>
    <row r="291" spans="1:3" x14ac:dyDescent="0.25">
      <c r="A291" s="1">
        <v>39422</v>
      </c>
      <c r="B291" s="2">
        <v>2152</v>
      </c>
      <c r="C291">
        <f t="shared" si="4"/>
        <v>0</v>
      </c>
    </row>
    <row r="292" spans="1:3" x14ac:dyDescent="0.25">
      <c r="A292" s="1">
        <v>39421</v>
      </c>
      <c r="B292" s="2">
        <v>2134</v>
      </c>
      <c r="C292">
        <f t="shared" si="4"/>
        <v>-8.3994894199763588E-3</v>
      </c>
    </row>
    <row r="293" spans="1:3" x14ac:dyDescent="0.25">
      <c r="A293" s="1">
        <v>39420</v>
      </c>
      <c r="B293" s="2">
        <v>2113</v>
      </c>
      <c r="C293">
        <f t="shared" si="4"/>
        <v>-9.8894142456420024E-3</v>
      </c>
    </row>
    <row r="294" spans="1:3" x14ac:dyDescent="0.25">
      <c r="A294" s="1">
        <v>39419</v>
      </c>
      <c r="B294" s="2">
        <v>2054</v>
      </c>
      <c r="C294">
        <f t="shared" si="4"/>
        <v>-2.8319627127553124E-2</v>
      </c>
    </row>
    <row r="295" spans="1:3" x14ac:dyDescent="0.25">
      <c r="A295" s="1">
        <v>39416</v>
      </c>
      <c r="B295" s="2">
        <v>1978</v>
      </c>
      <c r="C295">
        <f t="shared" si="4"/>
        <v>-3.7702878305846108E-2</v>
      </c>
    </row>
    <row r="296" spans="1:3" x14ac:dyDescent="0.25">
      <c r="A296" s="1">
        <v>39415</v>
      </c>
      <c r="B296" s="2">
        <v>1967</v>
      </c>
      <c r="C296">
        <f t="shared" si="4"/>
        <v>-5.5766937935983734E-3</v>
      </c>
    </row>
    <row r="297" spans="1:3" x14ac:dyDescent="0.25">
      <c r="A297" s="1">
        <v>39414</v>
      </c>
      <c r="B297" s="2">
        <v>1902</v>
      </c>
      <c r="C297">
        <f t="shared" si="4"/>
        <v>-3.3603575283723479E-2</v>
      </c>
    </row>
    <row r="298" spans="1:3" x14ac:dyDescent="0.25">
      <c r="A298" s="1">
        <v>39413</v>
      </c>
      <c r="B298" s="2">
        <v>1903</v>
      </c>
      <c r="C298">
        <f t="shared" si="4"/>
        <v>5.2562419081387277E-4</v>
      </c>
    </row>
    <row r="299" spans="1:3" x14ac:dyDescent="0.25">
      <c r="A299" s="1">
        <v>39412</v>
      </c>
      <c r="B299" s="2">
        <v>1901</v>
      </c>
      <c r="C299">
        <f t="shared" si="4"/>
        <v>-1.0515248077202785E-3</v>
      </c>
    </row>
    <row r="300" spans="1:3" x14ac:dyDescent="0.25">
      <c r="A300" s="1">
        <v>39407</v>
      </c>
      <c r="B300" s="2">
        <v>1916</v>
      </c>
      <c r="C300">
        <f t="shared" si="4"/>
        <v>7.8596160423767027E-3</v>
      </c>
    </row>
    <row r="301" spans="1:3" x14ac:dyDescent="0.25">
      <c r="A301" s="1">
        <v>39406</v>
      </c>
      <c r="B301" s="2">
        <v>1937</v>
      </c>
      <c r="C301">
        <f t="shared" si="4"/>
        <v>1.0900704876189937E-2</v>
      </c>
    </row>
    <row r="302" spans="1:3" x14ac:dyDescent="0.25">
      <c r="A302" s="1">
        <v>39405</v>
      </c>
      <c r="B302" s="2">
        <v>1885</v>
      </c>
      <c r="C302">
        <f t="shared" si="4"/>
        <v>-2.72125635248847E-2</v>
      </c>
    </row>
    <row r="303" spans="1:3" x14ac:dyDescent="0.25">
      <c r="A303" s="1">
        <v>39402</v>
      </c>
      <c r="B303" s="2">
        <v>1905</v>
      </c>
      <c r="C303">
        <f t="shared" si="4"/>
        <v>1.0554187678690171E-2</v>
      </c>
    </row>
    <row r="304" spans="1:3" x14ac:dyDescent="0.25">
      <c r="A304" s="1">
        <v>39401</v>
      </c>
      <c r="B304" s="2">
        <v>1885</v>
      </c>
      <c r="C304">
        <f t="shared" si="4"/>
        <v>-1.0554187678690256E-2</v>
      </c>
    </row>
    <row r="305" spans="1:3" x14ac:dyDescent="0.25">
      <c r="A305" s="1">
        <v>39400</v>
      </c>
      <c r="B305" s="2">
        <v>1882</v>
      </c>
      <c r="C305">
        <f t="shared" si="4"/>
        <v>-1.5927797367862224E-3</v>
      </c>
    </row>
    <row r="306" spans="1:3" x14ac:dyDescent="0.25">
      <c r="A306" s="1">
        <v>39399</v>
      </c>
      <c r="B306" s="2">
        <v>1879</v>
      </c>
      <c r="C306">
        <f t="shared" si="4"/>
        <v>-1.5953207318596587E-3</v>
      </c>
    </row>
    <row r="307" spans="1:3" x14ac:dyDescent="0.25">
      <c r="A307" s="1">
        <v>39398</v>
      </c>
      <c r="B307" s="2">
        <v>1877</v>
      </c>
      <c r="C307">
        <f t="shared" si="4"/>
        <v>-1.0649628269565206E-3</v>
      </c>
    </row>
    <row r="308" spans="1:3" x14ac:dyDescent="0.25">
      <c r="A308" s="1">
        <v>39395</v>
      </c>
      <c r="B308" s="2">
        <v>1921</v>
      </c>
      <c r="C308">
        <f t="shared" si="4"/>
        <v>2.3171126182047898E-2</v>
      </c>
    </row>
    <row r="309" spans="1:3" x14ac:dyDescent="0.25">
      <c r="A309" s="1">
        <v>39394</v>
      </c>
      <c r="B309" s="2">
        <v>1945</v>
      </c>
      <c r="C309">
        <f t="shared" si="4"/>
        <v>1.2416093283990128E-2</v>
      </c>
    </row>
    <row r="310" spans="1:3" x14ac:dyDescent="0.25">
      <c r="A310" s="1">
        <v>39393</v>
      </c>
      <c r="B310" s="2">
        <v>1941</v>
      </c>
      <c r="C310">
        <f t="shared" si="4"/>
        <v>-2.0586728835364095E-3</v>
      </c>
    </row>
    <row r="311" spans="1:3" x14ac:dyDescent="0.25">
      <c r="A311" s="1">
        <v>39392</v>
      </c>
      <c r="B311" s="2">
        <v>1942</v>
      </c>
      <c r="C311">
        <f t="shared" si="4"/>
        <v>5.1506568226006462E-4</v>
      </c>
    </row>
    <row r="312" spans="1:3" x14ac:dyDescent="0.25">
      <c r="A312" s="1">
        <v>39391</v>
      </c>
      <c r="B312" s="2">
        <v>1937</v>
      </c>
      <c r="C312">
        <f t="shared" si="4"/>
        <v>-2.5779854442743019E-3</v>
      </c>
    </row>
    <row r="313" spans="1:3" x14ac:dyDescent="0.25">
      <c r="A313" s="1">
        <v>39388</v>
      </c>
      <c r="B313" s="2">
        <v>1970</v>
      </c>
      <c r="C313">
        <f t="shared" si="4"/>
        <v>1.6893158325038231E-2</v>
      </c>
    </row>
    <row r="314" spans="1:3" x14ac:dyDescent="0.25">
      <c r="A314" s="1">
        <v>39387</v>
      </c>
      <c r="B314" s="2">
        <v>1974</v>
      </c>
      <c r="C314">
        <f t="shared" si="4"/>
        <v>2.0283982613926192E-3</v>
      </c>
    </row>
    <row r="315" spans="1:3" x14ac:dyDescent="0.25">
      <c r="A315" s="1">
        <v>39386</v>
      </c>
      <c r="B315" s="2">
        <v>1945</v>
      </c>
      <c r="C315">
        <f t="shared" si="4"/>
        <v>-1.4799963940880222E-2</v>
      </c>
    </row>
    <row r="316" spans="1:3" x14ac:dyDescent="0.25">
      <c r="A316" s="1">
        <v>39385</v>
      </c>
      <c r="B316" s="2">
        <v>1945</v>
      </c>
      <c r="C316">
        <f t="shared" si="4"/>
        <v>0</v>
      </c>
    </row>
    <row r="317" spans="1:3" x14ac:dyDescent="0.25">
      <c r="A317" s="1">
        <v>39384</v>
      </c>
      <c r="B317" s="2">
        <v>1951</v>
      </c>
      <c r="C317">
        <f t="shared" si="4"/>
        <v>3.0800845705644853E-3</v>
      </c>
    </row>
    <row r="318" spans="1:3" x14ac:dyDescent="0.25">
      <c r="A318" s="1">
        <v>39381</v>
      </c>
      <c r="B318" s="2">
        <v>1911</v>
      </c>
      <c r="C318">
        <f t="shared" si="4"/>
        <v>-2.0715396382838227E-2</v>
      </c>
    </row>
    <row r="319" spans="1:3" x14ac:dyDescent="0.25">
      <c r="A319" s="1">
        <v>39380</v>
      </c>
      <c r="B319" s="2">
        <v>1826</v>
      </c>
      <c r="C319">
        <f t="shared" si="4"/>
        <v>-4.5498883085359293E-2</v>
      </c>
    </row>
    <row r="320" spans="1:3" x14ac:dyDescent="0.25">
      <c r="A320" s="1">
        <v>39379</v>
      </c>
      <c r="B320" s="2">
        <v>1838</v>
      </c>
      <c r="C320">
        <f t="shared" si="4"/>
        <v>6.5502417607185628E-3</v>
      </c>
    </row>
    <row r="321" spans="1:3" x14ac:dyDescent="0.25">
      <c r="A321" s="1">
        <v>39378</v>
      </c>
      <c r="B321" s="2">
        <v>1852</v>
      </c>
      <c r="C321">
        <f t="shared" si="4"/>
        <v>7.5881122904923794E-3</v>
      </c>
    </row>
    <row r="322" spans="1:3" x14ac:dyDescent="0.25">
      <c r="A322" s="1">
        <v>39377</v>
      </c>
      <c r="B322" s="2">
        <v>1841</v>
      </c>
      <c r="C322">
        <f t="shared" si="4"/>
        <v>-5.9572339730468438E-3</v>
      </c>
    </row>
    <row r="323" spans="1:3" x14ac:dyDescent="0.25">
      <c r="A323" s="1">
        <v>39374</v>
      </c>
      <c r="B323" s="2">
        <v>1879</v>
      </c>
      <c r="C323">
        <f t="shared" si="4"/>
        <v>2.0430818180387476E-2</v>
      </c>
    </row>
    <row r="324" spans="1:3" x14ac:dyDescent="0.25">
      <c r="A324" s="1">
        <v>39373</v>
      </c>
      <c r="B324" s="2">
        <v>1883</v>
      </c>
      <c r="C324">
        <f t="shared" ref="C324:C387" si="5">LN(B324/B323)</f>
        <v>2.1265292436871445E-3</v>
      </c>
    </row>
    <row r="325" spans="1:3" x14ac:dyDescent="0.25">
      <c r="A325" s="1">
        <v>39372</v>
      </c>
      <c r="B325" s="2">
        <v>1875</v>
      </c>
      <c r="C325">
        <f t="shared" si="5"/>
        <v>-4.2575902526411713E-3</v>
      </c>
    </row>
    <row r="326" spans="1:3" x14ac:dyDescent="0.25">
      <c r="A326" s="1">
        <v>39371</v>
      </c>
      <c r="B326" s="2">
        <v>1870</v>
      </c>
      <c r="C326">
        <f t="shared" si="5"/>
        <v>-2.6702285558789208E-3</v>
      </c>
    </row>
    <row r="327" spans="1:3" x14ac:dyDescent="0.25">
      <c r="A327" s="1">
        <v>39370</v>
      </c>
      <c r="B327" s="2">
        <v>1859</v>
      </c>
      <c r="C327">
        <f t="shared" si="5"/>
        <v>-5.8997221271882708E-3</v>
      </c>
    </row>
    <row r="328" spans="1:3" x14ac:dyDescent="0.25">
      <c r="A328" s="1">
        <v>39367</v>
      </c>
      <c r="B328" s="2">
        <v>1838</v>
      </c>
      <c r="C328">
        <f t="shared" si="5"/>
        <v>-1.1360684805811684E-2</v>
      </c>
    </row>
    <row r="329" spans="1:3" x14ac:dyDescent="0.25">
      <c r="A329" s="1">
        <v>39366</v>
      </c>
      <c r="B329" s="2">
        <v>1855</v>
      </c>
      <c r="C329">
        <f t="shared" si="5"/>
        <v>9.2066721259031637E-3</v>
      </c>
    </row>
    <row r="330" spans="1:3" x14ac:dyDescent="0.25">
      <c r="A330" s="1">
        <v>39365</v>
      </c>
      <c r="B330" s="2">
        <v>1835</v>
      </c>
      <c r="C330">
        <f t="shared" si="5"/>
        <v>-1.0840214552864833E-2</v>
      </c>
    </row>
    <row r="331" spans="1:3" x14ac:dyDescent="0.25">
      <c r="A331" s="1">
        <v>39364</v>
      </c>
      <c r="B331" s="2">
        <v>1823</v>
      </c>
      <c r="C331">
        <f t="shared" si="5"/>
        <v>-6.5609858100075941E-3</v>
      </c>
    </row>
    <row r="332" spans="1:3" x14ac:dyDescent="0.25">
      <c r="A332" s="1">
        <v>39363</v>
      </c>
      <c r="B332" s="2">
        <v>1816</v>
      </c>
      <c r="C332">
        <f t="shared" si="5"/>
        <v>-3.847215517424413E-3</v>
      </c>
    </row>
    <row r="333" spans="1:3" x14ac:dyDescent="0.25">
      <c r="A333" s="1">
        <v>39360</v>
      </c>
      <c r="B333" s="2">
        <v>1858</v>
      </c>
      <c r="C333">
        <f t="shared" si="5"/>
        <v>2.2864360212545128E-2</v>
      </c>
    </row>
    <row r="334" spans="1:3" x14ac:dyDescent="0.25">
      <c r="A334" s="1">
        <v>39359</v>
      </c>
      <c r="B334" s="2">
        <v>1875</v>
      </c>
      <c r="C334">
        <f t="shared" si="5"/>
        <v>9.1080190307273028E-3</v>
      </c>
    </row>
    <row r="335" spans="1:3" x14ac:dyDescent="0.25">
      <c r="A335" s="1">
        <v>39358</v>
      </c>
      <c r="B335" s="2">
        <v>1876</v>
      </c>
      <c r="C335">
        <f t="shared" si="5"/>
        <v>5.3319116165873514E-4</v>
      </c>
    </row>
    <row r="336" spans="1:3" x14ac:dyDescent="0.25">
      <c r="A336" s="1">
        <v>39357</v>
      </c>
      <c r="B336" s="2">
        <v>1917</v>
      </c>
      <c r="C336">
        <f t="shared" si="5"/>
        <v>2.1619613479474425E-2</v>
      </c>
    </row>
    <row r="337" spans="1:3" x14ac:dyDescent="0.25">
      <c r="A337" s="1">
        <v>39356</v>
      </c>
      <c r="B337" s="2">
        <v>2030</v>
      </c>
      <c r="C337">
        <f t="shared" si="5"/>
        <v>5.7274328990188555E-2</v>
      </c>
    </row>
    <row r="338" spans="1:3" x14ac:dyDescent="0.25">
      <c r="A338" s="1">
        <v>39353</v>
      </c>
      <c r="B338" s="2">
        <v>2036</v>
      </c>
      <c r="C338">
        <f t="shared" si="5"/>
        <v>2.9513056345803197E-3</v>
      </c>
    </row>
    <row r="339" spans="1:3" x14ac:dyDescent="0.25">
      <c r="A339" s="1">
        <v>39352</v>
      </c>
      <c r="B339" s="2">
        <v>2031</v>
      </c>
      <c r="C339">
        <f t="shared" si="5"/>
        <v>-2.4588160900287028E-3</v>
      </c>
    </row>
    <row r="340" spans="1:3" x14ac:dyDescent="0.25">
      <c r="A340" s="1">
        <v>39351</v>
      </c>
      <c r="B340" s="2">
        <v>2046</v>
      </c>
      <c r="C340">
        <f t="shared" si="5"/>
        <v>7.3583849311871785E-3</v>
      </c>
    </row>
    <row r="341" spans="1:3" x14ac:dyDescent="0.25">
      <c r="A341" s="1">
        <v>39350</v>
      </c>
      <c r="B341" s="2">
        <v>2042</v>
      </c>
      <c r="C341">
        <f t="shared" si="5"/>
        <v>-1.9569477869609241E-3</v>
      </c>
    </row>
    <row r="342" spans="1:3" x14ac:dyDescent="0.25">
      <c r="A342" s="1">
        <v>39349</v>
      </c>
      <c r="B342" s="2">
        <v>2011</v>
      </c>
      <c r="C342">
        <f t="shared" si="5"/>
        <v>-1.5297608951958874E-2</v>
      </c>
    </row>
    <row r="343" spans="1:3" x14ac:dyDescent="0.25">
      <c r="A343" s="1">
        <v>39346</v>
      </c>
      <c r="B343" s="2">
        <v>1983</v>
      </c>
      <c r="C343">
        <f t="shared" si="5"/>
        <v>-1.4021261252856038E-2</v>
      </c>
    </row>
    <row r="344" spans="1:3" x14ac:dyDescent="0.25">
      <c r="A344" s="1">
        <v>39345</v>
      </c>
      <c r="B344" s="2">
        <v>1971</v>
      </c>
      <c r="C344">
        <f t="shared" si="5"/>
        <v>-6.0698213670757218E-3</v>
      </c>
    </row>
    <row r="345" spans="1:3" x14ac:dyDescent="0.25">
      <c r="A345" s="1">
        <v>39344</v>
      </c>
      <c r="B345" s="2">
        <v>1900</v>
      </c>
      <c r="C345">
        <f t="shared" si="5"/>
        <v>-3.6687141998188434E-2</v>
      </c>
    </row>
    <row r="346" spans="1:3" x14ac:dyDescent="0.25">
      <c r="A346" s="1">
        <v>39343</v>
      </c>
      <c r="B346" s="2">
        <v>1873</v>
      </c>
      <c r="C346">
        <f t="shared" si="5"/>
        <v>-1.4312462710443292E-2</v>
      </c>
    </row>
    <row r="347" spans="1:3" x14ac:dyDescent="0.25">
      <c r="A347" s="1">
        <v>39342</v>
      </c>
      <c r="B347" s="2">
        <v>1864</v>
      </c>
      <c r="C347">
        <f t="shared" si="5"/>
        <v>-4.8167071985519829E-3</v>
      </c>
    </row>
    <row r="348" spans="1:3" x14ac:dyDescent="0.25">
      <c r="A348" s="1">
        <v>39339</v>
      </c>
      <c r="B348" s="2">
        <v>1837</v>
      </c>
      <c r="C348">
        <f t="shared" si="5"/>
        <v>-1.4590910030410886E-2</v>
      </c>
    </row>
    <row r="349" spans="1:3" x14ac:dyDescent="0.25">
      <c r="A349" s="1">
        <v>39338</v>
      </c>
      <c r="B349" s="2">
        <v>1857</v>
      </c>
      <c r="C349">
        <f t="shared" si="5"/>
        <v>1.0828476137580248E-2</v>
      </c>
    </row>
    <row r="350" spans="1:3" x14ac:dyDescent="0.25">
      <c r="A350" s="1">
        <v>39337</v>
      </c>
      <c r="B350" s="2">
        <v>1867</v>
      </c>
      <c r="C350">
        <f t="shared" si="5"/>
        <v>5.3705821890168851E-3</v>
      </c>
    </row>
    <row r="351" spans="1:3" x14ac:dyDescent="0.25">
      <c r="A351" s="1">
        <v>39336</v>
      </c>
      <c r="B351" s="2">
        <v>1876</v>
      </c>
      <c r="C351">
        <f t="shared" si="5"/>
        <v>4.8089860244474782E-3</v>
      </c>
    </row>
    <row r="352" spans="1:3" x14ac:dyDescent="0.25">
      <c r="A352" s="1">
        <v>39335</v>
      </c>
      <c r="B352" s="2">
        <v>1916</v>
      </c>
      <c r="C352">
        <f t="shared" si="5"/>
        <v>2.109782896463596E-2</v>
      </c>
    </row>
    <row r="353" spans="1:3" x14ac:dyDescent="0.25">
      <c r="A353" s="1">
        <v>39332</v>
      </c>
      <c r="B353" s="2">
        <v>1877</v>
      </c>
      <c r="C353">
        <f t="shared" si="5"/>
        <v>-2.0564921944296981E-2</v>
      </c>
    </row>
    <row r="354" spans="1:3" x14ac:dyDescent="0.25">
      <c r="A354" s="1">
        <v>39331</v>
      </c>
      <c r="B354" s="2">
        <v>1874</v>
      </c>
      <c r="C354">
        <f t="shared" si="5"/>
        <v>-1.5995737881413516E-3</v>
      </c>
    </row>
    <row r="355" spans="1:3" x14ac:dyDescent="0.25">
      <c r="A355" s="1">
        <v>39330</v>
      </c>
      <c r="B355" s="2">
        <v>1841</v>
      </c>
      <c r="C355">
        <f t="shared" si="5"/>
        <v>-1.7766281565289647E-2</v>
      </c>
    </row>
    <row r="356" spans="1:3" x14ac:dyDescent="0.25">
      <c r="A356" s="1">
        <v>39329</v>
      </c>
      <c r="B356" s="2">
        <v>1821</v>
      </c>
      <c r="C356">
        <f t="shared" si="5"/>
        <v>-1.09231015054699E-2</v>
      </c>
    </row>
    <row r="357" spans="1:3" x14ac:dyDescent="0.25">
      <c r="A357" s="1">
        <v>39325</v>
      </c>
      <c r="B357" s="2">
        <v>1868</v>
      </c>
      <c r="C357">
        <f t="shared" si="5"/>
        <v>2.5482539061179907E-2</v>
      </c>
    </row>
    <row r="358" spans="1:3" x14ac:dyDescent="0.25">
      <c r="A358" s="1">
        <v>39324</v>
      </c>
      <c r="B358" s="2">
        <v>1815</v>
      </c>
      <c r="C358">
        <f t="shared" si="5"/>
        <v>-2.8782872089836768E-2</v>
      </c>
    </row>
    <row r="359" spans="1:3" x14ac:dyDescent="0.25">
      <c r="A359" s="1">
        <v>39323</v>
      </c>
      <c r="B359" s="2">
        <v>1825</v>
      </c>
      <c r="C359">
        <f t="shared" si="5"/>
        <v>5.4945193176407798E-3</v>
      </c>
    </row>
    <row r="360" spans="1:3" x14ac:dyDescent="0.25">
      <c r="A360" s="1">
        <v>39322</v>
      </c>
      <c r="B360" s="2">
        <v>1812</v>
      </c>
      <c r="C360">
        <f t="shared" si="5"/>
        <v>-7.1487794136671874E-3</v>
      </c>
    </row>
    <row r="361" spans="1:3" x14ac:dyDescent="0.25">
      <c r="A361" s="1">
        <v>39321</v>
      </c>
      <c r="B361" s="2">
        <v>1822</v>
      </c>
      <c r="C361">
        <f t="shared" si="5"/>
        <v>5.5035912169789092E-3</v>
      </c>
    </row>
    <row r="362" spans="1:3" x14ac:dyDescent="0.25">
      <c r="A362" s="1">
        <v>39318</v>
      </c>
      <c r="B362" s="2">
        <v>1841</v>
      </c>
      <c r="C362">
        <f t="shared" si="5"/>
        <v>1.0374103413174327E-2</v>
      </c>
    </row>
    <row r="363" spans="1:3" x14ac:dyDescent="0.25">
      <c r="A363" s="1">
        <v>39317</v>
      </c>
      <c r="B363" s="2">
        <v>1823</v>
      </c>
      <c r="C363">
        <f t="shared" si="5"/>
        <v>-9.8254065544148388E-3</v>
      </c>
    </row>
    <row r="364" spans="1:3" x14ac:dyDescent="0.25">
      <c r="A364" s="1">
        <v>39316</v>
      </c>
      <c r="B364" s="2">
        <v>1774</v>
      </c>
      <c r="C364">
        <f t="shared" si="5"/>
        <v>-2.7246611809138198E-2</v>
      </c>
    </row>
    <row r="365" spans="1:3" x14ac:dyDescent="0.25">
      <c r="A365" s="1">
        <v>39315</v>
      </c>
      <c r="B365" s="2">
        <v>1793</v>
      </c>
      <c r="C365">
        <f t="shared" si="5"/>
        <v>1.0653310735608079E-2</v>
      </c>
    </row>
    <row r="366" spans="1:3" x14ac:dyDescent="0.25">
      <c r="A366" s="1">
        <v>39314</v>
      </c>
      <c r="B366" s="2">
        <v>1773</v>
      </c>
      <c r="C366">
        <f t="shared" si="5"/>
        <v>-1.1217167530925035E-2</v>
      </c>
    </row>
    <row r="367" spans="1:3" x14ac:dyDescent="0.25">
      <c r="A367" s="1">
        <v>39311</v>
      </c>
      <c r="B367" s="2">
        <v>1775</v>
      </c>
      <c r="C367">
        <f t="shared" si="5"/>
        <v>1.1273958353081857E-3</v>
      </c>
    </row>
    <row r="368" spans="1:3" x14ac:dyDescent="0.25">
      <c r="A368" s="1">
        <v>39310</v>
      </c>
      <c r="B368" s="2">
        <v>1787</v>
      </c>
      <c r="C368">
        <f t="shared" si="5"/>
        <v>6.7378132499118174E-3</v>
      </c>
    </row>
    <row r="369" spans="1:3" x14ac:dyDescent="0.25">
      <c r="A369" s="1">
        <v>39309</v>
      </c>
      <c r="B369" s="2">
        <v>1872</v>
      </c>
      <c r="C369">
        <f t="shared" si="5"/>
        <v>4.6469141878109299E-2</v>
      </c>
    </row>
    <row r="370" spans="1:3" x14ac:dyDescent="0.25">
      <c r="A370" s="1">
        <v>39308</v>
      </c>
      <c r="B370" s="2">
        <v>1853</v>
      </c>
      <c r="C370">
        <f t="shared" si="5"/>
        <v>-1.020143075217754E-2</v>
      </c>
    </row>
    <row r="371" spans="1:3" x14ac:dyDescent="0.25">
      <c r="A371" s="1">
        <v>39307</v>
      </c>
      <c r="B371" s="2">
        <v>1863</v>
      </c>
      <c r="C371">
        <f t="shared" si="5"/>
        <v>5.3821443162287213E-3</v>
      </c>
    </row>
    <row r="372" spans="1:3" x14ac:dyDescent="0.25">
      <c r="A372" s="1">
        <v>39304</v>
      </c>
      <c r="B372" s="2">
        <v>1827</v>
      </c>
      <c r="C372">
        <f t="shared" si="5"/>
        <v>-1.9512814223581715E-2</v>
      </c>
    </row>
    <row r="373" spans="1:3" x14ac:dyDescent="0.25">
      <c r="A373" s="1">
        <v>39303</v>
      </c>
      <c r="B373" s="2">
        <v>1826</v>
      </c>
      <c r="C373">
        <f t="shared" si="5"/>
        <v>-5.4749522309297449E-4</v>
      </c>
    </row>
    <row r="374" spans="1:3" x14ac:dyDescent="0.25">
      <c r="A374" s="1">
        <v>39302</v>
      </c>
      <c r="B374" s="2">
        <v>1871</v>
      </c>
      <c r="C374">
        <f t="shared" si="5"/>
        <v>2.4345265119175823E-2</v>
      </c>
    </row>
    <row r="375" spans="1:3" x14ac:dyDescent="0.25">
      <c r="A375" s="1">
        <v>39301</v>
      </c>
      <c r="B375" s="2">
        <v>1827</v>
      </c>
      <c r="C375">
        <f t="shared" si="5"/>
        <v>-2.3797769896082899E-2</v>
      </c>
    </row>
    <row r="376" spans="1:3" x14ac:dyDescent="0.25">
      <c r="A376" s="1">
        <v>39300</v>
      </c>
      <c r="B376" s="2">
        <v>1866</v>
      </c>
      <c r="C376">
        <f t="shared" si="5"/>
        <v>2.1121825029282504E-2</v>
      </c>
    </row>
    <row r="377" spans="1:3" x14ac:dyDescent="0.25">
      <c r="A377" s="1">
        <v>39297</v>
      </c>
      <c r="B377" s="2">
        <v>1893</v>
      </c>
      <c r="C377">
        <f t="shared" si="5"/>
        <v>1.4365769802033681E-2</v>
      </c>
    </row>
    <row r="378" spans="1:3" x14ac:dyDescent="0.25">
      <c r="A378" s="1">
        <v>39296</v>
      </c>
      <c r="B378" s="2">
        <v>1914</v>
      </c>
      <c r="C378">
        <f t="shared" si="5"/>
        <v>1.1032420803576632E-2</v>
      </c>
    </row>
    <row r="379" spans="1:3" x14ac:dyDescent="0.25">
      <c r="A379" s="1">
        <v>39295</v>
      </c>
      <c r="B379" s="2">
        <v>1917</v>
      </c>
      <c r="C379">
        <f t="shared" si="5"/>
        <v>1.5661710327448761E-3</v>
      </c>
    </row>
    <row r="380" spans="1:3" x14ac:dyDescent="0.25">
      <c r="A380" s="1">
        <v>39294</v>
      </c>
      <c r="B380" s="2">
        <v>1942</v>
      </c>
      <c r="C380">
        <f t="shared" si="5"/>
        <v>1.2956905805625619E-2</v>
      </c>
    </row>
    <row r="381" spans="1:3" x14ac:dyDescent="0.25">
      <c r="A381" s="1">
        <v>39293</v>
      </c>
      <c r="B381" s="2">
        <v>1931</v>
      </c>
      <c r="C381">
        <f t="shared" si="5"/>
        <v>-5.6803664227557541E-3</v>
      </c>
    </row>
    <row r="382" spans="1:3" x14ac:dyDescent="0.25">
      <c r="A382" s="1">
        <v>39290</v>
      </c>
      <c r="B382" s="2">
        <v>1931</v>
      </c>
      <c r="C382">
        <f t="shared" si="5"/>
        <v>0</v>
      </c>
    </row>
    <row r="383" spans="1:3" x14ac:dyDescent="0.25">
      <c r="A383" s="1">
        <v>39289</v>
      </c>
      <c r="B383" s="2">
        <v>2003</v>
      </c>
      <c r="C383">
        <f t="shared" si="5"/>
        <v>3.6608053237303907E-2</v>
      </c>
    </row>
    <row r="384" spans="1:3" x14ac:dyDescent="0.25">
      <c r="A384" s="1">
        <v>39288</v>
      </c>
      <c r="B384" s="2">
        <v>2059</v>
      </c>
      <c r="C384">
        <f t="shared" si="5"/>
        <v>2.7574371361971169E-2</v>
      </c>
    </row>
    <row r="385" spans="1:3" x14ac:dyDescent="0.25">
      <c r="A385" s="1">
        <v>39287</v>
      </c>
      <c r="B385" s="2">
        <v>2100</v>
      </c>
      <c r="C385">
        <f t="shared" si="5"/>
        <v>1.9716916683724859E-2</v>
      </c>
    </row>
    <row r="386" spans="1:3" x14ac:dyDescent="0.25">
      <c r="A386" s="1">
        <v>39286</v>
      </c>
      <c r="B386" s="2">
        <v>2067</v>
      </c>
      <c r="C386">
        <f t="shared" si="5"/>
        <v>-1.583906402974607E-2</v>
      </c>
    </row>
    <row r="387" spans="1:3" x14ac:dyDescent="0.25">
      <c r="A387" s="1">
        <v>39283</v>
      </c>
      <c r="B387" s="2">
        <v>2099</v>
      </c>
      <c r="C387">
        <f t="shared" si="5"/>
        <v>1.5362760138864655E-2</v>
      </c>
    </row>
    <row r="388" spans="1:3" x14ac:dyDescent="0.25">
      <c r="A388" s="1">
        <v>39282</v>
      </c>
      <c r="B388" s="2">
        <v>2114</v>
      </c>
      <c r="C388">
        <f t="shared" ref="C388:C451" si="6">LN(B388/B387)</f>
        <v>7.1208466095499879E-3</v>
      </c>
    </row>
    <row r="389" spans="1:3" x14ac:dyDescent="0.25">
      <c r="A389" s="1">
        <v>39281</v>
      </c>
      <c r="B389" s="2">
        <v>2097</v>
      </c>
      <c r="C389">
        <f t="shared" si="6"/>
        <v>-8.0741355282629886E-3</v>
      </c>
    </row>
    <row r="390" spans="1:3" x14ac:dyDescent="0.25">
      <c r="A390" s="1">
        <v>39280</v>
      </c>
      <c r="B390" s="2">
        <v>2094</v>
      </c>
      <c r="C390">
        <f t="shared" si="6"/>
        <v>-1.4316394714377388E-3</v>
      </c>
    </row>
    <row r="391" spans="1:3" x14ac:dyDescent="0.25">
      <c r="A391" s="1">
        <v>39279</v>
      </c>
      <c r="B391" s="2">
        <v>1995</v>
      </c>
      <c r="C391">
        <f t="shared" si="6"/>
        <v>-4.8432062106518348E-2</v>
      </c>
    </row>
    <row r="392" spans="1:3" x14ac:dyDescent="0.25">
      <c r="A392" s="1">
        <v>39276</v>
      </c>
      <c r="B392" s="2">
        <v>2080</v>
      </c>
      <c r="C392">
        <f t="shared" si="6"/>
        <v>4.1723843371399769E-2</v>
      </c>
    </row>
    <row r="393" spans="1:3" x14ac:dyDescent="0.25">
      <c r="A393" s="1">
        <v>39275</v>
      </c>
      <c r="B393" s="2">
        <v>2081</v>
      </c>
      <c r="C393">
        <f t="shared" si="6"/>
        <v>4.8065369827087655E-4</v>
      </c>
    </row>
    <row r="394" spans="1:3" x14ac:dyDescent="0.25">
      <c r="A394" s="1">
        <v>39274</v>
      </c>
      <c r="B394" s="2">
        <v>2065</v>
      </c>
      <c r="C394">
        <f t="shared" si="6"/>
        <v>-7.718320998501318E-3</v>
      </c>
    </row>
    <row r="395" spans="1:3" x14ac:dyDescent="0.25">
      <c r="A395" s="1">
        <v>39273</v>
      </c>
      <c r="B395" s="2">
        <v>2025</v>
      </c>
      <c r="C395">
        <f t="shared" si="6"/>
        <v>-1.9560525854493596E-2</v>
      </c>
    </row>
    <row r="396" spans="1:3" x14ac:dyDescent="0.25">
      <c r="A396" s="1">
        <v>39272</v>
      </c>
      <c r="B396" s="2">
        <v>2096</v>
      </c>
      <c r="C396">
        <f t="shared" si="6"/>
        <v>3.4461065900293367E-2</v>
      </c>
    </row>
    <row r="397" spans="1:3" x14ac:dyDescent="0.25">
      <c r="A397" s="1">
        <v>39269</v>
      </c>
      <c r="B397" s="2">
        <v>2128</v>
      </c>
      <c r="C397">
        <f t="shared" si="6"/>
        <v>1.5151805020602246E-2</v>
      </c>
    </row>
    <row r="398" spans="1:3" x14ac:dyDescent="0.25">
      <c r="A398" s="1">
        <v>39268</v>
      </c>
      <c r="B398" s="2">
        <v>2116</v>
      </c>
      <c r="C398">
        <f t="shared" si="6"/>
        <v>-5.655057483344988E-3</v>
      </c>
    </row>
    <row r="399" spans="1:3" x14ac:dyDescent="0.25">
      <c r="A399" s="1">
        <v>39266</v>
      </c>
      <c r="B399" s="2">
        <v>2066</v>
      </c>
      <c r="C399">
        <f t="shared" si="6"/>
        <v>-2.3913143298606148E-2</v>
      </c>
    </row>
    <row r="400" spans="1:3" x14ac:dyDescent="0.25">
      <c r="A400" s="1">
        <v>39265</v>
      </c>
      <c r="B400" s="2">
        <v>2043</v>
      </c>
      <c r="C400">
        <f t="shared" si="6"/>
        <v>-1.1195054861961795E-2</v>
      </c>
    </row>
    <row r="401" spans="1:3" x14ac:dyDescent="0.25">
      <c r="A401" s="1">
        <v>39262</v>
      </c>
      <c r="B401" s="2">
        <v>2054</v>
      </c>
      <c r="C401">
        <f t="shared" si="6"/>
        <v>5.3697956708813766E-3</v>
      </c>
    </row>
    <row r="402" spans="1:3" x14ac:dyDescent="0.25">
      <c r="A402" s="1">
        <v>39261</v>
      </c>
      <c r="B402" s="2">
        <v>2002</v>
      </c>
      <c r="C402">
        <f t="shared" si="6"/>
        <v>-2.564243061333767E-2</v>
      </c>
    </row>
    <row r="403" spans="1:3" x14ac:dyDescent="0.25">
      <c r="A403" s="1">
        <v>39260</v>
      </c>
      <c r="B403" s="2">
        <v>2022</v>
      </c>
      <c r="C403">
        <f t="shared" si="6"/>
        <v>9.9404397052509346E-3</v>
      </c>
    </row>
    <row r="404" spans="1:3" x14ac:dyDescent="0.25">
      <c r="A404" s="1">
        <v>39259</v>
      </c>
      <c r="B404" s="2">
        <v>2022</v>
      </c>
      <c r="C404">
        <f t="shared" si="6"/>
        <v>0</v>
      </c>
    </row>
    <row r="405" spans="1:3" x14ac:dyDescent="0.25">
      <c r="A405" s="1">
        <v>39258</v>
      </c>
      <c r="B405" s="2">
        <v>1952</v>
      </c>
      <c r="C405">
        <f t="shared" si="6"/>
        <v>-3.5232632607378939E-2</v>
      </c>
    </row>
    <row r="406" spans="1:3" x14ac:dyDescent="0.25">
      <c r="A406" s="1">
        <v>39255</v>
      </c>
      <c r="B406" s="2">
        <v>1958</v>
      </c>
      <c r="C406">
        <f t="shared" si="6"/>
        <v>3.0690561174179687E-3</v>
      </c>
    </row>
    <row r="407" spans="1:3" x14ac:dyDescent="0.25">
      <c r="A407" s="1">
        <v>39254</v>
      </c>
      <c r="B407" s="2">
        <v>1935</v>
      </c>
      <c r="C407">
        <f t="shared" si="6"/>
        <v>-1.1816217626573498E-2</v>
      </c>
    </row>
    <row r="408" spans="1:3" x14ac:dyDescent="0.25">
      <c r="A408" s="1">
        <v>39253</v>
      </c>
      <c r="B408" s="2">
        <v>1925</v>
      </c>
      <c r="C408">
        <f t="shared" si="6"/>
        <v>-5.1813587419976288E-3</v>
      </c>
    </row>
    <row r="409" spans="1:3" x14ac:dyDescent="0.25">
      <c r="A409" s="1">
        <v>39252</v>
      </c>
      <c r="B409" s="2">
        <v>1948</v>
      </c>
      <c r="C409">
        <f t="shared" si="6"/>
        <v>1.1877237480595793E-2</v>
      </c>
    </row>
    <row r="410" spans="1:3" x14ac:dyDescent="0.25">
      <c r="A410" s="1">
        <v>39251</v>
      </c>
      <c r="B410" s="2">
        <v>1959</v>
      </c>
      <c r="C410">
        <f t="shared" si="6"/>
        <v>5.6309337420604403E-3</v>
      </c>
    </row>
    <row r="411" spans="1:3" x14ac:dyDescent="0.25">
      <c r="A411" s="1">
        <v>39248</v>
      </c>
      <c r="B411" s="2">
        <v>1904</v>
      </c>
      <c r="C411">
        <f t="shared" si="6"/>
        <v>-2.8477202593230121E-2</v>
      </c>
    </row>
    <row r="412" spans="1:3" x14ac:dyDescent="0.25">
      <c r="A412" s="1">
        <v>39247</v>
      </c>
      <c r="B412" s="2">
        <v>1903</v>
      </c>
      <c r="C412">
        <f t="shared" si="6"/>
        <v>-5.2534805516113014E-4</v>
      </c>
    </row>
    <row r="413" spans="1:3" x14ac:dyDescent="0.25">
      <c r="A413" s="1">
        <v>39246</v>
      </c>
      <c r="B413" s="2">
        <v>1837</v>
      </c>
      <c r="C413">
        <f t="shared" si="6"/>
        <v>-3.5297782081023819E-2</v>
      </c>
    </row>
    <row r="414" spans="1:3" x14ac:dyDescent="0.25">
      <c r="A414" s="1">
        <v>39245</v>
      </c>
      <c r="B414" s="2">
        <v>1836</v>
      </c>
      <c r="C414">
        <f t="shared" si="6"/>
        <v>-5.4451403468987224E-4</v>
      </c>
    </row>
    <row r="415" spans="1:3" x14ac:dyDescent="0.25">
      <c r="A415" s="1">
        <v>39244</v>
      </c>
      <c r="B415" s="2">
        <v>1839</v>
      </c>
      <c r="C415">
        <f t="shared" si="6"/>
        <v>1.6326534238853118E-3</v>
      </c>
    </row>
    <row r="416" spans="1:3" x14ac:dyDescent="0.25">
      <c r="A416" s="1">
        <v>39241</v>
      </c>
      <c r="B416" s="2">
        <v>1822</v>
      </c>
      <c r="C416">
        <f t="shared" si="6"/>
        <v>-9.2871467844174837E-3</v>
      </c>
    </row>
    <row r="417" spans="1:3" x14ac:dyDescent="0.25">
      <c r="A417" s="1">
        <v>39240</v>
      </c>
      <c r="B417" s="2">
        <v>1845</v>
      </c>
      <c r="C417">
        <f t="shared" si="6"/>
        <v>1.2544478654723972E-2</v>
      </c>
    </row>
    <row r="418" spans="1:3" x14ac:dyDescent="0.25">
      <c r="A418" s="1">
        <v>39239</v>
      </c>
      <c r="B418" s="2">
        <v>1875</v>
      </c>
      <c r="C418">
        <f t="shared" si="6"/>
        <v>1.6129381929883717E-2</v>
      </c>
    </row>
    <row r="419" spans="1:3" x14ac:dyDescent="0.25">
      <c r="A419" s="1">
        <v>39238</v>
      </c>
      <c r="B419" s="2">
        <v>1881</v>
      </c>
      <c r="C419">
        <f t="shared" si="6"/>
        <v>3.1948908965192886E-3</v>
      </c>
    </row>
    <row r="420" spans="1:3" x14ac:dyDescent="0.25">
      <c r="A420" s="1">
        <v>39237</v>
      </c>
      <c r="B420" s="2">
        <v>1856</v>
      </c>
      <c r="C420">
        <f t="shared" si="6"/>
        <v>-1.3379915954884549E-2</v>
      </c>
    </row>
    <row r="421" spans="1:3" x14ac:dyDescent="0.25">
      <c r="A421" s="1">
        <v>39234</v>
      </c>
      <c r="B421" s="2">
        <v>1883</v>
      </c>
      <c r="C421">
        <f t="shared" si="6"/>
        <v>1.4442615311006504E-2</v>
      </c>
    </row>
    <row r="422" spans="1:3" x14ac:dyDescent="0.25">
      <c r="A422" s="1">
        <v>39233</v>
      </c>
      <c r="B422" s="2">
        <v>1883</v>
      </c>
      <c r="C422">
        <f t="shared" si="6"/>
        <v>0</v>
      </c>
    </row>
    <row r="423" spans="1:3" x14ac:dyDescent="0.25">
      <c r="A423" s="1">
        <v>39232</v>
      </c>
      <c r="B423" s="2">
        <v>1878</v>
      </c>
      <c r="C423">
        <f t="shared" si="6"/>
        <v>-2.6588688889442181E-3</v>
      </c>
    </row>
    <row r="424" spans="1:3" x14ac:dyDescent="0.25">
      <c r="A424" s="1">
        <v>39231</v>
      </c>
      <c r="B424" s="2">
        <v>1903</v>
      </c>
      <c r="C424">
        <f t="shared" si="6"/>
        <v>1.3224207527941352E-2</v>
      </c>
    </row>
    <row r="425" spans="1:3" x14ac:dyDescent="0.25">
      <c r="A425" s="1">
        <v>39227</v>
      </c>
      <c r="B425" s="2">
        <v>1928</v>
      </c>
      <c r="C425">
        <f t="shared" si="6"/>
        <v>1.3051607874341351E-2</v>
      </c>
    </row>
    <row r="426" spans="1:3" x14ac:dyDescent="0.25">
      <c r="A426" s="1">
        <v>39226</v>
      </c>
      <c r="B426" s="2">
        <v>1943</v>
      </c>
      <c r="C426">
        <f t="shared" si="6"/>
        <v>7.7499742069491355E-3</v>
      </c>
    </row>
    <row r="427" spans="1:3" x14ac:dyDescent="0.25">
      <c r="A427" s="1">
        <v>39225</v>
      </c>
      <c r="B427" s="2">
        <v>1972</v>
      </c>
      <c r="C427">
        <f t="shared" si="6"/>
        <v>1.4815085785140682E-2</v>
      </c>
    </row>
    <row r="428" spans="1:3" x14ac:dyDescent="0.25">
      <c r="A428" s="1">
        <v>39224</v>
      </c>
      <c r="B428" s="2">
        <v>1923</v>
      </c>
      <c r="C428">
        <f t="shared" si="6"/>
        <v>-2.5161789573800955E-2</v>
      </c>
    </row>
    <row r="429" spans="1:3" x14ac:dyDescent="0.25">
      <c r="A429" s="1">
        <v>39223</v>
      </c>
      <c r="B429" s="2">
        <v>1949</v>
      </c>
      <c r="C429">
        <f t="shared" si="6"/>
        <v>1.3429953918781002E-2</v>
      </c>
    </row>
    <row r="430" spans="1:3" x14ac:dyDescent="0.25">
      <c r="A430" s="1">
        <v>39220</v>
      </c>
      <c r="B430" s="2">
        <v>1947</v>
      </c>
      <c r="C430">
        <f t="shared" si="6"/>
        <v>-1.0266941353611642E-3</v>
      </c>
    </row>
    <row r="431" spans="1:3" x14ac:dyDescent="0.25">
      <c r="A431" s="1">
        <v>39219</v>
      </c>
      <c r="B431" s="2">
        <v>1894</v>
      </c>
      <c r="C431">
        <f t="shared" si="6"/>
        <v>-2.7598731626176144E-2</v>
      </c>
    </row>
    <row r="432" spans="1:3" x14ac:dyDescent="0.25">
      <c r="A432" s="1">
        <v>39218</v>
      </c>
      <c r="B432" s="2">
        <v>1900</v>
      </c>
      <c r="C432">
        <f t="shared" si="6"/>
        <v>3.162891408508217E-3</v>
      </c>
    </row>
    <row r="433" spans="1:3" x14ac:dyDescent="0.25">
      <c r="A433" s="1">
        <v>39217</v>
      </c>
      <c r="B433" s="2">
        <v>1931</v>
      </c>
      <c r="C433">
        <f t="shared" si="6"/>
        <v>1.6184117273982685E-2</v>
      </c>
    </row>
    <row r="434" spans="1:3" x14ac:dyDescent="0.25">
      <c r="A434" s="1">
        <v>39216</v>
      </c>
      <c r="B434" s="2">
        <v>1958</v>
      </c>
      <c r="C434">
        <f t="shared" si="6"/>
        <v>1.3885540661941314E-2</v>
      </c>
    </row>
    <row r="435" spans="1:3" x14ac:dyDescent="0.25">
      <c r="A435" s="1">
        <v>39213</v>
      </c>
      <c r="B435" s="2">
        <v>1950</v>
      </c>
      <c r="C435">
        <f t="shared" si="6"/>
        <v>-4.0941715326632258E-3</v>
      </c>
    </row>
    <row r="436" spans="1:3" x14ac:dyDescent="0.25">
      <c r="A436" s="1">
        <v>39212</v>
      </c>
      <c r="B436" s="2">
        <v>1942</v>
      </c>
      <c r="C436">
        <f t="shared" si="6"/>
        <v>-4.111002706522318E-3</v>
      </c>
    </row>
    <row r="437" spans="1:3" x14ac:dyDescent="0.25">
      <c r="A437" s="1">
        <v>39211</v>
      </c>
      <c r="B437" s="2">
        <v>1949</v>
      </c>
      <c r="C437">
        <f t="shared" si="6"/>
        <v>3.5980506562905547E-3</v>
      </c>
    </row>
    <row r="438" spans="1:3" x14ac:dyDescent="0.25">
      <c r="A438" s="1">
        <v>39210</v>
      </c>
      <c r="B438" s="2">
        <v>1910</v>
      </c>
      <c r="C438">
        <f t="shared" si="6"/>
        <v>-2.0213178466885241E-2</v>
      </c>
    </row>
    <row r="439" spans="1:3" x14ac:dyDescent="0.25">
      <c r="A439" s="1">
        <v>39209</v>
      </c>
      <c r="B439" s="2">
        <v>1883</v>
      </c>
      <c r="C439">
        <f t="shared" si="6"/>
        <v>-1.4236992383523099E-2</v>
      </c>
    </row>
    <row r="440" spans="1:3" x14ac:dyDescent="0.25">
      <c r="A440" s="1">
        <v>39206</v>
      </c>
      <c r="B440" s="2">
        <v>1883</v>
      </c>
      <c r="C440">
        <f t="shared" si="6"/>
        <v>0</v>
      </c>
    </row>
    <row r="441" spans="1:3" x14ac:dyDescent="0.25">
      <c r="A441" s="1">
        <v>39205</v>
      </c>
      <c r="B441" s="2">
        <v>1901</v>
      </c>
      <c r="C441">
        <f t="shared" si="6"/>
        <v>9.51381383127675E-3</v>
      </c>
    </row>
    <row r="442" spans="1:3" x14ac:dyDescent="0.25">
      <c r="A442" s="1">
        <v>39204</v>
      </c>
      <c r="B442" s="2">
        <v>1880</v>
      </c>
      <c r="C442">
        <f t="shared" si="6"/>
        <v>-1.110828666443422E-2</v>
      </c>
    </row>
    <row r="443" spans="1:3" x14ac:dyDescent="0.25">
      <c r="A443" s="1">
        <v>39203</v>
      </c>
      <c r="B443" s="2">
        <v>1851</v>
      </c>
      <c r="C443">
        <f t="shared" si="6"/>
        <v>-1.5545743250497365E-2</v>
      </c>
    </row>
    <row r="444" spans="1:3" x14ac:dyDescent="0.25">
      <c r="A444" s="1">
        <v>39202</v>
      </c>
      <c r="B444" s="2">
        <v>1815</v>
      </c>
      <c r="C444">
        <f t="shared" si="6"/>
        <v>-1.9640565874546351E-2</v>
      </c>
    </row>
    <row r="445" spans="1:3" x14ac:dyDescent="0.25">
      <c r="A445" s="1">
        <v>39199</v>
      </c>
      <c r="B445" s="2">
        <v>1822</v>
      </c>
      <c r="C445">
        <f t="shared" si="6"/>
        <v>3.8493311209525814E-3</v>
      </c>
    </row>
    <row r="446" spans="1:3" x14ac:dyDescent="0.25">
      <c r="A446" s="1">
        <v>39198</v>
      </c>
      <c r="B446" s="2">
        <v>1823</v>
      </c>
      <c r="C446">
        <f t="shared" si="6"/>
        <v>5.4869685875944788E-4</v>
      </c>
    </row>
    <row r="447" spans="1:3" x14ac:dyDescent="0.25">
      <c r="A447" s="1">
        <v>39197</v>
      </c>
      <c r="B447" s="2">
        <v>1845</v>
      </c>
      <c r="C447">
        <f t="shared" si="6"/>
        <v>1.1995781795964425E-2</v>
      </c>
    </row>
    <row r="448" spans="1:3" x14ac:dyDescent="0.25">
      <c r="A448" s="1">
        <v>39196</v>
      </c>
      <c r="B448" s="2">
        <v>1840</v>
      </c>
      <c r="C448">
        <f t="shared" si="6"/>
        <v>-2.7137058715962729E-3</v>
      </c>
    </row>
    <row r="449" spans="1:3" x14ac:dyDescent="0.25">
      <c r="A449" s="1">
        <v>39195</v>
      </c>
      <c r="B449" s="2">
        <v>1873</v>
      </c>
      <c r="C449">
        <f t="shared" si="6"/>
        <v>1.7775851841057299E-2</v>
      </c>
    </row>
    <row r="450" spans="1:3" x14ac:dyDescent="0.25">
      <c r="A450" s="1">
        <v>39192</v>
      </c>
      <c r="B450" s="2">
        <v>1887</v>
      </c>
      <c r="C450">
        <f t="shared" si="6"/>
        <v>7.4468429244617679E-3</v>
      </c>
    </row>
    <row r="451" spans="1:3" x14ac:dyDescent="0.25">
      <c r="A451" s="1">
        <v>39191</v>
      </c>
      <c r="B451" s="2">
        <v>1852</v>
      </c>
      <c r="C451">
        <f t="shared" si="6"/>
        <v>-1.8722130162425563E-2</v>
      </c>
    </row>
    <row r="452" spans="1:3" x14ac:dyDescent="0.25">
      <c r="A452" s="1">
        <v>39190</v>
      </c>
      <c r="B452" s="2">
        <v>1942</v>
      </c>
      <c r="C452">
        <f t="shared" ref="C452:C515" si="7">LN(B452/B451)</f>
        <v>4.7452233645145427E-2</v>
      </c>
    </row>
    <row r="453" spans="1:3" x14ac:dyDescent="0.25">
      <c r="A453" s="1">
        <v>39189</v>
      </c>
      <c r="B453" s="2">
        <v>1956</v>
      </c>
      <c r="C453">
        <f t="shared" si="7"/>
        <v>7.1832017434923521E-3</v>
      </c>
    </row>
    <row r="454" spans="1:3" x14ac:dyDescent="0.25">
      <c r="A454" s="1">
        <v>39188</v>
      </c>
      <c r="B454" s="2">
        <v>1903</v>
      </c>
      <c r="C454">
        <f t="shared" si="7"/>
        <v>-2.7469983298613145E-2</v>
      </c>
    </row>
    <row r="455" spans="1:3" x14ac:dyDescent="0.25">
      <c r="A455" s="1">
        <v>39185</v>
      </c>
      <c r="B455" s="2">
        <v>1885</v>
      </c>
      <c r="C455">
        <f t="shared" si="7"/>
        <v>-9.5037674140383381E-3</v>
      </c>
    </row>
    <row r="456" spans="1:3" x14ac:dyDescent="0.25">
      <c r="A456" s="1">
        <v>39184</v>
      </c>
      <c r="B456" s="2">
        <v>1882</v>
      </c>
      <c r="C456">
        <f t="shared" si="7"/>
        <v>-1.5927797367862224E-3</v>
      </c>
    </row>
    <row r="457" spans="1:3" x14ac:dyDescent="0.25">
      <c r="A457" s="1">
        <v>39183</v>
      </c>
      <c r="B457" s="2">
        <v>1900</v>
      </c>
      <c r="C457">
        <f t="shared" si="7"/>
        <v>9.5188450092068399E-3</v>
      </c>
    </row>
    <row r="458" spans="1:3" x14ac:dyDescent="0.25">
      <c r="A458" s="1">
        <v>39182</v>
      </c>
      <c r="B458" s="2">
        <v>1883</v>
      </c>
      <c r="C458">
        <f t="shared" si="7"/>
        <v>-8.9876364973793775E-3</v>
      </c>
    </row>
    <row r="459" spans="1:3" x14ac:dyDescent="0.25">
      <c r="A459" s="1">
        <v>39181</v>
      </c>
      <c r="B459" s="2">
        <v>1883</v>
      </c>
      <c r="C459">
        <f t="shared" si="7"/>
        <v>0</v>
      </c>
    </row>
    <row r="460" spans="1:3" x14ac:dyDescent="0.25">
      <c r="A460" s="1">
        <v>39177</v>
      </c>
      <c r="B460" s="2">
        <v>1913</v>
      </c>
      <c r="C460">
        <f t="shared" si="7"/>
        <v>1.5806440783100388E-2</v>
      </c>
    </row>
    <row r="461" spans="1:3" x14ac:dyDescent="0.25">
      <c r="A461" s="1">
        <v>39176</v>
      </c>
      <c r="B461" s="2">
        <v>1902</v>
      </c>
      <c r="C461">
        <f t="shared" si="7"/>
        <v>-5.7667263349172153E-3</v>
      </c>
    </row>
    <row r="462" spans="1:3" x14ac:dyDescent="0.25">
      <c r="A462" s="1">
        <v>39175</v>
      </c>
      <c r="B462" s="2">
        <v>1866</v>
      </c>
      <c r="C462">
        <f t="shared" si="7"/>
        <v>-1.9108861698046473E-2</v>
      </c>
    </row>
    <row r="463" spans="1:3" x14ac:dyDescent="0.25">
      <c r="A463" s="1">
        <v>39174</v>
      </c>
      <c r="B463" s="2">
        <v>1835</v>
      </c>
      <c r="C463">
        <f t="shared" si="7"/>
        <v>-1.6752620918618469E-2</v>
      </c>
    </row>
    <row r="464" spans="1:3" x14ac:dyDescent="0.25">
      <c r="A464" s="1">
        <v>39171</v>
      </c>
      <c r="B464" s="2">
        <v>1953</v>
      </c>
      <c r="C464">
        <f t="shared" si="7"/>
        <v>6.2322170388008344E-2</v>
      </c>
    </row>
    <row r="465" spans="1:3" x14ac:dyDescent="0.25">
      <c r="A465" s="1">
        <v>39170</v>
      </c>
      <c r="B465" s="2">
        <v>1941</v>
      </c>
      <c r="C465">
        <f t="shared" si="7"/>
        <v>-6.163347707668688E-3</v>
      </c>
    </row>
    <row r="466" spans="1:3" x14ac:dyDescent="0.25">
      <c r="A466" s="1">
        <v>39169</v>
      </c>
      <c r="B466" s="2">
        <v>1925</v>
      </c>
      <c r="C466">
        <f t="shared" si="7"/>
        <v>-8.277336447125706E-3</v>
      </c>
    </row>
    <row r="467" spans="1:3" x14ac:dyDescent="0.25">
      <c r="A467" s="1">
        <v>39168</v>
      </c>
      <c r="B467" s="2">
        <v>1893</v>
      </c>
      <c r="C467">
        <f t="shared" si="7"/>
        <v>-1.6763095512561776E-2</v>
      </c>
    </row>
    <row r="468" spans="1:3" x14ac:dyDescent="0.25">
      <c r="A468" s="1">
        <v>39167</v>
      </c>
      <c r="B468" s="2">
        <v>1926</v>
      </c>
      <c r="C468">
        <f t="shared" si="7"/>
        <v>1.7282441148747968E-2</v>
      </c>
    </row>
    <row r="469" spans="1:3" x14ac:dyDescent="0.25">
      <c r="A469" s="1">
        <v>39164</v>
      </c>
      <c r="B469" s="2">
        <v>1920</v>
      </c>
      <c r="C469">
        <f t="shared" si="7"/>
        <v>-3.1201273362436339E-3</v>
      </c>
    </row>
    <row r="470" spans="1:3" x14ac:dyDescent="0.25">
      <c r="A470" s="1">
        <v>39163</v>
      </c>
      <c r="B470" s="2">
        <v>1901</v>
      </c>
      <c r="C470">
        <f t="shared" si="7"/>
        <v>-9.9451225333980625E-3</v>
      </c>
    </row>
    <row r="471" spans="1:3" x14ac:dyDescent="0.25">
      <c r="A471" s="1">
        <v>39162</v>
      </c>
      <c r="B471" s="2">
        <v>1894</v>
      </c>
      <c r="C471">
        <f t="shared" si="7"/>
        <v>-3.6890687424055903E-3</v>
      </c>
    </row>
    <row r="472" spans="1:3" x14ac:dyDescent="0.25">
      <c r="A472" s="1">
        <v>39161</v>
      </c>
      <c r="B472" s="2">
        <v>1864</v>
      </c>
      <c r="C472">
        <f t="shared" si="7"/>
        <v>-1.5966278500487104E-2</v>
      </c>
    </row>
    <row r="473" spans="1:3" x14ac:dyDescent="0.25">
      <c r="A473" s="1">
        <v>39160</v>
      </c>
      <c r="B473" s="2">
        <v>1778</v>
      </c>
      <c r="C473">
        <f t="shared" si="7"/>
        <v>-4.7235579171686595E-2</v>
      </c>
    </row>
    <row r="474" spans="1:3" x14ac:dyDescent="0.25">
      <c r="A474" s="1">
        <v>39157</v>
      </c>
      <c r="B474" s="2">
        <v>1790</v>
      </c>
      <c r="C474">
        <f t="shared" si="7"/>
        <v>6.7264827609508126E-3</v>
      </c>
    </row>
    <row r="475" spans="1:3" x14ac:dyDescent="0.25">
      <c r="A475" s="1">
        <v>39156</v>
      </c>
      <c r="B475" s="2">
        <v>1757</v>
      </c>
      <c r="C475">
        <f t="shared" si="7"/>
        <v>-1.8607810647703497E-2</v>
      </c>
    </row>
    <row r="476" spans="1:3" x14ac:dyDescent="0.25">
      <c r="A476" s="1">
        <v>39155</v>
      </c>
      <c r="B476" s="2">
        <v>1741</v>
      </c>
      <c r="C476">
        <f t="shared" si="7"/>
        <v>-9.1481484189081252E-3</v>
      </c>
    </row>
    <row r="477" spans="1:3" x14ac:dyDescent="0.25">
      <c r="A477" s="1">
        <v>39154</v>
      </c>
      <c r="B477" s="2">
        <v>1789</v>
      </c>
      <c r="C477">
        <f t="shared" si="7"/>
        <v>2.7197143740530172E-2</v>
      </c>
    </row>
    <row r="478" spans="1:3" x14ac:dyDescent="0.25">
      <c r="A478" s="1">
        <v>39153</v>
      </c>
      <c r="B478" s="2">
        <v>1775</v>
      </c>
      <c r="C478">
        <f t="shared" si="7"/>
        <v>-7.8563815992029572E-3</v>
      </c>
    </row>
    <row r="479" spans="1:3" x14ac:dyDescent="0.25">
      <c r="A479" s="1">
        <v>39150</v>
      </c>
      <c r="B479" s="2">
        <v>1778</v>
      </c>
      <c r="C479">
        <f t="shared" si="7"/>
        <v>1.6887141643337591E-3</v>
      </c>
    </row>
    <row r="480" spans="1:3" x14ac:dyDescent="0.25">
      <c r="A480" s="1">
        <v>39149</v>
      </c>
      <c r="B480" s="2">
        <v>1761</v>
      </c>
      <c r="C480">
        <f t="shared" si="7"/>
        <v>-9.6073075776437946E-3</v>
      </c>
    </row>
    <row r="481" spans="1:3" x14ac:dyDescent="0.25">
      <c r="A481" s="1">
        <v>39148</v>
      </c>
      <c r="B481" s="2">
        <v>1740</v>
      </c>
      <c r="C481">
        <f t="shared" si="7"/>
        <v>-1.1996716287631437E-2</v>
      </c>
    </row>
    <row r="482" spans="1:3" x14ac:dyDescent="0.25">
      <c r="A482" s="1">
        <v>39147</v>
      </c>
      <c r="B482" s="2">
        <v>1710</v>
      </c>
      <c r="C482">
        <f t="shared" si="7"/>
        <v>-1.7391742711869222E-2</v>
      </c>
    </row>
    <row r="483" spans="1:3" x14ac:dyDescent="0.25">
      <c r="A483" s="1">
        <v>39146</v>
      </c>
      <c r="B483" s="2">
        <v>1769</v>
      </c>
      <c r="C483">
        <f t="shared" si="7"/>
        <v>3.3921044663079707E-2</v>
      </c>
    </row>
    <row r="484" spans="1:3" x14ac:dyDescent="0.25">
      <c r="A484" s="1">
        <v>39143</v>
      </c>
      <c r="B484" s="2">
        <v>1795</v>
      </c>
      <c r="C484">
        <f t="shared" si="7"/>
        <v>1.4590606762593957E-2</v>
      </c>
    </row>
    <row r="485" spans="1:3" x14ac:dyDescent="0.25">
      <c r="A485" s="1">
        <v>39142</v>
      </c>
      <c r="B485" s="2">
        <v>1796</v>
      </c>
      <c r="C485">
        <f t="shared" si="7"/>
        <v>5.5694793976556725E-4</v>
      </c>
    </row>
    <row r="486" spans="1:3" x14ac:dyDescent="0.25">
      <c r="A486" s="1">
        <v>39141</v>
      </c>
      <c r="B486" s="2">
        <v>1720</v>
      </c>
      <c r="C486">
        <f t="shared" si="7"/>
        <v>-4.3237679054646212E-2</v>
      </c>
    </row>
    <row r="487" spans="1:3" x14ac:dyDescent="0.25">
      <c r="A487" s="1">
        <v>39140</v>
      </c>
      <c r="B487" s="2">
        <v>1723</v>
      </c>
      <c r="C487">
        <f t="shared" si="7"/>
        <v>1.7426667204309869E-3</v>
      </c>
    </row>
    <row r="488" spans="1:3" x14ac:dyDescent="0.25">
      <c r="A488" s="1">
        <v>39139</v>
      </c>
      <c r="B488" s="2">
        <v>1738</v>
      </c>
      <c r="C488">
        <f t="shared" si="7"/>
        <v>8.6680692974076892E-3</v>
      </c>
    </row>
    <row r="489" spans="1:3" x14ac:dyDescent="0.25">
      <c r="A489" s="1">
        <v>39136</v>
      </c>
      <c r="B489" s="2">
        <v>1762</v>
      </c>
      <c r="C489">
        <f t="shared" si="7"/>
        <v>1.3714500670787484E-2</v>
      </c>
    </row>
    <row r="490" spans="1:3" x14ac:dyDescent="0.25">
      <c r="A490" s="1">
        <v>39135</v>
      </c>
      <c r="B490" s="2">
        <v>1737</v>
      </c>
      <c r="C490">
        <f t="shared" si="7"/>
        <v>-1.4290040255019896E-2</v>
      </c>
    </row>
    <row r="491" spans="1:3" x14ac:dyDescent="0.25">
      <c r="A491" s="1">
        <v>39134</v>
      </c>
      <c r="B491" s="2">
        <v>1763</v>
      </c>
      <c r="C491">
        <f t="shared" si="7"/>
        <v>1.4857416156765321E-2</v>
      </c>
    </row>
    <row r="492" spans="1:3" x14ac:dyDescent="0.25">
      <c r="A492" s="1">
        <v>39133</v>
      </c>
      <c r="B492" s="2">
        <v>1745</v>
      </c>
      <c r="C492">
        <f t="shared" si="7"/>
        <v>-1.0262347761342735E-2</v>
      </c>
    </row>
    <row r="493" spans="1:3" x14ac:dyDescent="0.25">
      <c r="A493" s="1">
        <v>39129</v>
      </c>
      <c r="B493" s="2">
        <v>1770</v>
      </c>
      <c r="C493">
        <f t="shared" si="7"/>
        <v>1.422499093134726E-2</v>
      </c>
    </row>
    <row r="494" spans="1:3" x14ac:dyDescent="0.25">
      <c r="A494" s="1">
        <v>39128</v>
      </c>
      <c r="B494" s="2">
        <v>1765</v>
      </c>
      <c r="C494">
        <f t="shared" si="7"/>
        <v>-2.8288562004777137E-3</v>
      </c>
    </row>
    <row r="495" spans="1:3" x14ac:dyDescent="0.25">
      <c r="A495" s="1">
        <v>39127</v>
      </c>
      <c r="B495" s="2">
        <v>1714</v>
      </c>
      <c r="C495">
        <f t="shared" si="7"/>
        <v>-2.9320870209672067E-2</v>
      </c>
    </row>
    <row r="496" spans="1:3" x14ac:dyDescent="0.25">
      <c r="A496" s="1">
        <v>39126</v>
      </c>
      <c r="B496" s="2">
        <v>1728</v>
      </c>
      <c r="C496">
        <f t="shared" si="7"/>
        <v>8.1348502062758149E-3</v>
      </c>
    </row>
    <row r="497" spans="1:3" x14ac:dyDescent="0.25">
      <c r="A497" s="1">
        <v>39125</v>
      </c>
      <c r="B497" s="2">
        <v>1721</v>
      </c>
      <c r="C497">
        <f t="shared" si="7"/>
        <v>-4.0591531524615159E-3</v>
      </c>
    </row>
    <row r="498" spans="1:3" x14ac:dyDescent="0.25">
      <c r="A498" s="1">
        <v>39122</v>
      </c>
      <c r="B498" s="2">
        <v>1717</v>
      </c>
      <c r="C498">
        <f t="shared" si="7"/>
        <v>-2.3269353140639086E-3</v>
      </c>
    </row>
    <row r="499" spans="1:3" x14ac:dyDescent="0.25">
      <c r="A499" s="1">
        <v>39121</v>
      </c>
      <c r="B499" s="2">
        <v>1727</v>
      </c>
      <c r="C499">
        <f t="shared" si="7"/>
        <v>5.8072172492030236E-3</v>
      </c>
    </row>
    <row r="500" spans="1:3" x14ac:dyDescent="0.25">
      <c r="A500" s="1">
        <v>39120</v>
      </c>
      <c r="B500" s="2">
        <v>1697</v>
      </c>
      <c r="C500">
        <f t="shared" si="7"/>
        <v>-1.7523812912452232E-2</v>
      </c>
    </row>
    <row r="501" spans="1:3" x14ac:dyDescent="0.25">
      <c r="A501" s="1">
        <v>39119</v>
      </c>
      <c r="B501" s="2">
        <v>1653</v>
      </c>
      <c r="C501">
        <f t="shared" si="7"/>
        <v>-2.6270167413202188E-2</v>
      </c>
    </row>
    <row r="502" spans="1:3" x14ac:dyDescent="0.25">
      <c r="A502" s="1">
        <v>39118</v>
      </c>
      <c r="B502" s="2">
        <v>1634</v>
      </c>
      <c r="C502">
        <f t="shared" si="7"/>
        <v>-1.1560822401075971E-2</v>
      </c>
    </row>
    <row r="503" spans="1:3" x14ac:dyDescent="0.25">
      <c r="A503" s="1">
        <v>39115</v>
      </c>
      <c r="B503" s="2">
        <v>1631</v>
      </c>
      <c r="C503">
        <f t="shared" si="7"/>
        <v>-1.8376727989343024E-3</v>
      </c>
    </row>
    <row r="504" spans="1:3" x14ac:dyDescent="0.25">
      <c r="A504" s="1">
        <v>39114</v>
      </c>
      <c r="B504" s="2">
        <v>1641</v>
      </c>
      <c r="C504">
        <f t="shared" si="7"/>
        <v>6.1124884690770551E-3</v>
      </c>
    </row>
    <row r="505" spans="1:3" x14ac:dyDescent="0.25">
      <c r="A505" s="1">
        <v>39113</v>
      </c>
      <c r="B505" s="2">
        <v>1617</v>
      </c>
      <c r="C505">
        <f t="shared" si="7"/>
        <v>-1.4733231512984004E-2</v>
      </c>
    </row>
    <row r="506" spans="1:3" x14ac:dyDescent="0.25">
      <c r="A506" s="1">
        <v>39112</v>
      </c>
      <c r="B506" s="2">
        <v>1616</v>
      </c>
      <c r="C506">
        <f t="shared" si="7"/>
        <v>-6.1862049606616792E-4</v>
      </c>
    </row>
    <row r="507" spans="1:3" x14ac:dyDescent="0.25">
      <c r="A507" s="1">
        <v>39111</v>
      </c>
      <c r="B507" s="2">
        <v>1602</v>
      </c>
      <c r="C507">
        <f t="shared" si="7"/>
        <v>-8.7011114527361655E-3</v>
      </c>
    </row>
    <row r="508" spans="1:3" x14ac:dyDescent="0.25">
      <c r="A508" s="1">
        <v>39108</v>
      </c>
      <c r="B508" s="2">
        <v>1578</v>
      </c>
      <c r="C508">
        <f t="shared" si="7"/>
        <v>-1.5094626222485016E-2</v>
      </c>
    </row>
    <row r="509" spans="1:3" x14ac:dyDescent="0.25">
      <c r="A509" s="1">
        <v>39107</v>
      </c>
      <c r="B509" s="2">
        <v>1602</v>
      </c>
      <c r="C509">
        <f t="shared" si="7"/>
        <v>1.5094626222484888E-2</v>
      </c>
    </row>
    <row r="510" spans="1:3" x14ac:dyDescent="0.25">
      <c r="A510" s="1">
        <v>39106</v>
      </c>
      <c r="B510" s="2">
        <v>1599</v>
      </c>
      <c r="C510">
        <f t="shared" si="7"/>
        <v>-1.8744147943503039E-3</v>
      </c>
    </row>
    <row r="511" spans="1:3" x14ac:dyDescent="0.25">
      <c r="A511" s="1">
        <v>39105</v>
      </c>
      <c r="B511" s="2">
        <v>1615</v>
      </c>
      <c r="C511">
        <f t="shared" si="7"/>
        <v>9.9565228228026704E-3</v>
      </c>
    </row>
    <row r="512" spans="1:3" x14ac:dyDescent="0.25">
      <c r="A512" s="1">
        <v>39104</v>
      </c>
      <c r="B512" s="2">
        <v>1589</v>
      </c>
      <c r="C512">
        <f t="shared" si="7"/>
        <v>-1.6230069120040966E-2</v>
      </c>
    </row>
    <row r="513" spans="1:3" x14ac:dyDescent="0.25">
      <c r="A513" s="1">
        <v>39101</v>
      </c>
      <c r="B513" s="2">
        <v>1594</v>
      </c>
      <c r="C513">
        <f t="shared" si="7"/>
        <v>3.1416928134443615E-3</v>
      </c>
    </row>
    <row r="514" spans="1:3" x14ac:dyDescent="0.25">
      <c r="A514" s="1">
        <v>39100</v>
      </c>
      <c r="B514" s="2">
        <v>1603</v>
      </c>
      <c r="C514">
        <f t="shared" si="7"/>
        <v>5.6302932593925124E-3</v>
      </c>
    </row>
    <row r="515" spans="1:3" x14ac:dyDescent="0.25">
      <c r="A515" s="1">
        <v>39099</v>
      </c>
      <c r="B515" s="2">
        <v>1616</v>
      </c>
      <c r="C515">
        <f t="shared" si="7"/>
        <v>8.0770864714878321E-3</v>
      </c>
    </row>
    <row r="516" spans="1:3" x14ac:dyDescent="0.25">
      <c r="A516" s="1">
        <v>39098</v>
      </c>
      <c r="B516" s="2">
        <v>1606</v>
      </c>
      <c r="C516">
        <f t="shared" ref="C516:C579" si="8">LN(B516/B515)</f>
        <v>-6.2073445743337117E-3</v>
      </c>
    </row>
    <row r="517" spans="1:3" x14ac:dyDescent="0.25">
      <c r="A517" s="1">
        <v>39094</v>
      </c>
      <c r="B517" s="2">
        <v>1631</v>
      </c>
      <c r="C517">
        <f t="shared" si="8"/>
        <v>1.5446708114306949E-2</v>
      </c>
    </row>
    <row r="518" spans="1:3" x14ac:dyDescent="0.25">
      <c r="A518" s="1">
        <v>39093</v>
      </c>
      <c r="B518" s="2">
        <v>1628</v>
      </c>
      <c r="C518">
        <f t="shared" si="8"/>
        <v>-1.8410560585283163E-3</v>
      </c>
    </row>
    <row r="519" spans="1:3" x14ac:dyDescent="0.25">
      <c r="A519" s="1">
        <v>39092</v>
      </c>
      <c r="B519" s="2">
        <v>1617</v>
      </c>
      <c r="C519">
        <f t="shared" si="8"/>
        <v>-6.7796869853788038E-3</v>
      </c>
    </row>
    <row r="520" spans="1:3" x14ac:dyDescent="0.25">
      <c r="A520" s="1">
        <v>39091</v>
      </c>
      <c r="B520" s="2">
        <v>1588</v>
      </c>
      <c r="C520">
        <f t="shared" si="8"/>
        <v>-1.8097217770025792E-2</v>
      </c>
    </row>
    <row r="521" spans="1:3" x14ac:dyDescent="0.25">
      <c r="A521" s="1">
        <v>39090</v>
      </c>
      <c r="B521" s="2">
        <v>1589</v>
      </c>
      <c r="C521">
        <f t="shared" si="8"/>
        <v>6.295247296349124E-4</v>
      </c>
    </row>
    <row r="522" spans="1:3" x14ac:dyDescent="0.25">
      <c r="A522" s="1">
        <v>39087</v>
      </c>
      <c r="B522" s="2">
        <v>1607</v>
      </c>
      <c r="C522">
        <f t="shared" si="8"/>
        <v>1.1264199200796536E-2</v>
      </c>
    </row>
    <row r="523" spans="1:3" x14ac:dyDescent="0.25">
      <c r="A523" s="1">
        <v>39086</v>
      </c>
      <c r="B523" s="2">
        <v>1659</v>
      </c>
      <c r="C523">
        <f t="shared" si="8"/>
        <v>3.1845924452931898E-2</v>
      </c>
    </row>
    <row r="524" spans="1:3" x14ac:dyDescent="0.25">
      <c r="A524" s="1">
        <v>39085</v>
      </c>
      <c r="B524" s="2">
        <v>1684</v>
      </c>
      <c r="C524">
        <f t="shared" si="8"/>
        <v>1.4956904611827521E-2</v>
      </c>
    </row>
    <row r="525" spans="1:3" x14ac:dyDescent="0.25">
      <c r="A525" s="1">
        <v>39080</v>
      </c>
      <c r="B525" s="2">
        <v>1635</v>
      </c>
      <c r="C525">
        <f t="shared" si="8"/>
        <v>-2.9529111470918312E-2</v>
      </c>
    </row>
    <row r="526" spans="1:3" x14ac:dyDescent="0.25">
      <c r="A526" s="1">
        <v>39079</v>
      </c>
      <c r="B526" s="2">
        <v>1634</v>
      </c>
      <c r="C526">
        <f t="shared" si="8"/>
        <v>-6.11807911405555E-4</v>
      </c>
    </row>
    <row r="527" spans="1:3" x14ac:dyDescent="0.25">
      <c r="A527" s="1">
        <v>39078</v>
      </c>
      <c r="B527" s="2">
        <v>1637</v>
      </c>
      <c r="C527">
        <f t="shared" si="8"/>
        <v>1.8343019511866904E-3</v>
      </c>
    </row>
    <row r="528" spans="1:3" x14ac:dyDescent="0.25">
      <c r="A528" s="1">
        <v>39077</v>
      </c>
      <c r="B528" s="2">
        <v>1621</v>
      </c>
      <c r="C528">
        <f t="shared" si="8"/>
        <v>-9.8220556354588085E-3</v>
      </c>
    </row>
    <row r="529" spans="1:3" x14ac:dyDescent="0.25">
      <c r="A529" s="1">
        <v>39073</v>
      </c>
      <c r="B529" s="2">
        <v>1627</v>
      </c>
      <c r="C529">
        <f t="shared" si="8"/>
        <v>3.694585483361607E-3</v>
      </c>
    </row>
    <row r="530" spans="1:3" x14ac:dyDescent="0.25">
      <c r="A530" s="1">
        <v>39072</v>
      </c>
      <c r="B530" s="2">
        <v>1645</v>
      </c>
      <c r="C530">
        <f t="shared" si="8"/>
        <v>1.1002555980434408E-2</v>
      </c>
    </row>
    <row r="531" spans="1:3" x14ac:dyDescent="0.25">
      <c r="A531" s="1">
        <v>39071</v>
      </c>
      <c r="B531" s="2">
        <v>1628</v>
      </c>
      <c r="C531">
        <f t="shared" si="8"/>
        <v>-1.038811663698661E-2</v>
      </c>
    </row>
    <row r="532" spans="1:3" x14ac:dyDescent="0.25">
      <c r="A532" s="1">
        <v>39070</v>
      </c>
      <c r="B532" s="2">
        <v>1691</v>
      </c>
      <c r="C532">
        <f t="shared" si="8"/>
        <v>3.7967802336094612E-2</v>
      </c>
    </row>
    <row r="533" spans="1:3" x14ac:dyDescent="0.25">
      <c r="A533" s="1">
        <v>39069</v>
      </c>
      <c r="B533" s="2">
        <v>1657</v>
      </c>
      <c r="C533">
        <f t="shared" si="8"/>
        <v>-2.0311331472017347E-2</v>
      </c>
    </row>
    <row r="534" spans="1:3" x14ac:dyDescent="0.25">
      <c r="A534" s="1">
        <v>39066</v>
      </c>
      <c r="B534" s="2">
        <v>1650</v>
      </c>
      <c r="C534">
        <f t="shared" si="8"/>
        <v>-4.2334505319365666E-3</v>
      </c>
    </row>
    <row r="535" spans="1:3" x14ac:dyDescent="0.25">
      <c r="A535" s="1">
        <v>39065</v>
      </c>
      <c r="B535" s="2">
        <v>1680</v>
      </c>
      <c r="C535">
        <f t="shared" si="8"/>
        <v>1.8018505502678212E-2</v>
      </c>
    </row>
    <row r="536" spans="1:3" x14ac:dyDescent="0.25">
      <c r="A536" s="1">
        <v>39064</v>
      </c>
      <c r="B536" s="2">
        <v>1622</v>
      </c>
      <c r="C536">
        <f t="shared" si="8"/>
        <v>-3.5133837721946365E-2</v>
      </c>
    </row>
    <row r="537" spans="1:3" x14ac:dyDescent="0.25">
      <c r="A537" s="1">
        <v>39063</v>
      </c>
      <c r="B537" s="2">
        <v>1597</v>
      </c>
      <c r="C537">
        <f t="shared" si="8"/>
        <v>-1.5533086460345808E-2</v>
      </c>
    </row>
    <row r="538" spans="1:3" x14ac:dyDescent="0.25">
      <c r="A538" s="1">
        <v>39062</v>
      </c>
      <c r="B538" s="2">
        <v>1605</v>
      </c>
      <c r="C538">
        <f t="shared" si="8"/>
        <v>4.9968873491037643E-3</v>
      </c>
    </row>
    <row r="539" spans="1:3" x14ac:dyDescent="0.25">
      <c r="A539" s="1">
        <v>39059</v>
      </c>
      <c r="B539" s="2">
        <v>1597</v>
      </c>
      <c r="C539">
        <f t="shared" si="8"/>
        <v>-4.9968873491038285E-3</v>
      </c>
    </row>
    <row r="540" spans="1:3" x14ac:dyDescent="0.25">
      <c r="A540" s="1">
        <v>39058</v>
      </c>
      <c r="B540" s="2">
        <v>1564</v>
      </c>
      <c r="C540">
        <f t="shared" si="8"/>
        <v>-2.088022710975607E-2</v>
      </c>
    </row>
    <row r="541" spans="1:3" x14ac:dyDescent="0.25">
      <c r="A541" s="1">
        <v>39057</v>
      </c>
      <c r="B541" s="2">
        <v>1499</v>
      </c>
      <c r="C541">
        <f t="shared" si="8"/>
        <v>-4.2448423002658706E-2</v>
      </c>
    </row>
    <row r="542" spans="1:3" x14ac:dyDescent="0.25">
      <c r="A542" s="1">
        <v>39056</v>
      </c>
      <c r="B542" s="2">
        <v>1491</v>
      </c>
      <c r="C542">
        <f t="shared" si="8"/>
        <v>-5.3511833378593072E-3</v>
      </c>
    </row>
    <row r="543" spans="1:3" x14ac:dyDescent="0.25">
      <c r="A543" s="1">
        <v>39055</v>
      </c>
      <c r="B543" s="2">
        <v>1468</v>
      </c>
      <c r="C543">
        <f t="shared" si="8"/>
        <v>-1.5546105590277479E-2</v>
      </c>
    </row>
    <row r="544" spans="1:3" x14ac:dyDescent="0.25">
      <c r="A544" s="1">
        <v>39052</v>
      </c>
      <c r="B544" s="2">
        <v>1480</v>
      </c>
      <c r="C544">
        <f t="shared" si="8"/>
        <v>8.1411575836998658E-3</v>
      </c>
    </row>
    <row r="545" spans="1:3" x14ac:dyDescent="0.25">
      <c r="A545" s="1">
        <v>39051</v>
      </c>
      <c r="B545" s="2">
        <v>1483</v>
      </c>
      <c r="C545">
        <f t="shared" si="8"/>
        <v>2.0249753797713828E-3</v>
      </c>
    </row>
    <row r="546" spans="1:3" x14ac:dyDescent="0.25">
      <c r="A546" s="1">
        <v>39050</v>
      </c>
      <c r="B546" s="2">
        <v>1465</v>
      </c>
      <c r="C546">
        <f t="shared" si="8"/>
        <v>-1.2211820686764446E-2</v>
      </c>
    </row>
    <row r="547" spans="1:3" x14ac:dyDescent="0.25">
      <c r="A547" s="1">
        <v>39049</v>
      </c>
      <c r="B547" s="2">
        <v>1463</v>
      </c>
      <c r="C547">
        <f t="shared" si="8"/>
        <v>-1.366120431043414E-3</v>
      </c>
    </row>
    <row r="548" spans="1:3" x14ac:dyDescent="0.25">
      <c r="A548" s="1">
        <v>39048</v>
      </c>
      <c r="B548" s="2">
        <v>1434</v>
      </c>
      <c r="C548">
        <f t="shared" si="8"/>
        <v>-2.0021379860558665E-2</v>
      </c>
    </row>
    <row r="549" spans="1:3" x14ac:dyDescent="0.25">
      <c r="A549" s="1">
        <v>39043</v>
      </c>
      <c r="B549" s="2">
        <v>1425</v>
      </c>
      <c r="C549">
        <f t="shared" si="8"/>
        <v>-6.2959284568148118E-3</v>
      </c>
    </row>
    <row r="550" spans="1:3" x14ac:dyDescent="0.25">
      <c r="A550" s="1">
        <v>39042</v>
      </c>
      <c r="B550" s="2">
        <v>1410</v>
      </c>
      <c r="C550">
        <f t="shared" si="8"/>
        <v>-1.0582109330536972E-2</v>
      </c>
    </row>
    <row r="551" spans="1:3" x14ac:dyDescent="0.25">
      <c r="A551" s="1">
        <v>39041</v>
      </c>
      <c r="B551" s="2">
        <v>1437</v>
      </c>
      <c r="C551">
        <f t="shared" si="8"/>
        <v>1.8967902706811045E-2</v>
      </c>
    </row>
    <row r="552" spans="1:3" x14ac:dyDescent="0.25">
      <c r="A552" s="1">
        <v>39038</v>
      </c>
      <c r="B552" s="2">
        <v>1470</v>
      </c>
      <c r="C552">
        <f t="shared" si="8"/>
        <v>2.2704793693757098E-2</v>
      </c>
    </row>
    <row r="553" spans="1:3" x14ac:dyDescent="0.25">
      <c r="A553" s="1">
        <v>39037</v>
      </c>
      <c r="B553" s="2">
        <v>1468</v>
      </c>
      <c r="C553">
        <f t="shared" si="8"/>
        <v>-1.3614705983210744E-3</v>
      </c>
    </row>
    <row r="554" spans="1:3" x14ac:dyDescent="0.25">
      <c r="A554" s="1">
        <v>39036</v>
      </c>
      <c r="B554" s="2">
        <v>1513</v>
      </c>
      <c r="C554">
        <f t="shared" si="8"/>
        <v>3.0193504613895063E-2</v>
      </c>
    </row>
    <row r="555" spans="1:3" x14ac:dyDescent="0.25">
      <c r="A555" s="1">
        <v>39035</v>
      </c>
      <c r="B555" s="2">
        <v>1473</v>
      </c>
      <c r="C555">
        <f t="shared" si="8"/>
        <v>-2.6793297325725628E-2</v>
      </c>
    </row>
    <row r="556" spans="1:3" x14ac:dyDescent="0.25">
      <c r="A556" s="1">
        <v>39034</v>
      </c>
      <c r="B556" s="2">
        <v>1500</v>
      </c>
      <c r="C556">
        <f t="shared" si="8"/>
        <v>1.8163970627671121E-2</v>
      </c>
    </row>
    <row r="557" spans="1:3" x14ac:dyDescent="0.25">
      <c r="A557" s="1">
        <v>39031</v>
      </c>
      <c r="B557" s="2">
        <v>1509</v>
      </c>
      <c r="C557">
        <f t="shared" si="8"/>
        <v>5.9820716775474689E-3</v>
      </c>
    </row>
    <row r="558" spans="1:3" x14ac:dyDescent="0.25">
      <c r="A558" s="1">
        <v>39030</v>
      </c>
      <c r="B558" s="2">
        <v>1530</v>
      </c>
      <c r="C558">
        <f t="shared" si="8"/>
        <v>1.3820555618632316E-2</v>
      </c>
    </row>
    <row r="559" spans="1:3" x14ac:dyDescent="0.25">
      <c r="A559" s="1">
        <v>39029</v>
      </c>
      <c r="B559" s="2">
        <v>1528</v>
      </c>
      <c r="C559">
        <f t="shared" si="8"/>
        <v>-1.3080446600153414E-3</v>
      </c>
    </row>
    <row r="560" spans="1:3" x14ac:dyDescent="0.25">
      <c r="A560" s="1">
        <v>39028</v>
      </c>
      <c r="B560" s="2">
        <v>1516</v>
      </c>
      <c r="C560">
        <f t="shared" si="8"/>
        <v>-7.88440352414887E-3</v>
      </c>
    </row>
    <row r="561" spans="1:3" x14ac:dyDescent="0.25">
      <c r="A561" s="1">
        <v>39027</v>
      </c>
      <c r="B561" s="2">
        <v>1493</v>
      </c>
      <c r="C561">
        <f t="shared" si="8"/>
        <v>-1.5287768663126601E-2</v>
      </c>
    </row>
    <row r="562" spans="1:3" x14ac:dyDescent="0.25">
      <c r="A562" s="1">
        <v>39024</v>
      </c>
      <c r="B562" s="2">
        <v>1484</v>
      </c>
      <c r="C562">
        <f t="shared" si="8"/>
        <v>-6.0463738118646734E-3</v>
      </c>
    </row>
    <row r="563" spans="1:3" x14ac:dyDescent="0.25">
      <c r="A563" s="1">
        <v>39023</v>
      </c>
      <c r="B563" s="2">
        <v>1490</v>
      </c>
      <c r="C563">
        <f t="shared" si="8"/>
        <v>4.0349752121790821E-3</v>
      </c>
    </row>
    <row r="564" spans="1:3" x14ac:dyDescent="0.25">
      <c r="A564" s="1">
        <v>39022</v>
      </c>
      <c r="B564" s="2">
        <v>1463</v>
      </c>
      <c r="C564">
        <f t="shared" si="8"/>
        <v>-1.8286997919380522E-2</v>
      </c>
    </row>
    <row r="565" spans="1:3" x14ac:dyDescent="0.25">
      <c r="A565" s="1">
        <v>39021</v>
      </c>
      <c r="B565" s="2">
        <v>1484</v>
      </c>
      <c r="C565">
        <f t="shared" si="8"/>
        <v>1.4252022707201413E-2</v>
      </c>
    </row>
    <row r="566" spans="1:3" x14ac:dyDescent="0.25">
      <c r="A566" s="1">
        <v>39020</v>
      </c>
      <c r="B566" s="2">
        <v>1486</v>
      </c>
      <c r="C566">
        <f t="shared" si="8"/>
        <v>1.3468015503787952E-3</v>
      </c>
    </row>
    <row r="567" spans="1:3" x14ac:dyDescent="0.25">
      <c r="A567" s="1">
        <v>39017</v>
      </c>
      <c r="B567" s="2">
        <v>1470</v>
      </c>
      <c r="C567">
        <f t="shared" si="8"/>
        <v>-1.0825545504922447E-2</v>
      </c>
    </row>
    <row r="568" spans="1:3" x14ac:dyDescent="0.25">
      <c r="A568" s="1">
        <v>39016</v>
      </c>
      <c r="B568" s="2">
        <v>1489</v>
      </c>
      <c r="C568">
        <f t="shared" si="8"/>
        <v>1.2842352911227079E-2</v>
      </c>
    </row>
    <row r="569" spans="1:3" x14ac:dyDescent="0.25">
      <c r="A569" s="1">
        <v>39015</v>
      </c>
      <c r="B569" s="2">
        <v>1458</v>
      </c>
      <c r="C569">
        <f t="shared" si="8"/>
        <v>-2.1039120115405555E-2</v>
      </c>
    </row>
    <row r="570" spans="1:3" x14ac:dyDescent="0.25">
      <c r="A570" s="1">
        <v>39014</v>
      </c>
      <c r="B570" s="2">
        <v>1458</v>
      </c>
      <c r="C570">
        <f t="shared" si="8"/>
        <v>0</v>
      </c>
    </row>
    <row r="571" spans="1:3" x14ac:dyDescent="0.25">
      <c r="A571" s="1">
        <v>39013</v>
      </c>
      <c r="B571" s="2">
        <v>1464</v>
      </c>
      <c r="C571">
        <f t="shared" si="8"/>
        <v>4.1067819526535024E-3</v>
      </c>
    </row>
    <row r="572" spans="1:3" x14ac:dyDescent="0.25">
      <c r="A572" s="1">
        <v>39010</v>
      </c>
      <c r="B572" s="2">
        <v>1434</v>
      </c>
      <c r="C572">
        <f t="shared" si="8"/>
        <v>-2.0704673361691166E-2</v>
      </c>
    </row>
    <row r="573" spans="1:3" x14ac:dyDescent="0.25">
      <c r="A573" s="1">
        <v>39009</v>
      </c>
      <c r="B573" s="2">
        <v>1443</v>
      </c>
      <c r="C573">
        <f t="shared" si="8"/>
        <v>6.2565376143051375E-3</v>
      </c>
    </row>
    <row r="574" spans="1:3" x14ac:dyDescent="0.25">
      <c r="A574" s="1">
        <v>39008</v>
      </c>
      <c r="B574" s="2">
        <v>1419</v>
      </c>
      <c r="C574">
        <f t="shared" si="8"/>
        <v>-1.6771881613828213E-2</v>
      </c>
    </row>
    <row r="575" spans="1:3" x14ac:dyDescent="0.25">
      <c r="A575" s="1">
        <v>39007</v>
      </c>
      <c r="B575" s="2">
        <v>1444</v>
      </c>
      <c r="C575">
        <f t="shared" si="8"/>
        <v>1.746464229272893E-2</v>
      </c>
    </row>
    <row r="576" spans="1:3" x14ac:dyDescent="0.25">
      <c r="A576" s="1">
        <v>39006</v>
      </c>
      <c r="B576" s="2">
        <v>1406</v>
      </c>
      <c r="C576">
        <f t="shared" si="8"/>
        <v>-2.6668247082161294E-2</v>
      </c>
    </row>
    <row r="577" spans="1:3" x14ac:dyDescent="0.25">
      <c r="A577" s="1">
        <v>39003</v>
      </c>
      <c r="B577" s="2">
        <v>1416</v>
      </c>
      <c r="C577">
        <f t="shared" si="8"/>
        <v>7.0872018830548311E-3</v>
      </c>
    </row>
    <row r="578" spans="1:3" x14ac:dyDescent="0.25">
      <c r="A578" s="1">
        <v>39002</v>
      </c>
      <c r="B578" s="2">
        <v>1413</v>
      </c>
      <c r="C578">
        <f t="shared" si="8"/>
        <v>-2.1208915691376244E-3</v>
      </c>
    </row>
    <row r="579" spans="1:3" x14ac:dyDescent="0.25">
      <c r="A579" s="1">
        <v>39001</v>
      </c>
      <c r="B579" s="2">
        <v>1422</v>
      </c>
      <c r="C579">
        <f t="shared" si="8"/>
        <v>6.3492276786587445E-3</v>
      </c>
    </row>
    <row r="580" spans="1:3" x14ac:dyDescent="0.25">
      <c r="A580" s="1">
        <v>39000</v>
      </c>
      <c r="B580" s="2">
        <v>1432</v>
      </c>
      <c r="C580">
        <f t="shared" ref="C580:C643" si="9">LN(B580/B579)</f>
        <v>7.0077371574048001E-3</v>
      </c>
    </row>
    <row r="581" spans="1:3" x14ac:dyDescent="0.25">
      <c r="A581" s="1">
        <v>38999</v>
      </c>
      <c r="B581" s="2">
        <v>1437</v>
      </c>
      <c r="C581">
        <f t="shared" si="9"/>
        <v>3.4855385584340328E-3</v>
      </c>
    </row>
    <row r="582" spans="1:3" x14ac:dyDescent="0.25">
      <c r="A582" s="1">
        <v>38996</v>
      </c>
      <c r="B582" s="2">
        <v>1451</v>
      </c>
      <c r="C582">
        <f t="shared" si="9"/>
        <v>9.6953668051629888E-3</v>
      </c>
    </row>
    <row r="583" spans="1:3" x14ac:dyDescent="0.25">
      <c r="A583" s="1">
        <v>38995</v>
      </c>
      <c r="B583" s="2">
        <v>1475</v>
      </c>
      <c r="C583">
        <f t="shared" si="9"/>
        <v>1.6405015889732363E-2</v>
      </c>
    </row>
    <row r="584" spans="1:3" x14ac:dyDescent="0.25">
      <c r="A584" s="1">
        <v>38994</v>
      </c>
      <c r="B584" s="2">
        <v>1448</v>
      </c>
      <c r="C584">
        <f t="shared" si="9"/>
        <v>-1.8474695828258569E-2</v>
      </c>
    </row>
    <row r="585" spans="1:3" x14ac:dyDescent="0.25">
      <c r="A585" s="1">
        <v>38993</v>
      </c>
      <c r="B585" s="2">
        <v>1449</v>
      </c>
      <c r="C585">
        <f t="shared" si="9"/>
        <v>6.9036937502063253E-4</v>
      </c>
    </row>
    <row r="586" spans="1:3" x14ac:dyDescent="0.25">
      <c r="A586" s="1">
        <v>38992</v>
      </c>
      <c r="B586" s="2">
        <v>1463</v>
      </c>
      <c r="C586">
        <f t="shared" si="9"/>
        <v>9.6154586994419734E-3</v>
      </c>
    </row>
    <row r="587" spans="1:3" x14ac:dyDescent="0.25">
      <c r="A587" s="1">
        <v>38989</v>
      </c>
      <c r="B587" s="2">
        <v>1472</v>
      </c>
      <c r="C587">
        <f t="shared" si="9"/>
        <v>6.1328982686972228E-3</v>
      </c>
    </row>
    <row r="588" spans="1:3" x14ac:dyDescent="0.25">
      <c r="A588" s="1">
        <v>38988</v>
      </c>
      <c r="B588" s="2">
        <v>1467</v>
      </c>
      <c r="C588">
        <f t="shared" si="9"/>
        <v>-3.4025211458398597E-3</v>
      </c>
    </row>
    <row r="589" spans="1:3" x14ac:dyDescent="0.25">
      <c r="A589" s="1">
        <v>38987</v>
      </c>
      <c r="B589" s="2">
        <v>1502</v>
      </c>
      <c r="C589">
        <f t="shared" si="9"/>
        <v>2.3578054181098394E-2</v>
      </c>
    </row>
    <row r="590" spans="1:3" x14ac:dyDescent="0.25">
      <c r="A590" s="1">
        <v>38986</v>
      </c>
      <c r="B590" s="2">
        <v>1489</v>
      </c>
      <c r="C590">
        <f t="shared" si="9"/>
        <v>-8.6927996400711135E-3</v>
      </c>
    </row>
    <row r="591" spans="1:3" x14ac:dyDescent="0.25">
      <c r="A591" s="1">
        <v>38985</v>
      </c>
      <c r="B591" s="2">
        <v>1493</v>
      </c>
      <c r="C591">
        <f t="shared" si="9"/>
        <v>2.6827648551814329E-3</v>
      </c>
    </row>
    <row r="592" spans="1:3" x14ac:dyDescent="0.25">
      <c r="A592" s="1">
        <v>38982</v>
      </c>
      <c r="B592" s="2">
        <v>1499</v>
      </c>
      <c r="C592">
        <f t="shared" si="9"/>
        <v>4.0107005634072747E-3</v>
      </c>
    </row>
    <row r="593" spans="1:3" x14ac:dyDescent="0.25">
      <c r="A593" s="1">
        <v>38981</v>
      </c>
      <c r="B593" s="2">
        <v>1529</v>
      </c>
      <c r="C593">
        <f t="shared" si="9"/>
        <v>1.9815707826464593E-2</v>
      </c>
    </row>
    <row r="594" spans="1:3" x14ac:dyDescent="0.25">
      <c r="A594" s="1">
        <v>38980</v>
      </c>
      <c r="B594" s="2">
        <v>1467</v>
      </c>
      <c r="C594">
        <f t="shared" si="9"/>
        <v>-4.1394427786080594E-2</v>
      </c>
    </row>
    <row r="595" spans="1:3" x14ac:dyDescent="0.25">
      <c r="A595" s="1">
        <v>38979</v>
      </c>
      <c r="B595" s="2">
        <v>1435</v>
      </c>
      <c r="C595">
        <f t="shared" si="9"/>
        <v>-2.2054649949260232E-2</v>
      </c>
    </row>
    <row r="596" spans="1:3" x14ac:dyDescent="0.25">
      <c r="A596" s="1">
        <v>38978</v>
      </c>
      <c r="B596" s="2">
        <v>1420</v>
      </c>
      <c r="C596">
        <f t="shared" si="9"/>
        <v>-1.0507977598415093E-2</v>
      </c>
    </row>
    <row r="597" spans="1:3" x14ac:dyDescent="0.25">
      <c r="A597" s="1">
        <v>38975</v>
      </c>
      <c r="B597" s="2">
        <v>1473</v>
      </c>
      <c r="C597">
        <f t="shared" si="9"/>
        <v>3.6644265867323916E-2</v>
      </c>
    </row>
    <row r="598" spans="1:3" x14ac:dyDescent="0.25">
      <c r="A598" s="1">
        <v>38974</v>
      </c>
      <c r="B598" s="2">
        <v>1431</v>
      </c>
      <c r="C598">
        <f t="shared" si="9"/>
        <v>-2.8927636906179371E-2</v>
      </c>
    </row>
    <row r="599" spans="1:3" x14ac:dyDescent="0.25">
      <c r="A599" s="1">
        <v>38973</v>
      </c>
      <c r="B599" s="2">
        <v>1434</v>
      </c>
      <c r="C599">
        <f t="shared" si="9"/>
        <v>2.0942416031146851E-3</v>
      </c>
    </row>
    <row r="600" spans="1:3" x14ac:dyDescent="0.25">
      <c r="A600" s="1">
        <v>38972</v>
      </c>
      <c r="B600" s="2">
        <v>1412</v>
      </c>
      <c r="C600">
        <f t="shared" si="9"/>
        <v>-1.5460603106378265E-2</v>
      </c>
    </row>
    <row r="601" spans="1:3" x14ac:dyDescent="0.25">
      <c r="A601" s="1">
        <v>38971</v>
      </c>
      <c r="B601" s="2">
        <v>1413</v>
      </c>
      <c r="C601">
        <f t="shared" si="9"/>
        <v>7.0796463134009419E-4</v>
      </c>
    </row>
    <row r="602" spans="1:3" x14ac:dyDescent="0.25">
      <c r="A602" s="1">
        <v>38968</v>
      </c>
      <c r="B602" s="2">
        <v>1415</v>
      </c>
      <c r="C602">
        <f t="shared" si="9"/>
        <v>1.4144273928104849E-3</v>
      </c>
    </row>
    <row r="603" spans="1:3" x14ac:dyDescent="0.25">
      <c r="A603" s="1">
        <v>38967</v>
      </c>
      <c r="B603" s="2">
        <v>1425</v>
      </c>
      <c r="C603">
        <f t="shared" si="9"/>
        <v>7.042282625412951E-3</v>
      </c>
    </row>
    <row r="604" spans="1:3" x14ac:dyDescent="0.25">
      <c r="A604" s="1">
        <v>38966</v>
      </c>
      <c r="B604" s="2">
        <v>1415</v>
      </c>
      <c r="C604">
        <f t="shared" si="9"/>
        <v>-7.0422826254129232E-3</v>
      </c>
    </row>
    <row r="605" spans="1:3" x14ac:dyDescent="0.25">
      <c r="A605" s="1">
        <v>38965</v>
      </c>
      <c r="B605" s="2">
        <v>1442</v>
      </c>
      <c r="C605">
        <f t="shared" si="9"/>
        <v>1.8901507767556433E-2</v>
      </c>
    </row>
    <row r="606" spans="1:3" x14ac:dyDescent="0.25">
      <c r="A606" s="1">
        <v>38961</v>
      </c>
      <c r="B606" s="2">
        <v>1441</v>
      </c>
      <c r="C606">
        <f t="shared" si="9"/>
        <v>-6.937218453722968E-4</v>
      </c>
    </row>
    <row r="607" spans="1:3" x14ac:dyDescent="0.25">
      <c r="A607" s="1">
        <v>38960</v>
      </c>
      <c r="B607" s="2">
        <v>1420</v>
      </c>
      <c r="C607">
        <f t="shared" si="9"/>
        <v>-1.4680445404215687E-2</v>
      </c>
    </row>
    <row r="608" spans="1:3" x14ac:dyDescent="0.25">
      <c r="A608" s="1">
        <v>38959</v>
      </c>
      <c r="B608" s="2">
        <v>1406</v>
      </c>
      <c r="C608">
        <f t="shared" si="9"/>
        <v>-9.9080782246961877E-3</v>
      </c>
    </row>
    <row r="609" spans="1:3" x14ac:dyDescent="0.25">
      <c r="A609" s="1">
        <v>38958</v>
      </c>
      <c r="B609" s="2">
        <v>1403</v>
      </c>
      <c r="C609">
        <f t="shared" si="9"/>
        <v>-2.1359922681493111E-3</v>
      </c>
    </row>
    <row r="610" spans="1:3" x14ac:dyDescent="0.25">
      <c r="A610" s="1">
        <v>38957</v>
      </c>
      <c r="B610" s="2">
        <v>1393</v>
      </c>
      <c r="C610">
        <f t="shared" si="9"/>
        <v>-7.1531063226552326E-3</v>
      </c>
    </row>
    <row r="611" spans="1:3" x14ac:dyDescent="0.25">
      <c r="A611" s="1">
        <v>38954</v>
      </c>
      <c r="B611" s="2">
        <v>1446</v>
      </c>
      <c r="C611">
        <f t="shared" si="9"/>
        <v>3.7341428938904256E-2</v>
      </c>
    </row>
    <row r="612" spans="1:3" x14ac:dyDescent="0.25">
      <c r="A612" s="1">
        <v>38953</v>
      </c>
      <c r="B612" s="2">
        <v>1464</v>
      </c>
      <c r="C612">
        <f t="shared" si="9"/>
        <v>1.2371291802546829E-2</v>
      </c>
    </row>
    <row r="613" spans="1:3" x14ac:dyDescent="0.25">
      <c r="A613" s="1">
        <v>38952</v>
      </c>
      <c r="B613" s="2">
        <v>1470</v>
      </c>
      <c r="C613">
        <f t="shared" si="9"/>
        <v>4.0899852515250664E-3</v>
      </c>
    </row>
    <row r="614" spans="1:3" x14ac:dyDescent="0.25">
      <c r="A614" s="1">
        <v>38951</v>
      </c>
      <c r="B614" s="2">
        <v>1460</v>
      </c>
      <c r="C614">
        <f t="shared" si="9"/>
        <v>-6.8259650703998706E-3</v>
      </c>
    </row>
    <row r="615" spans="1:3" x14ac:dyDescent="0.25">
      <c r="A615" s="1">
        <v>38950</v>
      </c>
      <c r="B615" s="2">
        <v>1483</v>
      </c>
      <c r="C615">
        <f t="shared" si="9"/>
        <v>1.5630627435549882E-2</v>
      </c>
    </row>
    <row r="616" spans="1:3" x14ac:dyDescent="0.25">
      <c r="A616" s="1">
        <v>38947</v>
      </c>
      <c r="B616" s="2">
        <v>1481</v>
      </c>
      <c r="C616">
        <f t="shared" si="9"/>
        <v>-1.3495278701333038E-3</v>
      </c>
    </row>
    <row r="617" spans="1:3" x14ac:dyDescent="0.25">
      <c r="A617" s="1">
        <v>38946</v>
      </c>
      <c r="B617" s="2">
        <v>1500</v>
      </c>
      <c r="C617">
        <f t="shared" si="9"/>
        <v>1.2747572822502684E-2</v>
      </c>
    </row>
    <row r="618" spans="1:3" x14ac:dyDescent="0.25">
      <c r="A618" s="1">
        <v>38945</v>
      </c>
      <c r="B618" s="2">
        <v>1541</v>
      </c>
      <c r="C618">
        <f t="shared" si="9"/>
        <v>2.6966448229814411E-2</v>
      </c>
    </row>
    <row r="619" spans="1:3" x14ac:dyDescent="0.25">
      <c r="A619" s="1">
        <v>38944</v>
      </c>
      <c r="B619" s="2">
        <v>1524</v>
      </c>
      <c r="C619">
        <f t="shared" si="9"/>
        <v>-1.109309907352418E-2</v>
      </c>
    </row>
    <row r="620" spans="1:3" x14ac:dyDescent="0.25">
      <c r="A620" s="1">
        <v>38943</v>
      </c>
      <c r="B620" s="2">
        <v>1520</v>
      </c>
      <c r="C620">
        <f t="shared" si="9"/>
        <v>-2.6281224062694691E-3</v>
      </c>
    </row>
    <row r="621" spans="1:3" x14ac:dyDescent="0.25">
      <c r="A621" s="1">
        <v>38940</v>
      </c>
      <c r="B621" s="2">
        <v>1559</v>
      </c>
      <c r="C621">
        <f t="shared" si="9"/>
        <v>2.5334255217454551E-2</v>
      </c>
    </row>
    <row r="622" spans="1:3" x14ac:dyDescent="0.25">
      <c r="A622" s="1">
        <v>38939</v>
      </c>
      <c r="B622" s="2">
        <v>1557</v>
      </c>
      <c r="C622">
        <f t="shared" si="9"/>
        <v>-1.2836972237782198E-3</v>
      </c>
    </row>
    <row r="623" spans="1:3" x14ac:dyDescent="0.25">
      <c r="A623" s="1">
        <v>38938</v>
      </c>
      <c r="B623" s="2">
        <v>1555</v>
      </c>
      <c r="C623">
        <f t="shared" si="9"/>
        <v>-1.2853472206638696E-3</v>
      </c>
    </row>
    <row r="624" spans="1:3" x14ac:dyDescent="0.25">
      <c r="A624" s="1">
        <v>38937</v>
      </c>
      <c r="B624" s="2">
        <v>1537</v>
      </c>
      <c r="C624">
        <f t="shared" si="9"/>
        <v>-1.1643081074738621E-2</v>
      </c>
    </row>
    <row r="625" spans="1:3" x14ac:dyDescent="0.25">
      <c r="A625" s="1">
        <v>38936</v>
      </c>
      <c r="B625" s="2">
        <v>1522</v>
      </c>
      <c r="C625">
        <f t="shared" si="9"/>
        <v>-9.8072051169647064E-3</v>
      </c>
    </row>
    <row r="626" spans="1:3" x14ac:dyDescent="0.25">
      <c r="A626" s="1">
        <v>38933</v>
      </c>
      <c r="B626" s="2">
        <v>1504</v>
      </c>
      <c r="C626">
        <f t="shared" si="9"/>
        <v>-1.1897033911846055E-2</v>
      </c>
    </row>
    <row r="627" spans="1:3" x14ac:dyDescent="0.25">
      <c r="A627" s="1">
        <v>38932</v>
      </c>
      <c r="B627" s="2">
        <v>1523</v>
      </c>
      <c r="C627">
        <f t="shared" si="9"/>
        <v>1.255384838537672E-2</v>
      </c>
    </row>
    <row r="628" spans="1:3" x14ac:dyDescent="0.25">
      <c r="A628" s="1">
        <v>38931</v>
      </c>
      <c r="B628" s="2">
        <v>1487</v>
      </c>
      <c r="C628">
        <f t="shared" si="9"/>
        <v>-2.3921406435006749E-2</v>
      </c>
    </row>
    <row r="629" spans="1:3" x14ac:dyDescent="0.25">
      <c r="A629" s="1">
        <v>38930</v>
      </c>
      <c r="B629" s="2">
        <v>1487</v>
      </c>
      <c r="C629">
        <f t="shared" si="9"/>
        <v>0</v>
      </c>
    </row>
    <row r="630" spans="1:3" x14ac:dyDescent="0.25">
      <c r="A630" s="1">
        <v>38929</v>
      </c>
      <c r="B630" s="2">
        <v>1486</v>
      </c>
      <c r="C630">
        <f t="shared" si="9"/>
        <v>-6.7272118245062138E-4</v>
      </c>
    </row>
    <row r="631" spans="1:3" x14ac:dyDescent="0.25">
      <c r="A631" s="1">
        <v>38926</v>
      </c>
      <c r="B631" s="2">
        <v>1492</v>
      </c>
      <c r="C631">
        <f t="shared" si="9"/>
        <v>4.0295554860016423E-3</v>
      </c>
    </row>
    <row r="632" spans="1:3" x14ac:dyDescent="0.25">
      <c r="A632" s="1">
        <v>38925</v>
      </c>
      <c r="B632" s="2">
        <v>1489</v>
      </c>
      <c r="C632">
        <f t="shared" si="9"/>
        <v>-2.0127480796971208E-3</v>
      </c>
    </row>
    <row r="633" spans="1:3" x14ac:dyDescent="0.25">
      <c r="A633" s="1">
        <v>38924</v>
      </c>
      <c r="B633" s="2">
        <v>1479</v>
      </c>
      <c r="C633">
        <f t="shared" si="9"/>
        <v>-6.7385699732091554E-3</v>
      </c>
    </row>
    <row r="634" spans="1:3" x14ac:dyDescent="0.25">
      <c r="A634" s="1">
        <v>38923</v>
      </c>
      <c r="B634" s="2">
        <v>1484</v>
      </c>
      <c r="C634">
        <f t="shared" si="9"/>
        <v>3.3749610165260007E-3</v>
      </c>
    </row>
    <row r="635" spans="1:3" x14ac:dyDescent="0.25">
      <c r="A635" s="1">
        <v>38922</v>
      </c>
      <c r="B635" s="2">
        <v>1483</v>
      </c>
      <c r="C635">
        <f t="shared" si="9"/>
        <v>-6.7408158939370234E-4</v>
      </c>
    </row>
    <row r="636" spans="1:3" x14ac:dyDescent="0.25">
      <c r="A636" s="1">
        <v>38919</v>
      </c>
      <c r="B636" s="2">
        <v>1502</v>
      </c>
      <c r="C636">
        <f t="shared" si="9"/>
        <v>1.2730490186148039E-2</v>
      </c>
    </row>
    <row r="637" spans="1:3" x14ac:dyDescent="0.25">
      <c r="A637" s="1">
        <v>38918</v>
      </c>
      <c r="B637" s="2">
        <v>1514</v>
      </c>
      <c r="C637">
        <f t="shared" si="9"/>
        <v>7.9576016733141405E-3</v>
      </c>
    </row>
    <row r="638" spans="1:3" x14ac:dyDescent="0.25">
      <c r="A638" s="1">
        <v>38917</v>
      </c>
      <c r="B638" s="2">
        <v>1503</v>
      </c>
      <c r="C638">
        <f t="shared" si="9"/>
        <v>-7.2920442444195724E-3</v>
      </c>
    </row>
    <row r="639" spans="1:3" x14ac:dyDescent="0.25">
      <c r="A639" s="1">
        <v>38916</v>
      </c>
      <c r="B639" s="2">
        <v>1497</v>
      </c>
      <c r="C639">
        <f t="shared" si="9"/>
        <v>-4.0000053333461277E-3</v>
      </c>
    </row>
    <row r="640" spans="1:3" x14ac:dyDescent="0.25">
      <c r="A640" s="1">
        <v>38915</v>
      </c>
      <c r="B640" s="2">
        <v>1558</v>
      </c>
      <c r="C640">
        <f t="shared" si="9"/>
        <v>3.9939842011065291E-2</v>
      </c>
    </row>
    <row r="641" spans="1:3" x14ac:dyDescent="0.25">
      <c r="A641" s="1">
        <v>38912</v>
      </c>
      <c r="B641" s="2">
        <v>1703</v>
      </c>
      <c r="C641">
        <f t="shared" si="9"/>
        <v>8.8988454231994793E-2</v>
      </c>
    </row>
    <row r="642" spans="1:3" x14ac:dyDescent="0.25">
      <c r="A642" s="1">
        <v>38911</v>
      </c>
      <c r="B642" s="2">
        <v>1691</v>
      </c>
      <c r="C642">
        <f t="shared" si="9"/>
        <v>-7.0713317641079507E-3</v>
      </c>
    </row>
    <row r="643" spans="1:3" x14ac:dyDescent="0.25">
      <c r="A643" s="1">
        <v>38910</v>
      </c>
      <c r="B643" s="2">
        <v>1692</v>
      </c>
      <c r="C643">
        <f t="shared" si="9"/>
        <v>5.9119126758839667E-4</v>
      </c>
    </row>
    <row r="644" spans="1:3" x14ac:dyDescent="0.25">
      <c r="A644" s="1">
        <v>38909</v>
      </c>
      <c r="B644" s="2">
        <v>1705</v>
      </c>
      <c r="C644">
        <f t="shared" ref="C644:C707" si="10">LN(B644/B643)</f>
        <v>7.653849551448615E-3</v>
      </c>
    </row>
    <row r="645" spans="1:3" x14ac:dyDescent="0.25">
      <c r="A645" s="1">
        <v>38908</v>
      </c>
      <c r="B645" s="2">
        <v>1729</v>
      </c>
      <c r="C645">
        <f t="shared" si="10"/>
        <v>1.3978095965673412E-2</v>
      </c>
    </row>
    <row r="646" spans="1:3" x14ac:dyDescent="0.25">
      <c r="A646" s="1">
        <v>38905</v>
      </c>
      <c r="B646" s="2">
        <v>1724</v>
      </c>
      <c r="C646">
        <f t="shared" si="10"/>
        <v>-2.8960344596520903E-3</v>
      </c>
    </row>
    <row r="647" spans="1:3" x14ac:dyDescent="0.25">
      <c r="A647" s="1">
        <v>38904</v>
      </c>
      <c r="B647" s="2">
        <v>1705</v>
      </c>
      <c r="C647">
        <f t="shared" si="10"/>
        <v>-1.108206150602121E-2</v>
      </c>
    </row>
    <row r="648" spans="1:3" x14ac:dyDescent="0.25">
      <c r="A648" s="1">
        <v>38903</v>
      </c>
      <c r="B648" s="2">
        <v>1708</v>
      </c>
      <c r="C648">
        <f t="shared" si="10"/>
        <v>1.7579846308979621E-3</v>
      </c>
    </row>
    <row r="649" spans="1:3" x14ac:dyDescent="0.25">
      <c r="A649" s="1">
        <v>38901</v>
      </c>
      <c r="B649" s="2">
        <v>1674</v>
      </c>
      <c r="C649">
        <f t="shared" si="10"/>
        <v>-2.0107123299094566E-2</v>
      </c>
    </row>
    <row r="650" spans="1:3" x14ac:dyDescent="0.25">
      <c r="A650" s="1">
        <v>38898</v>
      </c>
      <c r="B650" s="2">
        <v>1646</v>
      </c>
      <c r="C650">
        <f t="shared" si="10"/>
        <v>-1.6867869812405518E-2</v>
      </c>
    </row>
    <row r="651" spans="1:3" x14ac:dyDescent="0.25">
      <c r="A651" s="1">
        <v>38897</v>
      </c>
      <c r="B651" s="2">
        <v>1646</v>
      </c>
      <c r="C651">
        <f t="shared" si="10"/>
        <v>0</v>
      </c>
    </row>
    <row r="652" spans="1:3" x14ac:dyDescent="0.25">
      <c r="A652" s="1">
        <v>38896</v>
      </c>
      <c r="B652" s="2">
        <v>1608</v>
      </c>
      <c r="C652">
        <f t="shared" si="10"/>
        <v>-2.3356931498103438E-2</v>
      </c>
    </row>
    <row r="653" spans="1:3" x14ac:dyDescent="0.25">
      <c r="A653" s="1">
        <v>38895</v>
      </c>
      <c r="B653" s="2">
        <v>1568</v>
      </c>
      <c r="C653">
        <f t="shared" si="10"/>
        <v>-2.5190248828558519E-2</v>
      </c>
    </row>
    <row r="654" spans="1:3" x14ac:dyDescent="0.25">
      <c r="A654" s="1">
        <v>38894</v>
      </c>
      <c r="B654" s="2">
        <v>1561</v>
      </c>
      <c r="C654">
        <f t="shared" si="10"/>
        <v>-4.4742803949210774E-3</v>
      </c>
    </row>
    <row r="655" spans="1:3" x14ac:dyDescent="0.25">
      <c r="A655" s="1">
        <v>38891</v>
      </c>
      <c r="B655" s="2">
        <v>1551</v>
      </c>
      <c r="C655">
        <f t="shared" si="10"/>
        <v>-6.4267573388932442E-3</v>
      </c>
    </row>
    <row r="656" spans="1:3" x14ac:dyDescent="0.25">
      <c r="A656" s="1">
        <v>38890</v>
      </c>
      <c r="B656" s="2">
        <v>1537</v>
      </c>
      <c r="C656">
        <f t="shared" si="10"/>
        <v>-9.0674196379430146E-3</v>
      </c>
    </row>
    <row r="657" spans="1:3" x14ac:dyDescent="0.25">
      <c r="A657" s="1">
        <v>38889</v>
      </c>
      <c r="B657" s="2">
        <v>1537</v>
      </c>
      <c r="C657">
        <f t="shared" si="10"/>
        <v>0</v>
      </c>
    </row>
    <row r="658" spans="1:3" x14ac:dyDescent="0.25">
      <c r="A658" s="1">
        <v>38888</v>
      </c>
      <c r="B658" s="2">
        <v>1527</v>
      </c>
      <c r="C658">
        <f t="shared" si="10"/>
        <v>-6.527438319963383E-3</v>
      </c>
    </row>
    <row r="659" spans="1:3" x14ac:dyDescent="0.25">
      <c r="A659" s="1">
        <v>38887</v>
      </c>
      <c r="B659" s="2">
        <v>1527</v>
      </c>
      <c r="C659">
        <f t="shared" si="10"/>
        <v>0</v>
      </c>
    </row>
    <row r="660" spans="1:3" x14ac:dyDescent="0.25">
      <c r="A660" s="1">
        <v>38884</v>
      </c>
      <c r="B660" s="2">
        <v>1525</v>
      </c>
      <c r="C660">
        <f t="shared" si="10"/>
        <v>-1.3106161771204202E-3</v>
      </c>
    </row>
    <row r="661" spans="1:3" x14ac:dyDescent="0.25">
      <c r="A661" s="1">
        <v>38883</v>
      </c>
      <c r="B661" s="2">
        <v>1527</v>
      </c>
      <c r="C661">
        <f t="shared" si="10"/>
        <v>1.3106161771203756E-3</v>
      </c>
    </row>
    <row r="662" spans="1:3" x14ac:dyDescent="0.25">
      <c r="A662" s="1">
        <v>38882</v>
      </c>
      <c r="B662" s="2">
        <v>1498</v>
      </c>
      <c r="C662">
        <f t="shared" si="10"/>
        <v>-1.9174141141467635E-2</v>
      </c>
    </row>
    <row r="663" spans="1:3" x14ac:dyDescent="0.25">
      <c r="A663" s="1">
        <v>38881</v>
      </c>
      <c r="B663" s="2">
        <v>1478</v>
      </c>
      <c r="C663">
        <f t="shared" si="10"/>
        <v>-1.3441062569017753E-2</v>
      </c>
    </row>
    <row r="664" spans="1:3" x14ac:dyDescent="0.25">
      <c r="A664" s="1">
        <v>38880</v>
      </c>
      <c r="B664" s="2">
        <v>1471</v>
      </c>
      <c r="C664">
        <f t="shared" si="10"/>
        <v>-4.7473809067095502E-3</v>
      </c>
    </row>
    <row r="665" spans="1:3" x14ac:dyDescent="0.25">
      <c r="A665" s="1">
        <v>38877</v>
      </c>
      <c r="B665" s="2">
        <v>1476</v>
      </c>
      <c r="C665">
        <f t="shared" si="10"/>
        <v>3.3932845589803081E-3</v>
      </c>
    </row>
    <row r="666" spans="1:3" x14ac:dyDescent="0.25">
      <c r="A666" s="1">
        <v>38876</v>
      </c>
      <c r="B666" s="2">
        <v>1461</v>
      </c>
      <c r="C666">
        <f t="shared" si="10"/>
        <v>-1.0214593409718295E-2</v>
      </c>
    </row>
    <row r="667" spans="1:3" x14ac:dyDescent="0.25">
      <c r="A667" s="1">
        <v>38875</v>
      </c>
      <c r="B667" s="2">
        <v>1473</v>
      </c>
      <c r="C667">
        <f t="shared" si="10"/>
        <v>8.1800047119306891E-3</v>
      </c>
    </row>
    <row r="668" spans="1:3" x14ac:dyDescent="0.25">
      <c r="A668" s="1">
        <v>38874</v>
      </c>
      <c r="B668" s="2">
        <v>1460</v>
      </c>
      <c r="C668">
        <f t="shared" si="10"/>
        <v>-8.8647017602481015E-3</v>
      </c>
    </row>
    <row r="669" spans="1:3" x14ac:dyDescent="0.25">
      <c r="A669" s="1">
        <v>38873</v>
      </c>
      <c r="B669" s="2">
        <v>1474</v>
      </c>
      <c r="C669">
        <f t="shared" si="10"/>
        <v>9.543358046899696E-3</v>
      </c>
    </row>
    <row r="670" spans="1:3" x14ac:dyDescent="0.25">
      <c r="A670" s="1">
        <v>38870</v>
      </c>
      <c r="B670" s="2">
        <v>1461</v>
      </c>
      <c r="C670">
        <f t="shared" si="10"/>
        <v>-8.8586609985824467E-3</v>
      </c>
    </row>
    <row r="671" spans="1:3" x14ac:dyDescent="0.25">
      <c r="A671" s="1">
        <v>38869</v>
      </c>
      <c r="B671" s="2">
        <v>1476</v>
      </c>
      <c r="C671">
        <f t="shared" si="10"/>
        <v>1.021459340971842E-2</v>
      </c>
    </row>
    <row r="672" spans="1:3" x14ac:dyDescent="0.25">
      <c r="A672" s="1">
        <v>38868</v>
      </c>
      <c r="B672" s="2">
        <v>1473</v>
      </c>
      <c r="C672">
        <f t="shared" si="10"/>
        <v>-2.0345886977875742E-3</v>
      </c>
    </row>
    <row r="673" spans="1:3" x14ac:dyDescent="0.25">
      <c r="A673" s="1">
        <v>38867</v>
      </c>
      <c r="B673" s="2">
        <v>1459</v>
      </c>
      <c r="C673">
        <f t="shared" si="10"/>
        <v>-9.5498679398446275E-3</v>
      </c>
    </row>
    <row r="674" spans="1:3" x14ac:dyDescent="0.25">
      <c r="A674" s="1">
        <v>38863</v>
      </c>
      <c r="B674" s="2">
        <v>1461</v>
      </c>
      <c r="C674">
        <f t="shared" si="10"/>
        <v>1.3698632279139041E-3</v>
      </c>
    </row>
    <row r="675" spans="1:3" x14ac:dyDescent="0.25">
      <c r="A675" s="1">
        <v>38862</v>
      </c>
      <c r="B675" s="2">
        <v>1472</v>
      </c>
      <c r="C675">
        <f t="shared" si="10"/>
        <v>7.5008875381219735E-3</v>
      </c>
    </row>
    <row r="676" spans="1:3" x14ac:dyDescent="0.25">
      <c r="A676" s="1">
        <v>38861</v>
      </c>
      <c r="B676" s="2">
        <v>1479</v>
      </c>
      <c r="C676">
        <f t="shared" si="10"/>
        <v>4.7441634219782033E-3</v>
      </c>
    </row>
    <row r="677" spans="1:3" x14ac:dyDescent="0.25">
      <c r="A677" s="1">
        <v>38860</v>
      </c>
      <c r="B677" s="2">
        <v>1501</v>
      </c>
      <c r="C677">
        <f t="shared" si="10"/>
        <v>1.4765368922662073E-2</v>
      </c>
    </row>
    <row r="678" spans="1:3" x14ac:dyDescent="0.25">
      <c r="A678" s="1">
        <v>38859</v>
      </c>
      <c r="B678" s="2">
        <v>1515</v>
      </c>
      <c r="C678">
        <f t="shared" si="10"/>
        <v>9.2838863100076583E-3</v>
      </c>
    </row>
    <row r="679" spans="1:3" x14ac:dyDescent="0.25">
      <c r="A679" s="1">
        <v>38856</v>
      </c>
      <c r="B679" s="2">
        <v>1529</v>
      </c>
      <c r="C679">
        <f t="shared" si="10"/>
        <v>9.1984879855927185E-3</v>
      </c>
    </row>
    <row r="680" spans="1:3" x14ac:dyDescent="0.25">
      <c r="A680" s="1">
        <v>38855</v>
      </c>
      <c r="B680" s="2">
        <v>1550</v>
      </c>
      <c r="C680">
        <f t="shared" si="10"/>
        <v>1.3641003984230038E-2</v>
      </c>
    </row>
    <row r="681" spans="1:3" x14ac:dyDescent="0.25">
      <c r="A681" s="1">
        <v>38854</v>
      </c>
      <c r="B681" s="2">
        <v>1540</v>
      </c>
      <c r="C681">
        <f t="shared" si="10"/>
        <v>-6.4725145056174788E-3</v>
      </c>
    </row>
    <row r="682" spans="1:3" x14ac:dyDescent="0.25">
      <c r="A682" s="1">
        <v>38853</v>
      </c>
      <c r="B682" s="2">
        <v>1553</v>
      </c>
      <c r="C682">
        <f t="shared" si="10"/>
        <v>8.4061277410122578E-3</v>
      </c>
    </row>
    <row r="683" spans="1:3" x14ac:dyDescent="0.25">
      <c r="A683" s="1">
        <v>38852</v>
      </c>
      <c r="B683" s="2">
        <v>1490</v>
      </c>
      <c r="C683">
        <f t="shared" si="10"/>
        <v>-4.1412424209182286E-2</v>
      </c>
    </row>
    <row r="684" spans="1:3" x14ac:dyDescent="0.25">
      <c r="A684" s="1">
        <v>38849</v>
      </c>
      <c r="B684" s="2">
        <v>1552</v>
      </c>
      <c r="C684">
        <f t="shared" si="10"/>
        <v>4.0768301803659153E-2</v>
      </c>
    </row>
    <row r="685" spans="1:3" x14ac:dyDescent="0.25">
      <c r="A685" s="1">
        <v>38848</v>
      </c>
      <c r="B685" s="2">
        <v>1566</v>
      </c>
      <c r="C685">
        <f t="shared" si="10"/>
        <v>8.9801758075843188E-3</v>
      </c>
    </row>
    <row r="686" spans="1:3" x14ac:dyDescent="0.25">
      <c r="A686" s="1">
        <v>38847</v>
      </c>
      <c r="B686" s="2">
        <v>1556</v>
      </c>
      <c r="C686">
        <f t="shared" si="10"/>
        <v>-6.4061718124115161E-3</v>
      </c>
    </row>
    <row r="687" spans="1:3" x14ac:dyDescent="0.25">
      <c r="A687" s="1">
        <v>38846</v>
      </c>
      <c r="B687" s="2">
        <v>1558</v>
      </c>
      <c r="C687">
        <f t="shared" si="10"/>
        <v>1.2845216923566189E-3</v>
      </c>
    </row>
    <row r="688" spans="1:3" x14ac:dyDescent="0.25">
      <c r="A688" s="1">
        <v>38845</v>
      </c>
      <c r="B688" s="2">
        <v>1517</v>
      </c>
      <c r="C688">
        <f t="shared" si="10"/>
        <v>-2.6668247082161294E-2</v>
      </c>
    </row>
    <row r="689" spans="1:3" x14ac:dyDescent="0.25">
      <c r="A689" s="1">
        <v>38842</v>
      </c>
      <c r="B689" s="2">
        <v>1512</v>
      </c>
      <c r="C689">
        <f t="shared" si="10"/>
        <v>-3.3014226090539015E-3</v>
      </c>
    </row>
    <row r="690" spans="1:3" x14ac:dyDescent="0.25">
      <c r="A690" s="1">
        <v>38841</v>
      </c>
      <c r="B690" s="2">
        <v>1498</v>
      </c>
      <c r="C690">
        <f t="shared" si="10"/>
        <v>-9.3023926623135612E-3</v>
      </c>
    </row>
    <row r="691" spans="1:3" x14ac:dyDescent="0.25">
      <c r="A691" s="1">
        <v>38840</v>
      </c>
      <c r="B691" s="2">
        <v>1506</v>
      </c>
      <c r="C691">
        <f t="shared" si="10"/>
        <v>5.3262442826741627E-3</v>
      </c>
    </row>
    <row r="692" spans="1:3" x14ac:dyDescent="0.25">
      <c r="A692" s="1">
        <v>38839</v>
      </c>
      <c r="B692" s="2">
        <v>1515</v>
      </c>
      <c r="C692">
        <f t="shared" si="10"/>
        <v>5.9583095836306249E-3</v>
      </c>
    </row>
    <row r="693" spans="1:3" x14ac:dyDescent="0.25">
      <c r="A693" s="1">
        <v>38838</v>
      </c>
      <c r="B693" s="2">
        <v>1523</v>
      </c>
      <c r="C693">
        <f t="shared" si="10"/>
        <v>5.2666349516922251E-3</v>
      </c>
    </row>
    <row r="694" spans="1:3" x14ac:dyDescent="0.25">
      <c r="A694" s="1">
        <v>38835</v>
      </c>
      <c r="B694" s="2">
        <v>1501</v>
      </c>
      <c r="C694">
        <f t="shared" si="10"/>
        <v>-1.4550521261699888E-2</v>
      </c>
    </row>
    <row r="695" spans="1:3" x14ac:dyDescent="0.25">
      <c r="A695" s="1">
        <v>38834</v>
      </c>
      <c r="B695" s="2">
        <v>1488</v>
      </c>
      <c r="C695">
        <f t="shared" si="10"/>
        <v>-8.6986162404247263E-3</v>
      </c>
    </row>
    <row r="696" spans="1:3" x14ac:dyDescent="0.25">
      <c r="A696" s="1">
        <v>38833</v>
      </c>
      <c r="B696" s="2">
        <v>1507</v>
      </c>
      <c r="C696">
        <f t="shared" si="10"/>
        <v>1.2687983233458218E-2</v>
      </c>
    </row>
    <row r="697" spans="1:3" x14ac:dyDescent="0.25">
      <c r="A697" s="1">
        <v>38832</v>
      </c>
      <c r="B697" s="2">
        <v>1497</v>
      </c>
      <c r="C697">
        <f t="shared" si="10"/>
        <v>-6.6578142068671551E-3</v>
      </c>
    </row>
    <row r="698" spans="1:3" x14ac:dyDescent="0.25">
      <c r="A698" s="1">
        <v>38831</v>
      </c>
      <c r="B698" s="2">
        <v>1468</v>
      </c>
      <c r="C698">
        <f t="shared" si="10"/>
        <v>-1.956217524516745E-2</v>
      </c>
    </row>
    <row r="699" spans="1:3" x14ac:dyDescent="0.25">
      <c r="A699" s="1">
        <v>38828</v>
      </c>
      <c r="B699" s="2">
        <v>1447</v>
      </c>
      <c r="C699">
        <f t="shared" si="10"/>
        <v>-1.4408482542977046E-2</v>
      </c>
    </row>
    <row r="700" spans="1:3" x14ac:dyDescent="0.25">
      <c r="A700" s="1">
        <v>38827</v>
      </c>
      <c r="B700" s="2">
        <v>1456</v>
      </c>
      <c r="C700">
        <f t="shared" si="10"/>
        <v>6.2005021251474819E-3</v>
      </c>
    </row>
    <row r="701" spans="1:3" x14ac:dyDescent="0.25">
      <c r="A701" s="1">
        <v>38826</v>
      </c>
      <c r="B701" s="2">
        <v>1459</v>
      </c>
      <c r="C701">
        <f t="shared" si="10"/>
        <v>2.0583197661543599E-3</v>
      </c>
    </row>
    <row r="702" spans="1:3" x14ac:dyDescent="0.25">
      <c r="A702" s="1">
        <v>38825</v>
      </c>
      <c r="B702" s="2">
        <v>1447</v>
      </c>
      <c r="C702">
        <f t="shared" si="10"/>
        <v>-8.2588218913017489E-3</v>
      </c>
    </row>
    <row r="703" spans="1:3" x14ac:dyDescent="0.25">
      <c r="A703" s="1">
        <v>38824</v>
      </c>
      <c r="B703" s="2">
        <v>1447</v>
      </c>
      <c r="C703">
        <f t="shared" si="10"/>
        <v>0</v>
      </c>
    </row>
    <row r="704" spans="1:3" x14ac:dyDescent="0.25">
      <c r="A704" s="1">
        <v>38820</v>
      </c>
      <c r="B704" s="2">
        <v>1418</v>
      </c>
      <c r="C704">
        <f t="shared" si="10"/>
        <v>-2.024501953941105E-2</v>
      </c>
    </row>
    <row r="705" spans="1:3" x14ac:dyDescent="0.25">
      <c r="A705" s="1">
        <v>38819</v>
      </c>
      <c r="B705" s="2">
        <v>1431</v>
      </c>
      <c r="C705">
        <f t="shared" si="10"/>
        <v>9.1260724643781963E-3</v>
      </c>
    </row>
    <row r="706" spans="1:3" x14ac:dyDescent="0.25">
      <c r="A706" s="1">
        <v>38818</v>
      </c>
      <c r="B706" s="2">
        <v>1427</v>
      </c>
      <c r="C706">
        <f t="shared" si="10"/>
        <v>-2.7991620796144661E-3</v>
      </c>
    </row>
    <row r="707" spans="1:3" x14ac:dyDescent="0.25">
      <c r="A707" s="1">
        <v>38817</v>
      </c>
      <c r="B707" s="2">
        <v>1436</v>
      </c>
      <c r="C707">
        <f t="shared" si="10"/>
        <v>6.2871321313329905E-3</v>
      </c>
    </row>
    <row r="708" spans="1:3" x14ac:dyDescent="0.25">
      <c r="A708" s="1">
        <v>38814</v>
      </c>
      <c r="B708" s="2">
        <v>1494</v>
      </c>
      <c r="C708">
        <f t="shared" ref="C708:C771" si="11">LN(B708/B707)</f>
        <v>3.959561608459318E-2</v>
      </c>
    </row>
    <row r="709" spans="1:3" x14ac:dyDescent="0.25">
      <c r="A709" s="1">
        <v>38813</v>
      </c>
      <c r="B709" s="2">
        <v>1496</v>
      </c>
      <c r="C709">
        <f t="shared" si="11"/>
        <v>1.3377928416599535E-3</v>
      </c>
    </row>
    <row r="710" spans="1:3" x14ac:dyDescent="0.25">
      <c r="A710" s="1">
        <v>38812</v>
      </c>
      <c r="B710" s="2">
        <v>1503</v>
      </c>
      <c r="C710">
        <f t="shared" si="11"/>
        <v>4.6682312185519007E-3</v>
      </c>
    </row>
    <row r="711" spans="1:3" x14ac:dyDescent="0.25">
      <c r="A711" s="1">
        <v>38811</v>
      </c>
      <c r="B711" s="2">
        <v>1488</v>
      </c>
      <c r="C711">
        <f t="shared" si="11"/>
        <v>-1.0030174359937357E-2</v>
      </c>
    </row>
    <row r="712" spans="1:3" x14ac:dyDescent="0.25">
      <c r="A712" s="1">
        <v>38810</v>
      </c>
      <c r="B712" s="2">
        <v>1501</v>
      </c>
      <c r="C712">
        <f t="shared" si="11"/>
        <v>8.6986162404248269E-3</v>
      </c>
    </row>
    <row r="713" spans="1:3" x14ac:dyDescent="0.25">
      <c r="A713" s="1">
        <v>38807</v>
      </c>
      <c r="B713" s="2">
        <v>1489</v>
      </c>
      <c r="C713">
        <f t="shared" si="11"/>
        <v>-8.0267989494529884E-3</v>
      </c>
    </row>
    <row r="714" spans="1:3" x14ac:dyDescent="0.25">
      <c r="A714" s="1">
        <v>38806</v>
      </c>
      <c r="B714" s="2">
        <v>1509</v>
      </c>
      <c r="C714">
        <f t="shared" si="11"/>
        <v>1.3342426083839853E-2</v>
      </c>
    </row>
    <row r="715" spans="1:3" x14ac:dyDescent="0.25">
      <c r="A715" s="1">
        <v>38805</v>
      </c>
      <c r="B715" s="2">
        <v>1487</v>
      </c>
      <c r="C715">
        <f t="shared" si="11"/>
        <v>-1.4686512307693788E-2</v>
      </c>
    </row>
    <row r="716" spans="1:3" x14ac:dyDescent="0.25">
      <c r="A716" s="1">
        <v>38804</v>
      </c>
      <c r="B716" s="2">
        <v>1482</v>
      </c>
      <c r="C716">
        <f t="shared" si="11"/>
        <v>-3.3681406041228771E-3</v>
      </c>
    </row>
    <row r="717" spans="1:3" x14ac:dyDescent="0.25">
      <c r="A717" s="1">
        <v>38803</v>
      </c>
      <c r="B717" s="2">
        <v>1484</v>
      </c>
      <c r="C717">
        <f t="shared" si="11"/>
        <v>1.348617871293463E-3</v>
      </c>
    </row>
    <row r="718" spans="1:3" x14ac:dyDescent="0.25">
      <c r="A718" s="1">
        <v>38800</v>
      </c>
      <c r="B718" s="2">
        <v>1490</v>
      </c>
      <c r="C718">
        <f t="shared" si="11"/>
        <v>4.0349752121790821E-3</v>
      </c>
    </row>
    <row r="719" spans="1:3" x14ac:dyDescent="0.25">
      <c r="A719" s="1">
        <v>38799</v>
      </c>
      <c r="B719" s="2">
        <v>1487</v>
      </c>
      <c r="C719">
        <f t="shared" si="11"/>
        <v>-2.0154524793497153E-3</v>
      </c>
    </row>
    <row r="720" spans="1:3" x14ac:dyDescent="0.25">
      <c r="A720" s="1">
        <v>38798</v>
      </c>
      <c r="B720" s="2">
        <v>1505</v>
      </c>
      <c r="C720">
        <f t="shared" si="11"/>
        <v>1.2032230722820988E-2</v>
      </c>
    </row>
    <row r="721" spans="1:3" x14ac:dyDescent="0.25">
      <c r="A721" s="1">
        <v>38797</v>
      </c>
      <c r="B721" s="2">
        <v>1504</v>
      </c>
      <c r="C721">
        <f t="shared" si="11"/>
        <v>-6.6467267319095138E-4</v>
      </c>
    </row>
    <row r="722" spans="1:3" x14ac:dyDescent="0.25">
      <c r="A722" s="1">
        <v>38796</v>
      </c>
      <c r="B722" s="2">
        <v>1489</v>
      </c>
      <c r="C722">
        <f t="shared" si="11"/>
        <v>-1.0023471825776118E-2</v>
      </c>
    </row>
    <row r="723" spans="1:3" x14ac:dyDescent="0.25">
      <c r="A723" s="1">
        <v>38793</v>
      </c>
      <c r="B723" s="2">
        <v>1510</v>
      </c>
      <c r="C723">
        <f t="shared" si="11"/>
        <v>1.4004897124960976E-2</v>
      </c>
    </row>
    <row r="724" spans="1:3" x14ac:dyDescent="0.25">
      <c r="A724" s="1">
        <v>38792</v>
      </c>
      <c r="B724" s="2">
        <v>1461</v>
      </c>
      <c r="C724">
        <f t="shared" si="11"/>
        <v>-3.2988518058270563E-2</v>
      </c>
    </row>
    <row r="725" spans="1:3" x14ac:dyDescent="0.25">
      <c r="A725" s="1">
        <v>38791</v>
      </c>
      <c r="B725" s="2">
        <v>1469</v>
      </c>
      <c r="C725">
        <f t="shared" si="11"/>
        <v>5.4607644231777558E-3</v>
      </c>
    </row>
    <row r="726" spans="1:3" x14ac:dyDescent="0.25">
      <c r="A726" s="1">
        <v>38790</v>
      </c>
      <c r="B726" s="2">
        <v>1424</v>
      </c>
      <c r="C726">
        <f t="shared" si="11"/>
        <v>-3.11120842019562E-2</v>
      </c>
    </row>
    <row r="727" spans="1:3" x14ac:dyDescent="0.25">
      <c r="A727" s="1">
        <v>38789</v>
      </c>
      <c r="B727" s="2">
        <v>1428</v>
      </c>
      <c r="C727">
        <f t="shared" si="11"/>
        <v>2.8050509276086816E-3</v>
      </c>
    </row>
    <row r="728" spans="1:3" x14ac:dyDescent="0.25">
      <c r="A728" s="1">
        <v>38786</v>
      </c>
      <c r="B728" s="2">
        <v>1454</v>
      </c>
      <c r="C728">
        <f t="shared" si="11"/>
        <v>1.8043515193934916E-2</v>
      </c>
    </row>
    <row r="729" spans="1:3" x14ac:dyDescent="0.25">
      <c r="A729" s="1">
        <v>38785</v>
      </c>
      <c r="B729" s="2">
        <v>1475</v>
      </c>
      <c r="C729">
        <f t="shared" si="11"/>
        <v>1.4339610680455545E-2</v>
      </c>
    </row>
    <row r="730" spans="1:3" x14ac:dyDescent="0.25">
      <c r="A730" s="1">
        <v>38784</v>
      </c>
      <c r="B730" s="2">
        <v>1475</v>
      </c>
      <c r="C730">
        <f t="shared" si="11"/>
        <v>0</v>
      </c>
    </row>
    <row r="731" spans="1:3" x14ac:dyDescent="0.25">
      <c r="A731" s="1">
        <v>38783</v>
      </c>
      <c r="B731" s="2">
        <v>1435</v>
      </c>
      <c r="C731">
        <f t="shared" si="11"/>
        <v>-2.7493140580198732E-2</v>
      </c>
    </row>
    <row r="732" spans="1:3" x14ac:dyDescent="0.25">
      <c r="A732" s="1">
        <v>38782</v>
      </c>
      <c r="B732" s="2">
        <v>1445</v>
      </c>
      <c r="C732">
        <f t="shared" si="11"/>
        <v>6.944472352810995E-3</v>
      </c>
    </row>
    <row r="733" spans="1:3" x14ac:dyDescent="0.25">
      <c r="A733" s="1">
        <v>38779</v>
      </c>
      <c r="B733" s="2">
        <v>1437</v>
      </c>
      <c r="C733">
        <f t="shared" si="11"/>
        <v>-5.5517144675075823E-3</v>
      </c>
    </row>
    <row r="734" spans="1:3" x14ac:dyDescent="0.25">
      <c r="A734" s="1">
        <v>38778</v>
      </c>
      <c r="B734" s="2">
        <v>1425</v>
      </c>
      <c r="C734">
        <f t="shared" si="11"/>
        <v>-8.38579337627407E-3</v>
      </c>
    </row>
    <row r="735" spans="1:3" x14ac:dyDescent="0.25">
      <c r="A735" s="1">
        <v>38777</v>
      </c>
      <c r="B735" s="2">
        <v>1434</v>
      </c>
      <c r="C735">
        <f t="shared" si="11"/>
        <v>6.2959284568148309E-3</v>
      </c>
    </row>
    <row r="736" spans="1:3" x14ac:dyDescent="0.25">
      <c r="A736" s="1">
        <v>38776</v>
      </c>
      <c r="B736" s="2">
        <v>1450</v>
      </c>
      <c r="C736">
        <f t="shared" si="11"/>
        <v>1.1095814255054447E-2</v>
      </c>
    </row>
    <row r="737" spans="1:3" x14ac:dyDescent="0.25">
      <c r="A737" s="1">
        <v>38775</v>
      </c>
      <c r="B737" s="2">
        <v>1424</v>
      </c>
      <c r="C737">
        <f t="shared" si="11"/>
        <v>-1.8093743442698956E-2</v>
      </c>
    </row>
    <row r="738" spans="1:3" x14ac:dyDescent="0.25">
      <c r="A738" s="1">
        <v>38772</v>
      </c>
      <c r="B738" s="2">
        <v>1447</v>
      </c>
      <c r="C738">
        <f t="shared" si="11"/>
        <v>1.6022634659562756E-2</v>
      </c>
    </row>
    <row r="739" spans="1:3" x14ac:dyDescent="0.25">
      <c r="A739" s="1">
        <v>38771</v>
      </c>
      <c r="B739" s="2">
        <v>1448</v>
      </c>
      <c r="C739">
        <f t="shared" si="11"/>
        <v>6.9084631417777164E-4</v>
      </c>
    </row>
    <row r="740" spans="1:3" x14ac:dyDescent="0.25">
      <c r="A740" s="1">
        <v>38770</v>
      </c>
      <c r="B740" s="2">
        <v>1476</v>
      </c>
      <c r="C740">
        <f t="shared" si="11"/>
        <v>1.9152432214756137E-2</v>
      </c>
    </row>
    <row r="741" spans="1:3" x14ac:dyDescent="0.25">
      <c r="A741" s="1">
        <v>38769</v>
      </c>
      <c r="B741" s="2">
        <v>1444</v>
      </c>
      <c r="C741">
        <f t="shared" si="11"/>
        <v>-2.1918685707646275E-2</v>
      </c>
    </row>
    <row r="742" spans="1:3" x14ac:dyDescent="0.25">
      <c r="A742" s="1">
        <v>38765</v>
      </c>
      <c r="B742" s="2">
        <v>1485</v>
      </c>
      <c r="C742">
        <f t="shared" si="11"/>
        <v>2.7997731784028354E-2</v>
      </c>
    </row>
    <row r="743" spans="1:3" x14ac:dyDescent="0.25">
      <c r="A743" s="1">
        <v>38764</v>
      </c>
      <c r="B743" s="2">
        <v>1487</v>
      </c>
      <c r="C743">
        <f t="shared" si="11"/>
        <v>1.3458952233551631E-3</v>
      </c>
    </row>
    <row r="744" spans="1:3" x14ac:dyDescent="0.25">
      <c r="A744" s="1">
        <v>38763</v>
      </c>
      <c r="B744" s="2">
        <v>1495</v>
      </c>
      <c r="C744">
        <f t="shared" si="11"/>
        <v>5.365539364631685E-3</v>
      </c>
    </row>
    <row r="745" spans="1:3" x14ac:dyDescent="0.25">
      <c r="A745" s="1">
        <v>38762</v>
      </c>
      <c r="B745" s="2">
        <v>1508</v>
      </c>
      <c r="C745">
        <f t="shared" si="11"/>
        <v>8.6580627431145311E-3</v>
      </c>
    </row>
    <row r="746" spans="1:3" x14ac:dyDescent="0.25">
      <c r="A746" s="1">
        <v>38761</v>
      </c>
      <c r="B746" s="2">
        <v>1491</v>
      </c>
      <c r="C746">
        <f t="shared" si="11"/>
        <v>-1.1337233803162974E-2</v>
      </c>
    </row>
    <row r="747" spans="1:3" x14ac:dyDescent="0.25">
      <c r="A747" s="1">
        <v>38758</v>
      </c>
      <c r="B747" s="2">
        <v>1520</v>
      </c>
      <c r="C747">
        <f t="shared" si="11"/>
        <v>1.9263299075583742E-2</v>
      </c>
    </row>
    <row r="748" spans="1:3" x14ac:dyDescent="0.25">
      <c r="A748" s="1">
        <v>38757</v>
      </c>
      <c r="B748" s="2">
        <v>1520</v>
      </c>
      <c r="C748">
        <f t="shared" si="11"/>
        <v>0</v>
      </c>
    </row>
    <row r="749" spans="1:3" x14ac:dyDescent="0.25">
      <c r="A749" s="1">
        <v>38756</v>
      </c>
      <c r="B749" s="2">
        <v>1522</v>
      </c>
      <c r="C749">
        <f t="shared" si="11"/>
        <v>1.3149245813090221E-3</v>
      </c>
    </row>
    <row r="750" spans="1:3" x14ac:dyDescent="0.25">
      <c r="A750" s="1">
        <v>38755</v>
      </c>
      <c r="B750" s="2">
        <v>1517</v>
      </c>
      <c r="C750">
        <f t="shared" si="11"/>
        <v>-3.2905590730988969E-3</v>
      </c>
    </row>
    <row r="751" spans="1:3" x14ac:dyDescent="0.25">
      <c r="A751" s="1">
        <v>38754</v>
      </c>
      <c r="B751" s="2">
        <v>1476</v>
      </c>
      <c r="C751">
        <f t="shared" si="11"/>
        <v>-2.7398974188114388E-2</v>
      </c>
    </row>
    <row r="752" spans="1:3" x14ac:dyDescent="0.25">
      <c r="A752" s="1">
        <v>38751</v>
      </c>
      <c r="B752" s="2">
        <v>1474</v>
      </c>
      <c r="C752">
        <f t="shared" si="11"/>
        <v>-1.3559324111358441E-3</v>
      </c>
    </row>
    <row r="753" spans="1:3" x14ac:dyDescent="0.25">
      <c r="A753" s="1">
        <v>38750</v>
      </c>
      <c r="B753" s="2">
        <v>1453</v>
      </c>
      <c r="C753">
        <f t="shared" si="11"/>
        <v>-1.4349409178999E-2</v>
      </c>
    </row>
    <row r="754" spans="1:3" x14ac:dyDescent="0.25">
      <c r="A754" s="1">
        <v>38749</v>
      </c>
      <c r="B754" s="2">
        <v>1467</v>
      </c>
      <c r="C754">
        <f t="shared" si="11"/>
        <v>9.5891145726987245E-3</v>
      </c>
    </row>
    <row r="755" spans="1:3" x14ac:dyDescent="0.25">
      <c r="A755" s="1">
        <v>38748</v>
      </c>
      <c r="B755" s="2">
        <v>1484</v>
      </c>
      <c r="C755">
        <f t="shared" si="11"/>
        <v>1.152164558434395E-2</v>
      </c>
    </row>
    <row r="756" spans="1:3" x14ac:dyDescent="0.25">
      <c r="A756" s="1">
        <v>38747</v>
      </c>
      <c r="B756" s="2">
        <v>1477</v>
      </c>
      <c r="C756">
        <f t="shared" si="11"/>
        <v>-4.728141195946012E-3</v>
      </c>
    </row>
    <row r="757" spans="1:3" x14ac:dyDescent="0.25">
      <c r="A757" s="1">
        <v>38744</v>
      </c>
      <c r="B757" s="2">
        <v>1455</v>
      </c>
      <c r="C757">
        <f t="shared" si="11"/>
        <v>-1.500710292578686E-2</v>
      </c>
    </row>
    <row r="758" spans="1:3" x14ac:dyDescent="0.25">
      <c r="A758" s="1">
        <v>38743</v>
      </c>
      <c r="B758" s="2">
        <v>1485</v>
      </c>
      <c r="C758">
        <f t="shared" si="11"/>
        <v>2.0408871631207033E-2</v>
      </c>
    </row>
    <row r="759" spans="1:3" x14ac:dyDescent="0.25">
      <c r="A759" s="1">
        <v>38742</v>
      </c>
      <c r="B759" s="2">
        <v>1465</v>
      </c>
      <c r="C759">
        <f t="shared" si="11"/>
        <v>-1.3559529785632362E-2</v>
      </c>
    </row>
    <row r="760" spans="1:3" x14ac:dyDescent="0.25">
      <c r="A760" s="1">
        <v>38741</v>
      </c>
      <c r="B760" s="2">
        <v>1451</v>
      </c>
      <c r="C760">
        <f t="shared" si="11"/>
        <v>-9.6022685669797988E-3</v>
      </c>
    </row>
    <row r="761" spans="1:3" x14ac:dyDescent="0.25">
      <c r="A761" s="1">
        <v>38740</v>
      </c>
      <c r="B761" s="2">
        <v>1531</v>
      </c>
      <c r="C761">
        <f t="shared" si="11"/>
        <v>5.3668142773496005E-2</v>
      </c>
    </row>
    <row r="762" spans="1:3" x14ac:dyDescent="0.25">
      <c r="A762" s="1">
        <v>38737</v>
      </c>
      <c r="B762" s="2">
        <v>1548</v>
      </c>
      <c r="C762">
        <f t="shared" si="11"/>
        <v>1.1042658491988695E-2</v>
      </c>
    </row>
    <row r="763" spans="1:3" x14ac:dyDescent="0.25">
      <c r="A763" s="1">
        <v>38736</v>
      </c>
      <c r="B763" s="2">
        <v>1553</v>
      </c>
      <c r="C763">
        <f t="shared" si="11"/>
        <v>3.2247689990145762E-3</v>
      </c>
    </row>
    <row r="764" spans="1:3" x14ac:dyDescent="0.25">
      <c r="A764" s="1">
        <v>38735</v>
      </c>
      <c r="B764" s="2">
        <v>1598</v>
      </c>
      <c r="C764">
        <f t="shared" si="11"/>
        <v>2.8564303177532963E-2</v>
      </c>
    </row>
    <row r="765" spans="1:3" x14ac:dyDescent="0.25">
      <c r="A765" s="1">
        <v>38734</v>
      </c>
      <c r="B765" s="2">
        <v>1571</v>
      </c>
      <c r="C765">
        <f t="shared" si="11"/>
        <v>-1.7040488070598794E-2</v>
      </c>
    </row>
    <row r="766" spans="1:3" x14ac:dyDescent="0.25">
      <c r="A766" s="1">
        <v>38730</v>
      </c>
      <c r="B766" s="2">
        <v>1518</v>
      </c>
      <c r="C766">
        <f t="shared" si="11"/>
        <v>-3.4318680300045958E-2</v>
      </c>
    </row>
    <row r="767" spans="1:3" x14ac:dyDescent="0.25">
      <c r="A767" s="1">
        <v>38729</v>
      </c>
      <c r="B767" s="2">
        <v>1527</v>
      </c>
      <c r="C767">
        <f t="shared" si="11"/>
        <v>5.9113472630571645E-3</v>
      </c>
    </row>
    <row r="768" spans="1:3" x14ac:dyDescent="0.25">
      <c r="A768" s="1">
        <v>38728</v>
      </c>
      <c r="B768" s="2">
        <v>1518</v>
      </c>
      <c r="C768">
        <f t="shared" si="11"/>
        <v>-5.9113472630572374E-3</v>
      </c>
    </row>
    <row r="769" spans="1:3" x14ac:dyDescent="0.25">
      <c r="A769" s="1">
        <v>38727</v>
      </c>
      <c r="B769" s="2">
        <v>1519</v>
      </c>
      <c r="C769">
        <f t="shared" si="11"/>
        <v>6.5854464019754271E-4</v>
      </c>
    </row>
    <row r="770" spans="1:3" x14ac:dyDescent="0.25">
      <c r="A770" s="1">
        <v>38726</v>
      </c>
      <c r="B770" s="2">
        <v>1505</v>
      </c>
      <c r="C770">
        <f t="shared" si="11"/>
        <v>-9.2593254127967123E-3</v>
      </c>
    </row>
    <row r="771" spans="1:3" x14ac:dyDescent="0.25">
      <c r="A771" s="1">
        <v>38723</v>
      </c>
      <c r="B771" s="2">
        <v>1551</v>
      </c>
      <c r="C771">
        <f t="shared" si="11"/>
        <v>3.0106985993562783E-2</v>
      </c>
    </row>
    <row r="772" spans="1:3" x14ac:dyDescent="0.25">
      <c r="A772" s="1">
        <v>38722</v>
      </c>
      <c r="B772" s="2">
        <v>1519</v>
      </c>
      <c r="C772">
        <f t="shared" ref="C772:C835" si="12">LN(B772/B771)</f>
        <v>-2.0847660580765946E-2</v>
      </c>
    </row>
    <row r="773" spans="1:3" x14ac:dyDescent="0.25">
      <c r="A773" s="1">
        <v>38721</v>
      </c>
      <c r="B773" s="2">
        <v>1544</v>
      </c>
      <c r="C773">
        <f t="shared" si="12"/>
        <v>1.6324227988948663E-2</v>
      </c>
    </row>
    <row r="774" spans="1:3" x14ac:dyDescent="0.25">
      <c r="A774" s="1">
        <v>38720</v>
      </c>
      <c r="B774" s="2">
        <v>1546</v>
      </c>
      <c r="C774">
        <f t="shared" si="12"/>
        <v>1.2944985626457955E-3</v>
      </c>
    </row>
    <row r="775" spans="1:3" x14ac:dyDescent="0.25">
      <c r="A775" s="1">
        <v>38716</v>
      </c>
      <c r="B775" s="2">
        <v>1504</v>
      </c>
      <c r="C775">
        <f t="shared" si="12"/>
        <v>-2.7542724637582165E-2</v>
      </c>
    </row>
    <row r="776" spans="1:3" x14ac:dyDescent="0.25">
      <c r="A776" s="1">
        <v>38715</v>
      </c>
      <c r="B776" s="2">
        <v>1501</v>
      </c>
      <c r="C776">
        <f t="shared" si="12"/>
        <v>-1.9966728763231513E-3</v>
      </c>
    </row>
    <row r="777" spans="1:3" x14ac:dyDescent="0.25">
      <c r="A777" s="1">
        <v>38714</v>
      </c>
      <c r="B777" s="2">
        <v>1469</v>
      </c>
      <c r="C777">
        <f t="shared" si="12"/>
        <v>-2.1549655459584663E-2</v>
      </c>
    </row>
    <row r="778" spans="1:3" x14ac:dyDescent="0.25">
      <c r="A778" s="1">
        <v>38713</v>
      </c>
      <c r="B778" s="2">
        <v>1445</v>
      </c>
      <c r="C778">
        <f t="shared" si="12"/>
        <v>-1.6472575627344822E-2</v>
      </c>
    </row>
    <row r="779" spans="1:3" x14ac:dyDescent="0.25">
      <c r="A779" s="1">
        <v>38709</v>
      </c>
      <c r="B779" s="2">
        <v>1463</v>
      </c>
      <c r="C779">
        <f t="shared" si="12"/>
        <v>1.2379800473591744E-2</v>
      </c>
    </row>
    <row r="780" spans="1:3" x14ac:dyDescent="0.25">
      <c r="A780" s="1">
        <v>38708</v>
      </c>
      <c r="B780" s="2">
        <v>1478</v>
      </c>
      <c r="C780">
        <f t="shared" si="12"/>
        <v>1.0200700488022749E-2</v>
      </c>
    </row>
    <row r="781" spans="1:3" x14ac:dyDescent="0.25">
      <c r="A781" s="1">
        <v>38707</v>
      </c>
      <c r="B781" s="2">
        <v>1450</v>
      </c>
      <c r="C781">
        <f t="shared" si="12"/>
        <v>-1.9126266093527047E-2</v>
      </c>
    </row>
    <row r="782" spans="1:3" x14ac:dyDescent="0.25">
      <c r="A782" s="1">
        <v>38706</v>
      </c>
      <c r="B782" s="2">
        <v>1448</v>
      </c>
      <c r="C782">
        <f t="shared" si="12"/>
        <v>-1.3802624689584579E-3</v>
      </c>
    </row>
    <row r="783" spans="1:3" x14ac:dyDescent="0.25">
      <c r="A783" s="1">
        <v>38705</v>
      </c>
      <c r="B783" s="2">
        <v>1439</v>
      </c>
      <c r="C783">
        <f t="shared" si="12"/>
        <v>-6.234866058293884E-3</v>
      </c>
    </row>
    <row r="784" spans="1:3" x14ac:dyDescent="0.25">
      <c r="A784" s="1">
        <v>38702</v>
      </c>
      <c r="B784" s="2">
        <v>1461</v>
      </c>
      <c r="C784">
        <f t="shared" si="12"/>
        <v>1.5172704863331591E-2</v>
      </c>
    </row>
    <row r="785" spans="1:3" x14ac:dyDescent="0.25">
      <c r="A785" s="1">
        <v>38701</v>
      </c>
      <c r="B785" s="2">
        <v>1468</v>
      </c>
      <c r="C785">
        <f t="shared" si="12"/>
        <v>4.7797974237613504E-3</v>
      </c>
    </row>
    <row r="786" spans="1:3" x14ac:dyDescent="0.25">
      <c r="A786" s="1">
        <v>38700</v>
      </c>
      <c r="B786" s="2">
        <v>1465</v>
      </c>
      <c r="C786">
        <f t="shared" si="12"/>
        <v>-2.0456877232932122E-3</v>
      </c>
    </row>
    <row r="787" spans="1:3" x14ac:dyDescent="0.25">
      <c r="A787" s="1">
        <v>38699</v>
      </c>
      <c r="B787" s="2">
        <v>1485</v>
      </c>
      <c r="C787">
        <f t="shared" si="12"/>
        <v>1.3559529785632294E-2</v>
      </c>
    </row>
    <row r="788" spans="1:3" x14ac:dyDescent="0.25">
      <c r="A788" s="1">
        <v>38698</v>
      </c>
      <c r="B788" s="2">
        <v>1484</v>
      </c>
      <c r="C788">
        <f t="shared" si="12"/>
        <v>-6.7362750947427613E-4</v>
      </c>
    </row>
    <row r="789" spans="1:3" x14ac:dyDescent="0.25">
      <c r="A789" s="1">
        <v>38695</v>
      </c>
      <c r="B789" s="2">
        <v>1457</v>
      </c>
      <c r="C789">
        <f t="shared" si="12"/>
        <v>-1.8361617532120882E-2</v>
      </c>
    </row>
    <row r="790" spans="1:3" x14ac:dyDescent="0.25">
      <c r="A790" s="1">
        <v>38694</v>
      </c>
      <c r="B790" s="2">
        <v>1454</v>
      </c>
      <c r="C790">
        <f t="shared" si="12"/>
        <v>-2.0611481017401533E-3</v>
      </c>
    </row>
    <row r="791" spans="1:3" x14ac:dyDescent="0.25">
      <c r="A791" s="1">
        <v>38693</v>
      </c>
      <c r="B791" s="2">
        <v>1438</v>
      </c>
      <c r="C791">
        <f t="shared" si="12"/>
        <v>-1.1065119812472688E-2</v>
      </c>
    </row>
    <row r="792" spans="1:3" x14ac:dyDescent="0.25">
      <c r="A792" s="1">
        <v>38692</v>
      </c>
      <c r="B792" s="2">
        <v>1418</v>
      </c>
      <c r="C792">
        <f t="shared" si="12"/>
        <v>-1.4005831188919212E-2</v>
      </c>
    </row>
    <row r="793" spans="1:3" x14ac:dyDescent="0.25">
      <c r="A793" s="1">
        <v>38691</v>
      </c>
      <c r="B793" s="2">
        <v>1433</v>
      </c>
      <c r="C793">
        <f t="shared" si="12"/>
        <v>1.0522720736099136E-2</v>
      </c>
    </row>
    <row r="794" spans="1:3" x14ac:dyDescent="0.25">
      <c r="A794" s="1">
        <v>38688</v>
      </c>
      <c r="B794" s="2">
        <v>1473</v>
      </c>
      <c r="C794">
        <f t="shared" si="12"/>
        <v>2.7530988634458436E-2</v>
      </c>
    </row>
    <row r="795" spans="1:3" x14ac:dyDescent="0.25">
      <c r="A795" s="1">
        <v>38687</v>
      </c>
      <c r="B795" s="2">
        <v>1460</v>
      </c>
      <c r="C795">
        <f t="shared" si="12"/>
        <v>-8.8647017602481015E-3</v>
      </c>
    </row>
    <row r="796" spans="1:3" x14ac:dyDescent="0.25">
      <c r="A796" s="1">
        <v>38686</v>
      </c>
      <c r="B796" s="2">
        <v>1408</v>
      </c>
      <c r="C796">
        <f t="shared" si="12"/>
        <v>-3.6266177984394375E-2</v>
      </c>
    </row>
    <row r="797" spans="1:3" x14ac:dyDescent="0.25">
      <c r="A797" s="1">
        <v>38685</v>
      </c>
      <c r="B797" s="2">
        <v>1403</v>
      </c>
      <c r="C797">
        <f t="shared" si="12"/>
        <v>-3.5574566155267603E-3</v>
      </c>
    </row>
    <row r="798" spans="1:3" x14ac:dyDescent="0.25">
      <c r="A798" s="1">
        <v>38684</v>
      </c>
      <c r="B798" s="2">
        <v>1409</v>
      </c>
      <c r="C798">
        <f t="shared" si="12"/>
        <v>4.2674317962193399E-3</v>
      </c>
    </row>
    <row r="799" spans="1:3" x14ac:dyDescent="0.25">
      <c r="A799" s="1">
        <v>38679</v>
      </c>
      <c r="B799" s="2">
        <v>1410</v>
      </c>
      <c r="C799">
        <f t="shared" si="12"/>
        <v>7.0947147353377657E-4</v>
      </c>
    </row>
    <row r="800" spans="1:3" x14ac:dyDescent="0.25">
      <c r="A800" s="1">
        <v>38678</v>
      </c>
      <c r="B800" s="2">
        <v>1425</v>
      </c>
      <c r="C800">
        <f t="shared" si="12"/>
        <v>1.0582109330537008E-2</v>
      </c>
    </row>
    <row r="801" spans="1:3" x14ac:dyDescent="0.25">
      <c r="A801" s="1">
        <v>38677</v>
      </c>
      <c r="B801" s="2">
        <v>1414</v>
      </c>
      <c r="C801">
        <f t="shared" si="12"/>
        <v>-7.749246246232815E-3</v>
      </c>
    </row>
    <row r="802" spans="1:3" x14ac:dyDescent="0.25">
      <c r="A802" s="1">
        <v>38674</v>
      </c>
      <c r="B802" s="2">
        <v>1425</v>
      </c>
      <c r="C802">
        <f t="shared" si="12"/>
        <v>7.7492462462329364E-3</v>
      </c>
    </row>
    <row r="803" spans="1:3" x14ac:dyDescent="0.25">
      <c r="A803" s="1">
        <v>38673</v>
      </c>
      <c r="B803" s="2">
        <v>1357</v>
      </c>
      <c r="C803">
        <f t="shared" si="12"/>
        <v>-4.8895432867881776E-2</v>
      </c>
    </row>
    <row r="804" spans="1:3" x14ac:dyDescent="0.25">
      <c r="A804" s="1">
        <v>38672</v>
      </c>
      <c r="B804" s="2">
        <v>1352</v>
      </c>
      <c r="C804">
        <f t="shared" si="12"/>
        <v>-3.6914032319596878E-3</v>
      </c>
    </row>
    <row r="805" spans="1:3" x14ac:dyDescent="0.25">
      <c r="A805" s="1">
        <v>38671</v>
      </c>
      <c r="B805" s="2">
        <v>1337</v>
      </c>
      <c r="C805">
        <f t="shared" si="12"/>
        <v>-1.1156679500966252E-2</v>
      </c>
    </row>
    <row r="806" spans="1:3" x14ac:dyDescent="0.25">
      <c r="A806" s="1">
        <v>38670</v>
      </c>
      <c r="B806" s="2">
        <v>1327</v>
      </c>
      <c r="C806">
        <f t="shared" si="12"/>
        <v>-7.5075427697356605E-3</v>
      </c>
    </row>
    <row r="807" spans="1:3" x14ac:dyDescent="0.25">
      <c r="A807" s="1">
        <v>38667</v>
      </c>
      <c r="B807" s="2">
        <v>1321</v>
      </c>
      <c r="C807">
        <f t="shared" si="12"/>
        <v>-4.5317298098821917E-3</v>
      </c>
    </row>
    <row r="808" spans="1:3" x14ac:dyDescent="0.25">
      <c r="A808" s="1">
        <v>38666</v>
      </c>
      <c r="B808" s="2">
        <v>1349</v>
      </c>
      <c r="C808">
        <f t="shared" si="12"/>
        <v>2.0974551685430505E-2</v>
      </c>
    </row>
    <row r="809" spans="1:3" x14ac:dyDescent="0.25">
      <c r="A809" s="1">
        <v>38665</v>
      </c>
      <c r="B809" s="2">
        <v>1341</v>
      </c>
      <c r="C809">
        <f t="shared" si="12"/>
        <v>-5.9479729260773087E-3</v>
      </c>
    </row>
    <row r="810" spans="1:3" x14ac:dyDescent="0.25">
      <c r="A810" s="1">
        <v>38664</v>
      </c>
      <c r="B810" s="2">
        <v>1334</v>
      </c>
      <c r="C810">
        <f t="shared" si="12"/>
        <v>-5.2336568061095382E-3</v>
      </c>
    </row>
    <row r="811" spans="1:3" x14ac:dyDescent="0.25">
      <c r="A811" s="1">
        <v>38663</v>
      </c>
      <c r="B811" s="2">
        <v>1322</v>
      </c>
      <c r="C811">
        <f t="shared" si="12"/>
        <v>-9.0362060639374454E-3</v>
      </c>
    </row>
    <row r="812" spans="1:3" x14ac:dyDescent="0.25">
      <c r="A812" s="1">
        <v>38660</v>
      </c>
      <c r="B812" s="2">
        <v>1344</v>
      </c>
      <c r="C812">
        <f t="shared" si="12"/>
        <v>1.6504500671463199E-2</v>
      </c>
    </row>
    <row r="813" spans="1:3" x14ac:dyDescent="0.25">
      <c r="A813" s="1">
        <v>38659</v>
      </c>
      <c r="B813" s="2">
        <v>1376</v>
      </c>
      <c r="C813">
        <f t="shared" si="12"/>
        <v>2.3530497410194036E-2</v>
      </c>
    </row>
    <row r="814" spans="1:3" x14ac:dyDescent="0.25">
      <c r="A814" s="1">
        <v>38658</v>
      </c>
      <c r="B814" s="2">
        <v>1369</v>
      </c>
      <c r="C814">
        <f t="shared" si="12"/>
        <v>-5.100193204840035E-3</v>
      </c>
    </row>
    <row r="815" spans="1:3" x14ac:dyDescent="0.25">
      <c r="A815" s="1">
        <v>38657</v>
      </c>
      <c r="B815" s="2">
        <v>1368</v>
      </c>
      <c r="C815">
        <f t="shared" si="12"/>
        <v>-7.3072710595309225E-4</v>
      </c>
    </row>
    <row r="816" spans="1:3" x14ac:dyDescent="0.25">
      <c r="A816" s="1">
        <v>38656</v>
      </c>
      <c r="B816" s="2">
        <v>1351</v>
      </c>
      <c r="C816">
        <f t="shared" si="12"/>
        <v>-1.2504760222296935E-2</v>
      </c>
    </row>
    <row r="817" spans="1:3" x14ac:dyDescent="0.25">
      <c r="A817" s="1">
        <v>38653</v>
      </c>
      <c r="B817" s="2">
        <v>1382</v>
      </c>
      <c r="C817">
        <f t="shared" si="12"/>
        <v>2.2686666367416335E-2</v>
      </c>
    </row>
    <row r="818" spans="1:3" x14ac:dyDescent="0.25">
      <c r="A818" s="1">
        <v>38652</v>
      </c>
      <c r="B818" s="2">
        <v>1415</v>
      </c>
      <c r="C818">
        <f t="shared" si="12"/>
        <v>2.3597805749722856E-2</v>
      </c>
    </row>
    <row r="819" spans="1:3" x14ac:dyDescent="0.25">
      <c r="A819" s="1">
        <v>38651</v>
      </c>
      <c r="B819" s="2">
        <v>1418</v>
      </c>
      <c r="C819">
        <f t="shared" si="12"/>
        <v>2.117897014734913E-3</v>
      </c>
    </row>
    <row r="820" spans="1:3" x14ac:dyDescent="0.25">
      <c r="A820" s="1">
        <v>38650</v>
      </c>
      <c r="B820" s="2">
        <v>1403</v>
      </c>
      <c r="C820">
        <f t="shared" si="12"/>
        <v>-1.0634626989611852E-2</v>
      </c>
    </row>
    <row r="821" spans="1:3" x14ac:dyDescent="0.25">
      <c r="A821" s="1">
        <v>38649</v>
      </c>
      <c r="B821" s="2">
        <v>1408</v>
      </c>
      <c r="C821">
        <f t="shared" si="12"/>
        <v>3.5574566155268223E-3</v>
      </c>
    </row>
    <row r="822" spans="1:3" x14ac:dyDescent="0.25">
      <c r="A822" s="1">
        <v>38646</v>
      </c>
      <c r="B822" s="2">
        <v>1366</v>
      </c>
      <c r="C822">
        <f t="shared" si="12"/>
        <v>-3.0283496587252295E-2</v>
      </c>
    </row>
    <row r="823" spans="1:3" x14ac:dyDescent="0.25">
      <c r="A823" s="1">
        <v>38645</v>
      </c>
      <c r="B823" s="2">
        <v>1367</v>
      </c>
      <c r="C823">
        <f t="shared" si="12"/>
        <v>7.3179659321414604E-4</v>
      </c>
    </row>
    <row r="824" spans="1:3" x14ac:dyDescent="0.25">
      <c r="A824" s="1">
        <v>38644</v>
      </c>
      <c r="B824" s="2">
        <v>1392</v>
      </c>
      <c r="C824">
        <f t="shared" si="12"/>
        <v>1.8123004170415423E-2</v>
      </c>
    </row>
    <row r="825" spans="1:3" x14ac:dyDescent="0.25">
      <c r="A825" s="1">
        <v>38643</v>
      </c>
      <c r="B825" s="2">
        <v>1386</v>
      </c>
      <c r="C825">
        <f t="shared" si="12"/>
        <v>-4.3196611445163961E-3</v>
      </c>
    </row>
    <row r="826" spans="1:3" x14ac:dyDescent="0.25">
      <c r="A826" s="1">
        <v>38642</v>
      </c>
      <c r="B826" s="2">
        <v>1367</v>
      </c>
      <c r="C826">
        <f t="shared" si="12"/>
        <v>-1.3803343025898942E-2</v>
      </c>
    </row>
    <row r="827" spans="1:3" x14ac:dyDescent="0.25">
      <c r="A827" s="1">
        <v>38639</v>
      </c>
      <c r="B827" s="2">
        <v>1408</v>
      </c>
      <c r="C827">
        <f t="shared" si="12"/>
        <v>2.9551699994038165E-2</v>
      </c>
    </row>
    <row r="828" spans="1:3" x14ac:dyDescent="0.25">
      <c r="A828" s="1">
        <v>38638</v>
      </c>
      <c r="B828" s="2">
        <v>1369</v>
      </c>
      <c r="C828">
        <f t="shared" si="12"/>
        <v>-2.8089711429538831E-2</v>
      </c>
    </row>
    <row r="829" spans="1:3" x14ac:dyDescent="0.25">
      <c r="A829" s="1">
        <v>38637</v>
      </c>
      <c r="B829" s="2">
        <v>1349</v>
      </c>
      <c r="C829">
        <f t="shared" si="12"/>
        <v>-1.4716969080693055E-2</v>
      </c>
    </row>
    <row r="830" spans="1:3" x14ac:dyDescent="0.25">
      <c r="A830" s="1">
        <v>38636</v>
      </c>
      <c r="B830" s="2">
        <v>1356</v>
      </c>
      <c r="C830">
        <f t="shared" si="12"/>
        <v>5.1756122925851068E-3</v>
      </c>
    </row>
    <row r="831" spans="1:3" x14ac:dyDescent="0.25">
      <c r="A831" s="1">
        <v>38635</v>
      </c>
      <c r="B831" s="2">
        <v>1356</v>
      </c>
      <c r="C831">
        <f t="shared" si="12"/>
        <v>0</v>
      </c>
    </row>
    <row r="832" spans="1:3" x14ac:dyDescent="0.25">
      <c r="A832" s="1">
        <v>38632</v>
      </c>
      <c r="B832" s="2">
        <v>1367</v>
      </c>
      <c r="C832">
        <f t="shared" si="12"/>
        <v>8.0793682236086021E-3</v>
      </c>
    </row>
    <row r="833" spans="1:3" x14ac:dyDescent="0.25">
      <c r="A833" s="1">
        <v>38631</v>
      </c>
      <c r="B833" s="2">
        <v>1392</v>
      </c>
      <c r="C833">
        <f t="shared" si="12"/>
        <v>1.8123004170415423E-2</v>
      </c>
    </row>
    <row r="834" spans="1:3" x14ac:dyDescent="0.25">
      <c r="A834" s="1">
        <v>38630</v>
      </c>
      <c r="B834" s="2">
        <v>1388</v>
      </c>
      <c r="C834">
        <f t="shared" si="12"/>
        <v>-2.8776998276151692E-3</v>
      </c>
    </row>
    <row r="835" spans="1:3" x14ac:dyDescent="0.25">
      <c r="A835" s="1">
        <v>38629</v>
      </c>
      <c r="B835" s="2">
        <v>1383</v>
      </c>
      <c r="C835">
        <f t="shared" si="12"/>
        <v>-3.608809401991609E-3</v>
      </c>
    </row>
    <row r="836" spans="1:3" x14ac:dyDescent="0.25">
      <c r="A836" s="1">
        <v>38628</v>
      </c>
      <c r="B836" s="2">
        <v>1401</v>
      </c>
      <c r="C836">
        <f t="shared" ref="C836:C899" si="13">LN(B836/B835)</f>
        <v>1.2931214672248784E-2</v>
      </c>
    </row>
    <row r="837" spans="1:3" x14ac:dyDescent="0.25">
      <c r="A837" s="1">
        <v>38625</v>
      </c>
      <c r="B837" s="2">
        <v>1413</v>
      </c>
      <c r="C837">
        <f t="shared" si="13"/>
        <v>8.5288363475205017E-3</v>
      </c>
    </row>
    <row r="838" spans="1:3" x14ac:dyDescent="0.25">
      <c r="A838" s="1">
        <v>38624</v>
      </c>
      <c r="B838" s="2">
        <v>1434</v>
      </c>
      <c r="C838">
        <f t="shared" si="13"/>
        <v>1.4752638475038224E-2</v>
      </c>
    </row>
    <row r="839" spans="1:3" x14ac:dyDescent="0.25">
      <c r="A839" s="1">
        <v>38623</v>
      </c>
      <c r="B839" s="2">
        <v>1373</v>
      </c>
      <c r="C839">
        <f t="shared" si="13"/>
        <v>-4.3469615391594649E-2</v>
      </c>
    </row>
    <row r="840" spans="1:3" x14ac:dyDescent="0.25">
      <c r="A840" s="1">
        <v>38622</v>
      </c>
      <c r="B840" s="2">
        <v>1351</v>
      </c>
      <c r="C840">
        <f t="shared" si="13"/>
        <v>-1.6153067807772158E-2</v>
      </c>
    </row>
    <row r="841" spans="1:3" x14ac:dyDescent="0.25">
      <c r="A841" s="1">
        <v>38621</v>
      </c>
      <c r="B841" s="2">
        <v>1335</v>
      </c>
      <c r="C841">
        <f t="shared" si="13"/>
        <v>-1.1913767125848931E-2</v>
      </c>
    </row>
    <row r="842" spans="1:3" x14ac:dyDescent="0.25">
      <c r="A842" s="1">
        <v>38618</v>
      </c>
      <c r="B842" s="2">
        <v>1350</v>
      </c>
      <c r="C842">
        <f t="shared" si="13"/>
        <v>1.1173300598125255E-2</v>
      </c>
    </row>
    <row r="843" spans="1:3" x14ac:dyDescent="0.25">
      <c r="A843" s="1">
        <v>38617</v>
      </c>
      <c r="B843" s="2">
        <v>1342</v>
      </c>
      <c r="C843">
        <f t="shared" si="13"/>
        <v>-5.9435539008479941E-3</v>
      </c>
    </row>
    <row r="844" spans="1:3" x14ac:dyDescent="0.25">
      <c r="A844" s="1">
        <v>38616</v>
      </c>
      <c r="B844" s="2">
        <v>1352</v>
      </c>
      <c r="C844">
        <f t="shared" si="13"/>
        <v>7.4239390712822666E-3</v>
      </c>
    </row>
    <row r="845" spans="1:3" x14ac:dyDescent="0.25">
      <c r="A845" s="1">
        <v>38615</v>
      </c>
      <c r="B845" s="2">
        <v>1375</v>
      </c>
      <c r="C845">
        <f t="shared" si="13"/>
        <v>1.6868753497762325E-2</v>
      </c>
    </row>
    <row r="846" spans="1:3" x14ac:dyDescent="0.25">
      <c r="A846" s="1">
        <v>38614</v>
      </c>
      <c r="B846" s="2">
        <v>1371</v>
      </c>
      <c r="C846">
        <f t="shared" si="13"/>
        <v>-2.9133305383572295E-3</v>
      </c>
    </row>
    <row r="847" spans="1:3" x14ac:dyDescent="0.25">
      <c r="A847" s="1">
        <v>38611</v>
      </c>
      <c r="B847" s="2">
        <v>1385</v>
      </c>
      <c r="C847">
        <f t="shared" si="13"/>
        <v>1.0159739059124477E-2</v>
      </c>
    </row>
    <row r="848" spans="1:3" x14ac:dyDescent="0.25">
      <c r="A848" s="1">
        <v>38610</v>
      </c>
      <c r="B848" s="2">
        <v>1355</v>
      </c>
      <c r="C848">
        <f t="shared" si="13"/>
        <v>-2.1898685307637573E-2</v>
      </c>
    </row>
    <row r="849" spans="1:3" x14ac:dyDescent="0.25">
      <c r="A849" s="1">
        <v>38609</v>
      </c>
      <c r="B849" s="2">
        <v>1368</v>
      </c>
      <c r="C849">
        <f t="shared" si="13"/>
        <v>9.5483648686945869E-3</v>
      </c>
    </row>
    <row r="850" spans="1:3" x14ac:dyDescent="0.25">
      <c r="A850" s="1">
        <v>38608</v>
      </c>
      <c r="B850" s="2">
        <v>1390</v>
      </c>
      <c r="C850">
        <f t="shared" si="13"/>
        <v>1.5953927942241684E-2</v>
      </c>
    </row>
    <row r="851" spans="1:3" x14ac:dyDescent="0.25">
      <c r="A851" s="1">
        <v>38607</v>
      </c>
      <c r="B851" s="2">
        <v>1428</v>
      </c>
      <c r="C851">
        <f t="shared" si="13"/>
        <v>2.6971116774792175E-2</v>
      </c>
    </row>
    <row r="852" spans="1:3" x14ac:dyDescent="0.25">
      <c r="A852" s="1">
        <v>38604</v>
      </c>
      <c r="B852" s="2">
        <v>1476</v>
      </c>
      <c r="C852">
        <f t="shared" si="13"/>
        <v>3.306086226088821E-2</v>
      </c>
    </row>
    <row r="853" spans="1:3" x14ac:dyDescent="0.25">
      <c r="A853" s="1">
        <v>38603</v>
      </c>
      <c r="B853" s="2">
        <v>1519</v>
      </c>
      <c r="C853">
        <f t="shared" si="13"/>
        <v>2.8716497435355124E-2</v>
      </c>
    </row>
    <row r="854" spans="1:3" x14ac:dyDescent="0.25">
      <c r="A854" s="1">
        <v>38602</v>
      </c>
      <c r="B854" s="2">
        <v>1489</v>
      </c>
      <c r="C854">
        <f t="shared" si="13"/>
        <v>-1.9947469911763896E-2</v>
      </c>
    </row>
    <row r="855" spans="1:3" x14ac:dyDescent="0.25">
      <c r="A855" s="1">
        <v>38601</v>
      </c>
      <c r="B855" s="2">
        <v>1480</v>
      </c>
      <c r="C855">
        <f t="shared" si="13"/>
        <v>-6.0626659258481985E-3</v>
      </c>
    </row>
    <row r="856" spans="1:3" x14ac:dyDescent="0.25">
      <c r="A856" s="1">
        <v>38597</v>
      </c>
      <c r="B856" s="2">
        <v>1496</v>
      </c>
      <c r="C856">
        <f t="shared" si="13"/>
        <v>1.0752791776261697E-2</v>
      </c>
    </row>
    <row r="857" spans="1:3" x14ac:dyDescent="0.25">
      <c r="A857" s="1">
        <v>38596</v>
      </c>
      <c r="B857" s="2">
        <v>1442</v>
      </c>
      <c r="C857">
        <f t="shared" si="13"/>
        <v>-3.6763840689528204E-2</v>
      </c>
    </row>
    <row r="858" spans="1:3" x14ac:dyDescent="0.25">
      <c r="A858" s="1">
        <v>38595</v>
      </c>
      <c r="B858" s="2">
        <v>1350</v>
      </c>
      <c r="C858">
        <f t="shared" si="13"/>
        <v>-6.5926446412419223E-2</v>
      </c>
    </row>
    <row r="859" spans="1:3" x14ac:dyDescent="0.25">
      <c r="A859" s="1">
        <v>38594</v>
      </c>
      <c r="B859" s="2">
        <v>1352</v>
      </c>
      <c r="C859">
        <f t="shared" si="13"/>
        <v>1.4803851704342031E-3</v>
      </c>
    </row>
    <row r="860" spans="1:3" x14ac:dyDescent="0.25">
      <c r="A860" s="1">
        <v>38593</v>
      </c>
      <c r="B860" s="2">
        <v>1365</v>
      </c>
      <c r="C860">
        <f t="shared" si="13"/>
        <v>9.5694510161506725E-3</v>
      </c>
    </row>
    <row r="861" spans="1:3" x14ac:dyDescent="0.25">
      <c r="A861" s="1">
        <v>38590</v>
      </c>
      <c r="B861" s="2">
        <v>1374</v>
      </c>
      <c r="C861">
        <f t="shared" si="13"/>
        <v>6.571765163234519E-3</v>
      </c>
    </row>
    <row r="862" spans="1:3" x14ac:dyDescent="0.25">
      <c r="A862" s="1">
        <v>38589</v>
      </c>
      <c r="B862" s="2">
        <v>1349</v>
      </c>
      <c r="C862">
        <f t="shared" si="13"/>
        <v>-1.8362616574538717E-2</v>
      </c>
    </row>
    <row r="863" spans="1:3" x14ac:dyDescent="0.25">
      <c r="A863" s="1">
        <v>38588</v>
      </c>
      <c r="B863" s="2">
        <v>1367</v>
      </c>
      <c r="C863">
        <f t="shared" si="13"/>
        <v>1.3254980516193707E-2</v>
      </c>
    </row>
    <row r="864" spans="1:3" x14ac:dyDescent="0.25">
      <c r="A864" s="1">
        <v>38587</v>
      </c>
      <c r="B864" s="2">
        <v>1360</v>
      </c>
      <c r="C864">
        <f t="shared" si="13"/>
        <v>-5.1338579938518215E-3</v>
      </c>
    </row>
    <row r="865" spans="1:3" x14ac:dyDescent="0.25">
      <c r="A865" s="1">
        <v>38586</v>
      </c>
      <c r="B865" s="2">
        <v>1368</v>
      </c>
      <c r="C865">
        <f t="shared" si="13"/>
        <v>5.8651194523980576E-3</v>
      </c>
    </row>
    <row r="866" spans="1:3" x14ac:dyDescent="0.25">
      <c r="A866" s="1">
        <v>38583</v>
      </c>
      <c r="B866" s="2">
        <v>1349</v>
      </c>
      <c r="C866">
        <f t="shared" si="13"/>
        <v>-1.3986241974739839E-2</v>
      </c>
    </row>
    <row r="867" spans="1:3" x14ac:dyDescent="0.25">
      <c r="A867" s="1">
        <v>38582</v>
      </c>
      <c r="B867" s="2">
        <v>1348</v>
      </c>
      <c r="C867">
        <f t="shared" si="13"/>
        <v>-7.4156473550349026E-4</v>
      </c>
    </row>
    <row r="868" spans="1:3" x14ac:dyDescent="0.25">
      <c r="A868" s="1">
        <v>38581</v>
      </c>
      <c r="B868" s="2">
        <v>1318</v>
      </c>
      <c r="C868">
        <f t="shared" si="13"/>
        <v>-2.2506576409799861E-2</v>
      </c>
    </row>
    <row r="869" spans="1:3" x14ac:dyDescent="0.25">
      <c r="A869" s="1">
        <v>38580</v>
      </c>
      <c r="B869" s="2">
        <v>1341</v>
      </c>
      <c r="C869">
        <f t="shared" si="13"/>
        <v>1.7300168219226086E-2</v>
      </c>
    </row>
    <row r="870" spans="1:3" x14ac:dyDescent="0.25">
      <c r="A870" s="1">
        <v>38579</v>
      </c>
      <c r="B870" s="2">
        <v>1337</v>
      </c>
      <c r="C870">
        <f t="shared" si="13"/>
        <v>-2.9873061797353537E-3</v>
      </c>
    </row>
    <row r="871" spans="1:3" x14ac:dyDescent="0.25">
      <c r="A871" s="1">
        <v>38576</v>
      </c>
      <c r="B871" s="2">
        <v>1343</v>
      </c>
      <c r="C871">
        <f t="shared" si="13"/>
        <v>4.4776194212944797E-3</v>
      </c>
    </row>
    <row r="872" spans="1:3" x14ac:dyDescent="0.25">
      <c r="A872" s="1">
        <v>38575</v>
      </c>
      <c r="B872" s="2">
        <v>1356</v>
      </c>
      <c r="C872">
        <f t="shared" si="13"/>
        <v>9.6332719771033033E-3</v>
      </c>
    </row>
    <row r="873" spans="1:3" x14ac:dyDescent="0.25">
      <c r="A873" s="1">
        <v>38574</v>
      </c>
      <c r="B873" s="2">
        <v>1399</v>
      </c>
      <c r="C873">
        <f t="shared" si="13"/>
        <v>3.1218506165140325E-2</v>
      </c>
    </row>
    <row r="874" spans="1:3" x14ac:dyDescent="0.25">
      <c r="A874" s="1">
        <v>38573</v>
      </c>
      <c r="B874" s="2">
        <v>1402</v>
      </c>
      <c r="C874">
        <f t="shared" si="13"/>
        <v>2.1420929290541322E-3</v>
      </c>
    </row>
    <row r="875" spans="1:3" x14ac:dyDescent="0.25">
      <c r="A875" s="1">
        <v>38572</v>
      </c>
      <c r="B875" s="2">
        <v>1430</v>
      </c>
      <c r="C875">
        <f t="shared" si="13"/>
        <v>1.9774655659417523E-2</v>
      </c>
    </row>
    <row r="876" spans="1:3" x14ac:dyDescent="0.25">
      <c r="A876" s="1">
        <v>38569</v>
      </c>
      <c r="B876" s="2">
        <v>1455</v>
      </c>
      <c r="C876">
        <f t="shared" si="13"/>
        <v>1.7331456351639941E-2</v>
      </c>
    </row>
    <row r="877" spans="1:3" x14ac:dyDescent="0.25">
      <c r="A877" s="1">
        <v>38568</v>
      </c>
      <c r="B877" s="2">
        <v>1479</v>
      </c>
      <c r="C877">
        <f t="shared" si="13"/>
        <v>1.6360283105206853E-2</v>
      </c>
    </row>
    <row r="878" spans="1:3" x14ac:dyDescent="0.25">
      <c r="A878" s="1">
        <v>38567</v>
      </c>
      <c r="B878" s="2">
        <v>1491</v>
      </c>
      <c r="C878">
        <f t="shared" si="13"/>
        <v>8.0808520539386742E-3</v>
      </c>
    </row>
    <row r="879" spans="1:3" x14ac:dyDescent="0.25">
      <c r="A879" s="1">
        <v>38566</v>
      </c>
      <c r="B879" s="2">
        <v>1498</v>
      </c>
      <c r="C879">
        <f t="shared" si="13"/>
        <v>4.6838493124264375E-3</v>
      </c>
    </row>
    <row r="880" spans="1:3" x14ac:dyDescent="0.25">
      <c r="A880" s="1">
        <v>38565</v>
      </c>
      <c r="B880" s="2">
        <v>1482</v>
      </c>
      <c r="C880">
        <f t="shared" si="13"/>
        <v>-1.0738358221132609E-2</v>
      </c>
    </row>
    <row r="881" spans="1:3" x14ac:dyDescent="0.25">
      <c r="A881" s="1">
        <v>38562</v>
      </c>
      <c r="B881" s="2">
        <v>1479</v>
      </c>
      <c r="C881">
        <f t="shared" si="13"/>
        <v>-2.0263431452323616E-3</v>
      </c>
    </row>
    <row r="882" spans="1:3" x14ac:dyDescent="0.25">
      <c r="A882" s="1">
        <v>38561</v>
      </c>
      <c r="B882" s="2">
        <v>1453</v>
      </c>
      <c r="C882">
        <f t="shared" si="13"/>
        <v>-1.7735799140516866E-2</v>
      </c>
    </row>
    <row r="883" spans="1:3" x14ac:dyDescent="0.25">
      <c r="A883" s="1">
        <v>38560</v>
      </c>
      <c r="B883" s="2">
        <v>1458</v>
      </c>
      <c r="C883">
        <f t="shared" si="13"/>
        <v>3.4352489983206168E-3</v>
      </c>
    </row>
    <row r="884" spans="1:3" x14ac:dyDescent="0.25">
      <c r="A884" s="1">
        <v>38559</v>
      </c>
      <c r="B884" s="2">
        <v>1437</v>
      </c>
      <c r="C884">
        <f t="shared" si="13"/>
        <v>-1.450802648957852E-2</v>
      </c>
    </row>
    <row r="885" spans="1:3" x14ac:dyDescent="0.25">
      <c r="A885" s="1">
        <v>38558</v>
      </c>
      <c r="B885" s="2">
        <v>1420</v>
      </c>
      <c r="C885">
        <f t="shared" si="13"/>
        <v>-1.1900735483718566E-2</v>
      </c>
    </row>
    <row r="886" spans="1:3" x14ac:dyDescent="0.25">
      <c r="A886" s="1">
        <v>38555</v>
      </c>
      <c r="B886" s="2">
        <v>1407</v>
      </c>
      <c r="C886">
        <f t="shared" si="13"/>
        <v>-9.1970934809173458E-3</v>
      </c>
    </row>
    <row r="887" spans="1:3" x14ac:dyDescent="0.25">
      <c r="A887" s="1">
        <v>38554</v>
      </c>
      <c r="B887" s="2">
        <v>1407</v>
      </c>
      <c r="C887">
        <f t="shared" si="13"/>
        <v>0</v>
      </c>
    </row>
    <row r="888" spans="1:3" x14ac:dyDescent="0.25">
      <c r="A888" s="1">
        <v>38553</v>
      </c>
      <c r="B888" s="2">
        <v>1404</v>
      </c>
      <c r="C888">
        <f t="shared" si="13"/>
        <v>-2.1344725286326811E-3</v>
      </c>
    </row>
    <row r="889" spans="1:3" x14ac:dyDescent="0.25">
      <c r="A889" s="1">
        <v>38552</v>
      </c>
      <c r="B889" s="2">
        <v>1425</v>
      </c>
      <c r="C889">
        <f t="shared" si="13"/>
        <v>1.4846508116994419E-2</v>
      </c>
    </row>
    <row r="890" spans="1:3" x14ac:dyDescent="0.25">
      <c r="A890" s="1">
        <v>38551</v>
      </c>
      <c r="B890" s="2">
        <v>1439</v>
      </c>
      <c r="C890">
        <f t="shared" si="13"/>
        <v>9.7766141846169913E-3</v>
      </c>
    </row>
    <row r="891" spans="1:3" x14ac:dyDescent="0.25">
      <c r="A891" s="1">
        <v>38548</v>
      </c>
      <c r="B891" s="2">
        <v>1405</v>
      </c>
      <c r="C891">
        <f t="shared" si="13"/>
        <v>-2.3911125119521714E-2</v>
      </c>
    </row>
    <row r="892" spans="1:3" x14ac:dyDescent="0.25">
      <c r="A892" s="1">
        <v>38547</v>
      </c>
      <c r="B892" s="2">
        <v>1394</v>
      </c>
      <c r="C892">
        <f t="shared" si="13"/>
        <v>-7.8599904473769661E-3</v>
      </c>
    </row>
    <row r="893" spans="1:3" x14ac:dyDescent="0.25">
      <c r="A893" s="1">
        <v>38546</v>
      </c>
      <c r="B893" s="2">
        <v>1389</v>
      </c>
      <c r="C893">
        <f t="shared" si="13"/>
        <v>-3.5932485661253856E-3</v>
      </c>
    </row>
    <row r="894" spans="1:3" x14ac:dyDescent="0.25">
      <c r="A894" s="1">
        <v>38545</v>
      </c>
      <c r="B894" s="2">
        <v>1398</v>
      </c>
      <c r="C894">
        <f t="shared" si="13"/>
        <v>6.4585800394117284E-3</v>
      </c>
    </row>
    <row r="895" spans="1:3" x14ac:dyDescent="0.25">
      <c r="A895" s="1">
        <v>38544</v>
      </c>
      <c r="B895" s="2">
        <v>1392</v>
      </c>
      <c r="C895">
        <f t="shared" si="13"/>
        <v>-4.3010818993905854E-3</v>
      </c>
    </row>
    <row r="896" spans="1:3" x14ac:dyDescent="0.25">
      <c r="A896" s="1">
        <v>38541</v>
      </c>
      <c r="B896" s="2">
        <v>1378</v>
      </c>
      <c r="C896">
        <f t="shared" si="13"/>
        <v>-1.0108389320761106E-2</v>
      </c>
    </row>
    <row r="897" spans="1:3" x14ac:dyDescent="0.25">
      <c r="A897" s="1">
        <v>38540</v>
      </c>
      <c r="B897" s="2">
        <v>1372</v>
      </c>
      <c r="C897">
        <f t="shared" si="13"/>
        <v>-4.3636432877733533E-3</v>
      </c>
    </row>
    <row r="898" spans="1:3" x14ac:dyDescent="0.25">
      <c r="A898" s="1">
        <v>38539</v>
      </c>
      <c r="B898" s="2">
        <v>1391</v>
      </c>
      <c r="C898">
        <f t="shared" si="13"/>
        <v>1.3753383637612398E-2</v>
      </c>
    </row>
    <row r="899" spans="1:3" x14ac:dyDescent="0.25">
      <c r="A899" s="1">
        <v>38538</v>
      </c>
      <c r="B899" s="2">
        <v>1418</v>
      </c>
      <c r="C899">
        <f t="shared" si="13"/>
        <v>1.9224515168629809E-2</v>
      </c>
    </row>
    <row r="900" spans="1:3" x14ac:dyDescent="0.25">
      <c r="A900" s="1">
        <v>38534</v>
      </c>
      <c r="B900" s="2">
        <v>1439</v>
      </c>
      <c r="C900">
        <f t="shared" ref="C900:C963" si="14">LN(B900/B899)</f>
        <v>1.4700999795295095E-2</v>
      </c>
    </row>
    <row r="901" spans="1:3" x14ac:dyDescent="0.25">
      <c r="A901" s="1">
        <v>38533</v>
      </c>
      <c r="B901" s="2">
        <v>1440</v>
      </c>
      <c r="C901">
        <f t="shared" si="14"/>
        <v>6.9468568267841348E-4</v>
      </c>
    </row>
    <row r="902" spans="1:3" x14ac:dyDescent="0.25">
      <c r="A902" s="1">
        <v>38532</v>
      </c>
      <c r="B902" s="2">
        <v>1485</v>
      </c>
      <c r="C902">
        <f t="shared" si="14"/>
        <v>3.0771658666753687E-2</v>
      </c>
    </row>
    <row r="903" spans="1:3" x14ac:dyDescent="0.25">
      <c r="A903" s="1">
        <v>38531</v>
      </c>
      <c r="B903" s="2">
        <v>1499</v>
      </c>
      <c r="C903">
        <f t="shared" si="14"/>
        <v>9.3834468657976247E-3</v>
      </c>
    </row>
    <row r="904" spans="1:3" x14ac:dyDescent="0.25">
      <c r="A904" s="1">
        <v>38530</v>
      </c>
      <c r="B904" s="2">
        <v>1530</v>
      </c>
      <c r="C904">
        <f t="shared" si="14"/>
        <v>2.0469516283883483E-2</v>
      </c>
    </row>
    <row r="905" spans="1:3" x14ac:dyDescent="0.25">
      <c r="A905" s="1">
        <v>38527</v>
      </c>
      <c r="B905" s="2">
        <v>1517</v>
      </c>
      <c r="C905">
        <f t="shared" si="14"/>
        <v>-8.5330350379488676E-3</v>
      </c>
    </row>
    <row r="906" spans="1:3" x14ac:dyDescent="0.25">
      <c r="A906" s="1">
        <v>38526</v>
      </c>
      <c r="B906" s="2">
        <v>1565</v>
      </c>
      <c r="C906">
        <f t="shared" si="14"/>
        <v>3.1151123625721325E-2</v>
      </c>
    </row>
    <row r="907" spans="1:3" x14ac:dyDescent="0.25">
      <c r="A907" s="1">
        <v>38525</v>
      </c>
      <c r="B907" s="2">
        <v>1561</v>
      </c>
      <c r="C907">
        <f t="shared" si="14"/>
        <v>-2.5591824588215165E-3</v>
      </c>
    </row>
    <row r="908" spans="1:3" x14ac:dyDescent="0.25">
      <c r="A908" s="1">
        <v>38524</v>
      </c>
      <c r="B908" s="2">
        <v>1537</v>
      </c>
      <c r="C908">
        <f t="shared" si="14"/>
        <v>-1.5494176976836232E-2</v>
      </c>
    </row>
    <row r="909" spans="1:3" x14ac:dyDescent="0.25">
      <c r="A909" s="1">
        <v>38523</v>
      </c>
      <c r="B909" s="2">
        <v>1523</v>
      </c>
      <c r="C909">
        <f t="shared" si="14"/>
        <v>-9.1503906434340556E-3</v>
      </c>
    </row>
    <row r="910" spans="1:3" x14ac:dyDescent="0.25">
      <c r="A910" s="1">
        <v>38520</v>
      </c>
      <c r="B910" s="2">
        <v>1534</v>
      </c>
      <c r="C910">
        <f t="shared" si="14"/>
        <v>7.1966290320397003E-3</v>
      </c>
    </row>
    <row r="911" spans="1:3" x14ac:dyDescent="0.25">
      <c r="A911" s="1">
        <v>38519</v>
      </c>
      <c r="B911" s="2">
        <v>1526</v>
      </c>
      <c r="C911">
        <f t="shared" si="14"/>
        <v>-5.2287700827991761E-3</v>
      </c>
    </row>
    <row r="912" spans="1:3" x14ac:dyDescent="0.25">
      <c r="A912" s="1">
        <v>38518</v>
      </c>
      <c r="B912" s="2">
        <v>1545</v>
      </c>
      <c r="C912">
        <f t="shared" si="14"/>
        <v>1.2373977487443526E-2</v>
      </c>
    </row>
    <row r="913" spans="1:3" x14ac:dyDescent="0.25">
      <c r="A913" s="1">
        <v>38517</v>
      </c>
      <c r="B913" s="2">
        <v>1484</v>
      </c>
      <c r="C913">
        <f t="shared" si="14"/>
        <v>-4.028276560452005E-2</v>
      </c>
    </row>
    <row r="914" spans="1:3" x14ac:dyDescent="0.25">
      <c r="A914" s="1">
        <v>38516</v>
      </c>
      <c r="B914" s="2">
        <v>1413</v>
      </c>
      <c r="C914">
        <f t="shared" si="14"/>
        <v>-4.9026041042798348E-2</v>
      </c>
    </row>
    <row r="915" spans="1:3" x14ac:dyDescent="0.25">
      <c r="A915" s="1">
        <v>38513</v>
      </c>
      <c r="B915" s="2">
        <v>1407</v>
      </c>
      <c r="C915">
        <f t="shared" si="14"/>
        <v>-4.2553255701383835E-3</v>
      </c>
    </row>
    <row r="916" spans="1:3" x14ac:dyDescent="0.25">
      <c r="A916" s="1">
        <v>38512</v>
      </c>
      <c r="B916" s="2">
        <v>1421</v>
      </c>
      <c r="C916">
        <f t="shared" si="14"/>
        <v>9.9010709827115368E-3</v>
      </c>
    </row>
    <row r="917" spans="1:3" x14ac:dyDescent="0.25">
      <c r="A917" s="1">
        <v>38511</v>
      </c>
      <c r="B917" s="2">
        <v>1431</v>
      </c>
      <c r="C917">
        <f t="shared" si="14"/>
        <v>7.0126514593502939E-3</v>
      </c>
    </row>
    <row r="918" spans="1:3" x14ac:dyDescent="0.25">
      <c r="A918" s="1">
        <v>38510</v>
      </c>
      <c r="B918" s="2">
        <v>1435</v>
      </c>
      <c r="C918">
        <f t="shared" si="14"/>
        <v>2.7913486372705501E-3</v>
      </c>
    </row>
    <row r="919" spans="1:3" x14ac:dyDescent="0.25">
      <c r="A919" s="1">
        <v>38509</v>
      </c>
      <c r="B919" s="2">
        <v>1421</v>
      </c>
      <c r="C919">
        <f t="shared" si="14"/>
        <v>-9.8040000966208556E-3</v>
      </c>
    </row>
    <row r="920" spans="1:3" x14ac:dyDescent="0.25">
      <c r="A920" s="1">
        <v>38506</v>
      </c>
      <c r="B920" s="2">
        <v>1429</v>
      </c>
      <c r="C920">
        <f t="shared" si="14"/>
        <v>5.6140498327666988E-3</v>
      </c>
    </row>
    <row r="921" spans="1:3" x14ac:dyDescent="0.25">
      <c r="A921" s="1">
        <v>38505</v>
      </c>
      <c r="B921" s="2">
        <v>1420</v>
      </c>
      <c r="C921">
        <f t="shared" si="14"/>
        <v>-6.31802733456098E-3</v>
      </c>
    </row>
    <row r="922" spans="1:3" x14ac:dyDescent="0.25">
      <c r="A922" s="1">
        <v>38504</v>
      </c>
      <c r="B922" s="2">
        <v>1394</v>
      </c>
      <c r="C922">
        <f t="shared" si="14"/>
        <v>-1.8479559274837198E-2</v>
      </c>
    </row>
    <row r="923" spans="1:3" x14ac:dyDescent="0.25">
      <c r="A923" s="1">
        <v>38503</v>
      </c>
      <c r="B923" s="2">
        <v>1422</v>
      </c>
      <c r="C923">
        <f t="shared" si="14"/>
        <v>1.9887019042716933E-2</v>
      </c>
    </row>
    <row r="924" spans="1:3" x14ac:dyDescent="0.25">
      <c r="A924" s="1">
        <v>38499</v>
      </c>
      <c r="B924" s="2">
        <v>1412</v>
      </c>
      <c r="C924">
        <f t="shared" si="14"/>
        <v>-7.057192309998751E-3</v>
      </c>
    </row>
    <row r="925" spans="1:3" x14ac:dyDescent="0.25">
      <c r="A925" s="1">
        <v>38498</v>
      </c>
      <c r="B925" s="2">
        <v>1415</v>
      </c>
      <c r="C925">
        <f t="shared" si="14"/>
        <v>2.1223920241505122E-3</v>
      </c>
    </row>
    <row r="926" spans="1:3" x14ac:dyDescent="0.25">
      <c r="A926" s="1">
        <v>38497</v>
      </c>
      <c r="B926" s="2">
        <v>1429</v>
      </c>
      <c r="C926">
        <f t="shared" si="14"/>
        <v>9.8453678525293013E-3</v>
      </c>
    </row>
    <row r="927" spans="1:3" x14ac:dyDescent="0.25">
      <c r="A927" s="1">
        <v>38496</v>
      </c>
      <c r="B927" s="2">
        <v>1436</v>
      </c>
      <c r="C927">
        <f t="shared" si="14"/>
        <v>4.8865716783020891E-3</v>
      </c>
    </row>
    <row r="928" spans="1:3" x14ac:dyDescent="0.25">
      <c r="A928" s="1">
        <v>38495</v>
      </c>
      <c r="B928" s="2">
        <v>1459</v>
      </c>
      <c r="C928">
        <f t="shared" si="14"/>
        <v>1.5889798914616133E-2</v>
      </c>
    </row>
    <row r="929" spans="1:3" x14ac:dyDescent="0.25">
      <c r="A929" s="1">
        <v>38492</v>
      </c>
      <c r="B929" s="2">
        <v>1440</v>
      </c>
      <c r="C929">
        <f t="shared" si="14"/>
        <v>-1.3108155952739323E-2</v>
      </c>
    </row>
    <row r="930" spans="1:3" x14ac:dyDescent="0.25">
      <c r="A930" s="1">
        <v>38491</v>
      </c>
      <c r="B930" s="2">
        <v>1446</v>
      </c>
      <c r="C930">
        <f t="shared" si="14"/>
        <v>4.158010148663677E-3</v>
      </c>
    </row>
    <row r="931" spans="1:3" x14ac:dyDescent="0.25">
      <c r="A931" s="1">
        <v>38490</v>
      </c>
      <c r="B931" s="2">
        <v>1453</v>
      </c>
      <c r="C931">
        <f t="shared" si="14"/>
        <v>4.8292608515728905E-3</v>
      </c>
    </row>
    <row r="932" spans="1:3" x14ac:dyDescent="0.25">
      <c r="A932" s="1">
        <v>38489</v>
      </c>
      <c r="B932" s="2">
        <v>1438</v>
      </c>
      <c r="C932">
        <f t="shared" si="14"/>
        <v>-1.0377125289290872E-2</v>
      </c>
    </row>
    <row r="933" spans="1:3" x14ac:dyDescent="0.25">
      <c r="A933" s="1">
        <v>38488</v>
      </c>
      <c r="B933" s="2">
        <v>1451</v>
      </c>
      <c r="C933">
        <f t="shared" si="14"/>
        <v>8.9997146031959002E-3</v>
      </c>
    </row>
    <row r="934" spans="1:3" x14ac:dyDescent="0.25">
      <c r="A934" s="1">
        <v>38485</v>
      </c>
      <c r="B934" s="2">
        <v>1402</v>
      </c>
      <c r="C934">
        <f t="shared" si="14"/>
        <v>-3.4353185289652477E-2</v>
      </c>
    </row>
    <row r="935" spans="1:3" x14ac:dyDescent="0.25">
      <c r="A935" s="1">
        <v>38484</v>
      </c>
      <c r="B935" s="2">
        <v>1444</v>
      </c>
      <c r="C935">
        <f t="shared" si="14"/>
        <v>2.9517251858236185E-2</v>
      </c>
    </row>
    <row r="936" spans="1:3" x14ac:dyDescent="0.25">
      <c r="A936" s="1">
        <v>38483</v>
      </c>
      <c r="B936" s="2">
        <v>1463</v>
      </c>
      <c r="C936">
        <f t="shared" si="14"/>
        <v>1.3072081567352701E-2</v>
      </c>
    </row>
    <row r="937" spans="1:3" x14ac:dyDescent="0.25">
      <c r="A937" s="1">
        <v>38482</v>
      </c>
      <c r="B937" s="2">
        <v>1469</v>
      </c>
      <c r="C937">
        <f t="shared" si="14"/>
        <v>4.0927751537529851E-3</v>
      </c>
    </row>
    <row r="938" spans="1:3" x14ac:dyDescent="0.25">
      <c r="A938" s="1">
        <v>38481</v>
      </c>
      <c r="B938" s="2">
        <v>1461</v>
      </c>
      <c r="C938">
        <f t="shared" si="14"/>
        <v>-5.4607644231778399E-3</v>
      </c>
    </row>
    <row r="939" spans="1:3" x14ac:dyDescent="0.25">
      <c r="A939" s="1">
        <v>38478</v>
      </c>
      <c r="B939" s="2">
        <v>1456</v>
      </c>
      <c r="C939">
        <f t="shared" si="14"/>
        <v>-3.4281829940681612E-3</v>
      </c>
    </row>
    <row r="940" spans="1:3" x14ac:dyDescent="0.25">
      <c r="A940" s="1">
        <v>38477</v>
      </c>
      <c r="B940" s="2">
        <v>1452</v>
      </c>
      <c r="C940">
        <f t="shared" si="14"/>
        <v>-2.7510333718898708E-3</v>
      </c>
    </row>
    <row r="941" spans="1:3" x14ac:dyDescent="0.25">
      <c r="A941" s="1">
        <v>38476</v>
      </c>
      <c r="B941" s="2">
        <v>1468</v>
      </c>
      <c r="C941">
        <f t="shared" si="14"/>
        <v>1.0959013789719382E-2</v>
      </c>
    </row>
    <row r="942" spans="1:3" x14ac:dyDescent="0.25">
      <c r="A942" s="1">
        <v>38475</v>
      </c>
      <c r="B942" s="2">
        <v>1462</v>
      </c>
      <c r="C942">
        <f t="shared" si="14"/>
        <v>-4.0955688647370822E-3</v>
      </c>
    </row>
    <row r="943" spans="1:3" x14ac:dyDescent="0.25">
      <c r="A943" s="1">
        <v>38474</v>
      </c>
      <c r="B943" s="2">
        <v>1475</v>
      </c>
      <c r="C943">
        <f t="shared" si="14"/>
        <v>8.852628464196325E-3</v>
      </c>
    </row>
    <row r="944" spans="1:3" x14ac:dyDescent="0.25">
      <c r="A944" s="1">
        <v>38471</v>
      </c>
      <c r="B944" s="2">
        <v>1459</v>
      </c>
      <c r="C944">
        <f t="shared" si="14"/>
        <v>-1.0906720251134606E-2</v>
      </c>
    </row>
    <row r="945" spans="1:3" x14ac:dyDescent="0.25">
      <c r="A945" s="1">
        <v>38470</v>
      </c>
      <c r="B945" s="2">
        <v>1455</v>
      </c>
      <c r="C945">
        <f t="shared" si="14"/>
        <v>-2.7453689171927833E-3</v>
      </c>
    </row>
    <row r="946" spans="1:3" x14ac:dyDescent="0.25">
      <c r="A946" s="1">
        <v>38469</v>
      </c>
      <c r="B946" s="2">
        <v>1467</v>
      </c>
      <c r="C946">
        <f t="shared" si="14"/>
        <v>8.2135985373887992E-3</v>
      </c>
    </row>
    <row r="947" spans="1:3" x14ac:dyDescent="0.25">
      <c r="A947" s="1">
        <v>38468</v>
      </c>
      <c r="B947" s="2">
        <v>1443</v>
      </c>
      <c r="C947">
        <f t="shared" si="14"/>
        <v>-1.64952193691109E-2</v>
      </c>
    </row>
    <row r="948" spans="1:3" x14ac:dyDescent="0.25">
      <c r="A948" s="1">
        <v>38467</v>
      </c>
      <c r="B948" s="2">
        <v>1453</v>
      </c>
      <c r="C948">
        <f t="shared" si="14"/>
        <v>6.906104796411996E-3</v>
      </c>
    </row>
    <row r="949" spans="1:3" x14ac:dyDescent="0.25">
      <c r="A949" s="1">
        <v>38464</v>
      </c>
      <c r="B949" s="2">
        <v>1473</v>
      </c>
      <c r="C949">
        <f t="shared" si="14"/>
        <v>1.3670752892347395E-2</v>
      </c>
    </row>
    <row r="950" spans="1:3" x14ac:dyDescent="0.25">
      <c r="A950" s="1">
        <v>38463</v>
      </c>
      <c r="B950" s="2">
        <v>1505</v>
      </c>
      <c r="C950">
        <f t="shared" si="14"/>
        <v>2.1491760720345809E-2</v>
      </c>
    </row>
    <row r="951" spans="1:3" x14ac:dyDescent="0.25">
      <c r="A951" s="1">
        <v>38462</v>
      </c>
      <c r="B951" s="2">
        <v>1529</v>
      </c>
      <c r="C951">
        <f t="shared" si="14"/>
        <v>1.5821028746086215E-2</v>
      </c>
    </row>
    <row r="952" spans="1:3" x14ac:dyDescent="0.25">
      <c r="A952" s="1">
        <v>38461</v>
      </c>
      <c r="B952" s="2">
        <v>1516</v>
      </c>
      <c r="C952">
        <f t="shared" si="14"/>
        <v>-8.5386397267453729E-3</v>
      </c>
    </row>
    <row r="953" spans="1:3" x14ac:dyDescent="0.25">
      <c r="A953" s="1">
        <v>38460</v>
      </c>
      <c r="B953" s="2">
        <v>1494</v>
      </c>
      <c r="C953">
        <f t="shared" si="14"/>
        <v>-1.461820050955439E-2</v>
      </c>
    </row>
    <row r="954" spans="1:3" x14ac:dyDescent="0.25">
      <c r="A954" s="1">
        <v>38457</v>
      </c>
      <c r="B954" s="2">
        <v>1495</v>
      </c>
      <c r="C954">
        <f t="shared" si="14"/>
        <v>6.6912013202419414E-4</v>
      </c>
    </row>
    <row r="955" spans="1:3" x14ac:dyDescent="0.25">
      <c r="A955" s="1">
        <v>38456</v>
      </c>
      <c r="B955" s="2">
        <v>1515</v>
      </c>
      <c r="C955">
        <f t="shared" si="14"/>
        <v>1.3289232118682706E-2</v>
      </c>
    </row>
    <row r="956" spans="1:3" x14ac:dyDescent="0.25">
      <c r="A956" s="1">
        <v>38455</v>
      </c>
      <c r="B956" s="2">
        <v>1555</v>
      </c>
      <c r="C956">
        <f t="shared" si="14"/>
        <v>2.6060106669865087E-2</v>
      </c>
    </row>
    <row r="957" spans="1:3" x14ac:dyDescent="0.25">
      <c r="A957" s="1">
        <v>38454</v>
      </c>
      <c r="B957" s="2">
        <v>1555</v>
      </c>
      <c r="C957">
        <f t="shared" si="14"/>
        <v>0</v>
      </c>
    </row>
    <row r="958" spans="1:3" x14ac:dyDescent="0.25">
      <c r="A958" s="1">
        <v>38453</v>
      </c>
      <c r="B958" s="2">
        <v>1540</v>
      </c>
      <c r="C958">
        <f t="shared" si="14"/>
        <v>-9.6931292056596802E-3</v>
      </c>
    </row>
    <row r="959" spans="1:3" x14ac:dyDescent="0.25">
      <c r="A959" s="1">
        <v>38450</v>
      </c>
      <c r="B959" s="2">
        <v>1565</v>
      </c>
      <c r="C959">
        <f t="shared" si="14"/>
        <v>1.6103407566578673E-2</v>
      </c>
    </row>
    <row r="960" spans="1:3" x14ac:dyDescent="0.25">
      <c r="A960" s="1">
        <v>38449</v>
      </c>
      <c r="B960" s="2">
        <v>1552</v>
      </c>
      <c r="C960">
        <f t="shared" si="14"/>
        <v>-8.3414022310895515E-3</v>
      </c>
    </row>
    <row r="961" spans="1:3" x14ac:dyDescent="0.25">
      <c r="A961" s="1">
        <v>38448</v>
      </c>
      <c r="B961" s="2">
        <v>1555</v>
      </c>
      <c r="C961">
        <f t="shared" si="14"/>
        <v>1.9311238701704421E-3</v>
      </c>
    </row>
    <row r="962" spans="1:3" x14ac:dyDescent="0.25">
      <c r="A962" s="1">
        <v>38447</v>
      </c>
      <c r="B962" s="2">
        <v>1555</v>
      </c>
      <c r="C962">
        <f t="shared" si="14"/>
        <v>0</v>
      </c>
    </row>
    <row r="963" spans="1:3" x14ac:dyDescent="0.25">
      <c r="A963" s="1">
        <v>38446</v>
      </c>
      <c r="B963" s="2">
        <v>1588</v>
      </c>
      <c r="C963">
        <f t="shared" si="14"/>
        <v>2.099981719374662E-2</v>
      </c>
    </row>
    <row r="964" spans="1:3" x14ac:dyDescent="0.25">
      <c r="A964" s="1">
        <v>38443</v>
      </c>
      <c r="B964" s="2">
        <v>1571</v>
      </c>
      <c r="C964">
        <f t="shared" ref="C964:C1027" si="15">LN(B964/B963)</f>
        <v>-1.0763003551459821E-2</v>
      </c>
    </row>
    <row r="965" spans="1:3" x14ac:dyDescent="0.25">
      <c r="A965" s="1">
        <v>38442</v>
      </c>
      <c r="B965" s="2">
        <v>1613</v>
      </c>
      <c r="C965">
        <f t="shared" si="15"/>
        <v>2.6383439869587598E-2</v>
      </c>
    </row>
    <row r="966" spans="1:3" x14ac:dyDescent="0.25">
      <c r="A966" s="1">
        <v>38441</v>
      </c>
      <c r="B966" s="2">
        <v>1579</v>
      </c>
      <c r="C966">
        <f t="shared" si="15"/>
        <v>-2.1304063869566767E-2</v>
      </c>
    </row>
    <row r="967" spans="1:3" x14ac:dyDescent="0.25">
      <c r="A967" s="1">
        <v>38440</v>
      </c>
      <c r="B967" s="2">
        <v>1581</v>
      </c>
      <c r="C967">
        <f t="shared" si="15"/>
        <v>1.2658229538300269E-3</v>
      </c>
    </row>
    <row r="968" spans="1:3" x14ac:dyDescent="0.25">
      <c r="A968" s="1">
        <v>38439</v>
      </c>
      <c r="B968" s="2">
        <v>1570</v>
      </c>
      <c r="C968">
        <f t="shared" si="15"/>
        <v>-6.9819388671182765E-3</v>
      </c>
    </row>
    <row r="969" spans="1:3" x14ac:dyDescent="0.25">
      <c r="A969" s="1">
        <v>38435</v>
      </c>
      <c r="B969" s="2">
        <v>1584</v>
      </c>
      <c r="C969">
        <f t="shared" si="15"/>
        <v>8.8776740320174203E-3</v>
      </c>
    </row>
    <row r="970" spans="1:3" x14ac:dyDescent="0.25">
      <c r="A970" s="1">
        <v>38434</v>
      </c>
      <c r="B970" s="2">
        <v>1588</v>
      </c>
      <c r="C970">
        <f t="shared" si="15"/>
        <v>2.5220694327099391E-3</v>
      </c>
    </row>
    <row r="971" spans="1:3" x14ac:dyDescent="0.25">
      <c r="A971" s="1">
        <v>38433</v>
      </c>
      <c r="B971" s="2">
        <v>1731</v>
      </c>
      <c r="C971">
        <f t="shared" si="15"/>
        <v>8.6223913369128213E-2</v>
      </c>
    </row>
    <row r="972" spans="1:3" x14ac:dyDescent="0.25">
      <c r="A972" s="1">
        <v>38432</v>
      </c>
      <c r="B972" s="2">
        <v>1733</v>
      </c>
      <c r="C972">
        <f t="shared" si="15"/>
        <v>1.1547345393967433E-3</v>
      </c>
    </row>
    <row r="973" spans="1:3" x14ac:dyDescent="0.25">
      <c r="A973" s="1">
        <v>38429</v>
      </c>
      <c r="B973" s="2">
        <v>1844</v>
      </c>
      <c r="C973">
        <f t="shared" si="15"/>
        <v>6.208311440093308E-2</v>
      </c>
    </row>
    <row r="974" spans="1:3" x14ac:dyDescent="0.25">
      <c r="A974" s="1">
        <v>38428</v>
      </c>
      <c r="B974" s="2">
        <v>1830</v>
      </c>
      <c r="C974">
        <f t="shared" si="15"/>
        <v>-7.6211582810724893E-3</v>
      </c>
    </row>
    <row r="975" spans="1:3" x14ac:dyDescent="0.25">
      <c r="A975" s="1">
        <v>38427</v>
      </c>
      <c r="B975" s="2">
        <v>1829</v>
      </c>
      <c r="C975">
        <f t="shared" si="15"/>
        <v>-5.4659744460088379E-4</v>
      </c>
    </row>
    <row r="976" spans="1:3" x14ac:dyDescent="0.25">
      <c r="A976" s="1">
        <v>38426</v>
      </c>
      <c r="B976" s="2">
        <v>1785</v>
      </c>
      <c r="C976">
        <f t="shared" si="15"/>
        <v>-2.435095417712619E-2</v>
      </c>
    </row>
    <row r="977" spans="1:3" x14ac:dyDescent="0.25">
      <c r="A977" s="1">
        <v>38425</v>
      </c>
      <c r="B977" s="2">
        <v>1773</v>
      </c>
      <c r="C977">
        <f t="shared" si="15"/>
        <v>-6.745388139531538E-3</v>
      </c>
    </row>
    <row r="978" spans="1:3" x14ac:dyDescent="0.25">
      <c r="A978" s="1">
        <v>38422</v>
      </c>
      <c r="B978" s="2">
        <v>1791</v>
      </c>
      <c r="C978">
        <f t="shared" si="15"/>
        <v>1.0101095986503919E-2</v>
      </c>
    </row>
    <row r="979" spans="1:3" x14ac:dyDescent="0.25">
      <c r="A979" s="1">
        <v>38421</v>
      </c>
      <c r="B979" s="2">
        <v>1740</v>
      </c>
      <c r="C979">
        <f t="shared" si="15"/>
        <v>-2.8889009852137042E-2</v>
      </c>
    </row>
    <row r="980" spans="1:3" x14ac:dyDescent="0.25">
      <c r="A980" s="1">
        <v>38420</v>
      </c>
      <c r="B980" s="2">
        <v>1723</v>
      </c>
      <c r="C980">
        <f t="shared" si="15"/>
        <v>-9.8181556806451291E-3</v>
      </c>
    </row>
    <row r="981" spans="1:3" x14ac:dyDescent="0.25">
      <c r="A981" s="1">
        <v>38419</v>
      </c>
      <c r="B981" s="2">
        <v>1749</v>
      </c>
      <c r="C981">
        <f t="shared" si="15"/>
        <v>1.4977238490672501E-2</v>
      </c>
    </row>
    <row r="982" spans="1:3" x14ac:dyDescent="0.25">
      <c r="A982" s="1">
        <v>38418</v>
      </c>
      <c r="B982" s="2">
        <v>1756</v>
      </c>
      <c r="C982">
        <f t="shared" si="15"/>
        <v>3.9942991764598578E-3</v>
      </c>
    </row>
    <row r="983" spans="1:3" x14ac:dyDescent="0.25">
      <c r="A983" s="1">
        <v>38415</v>
      </c>
      <c r="B983" s="2">
        <v>1740</v>
      </c>
      <c r="C983">
        <f t="shared" si="15"/>
        <v>-9.1533819864872482E-3</v>
      </c>
    </row>
    <row r="984" spans="1:3" x14ac:dyDescent="0.25">
      <c r="A984" s="1">
        <v>38414</v>
      </c>
      <c r="B984" s="2">
        <v>1710</v>
      </c>
      <c r="C984">
        <f t="shared" si="15"/>
        <v>-1.7391742711869222E-2</v>
      </c>
    </row>
    <row r="985" spans="1:3" x14ac:dyDescent="0.25">
      <c r="A985" s="1">
        <v>38413</v>
      </c>
      <c r="B985" s="2">
        <v>1703</v>
      </c>
      <c r="C985">
        <f t="shared" si="15"/>
        <v>-4.1019688340172963E-3</v>
      </c>
    </row>
    <row r="986" spans="1:3" x14ac:dyDescent="0.25">
      <c r="A986" s="1">
        <v>38412</v>
      </c>
      <c r="B986" s="2">
        <v>1735</v>
      </c>
      <c r="C986">
        <f t="shared" si="15"/>
        <v>1.861601171827135E-2</v>
      </c>
    </row>
    <row r="987" spans="1:3" x14ac:dyDescent="0.25">
      <c r="A987" s="1">
        <v>38411</v>
      </c>
      <c r="B987" s="2">
        <v>1715</v>
      </c>
      <c r="C987">
        <f t="shared" si="15"/>
        <v>-1.1594332780919257E-2</v>
      </c>
    </row>
    <row r="988" spans="1:3" x14ac:dyDescent="0.25">
      <c r="A988" s="1">
        <v>38408</v>
      </c>
      <c r="B988" s="2">
        <v>1635</v>
      </c>
      <c r="C988">
        <f t="shared" si="15"/>
        <v>-4.7770276268686546E-2</v>
      </c>
    </row>
    <row r="989" spans="1:3" x14ac:dyDescent="0.25">
      <c r="A989" s="1">
        <v>38407</v>
      </c>
      <c r="B989" s="2">
        <v>1641</v>
      </c>
      <c r="C989">
        <f t="shared" si="15"/>
        <v>3.6630077587370201E-3</v>
      </c>
    </row>
    <row r="990" spans="1:3" x14ac:dyDescent="0.25">
      <c r="A990" s="1">
        <v>38406</v>
      </c>
      <c r="B990" s="2">
        <v>1610</v>
      </c>
      <c r="C990">
        <f t="shared" si="15"/>
        <v>-1.9071633111582206E-2</v>
      </c>
    </row>
    <row r="991" spans="1:3" x14ac:dyDescent="0.25">
      <c r="A991" s="1">
        <v>38405</v>
      </c>
      <c r="B991" s="2">
        <v>1592</v>
      </c>
      <c r="C991">
        <f t="shared" si="15"/>
        <v>-1.1243091574180354E-2</v>
      </c>
    </row>
    <row r="992" spans="1:3" x14ac:dyDescent="0.25">
      <c r="A992" s="1">
        <v>38401</v>
      </c>
      <c r="B992" s="2">
        <v>1603</v>
      </c>
      <c r="C992">
        <f t="shared" si="15"/>
        <v>6.8857862052247283E-3</v>
      </c>
    </row>
    <row r="993" spans="1:3" x14ac:dyDescent="0.25">
      <c r="A993" s="1">
        <v>38400</v>
      </c>
      <c r="B993" s="2">
        <v>1596</v>
      </c>
      <c r="C993">
        <f t="shared" si="15"/>
        <v>-4.3763745997988882E-3</v>
      </c>
    </row>
    <row r="994" spans="1:3" x14ac:dyDescent="0.25">
      <c r="A994" s="1">
        <v>38399</v>
      </c>
      <c r="B994" s="2">
        <v>1565</v>
      </c>
      <c r="C994">
        <f t="shared" si="15"/>
        <v>-1.9614675035500496E-2</v>
      </c>
    </row>
    <row r="995" spans="1:3" x14ac:dyDescent="0.25">
      <c r="A995" s="1">
        <v>38398</v>
      </c>
      <c r="B995" s="2">
        <v>1570</v>
      </c>
      <c r="C995">
        <f t="shared" si="15"/>
        <v>3.1897953681000808E-3</v>
      </c>
    </row>
    <row r="996" spans="1:3" x14ac:dyDescent="0.25">
      <c r="A996" s="1">
        <v>38397</v>
      </c>
      <c r="B996" s="2">
        <v>1543</v>
      </c>
      <c r="C996">
        <f t="shared" si="15"/>
        <v>-1.7347045979192899E-2</v>
      </c>
    </row>
    <row r="997" spans="1:3" x14ac:dyDescent="0.25">
      <c r="A997" s="1">
        <v>38394</v>
      </c>
      <c r="B997" s="2">
        <v>1550</v>
      </c>
      <c r="C997">
        <f t="shared" si="15"/>
        <v>4.526357550131456E-3</v>
      </c>
    </row>
    <row r="998" spans="1:3" x14ac:dyDescent="0.25">
      <c r="A998" s="1">
        <v>38393</v>
      </c>
      <c r="B998" s="2">
        <v>1559</v>
      </c>
      <c r="C998">
        <f t="shared" si="15"/>
        <v>5.789659144484263E-3</v>
      </c>
    </row>
    <row r="999" spans="1:3" x14ac:dyDescent="0.25">
      <c r="A999" s="1">
        <v>38392</v>
      </c>
      <c r="B999" s="2">
        <v>1534</v>
      </c>
      <c r="C999">
        <f t="shared" si="15"/>
        <v>-1.6165887130575065E-2</v>
      </c>
    </row>
    <row r="1000" spans="1:3" x14ac:dyDescent="0.25">
      <c r="A1000" s="1">
        <v>38391</v>
      </c>
      <c r="B1000" s="2">
        <v>1594</v>
      </c>
      <c r="C1000">
        <f t="shared" si="15"/>
        <v>3.8367877422958864E-2</v>
      </c>
    </row>
    <row r="1001" spans="1:3" x14ac:dyDescent="0.25">
      <c r="A1001" s="1">
        <v>38390</v>
      </c>
      <c r="B1001" s="2">
        <v>1615</v>
      </c>
      <c r="C1001">
        <f t="shared" si="15"/>
        <v>1.3088376306596643E-2</v>
      </c>
    </row>
    <row r="1002" spans="1:3" x14ac:dyDescent="0.25">
      <c r="A1002" s="1">
        <v>38387</v>
      </c>
      <c r="B1002" s="2">
        <v>1576</v>
      </c>
      <c r="C1002">
        <f t="shared" si="15"/>
        <v>-2.444496523893247E-2</v>
      </c>
    </row>
    <row r="1003" spans="1:3" x14ac:dyDescent="0.25">
      <c r="A1003" s="1">
        <v>38386</v>
      </c>
      <c r="B1003" s="2">
        <v>1594</v>
      </c>
      <c r="C1003">
        <f t="shared" si="15"/>
        <v>1.1356588932335975E-2</v>
      </c>
    </row>
    <row r="1004" spans="1:3" x14ac:dyDescent="0.25">
      <c r="A1004" s="1">
        <v>38385</v>
      </c>
      <c r="B1004" s="2">
        <v>1603</v>
      </c>
      <c r="C1004">
        <f t="shared" si="15"/>
        <v>5.6302932593925124E-3</v>
      </c>
    </row>
    <row r="1005" spans="1:3" x14ac:dyDescent="0.25">
      <c r="A1005" s="1">
        <v>38384</v>
      </c>
      <c r="B1005" s="2">
        <v>1561</v>
      </c>
      <c r="C1005">
        <f t="shared" si="15"/>
        <v>-2.655023209412084E-2</v>
      </c>
    </row>
    <row r="1006" spans="1:3" x14ac:dyDescent="0.25">
      <c r="A1006" s="1">
        <v>38383</v>
      </c>
      <c r="B1006" s="2">
        <v>1525</v>
      </c>
      <c r="C1006">
        <f t="shared" si="15"/>
        <v>-2.3332231473920054E-2</v>
      </c>
    </row>
    <row r="1007" spans="1:3" x14ac:dyDescent="0.25">
      <c r="A1007" s="1">
        <v>38380</v>
      </c>
      <c r="B1007" s="2">
        <v>1562</v>
      </c>
      <c r="C1007">
        <f t="shared" si="15"/>
        <v>2.3972641358119374E-2</v>
      </c>
    </row>
    <row r="1008" spans="1:3" x14ac:dyDescent="0.25">
      <c r="A1008" s="1">
        <v>38379</v>
      </c>
      <c r="B1008" s="2">
        <v>1577</v>
      </c>
      <c r="C1008">
        <f t="shared" si="15"/>
        <v>9.5572565634071561E-3</v>
      </c>
    </row>
    <row r="1009" spans="1:3" x14ac:dyDescent="0.25">
      <c r="A1009" s="1">
        <v>38378</v>
      </c>
      <c r="B1009" s="2">
        <v>1575</v>
      </c>
      <c r="C1009">
        <f t="shared" si="15"/>
        <v>-1.2690357033049329E-3</v>
      </c>
    </row>
    <row r="1010" spans="1:3" x14ac:dyDescent="0.25">
      <c r="A1010" s="1">
        <v>38377</v>
      </c>
      <c r="B1010" s="2">
        <v>1527</v>
      </c>
      <c r="C1010">
        <f t="shared" si="15"/>
        <v>-3.095024604110096E-2</v>
      </c>
    </row>
    <row r="1011" spans="1:3" x14ac:dyDescent="0.25">
      <c r="A1011" s="1">
        <v>38376</v>
      </c>
      <c r="B1011" s="2">
        <v>1526</v>
      </c>
      <c r="C1011">
        <f t="shared" si="15"/>
        <v>-6.5509337423011135E-4</v>
      </c>
    </row>
    <row r="1012" spans="1:3" x14ac:dyDescent="0.25">
      <c r="A1012" s="1">
        <v>38373</v>
      </c>
      <c r="B1012" s="2">
        <v>1486</v>
      </c>
      <c r="C1012">
        <f t="shared" si="15"/>
        <v>-2.6561986566697875E-2</v>
      </c>
    </row>
    <row r="1013" spans="1:3" x14ac:dyDescent="0.25">
      <c r="A1013" s="1">
        <v>38372</v>
      </c>
      <c r="B1013" s="2">
        <v>1498</v>
      </c>
      <c r="C1013">
        <f t="shared" si="15"/>
        <v>8.0429387994602284E-3</v>
      </c>
    </row>
    <row r="1014" spans="1:3" x14ac:dyDescent="0.25">
      <c r="A1014" s="1">
        <v>38371</v>
      </c>
      <c r="B1014" s="2">
        <v>1499</v>
      </c>
      <c r="C1014">
        <f t="shared" si="15"/>
        <v>6.6733402543292411E-4</v>
      </c>
    </row>
    <row r="1015" spans="1:3" x14ac:dyDescent="0.25">
      <c r="A1015" s="1">
        <v>38370</v>
      </c>
      <c r="B1015" s="2">
        <v>1496</v>
      </c>
      <c r="C1015">
        <f t="shared" si="15"/>
        <v>-2.0033395681751734E-3</v>
      </c>
    </row>
    <row r="1016" spans="1:3" x14ac:dyDescent="0.25">
      <c r="A1016" s="1">
        <v>38366</v>
      </c>
      <c r="B1016" s="2">
        <v>1500</v>
      </c>
      <c r="C1016">
        <f t="shared" si="15"/>
        <v>2.6702285558788921E-3</v>
      </c>
    </row>
    <row r="1017" spans="1:3" x14ac:dyDescent="0.25">
      <c r="A1017" s="1">
        <v>38365</v>
      </c>
      <c r="B1017" s="2">
        <v>1505</v>
      </c>
      <c r="C1017">
        <f t="shared" si="15"/>
        <v>3.3277900926747457E-3</v>
      </c>
    </row>
    <row r="1018" spans="1:3" x14ac:dyDescent="0.25">
      <c r="A1018" s="1">
        <v>38364</v>
      </c>
      <c r="B1018" s="2">
        <v>1486</v>
      </c>
      <c r="C1018">
        <f t="shared" si="15"/>
        <v>-1.2704951905271622E-2</v>
      </c>
    </row>
    <row r="1019" spans="1:3" x14ac:dyDescent="0.25">
      <c r="A1019" s="1">
        <v>38363</v>
      </c>
      <c r="B1019" s="2">
        <v>1468</v>
      </c>
      <c r="C1019">
        <f t="shared" si="15"/>
        <v>-1.2187016103243565E-2</v>
      </c>
    </row>
    <row r="1020" spans="1:3" x14ac:dyDescent="0.25">
      <c r="A1020" s="1">
        <v>38362</v>
      </c>
      <c r="B1020" s="2">
        <v>1466</v>
      </c>
      <c r="C1020">
        <f t="shared" si="15"/>
        <v>-1.3633267278640533E-3</v>
      </c>
    </row>
    <row r="1021" spans="1:3" x14ac:dyDescent="0.25">
      <c r="A1021" s="1">
        <v>38359</v>
      </c>
      <c r="B1021" s="2">
        <v>1473</v>
      </c>
      <c r="C1021">
        <f t="shared" si="15"/>
        <v>4.763534016033486E-3</v>
      </c>
    </row>
    <row r="1022" spans="1:3" x14ac:dyDescent="0.25">
      <c r="A1022" s="1">
        <v>38358</v>
      </c>
      <c r="B1022" s="2">
        <v>1514</v>
      </c>
      <c r="C1022">
        <f t="shared" si="15"/>
        <v>2.7454017534763779E-2</v>
      </c>
    </row>
    <row r="1023" spans="1:3" x14ac:dyDescent="0.25">
      <c r="A1023" s="1">
        <v>38357</v>
      </c>
      <c r="B1023" s="2">
        <v>1526</v>
      </c>
      <c r="C1023">
        <f t="shared" si="15"/>
        <v>7.8947778470082833E-3</v>
      </c>
    </row>
    <row r="1024" spans="1:3" x14ac:dyDescent="0.25">
      <c r="A1024" s="1">
        <v>38356</v>
      </c>
      <c r="B1024" s="2">
        <v>1523</v>
      </c>
      <c r="C1024">
        <f t="shared" si="15"/>
        <v>-1.9678589492405402E-3</v>
      </c>
    </row>
    <row r="1025" spans="1:3" x14ac:dyDescent="0.25">
      <c r="A1025" s="1">
        <v>38355</v>
      </c>
      <c r="B1025" s="2">
        <v>1527</v>
      </c>
      <c r="C1025">
        <f t="shared" si="15"/>
        <v>2.6229523234706491E-3</v>
      </c>
    </row>
    <row r="1026" spans="1:3" x14ac:dyDescent="0.25">
      <c r="A1026" s="1">
        <v>38351</v>
      </c>
      <c r="B1026" s="2">
        <v>1547</v>
      </c>
      <c r="C1026">
        <f t="shared" si="15"/>
        <v>1.3012545354433748E-2</v>
      </c>
    </row>
    <row r="1027" spans="1:3" x14ac:dyDescent="0.25">
      <c r="A1027" s="1">
        <v>38350</v>
      </c>
      <c r="B1027" s="2">
        <v>1539</v>
      </c>
      <c r="C1027">
        <f t="shared" si="15"/>
        <v>-5.1847167341868778E-3</v>
      </c>
    </row>
    <row r="1028" spans="1:3" x14ac:dyDescent="0.25">
      <c r="A1028" s="1">
        <v>38349</v>
      </c>
      <c r="B1028" s="2">
        <v>1561</v>
      </c>
      <c r="C1028">
        <f t="shared" ref="C1028:C1091" si="16">LN(B1028/B1027)</f>
        <v>1.4193786676552947E-2</v>
      </c>
    </row>
    <row r="1029" spans="1:3" x14ac:dyDescent="0.25">
      <c r="A1029" s="1">
        <v>38348</v>
      </c>
      <c r="B1029" s="2">
        <v>1564</v>
      </c>
      <c r="C1029">
        <f t="shared" si="16"/>
        <v>1.9200005898244268E-3</v>
      </c>
    </row>
    <row r="1030" spans="1:3" x14ac:dyDescent="0.25">
      <c r="A1030" s="1">
        <v>38344</v>
      </c>
      <c r="B1030" s="2">
        <v>1552</v>
      </c>
      <c r="C1030">
        <f t="shared" si="16"/>
        <v>-7.702220362092351E-3</v>
      </c>
    </row>
    <row r="1031" spans="1:3" x14ac:dyDescent="0.25">
      <c r="A1031" s="1">
        <v>38343</v>
      </c>
      <c r="B1031" s="2">
        <v>1587</v>
      </c>
      <c r="C1031">
        <f t="shared" si="16"/>
        <v>2.2301019783244936E-2</v>
      </c>
    </row>
    <row r="1032" spans="1:3" x14ac:dyDescent="0.25">
      <c r="A1032" s="1">
        <v>38342</v>
      </c>
      <c r="B1032" s="2">
        <v>1572</v>
      </c>
      <c r="C1032">
        <f t="shared" si="16"/>
        <v>-9.4967475372571969E-3</v>
      </c>
    </row>
    <row r="1033" spans="1:3" x14ac:dyDescent="0.25">
      <c r="A1033" s="1">
        <v>38341</v>
      </c>
      <c r="B1033" s="2">
        <v>1591</v>
      </c>
      <c r="C1033">
        <f t="shared" si="16"/>
        <v>1.2014055348634969E-2</v>
      </c>
    </row>
    <row r="1034" spans="1:3" x14ac:dyDescent="0.25">
      <c r="A1034" s="1">
        <v>38338</v>
      </c>
      <c r="B1034" s="2">
        <v>1600</v>
      </c>
      <c r="C1034">
        <f t="shared" si="16"/>
        <v>5.6408798900857062E-3</v>
      </c>
    </row>
    <row r="1035" spans="1:3" x14ac:dyDescent="0.25">
      <c r="A1035" s="1">
        <v>38337</v>
      </c>
      <c r="B1035" s="2">
        <v>1654</v>
      </c>
      <c r="C1035">
        <f t="shared" si="16"/>
        <v>3.3192967355763964E-2</v>
      </c>
    </row>
    <row r="1036" spans="1:3" x14ac:dyDescent="0.25">
      <c r="A1036" s="1">
        <v>38336</v>
      </c>
      <c r="B1036" s="2">
        <v>1667</v>
      </c>
      <c r="C1036">
        <f t="shared" si="16"/>
        <v>7.8290071671572696E-3</v>
      </c>
    </row>
    <row r="1037" spans="1:3" x14ac:dyDescent="0.25">
      <c r="A1037" s="1">
        <v>38335</v>
      </c>
      <c r="B1037" s="2">
        <v>1613</v>
      </c>
      <c r="C1037">
        <f t="shared" si="16"/>
        <v>-3.2929804625585091E-2</v>
      </c>
    </row>
    <row r="1038" spans="1:3" x14ac:dyDescent="0.25">
      <c r="A1038" s="1">
        <v>38334</v>
      </c>
      <c r="B1038" s="2">
        <v>1647</v>
      </c>
      <c r="C1038">
        <f t="shared" si="16"/>
        <v>2.0859652052431458E-2</v>
      </c>
    </row>
    <row r="1039" spans="1:3" x14ac:dyDescent="0.25">
      <c r="A1039" s="1">
        <v>38331</v>
      </c>
      <c r="B1039" s="2">
        <v>1660</v>
      </c>
      <c r="C1039">
        <f t="shared" si="16"/>
        <v>7.8621511729485786E-3</v>
      </c>
    </row>
    <row r="1040" spans="1:3" x14ac:dyDescent="0.25">
      <c r="A1040" s="1">
        <v>38330</v>
      </c>
      <c r="B1040" s="2">
        <v>1648</v>
      </c>
      <c r="C1040">
        <f t="shared" si="16"/>
        <v>-7.2551708811719098E-3</v>
      </c>
    </row>
    <row r="1041" spans="1:3" x14ac:dyDescent="0.25">
      <c r="A1041" s="1">
        <v>38329</v>
      </c>
      <c r="B1041" s="2">
        <v>1660</v>
      </c>
      <c r="C1041">
        <f t="shared" si="16"/>
        <v>7.2551708811720156E-3</v>
      </c>
    </row>
    <row r="1042" spans="1:3" x14ac:dyDescent="0.25">
      <c r="A1042" s="1">
        <v>38328</v>
      </c>
      <c r="B1042" s="2">
        <v>1737</v>
      </c>
      <c r="C1042">
        <f t="shared" si="16"/>
        <v>4.5341884890516063E-2</v>
      </c>
    </row>
    <row r="1043" spans="1:3" x14ac:dyDescent="0.25">
      <c r="A1043" s="1">
        <v>38327</v>
      </c>
      <c r="B1043" s="2">
        <v>1754</v>
      </c>
      <c r="C1043">
        <f t="shared" si="16"/>
        <v>9.739406691023425E-3</v>
      </c>
    </row>
    <row r="1044" spans="1:3" x14ac:dyDescent="0.25">
      <c r="A1044" s="1">
        <v>38324</v>
      </c>
      <c r="B1044" s="2">
        <v>1745</v>
      </c>
      <c r="C1044">
        <f t="shared" si="16"/>
        <v>-5.1443382956008312E-3</v>
      </c>
    </row>
    <row r="1045" spans="1:3" x14ac:dyDescent="0.25">
      <c r="A1045" s="1">
        <v>38323</v>
      </c>
      <c r="B1045" s="2">
        <v>1672</v>
      </c>
      <c r="C1045">
        <f t="shared" si="16"/>
        <v>-4.2734040991880565E-2</v>
      </c>
    </row>
    <row r="1046" spans="1:3" x14ac:dyDescent="0.25">
      <c r="A1046" s="1">
        <v>38322</v>
      </c>
      <c r="B1046" s="2">
        <v>1690</v>
      </c>
      <c r="C1046">
        <f t="shared" si="16"/>
        <v>1.0708014272472307E-2</v>
      </c>
    </row>
    <row r="1047" spans="1:3" x14ac:dyDescent="0.25">
      <c r="A1047" s="1">
        <v>38321</v>
      </c>
      <c r="B1047" s="2">
        <v>1661</v>
      </c>
      <c r="C1047">
        <f t="shared" si="16"/>
        <v>-1.7308698303824283E-2</v>
      </c>
    </row>
    <row r="1048" spans="1:3" x14ac:dyDescent="0.25">
      <c r="A1048" s="1">
        <v>38320</v>
      </c>
      <c r="B1048" s="2">
        <v>1595</v>
      </c>
      <c r="C1048">
        <f t="shared" si="16"/>
        <v>-4.0546094394349905E-2</v>
      </c>
    </row>
    <row r="1049" spans="1:3" x14ac:dyDescent="0.25">
      <c r="A1049" s="1">
        <v>38315</v>
      </c>
      <c r="B1049" s="2">
        <v>1610</v>
      </c>
      <c r="C1049">
        <f t="shared" si="16"/>
        <v>9.3604427595636724E-3</v>
      </c>
    </row>
    <row r="1050" spans="1:3" x14ac:dyDescent="0.25">
      <c r="A1050" s="1">
        <v>38314</v>
      </c>
      <c r="B1050" s="2">
        <v>1593</v>
      </c>
      <c r="C1050">
        <f t="shared" si="16"/>
        <v>-1.0615148068460142E-2</v>
      </c>
    </row>
    <row r="1051" spans="1:3" x14ac:dyDescent="0.25">
      <c r="A1051" s="1">
        <v>38313</v>
      </c>
      <c r="B1051" s="2">
        <v>1566</v>
      </c>
      <c r="C1051">
        <f t="shared" si="16"/>
        <v>-1.7094433359300068E-2</v>
      </c>
    </row>
    <row r="1052" spans="1:3" x14ac:dyDescent="0.25">
      <c r="A1052" s="1">
        <v>38310</v>
      </c>
      <c r="B1052" s="2">
        <v>1602</v>
      </c>
      <c r="C1052">
        <f t="shared" si="16"/>
        <v>2.2728251077556091E-2</v>
      </c>
    </row>
    <row r="1053" spans="1:3" x14ac:dyDescent="0.25">
      <c r="A1053" s="1">
        <v>38309</v>
      </c>
      <c r="B1053" s="2">
        <v>1611</v>
      </c>
      <c r="C1053">
        <f t="shared" si="16"/>
        <v>5.6022555486697516E-3</v>
      </c>
    </row>
    <row r="1054" spans="1:3" x14ac:dyDescent="0.25">
      <c r="A1054" s="1">
        <v>38308</v>
      </c>
      <c r="B1054" s="2">
        <v>1616</v>
      </c>
      <c r="C1054">
        <f t="shared" si="16"/>
        <v>3.0988559040663615E-3</v>
      </c>
    </row>
    <row r="1055" spans="1:3" x14ac:dyDescent="0.25">
      <c r="A1055" s="1">
        <v>38307</v>
      </c>
      <c r="B1055" s="2">
        <v>1689</v>
      </c>
      <c r="C1055">
        <f t="shared" si="16"/>
        <v>4.4182677726759371E-2</v>
      </c>
    </row>
    <row r="1056" spans="1:3" x14ac:dyDescent="0.25">
      <c r="A1056" s="1">
        <v>38306</v>
      </c>
      <c r="B1056" s="2">
        <v>1751</v>
      </c>
      <c r="C1056">
        <f t="shared" si="16"/>
        <v>3.6050415478051857E-2</v>
      </c>
    </row>
    <row r="1057" spans="1:3" x14ac:dyDescent="0.25">
      <c r="A1057" s="1">
        <v>38303</v>
      </c>
      <c r="B1057" s="2">
        <v>1694</v>
      </c>
      <c r="C1057">
        <f t="shared" si="16"/>
        <v>-3.3094457073852147E-2</v>
      </c>
    </row>
    <row r="1058" spans="1:3" x14ac:dyDescent="0.25">
      <c r="A1058" s="1">
        <v>38302</v>
      </c>
      <c r="B1058" s="2">
        <v>1740</v>
      </c>
      <c r="C1058">
        <f t="shared" si="16"/>
        <v>2.6792516996575106E-2</v>
      </c>
    </row>
    <row r="1059" spans="1:3" x14ac:dyDescent="0.25">
      <c r="A1059" s="1">
        <v>38301</v>
      </c>
      <c r="B1059" s="2">
        <v>1701</v>
      </c>
      <c r="C1059">
        <f t="shared" si="16"/>
        <v>-2.2668799812712939E-2</v>
      </c>
    </row>
    <row r="1060" spans="1:3" x14ac:dyDescent="0.25">
      <c r="A1060" s="1">
        <v>38300</v>
      </c>
      <c r="B1060" s="2">
        <v>1806</v>
      </c>
      <c r="C1060">
        <f t="shared" si="16"/>
        <v>5.9898141581069014E-2</v>
      </c>
    </row>
    <row r="1061" spans="1:3" x14ac:dyDescent="0.25">
      <c r="A1061" s="1">
        <v>38299</v>
      </c>
      <c r="B1061" s="2">
        <v>1792</v>
      </c>
      <c r="C1061">
        <f t="shared" si="16"/>
        <v>-7.7821404420549628E-3</v>
      </c>
    </row>
    <row r="1062" spans="1:3" x14ac:dyDescent="0.25">
      <c r="A1062" s="1">
        <v>38296</v>
      </c>
      <c r="B1062" s="2">
        <v>1633</v>
      </c>
      <c r="C1062">
        <f t="shared" si="16"/>
        <v>-9.2913500564410709E-2</v>
      </c>
    </row>
    <row r="1063" spans="1:3" x14ac:dyDescent="0.25">
      <c r="A1063" s="1">
        <v>38295</v>
      </c>
      <c r="B1063" s="2">
        <v>1568</v>
      </c>
      <c r="C1063">
        <f t="shared" si="16"/>
        <v>-4.0617892060111953E-2</v>
      </c>
    </row>
    <row r="1064" spans="1:3" x14ac:dyDescent="0.25">
      <c r="A1064" s="1">
        <v>38294</v>
      </c>
      <c r="B1064" s="2">
        <v>1460</v>
      </c>
      <c r="C1064">
        <f t="shared" si="16"/>
        <v>-7.1364486207971034E-2</v>
      </c>
    </row>
    <row r="1065" spans="1:3" x14ac:dyDescent="0.25">
      <c r="A1065" s="1">
        <v>38293</v>
      </c>
      <c r="B1065" s="2">
        <v>1453</v>
      </c>
      <c r="C1065">
        <f t="shared" si="16"/>
        <v>-4.8060511320991714E-3</v>
      </c>
    </row>
    <row r="1066" spans="1:3" x14ac:dyDescent="0.25">
      <c r="A1066" s="1">
        <v>38292</v>
      </c>
      <c r="B1066" s="2">
        <v>1453</v>
      </c>
      <c r="C1066">
        <f t="shared" si="16"/>
        <v>0</v>
      </c>
    </row>
    <row r="1067" spans="1:3" x14ac:dyDescent="0.25">
      <c r="A1067" s="1">
        <v>38289</v>
      </c>
      <c r="B1067" s="2">
        <v>1469</v>
      </c>
      <c r="C1067">
        <f t="shared" si="16"/>
        <v>1.0951512603594424E-2</v>
      </c>
    </row>
    <row r="1068" spans="1:3" x14ac:dyDescent="0.25">
      <c r="A1068" s="1">
        <v>38288</v>
      </c>
      <c r="B1068" s="2">
        <v>1485</v>
      </c>
      <c r="C1068">
        <f t="shared" si="16"/>
        <v>1.0832875062922721E-2</v>
      </c>
    </row>
    <row r="1069" spans="1:3" x14ac:dyDescent="0.25">
      <c r="A1069" s="1">
        <v>38287</v>
      </c>
      <c r="B1069" s="2">
        <v>1470</v>
      </c>
      <c r="C1069">
        <f t="shared" si="16"/>
        <v>-1.0152371464017962E-2</v>
      </c>
    </row>
    <row r="1070" spans="1:3" x14ac:dyDescent="0.25">
      <c r="A1070" s="1">
        <v>38286</v>
      </c>
      <c r="B1070" s="2">
        <v>1457</v>
      </c>
      <c r="C1070">
        <f t="shared" si="16"/>
        <v>-8.8828735775771852E-3</v>
      </c>
    </row>
    <row r="1071" spans="1:3" x14ac:dyDescent="0.25">
      <c r="A1071" s="1">
        <v>38285</v>
      </c>
      <c r="B1071" s="2">
        <v>1449</v>
      </c>
      <c r="C1071">
        <f t="shared" si="16"/>
        <v>-5.5058638745224802E-3</v>
      </c>
    </row>
    <row r="1072" spans="1:3" x14ac:dyDescent="0.25">
      <c r="A1072" s="1">
        <v>38282</v>
      </c>
      <c r="B1072" s="2">
        <v>1448</v>
      </c>
      <c r="C1072">
        <f t="shared" si="16"/>
        <v>-6.9036937502075428E-4</v>
      </c>
    </row>
    <row r="1073" spans="1:3" x14ac:dyDescent="0.25">
      <c r="A1073" s="1">
        <v>38281</v>
      </c>
      <c r="B1073" s="2">
        <v>1434</v>
      </c>
      <c r="C1073">
        <f t="shared" si="16"/>
        <v>-9.7155517860960106E-3</v>
      </c>
    </row>
    <row r="1074" spans="1:3" x14ac:dyDescent="0.25">
      <c r="A1074" s="1">
        <v>38280</v>
      </c>
      <c r="B1074" s="2">
        <v>1427</v>
      </c>
      <c r="C1074">
        <f t="shared" si="16"/>
        <v>-4.8934036827292362E-3</v>
      </c>
    </row>
    <row r="1075" spans="1:3" x14ac:dyDescent="0.25">
      <c r="A1075" s="1">
        <v>38279</v>
      </c>
      <c r="B1075" s="2">
        <v>1440</v>
      </c>
      <c r="C1075">
        <f t="shared" si="16"/>
        <v>9.0687750932098646E-3</v>
      </c>
    </row>
    <row r="1076" spans="1:3" x14ac:dyDescent="0.25">
      <c r="A1076" s="1">
        <v>38278</v>
      </c>
      <c r="B1076" s="2">
        <v>1456</v>
      </c>
      <c r="C1076">
        <f t="shared" si="16"/>
        <v>1.1049836186584935E-2</v>
      </c>
    </row>
    <row r="1077" spans="1:3" x14ac:dyDescent="0.25">
      <c r="A1077" s="1">
        <v>38275</v>
      </c>
      <c r="B1077" s="2">
        <v>1447</v>
      </c>
      <c r="C1077">
        <f t="shared" si="16"/>
        <v>-6.2005021251473951E-3</v>
      </c>
    </row>
    <row r="1078" spans="1:3" x14ac:dyDescent="0.25">
      <c r="A1078" s="1">
        <v>38274</v>
      </c>
      <c r="B1078" s="2">
        <v>1457</v>
      </c>
      <c r="C1078">
        <f t="shared" si="16"/>
        <v>6.8870795637209934E-3</v>
      </c>
    </row>
    <row r="1079" spans="1:3" x14ac:dyDescent="0.25">
      <c r="A1079" s="1">
        <v>38273</v>
      </c>
      <c r="B1079" s="2">
        <v>1435</v>
      </c>
      <c r="C1079">
        <f t="shared" si="16"/>
        <v>-1.5214678001483394E-2</v>
      </c>
    </row>
    <row r="1080" spans="1:3" x14ac:dyDescent="0.25">
      <c r="A1080" s="1">
        <v>38272</v>
      </c>
      <c r="B1080" s="2">
        <v>1440</v>
      </c>
      <c r="C1080">
        <f t="shared" si="16"/>
        <v>3.4782643763247925E-3</v>
      </c>
    </row>
    <row r="1081" spans="1:3" x14ac:dyDescent="0.25">
      <c r="A1081" s="1">
        <v>38271</v>
      </c>
      <c r="B1081" s="2">
        <v>1460</v>
      </c>
      <c r="C1081">
        <f t="shared" si="16"/>
        <v>1.3793322132335769E-2</v>
      </c>
    </row>
    <row r="1082" spans="1:3" x14ac:dyDescent="0.25">
      <c r="A1082" s="1">
        <v>38268</v>
      </c>
      <c r="B1082" s="2">
        <v>1425</v>
      </c>
      <c r="C1082">
        <f t="shared" si="16"/>
        <v>-2.4264621999631208E-2</v>
      </c>
    </row>
    <row r="1083" spans="1:3" x14ac:dyDescent="0.25">
      <c r="A1083" s="1">
        <v>38267</v>
      </c>
      <c r="B1083" s="2">
        <v>1391</v>
      </c>
      <c r="C1083">
        <f t="shared" si="16"/>
        <v>-2.4148900779307998E-2</v>
      </c>
    </row>
    <row r="1084" spans="1:3" x14ac:dyDescent="0.25">
      <c r="A1084" s="1">
        <v>38266</v>
      </c>
      <c r="B1084" s="2">
        <v>1406</v>
      </c>
      <c r="C1084">
        <f t="shared" si="16"/>
        <v>1.0725880447167229E-2</v>
      </c>
    </row>
    <row r="1085" spans="1:3" x14ac:dyDescent="0.25">
      <c r="A1085" s="1">
        <v>38265</v>
      </c>
      <c r="B1085" s="2">
        <v>1424</v>
      </c>
      <c r="C1085">
        <f t="shared" si="16"/>
        <v>1.2721019601310861E-2</v>
      </c>
    </row>
    <row r="1086" spans="1:3" x14ac:dyDescent="0.25">
      <c r="A1086" s="1">
        <v>38264</v>
      </c>
      <c r="B1086" s="2">
        <v>1424</v>
      </c>
      <c r="C1086">
        <f t="shared" si="16"/>
        <v>0</v>
      </c>
    </row>
    <row r="1087" spans="1:3" x14ac:dyDescent="0.25">
      <c r="A1087" s="1">
        <v>38261</v>
      </c>
      <c r="B1087" s="2">
        <v>1450</v>
      </c>
      <c r="C1087">
        <f t="shared" si="16"/>
        <v>1.8093743442699081E-2</v>
      </c>
    </row>
    <row r="1088" spans="1:3" x14ac:dyDescent="0.25">
      <c r="A1088" s="1">
        <v>38260</v>
      </c>
      <c r="B1088" s="2">
        <v>1453</v>
      </c>
      <c r="C1088">
        <f t="shared" si="16"/>
        <v>2.0668281556628885E-3</v>
      </c>
    </row>
    <row r="1089" spans="1:3" x14ac:dyDescent="0.25">
      <c r="A1089" s="1">
        <v>38259</v>
      </c>
      <c r="B1089" s="2">
        <v>1449</v>
      </c>
      <c r="C1089">
        <f t="shared" si="16"/>
        <v>-2.756721249600531E-3</v>
      </c>
    </row>
    <row r="1090" spans="1:3" x14ac:dyDescent="0.25">
      <c r="A1090" s="1">
        <v>38258</v>
      </c>
      <c r="B1090" s="2">
        <v>1445</v>
      </c>
      <c r="C1090">
        <f t="shared" si="16"/>
        <v>-2.7643417741498241E-3</v>
      </c>
    </row>
    <row r="1091" spans="1:3" x14ac:dyDescent="0.25">
      <c r="A1091" s="1">
        <v>38257</v>
      </c>
      <c r="B1091" s="2">
        <v>1455</v>
      </c>
      <c r="C1091">
        <f t="shared" si="16"/>
        <v>6.8965790590604587E-3</v>
      </c>
    </row>
    <row r="1092" spans="1:3" x14ac:dyDescent="0.25">
      <c r="A1092" s="1">
        <v>38254</v>
      </c>
      <c r="B1092" s="2">
        <v>1458</v>
      </c>
      <c r="C1092">
        <f t="shared" ref="C1092:C1155" si="17">LN(B1092/B1091)</f>
        <v>2.0597329630105622E-3</v>
      </c>
    </row>
    <row r="1093" spans="1:3" x14ac:dyDescent="0.25">
      <c r="A1093" s="1">
        <v>38253</v>
      </c>
      <c r="B1093" s="2">
        <v>1522</v>
      </c>
      <c r="C1093">
        <f t="shared" si="17"/>
        <v>4.2959625853027636E-2</v>
      </c>
    </row>
    <row r="1094" spans="1:3" x14ac:dyDescent="0.25">
      <c r="A1094" s="1">
        <v>38252</v>
      </c>
      <c r="B1094" s="2">
        <v>1526</v>
      </c>
      <c r="C1094">
        <f t="shared" si="17"/>
        <v>2.62467342277108E-3</v>
      </c>
    </row>
    <row r="1095" spans="1:3" x14ac:dyDescent="0.25">
      <c r="A1095" s="1">
        <v>38251</v>
      </c>
      <c r="B1095" s="2">
        <v>1492</v>
      </c>
      <c r="C1095">
        <f t="shared" si="17"/>
        <v>-2.2532431080696115E-2</v>
      </c>
    </row>
    <row r="1096" spans="1:3" x14ac:dyDescent="0.25">
      <c r="A1096" s="1">
        <v>38250</v>
      </c>
      <c r="B1096" s="2">
        <v>1474</v>
      </c>
      <c r="C1096">
        <f t="shared" si="17"/>
        <v>-1.2137708014424256E-2</v>
      </c>
    </row>
    <row r="1097" spans="1:3" x14ac:dyDescent="0.25">
      <c r="A1097" s="1">
        <v>38247</v>
      </c>
      <c r="B1097" s="2">
        <v>1461</v>
      </c>
      <c r="C1097">
        <f t="shared" si="17"/>
        <v>-8.8586609985824467E-3</v>
      </c>
    </row>
    <row r="1098" spans="1:3" x14ac:dyDescent="0.25">
      <c r="A1098" s="1">
        <v>38246</v>
      </c>
      <c r="B1098" s="2">
        <v>1453</v>
      </c>
      <c r="C1098">
        <f t="shared" si="17"/>
        <v>-5.4907481804166228E-3</v>
      </c>
    </row>
    <row r="1099" spans="1:3" x14ac:dyDescent="0.25">
      <c r="A1099" s="1">
        <v>38245</v>
      </c>
      <c r="B1099" s="2">
        <v>1460</v>
      </c>
      <c r="C1099">
        <f t="shared" si="17"/>
        <v>4.806051132099174E-3</v>
      </c>
    </row>
    <row r="1100" spans="1:3" x14ac:dyDescent="0.25">
      <c r="A1100" s="1">
        <v>38244</v>
      </c>
      <c r="B1100" s="2">
        <v>1461</v>
      </c>
      <c r="C1100">
        <f t="shared" si="17"/>
        <v>6.8469704831738455E-4</v>
      </c>
    </row>
    <row r="1101" spans="1:3" x14ac:dyDescent="0.25">
      <c r="A1101" s="1">
        <v>38243</v>
      </c>
      <c r="B1101" s="2">
        <v>1436</v>
      </c>
      <c r="C1101">
        <f t="shared" si="17"/>
        <v>-1.7259662142530004E-2</v>
      </c>
    </row>
    <row r="1102" spans="1:3" x14ac:dyDescent="0.25">
      <c r="A1102" s="1">
        <v>38240</v>
      </c>
      <c r="B1102" s="2">
        <v>1455</v>
      </c>
      <c r="C1102">
        <f t="shared" si="17"/>
        <v>1.3144429997423419E-2</v>
      </c>
    </row>
    <row r="1103" spans="1:3" x14ac:dyDescent="0.25">
      <c r="A1103" s="1">
        <v>38239</v>
      </c>
      <c r="B1103" s="2">
        <v>1472</v>
      </c>
      <c r="C1103">
        <f t="shared" si="17"/>
        <v>1.1616119683228619E-2</v>
      </c>
    </row>
    <row r="1104" spans="1:3" x14ac:dyDescent="0.25">
      <c r="A1104" s="1">
        <v>38238</v>
      </c>
      <c r="B1104" s="2">
        <v>1484</v>
      </c>
      <c r="C1104">
        <f t="shared" si="17"/>
        <v>8.1191244385041914E-3</v>
      </c>
    </row>
    <row r="1105" spans="1:3" x14ac:dyDescent="0.25">
      <c r="A1105" s="1">
        <v>38237</v>
      </c>
      <c r="B1105" s="2">
        <v>1475</v>
      </c>
      <c r="C1105">
        <f t="shared" si="17"/>
        <v>-6.0831549534055805E-3</v>
      </c>
    </row>
    <row r="1106" spans="1:3" x14ac:dyDescent="0.25">
      <c r="A1106" s="1">
        <v>38233</v>
      </c>
      <c r="B1106" s="2">
        <v>1567</v>
      </c>
      <c r="C1106">
        <f t="shared" si="17"/>
        <v>6.0504973582100538E-2</v>
      </c>
    </row>
    <row r="1107" spans="1:3" x14ac:dyDescent="0.25">
      <c r="A1107" s="1">
        <v>38232</v>
      </c>
      <c r="B1107" s="2">
        <v>1584</v>
      </c>
      <c r="C1107">
        <f t="shared" si="17"/>
        <v>1.0790330018350312E-2</v>
      </c>
    </row>
    <row r="1108" spans="1:3" x14ac:dyDescent="0.25">
      <c r="A1108" s="1">
        <v>38231</v>
      </c>
      <c r="B1108" s="2">
        <v>1591</v>
      </c>
      <c r="C1108">
        <f t="shared" si="17"/>
        <v>4.4094559634156073E-3</v>
      </c>
    </row>
    <row r="1109" spans="1:3" x14ac:dyDescent="0.25">
      <c r="A1109" s="1">
        <v>38230</v>
      </c>
      <c r="B1109" s="2">
        <v>1682</v>
      </c>
      <c r="C1109">
        <f t="shared" si="17"/>
        <v>5.5620812195106561E-2</v>
      </c>
    </row>
    <row r="1110" spans="1:3" x14ac:dyDescent="0.25">
      <c r="A1110" s="1">
        <v>38229</v>
      </c>
      <c r="B1110" s="2">
        <v>1709</v>
      </c>
      <c r="C1110">
        <f t="shared" si="17"/>
        <v>1.5924842582697628E-2</v>
      </c>
    </row>
    <row r="1111" spans="1:3" x14ac:dyDescent="0.25">
      <c r="A1111" s="1">
        <v>38226</v>
      </c>
      <c r="B1111" s="2">
        <v>1700</v>
      </c>
      <c r="C1111">
        <f t="shared" si="17"/>
        <v>-5.2801530712834749E-3</v>
      </c>
    </row>
    <row r="1112" spans="1:3" x14ac:dyDescent="0.25">
      <c r="A1112" s="1">
        <v>38225</v>
      </c>
      <c r="B1112" s="2">
        <v>1685</v>
      </c>
      <c r="C1112">
        <f t="shared" si="17"/>
        <v>-8.8626872578453173E-3</v>
      </c>
    </row>
    <row r="1113" spans="1:3" x14ac:dyDescent="0.25">
      <c r="A1113" s="1">
        <v>38224</v>
      </c>
      <c r="B1113" s="2">
        <v>1658</v>
      </c>
      <c r="C1113">
        <f t="shared" si="17"/>
        <v>-1.6153507091221857E-2</v>
      </c>
    </row>
    <row r="1114" spans="1:3" x14ac:dyDescent="0.25">
      <c r="A1114" s="1">
        <v>38223</v>
      </c>
      <c r="B1114" s="2">
        <v>1679</v>
      </c>
      <c r="C1114">
        <f t="shared" si="17"/>
        <v>1.2586321382300574E-2</v>
      </c>
    </row>
    <row r="1115" spans="1:3" x14ac:dyDescent="0.25">
      <c r="A1115" s="1">
        <v>38222</v>
      </c>
      <c r="B1115" s="2">
        <v>1734</v>
      </c>
      <c r="C1115">
        <f t="shared" si="17"/>
        <v>3.2232500262946405E-2</v>
      </c>
    </row>
    <row r="1116" spans="1:3" x14ac:dyDescent="0.25">
      <c r="A1116" s="1">
        <v>38219</v>
      </c>
      <c r="B1116" s="2">
        <v>1713</v>
      </c>
      <c r="C1116">
        <f t="shared" si="17"/>
        <v>-1.2184659016367217E-2</v>
      </c>
    </row>
    <row r="1117" spans="1:3" x14ac:dyDescent="0.25">
      <c r="A1117" s="1">
        <v>38218</v>
      </c>
      <c r="B1117" s="2">
        <v>1698</v>
      </c>
      <c r="C1117">
        <f t="shared" si="17"/>
        <v>-8.795131452827289E-3</v>
      </c>
    </row>
    <row r="1118" spans="1:3" x14ac:dyDescent="0.25">
      <c r="A1118" s="1">
        <v>38217</v>
      </c>
      <c r="B1118" s="2">
        <v>1608</v>
      </c>
      <c r="C1118">
        <f t="shared" si="17"/>
        <v>-5.4459917132380992E-2</v>
      </c>
    </row>
    <row r="1119" spans="1:3" x14ac:dyDescent="0.25">
      <c r="A1119" s="1">
        <v>38216</v>
      </c>
      <c r="B1119" s="2">
        <v>1577</v>
      </c>
      <c r="C1119">
        <f t="shared" si="17"/>
        <v>-1.9466862775873305E-2</v>
      </c>
    </row>
    <row r="1120" spans="1:3" x14ac:dyDescent="0.25">
      <c r="A1120" s="1">
        <v>38215</v>
      </c>
      <c r="B1120" s="2">
        <v>1574</v>
      </c>
      <c r="C1120">
        <f t="shared" si="17"/>
        <v>-1.9041579856898824E-3</v>
      </c>
    </row>
    <row r="1121" spans="1:3" x14ac:dyDescent="0.25">
      <c r="A1121" s="1">
        <v>38212</v>
      </c>
      <c r="B1121" s="2">
        <v>1627</v>
      </c>
      <c r="C1121">
        <f t="shared" si="17"/>
        <v>3.3117678241689284E-2</v>
      </c>
    </row>
    <row r="1122" spans="1:3" x14ac:dyDescent="0.25">
      <c r="A1122" s="1">
        <v>38211</v>
      </c>
      <c r="B1122" s="2">
        <v>1616</v>
      </c>
      <c r="C1122">
        <f t="shared" si="17"/>
        <v>-6.7838681379970723E-3</v>
      </c>
    </row>
    <row r="1123" spans="1:3" x14ac:dyDescent="0.25">
      <c r="A1123" s="1">
        <v>38210</v>
      </c>
      <c r="B1123" s="2">
        <v>1581</v>
      </c>
      <c r="C1123">
        <f t="shared" si="17"/>
        <v>-2.1896401871568633E-2</v>
      </c>
    </row>
    <row r="1124" spans="1:3" x14ac:dyDescent="0.25">
      <c r="A1124" s="1">
        <v>38209</v>
      </c>
      <c r="B1124" s="2">
        <v>1653</v>
      </c>
      <c r="C1124">
        <f t="shared" si="17"/>
        <v>4.4534260611552259E-2</v>
      </c>
    </row>
    <row r="1125" spans="1:3" x14ac:dyDescent="0.25">
      <c r="A1125" s="1">
        <v>38208</v>
      </c>
      <c r="B1125" s="2">
        <v>1615</v>
      </c>
      <c r="C1125">
        <f t="shared" si="17"/>
        <v>-2.3256862164267235E-2</v>
      </c>
    </row>
    <row r="1126" spans="1:3" x14ac:dyDescent="0.25">
      <c r="A1126" s="1">
        <v>38205</v>
      </c>
      <c r="B1126" s="2">
        <v>1610</v>
      </c>
      <c r="C1126">
        <f t="shared" si="17"/>
        <v>-3.1007776782482708E-3</v>
      </c>
    </row>
    <row r="1127" spans="1:3" x14ac:dyDescent="0.25">
      <c r="A1127" s="1">
        <v>38204</v>
      </c>
      <c r="B1127" s="2">
        <v>1703</v>
      </c>
      <c r="C1127">
        <f t="shared" si="17"/>
        <v>5.6157222684179525E-2</v>
      </c>
    </row>
    <row r="1128" spans="1:3" x14ac:dyDescent="0.25">
      <c r="A1128" s="1">
        <v>38203</v>
      </c>
      <c r="B1128" s="2">
        <v>1727</v>
      </c>
      <c r="C1128">
        <f t="shared" si="17"/>
        <v>1.399439748399026E-2</v>
      </c>
    </row>
    <row r="1129" spans="1:3" x14ac:dyDescent="0.25">
      <c r="A1129" s="1">
        <v>38202</v>
      </c>
      <c r="B1129" s="2">
        <v>1723</v>
      </c>
      <c r="C1129">
        <f t="shared" si="17"/>
        <v>-2.3188416187490098E-3</v>
      </c>
    </row>
    <row r="1130" spans="1:3" x14ac:dyDescent="0.25">
      <c r="A1130" s="1">
        <v>38201</v>
      </c>
      <c r="B1130" s="2">
        <v>1692</v>
      </c>
      <c r="C1130">
        <f t="shared" si="17"/>
        <v>-1.8155696361761037E-2</v>
      </c>
    </row>
    <row r="1131" spans="1:3" x14ac:dyDescent="0.25">
      <c r="A1131" s="1">
        <v>38198</v>
      </c>
      <c r="B1131" s="2">
        <v>1645</v>
      </c>
      <c r="C1131">
        <f t="shared" si="17"/>
        <v>-2.8170876966696335E-2</v>
      </c>
    </row>
    <row r="1132" spans="1:3" x14ac:dyDescent="0.25">
      <c r="A1132" s="1">
        <v>38197</v>
      </c>
      <c r="B1132" s="2">
        <v>1663</v>
      </c>
      <c r="C1132">
        <f t="shared" si="17"/>
        <v>1.0882815993455487E-2</v>
      </c>
    </row>
    <row r="1133" spans="1:3" x14ac:dyDescent="0.25">
      <c r="A1133" s="1">
        <v>38196</v>
      </c>
      <c r="B1133" s="2">
        <v>1658</v>
      </c>
      <c r="C1133">
        <f t="shared" si="17"/>
        <v>-3.011143497687413E-3</v>
      </c>
    </row>
    <row r="1134" spans="1:3" x14ac:dyDescent="0.25">
      <c r="A1134" s="1">
        <v>38195</v>
      </c>
      <c r="B1134" s="2">
        <v>1604</v>
      </c>
      <c r="C1134">
        <f t="shared" si="17"/>
        <v>-3.3111547268780447E-2</v>
      </c>
    </row>
    <row r="1135" spans="1:3" x14ac:dyDescent="0.25">
      <c r="A1135" s="1">
        <v>38194</v>
      </c>
      <c r="B1135" s="2">
        <v>1594</v>
      </c>
      <c r="C1135">
        <f t="shared" si="17"/>
        <v>-6.2539290762994564E-3</v>
      </c>
    </row>
    <row r="1136" spans="1:3" x14ac:dyDescent="0.25">
      <c r="A1136" s="1">
        <v>38191</v>
      </c>
      <c r="B1136" s="2">
        <v>1620</v>
      </c>
      <c r="C1136">
        <f t="shared" si="17"/>
        <v>1.6179568876269486E-2</v>
      </c>
    </row>
    <row r="1137" spans="1:3" x14ac:dyDescent="0.25">
      <c r="A1137" s="1">
        <v>38190</v>
      </c>
      <c r="B1137" s="2">
        <v>1622</v>
      </c>
      <c r="C1137">
        <f t="shared" si="17"/>
        <v>1.2338064489285658E-3</v>
      </c>
    </row>
    <row r="1138" spans="1:3" x14ac:dyDescent="0.25">
      <c r="A1138" s="1">
        <v>38189</v>
      </c>
      <c r="B1138" s="2">
        <v>1604</v>
      </c>
      <c r="C1138">
        <f t="shared" si="17"/>
        <v>-1.1159446248898407E-2</v>
      </c>
    </row>
    <row r="1139" spans="1:3" x14ac:dyDescent="0.25">
      <c r="A1139" s="1">
        <v>38188</v>
      </c>
      <c r="B1139" s="2">
        <v>1550</v>
      </c>
      <c r="C1139">
        <f t="shared" si="17"/>
        <v>-3.4245578513167459E-2</v>
      </c>
    </row>
    <row r="1140" spans="1:3" x14ac:dyDescent="0.25">
      <c r="A1140" s="1">
        <v>38187</v>
      </c>
      <c r="B1140" s="2">
        <v>1566</v>
      </c>
      <c r="C1140">
        <f t="shared" si="17"/>
        <v>1.0269666637456045E-2</v>
      </c>
    </row>
    <row r="1141" spans="1:3" x14ac:dyDescent="0.25">
      <c r="A1141" s="1">
        <v>38184</v>
      </c>
      <c r="B1141" s="2">
        <v>1528</v>
      </c>
      <c r="C1141">
        <f t="shared" si="17"/>
        <v>-2.4564906824282629E-2</v>
      </c>
    </row>
    <row r="1142" spans="1:3" x14ac:dyDescent="0.25">
      <c r="A1142" s="1">
        <v>38183</v>
      </c>
      <c r="B1142" s="2">
        <v>1541</v>
      </c>
      <c r="C1142">
        <f t="shared" si="17"/>
        <v>8.4718655936498969E-3</v>
      </c>
    </row>
    <row r="1143" spans="1:3" x14ac:dyDescent="0.25">
      <c r="A1143" s="1">
        <v>38182</v>
      </c>
      <c r="B1143" s="2">
        <v>1498</v>
      </c>
      <c r="C1143">
        <f t="shared" si="17"/>
        <v>-2.8300671242950923E-2</v>
      </c>
    </row>
    <row r="1144" spans="1:3" x14ac:dyDescent="0.25">
      <c r="A1144" s="1">
        <v>38181</v>
      </c>
      <c r="B1144" s="2">
        <v>1442</v>
      </c>
      <c r="C1144">
        <f t="shared" si="17"/>
        <v>-3.8099846232270404E-2</v>
      </c>
    </row>
    <row r="1145" spans="1:3" x14ac:dyDescent="0.25">
      <c r="A1145" s="1">
        <v>38180</v>
      </c>
      <c r="B1145" s="2">
        <v>1440</v>
      </c>
      <c r="C1145">
        <f t="shared" si="17"/>
        <v>-1.3879252748480802E-3</v>
      </c>
    </row>
    <row r="1146" spans="1:3" x14ac:dyDescent="0.25">
      <c r="A1146" s="1">
        <v>38177</v>
      </c>
      <c r="B1146" s="2">
        <v>1417</v>
      </c>
      <c r="C1146">
        <f t="shared" si="17"/>
        <v>-1.6101152879365924E-2</v>
      </c>
    </row>
    <row r="1147" spans="1:3" x14ac:dyDescent="0.25">
      <c r="A1147" s="1">
        <v>38176</v>
      </c>
      <c r="B1147" s="2">
        <v>1420</v>
      </c>
      <c r="C1147">
        <f t="shared" si="17"/>
        <v>2.114910904626034E-3</v>
      </c>
    </row>
    <row r="1148" spans="1:3" x14ac:dyDescent="0.25">
      <c r="A1148" s="1">
        <v>38175</v>
      </c>
      <c r="B1148" s="2">
        <v>1414</v>
      </c>
      <c r="C1148">
        <f t="shared" si="17"/>
        <v>-4.234304138788344E-3</v>
      </c>
    </row>
    <row r="1149" spans="1:3" x14ac:dyDescent="0.25">
      <c r="A1149" s="1">
        <v>38174</v>
      </c>
      <c r="B1149" s="2">
        <v>1338</v>
      </c>
      <c r="C1149">
        <f t="shared" si="17"/>
        <v>-5.5246605768344274E-2</v>
      </c>
    </row>
    <row r="1150" spans="1:3" x14ac:dyDescent="0.25">
      <c r="A1150" s="1">
        <v>38170</v>
      </c>
      <c r="B1150" s="2">
        <v>1312</v>
      </c>
      <c r="C1150">
        <f t="shared" si="17"/>
        <v>-1.9623271184139427E-2</v>
      </c>
    </row>
    <row r="1151" spans="1:3" x14ac:dyDescent="0.25">
      <c r="A1151" s="1">
        <v>38169</v>
      </c>
      <c r="B1151" s="2">
        <v>1328</v>
      </c>
      <c r="C1151">
        <f t="shared" si="17"/>
        <v>1.212136053234482E-2</v>
      </c>
    </row>
    <row r="1152" spans="1:3" x14ac:dyDescent="0.25">
      <c r="A1152" s="1">
        <v>38168</v>
      </c>
      <c r="B1152" s="2">
        <v>1336</v>
      </c>
      <c r="C1152">
        <f t="shared" si="17"/>
        <v>6.0060240602119487E-3</v>
      </c>
    </row>
    <row r="1153" spans="1:3" x14ac:dyDescent="0.25">
      <c r="A1153" s="1">
        <v>38167</v>
      </c>
      <c r="B1153" s="2">
        <v>1380</v>
      </c>
      <c r="C1153">
        <f t="shared" si="17"/>
        <v>3.240342405465943E-2</v>
      </c>
    </row>
    <row r="1154" spans="1:3" x14ac:dyDescent="0.25">
      <c r="A1154" s="1">
        <v>38166</v>
      </c>
      <c r="B1154" s="2">
        <v>1378</v>
      </c>
      <c r="C1154">
        <f t="shared" si="17"/>
        <v>-1.4503265776465246E-3</v>
      </c>
    </row>
    <row r="1155" spans="1:3" x14ac:dyDescent="0.25">
      <c r="A1155" s="1">
        <v>38163</v>
      </c>
      <c r="B1155" s="2">
        <v>1360</v>
      </c>
      <c r="C1155">
        <f t="shared" si="17"/>
        <v>-1.3148472843506211E-2</v>
      </c>
    </row>
    <row r="1156" spans="1:3" x14ac:dyDescent="0.25">
      <c r="A1156" s="1">
        <v>38162</v>
      </c>
      <c r="B1156" s="2">
        <v>1329</v>
      </c>
      <c r="C1156">
        <f t="shared" ref="C1156:C1219" si="18">LN(B1156/B1155)</f>
        <v>-2.3057920016852394E-2</v>
      </c>
    </row>
    <row r="1157" spans="1:3" x14ac:dyDescent="0.25">
      <c r="A1157" s="1">
        <v>38161</v>
      </c>
      <c r="B1157" s="2">
        <v>1339</v>
      </c>
      <c r="C1157">
        <f t="shared" si="18"/>
        <v>7.4962869779272865E-3</v>
      </c>
    </row>
    <row r="1158" spans="1:3" x14ac:dyDescent="0.25">
      <c r="A1158" s="1">
        <v>38160</v>
      </c>
      <c r="B1158" s="2">
        <v>1336</v>
      </c>
      <c r="C1158">
        <f t="shared" si="18"/>
        <v>-2.2429915945815218E-3</v>
      </c>
    </row>
    <row r="1159" spans="1:3" x14ac:dyDescent="0.25">
      <c r="A1159" s="1">
        <v>38159</v>
      </c>
      <c r="B1159" s="2">
        <v>1343</v>
      </c>
      <c r="C1159">
        <f t="shared" si="18"/>
        <v>5.2258424266464834E-3</v>
      </c>
    </row>
    <row r="1160" spans="1:3" x14ac:dyDescent="0.25">
      <c r="A1160" s="1">
        <v>38156</v>
      </c>
      <c r="B1160" s="2">
        <v>1335</v>
      </c>
      <c r="C1160">
        <f t="shared" si="18"/>
        <v>-5.9746256888876951E-3</v>
      </c>
    </row>
    <row r="1161" spans="1:3" x14ac:dyDescent="0.25">
      <c r="A1161" s="1">
        <v>38155</v>
      </c>
      <c r="B1161" s="2">
        <v>1350</v>
      </c>
      <c r="C1161">
        <f t="shared" si="18"/>
        <v>1.1173300598125255E-2</v>
      </c>
    </row>
    <row r="1162" spans="1:3" x14ac:dyDescent="0.25">
      <c r="A1162" s="1">
        <v>38154</v>
      </c>
      <c r="B1162" s="2">
        <v>1355</v>
      </c>
      <c r="C1162">
        <f t="shared" si="18"/>
        <v>3.6968618813262026E-3</v>
      </c>
    </row>
    <row r="1163" spans="1:3" x14ac:dyDescent="0.25">
      <c r="A1163" s="1">
        <v>38153</v>
      </c>
      <c r="B1163" s="2">
        <v>1337</v>
      </c>
      <c r="C1163">
        <f t="shared" si="18"/>
        <v>-1.3373156211858139E-2</v>
      </c>
    </row>
    <row r="1164" spans="1:3" x14ac:dyDescent="0.25">
      <c r="A1164" s="1">
        <v>38152</v>
      </c>
      <c r="B1164" s="2">
        <v>1324</v>
      </c>
      <c r="C1164">
        <f t="shared" si="18"/>
        <v>-9.7708406049896931E-3</v>
      </c>
    </row>
    <row r="1165" spans="1:3" x14ac:dyDescent="0.25">
      <c r="A1165" s="1">
        <v>38148</v>
      </c>
      <c r="B1165" s="2">
        <v>1347</v>
      </c>
      <c r="C1165">
        <f t="shared" si="18"/>
        <v>1.7222439913410513E-2</v>
      </c>
    </row>
    <row r="1166" spans="1:3" x14ac:dyDescent="0.25">
      <c r="A1166" s="1">
        <v>38147</v>
      </c>
      <c r="B1166" s="2">
        <v>1361</v>
      </c>
      <c r="C1166">
        <f t="shared" si="18"/>
        <v>1.0339826241101979E-2</v>
      </c>
    </row>
    <row r="1167" spans="1:3" x14ac:dyDescent="0.25">
      <c r="A1167" s="1">
        <v>38146</v>
      </c>
      <c r="B1167" s="2">
        <v>1357</v>
      </c>
      <c r="C1167">
        <f t="shared" si="18"/>
        <v>-2.9433428165969171E-3</v>
      </c>
    </row>
    <row r="1168" spans="1:3" x14ac:dyDescent="0.25">
      <c r="A1168" s="1">
        <v>38145</v>
      </c>
      <c r="B1168" s="2">
        <v>1333</v>
      </c>
      <c r="C1168">
        <f t="shared" si="18"/>
        <v>-1.7844339656160484E-2</v>
      </c>
    </row>
    <row r="1169" spans="1:3" x14ac:dyDescent="0.25">
      <c r="A1169" s="1">
        <v>38142</v>
      </c>
      <c r="B1169" s="2">
        <v>1334</v>
      </c>
      <c r="C1169">
        <f t="shared" si="18"/>
        <v>7.4990629686035222E-4</v>
      </c>
    </row>
    <row r="1170" spans="1:3" x14ac:dyDescent="0.25">
      <c r="A1170" s="1">
        <v>38141</v>
      </c>
      <c r="B1170" s="2">
        <v>1346</v>
      </c>
      <c r="C1170">
        <f t="shared" si="18"/>
        <v>8.9552837291039904E-3</v>
      </c>
    </row>
    <row r="1171" spans="1:3" x14ac:dyDescent="0.25">
      <c r="A1171" s="1">
        <v>38140</v>
      </c>
      <c r="B1171" s="2">
        <v>1342</v>
      </c>
      <c r="C1171">
        <f t="shared" si="18"/>
        <v>-2.9761926730460012E-3</v>
      </c>
    </row>
    <row r="1172" spans="1:3" x14ac:dyDescent="0.25">
      <c r="A1172" s="1">
        <v>38139</v>
      </c>
      <c r="B1172" s="2">
        <v>1423</v>
      </c>
      <c r="C1172">
        <f t="shared" si="18"/>
        <v>5.8606280558225171E-2</v>
      </c>
    </row>
    <row r="1173" spans="1:3" x14ac:dyDescent="0.25">
      <c r="A1173" s="1">
        <v>38135</v>
      </c>
      <c r="B1173" s="2">
        <v>1465</v>
      </c>
      <c r="C1173">
        <f t="shared" si="18"/>
        <v>2.9087923361315254E-2</v>
      </c>
    </row>
    <row r="1174" spans="1:3" x14ac:dyDescent="0.25">
      <c r="A1174" s="1">
        <v>38134</v>
      </c>
      <c r="B1174" s="2">
        <v>1437</v>
      </c>
      <c r="C1174">
        <f t="shared" si="18"/>
        <v>-1.9297635372142796E-2</v>
      </c>
    </row>
    <row r="1175" spans="1:3" x14ac:dyDescent="0.25">
      <c r="A1175" s="1">
        <v>38133</v>
      </c>
      <c r="B1175" s="2">
        <v>1383</v>
      </c>
      <c r="C1175">
        <f t="shared" si="18"/>
        <v>-3.8302554414266748E-2</v>
      </c>
    </row>
    <row r="1176" spans="1:3" x14ac:dyDescent="0.25">
      <c r="A1176" s="1">
        <v>38132</v>
      </c>
      <c r="B1176" s="2">
        <v>1396</v>
      </c>
      <c r="C1176">
        <f t="shared" si="18"/>
        <v>9.3559516575595532E-3</v>
      </c>
    </row>
    <row r="1177" spans="1:3" x14ac:dyDescent="0.25">
      <c r="A1177" s="1">
        <v>38131</v>
      </c>
      <c r="B1177" s="2">
        <v>1368</v>
      </c>
      <c r="C1177">
        <f t="shared" si="18"/>
        <v>-2.0261185139821971E-2</v>
      </c>
    </row>
    <row r="1178" spans="1:3" x14ac:dyDescent="0.25">
      <c r="A1178" s="1">
        <v>38128</v>
      </c>
      <c r="B1178" s="2">
        <v>1382</v>
      </c>
      <c r="C1178">
        <f t="shared" si="18"/>
        <v>1.0181906145119502E-2</v>
      </c>
    </row>
    <row r="1179" spans="1:3" x14ac:dyDescent="0.25">
      <c r="A1179" s="1">
        <v>38127</v>
      </c>
      <c r="B1179" s="2">
        <v>1416</v>
      </c>
      <c r="C1179">
        <f t="shared" si="18"/>
        <v>2.4304269926049948E-2</v>
      </c>
    </row>
    <row r="1180" spans="1:3" x14ac:dyDescent="0.25">
      <c r="A1180" s="1">
        <v>38126</v>
      </c>
      <c r="B1180" s="2">
        <v>1327</v>
      </c>
      <c r="C1180">
        <f t="shared" si="18"/>
        <v>-6.4915239921457576E-2</v>
      </c>
    </row>
    <row r="1181" spans="1:3" x14ac:dyDescent="0.25">
      <c r="A1181" s="1">
        <v>38125</v>
      </c>
      <c r="B1181" s="2">
        <v>1320</v>
      </c>
      <c r="C1181">
        <f t="shared" si="18"/>
        <v>-5.2890187517909909E-3</v>
      </c>
    </row>
    <row r="1182" spans="1:3" x14ac:dyDescent="0.25">
      <c r="A1182" s="1">
        <v>38124</v>
      </c>
      <c r="B1182" s="2">
        <v>1314</v>
      </c>
      <c r="C1182">
        <f t="shared" si="18"/>
        <v>-4.5558165358606907E-3</v>
      </c>
    </row>
    <row r="1183" spans="1:3" x14ac:dyDescent="0.25">
      <c r="A1183" s="1">
        <v>38121</v>
      </c>
      <c r="B1183" s="2">
        <v>1322</v>
      </c>
      <c r="C1183">
        <f t="shared" si="18"/>
        <v>6.0698213670757738E-3</v>
      </c>
    </row>
    <row r="1184" spans="1:3" x14ac:dyDescent="0.25">
      <c r="A1184" s="1">
        <v>38120</v>
      </c>
      <c r="B1184" s="2">
        <v>1339</v>
      </c>
      <c r="C1184">
        <f t="shared" si="18"/>
        <v>1.2777325279540817E-2</v>
      </c>
    </row>
    <row r="1185" spans="1:3" x14ac:dyDescent="0.25">
      <c r="A1185" s="1">
        <v>38119</v>
      </c>
      <c r="B1185" s="2">
        <v>1354</v>
      </c>
      <c r="C1185">
        <f t="shared" si="18"/>
        <v>1.1140107781047825E-2</v>
      </c>
    </row>
    <row r="1186" spans="1:3" x14ac:dyDescent="0.25">
      <c r="A1186" s="1">
        <v>38118</v>
      </c>
      <c r="B1186" s="2">
        <v>1354</v>
      </c>
      <c r="C1186">
        <f t="shared" si="18"/>
        <v>0</v>
      </c>
    </row>
    <row r="1187" spans="1:3" x14ac:dyDescent="0.25">
      <c r="A1187" s="1">
        <v>38117</v>
      </c>
      <c r="B1187" s="2">
        <v>1354</v>
      </c>
      <c r="C1187">
        <f t="shared" si="18"/>
        <v>0</v>
      </c>
    </row>
    <row r="1188" spans="1:3" x14ac:dyDescent="0.25">
      <c r="A1188" s="1">
        <v>38114</v>
      </c>
      <c r="B1188" s="2">
        <v>1352</v>
      </c>
      <c r="C1188">
        <f t="shared" si="18"/>
        <v>-1.4781968693108945E-3</v>
      </c>
    </row>
    <row r="1189" spans="1:3" x14ac:dyDescent="0.25">
      <c r="A1189" s="1">
        <v>38113</v>
      </c>
      <c r="B1189" s="2">
        <v>1357</v>
      </c>
      <c r="C1189">
        <f t="shared" si="18"/>
        <v>3.6914032319596769E-3</v>
      </c>
    </row>
    <row r="1190" spans="1:3" x14ac:dyDescent="0.25">
      <c r="A1190" s="1">
        <v>38112</v>
      </c>
      <c r="B1190" s="2">
        <v>1354</v>
      </c>
      <c r="C1190">
        <f t="shared" si="18"/>
        <v>-2.2132063626487844E-3</v>
      </c>
    </row>
    <row r="1191" spans="1:3" x14ac:dyDescent="0.25">
      <c r="A1191" s="1">
        <v>38111</v>
      </c>
      <c r="B1191" s="2">
        <v>1387</v>
      </c>
      <c r="C1191">
        <f t="shared" si="18"/>
        <v>2.4079966842611326E-2</v>
      </c>
    </row>
    <row r="1192" spans="1:3" x14ac:dyDescent="0.25">
      <c r="A1192" s="1">
        <v>38110</v>
      </c>
      <c r="B1192" s="2">
        <v>1377</v>
      </c>
      <c r="C1192">
        <f t="shared" si="18"/>
        <v>-7.2359215861767428E-3</v>
      </c>
    </row>
    <row r="1193" spans="1:3" x14ac:dyDescent="0.25">
      <c r="A1193" s="1">
        <v>38107</v>
      </c>
      <c r="B1193" s="2">
        <v>1413</v>
      </c>
      <c r="C1193">
        <f t="shared" si="18"/>
        <v>2.5807883955872503E-2</v>
      </c>
    </row>
    <row r="1194" spans="1:3" x14ac:dyDescent="0.25">
      <c r="A1194" s="1">
        <v>38106</v>
      </c>
      <c r="B1194" s="2">
        <v>1407</v>
      </c>
      <c r="C1194">
        <f t="shared" si="18"/>
        <v>-4.2553255701383835E-3</v>
      </c>
    </row>
    <row r="1195" spans="1:3" x14ac:dyDescent="0.25">
      <c r="A1195" s="1">
        <v>38105</v>
      </c>
      <c r="B1195" s="2">
        <v>1400</v>
      </c>
      <c r="C1195">
        <f t="shared" si="18"/>
        <v>-4.9875415110390512E-3</v>
      </c>
    </row>
    <row r="1196" spans="1:3" x14ac:dyDescent="0.25">
      <c r="A1196" s="1">
        <v>38104</v>
      </c>
      <c r="B1196" s="2">
        <v>1378</v>
      </c>
      <c r="C1196">
        <f t="shared" si="18"/>
        <v>-1.583906402974607E-2</v>
      </c>
    </row>
    <row r="1197" spans="1:3" x14ac:dyDescent="0.25">
      <c r="A1197" s="1">
        <v>38103</v>
      </c>
      <c r="B1197" s="2">
        <v>1396</v>
      </c>
      <c r="C1197">
        <f t="shared" si="18"/>
        <v>1.2977831748713815E-2</v>
      </c>
    </row>
    <row r="1198" spans="1:3" x14ac:dyDescent="0.25">
      <c r="A1198" s="1">
        <v>38100</v>
      </c>
      <c r="B1198" s="2">
        <v>1356</v>
      </c>
      <c r="C1198">
        <f t="shared" si="18"/>
        <v>-2.907181482197696E-2</v>
      </c>
    </row>
    <row r="1199" spans="1:3" x14ac:dyDescent="0.25">
      <c r="A1199" s="1">
        <v>38099</v>
      </c>
      <c r="B1199" s="2">
        <v>1328</v>
      </c>
      <c r="C1199">
        <f t="shared" si="18"/>
        <v>-2.0865138463961676E-2</v>
      </c>
    </row>
    <row r="1200" spans="1:3" x14ac:dyDescent="0.25">
      <c r="A1200" s="1">
        <v>38098</v>
      </c>
      <c r="B1200" s="2">
        <v>1335</v>
      </c>
      <c r="C1200">
        <f t="shared" si="18"/>
        <v>5.257240797970698E-3</v>
      </c>
    </row>
    <row r="1201" spans="1:3" x14ac:dyDescent="0.25">
      <c r="A1201" s="1">
        <v>38097</v>
      </c>
      <c r="B1201" s="2">
        <v>1332</v>
      </c>
      <c r="C1201">
        <f t="shared" si="18"/>
        <v>-2.2497197340154416E-3</v>
      </c>
    </row>
    <row r="1202" spans="1:3" x14ac:dyDescent="0.25">
      <c r="A1202" s="1">
        <v>38096</v>
      </c>
      <c r="B1202" s="2">
        <v>1376</v>
      </c>
      <c r="C1202">
        <f t="shared" si="18"/>
        <v>3.2499167392954553E-2</v>
      </c>
    </row>
    <row r="1203" spans="1:3" x14ac:dyDescent="0.25">
      <c r="A1203" s="1">
        <v>38093</v>
      </c>
      <c r="B1203" s="2">
        <v>1336</v>
      </c>
      <c r="C1203">
        <f t="shared" si="18"/>
        <v>-2.950066439669799E-2</v>
      </c>
    </row>
    <row r="1204" spans="1:3" x14ac:dyDescent="0.25">
      <c r="A1204" s="1">
        <v>38092</v>
      </c>
      <c r="B1204" s="2">
        <v>1366</v>
      </c>
      <c r="C1204">
        <f t="shared" si="18"/>
        <v>2.2206686034144319E-2</v>
      </c>
    </row>
    <row r="1205" spans="1:3" x14ac:dyDescent="0.25">
      <c r="A1205" s="1">
        <v>38091</v>
      </c>
      <c r="B1205" s="2">
        <v>1380</v>
      </c>
      <c r="C1205">
        <f t="shared" si="18"/>
        <v>1.0196738020515085E-2</v>
      </c>
    </row>
    <row r="1206" spans="1:3" x14ac:dyDescent="0.25">
      <c r="A1206" s="1">
        <v>38090</v>
      </c>
      <c r="B1206" s="2">
        <v>1375</v>
      </c>
      <c r="C1206">
        <f t="shared" si="18"/>
        <v>-3.6297680505787237E-3</v>
      </c>
    </row>
    <row r="1207" spans="1:3" x14ac:dyDescent="0.25">
      <c r="A1207" s="1">
        <v>38089</v>
      </c>
      <c r="B1207" s="2">
        <v>1382</v>
      </c>
      <c r="C1207">
        <f t="shared" si="18"/>
        <v>5.0779942269434828E-3</v>
      </c>
    </row>
    <row r="1208" spans="1:3" x14ac:dyDescent="0.25">
      <c r="A1208" s="1">
        <v>38085</v>
      </c>
      <c r="B1208" s="2">
        <v>1402</v>
      </c>
      <c r="C1208">
        <f t="shared" si="18"/>
        <v>1.4368063266920193E-2</v>
      </c>
    </row>
    <row r="1209" spans="1:3" x14ac:dyDescent="0.25">
      <c r="A1209" s="1">
        <v>38084</v>
      </c>
      <c r="B1209" s="2">
        <v>1400</v>
      </c>
      <c r="C1209">
        <f t="shared" si="18"/>
        <v>-1.427551991185446E-3</v>
      </c>
    </row>
    <row r="1210" spans="1:3" x14ac:dyDescent="0.25">
      <c r="A1210" s="1">
        <v>38083</v>
      </c>
      <c r="B1210" s="2">
        <v>1432</v>
      </c>
      <c r="C1210">
        <f t="shared" si="18"/>
        <v>2.2599831917240992E-2</v>
      </c>
    </row>
    <row r="1211" spans="1:3" x14ac:dyDescent="0.25">
      <c r="A1211" s="1">
        <v>38082</v>
      </c>
      <c r="B1211" s="2">
        <v>1436</v>
      </c>
      <c r="C1211">
        <f t="shared" si="18"/>
        <v>2.7894020875785922E-3</v>
      </c>
    </row>
    <row r="1212" spans="1:3" x14ac:dyDescent="0.25">
      <c r="A1212" s="1">
        <v>38079</v>
      </c>
      <c r="B1212" s="2">
        <v>1418</v>
      </c>
      <c r="C1212">
        <f t="shared" si="18"/>
        <v>-1.2614042516096716E-2</v>
      </c>
    </row>
    <row r="1213" spans="1:3" x14ac:dyDescent="0.25">
      <c r="A1213" s="1">
        <v>38078</v>
      </c>
      <c r="B1213" s="2">
        <v>1517</v>
      </c>
      <c r="C1213">
        <f t="shared" si="18"/>
        <v>6.7487272256459438E-2</v>
      </c>
    </row>
    <row r="1214" spans="1:3" x14ac:dyDescent="0.25">
      <c r="A1214" s="1">
        <v>38077</v>
      </c>
      <c r="B1214" s="2">
        <v>1549</v>
      </c>
      <c r="C1214">
        <f t="shared" si="18"/>
        <v>2.0874861068336442E-2</v>
      </c>
    </row>
    <row r="1215" spans="1:3" x14ac:dyDescent="0.25">
      <c r="A1215" s="1">
        <v>38076</v>
      </c>
      <c r="B1215" s="2">
        <v>1496</v>
      </c>
      <c r="C1215">
        <f t="shared" si="18"/>
        <v>-3.4814681882446095E-2</v>
      </c>
    </row>
    <row r="1216" spans="1:3" x14ac:dyDescent="0.25">
      <c r="A1216" s="1">
        <v>38075</v>
      </c>
      <c r="B1216" s="2">
        <v>1471</v>
      </c>
      <c r="C1216">
        <f t="shared" si="18"/>
        <v>-1.6852437932985045E-2</v>
      </c>
    </row>
    <row r="1217" spans="1:3" x14ac:dyDescent="0.25">
      <c r="A1217" s="1">
        <v>38072</v>
      </c>
      <c r="B1217" s="2">
        <v>1478</v>
      </c>
      <c r="C1217">
        <f t="shared" si="18"/>
        <v>4.7473809067095502E-3</v>
      </c>
    </row>
    <row r="1218" spans="1:3" x14ac:dyDescent="0.25">
      <c r="A1218" s="1">
        <v>38071</v>
      </c>
      <c r="B1218" s="2">
        <v>1462</v>
      </c>
      <c r="C1218">
        <f t="shared" si="18"/>
        <v>-1.0884461198423219E-2</v>
      </c>
    </row>
    <row r="1219" spans="1:3" x14ac:dyDescent="0.25">
      <c r="A1219" s="1">
        <v>38070</v>
      </c>
      <c r="B1219" s="2">
        <v>1483</v>
      </c>
      <c r="C1219">
        <f t="shared" si="18"/>
        <v>1.4261701828208384E-2</v>
      </c>
    </row>
    <row r="1220" spans="1:3" x14ac:dyDescent="0.25">
      <c r="A1220" s="1">
        <v>38069</v>
      </c>
      <c r="B1220" s="2">
        <v>1479</v>
      </c>
      <c r="C1220">
        <f t="shared" ref="C1220:C1283" si="19">LN(B1220/B1219)</f>
        <v>-2.7008794271322785E-3</v>
      </c>
    </row>
    <row r="1221" spans="1:3" x14ac:dyDescent="0.25">
      <c r="A1221" s="1">
        <v>38068</v>
      </c>
      <c r="B1221" s="2">
        <v>1493</v>
      </c>
      <c r="C1221">
        <f t="shared" si="19"/>
        <v>9.4213348283906147E-3</v>
      </c>
    </row>
    <row r="1222" spans="1:3" x14ac:dyDescent="0.25">
      <c r="A1222" s="1">
        <v>38065</v>
      </c>
      <c r="B1222" s="2">
        <v>1441</v>
      </c>
      <c r="C1222">
        <f t="shared" si="19"/>
        <v>-3.5450201539668248E-2</v>
      </c>
    </row>
    <row r="1223" spans="1:3" x14ac:dyDescent="0.25">
      <c r="A1223" s="1">
        <v>38064</v>
      </c>
      <c r="B1223" s="2">
        <v>1451</v>
      </c>
      <c r="C1223">
        <f t="shared" si="19"/>
        <v>6.9156568846656498E-3</v>
      </c>
    </row>
    <row r="1224" spans="1:3" x14ac:dyDescent="0.25">
      <c r="A1224" s="1">
        <v>38063</v>
      </c>
      <c r="B1224" s="2">
        <v>1431</v>
      </c>
      <c r="C1224">
        <f t="shared" si="19"/>
        <v>-1.3879473327736909E-2</v>
      </c>
    </row>
    <row r="1225" spans="1:3" x14ac:dyDescent="0.25">
      <c r="A1225" s="1">
        <v>38062</v>
      </c>
      <c r="B1225" s="2">
        <v>1444</v>
      </c>
      <c r="C1225">
        <f t="shared" si="19"/>
        <v>9.0435398963206043E-3</v>
      </c>
    </row>
    <row r="1226" spans="1:3" x14ac:dyDescent="0.25">
      <c r="A1226" s="1">
        <v>38061</v>
      </c>
      <c r="B1226" s="2">
        <v>1428</v>
      </c>
      <c r="C1226">
        <f t="shared" si="19"/>
        <v>-1.1142176553241848E-2</v>
      </c>
    </row>
    <row r="1227" spans="1:3" x14ac:dyDescent="0.25">
      <c r="A1227" s="1">
        <v>38058</v>
      </c>
      <c r="B1227" s="2">
        <v>1402</v>
      </c>
      <c r="C1227">
        <f t="shared" si="19"/>
        <v>-1.8375075304994343E-2</v>
      </c>
    </row>
    <row r="1228" spans="1:3" x14ac:dyDescent="0.25">
      <c r="A1228" s="1">
        <v>38057</v>
      </c>
      <c r="B1228" s="2">
        <v>1396</v>
      </c>
      <c r="C1228">
        <f t="shared" si="19"/>
        <v>-4.2887842722175926E-3</v>
      </c>
    </row>
    <row r="1229" spans="1:3" x14ac:dyDescent="0.25">
      <c r="A1229" s="1">
        <v>38056</v>
      </c>
      <c r="B1229" s="2">
        <v>1379</v>
      </c>
      <c r="C1229">
        <f t="shared" si="19"/>
        <v>-1.2252405529016002E-2</v>
      </c>
    </row>
    <row r="1230" spans="1:3" x14ac:dyDescent="0.25">
      <c r="A1230" s="1">
        <v>38055</v>
      </c>
      <c r="B1230" s="2">
        <v>1438</v>
      </c>
      <c r="C1230">
        <f t="shared" si="19"/>
        <v>4.1894660487690173E-2</v>
      </c>
    </row>
    <row r="1231" spans="1:3" x14ac:dyDescent="0.25">
      <c r="A1231" s="1">
        <v>38054</v>
      </c>
      <c r="B1231" s="2">
        <v>1452</v>
      </c>
      <c r="C1231">
        <f t="shared" si="19"/>
        <v>9.6886571037493388E-3</v>
      </c>
    </row>
    <row r="1232" spans="1:3" x14ac:dyDescent="0.25">
      <c r="A1232" s="1">
        <v>38051</v>
      </c>
      <c r="B1232" s="2">
        <v>1451</v>
      </c>
      <c r="C1232">
        <f t="shared" si="19"/>
        <v>-6.8894250055353103E-4</v>
      </c>
    </row>
    <row r="1233" spans="1:3" x14ac:dyDescent="0.25">
      <c r="A1233" s="1">
        <v>38050</v>
      </c>
      <c r="B1233" s="2">
        <v>1467</v>
      </c>
      <c r="C1233">
        <f t="shared" si="19"/>
        <v>1.0966525258793804E-2</v>
      </c>
    </row>
    <row r="1234" spans="1:3" x14ac:dyDescent="0.25">
      <c r="A1234" s="1">
        <v>38049</v>
      </c>
      <c r="B1234" s="2">
        <v>1483</v>
      </c>
      <c r="C1234">
        <f t="shared" si="19"/>
        <v>1.0847563994950488E-2</v>
      </c>
    </row>
    <row r="1235" spans="1:3" x14ac:dyDescent="0.25">
      <c r="A1235" s="1">
        <v>38048</v>
      </c>
      <c r="B1235" s="2">
        <v>1520</v>
      </c>
      <c r="C1235">
        <f t="shared" si="19"/>
        <v>2.464327170238987E-2</v>
      </c>
    </row>
    <row r="1236" spans="1:3" x14ac:dyDescent="0.25">
      <c r="A1236" s="1">
        <v>38047</v>
      </c>
      <c r="B1236" s="2">
        <v>1552</v>
      </c>
      <c r="C1236">
        <f t="shared" si="19"/>
        <v>2.0834086902842053E-2</v>
      </c>
    </row>
    <row r="1237" spans="1:3" x14ac:dyDescent="0.25">
      <c r="A1237" s="1">
        <v>38044</v>
      </c>
      <c r="B1237" s="2">
        <v>1570</v>
      </c>
      <c r="C1237">
        <f t="shared" si="19"/>
        <v>1.1531197599189641E-2</v>
      </c>
    </row>
    <row r="1238" spans="1:3" x14ac:dyDescent="0.25">
      <c r="A1238" s="1">
        <v>38043</v>
      </c>
      <c r="B1238" s="2">
        <v>1576</v>
      </c>
      <c r="C1238">
        <f t="shared" si="19"/>
        <v>3.8143720754706925E-3</v>
      </c>
    </row>
    <row r="1239" spans="1:3" x14ac:dyDescent="0.25">
      <c r="A1239" s="1">
        <v>38042</v>
      </c>
      <c r="B1239" s="2">
        <v>1512</v>
      </c>
      <c r="C1239">
        <f t="shared" si="19"/>
        <v>-4.1456713678346135E-2</v>
      </c>
    </row>
    <row r="1240" spans="1:3" x14ac:dyDescent="0.25">
      <c r="A1240" s="1">
        <v>38041</v>
      </c>
      <c r="B1240" s="2">
        <v>1484</v>
      </c>
      <c r="C1240">
        <f t="shared" si="19"/>
        <v>-1.8692133012152522E-2</v>
      </c>
    </row>
    <row r="1241" spans="1:3" x14ac:dyDescent="0.25">
      <c r="A1241" s="1">
        <v>38040</v>
      </c>
      <c r="B1241" s="2">
        <v>1447</v>
      </c>
      <c r="C1241">
        <f t="shared" si="19"/>
        <v>-2.5248697095841915E-2</v>
      </c>
    </row>
    <row r="1242" spans="1:3" x14ac:dyDescent="0.25">
      <c r="A1242" s="1">
        <v>38037</v>
      </c>
      <c r="B1242" s="2">
        <v>1450</v>
      </c>
      <c r="C1242">
        <f t="shared" si="19"/>
        <v>2.0711087831363196E-3</v>
      </c>
    </row>
    <row r="1243" spans="1:3" x14ac:dyDescent="0.25">
      <c r="A1243" s="1">
        <v>38036</v>
      </c>
      <c r="B1243" s="2">
        <v>1466</v>
      </c>
      <c r="C1243">
        <f t="shared" si="19"/>
        <v>1.0974047031976649E-2</v>
      </c>
    </row>
    <row r="1244" spans="1:3" x14ac:dyDescent="0.25">
      <c r="A1244" s="1">
        <v>38035</v>
      </c>
      <c r="B1244" s="2">
        <v>1526</v>
      </c>
      <c r="C1244">
        <f t="shared" si="19"/>
        <v>4.0112329397805506E-2</v>
      </c>
    </row>
    <row r="1245" spans="1:3" x14ac:dyDescent="0.25">
      <c r="A1245" s="1">
        <v>38034</v>
      </c>
      <c r="B1245" s="2">
        <v>1539</v>
      </c>
      <c r="C1245">
        <f t="shared" si="19"/>
        <v>8.4829219944768438E-3</v>
      </c>
    </row>
    <row r="1246" spans="1:3" x14ac:dyDescent="0.25">
      <c r="A1246" s="1">
        <v>38030</v>
      </c>
      <c r="B1246" s="2">
        <v>1536</v>
      </c>
      <c r="C1246">
        <f t="shared" si="19"/>
        <v>-1.9512201312618048E-3</v>
      </c>
    </row>
    <row r="1247" spans="1:3" x14ac:dyDescent="0.25">
      <c r="A1247" s="1">
        <v>38029</v>
      </c>
      <c r="B1247" s="2">
        <v>1542</v>
      </c>
      <c r="C1247">
        <f t="shared" si="19"/>
        <v>3.8986404156573229E-3</v>
      </c>
    </row>
    <row r="1248" spans="1:3" x14ac:dyDescent="0.25">
      <c r="A1248" s="1">
        <v>38028</v>
      </c>
      <c r="B1248" s="2">
        <v>1519</v>
      </c>
      <c r="C1248">
        <f t="shared" si="19"/>
        <v>-1.502805152750189E-2</v>
      </c>
    </row>
    <row r="1249" spans="1:3" x14ac:dyDescent="0.25">
      <c r="A1249" s="1">
        <v>38027</v>
      </c>
      <c r="B1249" s="2">
        <v>1530</v>
      </c>
      <c r="C1249">
        <f t="shared" si="19"/>
        <v>7.2155117907083703E-3</v>
      </c>
    </row>
    <row r="1250" spans="1:3" x14ac:dyDescent="0.25">
      <c r="A1250" s="1">
        <v>38026</v>
      </c>
      <c r="B1250" s="2">
        <v>1510</v>
      </c>
      <c r="C1250">
        <f t="shared" si="19"/>
        <v>-1.3158084577511088E-2</v>
      </c>
    </row>
    <row r="1251" spans="1:3" x14ac:dyDescent="0.25">
      <c r="A1251" s="1">
        <v>38023</v>
      </c>
      <c r="B1251" s="2">
        <v>1543</v>
      </c>
      <c r="C1251">
        <f t="shared" si="19"/>
        <v>2.1618922554190782E-2</v>
      </c>
    </row>
    <row r="1252" spans="1:3" x14ac:dyDescent="0.25">
      <c r="A1252" s="1">
        <v>38022</v>
      </c>
      <c r="B1252" s="2">
        <v>1600</v>
      </c>
      <c r="C1252">
        <f t="shared" si="19"/>
        <v>3.6275055864711719E-2</v>
      </c>
    </row>
    <row r="1253" spans="1:3" x14ac:dyDescent="0.25">
      <c r="A1253" s="1">
        <v>38021</v>
      </c>
      <c r="B1253" s="2">
        <v>1581</v>
      </c>
      <c r="C1253">
        <f t="shared" si="19"/>
        <v>-1.1946071018400556E-2</v>
      </c>
    </row>
    <row r="1254" spans="1:3" x14ac:dyDescent="0.25">
      <c r="A1254" s="1">
        <v>38020</v>
      </c>
      <c r="B1254" s="2">
        <v>1600</v>
      </c>
      <c r="C1254">
        <f t="shared" si="19"/>
        <v>1.1946071018400539E-2</v>
      </c>
    </row>
    <row r="1255" spans="1:3" x14ac:dyDescent="0.25">
      <c r="A1255" s="1">
        <v>38019</v>
      </c>
      <c r="B1255" s="2">
        <v>1530</v>
      </c>
      <c r="C1255">
        <f t="shared" si="19"/>
        <v>-4.4735893841391414E-2</v>
      </c>
    </row>
    <row r="1256" spans="1:3" x14ac:dyDescent="0.25">
      <c r="A1256" s="1">
        <v>38016</v>
      </c>
      <c r="B1256" s="2">
        <v>1520</v>
      </c>
      <c r="C1256">
        <f t="shared" si="19"/>
        <v>-6.5574005461590517E-3</v>
      </c>
    </row>
    <row r="1257" spans="1:3" x14ac:dyDescent="0.25">
      <c r="A1257" s="1">
        <v>38015</v>
      </c>
      <c r="B1257" s="2">
        <v>1537</v>
      </c>
      <c r="C1257">
        <f t="shared" si="19"/>
        <v>1.1122129698273796E-2</v>
      </c>
    </row>
    <row r="1258" spans="1:3" x14ac:dyDescent="0.25">
      <c r="A1258" s="1">
        <v>38014</v>
      </c>
      <c r="B1258" s="2">
        <v>1525</v>
      </c>
      <c r="C1258">
        <f t="shared" si="19"/>
        <v>-7.8380544970839006E-3</v>
      </c>
    </row>
    <row r="1259" spans="1:3" x14ac:dyDescent="0.25">
      <c r="A1259" s="1">
        <v>38013</v>
      </c>
      <c r="B1259" s="2">
        <v>1589</v>
      </c>
      <c r="C1259">
        <f t="shared" si="19"/>
        <v>4.1110477495204037E-2</v>
      </c>
    </row>
    <row r="1260" spans="1:3" x14ac:dyDescent="0.25">
      <c r="A1260" s="1">
        <v>38012</v>
      </c>
      <c r="B1260" s="2">
        <v>1604</v>
      </c>
      <c r="C1260">
        <f t="shared" si="19"/>
        <v>9.3956218897438028E-3</v>
      </c>
    </row>
    <row r="1261" spans="1:3" x14ac:dyDescent="0.25">
      <c r="A1261" s="1">
        <v>38009</v>
      </c>
      <c r="B1261" s="2">
        <v>1609</v>
      </c>
      <c r="C1261">
        <f t="shared" si="19"/>
        <v>3.1123585659233494E-3</v>
      </c>
    </row>
    <row r="1262" spans="1:3" x14ac:dyDescent="0.25">
      <c r="A1262" s="1">
        <v>38008</v>
      </c>
      <c r="B1262" s="2">
        <v>1678</v>
      </c>
      <c r="C1262">
        <f t="shared" si="19"/>
        <v>4.1989740034768172E-2</v>
      </c>
    </row>
    <row r="1263" spans="1:3" x14ac:dyDescent="0.25">
      <c r="A1263" s="1">
        <v>38007</v>
      </c>
      <c r="B1263" s="2">
        <v>1632</v>
      </c>
      <c r="C1263">
        <f t="shared" si="19"/>
        <v>-2.7796351503099146E-2</v>
      </c>
    </row>
    <row r="1264" spans="1:3" x14ac:dyDescent="0.25">
      <c r="A1264" s="1">
        <v>38006</v>
      </c>
      <c r="B1264" s="2">
        <v>1589</v>
      </c>
      <c r="C1264">
        <f t="shared" si="19"/>
        <v>-2.6701368987336358E-2</v>
      </c>
    </row>
    <row r="1265" spans="1:3" x14ac:dyDescent="0.25">
      <c r="A1265" s="1">
        <v>38002</v>
      </c>
      <c r="B1265" s="2">
        <v>1597</v>
      </c>
      <c r="C1265">
        <f t="shared" si="19"/>
        <v>5.0219816782963982E-3</v>
      </c>
    </row>
    <row r="1266" spans="1:3" x14ac:dyDescent="0.25">
      <c r="A1266" s="1">
        <v>38001</v>
      </c>
      <c r="B1266" s="2">
        <v>1605</v>
      </c>
      <c r="C1266">
        <f t="shared" si="19"/>
        <v>4.9968873491037643E-3</v>
      </c>
    </row>
    <row r="1267" spans="1:3" x14ac:dyDescent="0.25">
      <c r="A1267" s="1">
        <v>38000</v>
      </c>
      <c r="B1267" s="2">
        <v>1608</v>
      </c>
      <c r="C1267">
        <f t="shared" si="19"/>
        <v>1.8674141747954624E-3</v>
      </c>
    </row>
    <row r="1268" spans="1:3" x14ac:dyDescent="0.25">
      <c r="A1268" s="1">
        <v>37999</v>
      </c>
      <c r="B1268" s="2">
        <v>1641</v>
      </c>
      <c r="C1268">
        <f t="shared" si="19"/>
        <v>2.0314641351179139E-2</v>
      </c>
    </row>
    <row r="1269" spans="1:3" x14ac:dyDescent="0.25">
      <c r="A1269" s="1">
        <v>37998</v>
      </c>
      <c r="B1269" s="2">
        <v>1665</v>
      </c>
      <c r="C1269">
        <f t="shared" si="19"/>
        <v>1.4519311324453369E-2</v>
      </c>
    </row>
    <row r="1270" spans="1:3" x14ac:dyDescent="0.25">
      <c r="A1270" s="1">
        <v>37995</v>
      </c>
      <c r="B1270" s="2">
        <v>1671</v>
      </c>
      <c r="C1270">
        <f t="shared" si="19"/>
        <v>3.5971261808494747E-3</v>
      </c>
    </row>
    <row r="1271" spans="1:3" x14ac:dyDescent="0.25">
      <c r="A1271" s="1">
        <v>37994</v>
      </c>
      <c r="B1271" s="2">
        <v>1611</v>
      </c>
      <c r="C1271">
        <f t="shared" si="19"/>
        <v>-3.6567145418419357E-2</v>
      </c>
    </row>
    <row r="1272" spans="1:3" x14ac:dyDescent="0.25">
      <c r="A1272" s="1">
        <v>37993</v>
      </c>
      <c r="B1272" s="2">
        <v>1642</v>
      </c>
      <c r="C1272">
        <f t="shared" si="19"/>
        <v>1.9059906835399078E-2</v>
      </c>
    </row>
    <row r="1273" spans="1:3" x14ac:dyDescent="0.25">
      <c r="A1273" s="1">
        <v>37992</v>
      </c>
      <c r="B1273" s="2">
        <v>1550</v>
      </c>
      <c r="C1273">
        <f t="shared" si="19"/>
        <v>-5.7660080099081176E-2</v>
      </c>
    </row>
    <row r="1274" spans="1:3" x14ac:dyDescent="0.25">
      <c r="A1274" s="1">
        <v>37991</v>
      </c>
      <c r="B1274" s="2">
        <v>1474</v>
      </c>
      <c r="C1274">
        <f t="shared" si="19"/>
        <v>-5.0275137164010428E-2</v>
      </c>
    </row>
    <row r="1275" spans="1:3" x14ac:dyDescent="0.25">
      <c r="A1275" s="1">
        <v>37986</v>
      </c>
      <c r="B1275" s="2">
        <v>1515</v>
      </c>
      <c r="C1275">
        <f t="shared" si="19"/>
        <v>2.7435645194187536E-2</v>
      </c>
    </row>
    <row r="1276" spans="1:3" x14ac:dyDescent="0.25">
      <c r="A1276" s="1">
        <v>37985</v>
      </c>
      <c r="B1276" s="2">
        <v>1537</v>
      </c>
      <c r="C1276">
        <f t="shared" si="19"/>
        <v>1.4417025595126431E-2</v>
      </c>
    </row>
    <row r="1277" spans="1:3" x14ac:dyDescent="0.25">
      <c r="A1277" s="1">
        <v>37984</v>
      </c>
      <c r="B1277" s="2">
        <v>1548</v>
      </c>
      <c r="C1277">
        <f t="shared" si="19"/>
        <v>7.1313106110766156E-3</v>
      </c>
    </row>
    <row r="1278" spans="1:3" x14ac:dyDescent="0.25">
      <c r="A1278" s="1">
        <v>37979</v>
      </c>
      <c r="B1278" s="2">
        <v>1559</v>
      </c>
      <c r="C1278">
        <f t="shared" si="19"/>
        <v>7.0808149081040333E-3</v>
      </c>
    </row>
    <row r="1279" spans="1:3" x14ac:dyDescent="0.25">
      <c r="A1279" s="1">
        <v>37978</v>
      </c>
      <c r="B1279" s="2">
        <v>1544</v>
      </c>
      <c r="C1279">
        <f t="shared" si="19"/>
        <v>-9.6681384730550428E-3</v>
      </c>
    </row>
    <row r="1280" spans="1:3" x14ac:dyDescent="0.25">
      <c r="A1280" s="1">
        <v>37977</v>
      </c>
      <c r="B1280" s="2">
        <v>1551</v>
      </c>
      <c r="C1280">
        <f t="shared" si="19"/>
        <v>4.5234325918173581E-3</v>
      </c>
    </row>
    <row r="1281" spans="1:3" x14ac:dyDescent="0.25">
      <c r="A1281" s="1">
        <v>37974</v>
      </c>
      <c r="B1281" s="2">
        <v>1572</v>
      </c>
      <c r="C1281">
        <f t="shared" si="19"/>
        <v>1.3448809812613002E-2</v>
      </c>
    </row>
    <row r="1282" spans="1:3" x14ac:dyDescent="0.25">
      <c r="A1282" s="1">
        <v>37973</v>
      </c>
      <c r="B1282" s="2">
        <v>1583</v>
      </c>
      <c r="C1282">
        <f t="shared" si="19"/>
        <v>6.9730868918603146E-3</v>
      </c>
    </row>
    <row r="1283" spans="1:3" x14ac:dyDescent="0.25">
      <c r="A1283" s="1">
        <v>37972</v>
      </c>
      <c r="B1283" s="2">
        <v>1590</v>
      </c>
      <c r="C1283">
        <f t="shared" si="19"/>
        <v>4.4122353332649925E-3</v>
      </c>
    </row>
    <row r="1284" spans="1:3" x14ac:dyDescent="0.25">
      <c r="A1284" s="1">
        <v>37971</v>
      </c>
      <c r="B1284" s="2">
        <v>1573</v>
      </c>
      <c r="C1284">
        <f t="shared" ref="C1284:C1347" si="20">LN(B1284/B1283)</f>
        <v>-1.0749392155999384E-2</v>
      </c>
    </row>
    <row r="1285" spans="1:3" x14ac:dyDescent="0.25">
      <c r="A1285" s="1">
        <v>37967</v>
      </c>
      <c r="B1285" s="2">
        <v>1644</v>
      </c>
      <c r="C1285">
        <f t="shared" si="20"/>
        <v>4.4147672557847337E-2</v>
      </c>
    </row>
    <row r="1286" spans="1:3" x14ac:dyDescent="0.25">
      <c r="A1286" s="1">
        <v>37966</v>
      </c>
      <c r="B1286" s="2">
        <v>1661</v>
      </c>
      <c r="C1286">
        <f t="shared" si="20"/>
        <v>1.0287533997169663E-2</v>
      </c>
    </row>
    <row r="1287" spans="1:3" x14ac:dyDescent="0.25">
      <c r="A1287" s="1">
        <v>37965</v>
      </c>
      <c r="B1287" s="2">
        <v>1698</v>
      </c>
      <c r="C1287">
        <f t="shared" si="20"/>
        <v>2.2031257257997705E-2</v>
      </c>
    </row>
    <row r="1288" spans="1:3" x14ac:dyDescent="0.25">
      <c r="A1288" s="1">
        <v>37964</v>
      </c>
      <c r="B1288" s="2">
        <v>1730</v>
      </c>
      <c r="C1288">
        <f t="shared" si="20"/>
        <v>1.8670320620531918E-2</v>
      </c>
    </row>
    <row r="1289" spans="1:3" x14ac:dyDescent="0.25">
      <c r="A1289" s="1">
        <v>37963</v>
      </c>
      <c r="B1289" s="2">
        <v>1613</v>
      </c>
      <c r="C1289">
        <f t="shared" si="20"/>
        <v>-7.0025609366615768E-2</v>
      </c>
    </row>
    <row r="1290" spans="1:3" x14ac:dyDescent="0.25">
      <c r="A1290" s="1">
        <v>37960</v>
      </c>
      <c r="B1290" s="2">
        <v>1585</v>
      </c>
      <c r="C1290">
        <f t="shared" si="20"/>
        <v>-1.7511391813827867E-2</v>
      </c>
    </row>
    <row r="1291" spans="1:3" x14ac:dyDescent="0.25">
      <c r="A1291" s="1">
        <v>37959</v>
      </c>
      <c r="B1291" s="2">
        <v>1600</v>
      </c>
      <c r="C1291">
        <f t="shared" si="20"/>
        <v>9.4192219164915582E-3</v>
      </c>
    </row>
    <row r="1292" spans="1:3" x14ac:dyDescent="0.25">
      <c r="A1292" s="1">
        <v>37958</v>
      </c>
      <c r="B1292" s="2">
        <v>1571</v>
      </c>
      <c r="C1292">
        <f t="shared" si="20"/>
        <v>-1.8291269972251393E-2</v>
      </c>
    </row>
    <row r="1293" spans="1:3" x14ac:dyDescent="0.25">
      <c r="A1293" s="1">
        <v>37957</v>
      </c>
      <c r="B1293" s="2">
        <v>1535</v>
      </c>
      <c r="C1293">
        <f t="shared" si="20"/>
        <v>-2.3181978234323664E-2</v>
      </c>
    </row>
    <row r="1294" spans="1:3" x14ac:dyDescent="0.25">
      <c r="A1294" s="1">
        <v>37956</v>
      </c>
      <c r="B1294" s="2">
        <v>1547</v>
      </c>
      <c r="C1294">
        <f t="shared" si="20"/>
        <v>7.7871905517686848E-3</v>
      </c>
    </row>
    <row r="1295" spans="1:3" x14ac:dyDescent="0.25">
      <c r="A1295" s="1">
        <v>37951</v>
      </c>
      <c r="B1295" s="2">
        <v>1446</v>
      </c>
      <c r="C1295">
        <f t="shared" si="20"/>
        <v>-6.7516447854356121E-2</v>
      </c>
    </row>
    <row r="1296" spans="1:3" x14ac:dyDescent="0.25">
      <c r="A1296" s="1">
        <v>37950</v>
      </c>
      <c r="B1296" s="2">
        <v>1441</v>
      </c>
      <c r="C1296">
        <f t="shared" si="20"/>
        <v>-3.4638067191878957E-3</v>
      </c>
    </row>
    <row r="1297" spans="1:3" x14ac:dyDescent="0.25">
      <c r="A1297" s="1">
        <v>37949</v>
      </c>
      <c r="B1297" s="2">
        <v>1492</v>
      </c>
      <c r="C1297">
        <f t="shared" si="20"/>
        <v>3.4780184764183986E-2</v>
      </c>
    </row>
    <row r="1298" spans="1:3" x14ac:dyDescent="0.25">
      <c r="A1298" s="1">
        <v>37946</v>
      </c>
      <c r="B1298" s="2">
        <v>1504</v>
      </c>
      <c r="C1298">
        <f t="shared" si="20"/>
        <v>8.010723746078979E-3</v>
      </c>
    </row>
    <row r="1299" spans="1:3" x14ac:dyDescent="0.25">
      <c r="A1299" s="1">
        <v>37945</v>
      </c>
      <c r="B1299" s="2">
        <v>1553</v>
      </c>
      <c r="C1299">
        <f t="shared" si="20"/>
        <v>3.2060318638901915E-2</v>
      </c>
    </row>
    <row r="1300" spans="1:3" x14ac:dyDescent="0.25">
      <c r="A1300" s="1">
        <v>37944</v>
      </c>
      <c r="B1300" s="2">
        <v>1563</v>
      </c>
      <c r="C1300">
        <f t="shared" si="20"/>
        <v>6.4185072727894303E-3</v>
      </c>
    </row>
    <row r="1301" spans="1:3" x14ac:dyDescent="0.25">
      <c r="A1301" s="1">
        <v>37943</v>
      </c>
      <c r="B1301" s="2">
        <v>1533</v>
      </c>
      <c r="C1301">
        <f t="shared" si="20"/>
        <v>-1.9380451549662461E-2</v>
      </c>
    </row>
    <row r="1302" spans="1:3" x14ac:dyDescent="0.25">
      <c r="A1302" s="1">
        <v>37942</v>
      </c>
      <c r="B1302" s="2">
        <v>1555</v>
      </c>
      <c r="C1302">
        <f t="shared" si="20"/>
        <v>1.4248945741520492E-2</v>
      </c>
    </row>
    <row r="1303" spans="1:3" x14ac:dyDescent="0.25">
      <c r="A1303" s="1">
        <v>37939</v>
      </c>
      <c r="B1303" s="2">
        <v>1589</v>
      </c>
      <c r="C1303">
        <f t="shared" si="20"/>
        <v>2.1629341923381517E-2</v>
      </c>
    </row>
    <row r="1304" spans="1:3" x14ac:dyDescent="0.25">
      <c r="A1304" s="1">
        <v>37938</v>
      </c>
      <c r="B1304" s="2">
        <v>1558</v>
      </c>
      <c r="C1304">
        <f t="shared" si="20"/>
        <v>-1.9701940106022383E-2</v>
      </c>
    </row>
    <row r="1305" spans="1:3" x14ac:dyDescent="0.25">
      <c r="A1305" s="1">
        <v>37937</v>
      </c>
      <c r="B1305" s="2">
        <v>1526</v>
      </c>
      <c r="C1305">
        <f t="shared" si="20"/>
        <v>-2.0753014586291273E-2</v>
      </c>
    </row>
    <row r="1306" spans="1:3" x14ac:dyDescent="0.25">
      <c r="A1306" s="1">
        <v>37936</v>
      </c>
      <c r="B1306" s="2">
        <v>1469</v>
      </c>
      <c r="C1306">
        <f t="shared" si="20"/>
        <v>-3.8068035670525024E-2</v>
      </c>
    </row>
    <row r="1307" spans="1:3" x14ac:dyDescent="0.25">
      <c r="A1307" s="1">
        <v>37935</v>
      </c>
      <c r="B1307" s="2">
        <v>1448</v>
      </c>
      <c r="C1307">
        <f t="shared" si="20"/>
        <v>-1.4398603228215661E-2</v>
      </c>
    </row>
    <row r="1308" spans="1:3" x14ac:dyDescent="0.25">
      <c r="A1308" s="1">
        <v>37932</v>
      </c>
      <c r="B1308" s="2">
        <v>1499</v>
      </c>
      <c r="C1308">
        <f t="shared" si="20"/>
        <v>3.4614925156935955E-2</v>
      </c>
    </row>
    <row r="1309" spans="1:3" x14ac:dyDescent="0.25">
      <c r="A1309" s="1">
        <v>37931</v>
      </c>
      <c r="B1309" s="2">
        <v>1466</v>
      </c>
      <c r="C1309">
        <f t="shared" si="20"/>
        <v>-2.2260615656000921E-2</v>
      </c>
    </row>
    <row r="1310" spans="1:3" x14ac:dyDescent="0.25">
      <c r="A1310" s="1">
        <v>37930</v>
      </c>
      <c r="B1310" s="2">
        <v>1471</v>
      </c>
      <c r="C1310">
        <f t="shared" si="20"/>
        <v>3.404838154840697E-3</v>
      </c>
    </row>
    <row r="1311" spans="1:3" x14ac:dyDescent="0.25">
      <c r="A1311" s="1">
        <v>37929</v>
      </c>
      <c r="B1311" s="2">
        <v>1442</v>
      </c>
      <c r="C1311">
        <f t="shared" si="20"/>
        <v>-1.9911402756543167E-2</v>
      </c>
    </row>
    <row r="1312" spans="1:3" x14ac:dyDescent="0.25">
      <c r="A1312" s="1">
        <v>37928</v>
      </c>
      <c r="B1312" s="2">
        <v>1422</v>
      </c>
      <c r="C1312">
        <f t="shared" si="20"/>
        <v>-1.3966707481708193E-2</v>
      </c>
    </row>
    <row r="1313" spans="1:3" x14ac:dyDescent="0.25">
      <c r="A1313" s="1">
        <v>37925</v>
      </c>
      <c r="B1313" s="2">
        <v>1440</v>
      </c>
      <c r="C1313">
        <f t="shared" si="20"/>
        <v>1.2578782206860185E-2</v>
      </c>
    </row>
    <row r="1314" spans="1:3" x14ac:dyDescent="0.25">
      <c r="A1314" s="1">
        <v>37924</v>
      </c>
      <c r="B1314" s="2">
        <v>1429</v>
      </c>
      <c r="C1314">
        <f t="shared" si="20"/>
        <v>-7.6682146401788704E-3</v>
      </c>
    </row>
    <row r="1315" spans="1:3" x14ac:dyDescent="0.25">
      <c r="A1315" s="1">
        <v>37923</v>
      </c>
      <c r="B1315" s="2">
        <v>1431</v>
      </c>
      <c r="C1315">
        <f t="shared" si="20"/>
        <v>1.3986016265835979E-3</v>
      </c>
    </row>
    <row r="1316" spans="1:3" x14ac:dyDescent="0.25">
      <c r="A1316" s="1">
        <v>37922</v>
      </c>
      <c r="B1316" s="2">
        <v>1411</v>
      </c>
      <c r="C1316">
        <f t="shared" si="20"/>
        <v>-1.4074827703636888E-2</v>
      </c>
    </row>
    <row r="1317" spans="1:3" x14ac:dyDescent="0.25">
      <c r="A1317" s="1">
        <v>37921</v>
      </c>
      <c r="B1317" s="2">
        <v>1420</v>
      </c>
      <c r="C1317">
        <f t="shared" si="20"/>
        <v>6.358198742492503E-3</v>
      </c>
    </row>
    <row r="1318" spans="1:3" x14ac:dyDescent="0.25">
      <c r="A1318" s="1">
        <v>37918</v>
      </c>
      <c r="B1318" s="2">
        <v>1432</v>
      </c>
      <c r="C1318">
        <f t="shared" si="20"/>
        <v>8.4151969252844981E-3</v>
      </c>
    </row>
    <row r="1319" spans="1:3" x14ac:dyDescent="0.25">
      <c r="A1319" s="1">
        <v>37917</v>
      </c>
      <c r="B1319" s="2">
        <v>1409</v>
      </c>
      <c r="C1319">
        <f t="shared" si="20"/>
        <v>-1.619183562191074E-2</v>
      </c>
    </row>
    <row r="1320" spans="1:3" x14ac:dyDescent="0.25">
      <c r="A1320" s="1">
        <v>37916</v>
      </c>
      <c r="B1320" s="2">
        <v>1387</v>
      </c>
      <c r="C1320">
        <f t="shared" si="20"/>
        <v>-1.5737091583848652E-2</v>
      </c>
    </row>
    <row r="1321" spans="1:3" x14ac:dyDescent="0.25">
      <c r="A1321" s="1">
        <v>37915</v>
      </c>
      <c r="B1321" s="2">
        <v>1407</v>
      </c>
      <c r="C1321">
        <f t="shared" si="20"/>
        <v>1.4316636799557466E-2</v>
      </c>
    </row>
    <row r="1322" spans="1:3" x14ac:dyDescent="0.25">
      <c r="A1322" s="1">
        <v>37914</v>
      </c>
      <c r="B1322" s="2">
        <v>1385</v>
      </c>
      <c r="C1322">
        <f t="shared" si="20"/>
        <v>-1.5759638492950204E-2</v>
      </c>
    </row>
    <row r="1323" spans="1:3" x14ac:dyDescent="0.25">
      <c r="A1323" s="1">
        <v>37911</v>
      </c>
      <c r="B1323" s="2">
        <v>1367</v>
      </c>
      <c r="C1323">
        <f t="shared" si="20"/>
        <v>-1.3081581897489276E-2</v>
      </c>
    </row>
    <row r="1324" spans="1:3" x14ac:dyDescent="0.25">
      <c r="A1324" s="1">
        <v>37910</v>
      </c>
      <c r="B1324" s="2">
        <v>1458</v>
      </c>
      <c r="C1324">
        <f t="shared" si="20"/>
        <v>6.4447075844653964E-2</v>
      </c>
    </row>
    <row r="1325" spans="1:3" x14ac:dyDescent="0.25">
      <c r="A1325" s="1">
        <v>37909</v>
      </c>
      <c r="B1325" s="2">
        <v>1480</v>
      </c>
      <c r="C1325">
        <f t="shared" si="20"/>
        <v>1.4976454189557259E-2</v>
      </c>
    </row>
    <row r="1326" spans="1:3" x14ac:dyDescent="0.25">
      <c r="A1326" s="1">
        <v>37908</v>
      </c>
      <c r="B1326" s="2">
        <v>1460</v>
      </c>
      <c r="C1326">
        <f t="shared" si="20"/>
        <v>-1.3605652055778598E-2</v>
      </c>
    </row>
    <row r="1327" spans="1:3" x14ac:dyDescent="0.25">
      <c r="A1327" s="1">
        <v>37907</v>
      </c>
      <c r="B1327" s="2">
        <v>1490</v>
      </c>
      <c r="C1327">
        <f t="shared" si="20"/>
        <v>2.0339684237122783E-2</v>
      </c>
    </row>
    <row r="1328" spans="1:3" x14ac:dyDescent="0.25">
      <c r="A1328" s="1">
        <v>37904</v>
      </c>
      <c r="B1328" s="2">
        <v>1460</v>
      </c>
      <c r="C1328">
        <f t="shared" si="20"/>
        <v>-2.0339684237122672E-2</v>
      </c>
    </row>
    <row r="1329" spans="1:3" x14ac:dyDescent="0.25">
      <c r="A1329" s="1">
        <v>37903</v>
      </c>
      <c r="B1329" s="2">
        <v>1466</v>
      </c>
      <c r="C1329">
        <f t="shared" si="20"/>
        <v>4.1011677442146068E-3</v>
      </c>
    </row>
    <row r="1330" spans="1:3" x14ac:dyDescent="0.25">
      <c r="A1330" s="1">
        <v>37902</v>
      </c>
      <c r="B1330" s="2">
        <v>1456</v>
      </c>
      <c r="C1330">
        <f t="shared" si="20"/>
        <v>-6.8446536899654841E-3</v>
      </c>
    </row>
    <row r="1331" spans="1:3" x14ac:dyDescent="0.25">
      <c r="A1331" s="1">
        <v>37901</v>
      </c>
      <c r="B1331" s="2">
        <v>1549</v>
      </c>
      <c r="C1331">
        <f t="shared" si="20"/>
        <v>6.1916611660237347E-2</v>
      </c>
    </row>
    <row r="1332" spans="1:3" x14ac:dyDescent="0.25">
      <c r="A1332" s="1">
        <v>37900</v>
      </c>
      <c r="B1332" s="2">
        <v>1546</v>
      </c>
      <c r="C1332">
        <f t="shared" si="20"/>
        <v>-1.9386112695014093E-3</v>
      </c>
    </row>
    <row r="1333" spans="1:3" x14ac:dyDescent="0.25">
      <c r="A1333" s="1">
        <v>37897</v>
      </c>
      <c r="B1333" s="2">
        <v>1560</v>
      </c>
      <c r="C1333">
        <f t="shared" si="20"/>
        <v>9.0148710962153593E-3</v>
      </c>
    </row>
    <row r="1334" spans="1:3" x14ac:dyDescent="0.25">
      <c r="A1334" s="1">
        <v>37896</v>
      </c>
      <c r="B1334" s="2">
        <v>1554</v>
      </c>
      <c r="C1334">
        <f t="shared" si="20"/>
        <v>-3.8535693159899662E-3</v>
      </c>
    </row>
    <row r="1335" spans="1:3" x14ac:dyDescent="0.25">
      <c r="A1335" s="1">
        <v>37895</v>
      </c>
      <c r="B1335" s="2">
        <v>1563</v>
      </c>
      <c r="C1335">
        <f t="shared" si="20"/>
        <v>5.7747994938839578E-3</v>
      </c>
    </row>
    <row r="1336" spans="1:3" x14ac:dyDescent="0.25">
      <c r="A1336" s="1">
        <v>37894</v>
      </c>
      <c r="B1336" s="2">
        <v>1626</v>
      </c>
      <c r="C1336">
        <f t="shared" si="20"/>
        <v>3.9515959686279301E-2</v>
      </c>
    </row>
    <row r="1337" spans="1:3" x14ac:dyDescent="0.25">
      <c r="A1337" s="1">
        <v>37893</v>
      </c>
      <c r="B1337" s="2">
        <v>1605</v>
      </c>
      <c r="C1337">
        <f t="shared" si="20"/>
        <v>-1.299925454363971E-2</v>
      </c>
    </row>
    <row r="1338" spans="1:3" x14ac:dyDescent="0.25">
      <c r="A1338" s="1">
        <v>37890</v>
      </c>
      <c r="B1338" s="2">
        <v>1602</v>
      </c>
      <c r="C1338">
        <f t="shared" si="20"/>
        <v>-1.8709079358117313E-3</v>
      </c>
    </row>
    <row r="1339" spans="1:3" x14ac:dyDescent="0.25">
      <c r="A1339" s="1">
        <v>37889</v>
      </c>
      <c r="B1339" s="2">
        <v>1663</v>
      </c>
      <c r="C1339">
        <f t="shared" si="20"/>
        <v>3.7370351564623129E-2</v>
      </c>
    </row>
    <row r="1340" spans="1:3" x14ac:dyDescent="0.25">
      <c r="A1340" s="1">
        <v>37888</v>
      </c>
      <c r="B1340" s="2">
        <v>1637</v>
      </c>
      <c r="C1340">
        <f t="shared" si="20"/>
        <v>-1.5757901821792816E-2</v>
      </c>
    </row>
    <row r="1341" spans="1:3" x14ac:dyDescent="0.25">
      <c r="A1341" s="1">
        <v>37887</v>
      </c>
      <c r="B1341" s="2">
        <v>1603</v>
      </c>
      <c r="C1341">
        <f t="shared" si="20"/>
        <v>-2.098842476158198E-2</v>
      </c>
    </row>
    <row r="1342" spans="1:3" x14ac:dyDescent="0.25">
      <c r="A1342" s="1">
        <v>37886</v>
      </c>
      <c r="B1342" s="2">
        <v>1503</v>
      </c>
      <c r="C1342">
        <f t="shared" si="20"/>
        <v>-6.4413762856578446E-2</v>
      </c>
    </row>
    <row r="1343" spans="1:3" x14ac:dyDescent="0.25">
      <c r="A1343" s="1">
        <v>37883</v>
      </c>
      <c r="B1343" s="2">
        <v>1519</v>
      </c>
      <c r="C1343">
        <f t="shared" si="20"/>
        <v>1.0589112842798424E-2</v>
      </c>
    </row>
    <row r="1344" spans="1:3" x14ac:dyDescent="0.25">
      <c r="A1344" s="1">
        <v>37882</v>
      </c>
      <c r="B1344" s="2">
        <v>1478</v>
      </c>
      <c r="C1344">
        <f t="shared" si="20"/>
        <v>-2.7362401087625766E-2</v>
      </c>
    </row>
    <row r="1345" spans="1:3" x14ac:dyDescent="0.25">
      <c r="A1345" s="1">
        <v>37881</v>
      </c>
      <c r="B1345" s="2">
        <v>1515</v>
      </c>
      <c r="C1345">
        <f t="shared" si="20"/>
        <v>2.472561643532234E-2</v>
      </c>
    </row>
    <row r="1346" spans="1:3" x14ac:dyDescent="0.25">
      <c r="A1346" s="1">
        <v>37880</v>
      </c>
      <c r="B1346" s="2">
        <v>1470</v>
      </c>
      <c r="C1346">
        <f t="shared" si="20"/>
        <v>-3.0153038170687558E-2</v>
      </c>
    </row>
    <row r="1347" spans="1:3" x14ac:dyDescent="0.25">
      <c r="A1347" s="1">
        <v>37879</v>
      </c>
      <c r="B1347" s="2">
        <v>1562</v>
      </c>
      <c r="C1347">
        <f t="shared" si="20"/>
        <v>6.0704650626849231E-2</v>
      </c>
    </row>
    <row r="1348" spans="1:3" x14ac:dyDescent="0.25">
      <c r="A1348" s="1">
        <v>37876</v>
      </c>
      <c r="B1348" s="2">
        <v>1559</v>
      </c>
      <c r="C1348">
        <f t="shared" ref="C1348:C1411" si="21">LN(B1348/B1347)</f>
        <v>-1.9224613418547427E-3</v>
      </c>
    </row>
    <row r="1349" spans="1:3" x14ac:dyDescent="0.25">
      <c r="A1349" s="1">
        <v>37875</v>
      </c>
      <c r="B1349" s="2">
        <v>1588</v>
      </c>
      <c r="C1349">
        <f t="shared" si="21"/>
        <v>1.8430772749304613E-2</v>
      </c>
    </row>
    <row r="1350" spans="1:3" x14ac:dyDescent="0.25">
      <c r="A1350" s="1">
        <v>37874</v>
      </c>
      <c r="B1350" s="2">
        <v>1698</v>
      </c>
      <c r="C1350">
        <f t="shared" si="21"/>
        <v>6.697572506421165E-2</v>
      </c>
    </row>
    <row r="1351" spans="1:3" x14ac:dyDescent="0.25">
      <c r="A1351" s="1">
        <v>37873</v>
      </c>
      <c r="B1351" s="2">
        <v>1738</v>
      </c>
      <c r="C1351">
        <f t="shared" si="21"/>
        <v>2.328393895404467E-2</v>
      </c>
    </row>
    <row r="1352" spans="1:3" x14ac:dyDescent="0.25">
      <c r="A1352" s="1">
        <v>37872</v>
      </c>
      <c r="B1352" s="2">
        <v>1766</v>
      </c>
      <c r="C1352">
        <f t="shared" si="21"/>
        <v>1.598207533856788E-2</v>
      </c>
    </row>
    <row r="1353" spans="1:3" x14ac:dyDescent="0.25">
      <c r="A1353" s="1">
        <v>37869</v>
      </c>
      <c r="B1353" s="2">
        <v>1770</v>
      </c>
      <c r="C1353">
        <f t="shared" si="21"/>
        <v>2.2624444039695433E-3</v>
      </c>
    </row>
    <row r="1354" spans="1:3" x14ac:dyDescent="0.25">
      <c r="A1354" s="1">
        <v>37868</v>
      </c>
      <c r="B1354" s="2">
        <v>1774</v>
      </c>
      <c r="C1354">
        <f t="shared" si="21"/>
        <v>2.2573373016498643E-3</v>
      </c>
    </row>
    <row r="1355" spans="1:3" x14ac:dyDescent="0.25">
      <c r="A1355" s="1">
        <v>37867</v>
      </c>
      <c r="B1355" s="2">
        <v>1729</v>
      </c>
      <c r="C1355">
        <f t="shared" si="21"/>
        <v>-2.5693677186234297E-2</v>
      </c>
    </row>
    <row r="1356" spans="1:3" x14ac:dyDescent="0.25">
      <c r="A1356" s="1">
        <v>37866</v>
      </c>
      <c r="B1356" s="2">
        <v>1792</v>
      </c>
      <c r="C1356">
        <f t="shared" si="21"/>
        <v>3.5789107851585289E-2</v>
      </c>
    </row>
    <row r="1357" spans="1:3" x14ac:dyDescent="0.25">
      <c r="A1357" s="1">
        <v>37862</v>
      </c>
      <c r="B1357" s="2">
        <v>1820</v>
      </c>
      <c r="C1357">
        <f t="shared" si="21"/>
        <v>1.5504186535965254E-2</v>
      </c>
    </row>
    <row r="1358" spans="1:3" x14ac:dyDescent="0.25">
      <c r="A1358" s="1">
        <v>37861</v>
      </c>
      <c r="B1358" s="2">
        <v>1808</v>
      </c>
      <c r="C1358">
        <f t="shared" si="21"/>
        <v>-6.6152391187192048E-3</v>
      </c>
    </row>
    <row r="1359" spans="1:3" x14ac:dyDescent="0.25">
      <c r="A1359" s="1">
        <v>37860</v>
      </c>
      <c r="B1359" s="2">
        <v>1753</v>
      </c>
      <c r="C1359">
        <f t="shared" si="21"/>
        <v>-3.0892656030887342E-2</v>
      </c>
    </row>
    <row r="1360" spans="1:3" x14ac:dyDescent="0.25">
      <c r="A1360" s="1">
        <v>37859</v>
      </c>
      <c r="B1360" s="2">
        <v>1790</v>
      </c>
      <c r="C1360">
        <f t="shared" si="21"/>
        <v>2.088701391356609E-2</v>
      </c>
    </row>
    <row r="1361" spans="1:3" x14ac:dyDescent="0.25">
      <c r="A1361" s="1">
        <v>37858</v>
      </c>
      <c r="B1361" s="2">
        <v>1728</v>
      </c>
      <c r="C1361">
        <f t="shared" si="21"/>
        <v>-3.5250949470799771E-2</v>
      </c>
    </row>
    <row r="1362" spans="1:3" x14ac:dyDescent="0.25">
      <c r="A1362" s="1">
        <v>37855</v>
      </c>
      <c r="B1362" s="2">
        <v>1679</v>
      </c>
      <c r="C1362">
        <f t="shared" si="21"/>
        <v>-2.8766292286460139E-2</v>
      </c>
    </row>
    <row r="1363" spans="1:3" x14ac:dyDescent="0.25">
      <c r="A1363" s="1">
        <v>37854</v>
      </c>
      <c r="B1363" s="2">
        <v>1659</v>
      </c>
      <c r="C1363">
        <f t="shared" si="21"/>
        <v>-1.1983366887096362E-2</v>
      </c>
    </row>
    <row r="1364" spans="1:3" x14ac:dyDescent="0.25">
      <c r="A1364" s="1">
        <v>37853</v>
      </c>
      <c r="B1364" s="2">
        <v>1598</v>
      </c>
      <c r="C1364">
        <f t="shared" si="21"/>
        <v>-3.7462163864224539E-2</v>
      </c>
    </row>
    <row r="1365" spans="1:3" x14ac:dyDescent="0.25">
      <c r="A1365" s="1">
        <v>37852</v>
      </c>
      <c r="B1365" s="2">
        <v>1550</v>
      </c>
      <c r="C1365">
        <f t="shared" si="21"/>
        <v>-3.0497916412927702E-2</v>
      </c>
    </row>
    <row r="1366" spans="1:3" x14ac:dyDescent="0.25">
      <c r="A1366" s="1">
        <v>37851</v>
      </c>
      <c r="B1366" s="2">
        <v>1551</v>
      </c>
      <c r="C1366">
        <f t="shared" si="21"/>
        <v>6.4495326324659702E-4</v>
      </c>
    </row>
    <row r="1367" spans="1:3" x14ac:dyDescent="0.25">
      <c r="A1367" s="1">
        <v>37848</v>
      </c>
      <c r="B1367" s="2">
        <v>1487</v>
      </c>
      <c r="C1367">
        <f t="shared" si="21"/>
        <v>-4.2139216716383703E-2</v>
      </c>
    </row>
    <row r="1368" spans="1:3" x14ac:dyDescent="0.25">
      <c r="A1368" s="1">
        <v>37847</v>
      </c>
      <c r="B1368" s="2">
        <v>1510</v>
      </c>
      <c r="C1368">
        <f t="shared" si="21"/>
        <v>1.5348983348814899E-2</v>
      </c>
    </row>
    <row r="1369" spans="1:3" x14ac:dyDescent="0.25">
      <c r="A1369" s="1">
        <v>37846</v>
      </c>
      <c r="B1369" s="2">
        <v>1515</v>
      </c>
      <c r="C1369">
        <f t="shared" si="21"/>
        <v>3.3057881344994103E-3</v>
      </c>
    </row>
    <row r="1370" spans="1:3" x14ac:dyDescent="0.25">
      <c r="A1370" s="1">
        <v>37845</v>
      </c>
      <c r="B1370" s="2">
        <v>1495</v>
      </c>
      <c r="C1370">
        <f t="shared" si="21"/>
        <v>-1.3289232118682765E-2</v>
      </c>
    </row>
    <row r="1371" spans="1:3" x14ac:dyDescent="0.25">
      <c r="A1371" s="1">
        <v>37844</v>
      </c>
      <c r="B1371" s="2">
        <v>1513</v>
      </c>
      <c r="C1371">
        <f t="shared" si="21"/>
        <v>1.1968227963569065E-2</v>
      </c>
    </row>
    <row r="1372" spans="1:3" x14ac:dyDescent="0.25">
      <c r="A1372" s="1">
        <v>37841</v>
      </c>
      <c r="B1372" s="2">
        <v>1489</v>
      </c>
      <c r="C1372">
        <f t="shared" si="21"/>
        <v>-1.5989681104346967E-2</v>
      </c>
    </row>
    <row r="1373" spans="1:3" x14ac:dyDescent="0.25">
      <c r="A1373" s="1">
        <v>37840</v>
      </c>
      <c r="B1373" s="2">
        <v>1462</v>
      </c>
      <c r="C1373">
        <f t="shared" si="21"/>
        <v>-1.8299392374285166E-2</v>
      </c>
    </row>
    <row r="1374" spans="1:3" x14ac:dyDescent="0.25">
      <c r="A1374" s="1">
        <v>37839</v>
      </c>
      <c r="B1374" s="2">
        <v>1435</v>
      </c>
      <c r="C1374">
        <f t="shared" si="21"/>
        <v>-1.8640512116002338E-2</v>
      </c>
    </row>
    <row r="1375" spans="1:3" x14ac:dyDescent="0.25">
      <c r="A1375" s="1">
        <v>37838</v>
      </c>
      <c r="B1375" s="2">
        <v>1469</v>
      </c>
      <c r="C1375">
        <f t="shared" si="21"/>
        <v>2.3417047980155717E-2</v>
      </c>
    </row>
    <row r="1376" spans="1:3" x14ac:dyDescent="0.25">
      <c r="A1376" s="1">
        <v>37837</v>
      </c>
      <c r="B1376" s="2">
        <v>1476</v>
      </c>
      <c r="C1376">
        <f t="shared" si="21"/>
        <v>4.7538289865404742E-3</v>
      </c>
    </row>
    <row r="1377" spans="1:3" x14ac:dyDescent="0.25">
      <c r="A1377" s="1">
        <v>37834</v>
      </c>
      <c r="B1377" s="2">
        <v>1465</v>
      </c>
      <c r="C1377">
        <f t="shared" si="21"/>
        <v>-7.4804837092500819E-3</v>
      </c>
    </row>
    <row r="1378" spans="1:3" x14ac:dyDescent="0.25">
      <c r="A1378" s="1">
        <v>37833</v>
      </c>
      <c r="B1378" s="2">
        <v>1465</v>
      </c>
      <c r="C1378">
        <f t="shared" si="21"/>
        <v>0</v>
      </c>
    </row>
    <row r="1379" spans="1:3" x14ac:dyDescent="0.25">
      <c r="A1379" s="1">
        <v>37832</v>
      </c>
      <c r="B1379" s="2">
        <v>1485</v>
      </c>
      <c r="C1379">
        <f t="shared" si="21"/>
        <v>1.3559529785632294E-2</v>
      </c>
    </row>
    <row r="1380" spans="1:3" x14ac:dyDescent="0.25">
      <c r="A1380" s="1">
        <v>37831</v>
      </c>
      <c r="B1380" s="2">
        <v>1478</v>
      </c>
      <c r="C1380">
        <f t="shared" si="21"/>
        <v>-4.7249497286528655E-3</v>
      </c>
    </row>
    <row r="1381" spans="1:3" x14ac:dyDescent="0.25">
      <c r="A1381" s="1">
        <v>37830</v>
      </c>
      <c r="B1381" s="2">
        <v>1432</v>
      </c>
      <c r="C1381">
        <f t="shared" si="21"/>
        <v>-3.1617753987556139E-2</v>
      </c>
    </row>
    <row r="1382" spans="1:3" x14ac:dyDescent="0.25">
      <c r="A1382" s="1">
        <v>37827</v>
      </c>
      <c r="B1382" s="2">
        <v>1464</v>
      </c>
      <c r="C1382">
        <f t="shared" si="21"/>
        <v>2.2100347000665922E-2</v>
      </c>
    </row>
    <row r="1383" spans="1:3" x14ac:dyDescent="0.25">
      <c r="A1383" s="1">
        <v>37826</v>
      </c>
      <c r="B1383" s="2">
        <v>1448</v>
      </c>
      <c r="C1383">
        <f t="shared" si="21"/>
        <v>-1.0989121575595206E-2</v>
      </c>
    </row>
    <row r="1384" spans="1:3" x14ac:dyDescent="0.25">
      <c r="A1384" s="1">
        <v>37825</v>
      </c>
      <c r="B1384" s="2">
        <v>1445</v>
      </c>
      <c r="C1384">
        <f t="shared" si="21"/>
        <v>-2.0739723991291485E-3</v>
      </c>
    </row>
    <row r="1385" spans="1:3" x14ac:dyDescent="0.25">
      <c r="A1385" s="1">
        <v>37824</v>
      </c>
      <c r="B1385" s="2">
        <v>1427</v>
      </c>
      <c r="C1385">
        <f t="shared" si="21"/>
        <v>-1.2534983069696087E-2</v>
      </c>
    </row>
    <row r="1386" spans="1:3" x14ac:dyDescent="0.25">
      <c r="A1386" s="1">
        <v>37823</v>
      </c>
      <c r="B1386" s="2">
        <v>1463</v>
      </c>
      <c r="C1386">
        <f t="shared" si="21"/>
        <v>2.4914783543287994E-2</v>
      </c>
    </row>
    <row r="1387" spans="1:3" x14ac:dyDescent="0.25">
      <c r="A1387" s="1">
        <v>37820</v>
      </c>
      <c r="B1387" s="2">
        <v>1466</v>
      </c>
      <c r="C1387">
        <f t="shared" si="21"/>
        <v>2.0484814264724875E-3</v>
      </c>
    </row>
    <row r="1388" spans="1:3" x14ac:dyDescent="0.25">
      <c r="A1388" s="1">
        <v>37819</v>
      </c>
      <c r="B1388" s="2">
        <v>1547</v>
      </c>
      <c r="C1388">
        <f t="shared" si="21"/>
        <v>5.377996812646936E-2</v>
      </c>
    </row>
    <row r="1389" spans="1:3" x14ac:dyDescent="0.25">
      <c r="A1389" s="1">
        <v>37818</v>
      </c>
      <c r="B1389" s="2">
        <v>1555</v>
      </c>
      <c r="C1389">
        <f t="shared" si="21"/>
        <v>5.1579740402683694E-3</v>
      </c>
    </row>
    <row r="1390" spans="1:3" x14ac:dyDescent="0.25">
      <c r="A1390" s="1">
        <v>37817</v>
      </c>
      <c r="B1390" s="2">
        <v>1519</v>
      </c>
      <c r="C1390">
        <f t="shared" si="21"/>
        <v>-2.3423322017561598E-2</v>
      </c>
    </row>
    <row r="1391" spans="1:3" x14ac:dyDescent="0.25">
      <c r="A1391" s="1">
        <v>37816</v>
      </c>
      <c r="B1391" s="2">
        <v>1534</v>
      </c>
      <c r="C1391">
        <f t="shared" si="21"/>
        <v>9.8264793314287082E-3</v>
      </c>
    </row>
    <row r="1392" spans="1:3" x14ac:dyDescent="0.25">
      <c r="A1392" s="1">
        <v>37813</v>
      </c>
      <c r="B1392" s="2">
        <v>1573</v>
      </c>
      <c r="C1392">
        <f t="shared" si="21"/>
        <v>2.5105921131076261E-2</v>
      </c>
    </row>
    <row r="1393" spans="1:3" x14ac:dyDescent="0.25">
      <c r="A1393" s="1">
        <v>37812</v>
      </c>
      <c r="B1393" s="2">
        <v>1579</v>
      </c>
      <c r="C1393">
        <f t="shared" si="21"/>
        <v>3.807111197364339E-3</v>
      </c>
    </row>
    <row r="1394" spans="1:3" x14ac:dyDescent="0.25">
      <c r="A1394" s="1">
        <v>37811</v>
      </c>
      <c r="B1394" s="2">
        <v>1633</v>
      </c>
      <c r="C1394">
        <f t="shared" si="21"/>
        <v>3.3627078714823053E-2</v>
      </c>
    </row>
    <row r="1395" spans="1:3" x14ac:dyDescent="0.25">
      <c r="A1395" s="1">
        <v>37810</v>
      </c>
      <c r="B1395" s="2">
        <v>1697</v>
      </c>
      <c r="C1395">
        <f t="shared" si="21"/>
        <v>3.8443172263761191E-2</v>
      </c>
    </row>
    <row r="1396" spans="1:3" x14ac:dyDescent="0.25">
      <c r="A1396" s="1">
        <v>37809</v>
      </c>
      <c r="B1396" s="2">
        <v>1692</v>
      </c>
      <c r="C1396">
        <f t="shared" si="21"/>
        <v>-2.95072506805773E-3</v>
      </c>
    </row>
    <row r="1397" spans="1:3" x14ac:dyDescent="0.25">
      <c r="A1397" s="1">
        <v>37805</v>
      </c>
      <c r="B1397" s="2">
        <v>1667</v>
      </c>
      <c r="C1397">
        <f t="shared" si="21"/>
        <v>-1.4885657415374636E-2</v>
      </c>
    </row>
    <row r="1398" spans="1:3" x14ac:dyDescent="0.25">
      <c r="A1398" s="1">
        <v>37804</v>
      </c>
      <c r="B1398" s="2">
        <v>1689</v>
      </c>
      <c r="C1398">
        <f t="shared" si="21"/>
        <v>1.3111034057005982E-2</v>
      </c>
    </row>
    <row r="1399" spans="1:3" x14ac:dyDescent="0.25">
      <c r="A1399" s="1">
        <v>37803</v>
      </c>
      <c r="B1399" s="2">
        <v>1675</v>
      </c>
      <c r="C1399">
        <f t="shared" si="21"/>
        <v>-8.3234725486332466E-3</v>
      </c>
    </row>
    <row r="1400" spans="1:3" x14ac:dyDescent="0.25">
      <c r="A1400" s="1">
        <v>37802</v>
      </c>
      <c r="B1400" s="2">
        <v>1681</v>
      </c>
      <c r="C1400">
        <f t="shared" si="21"/>
        <v>3.5756891494487029E-3</v>
      </c>
    </row>
    <row r="1401" spans="1:3" x14ac:dyDescent="0.25">
      <c r="A1401" s="1">
        <v>37799</v>
      </c>
      <c r="B1401" s="2">
        <v>1650</v>
      </c>
      <c r="C1401">
        <f t="shared" si="21"/>
        <v>-1.8613566513989318E-2</v>
      </c>
    </row>
    <row r="1402" spans="1:3" x14ac:dyDescent="0.25">
      <c r="A1402" s="1">
        <v>37798</v>
      </c>
      <c r="B1402" s="2">
        <v>1607</v>
      </c>
      <c r="C1402">
        <f t="shared" si="21"/>
        <v>-2.6406201157113653E-2</v>
      </c>
    </row>
    <row r="1403" spans="1:3" x14ac:dyDescent="0.25">
      <c r="A1403" s="1">
        <v>37797</v>
      </c>
      <c r="B1403" s="2">
        <v>1604</v>
      </c>
      <c r="C1403">
        <f t="shared" si="21"/>
        <v>-1.86857731105279E-3</v>
      </c>
    </row>
    <row r="1404" spans="1:3" x14ac:dyDescent="0.25">
      <c r="A1404" s="1">
        <v>37796</v>
      </c>
      <c r="B1404" s="2">
        <v>1563</v>
      </c>
      <c r="C1404">
        <f t="shared" si="21"/>
        <v>-2.5893458004983185E-2</v>
      </c>
    </row>
    <row r="1405" spans="1:3" x14ac:dyDescent="0.25">
      <c r="A1405" s="1">
        <v>37795</v>
      </c>
      <c r="B1405" s="2">
        <v>1582</v>
      </c>
      <c r="C1405">
        <f t="shared" si="21"/>
        <v>1.2082817906122468E-2</v>
      </c>
    </row>
    <row r="1406" spans="1:3" x14ac:dyDescent="0.25">
      <c r="A1406" s="1">
        <v>37792</v>
      </c>
      <c r="B1406" s="2">
        <v>1573</v>
      </c>
      <c r="C1406">
        <f t="shared" si="21"/>
        <v>-5.7052452693213043E-3</v>
      </c>
    </row>
    <row r="1407" spans="1:3" x14ac:dyDescent="0.25">
      <c r="A1407" s="1">
        <v>37791</v>
      </c>
      <c r="B1407" s="2">
        <v>1505</v>
      </c>
      <c r="C1407">
        <f t="shared" si="21"/>
        <v>-4.4191725875301728E-2</v>
      </c>
    </row>
    <row r="1408" spans="1:3" x14ac:dyDescent="0.25">
      <c r="A1408" s="1">
        <v>37790</v>
      </c>
      <c r="B1408" s="2">
        <v>1579</v>
      </c>
      <c r="C1408">
        <f t="shared" si="21"/>
        <v>4.7998837072666001E-2</v>
      </c>
    </row>
    <row r="1409" spans="1:3" x14ac:dyDescent="0.25">
      <c r="A1409" s="1">
        <v>37789</v>
      </c>
      <c r="B1409" s="2">
        <v>1575</v>
      </c>
      <c r="C1409">
        <f t="shared" si="21"/>
        <v>-2.5364629959086313E-3</v>
      </c>
    </row>
    <row r="1410" spans="1:3" x14ac:dyDescent="0.25">
      <c r="A1410" s="1">
        <v>37788</v>
      </c>
      <c r="B1410" s="2">
        <v>1511</v>
      </c>
      <c r="C1410">
        <f t="shared" si="21"/>
        <v>-4.1483588986993926E-2</v>
      </c>
    </row>
    <row r="1411" spans="1:3" x14ac:dyDescent="0.25">
      <c r="A1411" s="1">
        <v>37785</v>
      </c>
      <c r="B1411" s="2">
        <v>1481</v>
      </c>
      <c r="C1411">
        <f t="shared" si="21"/>
        <v>-2.0054148004940747E-2</v>
      </c>
    </row>
    <row r="1412" spans="1:3" x14ac:dyDescent="0.25">
      <c r="A1412" s="1">
        <v>37784</v>
      </c>
      <c r="B1412" s="2">
        <v>1508</v>
      </c>
      <c r="C1412">
        <f t="shared" ref="C1412:C1475" si="22">LN(B1412/B1411)</f>
        <v>1.8066734300102531E-2</v>
      </c>
    </row>
    <row r="1413" spans="1:3" x14ac:dyDescent="0.25">
      <c r="A1413" s="1">
        <v>37783</v>
      </c>
      <c r="B1413" s="2">
        <v>1513</v>
      </c>
      <c r="C1413">
        <f t="shared" si="22"/>
        <v>3.3101652204546241E-3</v>
      </c>
    </row>
    <row r="1414" spans="1:3" x14ac:dyDescent="0.25">
      <c r="A1414" s="1">
        <v>37782</v>
      </c>
      <c r="B1414" s="2">
        <v>1498</v>
      </c>
      <c r="C1414">
        <f t="shared" si="22"/>
        <v>-9.9635497111911098E-3</v>
      </c>
    </row>
    <row r="1415" spans="1:3" x14ac:dyDescent="0.25">
      <c r="A1415" s="1">
        <v>37781</v>
      </c>
      <c r="B1415" s="2">
        <v>1520</v>
      </c>
      <c r="C1415">
        <f t="shared" si="22"/>
        <v>1.4579449763157238E-2</v>
      </c>
    </row>
    <row r="1416" spans="1:3" x14ac:dyDescent="0.25">
      <c r="A1416" s="1">
        <v>37778</v>
      </c>
      <c r="B1416" s="2">
        <v>1505</v>
      </c>
      <c r="C1416">
        <f t="shared" si="22"/>
        <v>-9.9174366573459155E-3</v>
      </c>
    </row>
    <row r="1417" spans="1:3" x14ac:dyDescent="0.25">
      <c r="A1417" s="1">
        <v>37777</v>
      </c>
      <c r="B1417" s="2">
        <v>1501</v>
      </c>
      <c r="C1417">
        <f t="shared" si="22"/>
        <v>-2.6613455495141888E-3</v>
      </c>
    </row>
    <row r="1418" spans="1:3" x14ac:dyDescent="0.25">
      <c r="A1418" s="1">
        <v>37776</v>
      </c>
      <c r="B1418" s="2">
        <v>1538</v>
      </c>
      <c r="C1418">
        <f t="shared" si="22"/>
        <v>2.4351318432127424E-2</v>
      </c>
    </row>
    <row r="1419" spans="1:3" x14ac:dyDescent="0.25">
      <c r="A1419" s="1">
        <v>37775</v>
      </c>
      <c r="B1419" s="2">
        <v>1530</v>
      </c>
      <c r="C1419">
        <f t="shared" si="22"/>
        <v>-5.2151356791081595E-3</v>
      </c>
    </row>
    <row r="1420" spans="1:3" x14ac:dyDescent="0.25">
      <c r="A1420" s="1">
        <v>37774</v>
      </c>
      <c r="B1420" s="2">
        <v>1540</v>
      </c>
      <c r="C1420">
        <f t="shared" si="22"/>
        <v>6.5146810211936723E-3</v>
      </c>
    </row>
    <row r="1421" spans="1:3" x14ac:dyDescent="0.25">
      <c r="A1421" s="1">
        <v>37771</v>
      </c>
      <c r="B1421" s="2">
        <v>1493</v>
      </c>
      <c r="C1421">
        <f t="shared" si="22"/>
        <v>-3.0994897868484438E-2</v>
      </c>
    </row>
    <row r="1422" spans="1:3" x14ac:dyDescent="0.25">
      <c r="A1422" s="1">
        <v>37770</v>
      </c>
      <c r="B1422" s="2">
        <v>1471</v>
      </c>
      <c r="C1422">
        <f t="shared" si="22"/>
        <v>-1.4845076937752817E-2</v>
      </c>
    </row>
    <row r="1423" spans="1:3" x14ac:dyDescent="0.25">
      <c r="A1423" s="1">
        <v>37769</v>
      </c>
      <c r="B1423" s="2">
        <v>1584</v>
      </c>
      <c r="C1423">
        <f t="shared" si="22"/>
        <v>7.4010851772933706E-2</v>
      </c>
    </row>
    <row r="1424" spans="1:3" x14ac:dyDescent="0.25">
      <c r="A1424" s="1">
        <v>37768</v>
      </c>
      <c r="B1424" s="2">
        <v>1576</v>
      </c>
      <c r="C1424">
        <f t="shared" si="22"/>
        <v>-5.063301956546762E-3</v>
      </c>
    </row>
    <row r="1425" spans="1:3" x14ac:dyDescent="0.25">
      <c r="A1425" s="1">
        <v>37764</v>
      </c>
      <c r="B1425" s="2">
        <v>1677</v>
      </c>
      <c r="C1425">
        <f t="shared" si="22"/>
        <v>6.2116491405384451E-2</v>
      </c>
    </row>
    <row r="1426" spans="1:3" x14ac:dyDescent="0.25">
      <c r="A1426" s="1">
        <v>37763</v>
      </c>
      <c r="B1426" s="2">
        <v>1669</v>
      </c>
      <c r="C1426">
        <f t="shared" si="22"/>
        <v>-4.7818381613737313E-3</v>
      </c>
    </row>
    <row r="1427" spans="1:3" x14ac:dyDescent="0.25">
      <c r="A1427" s="1">
        <v>37762</v>
      </c>
      <c r="B1427" s="2">
        <v>1630</v>
      </c>
      <c r="C1427">
        <f t="shared" si="22"/>
        <v>-2.364462986102701E-2</v>
      </c>
    </row>
    <row r="1428" spans="1:3" x14ac:dyDescent="0.25">
      <c r="A1428" s="1">
        <v>37761</v>
      </c>
      <c r="B1428" s="2">
        <v>1643</v>
      </c>
      <c r="C1428">
        <f t="shared" si="22"/>
        <v>7.9438242364600169E-3</v>
      </c>
    </row>
    <row r="1429" spans="1:3" x14ac:dyDescent="0.25">
      <c r="A1429" s="1">
        <v>37760</v>
      </c>
      <c r="B1429" s="2">
        <v>1689</v>
      </c>
      <c r="C1429">
        <f t="shared" si="22"/>
        <v>2.7612798770532021E-2</v>
      </c>
    </row>
    <row r="1430" spans="1:3" x14ac:dyDescent="0.25">
      <c r="A1430" s="1">
        <v>37757</v>
      </c>
      <c r="B1430" s="2">
        <v>1746</v>
      </c>
      <c r="C1430">
        <f t="shared" si="22"/>
        <v>3.3190819591747432E-2</v>
      </c>
    </row>
    <row r="1431" spans="1:3" x14ac:dyDescent="0.25">
      <c r="A1431" s="1">
        <v>37756</v>
      </c>
      <c r="B1431" s="2">
        <v>1720</v>
      </c>
      <c r="C1431">
        <f t="shared" si="22"/>
        <v>-1.5003166592048735E-2</v>
      </c>
    </row>
    <row r="1432" spans="1:3" x14ac:dyDescent="0.25">
      <c r="A1432" s="1">
        <v>37755</v>
      </c>
      <c r="B1432" s="2">
        <v>1746</v>
      </c>
      <c r="C1432">
        <f t="shared" si="22"/>
        <v>1.5003166592048771E-2</v>
      </c>
    </row>
    <row r="1433" spans="1:3" x14ac:dyDescent="0.25">
      <c r="A1433" s="1">
        <v>37754</v>
      </c>
      <c r="B1433" s="2">
        <v>1802</v>
      </c>
      <c r="C1433">
        <f t="shared" si="22"/>
        <v>3.1569701768735817E-2</v>
      </c>
    </row>
    <row r="1434" spans="1:3" x14ac:dyDescent="0.25">
      <c r="A1434" s="1">
        <v>37753</v>
      </c>
      <c r="B1434" s="2">
        <v>1866</v>
      </c>
      <c r="C1434">
        <f t="shared" si="22"/>
        <v>3.489994323900588E-2</v>
      </c>
    </row>
    <row r="1435" spans="1:3" x14ac:dyDescent="0.25">
      <c r="A1435" s="1">
        <v>37750</v>
      </c>
      <c r="B1435" s="2">
        <v>1885</v>
      </c>
      <c r="C1435">
        <f t="shared" si="22"/>
        <v>1.0130718474821939E-2</v>
      </c>
    </row>
    <row r="1436" spans="1:3" x14ac:dyDescent="0.25">
      <c r="A1436" s="1">
        <v>37749</v>
      </c>
      <c r="B1436" s="2">
        <v>1885</v>
      </c>
      <c r="C1436">
        <f t="shared" si="22"/>
        <v>0</v>
      </c>
    </row>
    <row r="1437" spans="1:3" x14ac:dyDescent="0.25">
      <c r="A1437" s="1">
        <v>37748</v>
      </c>
      <c r="B1437" s="2">
        <v>1904</v>
      </c>
      <c r="C1437">
        <f t="shared" si="22"/>
        <v>1.0029115469199556E-2</v>
      </c>
    </row>
    <row r="1438" spans="1:3" x14ac:dyDescent="0.25">
      <c r="A1438" s="1">
        <v>37747</v>
      </c>
      <c r="B1438" s="2">
        <v>1957</v>
      </c>
      <c r="C1438">
        <f t="shared" si="22"/>
        <v>2.7455752044765511E-2</v>
      </c>
    </row>
    <row r="1439" spans="1:3" x14ac:dyDescent="0.25">
      <c r="A1439" s="1">
        <v>37746</v>
      </c>
      <c r="B1439" s="2">
        <v>1960</v>
      </c>
      <c r="C1439">
        <f t="shared" si="22"/>
        <v>1.5317848284867517E-3</v>
      </c>
    </row>
    <row r="1440" spans="1:3" x14ac:dyDescent="0.25">
      <c r="A1440" s="1">
        <v>37743</v>
      </c>
      <c r="B1440" s="2">
        <v>2017</v>
      </c>
      <c r="C1440">
        <f t="shared" si="22"/>
        <v>2.8666785729648821E-2</v>
      </c>
    </row>
    <row r="1441" spans="1:3" x14ac:dyDescent="0.25">
      <c r="A1441" s="1">
        <v>37742</v>
      </c>
      <c r="B1441" s="2">
        <v>2078</v>
      </c>
      <c r="C1441">
        <f t="shared" si="22"/>
        <v>2.9794633704960861E-2</v>
      </c>
    </row>
    <row r="1442" spans="1:3" x14ac:dyDescent="0.25">
      <c r="A1442" s="1">
        <v>37741</v>
      </c>
      <c r="B1442" s="2">
        <v>2076</v>
      </c>
      <c r="C1442">
        <f t="shared" si="22"/>
        <v>-9.6292737339344152E-4</v>
      </c>
    </row>
    <row r="1443" spans="1:3" x14ac:dyDescent="0.25">
      <c r="A1443" s="1">
        <v>37740</v>
      </c>
      <c r="B1443" s="2">
        <v>2089</v>
      </c>
      <c r="C1443">
        <f t="shared" si="22"/>
        <v>6.2425172707864206E-3</v>
      </c>
    </row>
    <row r="1444" spans="1:3" x14ac:dyDescent="0.25">
      <c r="A1444" s="1">
        <v>37739</v>
      </c>
      <c r="B1444" s="2">
        <v>2083</v>
      </c>
      <c r="C1444">
        <f t="shared" si="22"/>
        <v>-2.8763202955937577E-3</v>
      </c>
    </row>
    <row r="1445" spans="1:3" x14ac:dyDescent="0.25">
      <c r="A1445" s="1">
        <v>37736</v>
      </c>
      <c r="B1445" s="2">
        <v>2079</v>
      </c>
      <c r="C1445">
        <f t="shared" si="22"/>
        <v>-1.9221534029590186E-3</v>
      </c>
    </row>
    <row r="1446" spans="1:3" x14ac:dyDescent="0.25">
      <c r="A1446" s="1">
        <v>37735</v>
      </c>
      <c r="B1446" s="2">
        <v>2024</v>
      </c>
      <c r="C1446">
        <f t="shared" si="22"/>
        <v>-2.6811257450656815E-2</v>
      </c>
    </row>
    <row r="1447" spans="1:3" x14ac:dyDescent="0.25">
      <c r="A1447" s="1">
        <v>37734</v>
      </c>
      <c r="B1447" s="2">
        <v>1970</v>
      </c>
      <c r="C1447">
        <f t="shared" si="22"/>
        <v>-2.7042208675321928E-2</v>
      </c>
    </row>
    <row r="1448" spans="1:3" x14ac:dyDescent="0.25">
      <c r="A1448" s="1">
        <v>37733</v>
      </c>
      <c r="B1448" s="2">
        <v>2008</v>
      </c>
      <c r="C1448">
        <f t="shared" si="22"/>
        <v>1.9105659079585616E-2</v>
      </c>
    </row>
    <row r="1449" spans="1:3" x14ac:dyDescent="0.25">
      <c r="A1449" s="1">
        <v>37732</v>
      </c>
      <c r="B1449" s="2">
        <v>1921</v>
      </c>
      <c r="C1449">
        <f t="shared" si="22"/>
        <v>-4.4293318043063128E-2</v>
      </c>
    </row>
    <row r="1450" spans="1:3" x14ac:dyDescent="0.25">
      <c r="A1450" s="1">
        <v>37728</v>
      </c>
      <c r="B1450" s="2">
        <v>1905</v>
      </c>
      <c r="C1450">
        <f t="shared" si="22"/>
        <v>-8.3638752077553093E-3</v>
      </c>
    </row>
    <row r="1451" spans="1:3" x14ac:dyDescent="0.25">
      <c r="A1451" s="1">
        <v>37727</v>
      </c>
      <c r="B1451" s="2">
        <v>1895</v>
      </c>
      <c r="C1451">
        <f t="shared" si="22"/>
        <v>-5.263170044274644E-3</v>
      </c>
    </row>
    <row r="1452" spans="1:3" x14ac:dyDescent="0.25">
      <c r="A1452" s="1">
        <v>37726</v>
      </c>
      <c r="B1452" s="2">
        <v>1866</v>
      </c>
      <c r="C1452">
        <f t="shared" si="22"/>
        <v>-1.5421736109237603E-2</v>
      </c>
    </row>
    <row r="1453" spans="1:3" x14ac:dyDescent="0.25">
      <c r="A1453" s="1">
        <v>37725</v>
      </c>
      <c r="B1453" s="2">
        <v>1912</v>
      </c>
      <c r="C1453">
        <f t="shared" si="22"/>
        <v>2.4352712204057363E-2</v>
      </c>
    </row>
    <row r="1454" spans="1:3" x14ac:dyDescent="0.25">
      <c r="A1454" s="1">
        <v>37722</v>
      </c>
      <c r="B1454" s="2">
        <v>1904</v>
      </c>
      <c r="C1454">
        <f t="shared" si="22"/>
        <v>-4.1928782600359274E-3</v>
      </c>
    </row>
    <row r="1455" spans="1:3" x14ac:dyDescent="0.25">
      <c r="A1455" s="1">
        <v>37721</v>
      </c>
      <c r="B1455" s="2">
        <v>1963</v>
      </c>
      <c r="C1455">
        <f t="shared" si="22"/>
        <v>3.0516978925150335E-2</v>
      </c>
    </row>
    <row r="1456" spans="1:3" x14ac:dyDescent="0.25">
      <c r="A1456" s="1">
        <v>37720</v>
      </c>
      <c r="B1456" s="2">
        <v>2020</v>
      </c>
      <c r="C1456">
        <f t="shared" si="22"/>
        <v>2.8623596118789309E-2</v>
      </c>
    </row>
    <row r="1457" spans="1:3" x14ac:dyDescent="0.25">
      <c r="A1457" s="1">
        <v>37719</v>
      </c>
      <c r="B1457" s="2">
        <v>2031</v>
      </c>
      <c r="C1457">
        <f t="shared" si="22"/>
        <v>5.4307711851342448E-3</v>
      </c>
    </row>
    <row r="1458" spans="1:3" x14ac:dyDescent="0.25">
      <c r="A1458" s="1">
        <v>37718</v>
      </c>
      <c r="B1458" s="2">
        <v>1980</v>
      </c>
      <c r="C1458">
        <f t="shared" si="22"/>
        <v>-2.5431437891803743E-2</v>
      </c>
    </row>
    <row r="1459" spans="1:3" x14ac:dyDescent="0.25">
      <c r="A1459" s="1">
        <v>37715</v>
      </c>
      <c r="B1459" s="2">
        <v>1995</v>
      </c>
      <c r="C1459">
        <f t="shared" si="22"/>
        <v>7.5472056353829038E-3</v>
      </c>
    </row>
    <row r="1460" spans="1:3" x14ac:dyDescent="0.25">
      <c r="A1460" s="1">
        <v>37714</v>
      </c>
      <c r="B1460" s="2">
        <v>1937</v>
      </c>
      <c r="C1460">
        <f t="shared" si="22"/>
        <v>-2.9503665916967996E-2</v>
      </c>
    </row>
    <row r="1461" spans="1:3" x14ac:dyDescent="0.25">
      <c r="A1461" s="1">
        <v>37713</v>
      </c>
      <c r="B1461" s="2">
        <v>1979</v>
      </c>
      <c r="C1461">
        <f t="shared" si="22"/>
        <v>2.1451282195569903E-2</v>
      </c>
    </row>
    <row r="1462" spans="1:3" x14ac:dyDescent="0.25">
      <c r="A1462" s="1">
        <v>37712</v>
      </c>
      <c r="B1462" s="2">
        <v>1951</v>
      </c>
      <c r="C1462">
        <f t="shared" si="22"/>
        <v>-1.4249604979454539E-2</v>
      </c>
    </row>
    <row r="1463" spans="1:3" x14ac:dyDescent="0.25">
      <c r="A1463" s="1">
        <v>37711</v>
      </c>
      <c r="B1463" s="2">
        <v>1960</v>
      </c>
      <c r="C1463">
        <f t="shared" si="22"/>
        <v>4.6024116014517997E-3</v>
      </c>
    </row>
    <row r="1464" spans="1:3" x14ac:dyDescent="0.25">
      <c r="A1464" s="1">
        <v>37708</v>
      </c>
      <c r="B1464" s="2">
        <v>1918</v>
      </c>
      <c r="C1464">
        <f t="shared" si="22"/>
        <v>-2.1661496781179419E-2</v>
      </c>
    </row>
    <row r="1465" spans="1:3" x14ac:dyDescent="0.25">
      <c r="A1465" s="1">
        <v>37707</v>
      </c>
      <c r="B1465" s="2">
        <v>1911</v>
      </c>
      <c r="C1465">
        <f t="shared" si="22"/>
        <v>-3.6563112031105433E-3</v>
      </c>
    </row>
    <row r="1466" spans="1:3" x14ac:dyDescent="0.25">
      <c r="A1466" s="1">
        <v>37706</v>
      </c>
      <c r="B1466" s="2">
        <v>1920</v>
      </c>
      <c r="C1466">
        <f t="shared" si="22"/>
        <v>4.6985207815541143E-3</v>
      </c>
    </row>
    <row r="1467" spans="1:3" x14ac:dyDescent="0.25">
      <c r="A1467" s="1">
        <v>37705</v>
      </c>
      <c r="B1467" s="2">
        <v>1939</v>
      </c>
      <c r="C1467">
        <f t="shared" si="22"/>
        <v>9.847190220824675E-3</v>
      </c>
    </row>
    <row r="1468" spans="1:3" x14ac:dyDescent="0.25">
      <c r="A1468" s="1">
        <v>37704</v>
      </c>
      <c r="B1468" s="2">
        <v>1953</v>
      </c>
      <c r="C1468">
        <f t="shared" si="22"/>
        <v>7.1942756340272309E-3</v>
      </c>
    </row>
    <row r="1469" spans="1:3" x14ac:dyDescent="0.25">
      <c r="A1469" s="1">
        <v>37701</v>
      </c>
      <c r="B1469" s="2">
        <v>1991</v>
      </c>
      <c r="C1469">
        <f t="shared" si="22"/>
        <v>1.9270373187517443E-2</v>
      </c>
    </row>
    <row r="1470" spans="1:3" x14ac:dyDescent="0.25">
      <c r="A1470" s="1">
        <v>37700</v>
      </c>
      <c r="B1470" s="2">
        <v>2029</v>
      </c>
      <c r="C1470">
        <f t="shared" si="22"/>
        <v>1.8906035761618444E-2</v>
      </c>
    </row>
    <row r="1471" spans="1:3" x14ac:dyDescent="0.25">
      <c r="A1471" s="1">
        <v>37699</v>
      </c>
      <c r="B1471" s="2">
        <v>2023</v>
      </c>
      <c r="C1471">
        <f t="shared" si="22"/>
        <v>-2.961502658069274E-3</v>
      </c>
    </row>
    <row r="1472" spans="1:3" x14ac:dyDescent="0.25">
      <c r="A1472" s="1">
        <v>37698</v>
      </c>
      <c r="B1472" s="2">
        <v>2054</v>
      </c>
      <c r="C1472">
        <f t="shared" si="22"/>
        <v>1.520755332075815E-2</v>
      </c>
    </row>
    <row r="1473" spans="1:3" x14ac:dyDescent="0.25">
      <c r="A1473" s="1">
        <v>37697</v>
      </c>
      <c r="B1473" s="2">
        <v>1976</v>
      </c>
      <c r="C1473">
        <f t="shared" si="22"/>
        <v>-3.8714512180690393E-2</v>
      </c>
    </row>
    <row r="1474" spans="1:3" x14ac:dyDescent="0.25">
      <c r="A1474" s="1">
        <v>37694</v>
      </c>
      <c r="B1474" s="2">
        <v>2043</v>
      </c>
      <c r="C1474">
        <f t="shared" si="22"/>
        <v>3.3344716509808907E-2</v>
      </c>
    </row>
    <row r="1475" spans="1:3" x14ac:dyDescent="0.25">
      <c r="A1475" s="1">
        <v>37693</v>
      </c>
      <c r="B1475" s="2">
        <v>2035</v>
      </c>
      <c r="C1475">
        <f t="shared" si="22"/>
        <v>-3.9234969409266884E-3</v>
      </c>
    </row>
    <row r="1476" spans="1:3" x14ac:dyDescent="0.25">
      <c r="A1476" s="1">
        <v>37692</v>
      </c>
      <c r="B1476" s="2">
        <v>2066</v>
      </c>
      <c r="C1476">
        <f t="shared" ref="C1476:C1539" si="23">LN(B1476/B1475)</f>
        <v>1.5118551802888519E-2</v>
      </c>
    </row>
    <row r="1477" spans="1:3" x14ac:dyDescent="0.25">
      <c r="A1477" s="1">
        <v>37691</v>
      </c>
      <c r="B1477" s="2">
        <v>2050</v>
      </c>
      <c r="C1477">
        <f t="shared" si="23"/>
        <v>-7.7745775471300396E-3</v>
      </c>
    </row>
    <row r="1478" spans="1:3" x14ac:dyDescent="0.25">
      <c r="A1478" s="1">
        <v>37690</v>
      </c>
      <c r="B1478" s="2">
        <v>2063</v>
      </c>
      <c r="C1478">
        <f t="shared" si="23"/>
        <v>6.3214409387979658E-3</v>
      </c>
    </row>
    <row r="1479" spans="1:3" x14ac:dyDescent="0.25">
      <c r="A1479" s="1">
        <v>37687</v>
      </c>
      <c r="B1479" s="2">
        <v>2083</v>
      </c>
      <c r="C1479">
        <f t="shared" si="23"/>
        <v>9.6479281897201112E-3</v>
      </c>
    </row>
    <row r="1480" spans="1:3" x14ac:dyDescent="0.25">
      <c r="A1480" s="1">
        <v>37686</v>
      </c>
      <c r="B1480" s="2">
        <v>2040</v>
      </c>
      <c r="C1480">
        <f t="shared" si="23"/>
        <v>-2.0859354422709975E-2</v>
      </c>
    </row>
    <row r="1481" spans="1:3" x14ac:dyDescent="0.25">
      <c r="A1481" s="1">
        <v>37685</v>
      </c>
      <c r="B1481" s="2">
        <v>2058</v>
      </c>
      <c r="C1481">
        <f t="shared" si="23"/>
        <v>8.7848295557328114E-3</v>
      </c>
    </row>
    <row r="1482" spans="1:3" x14ac:dyDescent="0.25">
      <c r="A1482" s="1">
        <v>37684</v>
      </c>
      <c r="B1482" s="2">
        <v>2015</v>
      </c>
      <c r="C1482">
        <f t="shared" si="23"/>
        <v>-2.11154420132116E-2</v>
      </c>
    </row>
    <row r="1483" spans="1:3" x14ac:dyDescent="0.25">
      <c r="A1483" s="1">
        <v>37683</v>
      </c>
      <c r="B1483" s="2">
        <v>1985</v>
      </c>
      <c r="C1483">
        <f t="shared" si="23"/>
        <v>-1.5000281259492598E-2</v>
      </c>
    </row>
    <row r="1484" spans="1:3" x14ac:dyDescent="0.25">
      <c r="A1484" s="1">
        <v>37680</v>
      </c>
      <c r="B1484" s="2">
        <v>2080</v>
      </c>
      <c r="C1484">
        <f t="shared" si="23"/>
        <v>4.674897957407282E-2</v>
      </c>
    </row>
    <row r="1485" spans="1:3" x14ac:dyDescent="0.25">
      <c r="A1485" s="1">
        <v>37679</v>
      </c>
      <c r="B1485" s="2">
        <v>2071</v>
      </c>
      <c r="C1485">
        <f t="shared" si="23"/>
        <v>-4.3363112997794823E-3</v>
      </c>
    </row>
    <row r="1486" spans="1:3" x14ac:dyDescent="0.25">
      <c r="A1486" s="1">
        <v>37678</v>
      </c>
      <c r="B1486" s="2">
        <v>2083</v>
      </c>
      <c r="C1486">
        <f t="shared" si="23"/>
        <v>5.7775798653878921E-3</v>
      </c>
    </row>
    <row r="1487" spans="1:3" x14ac:dyDescent="0.25">
      <c r="A1487" s="1">
        <v>37677</v>
      </c>
      <c r="B1487" s="2">
        <v>1992</v>
      </c>
      <c r="C1487">
        <f t="shared" si="23"/>
        <v>-4.4670003116428443E-2</v>
      </c>
    </row>
    <row r="1488" spans="1:3" x14ac:dyDescent="0.25">
      <c r="A1488" s="1">
        <v>37676</v>
      </c>
      <c r="B1488" s="2">
        <v>2145</v>
      </c>
      <c r="C1488">
        <f t="shared" si="23"/>
        <v>7.4000393217573859E-2</v>
      </c>
    </row>
    <row r="1489" spans="1:3" x14ac:dyDescent="0.25">
      <c r="A1489" s="1">
        <v>37673</v>
      </c>
      <c r="B1489" s="2">
        <v>2125</v>
      </c>
      <c r="C1489">
        <f t="shared" si="23"/>
        <v>-9.3677500036001594E-3</v>
      </c>
    </row>
    <row r="1490" spans="1:3" x14ac:dyDescent="0.25">
      <c r="A1490" s="1">
        <v>37672</v>
      </c>
      <c r="B1490" s="2">
        <v>2120</v>
      </c>
      <c r="C1490">
        <f t="shared" si="23"/>
        <v>-2.3557136924590365E-3</v>
      </c>
    </row>
    <row r="1491" spans="1:3" x14ac:dyDescent="0.25">
      <c r="A1491" s="1">
        <v>37671</v>
      </c>
      <c r="B1491" s="2">
        <v>2316</v>
      </c>
      <c r="C1491">
        <f t="shared" si="23"/>
        <v>8.8425471026827809E-2</v>
      </c>
    </row>
    <row r="1492" spans="1:3" x14ac:dyDescent="0.25">
      <c r="A1492" s="1">
        <v>37666</v>
      </c>
      <c r="B1492" s="2">
        <v>2366</v>
      </c>
      <c r="C1492">
        <f t="shared" si="23"/>
        <v>2.1359205845446226E-2</v>
      </c>
    </row>
    <row r="1493" spans="1:3" x14ac:dyDescent="0.25">
      <c r="A1493" s="1">
        <v>37665</v>
      </c>
      <c r="B1493" s="2">
        <v>2293</v>
      </c>
      <c r="C1493">
        <f t="shared" si="23"/>
        <v>-3.1339761680427611E-2</v>
      </c>
    </row>
    <row r="1494" spans="1:3" x14ac:dyDescent="0.25">
      <c r="A1494" s="1">
        <v>37664</v>
      </c>
      <c r="B1494" s="2">
        <v>2321</v>
      </c>
      <c r="C1494">
        <f t="shared" si="23"/>
        <v>1.2137123416532666E-2</v>
      </c>
    </row>
    <row r="1495" spans="1:3" x14ac:dyDescent="0.25">
      <c r="A1495" s="1">
        <v>37663</v>
      </c>
      <c r="B1495" s="2">
        <v>2296</v>
      </c>
      <c r="C1495">
        <f t="shared" si="23"/>
        <v>-1.0829648834979971E-2</v>
      </c>
    </row>
    <row r="1496" spans="1:3" x14ac:dyDescent="0.25">
      <c r="A1496" s="1">
        <v>37662</v>
      </c>
      <c r="B1496" s="2">
        <v>2328</v>
      </c>
      <c r="C1496">
        <f t="shared" si="23"/>
        <v>1.3841051411871511E-2</v>
      </c>
    </row>
    <row r="1497" spans="1:3" x14ac:dyDescent="0.25">
      <c r="A1497" s="1">
        <v>37659</v>
      </c>
      <c r="B1497" s="2">
        <v>2380</v>
      </c>
      <c r="C1497">
        <f t="shared" si="23"/>
        <v>2.2090957814191861E-2</v>
      </c>
    </row>
    <row r="1498" spans="1:3" x14ac:dyDescent="0.25">
      <c r="A1498" s="1">
        <v>37658</v>
      </c>
      <c r="B1498" s="2">
        <v>2305</v>
      </c>
      <c r="C1498">
        <f t="shared" si="23"/>
        <v>-3.2019811234771482E-2</v>
      </c>
    </row>
    <row r="1499" spans="1:3" x14ac:dyDescent="0.25">
      <c r="A1499" s="1">
        <v>37657</v>
      </c>
      <c r="B1499" s="2">
        <v>2380</v>
      </c>
      <c r="C1499">
        <f t="shared" si="23"/>
        <v>3.2019811234771572E-2</v>
      </c>
    </row>
    <row r="1500" spans="1:3" x14ac:dyDescent="0.25">
      <c r="A1500" s="1">
        <v>37656</v>
      </c>
      <c r="B1500" s="2">
        <v>2399</v>
      </c>
      <c r="C1500">
        <f t="shared" si="23"/>
        <v>7.951496174174167E-3</v>
      </c>
    </row>
    <row r="1501" spans="1:3" x14ac:dyDescent="0.25">
      <c r="A1501" s="1">
        <v>37655</v>
      </c>
      <c r="B1501" s="2">
        <v>2379</v>
      </c>
      <c r="C1501">
        <f t="shared" si="23"/>
        <v>-8.3717525367368491E-3</v>
      </c>
    </row>
    <row r="1502" spans="1:3" x14ac:dyDescent="0.25">
      <c r="A1502" s="1">
        <v>37652</v>
      </c>
      <c r="B1502" s="2">
        <v>2409</v>
      </c>
      <c r="C1502">
        <f t="shared" si="23"/>
        <v>1.2531492311913601E-2</v>
      </c>
    </row>
    <row r="1503" spans="1:3" x14ac:dyDescent="0.25">
      <c r="A1503" s="1">
        <v>37651</v>
      </c>
      <c r="B1503" s="2">
        <v>2386</v>
      </c>
      <c r="C1503">
        <f t="shared" si="23"/>
        <v>-9.5933999570099061E-3</v>
      </c>
    </row>
    <row r="1504" spans="1:3" x14ac:dyDescent="0.25">
      <c r="A1504" s="1">
        <v>37650</v>
      </c>
      <c r="B1504" s="2">
        <v>2345</v>
      </c>
      <c r="C1504">
        <f t="shared" si="23"/>
        <v>-1.7332921777481736E-2</v>
      </c>
    </row>
    <row r="1505" spans="1:3" x14ac:dyDescent="0.25">
      <c r="A1505" s="1">
        <v>37649</v>
      </c>
      <c r="B1505" s="2">
        <v>2301</v>
      </c>
      <c r="C1505">
        <f t="shared" si="23"/>
        <v>-1.8941590845013914E-2</v>
      </c>
    </row>
    <row r="1506" spans="1:3" x14ac:dyDescent="0.25">
      <c r="A1506" s="1">
        <v>37648</v>
      </c>
      <c r="B1506" s="2">
        <v>2250</v>
      </c>
      <c r="C1506">
        <f t="shared" si="23"/>
        <v>-2.241359483690001E-2</v>
      </c>
    </row>
    <row r="1507" spans="1:3" x14ac:dyDescent="0.25">
      <c r="A1507" s="1">
        <v>37645</v>
      </c>
      <c r="B1507" s="2">
        <v>2187</v>
      </c>
      <c r="C1507">
        <f t="shared" si="23"/>
        <v>-2.8399474521698002E-2</v>
      </c>
    </row>
    <row r="1508" spans="1:3" x14ac:dyDescent="0.25">
      <c r="A1508" s="1">
        <v>37644</v>
      </c>
      <c r="B1508" s="2">
        <v>2229</v>
      </c>
      <c r="C1508">
        <f t="shared" si="23"/>
        <v>1.9022312709101076E-2</v>
      </c>
    </row>
    <row r="1509" spans="1:3" x14ac:dyDescent="0.25">
      <c r="A1509" s="1">
        <v>37643</v>
      </c>
      <c r="B1509" s="2">
        <v>2165</v>
      </c>
      <c r="C1509">
        <f t="shared" si="23"/>
        <v>-2.9132692949278675E-2</v>
      </c>
    </row>
    <row r="1510" spans="1:3" x14ac:dyDescent="0.25">
      <c r="A1510" s="1">
        <v>37642</v>
      </c>
      <c r="B1510" s="2">
        <v>2155</v>
      </c>
      <c r="C1510">
        <f t="shared" si="23"/>
        <v>-4.6296378987421049E-3</v>
      </c>
    </row>
    <row r="1511" spans="1:3" x14ac:dyDescent="0.25">
      <c r="A1511" s="1">
        <v>37638</v>
      </c>
      <c r="B1511" s="2">
        <v>2151</v>
      </c>
      <c r="C1511">
        <f t="shared" si="23"/>
        <v>-1.8578732701180791E-3</v>
      </c>
    </row>
    <row r="1512" spans="1:3" x14ac:dyDescent="0.25">
      <c r="A1512" s="1">
        <v>37637</v>
      </c>
      <c r="B1512" s="2">
        <v>2154</v>
      </c>
      <c r="C1512">
        <f t="shared" si="23"/>
        <v>1.3937284486038831E-3</v>
      </c>
    </row>
    <row r="1513" spans="1:3" x14ac:dyDescent="0.25">
      <c r="A1513" s="1">
        <v>37636</v>
      </c>
      <c r="B1513" s="2">
        <v>2077</v>
      </c>
      <c r="C1513">
        <f t="shared" si="23"/>
        <v>-3.6402033840221622E-2</v>
      </c>
    </row>
    <row r="1514" spans="1:3" x14ac:dyDescent="0.25">
      <c r="A1514" s="1">
        <v>37635</v>
      </c>
      <c r="B1514" s="2">
        <v>2064</v>
      </c>
      <c r="C1514">
        <f t="shared" si="23"/>
        <v>-6.2786972746589204E-3</v>
      </c>
    </row>
    <row r="1515" spans="1:3" x14ac:dyDescent="0.25">
      <c r="A1515" s="1">
        <v>37634</v>
      </c>
      <c r="B1515" s="2">
        <v>2077</v>
      </c>
      <c r="C1515">
        <f t="shared" si="23"/>
        <v>6.2786972746588536E-3</v>
      </c>
    </row>
    <row r="1516" spans="1:3" x14ac:dyDescent="0.25">
      <c r="A1516" s="1">
        <v>37631</v>
      </c>
      <c r="B1516" s="2">
        <v>2155</v>
      </c>
      <c r="C1516">
        <f t="shared" si="23"/>
        <v>3.6866178661735888E-2</v>
      </c>
    </row>
    <row r="1517" spans="1:3" x14ac:dyDescent="0.25">
      <c r="A1517" s="1">
        <v>37630</v>
      </c>
      <c r="B1517" s="2">
        <v>2160</v>
      </c>
      <c r="C1517">
        <f t="shared" si="23"/>
        <v>2.3174981403624824E-3</v>
      </c>
    </row>
    <row r="1518" spans="1:3" x14ac:dyDescent="0.25">
      <c r="A1518" s="1">
        <v>37629</v>
      </c>
      <c r="B1518" s="2">
        <v>2089</v>
      </c>
      <c r="C1518">
        <f t="shared" si="23"/>
        <v>-3.3422739121644854E-2</v>
      </c>
    </row>
    <row r="1519" spans="1:3" x14ac:dyDescent="0.25">
      <c r="A1519" s="1">
        <v>37628</v>
      </c>
      <c r="B1519" s="2">
        <v>2189</v>
      </c>
      <c r="C1519">
        <f t="shared" si="23"/>
        <v>4.6759335966297166E-2</v>
      </c>
    </row>
    <row r="1520" spans="1:3" x14ac:dyDescent="0.25">
      <c r="A1520" s="1">
        <v>37627</v>
      </c>
      <c r="B1520" s="2">
        <v>2191</v>
      </c>
      <c r="C1520">
        <f t="shared" si="23"/>
        <v>9.1324207260352571E-4</v>
      </c>
    </row>
    <row r="1521" spans="1:3" x14ac:dyDescent="0.25">
      <c r="A1521" s="1">
        <v>37624</v>
      </c>
      <c r="B1521" s="2">
        <v>2145</v>
      </c>
      <c r="C1521">
        <f t="shared" si="23"/>
        <v>-2.1218508233349177E-2</v>
      </c>
    </row>
    <row r="1522" spans="1:3" x14ac:dyDescent="0.25">
      <c r="A1522" s="1">
        <v>37623</v>
      </c>
      <c r="B1522" s="2">
        <v>2099</v>
      </c>
      <c r="C1522">
        <f t="shared" si="23"/>
        <v>-2.1678511541484341E-2</v>
      </c>
    </row>
    <row r="1523" spans="1:3" x14ac:dyDescent="0.25">
      <c r="A1523" s="1">
        <v>37621</v>
      </c>
      <c r="B1523" s="2">
        <v>2021</v>
      </c>
      <c r="C1523">
        <f t="shared" si="23"/>
        <v>-3.7868602417011947E-2</v>
      </c>
    </row>
    <row r="1524" spans="1:3" x14ac:dyDescent="0.25">
      <c r="A1524" s="1">
        <v>37620</v>
      </c>
      <c r="B1524" s="2">
        <v>2004</v>
      </c>
      <c r="C1524">
        <f t="shared" si="23"/>
        <v>-8.4472551988656105E-3</v>
      </c>
    </row>
    <row r="1525" spans="1:3" x14ac:dyDescent="0.25">
      <c r="A1525" s="1">
        <v>37617</v>
      </c>
      <c r="B1525" s="2">
        <v>2018</v>
      </c>
      <c r="C1525">
        <f t="shared" si="23"/>
        <v>6.9617387087989218E-3</v>
      </c>
    </row>
    <row r="1526" spans="1:3" x14ac:dyDescent="0.25">
      <c r="A1526" s="1">
        <v>37614</v>
      </c>
      <c r="B1526" s="2">
        <v>2052</v>
      </c>
      <c r="C1526">
        <f t="shared" si="23"/>
        <v>1.6708005377105907E-2</v>
      </c>
    </row>
    <row r="1527" spans="1:3" x14ac:dyDescent="0.25">
      <c r="A1527" s="1">
        <v>37613</v>
      </c>
      <c r="B1527" s="2">
        <v>2051</v>
      </c>
      <c r="C1527">
        <f t="shared" si="23"/>
        <v>-4.8744821827955586E-4</v>
      </c>
    </row>
    <row r="1528" spans="1:3" x14ac:dyDescent="0.25">
      <c r="A1528" s="1">
        <v>37610</v>
      </c>
      <c r="B1528" s="2">
        <v>2070</v>
      </c>
      <c r="C1528">
        <f t="shared" si="23"/>
        <v>9.2211281870341263E-3</v>
      </c>
    </row>
    <row r="1529" spans="1:3" x14ac:dyDescent="0.25">
      <c r="A1529" s="1">
        <v>37609</v>
      </c>
      <c r="B1529" s="2">
        <v>2074</v>
      </c>
      <c r="C1529">
        <f t="shared" si="23"/>
        <v>1.930502530057845E-3</v>
      </c>
    </row>
    <row r="1530" spans="1:3" x14ac:dyDescent="0.25">
      <c r="A1530" s="1">
        <v>37608</v>
      </c>
      <c r="B1530" s="2">
        <v>2061</v>
      </c>
      <c r="C1530">
        <f t="shared" si="23"/>
        <v>-6.2878078990136468E-3</v>
      </c>
    </row>
    <row r="1531" spans="1:3" x14ac:dyDescent="0.25">
      <c r="A1531" s="1">
        <v>37607</v>
      </c>
      <c r="B1531" s="2">
        <v>2077</v>
      </c>
      <c r="C1531">
        <f t="shared" si="23"/>
        <v>7.7332429856533415E-3</v>
      </c>
    </row>
    <row r="1532" spans="1:3" x14ac:dyDescent="0.25">
      <c r="A1532" s="1">
        <v>37606</v>
      </c>
      <c r="B1532" s="2">
        <v>2044</v>
      </c>
      <c r="C1532">
        <f t="shared" si="23"/>
        <v>-1.6015872552517206E-2</v>
      </c>
    </row>
    <row r="1533" spans="1:3" x14ac:dyDescent="0.25">
      <c r="A1533" s="1">
        <v>37603</v>
      </c>
      <c r="B1533" s="2">
        <v>2050</v>
      </c>
      <c r="C1533">
        <f t="shared" si="23"/>
        <v>2.9311208088587263E-3</v>
      </c>
    </row>
    <row r="1534" spans="1:3" x14ac:dyDescent="0.25">
      <c r="A1534" s="1">
        <v>37602</v>
      </c>
      <c r="B1534" s="2">
        <v>2050</v>
      </c>
      <c r="C1534">
        <f t="shared" si="23"/>
        <v>0</v>
      </c>
    </row>
    <row r="1535" spans="1:3" x14ac:dyDescent="0.25">
      <c r="A1535" s="1">
        <v>37601</v>
      </c>
      <c r="B1535" s="2">
        <v>2055</v>
      </c>
      <c r="C1535">
        <f t="shared" si="23"/>
        <v>2.436054797881121E-3</v>
      </c>
    </row>
    <row r="1536" spans="1:3" x14ac:dyDescent="0.25">
      <c r="A1536" s="1">
        <v>37600</v>
      </c>
      <c r="B1536" s="2">
        <v>2126</v>
      </c>
      <c r="C1536">
        <f t="shared" si="23"/>
        <v>3.3966431971558193E-2</v>
      </c>
    </row>
    <row r="1537" spans="1:3" x14ac:dyDescent="0.25">
      <c r="A1537" s="1">
        <v>37599</v>
      </c>
      <c r="B1537" s="2">
        <v>2097</v>
      </c>
      <c r="C1537">
        <f t="shared" si="23"/>
        <v>-1.3734527999973326E-2</v>
      </c>
    </row>
    <row r="1538" spans="1:3" x14ac:dyDescent="0.25">
      <c r="A1538" s="1">
        <v>37596</v>
      </c>
      <c r="B1538" s="2">
        <v>2006</v>
      </c>
      <c r="C1538">
        <f t="shared" si="23"/>
        <v>-4.4365062380039073E-2</v>
      </c>
    </row>
    <row r="1539" spans="1:3" x14ac:dyDescent="0.25">
      <c r="A1539" s="1">
        <v>37595</v>
      </c>
      <c r="B1539" s="2">
        <v>1955</v>
      </c>
      <c r="C1539">
        <f t="shared" si="23"/>
        <v>-2.575249610241474E-2</v>
      </c>
    </row>
    <row r="1540" spans="1:3" x14ac:dyDescent="0.25">
      <c r="A1540" s="1">
        <v>37594</v>
      </c>
      <c r="B1540" s="2">
        <v>1900</v>
      </c>
      <c r="C1540">
        <f t="shared" ref="C1540:C1603" si="24">LN(B1540/B1539)</f>
        <v>-2.853630726493436E-2</v>
      </c>
    </row>
    <row r="1541" spans="1:3" x14ac:dyDescent="0.25">
      <c r="A1541" s="1">
        <v>37593</v>
      </c>
      <c r="B1541" s="2">
        <v>1855</v>
      </c>
      <c r="C1541">
        <f t="shared" si="24"/>
        <v>-2.3969190112996277E-2</v>
      </c>
    </row>
    <row r="1542" spans="1:3" x14ac:dyDescent="0.25">
      <c r="A1542" s="1">
        <v>37592</v>
      </c>
      <c r="B1542" s="2">
        <v>1799</v>
      </c>
      <c r="C1542">
        <f t="shared" si="24"/>
        <v>-3.0653741091002402E-2</v>
      </c>
    </row>
    <row r="1543" spans="1:3" x14ac:dyDescent="0.25">
      <c r="A1543" s="1">
        <v>37587</v>
      </c>
      <c r="B1543" s="2">
        <v>1750</v>
      </c>
      <c r="C1543">
        <f t="shared" si="24"/>
        <v>-2.761516703297338E-2</v>
      </c>
    </row>
    <row r="1544" spans="1:3" x14ac:dyDescent="0.25">
      <c r="A1544" s="1">
        <v>37586</v>
      </c>
      <c r="B1544" s="2">
        <v>1740</v>
      </c>
      <c r="C1544">
        <f t="shared" si="24"/>
        <v>-5.7306747089849834E-3</v>
      </c>
    </row>
    <row r="1545" spans="1:3" x14ac:dyDescent="0.25">
      <c r="A1545" s="1">
        <v>37585</v>
      </c>
      <c r="B1545" s="2">
        <v>1760</v>
      </c>
      <c r="C1545">
        <f t="shared" si="24"/>
        <v>1.142869582362285E-2</v>
      </c>
    </row>
    <row r="1546" spans="1:3" x14ac:dyDescent="0.25">
      <c r="A1546" s="1">
        <v>37582</v>
      </c>
      <c r="B1546" s="2">
        <v>1779</v>
      </c>
      <c r="C1546">
        <f t="shared" si="24"/>
        <v>1.0737599633637631E-2</v>
      </c>
    </row>
    <row r="1547" spans="1:3" x14ac:dyDescent="0.25">
      <c r="A1547" s="1">
        <v>37581</v>
      </c>
      <c r="B1547" s="2">
        <v>1780</v>
      </c>
      <c r="C1547">
        <f t="shared" si="24"/>
        <v>5.6195562029567794E-4</v>
      </c>
    </row>
    <row r="1548" spans="1:3" x14ac:dyDescent="0.25">
      <c r="A1548" s="1">
        <v>37580</v>
      </c>
      <c r="B1548" s="2">
        <v>1778</v>
      </c>
      <c r="C1548">
        <f t="shared" si="24"/>
        <v>-1.1242272122809914E-3</v>
      </c>
    </row>
    <row r="1549" spans="1:3" x14ac:dyDescent="0.25">
      <c r="A1549" s="1">
        <v>37579</v>
      </c>
      <c r="B1549" s="2">
        <v>1790</v>
      </c>
      <c r="C1549">
        <f t="shared" si="24"/>
        <v>6.7264827609508126E-3</v>
      </c>
    </row>
    <row r="1550" spans="1:3" x14ac:dyDescent="0.25">
      <c r="A1550" s="1">
        <v>37578</v>
      </c>
      <c r="B1550" s="2">
        <v>1775</v>
      </c>
      <c r="C1550">
        <f t="shared" si="24"/>
        <v>-8.4151969252844721E-3</v>
      </c>
    </row>
    <row r="1551" spans="1:3" x14ac:dyDescent="0.25">
      <c r="A1551" s="1">
        <v>37575</v>
      </c>
      <c r="B1551" s="2">
        <v>1753</v>
      </c>
      <c r="C1551">
        <f t="shared" si="24"/>
        <v>-1.2471816988281722E-2</v>
      </c>
    </row>
    <row r="1552" spans="1:3" x14ac:dyDescent="0.25">
      <c r="A1552" s="1">
        <v>37574</v>
      </c>
      <c r="B1552" s="2">
        <v>1753</v>
      </c>
      <c r="C1552">
        <f t="shared" si="24"/>
        <v>0</v>
      </c>
    </row>
    <row r="1553" spans="1:3" x14ac:dyDescent="0.25">
      <c r="A1553" s="1">
        <v>37573</v>
      </c>
      <c r="B1553" s="2">
        <v>1722</v>
      </c>
      <c r="C1553">
        <f t="shared" si="24"/>
        <v>-1.7842199933558379E-2</v>
      </c>
    </row>
    <row r="1554" spans="1:3" x14ac:dyDescent="0.25">
      <c r="A1554" s="1">
        <v>37572</v>
      </c>
      <c r="B1554" s="2">
        <v>1758</v>
      </c>
      <c r="C1554">
        <f t="shared" si="24"/>
        <v>2.0690393257446246E-2</v>
      </c>
    </row>
    <row r="1555" spans="1:3" x14ac:dyDescent="0.25">
      <c r="A1555" s="1">
        <v>37571</v>
      </c>
      <c r="B1555" s="2">
        <v>1854</v>
      </c>
      <c r="C1555">
        <f t="shared" si="24"/>
        <v>5.3168667880678082E-2</v>
      </c>
    </row>
    <row r="1556" spans="1:3" x14ac:dyDescent="0.25">
      <c r="A1556" s="1">
        <v>37568</v>
      </c>
      <c r="B1556" s="2">
        <v>1892</v>
      </c>
      <c r="C1556">
        <f t="shared" si="24"/>
        <v>2.0289003486023138E-2</v>
      </c>
    </row>
    <row r="1557" spans="1:3" x14ac:dyDescent="0.25">
      <c r="A1557" s="1">
        <v>37567</v>
      </c>
      <c r="B1557" s="2">
        <v>1914</v>
      </c>
      <c r="C1557">
        <f t="shared" si="24"/>
        <v>1.1560822401076006E-2</v>
      </c>
    </row>
    <row r="1558" spans="1:3" x14ac:dyDescent="0.25">
      <c r="A1558" s="1">
        <v>37566</v>
      </c>
      <c r="B1558" s="2">
        <v>1890</v>
      </c>
      <c r="C1558">
        <f t="shared" si="24"/>
        <v>-1.2618463959211462E-2</v>
      </c>
    </row>
    <row r="1559" spans="1:3" x14ac:dyDescent="0.25">
      <c r="A1559" s="1">
        <v>37565</v>
      </c>
      <c r="B1559" s="2">
        <v>1809</v>
      </c>
      <c r="C1559">
        <f t="shared" si="24"/>
        <v>-4.3802622658392888E-2</v>
      </c>
    </row>
    <row r="1560" spans="1:3" x14ac:dyDescent="0.25">
      <c r="A1560" s="1">
        <v>37564</v>
      </c>
      <c r="B1560" s="2">
        <v>1806</v>
      </c>
      <c r="C1560">
        <f t="shared" si="24"/>
        <v>-1.6597514183643968E-3</v>
      </c>
    </row>
    <row r="1561" spans="1:3" x14ac:dyDescent="0.25">
      <c r="A1561" s="1">
        <v>37561</v>
      </c>
      <c r="B1561" s="2">
        <v>1901</v>
      </c>
      <c r="C1561">
        <f t="shared" si="24"/>
        <v>5.1265608511498459E-2</v>
      </c>
    </row>
    <row r="1562" spans="1:3" x14ac:dyDescent="0.25">
      <c r="A1562" s="1">
        <v>37560</v>
      </c>
      <c r="B1562" s="2">
        <v>1927</v>
      </c>
      <c r="C1562">
        <f t="shared" si="24"/>
        <v>1.358432592593729E-2</v>
      </c>
    </row>
    <row r="1563" spans="1:3" x14ac:dyDescent="0.25">
      <c r="A1563" s="1">
        <v>37559</v>
      </c>
      <c r="B1563" s="2">
        <v>1927</v>
      </c>
      <c r="C1563">
        <f t="shared" si="24"/>
        <v>0</v>
      </c>
    </row>
    <row r="1564" spans="1:3" x14ac:dyDescent="0.25">
      <c r="A1564" s="1">
        <v>37558</v>
      </c>
      <c r="B1564" s="2">
        <v>1893</v>
      </c>
      <c r="C1564">
        <f t="shared" si="24"/>
        <v>-1.7801517205043565E-2</v>
      </c>
    </row>
    <row r="1565" spans="1:3" x14ac:dyDescent="0.25">
      <c r="A1565" s="1">
        <v>37557</v>
      </c>
      <c r="B1565" s="2">
        <v>1979</v>
      </c>
      <c r="C1565">
        <f t="shared" si="24"/>
        <v>4.4428794393242849E-2</v>
      </c>
    </row>
    <row r="1566" spans="1:3" x14ac:dyDescent="0.25">
      <c r="A1566" s="1">
        <v>37554</v>
      </c>
      <c r="B1566" s="2">
        <v>2034</v>
      </c>
      <c r="C1566">
        <f t="shared" si="24"/>
        <v>2.741263100593944E-2</v>
      </c>
    </row>
    <row r="1567" spans="1:3" x14ac:dyDescent="0.25">
      <c r="A1567" s="1">
        <v>37553</v>
      </c>
      <c r="B1567" s="2">
        <v>2025</v>
      </c>
      <c r="C1567">
        <f t="shared" si="24"/>
        <v>-4.4345970678657531E-3</v>
      </c>
    </row>
    <row r="1568" spans="1:3" x14ac:dyDescent="0.25">
      <c r="A1568" s="1">
        <v>37552</v>
      </c>
      <c r="B1568" s="2">
        <v>2034</v>
      </c>
      <c r="C1568">
        <f t="shared" si="24"/>
        <v>4.4345970678657748E-3</v>
      </c>
    </row>
    <row r="1569" spans="1:3" x14ac:dyDescent="0.25">
      <c r="A1569" s="1">
        <v>37551</v>
      </c>
      <c r="B1569" s="2">
        <v>1994</v>
      </c>
      <c r="C1569">
        <f t="shared" si="24"/>
        <v>-1.9861626086721602E-2</v>
      </c>
    </row>
    <row r="1570" spans="1:3" x14ac:dyDescent="0.25">
      <c r="A1570" s="1">
        <v>37550</v>
      </c>
      <c r="B1570" s="2">
        <v>1924</v>
      </c>
      <c r="C1570">
        <f t="shared" si="24"/>
        <v>-3.5736319296131802E-2</v>
      </c>
    </row>
    <row r="1571" spans="1:3" x14ac:dyDescent="0.25">
      <c r="A1571" s="1">
        <v>37547</v>
      </c>
      <c r="B1571" s="2">
        <v>1910</v>
      </c>
      <c r="C1571">
        <f t="shared" si="24"/>
        <v>-7.3031101849762711E-3</v>
      </c>
    </row>
    <row r="1572" spans="1:3" x14ac:dyDescent="0.25">
      <c r="A1572" s="1">
        <v>37546</v>
      </c>
      <c r="B1572" s="2">
        <v>2111</v>
      </c>
      <c r="C1572">
        <f t="shared" si="24"/>
        <v>0.10005852680764508</v>
      </c>
    </row>
    <row r="1573" spans="1:3" x14ac:dyDescent="0.25">
      <c r="A1573" s="1">
        <v>37545</v>
      </c>
      <c r="B1573" s="2">
        <v>2212</v>
      </c>
      <c r="C1573">
        <f t="shared" si="24"/>
        <v>4.6735314793904907E-2</v>
      </c>
    </row>
    <row r="1574" spans="1:3" x14ac:dyDescent="0.25">
      <c r="A1574" s="1">
        <v>37544</v>
      </c>
      <c r="B1574" s="2">
        <v>2298</v>
      </c>
      <c r="C1574">
        <f t="shared" si="24"/>
        <v>3.8142095766475467E-2</v>
      </c>
    </row>
    <row r="1575" spans="1:3" x14ac:dyDescent="0.25">
      <c r="A1575" s="1">
        <v>37543</v>
      </c>
      <c r="B1575" s="2">
        <v>2338</v>
      </c>
      <c r="C1575">
        <f t="shared" si="24"/>
        <v>1.7256683623312744E-2</v>
      </c>
    </row>
    <row r="1576" spans="1:3" x14ac:dyDescent="0.25">
      <c r="A1576" s="1">
        <v>37540</v>
      </c>
      <c r="B1576" s="2">
        <v>2325</v>
      </c>
      <c r="C1576">
        <f t="shared" si="24"/>
        <v>-5.5758240105570397E-3</v>
      </c>
    </row>
    <row r="1577" spans="1:3" x14ac:dyDescent="0.25">
      <c r="A1577" s="1">
        <v>37539</v>
      </c>
      <c r="B1577" s="2">
        <v>2374</v>
      </c>
      <c r="C1577">
        <f t="shared" si="24"/>
        <v>2.0856257148156591E-2</v>
      </c>
    </row>
    <row r="1578" spans="1:3" x14ac:dyDescent="0.25">
      <c r="A1578" s="1">
        <v>37538</v>
      </c>
      <c r="B1578" s="2">
        <v>2317</v>
      </c>
      <c r="C1578">
        <f t="shared" si="24"/>
        <v>-2.430305073723709E-2</v>
      </c>
    </row>
    <row r="1579" spans="1:3" x14ac:dyDescent="0.25">
      <c r="A1579" s="1">
        <v>37537</v>
      </c>
      <c r="B1579" s="2">
        <v>2268</v>
      </c>
      <c r="C1579">
        <f t="shared" si="24"/>
        <v>-2.1374859584733563E-2</v>
      </c>
    </row>
    <row r="1580" spans="1:3" x14ac:dyDescent="0.25">
      <c r="A1580" s="1">
        <v>37536</v>
      </c>
      <c r="B1580" s="2">
        <v>2250</v>
      </c>
      <c r="C1580">
        <f t="shared" si="24"/>
        <v>-7.9681696491768449E-3</v>
      </c>
    </row>
    <row r="1581" spans="1:3" x14ac:dyDescent="0.25">
      <c r="A1581" s="1">
        <v>37533</v>
      </c>
      <c r="B1581" s="2">
        <v>2224</v>
      </c>
      <c r="C1581">
        <f t="shared" si="24"/>
        <v>-1.1622839827992807E-2</v>
      </c>
    </row>
    <row r="1582" spans="1:3" x14ac:dyDescent="0.25">
      <c r="A1582" s="1">
        <v>37532</v>
      </c>
      <c r="B1582" s="2">
        <v>2215</v>
      </c>
      <c r="C1582">
        <f t="shared" si="24"/>
        <v>-4.0549728912370126E-3</v>
      </c>
    </row>
    <row r="1583" spans="1:3" x14ac:dyDescent="0.25">
      <c r="A1583" s="1">
        <v>37531</v>
      </c>
      <c r="B1583" s="2">
        <v>2200</v>
      </c>
      <c r="C1583">
        <f t="shared" si="24"/>
        <v>-6.7950431328288015E-3</v>
      </c>
    </row>
    <row r="1584" spans="1:3" x14ac:dyDescent="0.25">
      <c r="A1584" s="1">
        <v>37530</v>
      </c>
      <c r="B1584" s="2">
        <v>2195</v>
      </c>
      <c r="C1584">
        <f t="shared" si="24"/>
        <v>-2.2753138371355394E-3</v>
      </c>
    </row>
    <row r="1585" spans="1:3" x14ac:dyDescent="0.25">
      <c r="A1585" s="1">
        <v>37529</v>
      </c>
      <c r="B1585" s="2">
        <v>2191</v>
      </c>
      <c r="C1585">
        <f t="shared" si="24"/>
        <v>-1.8239859138052454E-3</v>
      </c>
    </row>
    <row r="1586" spans="1:3" x14ac:dyDescent="0.25">
      <c r="A1586" s="1">
        <v>37526</v>
      </c>
      <c r="B1586" s="2">
        <v>2151</v>
      </c>
      <c r="C1586">
        <f t="shared" si="24"/>
        <v>-1.8425210327736453E-2</v>
      </c>
    </row>
    <row r="1587" spans="1:3" x14ac:dyDescent="0.25">
      <c r="A1587" s="1">
        <v>37525</v>
      </c>
      <c r="B1587" s="2">
        <v>2152</v>
      </c>
      <c r="C1587">
        <f t="shared" si="24"/>
        <v>4.6479201394500444E-4</v>
      </c>
    </row>
    <row r="1588" spans="1:3" x14ac:dyDescent="0.25">
      <c r="A1588" s="1">
        <v>37524</v>
      </c>
      <c r="B1588" s="2">
        <v>2157</v>
      </c>
      <c r="C1588">
        <f t="shared" si="24"/>
        <v>2.3207251074812839E-3</v>
      </c>
    </row>
    <row r="1589" spans="1:3" x14ac:dyDescent="0.25">
      <c r="A1589" s="1">
        <v>37523</v>
      </c>
      <c r="B1589" s="2">
        <v>2120</v>
      </c>
      <c r="C1589">
        <f t="shared" si="24"/>
        <v>-1.730227872309828E-2</v>
      </c>
    </row>
    <row r="1590" spans="1:3" x14ac:dyDescent="0.25">
      <c r="A1590" s="1">
        <v>37522</v>
      </c>
      <c r="B1590" s="2">
        <v>2130</v>
      </c>
      <c r="C1590">
        <f t="shared" si="24"/>
        <v>4.7058910374127138E-3</v>
      </c>
    </row>
    <row r="1591" spans="1:3" x14ac:dyDescent="0.25">
      <c r="A1591" s="1">
        <v>37519</v>
      </c>
      <c r="B1591" s="2">
        <v>2113</v>
      </c>
      <c r="C1591">
        <f t="shared" si="24"/>
        <v>-8.0132410874141236E-3</v>
      </c>
    </row>
    <row r="1592" spans="1:3" x14ac:dyDescent="0.25">
      <c r="A1592" s="1">
        <v>37518</v>
      </c>
      <c r="B1592" s="2">
        <v>2120</v>
      </c>
      <c r="C1592">
        <f t="shared" si="24"/>
        <v>3.3073500500014714E-3</v>
      </c>
    </row>
    <row r="1593" spans="1:3" x14ac:dyDescent="0.25">
      <c r="A1593" s="1">
        <v>37517</v>
      </c>
      <c r="B1593" s="2">
        <v>2075</v>
      </c>
      <c r="C1593">
        <f t="shared" si="24"/>
        <v>-2.1454935001259487E-2</v>
      </c>
    </row>
    <row r="1594" spans="1:3" x14ac:dyDescent="0.25">
      <c r="A1594" s="1">
        <v>37516</v>
      </c>
      <c r="B1594" s="2">
        <v>2062</v>
      </c>
      <c r="C1594">
        <f t="shared" si="24"/>
        <v>-6.2847680878934317E-3</v>
      </c>
    </row>
    <row r="1595" spans="1:3" x14ac:dyDescent="0.25">
      <c r="A1595" s="1">
        <v>37515</v>
      </c>
      <c r="B1595" s="2">
        <v>2050</v>
      </c>
      <c r="C1595">
        <f t="shared" si="24"/>
        <v>-5.836592444451426E-3</v>
      </c>
    </row>
    <row r="1596" spans="1:3" x14ac:dyDescent="0.25">
      <c r="A1596" s="1">
        <v>37512</v>
      </c>
      <c r="B1596" s="2">
        <v>2033</v>
      </c>
      <c r="C1596">
        <f t="shared" si="24"/>
        <v>-8.3272585041072374E-3</v>
      </c>
    </row>
    <row r="1597" spans="1:3" x14ac:dyDescent="0.25">
      <c r="A1597" s="1">
        <v>37511</v>
      </c>
      <c r="B1597" s="2">
        <v>2054</v>
      </c>
      <c r="C1597">
        <f t="shared" si="24"/>
        <v>1.0276576860156879E-2</v>
      </c>
    </row>
    <row r="1598" spans="1:3" x14ac:dyDescent="0.25">
      <c r="A1598" s="1">
        <v>37510</v>
      </c>
      <c r="B1598" s="2">
        <v>2036</v>
      </c>
      <c r="C1598">
        <f t="shared" si="24"/>
        <v>-8.8020128180901821E-3</v>
      </c>
    </row>
    <row r="1599" spans="1:3" x14ac:dyDescent="0.25">
      <c r="A1599" s="1">
        <v>37509</v>
      </c>
      <c r="B1599" s="2">
        <v>2023</v>
      </c>
      <c r="C1599">
        <f t="shared" si="24"/>
        <v>-6.4055405026678738E-3</v>
      </c>
    </row>
    <row r="1600" spans="1:3" x14ac:dyDescent="0.25">
      <c r="A1600" s="1">
        <v>37508</v>
      </c>
      <c r="B1600" s="2">
        <v>2046</v>
      </c>
      <c r="C1600">
        <f t="shared" si="24"/>
        <v>1.1305109343826246E-2</v>
      </c>
    </row>
    <row r="1601" spans="1:3" x14ac:dyDescent="0.25">
      <c r="A1601" s="1">
        <v>37505</v>
      </c>
      <c r="B1601" s="2">
        <v>2045</v>
      </c>
      <c r="C1601">
        <f t="shared" si="24"/>
        <v>-4.8887803466967001E-4</v>
      </c>
    </row>
    <row r="1602" spans="1:3" x14ac:dyDescent="0.25">
      <c r="A1602" s="1">
        <v>37504</v>
      </c>
      <c r="B1602" s="2">
        <v>2011</v>
      </c>
      <c r="C1602">
        <f t="shared" si="24"/>
        <v>-1.676567870425013E-2</v>
      </c>
    </row>
    <row r="1603" spans="1:3" x14ac:dyDescent="0.25">
      <c r="A1603" s="1">
        <v>37503</v>
      </c>
      <c r="B1603" s="2">
        <v>2008</v>
      </c>
      <c r="C1603">
        <f t="shared" si="24"/>
        <v>-1.4929089610321773E-3</v>
      </c>
    </row>
    <row r="1604" spans="1:3" x14ac:dyDescent="0.25">
      <c r="A1604" s="1">
        <v>37502</v>
      </c>
      <c r="B1604" s="2">
        <v>1975</v>
      </c>
      <c r="C1604">
        <f t="shared" ref="C1604:C1667" si="25">LN(B1604/B1603)</f>
        <v>-1.6570803476397555E-2</v>
      </c>
    </row>
    <row r="1605" spans="1:3" x14ac:dyDescent="0.25">
      <c r="A1605" s="1">
        <v>37498</v>
      </c>
      <c r="B1605" s="2">
        <v>2012</v>
      </c>
      <c r="C1605">
        <f t="shared" si="25"/>
        <v>1.8560853884407591E-2</v>
      </c>
    </row>
    <row r="1606" spans="1:3" x14ac:dyDescent="0.25">
      <c r="A1606" s="1">
        <v>37497</v>
      </c>
      <c r="B1606" s="2">
        <v>2023</v>
      </c>
      <c r="C1606">
        <f t="shared" si="25"/>
        <v>5.4523059481157371E-3</v>
      </c>
    </row>
    <row r="1607" spans="1:3" x14ac:dyDescent="0.25">
      <c r="A1607" s="1">
        <v>37496</v>
      </c>
      <c r="B1607" s="2">
        <v>1983</v>
      </c>
      <c r="C1607">
        <f t="shared" si="25"/>
        <v>-1.9970708647949489E-2</v>
      </c>
    </row>
    <row r="1608" spans="1:3" x14ac:dyDescent="0.25">
      <c r="A1608" s="1">
        <v>37495</v>
      </c>
      <c r="B1608" s="2">
        <v>1964</v>
      </c>
      <c r="C1608">
        <f t="shared" si="25"/>
        <v>-9.6276396053847618E-3</v>
      </c>
    </row>
    <row r="1609" spans="1:3" x14ac:dyDescent="0.25">
      <c r="A1609" s="1">
        <v>37494</v>
      </c>
      <c r="B1609" s="2">
        <v>1937</v>
      </c>
      <c r="C1609">
        <f t="shared" si="25"/>
        <v>-1.3842825507415345E-2</v>
      </c>
    </row>
    <row r="1610" spans="1:3" x14ac:dyDescent="0.25">
      <c r="A1610" s="1">
        <v>37491</v>
      </c>
      <c r="B1610" s="2">
        <v>1955</v>
      </c>
      <c r="C1610">
        <f t="shared" si="25"/>
        <v>9.2498090124703228E-3</v>
      </c>
    </row>
    <row r="1611" spans="1:3" x14ac:dyDescent="0.25">
      <c r="A1611" s="1">
        <v>37490</v>
      </c>
      <c r="B1611" s="2">
        <v>1956</v>
      </c>
      <c r="C1611">
        <f t="shared" si="25"/>
        <v>5.1137817529657396E-4</v>
      </c>
    </row>
    <row r="1612" spans="1:3" x14ac:dyDescent="0.25">
      <c r="A1612" s="1">
        <v>37489</v>
      </c>
      <c r="B1612" s="2">
        <v>1930</v>
      </c>
      <c r="C1612">
        <f t="shared" si="25"/>
        <v>-1.3381568695831368E-2</v>
      </c>
    </row>
    <row r="1613" spans="1:3" x14ac:dyDescent="0.25">
      <c r="A1613" s="1">
        <v>37488</v>
      </c>
      <c r="B1613" s="2">
        <v>1907</v>
      </c>
      <c r="C1613">
        <f t="shared" si="25"/>
        <v>-1.1988676298512168E-2</v>
      </c>
    </row>
    <row r="1614" spans="1:3" x14ac:dyDescent="0.25">
      <c r="A1614" s="1">
        <v>37487</v>
      </c>
      <c r="B1614" s="2">
        <v>1884</v>
      </c>
      <c r="C1614">
        <f t="shared" si="25"/>
        <v>-1.2134150464110696E-2</v>
      </c>
    </row>
    <row r="1615" spans="1:3" x14ac:dyDescent="0.25">
      <c r="A1615" s="1">
        <v>37484</v>
      </c>
      <c r="B1615" s="2">
        <v>1860</v>
      </c>
      <c r="C1615">
        <f t="shared" si="25"/>
        <v>-1.2820688429061434E-2</v>
      </c>
    </row>
    <row r="1616" spans="1:3" x14ac:dyDescent="0.25">
      <c r="A1616" s="1">
        <v>37483</v>
      </c>
      <c r="B1616" s="2">
        <v>1871</v>
      </c>
      <c r="C1616">
        <f t="shared" si="25"/>
        <v>5.8965595668426353E-3</v>
      </c>
    </row>
    <row r="1617" spans="1:3" x14ac:dyDescent="0.25">
      <c r="A1617" s="1">
        <v>37482</v>
      </c>
      <c r="B1617" s="2">
        <v>1827</v>
      </c>
      <c r="C1617">
        <f t="shared" si="25"/>
        <v>-2.3797769896082899E-2</v>
      </c>
    </row>
    <row r="1618" spans="1:3" x14ac:dyDescent="0.25">
      <c r="A1618" s="1">
        <v>37481</v>
      </c>
      <c r="B1618" s="2">
        <v>1810</v>
      </c>
      <c r="C1618">
        <f t="shared" si="25"/>
        <v>-9.3484321181352362E-3</v>
      </c>
    </row>
    <row r="1619" spans="1:3" x14ac:dyDescent="0.25">
      <c r="A1619" s="1">
        <v>37480</v>
      </c>
      <c r="B1619" s="2">
        <v>1786</v>
      </c>
      <c r="C1619">
        <f t="shared" si="25"/>
        <v>-1.3348362823427086E-2</v>
      </c>
    </row>
    <row r="1620" spans="1:3" x14ac:dyDescent="0.25">
      <c r="A1620" s="1">
        <v>37477</v>
      </c>
      <c r="B1620" s="2">
        <v>1783</v>
      </c>
      <c r="C1620">
        <f t="shared" si="25"/>
        <v>-1.681143573303965E-3</v>
      </c>
    </row>
    <row r="1621" spans="1:3" x14ac:dyDescent="0.25">
      <c r="A1621" s="1">
        <v>37476</v>
      </c>
      <c r="B1621" s="2">
        <v>1754</v>
      </c>
      <c r="C1621">
        <f t="shared" si="25"/>
        <v>-1.639844493101205E-2</v>
      </c>
    </row>
    <row r="1622" spans="1:3" x14ac:dyDescent="0.25">
      <c r="A1622" s="1">
        <v>37475</v>
      </c>
      <c r="B1622" s="2">
        <v>1767</v>
      </c>
      <c r="C1622">
        <f t="shared" si="25"/>
        <v>7.3842993875679773E-3</v>
      </c>
    </row>
    <row r="1623" spans="1:3" x14ac:dyDescent="0.25">
      <c r="A1623" s="1">
        <v>37474</v>
      </c>
      <c r="B1623" s="2">
        <v>1728</v>
      </c>
      <c r="C1623">
        <f t="shared" si="25"/>
        <v>-2.2318522955695454E-2</v>
      </c>
    </row>
    <row r="1624" spans="1:3" x14ac:dyDescent="0.25">
      <c r="A1624" s="1">
        <v>37473</v>
      </c>
      <c r="B1624" s="2">
        <v>1712</v>
      </c>
      <c r="C1624">
        <f t="shared" si="25"/>
        <v>-9.3023926623135612E-3</v>
      </c>
    </row>
    <row r="1625" spans="1:3" x14ac:dyDescent="0.25">
      <c r="A1625" s="1">
        <v>37470</v>
      </c>
      <c r="B1625" s="2">
        <v>1702</v>
      </c>
      <c r="C1625">
        <f t="shared" si="25"/>
        <v>-5.8582475683679807E-3</v>
      </c>
    </row>
    <row r="1626" spans="1:3" x14ac:dyDescent="0.25">
      <c r="A1626" s="1">
        <v>37469</v>
      </c>
      <c r="B1626" s="2">
        <v>1745</v>
      </c>
      <c r="C1626">
        <f t="shared" si="25"/>
        <v>2.495052550320816E-2</v>
      </c>
    </row>
    <row r="1627" spans="1:3" x14ac:dyDescent="0.25">
      <c r="A1627" s="1">
        <v>37468</v>
      </c>
      <c r="B1627" s="2">
        <v>1787</v>
      </c>
      <c r="C1627">
        <f t="shared" si="25"/>
        <v>2.3783680522900412E-2</v>
      </c>
    </row>
    <row r="1628" spans="1:3" x14ac:dyDescent="0.25">
      <c r="A1628" s="1">
        <v>37467</v>
      </c>
      <c r="B1628" s="2">
        <v>1771</v>
      </c>
      <c r="C1628">
        <f t="shared" si="25"/>
        <v>-8.9938773765945515E-3</v>
      </c>
    </row>
    <row r="1629" spans="1:3" x14ac:dyDescent="0.25">
      <c r="A1629" s="1">
        <v>37466</v>
      </c>
      <c r="B1629" s="2">
        <v>1759</v>
      </c>
      <c r="C1629">
        <f t="shared" si="25"/>
        <v>-6.7988930452753627E-3</v>
      </c>
    </row>
    <row r="1630" spans="1:3" x14ac:dyDescent="0.25">
      <c r="A1630" s="1">
        <v>37463</v>
      </c>
      <c r="B1630" s="2">
        <v>1788</v>
      </c>
      <c r="C1630">
        <f t="shared" si="25"/>
        <v>1.6352210995901308E-2</v>
      </c>
    </row>
    <row r="1631" spans="1:3" x14ac:dyDescent="0.25">
      <c r="A1631" s="1">
        <v>37462</v>
      </c>
      <c r="B1631" s="2">
        <v>1796</v>
      </c>
      <c r="C1631">
        <f t="shared" si="25"/>
        <v>4.4642931286855278E-3</v>
      </c>
    </row>
    <row r="1632" spans="1:3" x14ac:dyDescent="0.25">
      <c r="A1632" s="1">
        <v>37461</v>
      </c>
      <c r="B1632" s="2">
        <v>1723</v>
      </c>
      <c r="C1632">
        <f t="shared" si="25"/>
        <v>-4.1495012334215348E-2</v>
      </c>
    </row>
    <row r="1633" spans="1:3" x14ac:dyDescent="0.25">
      <c r="A1633" s="1">
        <v>37460</v>
      </c>
      <c r="B1633" s="2">
        <v>1773</v>
      </c>
      <c r="C1633">
        <f t="shared" si="25"/>
        <v>2.8606069546278218E-2</v>
      </c>
    </row>
    <row r="1634" spans="1:3" x14ac:dyDescent="0.25">
      <c r="A1634" s="1">
        <v>37459</v>
      </c>
      <c r="B1634" s="2">
        <v>1819</v>
      </c>
      <c r="C1634">
        <f t="shared" si="25"/>
        <v>2.5613872443914391E-2</v>
      </c>
    </row>
    <row r="1635" spans="1:3" x14ac:dyDescent="0.25">
      <c r="A1635" s="1">
        <v>37456</v>
      </c>
      <c r="B1635" s="2">
        <v>1799</v>
      </c>
      <c r="C1635">
        <f t="shared" si="25"/>
        <v>-1.1055944567589177E-2</v>
      </c>
    </row>
    <row r="1636" spans="1:3" x14ac:dyDescent="0.25">
      <c r="A1636" s="1">
        <v>37455</v>
      </c>
      <c r="B1636" s="2">
        <v>1751</v>
      </c>
      <c r="C1636">
        <f t="shared" si="25"/>
        <v>-2.704390166468127E-2</v>
      </c>
    </row>
    <row r="1637" spans="1:3" x14ac:dyDescent="0.25">
      <c r="A1637" s="1">
        <v>37454</v>
      </c>
      <c r="B1637" s="2">
        <v>1773</v>
      </c>
      <c r="C1637">
        <f t="shared" si="25"/>
        <v>1.2485973788356006E-2</v>
      </c>
    </row>
    <row r="1638" spans="1:3" x14ac:dyDescent="0.25">
      <c r="A1638" s="1">
        <v>37453</v>
      </c>
      <c r="B1638" s="2">
        <v>1800</v>
      </c>
      <c r="C1638">
        <f t="shared" si="25"/>
        <v>1.5113637810048106E-2</v>
      </c>
    </row>
    <row r="1639" spans="1:3" x14ac:dyDescent="0.25">
      <c r="A1639" s="1">
        <v>37452</v>
      </c>
      <c r="B1639" s="2">
        <v>1798</v>
      </c>
      <c r="C1639">
        <f t="shared" si="25"/>
        <v>-1.1117288526904293E-3</v>
      </c>
    </row>
    <row r="1640" spans="1:3" x14ac:dyDescent="0.25">
      <c r="A1640" s="1">
        <v>37449</v>
      </c>
      <c r="B1640" s="2">
        <v>1740</v>
      </c>
      <c r="C1640">
        <f t="shared" si="25"/>
        <v>-3.2789822822990838E-2</v>
      </c>
    </row>
    <row r="1641" spans="1:3" x14ac:dyDescent="0.25">
      <c r="A1641" s="1">
        <v>37448</v>
      </c>
      <c r="B1641" s="2">
        <v>1808</v>
      </c>
      <c r="C1641">
        <f t="shared" si="25"/>
        <v>3.833614874354703E-2</v>
      </c>
    </row>
    <row r="1642" spans="1:3" x14ac:dyDescent="0.25">
      <c r="A1642" s="1">
        <v>37447</v>
      </c>
      <c r="B1642" s="2">
        <v>1778</v>
      </c>
      <c r="C1642">
        <f t="shared" si="25"/>
        <v>-1.6732124878271918E-2</v>
      </c>
    </row>
    <row r="1643" spans="1:3" x14ac:dyDescent="0.25">
      <c r="A1643" s="1">
        <v>37446</v>
      </c>
      <c r="B1643" s="2">
        <v>1755</v>
      </c>
      <c r="C1643">
        <f t="shared" si="25"/>
        <v>-1.3020280173883647E-2</v>
      </c>
    </row>
    <row r="1644" spans="1:3" x14ac:dyDescent="0.25">
      <c r="A1644" s="1">
        <v>37445</v>
      </c>
      <c r="B1644" s="2">
        <v>1711</v>
      </c>
      <c r="C1644">
        <f t="shared" si="25"/>
        <v>-2.5390862007772692E-2</v>
      </c>
    </row>
    <row r="1645" spans="1:3" x14ac:dyDescent="0.25">
      <c r="A1645" s="1">
        <v>37440</v>
      </c>
      <c r="B1645" s="2">
        <v>1697</v>
      </c>
      <c r="C1645">
        <f t="shared" si="25"/>
        <v>-8.2160086579671707E-3</v>
      </c>
    </row>
    <row r="1646" spans="1:3" x14ac:dyDescent="0.25">
      <c r="A1646" s="1">
        <v>37439</v>
      </c>
      <c r="B1646" s="2">
        <v>1682</v>
      </c>
      <c r="C1646">
        <f t="shared" si="25"/>
        <v>-8.8784247013329615E-3</v>
      </c>
    </row>
    <row r="1647" spans="1:3" x14ac:dyDescent="0.25">
      <c r="A1647" s="1">
        <v>37438</v>
      </c>
      <c r="B1647" s="2">
        <v>1650</v>
      </c>
      <c r="C1647">
        <f t="shared" si="25"/>
        <v>-1.9208273638267055E-2</v>
      </c>
    </row>
    <row r="1648" spans="1:3" x14ac:dyDescent="0.25">
      <c r="A1648" s="1">
        <v>37435</v>
      </c>
      <c r="B1648" s="2">
        <v>1630</v>
      </c>
      <c r="C1648">
        <f t="shared" si="25"/>
        <v>-1.2195273093818243E-2</v>
      </c>
    </row>
    <row r="1649" spans="1:3" x14ac:dyDescent="0.25">
      <c r="A1649" s="1">
        <v>37434</v>
      </c>
      <c r="B1649" s="2">
        <v>1638</v>
      </c>
      <c r="C1649">
        <f t="shared" si="25"/>
        <v>4.8959706122066867E-3</v>
      </c>
    </row>
    <row r="1650" spans="1:3" x14ac:dyDescent="0.25">
      <c r="A1650" s="1">
        <v>37433</v>
      </c>
      <c r="B1650" s="2">
        <v>1625</v>
      </c>
      <c r="C1650">
        <f t="shared" si="25"/>
        <v>-7.9681696491768449E-3</v>
      </c>
    </row>
    <row r="1651" spans="1:3" x14ac:dyDescent="0.25">
      <c r="A1651" s="1">
        <v>37432</v>
      </c>
      <c r="B1651" s="2">
        <v>1612</v>
      </c>
      <c r="C1651">
        <f t="shared" si="25"/>
        <v>-8.0321716972642666E-3</v>
      </c>
    </row>
    <row r="1652" spans="1:3" x14ac:dyDescent="0.25">
      <c r="A1652" s="1">
        <v>37431</v>
      </c>
      <c r="B1652" s="2">
        <v>1601</v>
      </c>
      <c r="C1652">
        <f t="shared" si="25"/>
        <v>-6.8472100698589514E-3</v>
      </c>
    </row>
    <row r="1653" spans="1:3" x14ac:dyDescent="0.25">
      <c r="A1653" s="1">
        <v>37428</v>
      </c>
      <c r="B1653" s="2">
        <v>1598</v>
      </c>
      <c r="C1653">
        <f t="shared" si="25"/>
        <v>-1.8755866704947225E-3</v>
      </c>
    </row>
    <row r="1654" spans="1:3" x14ac:dyDescent="0.25">
      <c r="A1654" s="1">
        <v>37427</v>
      </c>
      <c r="B1654" s="2">
        <v>1545</v>
      </c>
      <c r="C1654">
        <f t="shared" si="25"/>
        <v>-3.3728936994374181E-2</v>
      </c>
    </row>
    <row r="1655" spans="1:3" x14ac:dyDescent="0.25">
      <c r="A1655" s="1">
        <v>37426</v>
      </c>
      <c r="B1655" s="2">
        <v>1496</v>
      </c>
      <c r="C1655">
        <f t="shared" si="25"/>
        <v>-3.2229030797423237E-2</v>
      </c>
    </row>
    <row r="1656" spans="1:3" x14ac:dyDescent="0.25">
      <c r="A1656" s="1">
        <v>37425</v>
      </c>
      <c r="B1656" s="2">
        <v>1480</v>
      </c>
      <c r="C1656">
        <f t="shared" si="25"/>
        <v>-1.0752791776261849E-2</v>
      </c>
    </row>
    <row r="1657" spans="1:3" x14ac:dyDescent="0.25">
      <c r="A1657" s="1">
        <v>37424</v>
      </c>
      <c r="B1657" s="2">
        <v>1474</v>
      </c>
      <c r="C1657">
        <f t="shared" si="25"/>
        <v>-4.0622940088787928E-3</v>
      </c>
    </row>
    <row r="1658" spans="1:3" x14ac:dyDescent="0.25">
      <c r="A1658" s="1">
        <v>37421</v>
      </c>
      <c r="B1658" s="2">
        <v>1456</v>
      </c>
      <c r="C1658">
        <f t="shared" si="25"/>
        <v>-1.2286843992650691E-2</v>
      </c>
    </row>
    <row r="1659" spans="1:3" x14ac:dyDescent="0.25">
      <c r="A1659" s="1">
        <v>37420</v>
      </c>
      <c r="B1659" s="2">
        <v>1470</v>
      </c>
      <c r="C1659">
        <f t="shared" si="25"/>
        <v>9.5694510161506725E-3</v>
      </c>
    </row>
    <row r="1660" spans="1:3" x14ac:dyDescent="0.25">
      <c r="A1660" s="1">
        <v>37419</v>
      </c>
      <c r="B1660" s="2">
        <v>1475</v>
      </c>
      <c r="C1660">
        <f t="shared" si="25"/>
        <v>3.3955890011381075E-3</v>
      </c>
    </row>
    <row r="1661" spans="1:3" x14ac:dyDescent="0.25">
      <c r="A1661" s="1">
        <v>37418</v>
      </c>
      <c r="B1661" s="2">
        <v>1462</v>
      </c>
      <c r="C1661">
        <f t="shared" si="25"/>
        <v>-8.852628464196358E-3</v>
      </c>
    </row>
    <row r="1662" spans="1:3" x14ac:dyDescent="0.25">
      <c r="A1662" s="1">
        <v>37417</v>
      </c>
      <c r="B1662" s="2">
        <v>1444</v>
      </c>
      <c r="C1662">
        <f t="shared" si="25"/>
        <v>-1.2388320856952316E-2</v>
      </c>
    </row>
    <row r="1663" spans="1:3" x14ac:dyDescent="0.25">
      <c r="A1663" s="1">
        <v>37414</v>
      </c>
      <c r="B1663" s="2">
        <v>1549</v>
      </c>
      <c r="C1663">
        <f t="shared" si="25"/>
        <v>7.0192520964097019E-2</v>
      </c>
    </row>
    <row r="1664" spans="1:3" x14ac:dyDescent="0.25">
      <c r="A1664" s="1">
        <v>37413</v>
      </c>
      <c r="B1664" s="2">
        <v>1560</v>
      </c>
      <c r="C1664">
        <f t="shared" si="25"/>
        <v>7.0762598267140944E-3</v>
      </c>
    </row>
    <row r="1665" spans="1:3" x14ac:dyDescent="0.25">
      <c r="A1665" s="1">
        <v>37412</v>
      </c>
      <c r="B1665" s="2">
        <v>1566</v>
      </c>
      <c r="C1665">
        <f t="shared" si="25"/>
        <v>3.8387763071656669E-3</v>
      </c>
    </row>
    <row r="1666" spans="1:3" x14ac:dyDescent="0.25">
      <c r="A1666" s="1">
        <v>37411</v>
      </c>
      <c r="B1666" s="2">
        <v>1584</v>
      </c>
      <c r="C1666">
        <f t="shared" si="25"/>
        <v>1.142869582362285E-2</v>
      </c>
    </row>
    <row r="1667" spans="1:3" x14ac:dyDescent="0.25">
      <c r="A1667" s="1">
        <v>37410</v>
      </c>
      <c r="B1667" s="2">
        <v>1577</v>
      </c>
      <c r="C1667">
        <f t="shared" si="25"/>
        <v>-4.4289854113327958E-3</v>
      </c>
    </row>
    <row r="1668" spans="1:3" x14ac:dyDescent="0.25">
      <c r="A1668" s="1">
        <v>37407</v>
      </c>
      <c r="B1668" s="2">
        <v>1598</v>
      </c>
      <c r="C1668">
        <f t="shared" ref="C1668:C1731" si="26">LN(B1668/B1667)</f>
        <v>1.3228539363181618E-2</v>
      </c>
    </row>
    <row r="1669" spans="1:3" x14ac:dyDescent="0.25">
      <c r="A1669" s="1">
        <v>37406</v>
      </c>
      <c r="B1669" s="2">
        <v>1608</v>
      </c>
      <c r="C1669">
        <f t="shared" si="26"/>
        <v>6.2383234126917181E-3</v>
      </c>
    </row>
    <row r="1670" spans="1:3" x14ac:dyDescent="0.25">
      <c r="A1670" s="1">
        <v>37405</v>
      </c>
      <c r="B1670" s="2">
        <v>1589</v>
      </c>
      <c r="C1670">
        <f t="shared" si="26"/>
        <v>-1.1886283202195687E-2</v>
      </c>
    </row>
    <row r="1671" spans="1:3" x14ac:dyDescent="0.25">
      <c r="A1671" s="1">
        <v>37404</v>
      </c>
      <c r="B1671" s="2">
        <v>1565</v>
      </c>
      <c r="C1671">
        <f t="shared" si="26"/>
        <v>-1.5219063562462444E-2</v>
      </c>
    </row>
    <row r="1672" spans="1:3" x14ac:dyDescent="0.25">
      <c r="A1672" s="1">
        <v>37400</v>
      </c>
      <c r="B1672" s="2">
        <v>1549</v>
      </c>
      <c r="C1672">
        <f t="shared" si="26"/>
        <v>-1.0276262557384916E-2</v>
      </c>
    </row>
    <row r="1673" spans="1:3" x14ac:dyDescent="0.25">
      <c r="A1673" s="1">
        <v>37399</v>
      </c>
      <c r="B1673" s="2">
        <v>1563</v>
      </c>
      <c r="C1673">
        <f t="shared" si="26"/>
        <v>8.9974900046079116E-3</v>
      </c>
    </row>
    <row r="1674" spans="1:3" x14ac:dyDescent="0.25">
      <c r="A1674" s="1">
        <v>37398</v>
      </c>
      <c r="B1674" s="2">
        <v>1560</v>
      </c>
      <c r="C1674">
        <f t="shared" si="26"/>
        <v>-1.9212301778939326E-3</v>
      </c>
    </row>
    <row r="1675" spans="1:3" x14ac:dyDescent="0.25">
      <c r="A1675" s="1">
        <v>37397</v>
      </c>
      <c r="B1675" s="2">
        <v>1591</v>
      </c>
      <c r="C1675">
        <f t="shared" si="26"/>
        <v>1.9676928094204068E-2</v>
      </c>
    </row>
    <row r="1676" spans="1:3" x14ac:dyDescent="0.25">
      <c r="A1676" s="1">
        <v>37396</v>
      </c>
      <c r="B1676" s="2">
        <v>1574</v>
      </c>
      <c r="C1676">
        <f t="shared" si="26"/>
        <v>-1.074259936043832E-2</v>
      </c>
    </row>
    <row r="1677" spans="1:3" x14ac:dyDescent="0.25">
      <c r="A1677" s="1">
        <v>37393</v>
      </c>
      <c r="B1677" s="2">
        <v>1588</v>
      </c>
      <c r="C1677">
        <f t="shared" si="26"/>
        <v>8.8552128297325443E-3</v>
      </c>
    </row>
    <row r="1678" spans="1:3" x14ac:dyDescent="0.25">
      <c r="A1678" s="1">
        <v>37392</v>
      </c>
      <c r="B1678" s="2">
        <v>1595</v>
      </c>
      <c r="C1678">
        <f t="shared" si="26"/>
        <v>4.3983734118638856E-3</v>
      </c>
    </row>
    <row r="1679" spans="1:3" x14ac:dyDescent="0.25">
      <c r="A1679" s="1">
        <v>37391</v>
      </c>
      <c r="B1679" s="2">
        <v>1532</v>
      </c>
      <c r="C1679">
        <f t="shared" si="26"/>
        <v>-4.0299664918408369E-2</v>
      </c>
    </row>
    <row r="1680" spans="1:3" x14ac:dyDescent="0.25">
      <c r="A1680" s="1">
        <v>37390</v>
      </c>
      <c r="B1680" s="2">
        <v>1553</v>
      </c>
      <c r="C1680">
        <f t="shared" si="26"/>
        <v>1.3614472848150556E-2</v>
      </c>
    </row>
    <row r="1681" spans="1:3" x14ac:dyDescent="0.25">
      <c r="A1681" s="1">
        <v>37389</v>
      </c>
      <c r="B1681" s="2">
        <v>1557</v>
      </c>
      <c r="C1681">
        <f t="shared" si="26"/>
        <v>2.5723486853113046E-3</v>
      </c>
    </row>
    <row r="1682" spans="1:3" x14ac:dyDescent="0.25">
      <c r="A1682" s="1">
        <v>37386</v>
      </c>
      <c r="B1682" s="2">
        <v>1520</v>
      </c>
      <c r="C1682">
        <f t="shared" si="26"/>
        <v>-2.4050557993676214E-2</v>
      </c>
    </row>
    <row r="1683" spans="1:3" x14ac:dyDescent="0.25">
      <c r="A1683" s="1">
        <v>37385</v>
      </c>
      <c r="B1683" s="2">
        <v>1524</v>
      </c>
      <c r="C1683">
        <f t="shared" si="26"/>
        <v>2.6281224062694084E-3</v>
      </c>
    </row>
    <row r="1684" spans="1:3" x14ac:dyDescent="0.25">
      <c r="A1684" s="1">
        <v>37384</v>
      </c>
      <c r="B1684" s="2">
        <v>1497</v>
      </c>
      <c r="C1684">
        <f t="shared" si="26"/>
        <v>-1.7875351826963193E-2</v>
      </c>
    </row>
    <row r="1685" spans="1:3" x14ac:dyDescent="0.25">
      <c r="A1685" s="1">
        <v>37383</v>
      </c>
      <c r="B1685" s="2">
        <v>1487</v>
      </c>
      <c r="C1685">
        <f t="shared" si="26"/>
        <v>-6.7024379594733275E-3</v>
      </c>
    </row>
    <row r="1686" spans="1:3" x14ac:dyDescent="0.25">
      <c r="A1686" s="1">
        <v>37382</v>
      </c>
      <c r="B1686" s="2">
        <v>1487</v>
      </c>
      <c r="C1686">
        <f t="shared" si="26"/>
        <v>0</v>
      </c>
    </row>
    <row r="1687" spans="1:3" x14ac:dyDescent="0.25">
      <c r="A1687" s="1">
        <v>37379</v>
      </c>
      <c r="B1687" s="2">
        <v>1500</v>
      </c>
      <c r="C1687">
        <f t="shared" si="26"/>
        <v>8.7044406301463179E-3</v>
      </c>
    </row>
    <row r="1688" spans="1:3" x14ac:dyDescent="0.25">
      <c r="A1688" s="1">
        <v>37378</v>
      </c>
      <c r="B1688" s="2">
        <v>1510</v>
      </c>
      <c r="C1688">
        <f t="shared" si="26"/>
        <v>6.6445427186685108E-3</v>
      </c>
    </row>
    <row r="1689" spans="1:3" x14ac:dyDescent="0.25">
      <c r="A1689" s="1">
        <v>37377</v>
      </c>
      <c r="B1689" s="2">
        <v>1495</v>
      </c>
      <c r="C1689">
        <f t="shared" si="26"/>
        <v>-9.9834439841832625E-3</v>
      </c>
    </row>
    <row r="1690" spans="1:3" x14ac:dyDescent="0.25">
      <c r="A1690" s="1">
        <v>37376</v>
      </c>
      <c r="B1690" s="2">
        <v>1540</v>
      </c>
      <c r="C1690">
        <f t="shared" si="26"/>
        <v>2.9656209582888022E-2</v>
      </c>
    </row>
    <row r="1691" spans="1:3" x14ac:dyDescent="0.25">
      <c r="A1691" s="1">
        <v>37375</v>
      </c>
      <c r="B1691" s="2">
        <v>1510</v>
      </c>
      <c r="C1691">
        <f t="shared" si="26"/>
        <v>-1.9672765598704779E-2</v>
      </c>
    </row>
    <row r="1692" spans="1:3" x14ac:dyDescent="0.25">
      <c r="A1692" s="1">
        <v>37372</v>
      </c>
      <c r="B1692" s="2">
        <v>1540</v>
      </c>
      <c r="C1692">
        <f t="shared" si="26"/>
        <v>1.9672765598704928E-2</v>
      </c>
    </row>
    <row r="1693" spans="1:3" x14ac:dyDescent="0.25">
      <c r="A1693" s="1">
        <v>37371</v>
      </c>
      <c r="B1693" s="2">
        <v>1540</v>
      </c>
      <c r="C1693">
        <f t="shared" si="26"/>
        <v>0</v>
      </c>
    </row>
    <row r="1694" spans="1:3" x14ac:dyDescent="0.25">
      <c r="A1694" s="1">
        <v>37370</v>
      </c>
      <c r="B1694" s="2">
        <v>1566</v>
      </c>
      <c r="C1694">
        <f t="shared" si="26"/>
        <v>1.6742181143073628E-2</v>
      </c>
    </row>
    <row r="1695" spans="1:3" x14ac:dyDescent="0.25">
      <c r="A1695" s="1">
        <v>37369</v>
      </c>
      <c r="B1695" s="2">
        <v>1596</v>
      </c>
      <c r="C1695">
        <f t="shared" si="26"/>
        <v>1.8975901459005604E-2</v>
      </c>
    </row>
    <row r="1696" spans="1:3" x14ac:dyDescent="0.25">
      <c r="A1696" s="1">
        <v>37368</v>
      </c>
      <c r="B1696" s="2">
        <v>1582</v>
      </c>
      <c r="C1696">
        <f t="shared" si="26"/>
        <v>-8.8106296821549197E-3</v>
      </c>
    </row>
    <row r="1697" spans="1:3" x14ac:dyDescent="0.25">
      <c r="A1697" s="1">
        <v>37365</v>
      </c>
      <c r="B1697" s="2">
        <v>1581</v>
      </c>
      <c r="C1697">
        <f t="shared" si="26"/>
        <v>-6.3231111812713479E-4</v>
      </c>
    </row>
    <row r="1698" spans="1:3" x14ac:dyDescent="0.25">
      <c r="A1698" s="1">
        <v>37364</v>
      </c>
      <c r="B1698" s="2">
        <v>1616</v>
      </c>
      <c r="C1698">
        <f t="shared" si="26"/>
        <v>2.189640187156874E-2</v>
      </c>
    </row>
    <row r="1699" spans="1:3" x14ac:dyDescent="0.25">
      <c r="A1699" s="1">
        <v>37363</v>
      </c>
      <c r="B1699" s="2">
        <v>1581</v>
      </c>
      <c r="C1699">
        <f t="shared" si="26"/>
        <v>-2.1896401871568633E-2</v>
      </c>
    </row>
    <row r="1700" spans="1:3" x14ac:dyDescent="0.25">
      <c r="A1700" s="1">
        <v>37362</v>
      </c>
      <c r="B1700" s="2">
        <v>1518</v>
      </c>
      <c r="C1700">
        <f t="shared" si="26"/>
        <v>-4.066387925389673E-2</v>
      </c>
    </row>
    <row r="1701" spans="1:3" x14ac:dyDescent="0.25">
      <c r="A1701" s="1">
        <v>37361</v>
      </c>
      <c r="B1701" s="2">
        <v>1508</v>
      </c>
      <c r="C1701">
        <f t="shared" si="26"/>
        <v>-6.6094093876738523E-3</v>
      </c>
    </row>
    <row r="1702" spans="1:3" x14ac:dyDescent="0.25">
      <c r="A1702" s="1">
        <v>37358</v>
      </c>
      <c r="B1702" s="2">
        <v>1520</v>
      </c>
      <c r="C1702">
        <f t="shared" si="26"/>
        <v>7.9260652724207226E-3</v>
      </c>
    </row>
    <row r="1703" spans="1:3" x14ac:dyDescent="0.25">
      <c r="A1703" s="1">
        <v>37357</v>
      </c>
      <c r="B1703" s="2">
        <v>1493</v>
      </c>
      <c r="C1703">
        <f t="shared" si="26"/>
        <v>-1.7922816301131659E-2</v>
      </c>
    </row>
    <row r="1704" spans="1:3" x14ac:dyDescent="0.25">
      <c r="A1704" s="1">
        <v>37356</v>
      </c>
      <c r="B1704" s="2">
        <v>1481</v>
      </c>
      <c r="C1704">
        <f t="shared" si="26"/>
        <v>-8.0699832713916272E-3</v>
      </c>
    </row>
    <row r="1705" spans="1:3" x14ac:dyDescent="0.25">
      <c r="A1705" s="1">
        <v>37355</v>
      </c>
      <c r="B1705" s="2">
        <v>1516</v>
      </c>
      <c r="C1705">
        <f t="shared" si="26"/>
        <v>2.3357751934518233E-2</v>
      </c>
    </row>
    <row r="1706" spans="1:3" x14ac:dyDescent="0.25">
      <c r="A1706" s="1">
        <v>37354</v>
      </c>
      <c r="B1706" s="2">
        <v>1533</v>
      </c>
      <c r="C1706">
        <f t="shared" si="26"/>
        <v>1.1151312669497178E-2</v>
      </c>
    </row>
    <row r="1707" spans="1:3" x14ac:dyDescent="0.25">
      <c r="A1707" s="1">
        <v>37351</v>
      </c>
      <c r="B1707" s="2">
        <v>1559</v>
      </c>
      <c r="C1707">
        <f t="shared" si="26"/>
        <v>1.6817990185962504E-2</v>
      </c>
    </row>
    <row r="1708" spans="1:3" x14ac:dyDescent="0.25">
      <c r="A1708" s="1">
        <v>37350</v>
      </c>
      <c r="B1708" s="2">
        <v>1512</v>
      </c>
      <c r="C1708">
        <f t="shared" si="26"/>
        <v>-3.0611312318298254E-2</v>
      </c>
    </row>
    <row r="1709" spans="1:3" x14ac:dyDescent="0.25">
      <c r="A1709" s="1">
        <v>37349</v>
      </c>
      <c r="B1709" s="2">
        <v>1479</v>
      </c>
      <c r="C1709">
        <f t="shared" si="26"/>
        <v>-2.2067094028678545E-2</v>
      </c>
    </row>
    <row r="1710" spans="1:3" x14ac:dyDescent="0.25">
      <c r="A1710" s="1">
        <v>37348</v>
      </c>
      <c r="B1710" s="2">
        <v>1488</v>
      </c>
      <c r="C1710">
        <f t="shared" si="26"/>
        <v>6.066752682237362E-3</v>
      </c>
    </row>
    <row r="1711" spans="1:3" x14ac:dyDescent="0.25">
      <c r="A1711" s="1">
        <v>37347</v>
      </c>
      <c r="B1711" s="2">
        <v>1504</v>
      </c>
      <c r="C1711">
        <f t="shared" si="26"/>
        <v>1.069528911674795E-2</v>
      </c>
    </row>
    <row r="1712" spans="1:3" x14ac:dyDescent="0.25">
      <c r="A1712" s="1">
        <v>37343</v>
      </c>
      <c r="B1712" s="2">
        <v>1494</v>
      </c>
      <c r="C1712">
        <f t="shared" si="26"/>
        <v>-6.6711388170225348E-3</v>
      </c>
    </row>
    <row r="1713" spans="1:3" x14ac:dyDescent="0.25">
      <c r="A1713" s="1">
        <v>37342</v>
      </c>
      <c r="B1713" s="2">
        <v>1504</v>
      </c>
      <c r="C1713">
        <f t="shared" si="26"/>
        <v>6.6711388170226007E-3</v>
      </c>
    </row>
    <row r="1714" spans="1:3" x14ac:dyDescent="0.25">
      <c r="A1714" s="1">
        <v>37341</v>
      </c>
      <c r="B1714" s="2">
        <v>1470</v>
      </c>
      <c r="C1714">
        <f t="shared" si="26"/>
        <v>-2.286582473700316E-2</v>
      </c>
    </row>
    <row r="1715" spans="1:3" x14ac:dyDescent="0.25">
      <c r="A1715" s="1">
        <v>37340</v>
      </c>
      <c r="B1715" s="2">
        <v>1488</v>
      </c>
      <c r="C1715">
        <f t="shared" si="26"/>
        <v>1.2170535620255114E-2</v>
      </c>
    </row>
    <row r="1716" spans="1:3" x14ac:dyDescent="0.25">
      <c r="A1716" s="1">
        <v>37337</v>
      </c>
      <c r="B1716" s="2">
        <v>1535</v>
      </c>
      <c r="C1716">
        <f t="shared" si="26"/>
        <v>3.1097444628260272E-2</v>
      </c>
    </row>
    <row r="1717" spans="1:3" x14ac:dyDescent="0.25">
      <c r="A1717" s="1">
        <v>37336</v>
      </c>
      <c r="B1717" s="2">
        <v>1510</v>
      </c>
      <c r="C1717">
        <f t="shared" si="26"/>
        <v>-1.6420730212327522E-2</v>
      </c>
    </row>
    <row r="1718" spans="1:3" x14ac:dyDescent="0.25">
      <c r="A1718" s="1">
        <v>37335</v>
      </c>
      <c r="B1718" s="2">
        <v>1511</v>
      </c>
      <c r="C1718">
        <f t="shared" si="26"/>
        <v>6.6203246376958199E-4</v>
      </c>
    </row>
    <row r="1719" spans="1:3" x14ac:dyDescent="0.25">
      <c r="A1719" s="1">
        <v>37334</v>
      </c>
      <c r="B1719" s="2">
        <v>1536</v>
      </c>
      <c r="C1719">
        <f t="shared" si="26"/>
        <v>1.6409951434877855E-2</v>
      </c>
    </row>
    <row r="1720" spans="1:3" x14ac:dyDescent="0.25">
      <c r="A1720" s="1">
        <v>37333</v>
      </c>
      <c r="B1720" s="2">
        <v>1543</v>
      </c>
      <c r="C1720">
        <f t="shared" si="26"/>
        <v>4.5469386555434367E-3</v>
      </c>
    </row>
    <row r="1721" spans="1:3" x14ac:dyDescent="0.25">
      <c r="A1721" s="1">
        <v>37330</v>
      </c>
      <c r="B1721" s="2">
        <v>1559</v>
      </c>
      <c r="C1721">
        <f t="shared" si="26"/>
        <v>1.0316016694615722E-2</v>
      </c>
    </row>
    <row r="1722" spans="1:3" x14ac:dyDescent="0.25">
      <c r="A1722" s="1">
        <v>37329</v>
      </c>
      <c r="B1722" s="2">
        <v>1566</v>
      </c>
      <c r="C1722">
        <f t="shared" si="26"/>
        <v>4.4800074929718858E-3</v>
      </c>
    </row>
    <row r="1723" spans="1:3" x14ac:dyDescent="0.25">
      <c r="A1723" s="1">
        <v>37328</v>
      </c>
      <c r="B1723" s="2">
        <v>1588</v>
      </c>
      <c r="C1723">
        <f t="shared" si="26"/>
        <v>1.3950765256332593E-2</v>
      </c>
    </row>
    <row r="1724" spans="1:3" x14ac:dyDescent="0.25">
      <c r="A1724" s="1">
        <v>37327</v>
      </c>
      <c r="B1724" s="2">
        <v>1587</v>
      </c>
      <c r="C1724">
        <f t="shared" si="26"/>
        <v>-6.2992128067192307E-4</v>
      </c>
    </row>
    <row r="1725" spans="1:3" x14ac:dyDescent="0.25">
      <c r="A1725" s="1">
        <v>37326</v>
      </c>
      <c r="B1725" s="2">
        <v>1582</v>
      </c>
      <c r="C1725">
        <f t="shared" si="26"/>
        <v>-3.1555721988098459E-3</v>
      </c>
    </row>
    <row r="1726" spans="1:3" x14ac:dyDescent="0.25">
      <c r="A1726" s="1">
        <v>37323</v>
      </c>
      <c r="B1726" s="2">
        <v>1554</v>
      </c>
      <c r="C1726">
        <f t="shared" si="26"/>
        <v>-1.7857617400006461E-2</v>
      </c>
    </row>
    <row r="1727" spans="1:3" x14ac:dyDescent="0.25">
      <c r="A1727" s="1">
        <v>37322</v>
      </c>
      <c r="B1727" s="2">
        <v>1552</v>
      </c>
      <c r="C1727">
        <f t="shared" si="26"/>
        <v>-1.2878301844287249E-3</v>
      </c>
    </row>
    <row r="1728" spans="1:3" x14ac:dyDescent="0.25">
      <c r="A1728" s="1">
        <v>37321</v>
      </c>
      <c r="B1728" s="2">
        <v>1508</v>
      </c>
      <c r="C1728">
        <f t="shared" si="26"/>
        <v>-2.8760152175262687E-2</v>
      </c>
    </row>
    <row r="1729" spans="1:3" x14ac:dyDescent="0.25">
      <c r="A1729" s="1">
        <v>37320</v>
      </c>
      <c r="B1729" s="2">
        <v>1499</v>
      </c>
      <c r="C1729">
        <f t="shared" si="26"/>
        <v>-5.9860504653037033E-3</v>
      </c>
    </row>
    <row r="1730" spans="1:3" x14ac:dyDescent="0.25">
      <c r="A1730" s="1">
        <v>37319</v>
      </c>
      <c r="B1730" s="2">
        <v>1514</v>
      </c>
      <c r="C1730">
        <f t="shared" si="26"/>
        <v>9.9569358947963794E-3</v>
      </c>
    </row>
    <row r="1731" spans="1:3" x14ac:dyDescent="0.25">
      <c r="A1731" s="1">
        <v>37316</v>
      </c>
      <c r="B1731" s="2">
        <v>1515</v>
      </c>
      <c r="C1731">
        <f t="shared" si="26"/>
        <v>6.6028394607550972E-4</v>
      </c>
    </row>
    <row r="1732" spans="1:3" x14ac:dyDescent="0.25">
      <c r="A1732" s="1">
        <v>37315</v>
      </c>
      <c r="B1732" s="2">
        <v>1466</v>
      </c>
      <c r="C1732">
        <f t="shared" ref="C1732:C1795" si="27">LN(B1732/B1731)</f>
        <v>-3.2877835496872704E-2</v>
      </c>
    </row>
    <row r="1733" spans="1:3" x14ac:dyDescent="0.25">
      <c r="A1733" s="1">
        <v>37314</v>
      </c>
      <c r="B1733" s="2">
        <v>1465</v>
      </c>
      <c r="C1733">
        <f t="shared" si="27"/>
        <v>-6.8236099542913953E-4</v>
      </c>
    </row>
    <row r="1734" spans="1:3" x14ac:dyDescent="0.25">
      <c r="A1734" s="1">
        <v>37313</v>
      </c>
      <c r="B1734" s="2">
        <v>1487</v>
      </c>
      <c r="C1734">
        <f t="shared" si="27"/>
        <v>1.4905425008987307E-2</v>
      </c>
    </row>
    <row r="1735" spans="1:3" x14ac:dyDescent="0.25">
      <c r="A1735" s="1">
        <v>37312</v>
      </c>
      <c r="B1735" s="2">
        <v>1464</v>
      </c>
      <c r="C1735">
        <f t="shared" si="27"/>
        <v>-1.5588251938898163E-2</v>
      </c>
    </row>
    <row r="1736" spans="1:3" x14ac:dyDescent="0.25">
      <c r="A1736" s="1">
        <v>37309</v>
      </c>
      <c r="B1736" s="2">
        <v>1443</v>
      </c>
      <c r="C1736">
        <f t="shared" si="27"/>
        <v>-1.4448135747386041E-2</v>
      </c>
    </row>
    <row r="1737" spans="1:3" x14ac:dyDescent="0.25">
      <c r="A1737" s="1">
        <v>37308</v>
      </c>
      <c r="B1737" s="2">
        <v>1409</v>
      </c>
      <c r="C1737">
        <f t="shared" si="27"/>
        <v>-2.3844046875190619E-2</v>
      </c>
    </row>
    <row r="1738" spans="1:3" x14ac:dyDescent="0.25">
      <c r="A1738" s="1">
        <v>37307</v>
      </c>
      <c r="B1738" s="2">
        <v>1408</v>
      </c>
      <c r="C1738">
        <f t="shared" si="27"/>
        <v>-7.0997518069253836E-4</v>
      </c>
    </row>
    <row r="1739" spans="1:3" x14ac:dyDescent="0.25">
      <c r="A1739" s="1">
        <v>37306</v>
      </c>
      <c r="B1739" s="2">
        <v>1447</v>
      </c>
      <c r="C1739">
        <f t="shared" si="27"/>
        <v>2.7322189913496053E-2</v>
      </c>
    </row>
    <row r="1740" spans="1:3" x14ac:dyDescent="0.25">
      <c r="A1740" s="1">
        <v>37302</v>
      </c>
      <c r="B1740" s="2">
        <v>1481</v>
      </c>
      <c r="C1740">
        <f t="shared" si="27"/>
        <v>2.3225087636314822E-2</v>
      </c>
    </row>
    <row r="1741" spans="1:3" x14ac:dyDescent="0.25">
      <c r="A1741" s="1">
        <v>37301</v>
      </c>
      <c r="B1741" s="2">
        <v>1450</v>
      </c>
      <c r="C1741">
        <f t="shared" si="27"/>
        <v>-2.1153978853178688E-2</v>
      </c>
    </row>
    <row r="1742" spans="1:3" x14ac:dyDescent="0.25">
      <c r="A1742" s="1">
        <v>37300</v>
      </c>
      <c r="B1742" s="2">
        <v>1466</v>
      </c>
      <c r="C1742">
        <f t="shared" si="27"/>
        <v>1.0974047031976649E-2</v>
      </c>
    </row>
    <row r="1743" spans="1:3" x14ac:dyDescent="0.25">
      <c r="A1743" s="1">
        <v>37299</v>
      </c>
      <c r="B1743" s="2">
        <v>1476</v>
      </c>
      <c r="C1743">
        <f t="shared" si="27"/>
        <v>6.7981227138209652E-3</v>
      </c>
    </row>
    <row r="1744" spans="1:3" x14ac:dyDescent="0.25">
      <c r="A1744" s="1">
        <v>37298</v>
      </c>
      <c r="B1744" s="2">
        <v>1479</v>
      </c>
      <c r="C1744">
        <f t="shared" si="27"/>
        <v>2.0304575503819213E-3</v>
      </c>
    </row>
    <row r="1745" spans="1:3" x14ac:dyDescent="0.25">
      <c r="A1745" s="1">
        <v>37295</v>
      </c>
      <c r="B1745" s="2">
        <v>1454</v>
      </c>
      <c r="C1745">
        <f t="shared" si="27"/>
        <v>-1.704780461733511E-2</v>
      </c>
    </row>
    <row r="1746" spans="1:3" x14ac:dyDescent="0.25">
      <c r="A1746" s="1">
        <v>37294</v>
      </c>
      <c r="B1746" s="2">
        <v>1439</v>
      </c>
      <c r="C1746">
        <f t="shared" si="27"/>
        <v>-1.036995120609689E-2</v>
      </c>
    </row>
    <row r="1747" spans="1:3" x14ac:dyDescent="0.25">
      <c r="A1747" s="1">
        <v>37293</v>
      </c>
      <c r="B1747" s="2">
        <v>1392</v>
      </c>
      <c r="C1747">
        <f t="shared" si="27"/>
        <v>-3.3206865993002821E-2</v>
      </c>
    </row>
    <row r="1748" spans="1:3" x14ac:dyDescent="0.25">
      <c r="A1748" s="1">
        <v>37292</v>
      </c>
      <c r="B1748" s="2">
        <v>1380</v>
      </c>
      <c r="C1748">
        <f t="shared" si="27"/>
        <v>-8.6580627431145415E-3</v>
      </c>
    </row>
    <row r="1749" spans="1:3" x14ac:dyDescent="0.25">
      <c r="A1749" s="1">
        <v>37291</v>
      </c>
      <c r="B1749" s="2">
        <v>1400</v>
      </c>
      <c r="C1749">
        <f t="shared" si="27"/>
        <v>1.4388737452099671E-2</v>
      </c>
    </row>
    <row r="1750" spans="1:3" x14ac:dyDescent="0.25">
      <c r="A1750" s="1">
        <v>37288</v>
      </c>
      <c r="B1750" s="2">
        <v>1350</v>
      </c>
      <c r="C1750">
        <f t="shared" si="27"/>
        <v>-3.6367644170874833E-2</v>
      </c>
    </row>
    <row r="1751" spans="1:3" x14ac:dyDescent="0.25">
      <c r="A1751" s="1">
        <v>37287</v>
      </c>
      <c r="B1751" s="2">
        <v>1344</v>
      </c>
      <c r="C1751">
        <f t="shared" si="27"/>
        <v>-4.4543503493803087E-3</v>
      </c>
    </row>
    <row r="1752" spans="1:3" x14ac:dyDescent="0.25">
      <c r="A1752" s="1">
        <v>37286</v>
      </c>
      <c r="B1752" s="2">
        <v>1367</v>
      </c>
      <c r="C1752">
        <f t="shared" si="27"/>
        <v>1.6968315640854811E-2</v>
      </c>
    </row>
    <row r="1753" spans="1:3" x14ac:dyDescent="0.25">
      <c r="A1753" s="1">
        <v>37285</v>
      </c>
      <c r="B1753" s="2">
        <v>1343</v>
      </c>
      <c r="C1753">
        <f t="shared" si="27"/>
        <v>-1.771264020071197E-2</v>
      </c>
    </row>
    <row r="1754" spans="1:3" x14ac:dyDescent="0.25">
      <c r="A1754" s="1">
        <v>37284</v>
      </c>
      <c r="B1754" s="2">
        <v>1343</v>
      </c>
      <c r="C1754">
        <f t="shared" si="27"/>
        <v>0</v>
      </c>
    </row>
    <row r="1755" spans="1:3" x14ac:dyDescent="0.25">
      <c r="A1755" s="1">
        <v>37281</v>
      </c>
      <c r="B1755" s="2">
        <v>1347</v>
      </c>
      <c r="C1755">
        <f t="shared" si="27"/>
        <v>2.973979887126478E-3</v>
      </c>
    </row>
    <row r="1756" spans="1:3" x14ac:dyDescent="0.25">
      <c r="A1756" s="1">
        <v>37280</v>
      </c>
      <c r="B1756" s="2">
        <v>1330</v>
      </c>
      <c r="C1756">
        <f t="shared" si="27"/>
        <v>-1.2700955194564496E-2</v>
      </c>
    </row>
    <row r="1757" spans="1:3" x14ac:dyDescent="0.25">
      <c r="A1757" s="1">
        <v>37279</v>
      </c>
      <c r="B1757" s="2">
        <v>1360</v>
      </c>
      <c r="C1757">
        <f t="shared" si="27"/>
        <v>2.2305757514298186E-2</v>
      </c>
    </row>
    <row r="1758" spans="1:3" x14ac:dyDescent="0.25">
      <c r="A1758" s="1">
        <v>37278</v>
      </c>
      <c r="B1758" s="2">
        <v>1332</v>
      </c>
      <c r="C1758">
        <f t="shared" si="27"/>
        <v>-2.0803127629763284E-2</v>
      </c>
    </row>
    <row r="1759" spans="1:3" x14ac:dyDescent="0.25">
      <c r="A1759" s="1">
        <v>37274</v>
      </c>
      <c r="B1759" s="2">
        <v>1286</v>
      </c>
      <c r="C1759">
        <f t="shared" si="27"/>
        <v>-3.5144946302769806E-2</v>
      </c>
    </row>
    <row r="1760" spans="1:3" x14ac:dyDescent="0.25">
      <c r="A1760" s="1">
        <v>37273</v>
      </c>
      <c r="B1760" s="2">
        <v>1320</v>
      </c>
      <c r="C1760">
        <f t="shared" si="27"/>
        <v>2.6095110782851871E-2</v>
      </c>
    </row>
    <row r="1761" spans="1:3" x14ac:dyDescent="0.25">
      <c r="A1761" s="1">
        <v>37272</v>
      </c>
      <c r="B1761" s="2">
        <v>1337</v>
      </c>
      <c r="C1761">
        <f t="shared" si="27"/>
        <v>1.2796561521526695E-2</v>
      </c>
    </row>
    <row r="1762" spans="1:3" x14ac:dyDescent="0.25">
      <c r="A1762" s="1">
        <v>37271</v>
      </c>
      <c r="B1762" s="2">
        <v>1308</v>
      </c>
      <c r="C1762">
        <f t="shared" si="27"/>
        <v>-2.1929045084799165E-2</v>
      </c>
    </row>
    <row r="1763" spans="1:3" x14ac:dyDescent="0.25">
      <c r="A1763" s="1">
        <v>37270</v>
      </c>
      <c r="B1763" s="2">
        <v>1301</v>
      </c>
      <c r="C1763">
        <f t="shared" si="27"/>
        <v>-5.366053504638685E-3</v>
      </c>
    </row>
    <row r="1764" spans="1:3" x14ac:dyDescent="0.25">
      <c r="A1764" s="1">
        <v>37267</v>
      </c>
      <c r="B1764" s="2">
        <v>1357</v>
      </c>
      <c r="C1764">
        <f t="shared" si="27"/>
        <v>4.2143181322363929E-2</v>
      </c>
    </row>
    <row r="1765" spans="1:3" x14ac:dyDescent="0.25">
      <c r="A1765" s="1">
        <v>37266</v>
      </c>
      <c r="B1765" s="2">
        <v>1371</v>
      </c>
      <c r="C1765">
        <f t="shared" si="27"/>
        <v>1.0264019727445145E-2</v>
      </c>
    </row>
    <row r="1766" spans="1:3" x14ac:dyDescent="0.25">
      <c r="A1766" s="1">
        <v>37265</v>
      </c>
      <c r="B1766" s="2">
        <v>1398</v>
      </c>
      <c r="C1766">
        <f t="shared" si="27"/>
        <v>1.9502243231441101E-2</v>
      </c>
    </row>
    <row r="1767" spans="1:3" x14ac:dyDescent="0.25">
      <c r="A1767" s="1">
        <v>37264</v>
      </c>
      <c r="B1767" s="2">
        <v>1389</v>
      </c>
      <c r="C1767">
        <f t="shared" si="27"/>
        <v>-6.4585800394118195E-3</v>
      </c>
    </row>
    <row r="1768" spans="1:3" x14ac:dyDescent="0.25">
      <c r="A1768" s="1">
        <v>37263</v>
      </c>
      <c r="B1768" s="2">
        <v>1411</v>
      </c>
      <c r="C1768">
        <f t="shared" si="27"/>
        <v>1.5714609098470184E-2</v>
      </c>
    </row>
    <row r="1769" spans="1:3" x14ac:dyDescent="0.25">
      <c r="A1769" s="1">
        <v>37260</v>
      </c>
      <c r="B1769" s="2">
        <v>1386</v>
      </c>
      <c r="C1769">
        <f t="shared" si="27"/>
        <v>-1.7876772102965448E-2</v>
      </c>
    </row>
    <row r="1770" spans="1:3" x14ac:dyDescent="0.25">
      <c r="A1770" s="1">
        <v>37259</v>
      </c>
      <c r="B1770" s="2">
        <v>1294</v>
      </c>
      <c r="C1770">
        <f t="shared" si="27"/>
        <v>-6.8683704689002714E-2</v>
      </c>
    </row>
    <row r="1771" spans="1:3" x14ac:dyDescent="0.25">
      <c r="A1771" s="1">
        <v>37258</v>
      </c>
      <c r="B1771" s="2">
        <v>1296</v>
      </c>
      <c r="C1771">
        <f t="shared" si="27"/>
        <v>1.5444018513742074E-3</v>
      </c>
    </row>
    <row r="1772" spans="1:3" x14ac:dyDescent="0.25">
      <c r="A1772" s="1">
        <v>37253</v>
      </c>
      <c r="B1772" s="2">
        <v>1310</v>
      </c>
      <c r="C1772">
        <f t="shared" si="27"/>
        <v>1.0744539282977163E-2</v>
      </c>
    </row>
    <row r="1773" spans="1:3" x14ac:dyDescent="0.25">
      <c r="A1773" s="1">
        <v>37252</v>
      </c>
      <c r="B1773" s="2">
        <v>1309</v>
      </c>
      <c r="C1773">
        <f t="shared" si="27"/>
        <v>-7.6365028529733333E-4</v>
      </c>
    </row>
    <row r="1774" spans="1:3" x14ac:dyDescent="0.25">
      <c r="A1774" s="1">
        <v>37251</v>
      </c>
      <c r="B1774" s="2">
        <v>1283</v>
      </c>
      <c r="C1774">
        <f t="shared" si="27"/>
        <v>-2.0062401294263503E-2</v>
      </c>
    </row>
    <row r="1775" spans="1:3" x14ac:dyDescent="0.25">
      <c r="A1775" s="1">
        <v>37246</v>
      </c>
      <c r="B1775" s="2">
        <v>1283</v>
      </c>
      <c r="C1775">
        <f t="shared" si="27"/>
        <v>0</v>
      </c>
    </row>
    <row r="1776" spans="1:3" x14ac:dyDescent="0.25">
      <c r="A1776" s="1">
        <v>37245</v>
      </c>
      <c r="B1776" s="2">
        <v>1281</v>
      </c>
      <c r="C1776">
        <f t="shared" si="27"/>
        <v>-1.5600627189022275E-3</v>
      </c>
    </row>
    <row r="1777" spans="1:3" x14ac:dyDescent="0.25">
      <c r="A1777" s="1">
        <v>37244</v>
      </c>
      <c r="B1777" s="2">
        <v>1286</v>
      </c>
      <c r="C1777">
        <f t="shared" si="27"/>
        <v>3.8956029008304555E-3</v>
      </c>
    </row>
    <row r="1778" spans="1:3" x14ac:dyDescent="0.25">
      <c r="A1778" s="1">
        <v>37243</v>
      </c>
      <c r="B1778" s="2">
        <v>1302</v>
      </c>
      <c r="C1778">
        <f t="shared" si="27"/>
        <v>1.2364917970949935E-2</v>
      </c>
    </row>
    <row r="1779" spans="1:3" x14ac:dyDescent="0.25">
      <c r="A1779" s="1">
        <v>37242</v>
      </c>
      <c r="B1779" s="2">
        <v>1324</v>
      </c>
      <c r="C1779">
        <f t="shared" si="27"/>
        <v>1.6755913728438859E-2</v>
      </c>
    </row>
    <row r="1780" spans="1:3" x14ac:dyDescent="0.25">
      <c r="A1780" s="1">
        <v>37239</v>
      </c>
      <c r="B1780" s="2">
        <v>1334</v>
      </c>
      <c r="C1780">
        <f t="shared" si="27"/>
        <v>7.5244899786155008E-3</v>
      </c>
    </row>
    <row r="1781" spans="1:3" x14ac:dyDescent="0.25">
      <c r="A1781" s="1">
        <v>37238</v>
      </c>
      <c r="B1781" s="2">
        <v>1296</v>
      </c>
      <c r="C1781">
        <f t="shared" si="27"/>
        <v>-2.8899349563349049E-2</v>
      </c>
    </row>
    <row r="1782" spans="1:3" x14ac:dyDescent="0.25">
      <c r="A1782" s="1">
        <v>37237</v>
      </c>
      <c r="B1782" s="2">
        <v>1293</v>
      </c>
      <c r="C1782">
        <f t="shared" si="27"/>
        <v>-2.3174981403624789E-3</v>
      </c>
    </row>
    <row r="1783" spans="1:3" x14ac:dyDescent="0.25">
      <c r="A1783" s="1">
        <v>37236</v>
      </c>
      <c r="B1783" s="2">
        <v>1305</v>
      </c>
      <c r="C1783">
        <f t="shared" si="27"/>
        <v>9.2379409849363599E-3</v>
      </c>
    </row>
    <row r="1784" spans="1:3" x14ac:dyDescent="0.25">
      <c r="A1784" s="1">
        <v>37235</v>
      </c>
      <c r="B1784" s="2">
        <v>1247</v>
      </c>
      <c r="C1784">
        <f t="shared" si="27"/>
        <v>-4.5462374076757288E-2</v>
      </c>
    </row>
    <row r="1785" spans="1:3" x14ac:dyDescent="0.25">
      <c r="A1785" s="1">
        <v>37232</v>
      </c>
      <c r="B1785" s="2">
        <v>1269</v>
      </c>
      <c r="C1785">
        <f t="shared" si="27"/>
        <v>1.7488522034351129E-2</v>
      </c>
    </row>
    <row r="1786" spans="1:3" x14ac:dyDescent="0.25">
      <c r="A1786" s="1">
        <v>37231</v>
      </c>
      <c r="B1786" s="2">
        <v>1300</v>
      </c>
      <c r="C1786">
        <f t="shared" si="27"/>
        <v>2.4135075735240367E-2</v>
      </c>
    </row>
    <row r="1787" spans="1:3" x14ac:dyDescent="0.25">
      <c r="A1787" s="1">
        <v>37230</v>
      </c>
      <c r="B1787" s="2">
        <v>1298</v>
      </c>
      <c r="C1787">
        <f t="shared" si="27"/>
        <v>-1.5396461855927501E-3</v>
      </c>
    </row>
    <row r="1788" spans="1:3" x14ac:dyDescent="0.25">
      <c r="A1788" s="1">
        <v>37229</v>
      </c>
      <c r="B1788" s="2">
        <v>1276</v>
      </c>
      <c r="C1788">
        <f t="shared" si="27"/>
        <v>-1.7094433359300068E-2</v>
      </c>
    </row>
    <row r="1789" spans="1:3" x14ac:dyDescent="0.25">
      <c r="A1789" s="1">
        <v>37228</v>
      </c>
      <c r="B1789" s="2">
        <v>1325</v>
      </c>
      <c r="C1789">
        <f t="shared" si="27"/>
        <v>3.7682274515587345E-2</v>
      </c>
    </row>
    <row r="1790" spans="1:3" x14ac:dyDescent="0.25">
      <c r="A1790" s="1">
        <v>37225</v>
      </c>
      <c r="B1790" s="2">
        <v>1355</v>
      </c>
      <c r="C1790">
        <f t="shared" si="27"/>
        <v>2.2388994893478686E-2</v>
      </c>
    </row>
    <row r="1791" spans="1:3" x14ac:dyDescent="0.25">
      <c r="A1791" s="1">
        <v>37224</v>
      </c>
      <c r="B1791" s="2">
        <v>1350</v>
      </c>
      <c r="C1791">
        <f t="shared" si="27"/>
        <v>-3.6968618813260916E-3</v>
      </c>
    </row>
    <row r="1792" spans="1:3" x14ac:dyDescent="0.25">
      <c r="A1792" s="1">
        <v>37223</v>
      </c>
      <c r="B1792" s="2">
        <v>1298</v>
      </c>
      <c r="C1792">
        <f t="shared" si="27"/>
        <v>-3.927997416843982E-2</v>
      </c>
    </row>
    <row r="1793" spans="1:3" x14ac:dyDescent="0.25">
      <c r="A1793" s="1">
        <v>37222</v>
      </c>
      <c r="B1793" s="2">
        <v>1294</v>
      </c>
      <c r="C1793">
        <f t="shared" si="27"/>
        <v>-3.0864222031893912E-3</v>
      </c>
    </row>
    <row r="1794" spans="1:3" x14ac:dyDescent="0.25">
      <c r="A1794" s="1">
        <v>37221</v>
      </c>
      <c r="B1794" s="2">
        <v>1325</v>
      </c>
      <c r="C1794">
        <f t="shared" si="27"/>
        <v>2.367426335947681E-2</v>
      </c>
    </row>
    <row r="1795" spans="1:3" x14ac:dyDescent="0.25">
      <c r="A1795" s="1">
        <v>37216</v>
      </c>
      <c r="B1795" s="2">
        <v>1279</v>
      </c>
      <c r="C1795">
        <f t="shared" si="27"/>
        <v>-3.5333936841479861E-2</v>
      </c>
    </row>
    <row r="1796" spans="1:3" x14ac:dyDescent="0.25">
      <c r="A1796" s="1">
        <v>37215</v>
      </c>
      <c r="B1796" s="2">
        <v>1289</v>
      </c>
      <c r="C1796">
        <f t="shared" ref="C1796:C1859" si="28">LN(B1796/B1795)</f>
        <v>7.7882013603446506E-3</v>
      </c>
    </row>
    <row r="1797" spans="1:3" x14ac:dyDescent="0.25">
      <c r="A1797" s="1">
        <v>37214</v>
      </c>
      <c r="B1797" s="2">
        <v>1293</v>
      </c>
      <c r="C1797">
        <f t="shared" si="28"/>
        <v>3.0983758326700727E-3</v>
      </c>
    </row>
    <row r="1798" spans="1:3" x14ac:dyDescent="0.25">
      <c r="A1798" s="1">
        <v>37211</v>
      </c>
      <c r="B1798" s="2">
        <v>1285</v>
      </c>
      <c r="C1798">
        <f t="shared" si="28"/>
        <v>-6.2063814425373431E-3</v>
      </c>
    </row>
    <row r="1799" spans="1:3" x14ac:dyDescent="0.25">
      <c r="A1799" s="1">
        <v>37210</v>
      </c>
      <c r="B1799" s="2">
        <v>1236</v>
      </c>
      <c r="C1799">
        <f t="shared" si="28"/>
        <v>-3.8878359311684069E-2</v>
      </c>
    </row>
    <row r="1800" spans="1:3" x14ac:dyDescent="0.25">
      <c r="A1800" s="1">
        <v>37209</v>
      </c>
      <c r="B1800" s="2">
        <v>1200</v>
      </c>
      <c r="C1800">
        <f t="shared" si="28"/>
        <v>-2.9558802241544391E-2</v>
      </c>
    </row>
    <row r="1801" spans="1:3" x14ac:dyDescent="0.25">
      <c r="A1801" s="1">
        <v>37208</v>
      </c>
      <c r="B1801" s="2">
        <v>1206</v>
      </c>
      <c r="C1801">
        <f t="shared" si="28"/>
        <v>4.9875415110389679E-3</v>
      </c>
    </row>
    <row r="1802" spans="1:3" x14ac:dyDescent="0.25">
      <c r="A1802" s="1">
        <v>37207</v>
      </c>
      <c r="B1802" s="2">
        <v>1157</v>
      </c>
      <c r="C1802">
        <f t="shared" si="28"/>
        <v>-4.147865009345416E-2</v>
      </c>
    </row>
    <row r="1803" spans="1:3" x14ac:dyDescent="0.25">
      <c r="A1803" s="1">
        <v>37204</v>
      </c>
      <c r="B1803" s="2">
        <v>1154</v>
      </c>
      <c r="C1803">
        <f t="shared" si="28"/>
        <v>-2.5962801256317353E-3</v>
      </c>
    </row>
    <row r="1804" spans="1:3" x14ac:dyDescent="0.25">
      <c r="A1804" s="1">
        <v>37203</v>
      </c>
      <c r="B1804" s="2">
        <v>1099</v>
      </c>
      <c r="C1804">
        <f t="shared" si="28"/>
        <v>-4.883349266442355E-2</v>
      </c>
    </row>
    <row r="1805" spans="1:3" x14ac:dyDescent="0.25">
      <c r="A1805" s="1">
        <v>37202</v>
      </c>
      <c r="B1805" s="2">
        <v>1039</v>
      </c>
      <c r="C1805">
        <f t="shared" si="28"/>
        <v>-5.6141963304393992E-2</v>
      </c>
    </row>
    <row r="1806" spans="1:3" x14ac:dyDescent="0.25">
      <c r="A1806" s="1">
        <v>37201</v>
      </c>
      <c r="B1806" s="2">
        <v>990</v>
      </c>
      <c r="C1806">
        <f t="shared" si="28"/>
        <v>-4.8309047970591837E-2</v>
      </c>
    </row>
    <row r="1807" spans="1:3" x14ac:dyDescent="0.25">
      <c r="A1807" s="1">
        <v>37200</v>
      </c>
      <c r="B1807" s="2">
        <v>993</v>
      </c>
      <c r="C1807">
        <f t="shared" si="28"/>
        <v>3.0257209165368902E-3</v>
      </c>
    </row>
    <row r="1808" spans="1:3" x14ac:dyDescent="0.25">
      <c r="A1808" s="1">
        <v>37197</v>
      </c>
      <c r="B1808" s="2">
        <v>1006</v>
      </c>
      <c r="C1808">
        <f t="shared" si="28"/>
        <v>1.3006686614511853E-2</v>
      </c>
    </row>
    <row r="1809" spans="1:3" x14ac:dyDescent="0.25">
      <c r="A1809" s="1">
        <v>37196</v>
      </c>
      <c r="B1809" s="2">
        <v>1026</v>
      </c>
      <c r="C1809">
        <f t="shared" si="28"/>
        <v>1.9685675071030358E-2</v>
      </c>
    </row>
    <row r="1810" spans="1:3" x14ac:dyDescent="0.25">
      <c r="A1810" s="1">
        <v>37195</v>
      </c>
      <c r="B1810" s="2">
        <v>1017</v>
      </c>
      <c r="C1810">
        <f t="shared" si="28"/>
        <v>-8.8106296821549197E-3</v>
      </c>
    </row>
    <row r="1811" spans="1:3" x14ac:dyDescent="0.25">
      <c r="A1811" s="1">
        <v>37194</v>
      </c>
      <c r="B1811" s="2">
        <v>997</v>
      </c>
      <c r="C1811">
        <f t="shared" si="28"/>
        <v>-1.9861626086721602E-2</v>
      </c>
    </row>
    <row r="1812" spans="1:3" x14ac:dyDescent="0.25">
      <c r="A1812" s="1">
        <v>37193</v>
      </c>
      <c r="B1812" s="2">
        <v>997</v>
      </c>
      <c r="C1812">
        <f t="shared" si="28"/>
        <v>0</v>
      </c>
    </row>
    <row r="1813" spans="1:3" x14ac:dyDescent="0.25">
      <c r="A1813" s="1">
        <v>37190</v>
      </c>
      <c r="B1813" s="2">
        <v>995</v>
      </c>
      <c r="C1813">
        <f t="shared" si="28"/>
        <v>-2.0080328032455234E-3</v>
      </c>
    </row>
    <row r="1814" spans="1:3" x14ac:dyDescent="0.25">
      <c r="A1814" s="1">
        <v>37189</v>
      </c>
      <c r="B1814" s="2">
        <v>987</v>
      </c>
      <c r="C1814">
        <f t="shared" si="28"/>
        <v>-8.0726977251111762E-3</v>
      </c>
    </row>
    <row r="1815" spans="1:3" x14ac:dyDescent="0.25">
      <c r="A1815" s="1">
        <v>37188</v>
      </c>
      <c r="B1815" s="2">
        <v>1000</v>
      </c>
      <c r="C1815">
        <f t="shared" si="28"/>
        <v>1.3085239548655534E-2</v>
      </c>
    </row>
    <row r="1816" spans="1:3" x14ac:dyDescent="0.25">
      <c r="A1816" s="1">
        <v>37187</v>
      </c>
      <c r="B1816" s="2">
        <v>1011</v>
      </c>
      <c r="C1816">
        <f t="shared" si="28"/>
        <v>1.0939940038334263E-2</v>
      </c>
    </row>
    <row r="1817" spans="1:3" x14ac:dyDescent="0.25">
      <c r="A1817" s="1">
        <v>37186</v>
      </c>
      <c r="B1817" s="2">
        <v>1003</v>
      </c>
      <c r="C1817">
        <f t="shared" si="28"/>
        <v>-7.944431058535862E-3</v>
      </c>
    </row>
    <row r="1818" spans="1:3" x14ac:dyDescent="0.25">
      <c r="A1818" s="1">
        <v>37183</v>
      </c>
      <c r="B1818" s="2">
        <v>1026</v>
      </c>
      <c r="C1818">
        <f t="shared" si="28"/>
        <v>2.2672237768779215E-2</v>
      </c>
    </row>
    <row r="1819" spans="1:3" x14ac:dyDescent="0.25">
      <c r="A1819" s="1">
        <v>37182</v>
      </c>
      <c r="B1819" s="2">
        <v>1058</v>
      </c>
      <c r="C1819">
        <f t="shared" si="28"/>
        <v>3.0712586687529846E-2</v>
      </c>
    </row>
    <row r="1820" spans="1:3" x14ac:dyDescent="0.25">
      <c r="A1820" s="1">
        <v>37181</v>
      </c>
      <c r="B1820" s="2">
        <v>1066</v>
      </c>
      <c r="C1820">
        <f t="shared" si="28"/>
        <v>7.5329923075452302E-3</v>
      </c>
    </row>
    <row r="1821" spans="1:3" x14ac:dyDescent="0.25">
      <c r="A1821" s="1">
        <v>37180</v>
      </c>
      <c r="B1821" s="2">
        <v>1039</v>
      </c>
      <c r="C1821">
        <f t="shared" si="28"/>
        <v>-2.5654613626562506E-2</v>
      </c>
    </row>
    <row r="1822" spans="1:3" x14ac:dyDescent="0.25">
      <c r="A1822" s="1">
        <v>37179</v>
      </c>
      <c r="B1822" s="2">
        <v>1020</v>
      </c>
      <c r="C1822">
        <f t="shared" si="28"/>
        <v>-1.8456084820910674E-2</v>
      </c>
    </row>
    <row r="1823" spans="1:3" x14ac:dyDescent="0.25">
      <c r="A1823" s="1">
        <v>37176</v>
      </c>
      <c r="B1823" s="2">
        <v>1029</v>
      </c>
      <c r="C1823">
        <f t="shared" si="28"/>
        <v>8.7848295557328114E-3</v>
      </c>
    </row>
    <row r="1824" spans="1:3" x14ac:dyDescent="0.25">
      <c r="A1824" s="1">
        <v>37175</v>
      </c>
      <c r="B1824" s="2">
        <v>1052</v>
      </c>
      <c r="C1824">
        <f t="shared" si="28"/>
        <v>2.2105657463605651E-2</v>
      </c>
    </row>
    <row r="1825" spans="1:3" x14ac:dyDescent="0.25">
      <c r="A1825" s="1">
        <v>37174</v>
      </c>
      <c r="B1825" s="2">
        <v>1042</v>
      </c>
      <c r="C1825">
        <f t="shared" si="28"/>
        <v>-9.5511709843429677E-3</v>
      </c>
    </row>
    <row r="1826" spans="1:3" x14ac:dyDescent="0.25">
      <c r="A1826" s="1">
        <v>37173</v>
      </c>
      <c r="B1826" s="2">
        <v>1055</v>
      </c>
      <c r="C1826">
        <f t="shared" si="28"/>
        <v>1.2398823596854656E-2</v>
      </c>
    </row>
    <row r="1827" spans="1:3" x14ac:dyDescent="0.25">
      <c r="A1827" s="1">
        <v>37172</v>
      </c>
      <c r="B1827" s="2">
        <v>1092</v>
      </c>
      <c r="C1827">
        <f t="shared" si="28"/>
        <v>3.4470110394683506E-2</v>
      </c>
    </row>
    <row r="1828" spans="1:3" x14ac:dyDescent="0.25">
      <c r="A1828" s="1">
        <v>37169</v>
      </c>
      <c r="B1828" s="2">
        <v>1114</v>
      </c>
      <c r="C1828">
        <f t="shared" si="28"/>
        <v>1.9946264182378909E-2</v>
      </c>
    </row>
    <row r="1829" spans="1:3" x14ac:dyDescent="0.25">
      <c r="A1829" s="1">
        <v>37168</v>
      </c>
      <c r="B1829" s="2">
        <v>1126</v>
      </c>
      <c r="C1829">
        <f t="shared" si="28"/>
        <v>1.0714388212406268E-2</v>
      </c>
    </row>
    <row r="1830" spans="1:3" x14ac:dyDescent="0.25">
      <c r="A1830" s="1">
        <v>37167</v>
      </c>
      <c r="B1830" s="2">
        <v>1086</v>
      </c>
      <c r="C1830">
        <f t="shared" si="28"/>
        <v>-3.6170308205754897E-2</v>
      </c>
    </row>
    <row r="1831" spans="1:3" x14ac:dyDescent="0.25">
      <c r="A1831" s="1">
        <v>37166</v>
      </c>
      <c r="B1831" s="2">
        <v>1072</v>
      </c>
      <c r="C1831">
        <f t="shared" si="28"/>
        <v>-1.2975158863133418E-2</v>
      </c>
    </row>
    <row r="1832" spans="1:3" x14ac:dyDescent="0.25">
      <c r="A1832" s="1">
        <v>37165</v>
      </c>
      <c r="B1832" s="2">
        <v>1096</v>
      </c>
      <c r="C1832">
        <f t="shared" si="28"/>
        <v>2.2141125877213501E-2</v>
      </c>
    </row>
    <row r="1833" spans="1:3" x14ac:dyDescent="0.25">
      <c r="A1833" s="1">
        <v>37162</v>
      </c>
      <c r="B1833" s="2">
        <v>1077</v>
      </c>
      <c r="C1833">
        <f t="shared" si="28"/>
        <v>-1.7487790351572271E-2</v>
      </c>
    </row>
    <row r="1834" spans="1:3" x14ac:dyDescent="0.25">
      <c r="A1834" s="1">
        <v>37161</v>
      </c>
      <c r="B1834" s="2">
        <v>1066</v>
      </c>
      <c r="C1834">
        <f t="shared" si="28"/>
        <v>-1.0266072430598747E-2</v>
      </c>
    </row>
    <row r="1835" spans="1:3" x14ac:dyDescent="0.25">
      <c r="A1835" s="1">
        <v>37160</v>
      </c>
      <c r="B1835" s="2">
        <v>1018</v>
      </c>
      <c r="C1835">
        <f t="shared" si="28"/>
        <v>-4.6073407615321846E-2</v>
      </c>
    </row>
    <row r="1836" spans="1:3" x14ac:dyDescent="0.25">
      <c r="A1836" s="1">
        <v>37159</v>
      </c>
      <c r="B1836" s="2">
        <v>993</v>
      </c>
      <c r="C1836">
        <f t="shared" si="28"/>
        <v>-2.4864533065295492E-2</v>
      </c>
    </row>
    <row r="1837" spans="1:3" x14ac:dyDescent="0.25">
      <c r="A1837" s="1">
        <v>37158</v>
      </c>
      <c r="B1837" s="2">
        <v>1008</v>
      </c>
      <c r="C1837">
        <f t="shared" si="28"/>
        <v>1.4992784586141318E-2</v>
      </c>
    </row>
    <row r="1838" spans="1:3" x14ac:dyDescent="0.25">
      <c r="A1838" s="1">
        <v>37155</v>
      </c>
      <c r="B1838" s="2">
        <v>992</v>
      </c>
      <c r="C1838">
        <f t="shared" si="28"/>
        <v>-1.6000341346441189E-2</v>
      </c>
    </row>
    <row r="1839" spans="1:3" x14ac:dyDescent="0.25">
      <c r="A1839" s="1">
        <v>37154</v>
      </c>
      <c r="B1839" s="2">
        <v>998</v>
      </c>
      <c r="C1839">
        <f t="shared" si="28"/>
        <v>6.0301690265912311E-3</v>
      </c>
    </row>
    <row r="1840" spans="1:3" x14ac:dyDescent="0.25">
      <c r="A1840" s="1">
        <v>37152</v>
      </c>
      <c r="B1840" s="2">
        <v>925</v>
      </c>
      <c r="C1840">
        <f t="shared" si="28"/>
        <v>-7.59595387990388E-2</v>
      </c>
    </row>
    <row r="1841" spans="1:3" x14ac:dyDescent="0.25">
      <c r="A1841" s="1">
        <v>37151</v>
      </c>
      <c r="B1841" s="2">
        <v>927</v>
      </c>
      <c r="C1841">
        <f t="shared" si="28"/>
        <v>2.1598280534299379E-3</v>
      </c>
    </row>
    <row r="1842" spans="1:3" x14ac:dyDescent="0.25">
      <c r="A1842" s="1">
        <v>37144</v>
      </c>
      <c r="B1842" s="2">
        <v>889</v>
      </c>
      <c r="C1842">
        <f t="shared" si="28"/>
        <v>-4.1856330051950608E-2</v>
      </c>
    </row>
    <row r="1843" spans="1:3" x14ac:dyDescent="0.25">
      <c r="A1843" s="1">
        <v>37141</v>
      </c>
      <c r="B1843" s="2">
        <v>900</v>
      </c>
      <c r="C1843">
        <f t="shared" si="28"/>
        <v>1.2297527810406245E-2</v>
      </c>
    </row>
    <row r="1844" spans="1:3" x14ac:dyDescent="0.25">
      <c r="A1844" s="1">
        <v>37140</v>
      </c>
      <c r="B1844" s="2">
        <v>880</v>
      </c>
      <c r="C1844">
        <f t="shared" si="28"/>
        <v>-2.2472855852058628E-2</v>
      </c>
    </row>
    <row r="1845" spans="1:3" x14ac:dyDescent="0.25">
      <c r="A1845" s="1">
        <v>37139</v>
      </c>
      <c r="B1845" s="2">
        <v>870</v>
      </c>
      <c r="C1845">
        <f t="shared" si="28"/>
        <v>-1.1428695823622744E-2</v>
      </c>
    </row>
    <row r="1846" spans="1:3" x14ac:dyDescent="0.25">
      <c r="A1846" s="1">
        <v>37138</v>
      </c>
      <c r="B1846" s="2">
        <v>887</v>
      </c>
      <c r="C1846">
        <f t="shared" si="28"/>
        <v>1.9351770660950163E-2</v>
      </c>
    </row>
    <row r="1847" spans="1:3" x14ac:dyDescent="0.25">
      <c r="A1847" s="1">
        <v>37134</v>
      </c>
      <c r="B1847" s="2">
        <v>927</v>
      </c>
      <c r="C1847">
        <f t="shared" si="28"/>
        <v>4.4108583256275632E-2</v>
      </c>
    </row>
    <row r="1848" spans="1:3" x14ac:dyDescent="0.25">
      <c r="A1848" s="1">
        <v>37133</v>
      </c>
      <c r="B1848" s="2">
        <v>933</v>
      </c>
      <c r="C1848">
        <f t="shared" si="28"/>
        <v>6.4516352814885953E-3</v>
      </c>
    </row>
    <row r="1849" spans="1:3" x14ac:dyDescent="0.25">
      <c r="A1849" s="1">
        <v>37132</v>
      </c>
      <c r="B1849" s="2">
        <v>938</v>
      </c>
      <c r="C1849">
        <f t="shared" si="28"/>
        <v>5.344748158880943E-3</v>
      </c>
    </row>
    <row r="1850" spans="1:3" x14ac:dyDescent="0.25">
      <c r="A1850" s="1">
        <v>37131</v>
      </c>
      <c r="B1850" s="2">
        <v>974</v>
      </c>
      <c r="C1850">
        <f t="shared" si="28"/>
        <v>3.7661354636310505E-2</v>
      </c>
    </row>
    <row r="1851" spans="1:3" x14ac:dyDescent="0.25">
      <c r="A1851" s="1">
        <v>37130</v>
      </c>
      <c r="B1851" s="2">
        <v>963</v>
      </c>
      <c r="C1851">
        <f t="shared" si="28"/>
        <v>-1.1357891844409516E-2</v>
      </c>
    </row>
    <row r="1852" spans="1:3" x14ac:dyDescent="0.25">
      <c r="A1852" s="1">
        <v>37127</v>
      </c>
      <c r="B1852" s="2">
        <v>965</v>
      </c>
      <c r="C1852">
        <f t="shared" si="28"/>
        <v>2.0746895408602969E-3</v>
      </c>
    </row>
    <row r="1853" spans="1:3" x14ac:dyDescent="0.25">
      <c r="A1853" s="1">
        <v>37126</v>
      </c>
      <c r="B1853" s="2">
        <v>966</v>
      </c>
      <c r="C1853">
        <f t="shared" si="28"/>
        <v>1.0357328735321183E-3</v>
      </c>
    </row>
    <row r="1854" spans="1:3" x14ac:dyDescent="0.25">
      <c r="A1854" s="1">
        <v>37125</v>
      </c>
      <c r="B1854" s="2">
        <v>992</v>
      </c>
      <c r="C1854">
        <f t="shared" si="28"/>
        <v>2.655927307235488E-2</v>
      </c>
    </row>
    <row r="1855" spans="1:3" x14ac:dyDescent="0.25">
      <c r="A1855" s="1">
        <v>37124</v>
      </c>
      <c r="B1855" s="2">
        <v>978</v>
      </c>
      <c r="C1855">
        <f t="shared" si="28"/>
        <v>-1.4213437250055501E-2</v>
      </c>
    </row>
    <row r="1856" spans="1:3" x14ac:dyDescent="0.25">
      <c r="A1856" s="1">
        <v>37123</v>
      </c>
      <c r="B1856" s="2">
        <v>969</v>
      </c>
      <c r="C1856">
        <f t="shared" si="28"/>
        <v>-9.2450581440510493E-3</v>
      </c>
    </row>
    <row r="1857" spans="1:3" x14ac:dyDescent="0.25">
      <c r="A1857" s="1">
        <v>37120</v>
      </c>
      <c r="B1857" s="2">
        <v>992</v>
      </c>
      <c r="C1857">
        <f t="shared" si="28"/>
        <v>2.3458495394106469E-2</v>
      </c>
    </row>
    <row r="1858" spans="1:3" x14ac:dyDescent="0.25">
      <c r="A1858" s="1">
        <v>37119</v>
      </c>
      <c r="B1858" s="2">
        <v>1001</v>
      </c>
      <c r="C1858">
        <f t="shared" si="28"/>
        <v>9.0316720303477566E-3</v>
      </c>
    </row>
    <row r="1859" spans="1:3" x14ac:dyDescent="0.25">
      <c r="A1859" s="1">
        <v>37118</v>
      </c>
      <c r="B1859" s="2">
        <v>1028</v>
      </c>
      <c r="C1859">
        <f t="shared" si="28"/>
        <v>2.6615666699889916E-2</v>
      </c>
    </row>
    <row r="1860" spans="1:3" x14ac:dyDescent="0.25">
      <c r="A1860" s="1">
        <v>37117</v>
      </c>
      <c r="B1860" s="2">
        <v>1016</v>
      </c>
      <c r="C1860">
        <f t="shared" ref="C1860:C1923" si="29">LN(B1860/B1859)</f>
        <v>-1.1741817876683174E-2</v>
      </c>
    </row>
    <row r="1861" spans="1:3" x14ac:dyDescent="0.25">
      <c r="A1861" s="1">
        <v>37116</v>
      </c>
      <c r="B1861" s="2">
        <v>1012</v>
      </c>
      <c r="C1861">
        <f t="shared" si="29"/>
        <v>-3.9447782910163407E-3</v>
      </c>
    </row>
    <row r="1862" spans="1:3" x14ac:dyDescent="0.25">
      <c r="A1862" s="1">
        <v>37113</v>
      </c>
      <c r="B1862" s="2">
        <v>1017</v>
      </c>
      <c r="C1862">
        <f t="shared" si="29"/>
        <v>4.9285462011491796E-3</v>
      </c>
    </row>
    <row r="1863" spans="1:3" x14ac:dyDescent="0.25">
      <c r="A1863" s="1">
        <v>37112</v>
      </c>
      <c r="B1863" s="2">
        <v>1032</v>
      </c>
      <c r="C1863">
        <f t="shared" si="29"/>
        <v>1.4641549992948187E-2</v>
      </c>
    </row>
    <row r="1864" spans="1:3" x14ac:dyDescent="0.25">
      <c r="A1864" s="1">
        <v>37111</v>
      </c>
      <c r="B1864" s="2">
        <v>1011</v>
      </c>
      <c r="C1864">
        <f t="shared" si="29"/>
        <v>-2.0558727021036664E-2</v>
      </c>
    </row>
    <row r="1865" spans="1:3" x14ac:dyDescent="0.25">
      <c r="A1865" s="1">
        <v>37110</v>
      </c>
      <c r="B1865" s="2">
        <v>1003</v>
      </c>
      <c r="C1865">
        <f t="shared" si="29"/>
        <v>-7.944431058535862E-3</v>
      </c>
    </row>
    <row r="1866" spans="1:3" x14ac:dyDescent="0.25">
      <c r="A1866" s="1">
        <v>37109</v>
      </c>
      <c r="B1866" s="2">
        <v>1005</v>
      </c>
      <c r="C1866">
        <f t="shared" si="29"/>
        <v>1.9920325312405766E-3</v>
      </c>
    </row>
    <row r="1867" spans="1:3" x14ac:dyDescent="0.25">
      <c r="A1867" s="1">
        <v>37106</v>
      </c>
      <c r="B1867" s="2">
        <v>956</v>
      </c>
      <c r="C1867">
        <f t="shared" si="29"/>
        <v>-4.9984907441774862E-2</v>
      </c>
    </row>
    <row r="1868" spans="1:3" x14ac:dyDescent="0.25">
      <c r="A1868" s="1">
        <v>37105</v>
      </c>
      <c r="B1868" s="2">
        <v>946</v>
      </c>
      <c r="C1868">
        <f t="shared" si="29"/>
        <v>-1.0515343999523008E-2</v>
      </c>
    </row>
    <row r="1869" spans="1:3" x14ac:dyDescent="0.25">
      <c r="A1869" s="1">
        <v>37104</v>
      </c>
      <c r="B1869" s="2">
        <v>937</v>
      </c>
      <c r="C1869">
        <f t="shared" si="29"/>
        <v>-9.5592868134560856E-3</v>
      </c>
    </row>
    <row r="1870" spans="1:3" x14ac:dyDescent="0.25">
      <c r="A1870" s="1">
        <v>37103</v>
      </c>
      <c r="B1870" s="2">
        <v>957</v>
      </c>
      <c r="C1870">
        <f t="shared" si="29"/>
        <v>2.1120109214532161E-2</v>
      </c>
    </row>
    <row r="1871" spans="1:3" x14ac:dyDescent="0.25">
      <c r="A1871" s="1">
        <v>37102</v>
      </c>
      <c r="B1871" s="2">
        <v>934</v>
      </c>
      <c r="C1871">
        <f t="shared" si="29"/>
        <v>-2.4326953224111693E-2</v>
      </c>
    </row>
    <row r="1872" spans="1:3" x14ac:dyDescent="0.25">
      <c r="A1872" s="1">
        <v>37099</v>
      </c>
      <c r="B1872" s="2">
        <v>920</v>
      </c>
      <c r="C1872">
        <f t="shared" si="29"/>
        <v>-1.510276818575663E-2</v>
      </c>
    </row>
    <row r="1873" spans="1:3" x14ac:dyDescent="0.25">
      <c r="A1873" s="1">
        <v>37098</v>
      </c>
      <c r="B1873" s="2">
        <v>940</v>
      </c>
      <c r="C1873">
        <f t="shared" si="29"/>
        <v>2.1506205220963682E-2</v>
      </c>
    </row>
    <row r="1874" spans="1:3" x14ac:dyDescent="0.25">
      <c r="A1874" s="1">
        <v>37097</v>
      </c>
      <c r="B1874" s="2">
        <v>943</v>
      </c>
      <c r="C1874">
        <f t="shared" si="29"/>
        <v>3.1864073694080021E-3</v>
      </c>
    </row>
    <row r="1875" spans="1:3" x14ac:dyDescent="0.25">
      <c r="A1875" s="1">
        <v>37096</v>
      </c>
      <c r="B1875" s="2">
        <v>940</v>
      </c>
      <c r="C1875">
        <f t="shared" si="29"/>
        <v>-3.1864073694078689E-3</v>
      </c>
    </row>
    <row r="1876" spans="1:3" x14ac:dyDescent="0.25">
      <c r="A1876" s="1">
        <v>37095</v>
      </c>
      <c r="B1876" s="2">
        <v>943</v>
      </c>
      <c r="C1876">
        <f t="shared" si="29"/>
        <v>3.1864073694080021E-3</v>
      </c>
    </row>
    <row r="1877" spans="1:3" x14ac:dyDescent="0.25">
      <c r="A1877" s="1">
        <v>37092</v>
      </c>
      <c r="B1877" s="2">
        <v>956</v>
      </c>
      <c r="C1877">
        <f t="shared" si="29"/>
        <v>1.3691630417943889E-2</v>
      </c>
    </row>
    <row r="1878" spans="1:3" x14ac:dyDescent="0.25">
      <c r="A1878" s="1">
        <v>37091</v>
      </c>
      <c r="B1878" s="2">
        <v>951</v>
      </c>
      <c r="C1878">
        <f t="shared" si="29"/>
        <v>-5.2438505060110356E-3</v>
      </c>
    </row>
    <row r="1879" spans="1:3" x14ac:dyDescent="0.25">
      <c r="A1879" s="1">
        <v>37090</v>
      </c>
      <c r="B1879" s="2">
        <v>905</v>
      </c>
      <c r="C1879">
        <f t="shared" si="29"/>
        <v>-4.9579118845464218E-2</v>
      </c>
    </row>
    <row r="1880" spans="1:3" x14ac:dyDescent="0.25">
      <c r="A1880" s="1">
        <v>37089</v>
      </c>
      <c r="B1880" s="2">
        <v>898</v>
      </c>
      <c r="C1880">
        <f t="shared" si="29"/>
        <v>-7.7648753977265436E-3</v>
      </c>
    </row>
    <row r="1881" spans="1:3" x14ac:dyDescent="0.25">
      <c r="A1881" s="1">
        <v>37088</v>
      </c>
      <c r="B1881" s="2">
        <v>887</v>
      </c>
      <c r="C1881">
        <f t="shared" si="29"/>
        <v>-1.2325085992620118E-2</v>
      </c>
    </row>
    <row r="1882" spans="1:3" x14ac:dyDescent="0.25">
      <c r="A1882" s="1">
        <v>37085</v>
      </c>
      <c r="B1882" s="2">
        <v>902</v>
      </c>
      <c r="C1882">
        <f t="shared" si="29"/>
        <v>1.6769537753044239E-2</v>
      </c>
    </row>
    <row r="1883" spans="1:3" x14ac:dyDescent="0.25">
      <c r="A1883" s="1">
        <v>37084</v>
      </c>
      <c r="B1883" s="2">
        <v>881</v>
      </c>
      <c r="C1883">
        <f t="shared" si="29"/>
        <v>-2.355689412644418E-2</v>
      </c>
    </row>
    <row r="1884" spans="1:3" x14ac:dyDescent="0.25">
      <c r="A1884" s="1">
        <v>37083</v>
      </c>
      <c r="B1884" s="2">
        <v>902</v>
      </c>
      <c r="C1884">
        <f t="shared" si="29"/>
        <v>2.3556894126444065E-2</v>
      </c>
    </row>
    <row r="1885" spans="1:3" x14ac:dyDescent="0.25">
      <c r="A1885" s="1">
        <v>37082</v>
      </c>
      <c r="B1885" s="2">
        <v>878</v>
      </c>
      <c r="C1885">
        <f t="shared" si="29"/>
        <v>-2.6967926427507002E-2</v>
      </c>
    </row>
    <row r="1886" spans="1:3" x14ac:dyDescent="0.25">
      <c r="A1886" s="1">
        <v>37081</v>
      </c>
      <c r="B1886" s="2">
        <v>937</v>
      </c>
      <c r="C1886">
        <f t="shared" si="29"/>
        <v>6.5036688603305512E-2</v>
      </c>
    </row>
    <row r="1887" spans="1:3" x14ac:dyDescent="0.25">
      <c r="A1887" s="1">
        <v>37078</v>
      </c>
      <c r="B1887" s="2">
        <v>970</v>
      </c>
      <c r="C1887">
        <f t="shared" si="29"/>
        <v>3.4612789259006328E-2</v>
      </c>
    </row>
    <row r="1888" spans="1:3" x14ac:dyDescent="0.25">
      <c r="A1888" s="1">
        <v>37077</v>
      </c>
      <c r="B1888" s="2">
        <v>973</v>
      </c>
      <c r="C1888">
        <f t="shared" si="29"/>
        <v>3.0880106885765451E-3</v>
      </c>
    </row>
    <row r="1889" spans="1:3" x14ac:dyDescent="0.25">
      <c r="A1889" s="1">
        <v>37075</v>
      </c>
      <c r="B1889" s="2">
        <v>961</v>
      </c>
      <c r="C1889">
        <f t="shared" si="29"/>
        <v>-1.240967321571259E-2</v>
      </c>
    </row>
    <row r="1890" spans="1:3" x14ac:dyDescent="0.25">
      <c r="A1890" s="1">
        <v>37074</v>
      </c>
      <c r="B1890" s="2">
        <v>974</v>
      </c>
      <c r="C1890">
        <f t="shared" si="29"/>
        <v>1.3436894672242647E-2</v>
      </c>
    </row>
    <row r="1891" spans="1:3" x14ac:dyDescent="0.25">
      <c r="A1891" s="1">
        <v>37071</v>
      </c>
      <c r="B1891" s="2">
        <v>974</v>
      </c>
      <c r="C1891">
        <f t="shared" si="29"/>
        <v>0</v>
      </c>
    </row>
    <row r="1892" spans="1:3" x14ac:dyDescent="0.25">
      <c r="A1892" s="1">
        <v>37070</v>
      </c>
      <c r="B1892" s="2">
        <v>957</v>
      </c>
      <c r="C1892">
        <f t="shared" si="29"/>
        <v>-1.7607912189580847E-2</v>
      </c>
    </row>
    <row r="1893" spans="1:3" x14ac:dyDescent="0.25">
      <c r="A1893" s="1">
        <v>37069</v>
      </c>
      <c r="B1893" s="2">
        <v>946</v>
      </c>
      <c r="C1893">
        <f t="shared" si="29"/>
        <v>-1.1560822401075971E-2</v>
      </c>
    </row>
    <row r="1894" spans="1:3" x14ac:dyDescent="0.25">
      <c r="A1894" s="1">
        <v>37068</v>
      </c>
      <c r="B1894" s="2">
        <v>935</v>
      </c>
      <c r="C1894">
        <f t="shared" si="29"/>
        <v>-1.1696039763191298E-2</v>
      </c>
    </row>
    <row r="1895" spans="1:3" x14ac:dyDescent="0.25">
      <c r="A1895" s="1">
        <v>37067</v>
      </c>
      <c r="B1895" s="2">
        <v>917</v>
      </c>
      <c r="C1895">
        <f t="shared" si="29"/>
        <v>-1.9439057032222182E-2</v>
      </c>
    </row>
    <row r="1896" spans="1:3" x14ac:dyDescent="0.25">
      <c r="A1896" s="1">
        <v>37064</v>
      </c>
      <c r="B1896" s="2">
        <v>910</v>
      </c>
      <c r="C1896">
        <f t="shared" si="29"/>
        <v>-7.6628727455691371E-3</v>
      </c>
    </row>
    <row r="1897" spans="1:3" x14ac:dyDescent="0.25">
      <c r="A1897" s="1">
        <v>37063</v>
      </c>
      <c r="B1897" s="2">
        <v>927</v>
      </c>
      <c r="C1897">
        <f t="shared" si="29"/>
        <v>1.8508966054959362E-2</v>
      </c>
    </row>
    <row r="1898" spans="1:3" x14ac:dyDescent="0.25">
      <c r="A1898" s="1">
        <v>37062</v>
      </c>
      <c r="B1898" s="2">
        <v>895</v>
      </c>
      <c r="C1898">
        <f t="shared" si="29"/>
        <v>-3.5129847290999779E-2</v>
      </c>
    </row>
    <row r="1899" spans="1:3" x14ac:dyDescent="0.25">
      <c r="A1899" s="1">
        <v>37061</v>
      </c>
      <c r="B1899" s="2">
        <v>925</v>
      </c>
      <c r="C1899">
        <f t="shared" si="29"/>
        <v>3.2970019237569897E-2</v>
      </c>
    </row>
    <row r="1900" spans="1:3" x14ac:dyDescent="0.25">
      <c r="A1900" s="1">
        <v>37060</v>
      </c>
      <c r="B1900" s="2">
        <v>937</v>
      </c>
      <c r="C1900">
        <f t="shared" si="29"/>
        <v>1.2889544725997083E-2</v>
      </c>
    </row>
    <row r="1901" spans="1:3" x14ac:dyDescent="0.25">
      <c r="A1901" s="1">
        <v>37057</v>
      </c>
      <c r="B1901" s="2">
        <v>915</v>
      </c>
      <c r="C1901">
        <f t="shared" si="29"/>
        <v>-2.375921696290088E-2</v>
      </c>
    </row>
    <row r="1902" spans="1:3" x14ac:dyDescent="0.25">
      <c r="A1902" s="1">
        <v>37056</v>
      </c>
      <c r="B1902" s="2">
        <v>926</v>
      </c>
      <c r="C1902">
        <f t="shared" si="29"/>
        <v>1.1950169370657994E-2</v>
      </c>
    </row>
    <row r="1903" spans="1:3" x14ac:dyDescent="0.25">
      <c r="A1903" s="1">
        <v>37055</v>
      </c>
      <c r="B1903" s="2">
        <v>926</v>
      </c>
      <c r="C1903">
        <f t="shared" si="29"/>
        <v>0</v>
      </c>
    </row>
    <row r="1904" spans="1:3" x14ac:dyDescent="0.25">
      <c r="A1904" s="1">
        <v>37054</v>
      </c>
      <c r="B1904" s="2">
        <v>909</v>
      </c>
      <c r="C1904">
        <f t="shared" si="29"/>
        <v>-1.8529140468700602E-2</v>
      </c>
    </row>
    <row r="1905" spans="1:3" x14ac:dyDescent="0.25">
      <c r="A1905" s="1">
        <v>37053</v>
      </c>
      <c r="B1905" s="2">
        <v>930</v>
      </c>
      <c r="C1905">
        <f t="shared" si="29"/>
        <v>2.2839491969822736E-2</v>
      </c>
    </row>
    <row r="1906" spans="1:3" x14ac:dyDescent="0.25">
      <c r="A1906" s="1">
        <v>37050</v>
      </c>
      <c r="B1906" s="2">
        <v>937</v>
      </c>
      <c r="C1906">
        <f t="shared" si="29"/>
        <v>7.4986960911206041E-3</v>
      </c>
    </row>
    <row r="1907" spans="1:3" x14ac:dyDescent="0.25">
      <c r="A1907" s="1">
        <v>37049</v>
      </c>
      <c r="B1907" s="2">
        <v>904</v>
      </c>
      <c r="C1907">
        <f t="shared" si="29"/>
        <v>-3.5853921846245702E-2</v>
      </c>
    </row>
    <row r="1908" spans="1:3" x14ac:dyDescent="0.25">
      <c r="A1908" s="1">
        <v>37048</v>
      </c>
      <c r="B1908" s="2">
        <v>945</v>
      </c>
      <c r="C1908">
        <f t="shared" si="29"/>
        <v>4.4355567101566351E-2</v>
      </c>
    </row>
    <row r="1909" spans="1:3" x14ac:dyDescent="0.25">
      <c r="A1909" s="1">
        <v>37047</v>
      </c>
      <c r="B1909" s="2">
        <v>952</v>
      </c>
      <c r="C1909">
        <f t="shared" si="29"/>
        <v>7.38010729762246E-3</v>
      </c>
    </row>
    <row r="1910" spans="1:3" x14ac:dyDescent="0.25">
      <c r="A1910" s="1">
        <v>37046</v>
      </c>
      <c r="B1910" s="2">
        <v>930</v>
      </c>
      <c r="C1910">
        <f t="shared" si="29"/>
        <v>-2.3380448644063721E-2</v>
      </c>
    </row>
    <row r="1911" spans="1:3" x14ac:dyDescent="0.25">
      <c r="A1911" s="1">
        <v>37043</v>
      </c>
      <c r="B1911" s="2">
        <v>943</v>
      </c>
      <c r="C1911">
        <f t="shared" si="29"/>
        <v>1.3881696486155818E-2</v>
      </c>
    </row>
    <row r="1912" spans="1:3" x14ac:dyDescent="0.25">
      <c r="A1912" s="1">
        <v>37042</v>
      </c>
      <c r="B1912" s="2">
        <v>936</v>
      </c>
      <c r="C1912">
        <f t="shared" si="29"/>
        <v>-7.4508061558654151E-3</v>
      </c>
    </row>
    <row r="1913" spans="1:3" x14ac:dyDescent="0.25">
      <c r="A1913" s="1">
        <v>37041</v>
      </c>
      <c r="B1913" s="2">
        <v>964</v>
      </c>
      <c r="C1913">
        <f t="shared" si="29"/>
        <v>2.9475818132953465E-2</v>
      </c>
    </row>
    <row r="1914" spans="1:3" x14ac:dyDescent="0.25">
      <c r="A1914" s="1">
        <v>37040</v>
      </c>
      <c r="B1914" s="2">
        <v>1003</v>
      </c>
      <c r="C1914">
        <f t="shared" si="29"/>
        <v>3.9659493351389991E-2</v>
      </c>
    </row>
    <row r="1915" spans="1:3" x14ac:dyDescent="0.25">
      <c r="A1915" s="1">
        <v>37036</v>
      </c>
      <c r="B1915" s="2">
        <v>1031</v>
      </c>
      <c r="C1915">
        <f t="shared" si="29"/>
        <v>2.753369605502436E-2</v>
      </c>
    </row>
    <row r="1916" spans="1:3" x14ac:dyDescent="0.25">
      <c r="A1916" s="1">
        <v>37035</v>
      </c>
      <c r="B1916" s="2">
        <v>1060</v>
      </c>
      <c r="C1916">
        <f t="shared" si="29"/>
        <v>2.7739703089152901E-2</v>
      </c>
    </row>
    <row r="1917" spans="1:3" x14ac:dyDescent="0.25">
      <c r="A1917" s="1">
        <v>37034</v>
      </c>
      <c r="B1917" s="2">
        <v>1081</v>
      </c>
      <c r="C1917">
        <f t="shared" si="29"/>
        <v>1.9617630533095499E-2</v>
      </c>
    </row>
    <row r="1918" spans="1:3" x14ac:dyDescent="0.25">
      <c r="A1918" s="1">
        <v>37033</v>
      </c>
      <c r="B1918" s="2">
        <v>1068</v>
      </c>
      <c r="C1918">
        <f t="shared" si="29"/>
        <v>-1.2098798119068176E-2</v>
      </c>
    </row>
    <row r="1919" spans="1:3" x14ac:dyDescent="0.25">
      <c r="A1919" s="1">
        <v>37032</v>
      </c>
      <c r="B1919" s="2">
        <v>1079</v>
      </c>
      <c r="C1919">
        <f t="shared" si="29"/>
        <v>1.0246945737994591E-2</v>
      </c>
    </row>
    <row r="1920" spans="1:3" x14ac:dyDescent="0.25">
      <c r="A1920" s="1">
        <v>37029</v>
      </c>
      <c r="B1920" s="2">
        <v>1103</v>
      </c>
      <c r="C1920">
        <f t="shared" si="29"/>
        <v>2.1999053995367782E-2</v>
      </c>
    </row>
    <row r="1921" spans="1:3" x14ac:dyDescent="0.25">
      <c r="A1921" s="1">
        <v>37028</v>
      </c>
      <c r="B1921" s="2">
        <v>1067</v>
      </c>
      <c r="C1921">
        <f t="shared" si="29"/>
        <v>-3.3182767951749091E-2</v>
      </c>
    </row>
    <row r="1922" spans="1:3" x14ac:dyDescent="0.25">
      <c r="A1922" s="1">
        <v>37027</v>
      </c>
      <c r="B1922" s="2">
        <v>1092</v>
      </c>
      <c r="C1922">
        <f t="shared" si="29"/>
        <v>2.3159905003096982E-2</v>
      </c>
    </row>
    <row r="1923" spans="1:3" x14ac:dyDescent="0.25">
      <c r="A1923" s="1">
        <v>37026</v>
      </c>
      <c r="B1923" s="2">
        <v>1041</v>
      </c>
      <c r="C1923">
        <f t="shared" si="29"/>
        <v>-4.7829087689881408E-2</v>
      </c>
    </row>
    <row r="1924" spans="1:3" x14ac:dyDescent="0.25">
      <c r="A1924" s="1">
        <v>37025</v>
      </c>
      <c r="B1924" s="2">
        <v>1074</v>
      </c>
      <c r="C1924">
        <f t="shared" ref="C1924:C1987" si="30">LN(B1924/B1923)</f>
        <v>3.1208206453841005E-2</v>
      </c>
    </row>
    <row r="1925" spans="1:3" x14ac:dyDescent="0.25">
      <c r="A1925" s="1">
        <v>37022</v>
      </c>
      <c r="B1925" s="2">
        <v>1064</v>
      </c>
      <c r="C1925">
        <f t="shared" si="30"/>
        <v>-9.3546051672203489E-3</v>
      </c>
    </row>
    <row r="1926" spans="1:3" x14ac:dyDescent="0.25">
      <c r="A1926" s="1">
        <v>37021</v>
      </c>
      <c r="B1926" s="2">
        <v>1096</v>
      </c>
      <c r="C1926">
        <f t="shared" si="30"/>
        <v>2.9631797606371149E-2</v>
      </c>
    </row>
    <row r="1927" spans="1:3" x14ac:dyDescent="0.25">
      <c r="A1927" s="1">
        <v>37020</v>
      </c>
      <c r="B1927" s="2">
        <v>1066</v>
      </c>
      <c r="C1927">
        <f t="shared" si="30"/>
        <v>-2.7753862782170988E-2</v>
      </c>
    </row>
    <row r="1928" spans="1:3" x14ac:dyDescent="0.25">
      <c r="A1928" s="1">
        <v>37019</v>
      </c>
      <c r="B1928" s="2">
        <v>1089</v>
      </c>
      <c r="C1928">
        <f t="shared" si="30"/>
        <v>2.1346518207170675E-2</v>
      </c>
    </row>
    <row r="1929" spans="1:3" x14ac:dyDescent="0.25">
      <c r="A1929" s="1">
        <v>37018</v>
      </c>
      <c r="B1929" s="2">
        <v>1034</v>
      </c>
      <c r="C1929">
        <f t="shared" si="30"/>
        <v>-5.1825067864586023E-2</v>
      </c>
    </row>
    <row r="1930" spans="1:3" x14ac:dyDescent="0.25">
      <c r="A1930" s="1">
        <v>37015</v>
      </c>
      <c r="B1930" s="2">
        <v>1014</v>
      </c>
      <c r="C1930">
        <f t="shared" si="30"/>
        <v>-1.9531870917245956E-2</v>
      </c>
    </row>
    <row r="1931" spans="1:3" x14ac:dyDescent="0.25">
      <c r="A1931" s="1">
        <v>37014</v>
      </c>
      <c r="B1931" s="2">
        <v>1020</v>
      </c>
      <c r="C1931">
        <f t="shared" si="30"/>
        <v>5.899722127188322E-3</v>
      </c>
    </row>
    <row r="1932" spans="1:3" x14ac:dyDescent="0.25">
      <c r="A1932" s="1">
        <v>37013</v>
      </c>
      <c r="B1932" s="2">
        <v>992</v>
      </c>
      <c r="C1932">
        <f t="shared" si="30"/>
        <v>-2.7834798993443988E-2</v>
      </c>
    </row>
    <row r="1933" spans="1:3" x14ac:dyDescent="0.25">
      <c r="A1933" s="1">
        <v>37012</v>
      </c>
      <c r="B1933" s="2">
        <v>999</v>
      </c>
      <c r="C1933">
        <f t="shared" si="30"/>
        <v>7.0316713636807467E-3</v>
      </c>
    </row>
    <row r="1934" spans="1:3" x14ac:dyDescent="0.25">
      <c r="A1934" s="1">
        <v>37011</v>
      </c>
      <c r="B1934" s="2">
        <v>1010</v>
      </c>
      <c r="C1934">
        <f t="shared" si="30"/>
        <v>1.09508311867517E-2</v>
      </c>
    </row>
    <row r="1935" spans="1:3" x14ac:dyDescent="0.25">
      <c r="A1935" s="1">
        <v>37008</v>
      </c>
      <c r="B1935" s="2">
        <v>1025</v>
      </c>
      <c r="C1935">
        <f t="shared" si="30"/>
        <v>1.4742281737203431E-2</v>
      </c>
    </row>
    <row r="1936" spans="1:3" x14ac:dyDescent="0.25">
      <c r="A1936" s="1">
        <v>37007</v>
      </c>
      <c r="B1936" s="2">
        <v>1052</v>
      </c>
      <c r="C1936">
        <f t="shared" si="30"/>
        <v>2.6000501725146639E-2</v>
      </c>
    </row>
    <row r="1937" spans="1:3" x14ac:dyDescent="0.25">
      <c r="A1937" s="1">
        <v>37006</v>
      </c>
      <c r="B1937" s="2">
        <v>1043</v>
      </c>
      <c r="C1937">
        <f t="shared" si="30"/>
        <v>-8.5919382968827132E-3</v>
      </c>
    </row>
    <row r="1938" spans="1:3" x14ac:dyDescent="0.25">
      <c r="A1938" s="1">
        <v>37005</v>
      </c>
      <c r="B1938" s="2">
        <v>1017</v>
      </c>
      <c r="C1938">
        <f t="shared" si="30"/>
        <v>-2.5244058952212538E-2</v>
      </c>
    </row>
    <row r="1939" spans="1:3" x14ac:dyDescent="0.25">
      <c r="A1939" s="1">
        <v>37004</v>
      </c>
      <c r="B1939" s="2">
        <v>1028</v>
      </c>
      <c r="C1939">
        <f t="shared" si="30"/>
        <v>1.0758049966550434E-2</v>
      </c>
    </row>
    <row r="1940" spans="1:3" x14ac:dyDescent="0.25">
      <c r="A1940" s="1">
        <v>37001</v>
      </c>
      <c r="B1940" s="2">
        <v>1010</v>
      </c>
      <c r="C1940">
        <f t="shared" si="30"/>
        <v>-1.7664836179805334E-2</v>
      </c>
    </row>
    <row r="1941" spans="1:3" x14ac:dyDescent="0.25">
      <c r="A1941" s="1">
        <v>37000</v>
      </c>
      <c r="B1941" s="2">
        <v>995</v>
      </c>
      <c r="C1941">
        <f t="shared" si="30"/>
        <v>-1.4962872676712377E-2</v>
      </c>
    </row>
    <row r="1942" spans="1:3" x14ac:dyDescent="0.25">
      <c r="A1942" s="1">
        <v>36999</v>
      </c>
      <c r="B1942" s="2">
        <v>990</v>
      </c>
      <c r="C1942">
        <f t="shared" si="30"/>
        <v>-5.0377940299571808E-3</v>
      </c>
    </row>
    <row r="1943" spans="1:3" x14ac:dyDescent="0.25">
      <c r="A1943" s="1">
        <v>36998</v>
      </c>
      <c r="B1943" s="2">
        <v>989</v>
      </c>
      <c r="C1943">
        <f t="shared" si="30"/>
        <v>-1.0106115059235032E-3</v>
      </c>
    </row>
    <row r="1944" spans="1:3" x14ac:dyDescent="0.25">
      <c r="A1944" s="1">
        <v>36997</v>
      </c>
      <c r="B1944" s="2">
        <v>970</v>
      </c>
      <c r="C1944">
        <f t="shared" si="30"/>
        <v>-1.9398260125283576E-2</v>
      </c>
    </row>
    <row r="1945" spans="1:3" x14ac:dyDescent="0.25">
      <c r="A1945" s="1">
        <v>36993</v>
      </c>
      <c r="B1945" s="2">
        <v>993</v>
      </c>
      <c r="C1945">
        <f t="shared" si="30"/>
        <v>2.3434592547744004E-2</v>
      </c>
    </row>
    <row r="1946" spans="1:3" x14ac:dyDescent="0.25">
      <c r="A1946" s="1">
        <v>36992</v>
      </c>
      <c r="B1946" s="2">
        <v>1004</v>
      </c>
      <c r="C1946">
        <f t="shared" si="30"/>
        <v>1.1016636206502005E-2</v>
      </c>
    </row>
    <row r="1947" spans="1:3" x14ac:dyDescent="0.25">
      <c r="A1947" s="1">
        <v>36991</v>
      </c>
      <c r="B1947" s="2">
        <v>968</v>
      </c>
      <c r="C1947">
        <f t="shared" si="30"/>
        <v>-3.6515212975097452E-2</v>
      </c>
    </row>
    <row r="1948" spans="1:3" x14ac:dyDescent="0.25">
      <c r="A1948" s="1">
        <v>36990</v>
      </c>
      <c r="B1948" s="2">
        <v>981</v>
      </c>
      <c r="C1948">
        <f t="shared" si="30"/>
        <v>1.3340372288786104E-2</v>
      </c>
    </row>
    <row r="1949" spans="1:3" x14ac:dyDescent="0.25">
      <c r="A1949" s="1">
        <v>36987</v>
      </c>
      <c r="B1949" s="2">
        <v>1011</v>
      </c>
      <c r="C1949">
        <f t="shared" si="30"/>
        <v>3.0122759455108297E-2</v>
      </c>
    </row>
    <row r="1950" spans="1:3" x14ac:dyDescent="0.25">
      <c r="A1950" s="1">
        <v>36986</v>
      </c>
      <c r="B1950" s="2">
        <v>998</v>
      </c>
      <c r="C1950">
        <f t="shared" si="30"/>
        <v>-1.2941942709007403E-2</v>
      </c>
    </row>
    <row r="1951" spans="1:3" x14ac:dyDescent="0.25">
      <c r="A1951" s="1">
        <v>36985</v>
      </c>
      <c r="B1951" s="2">
        <v>1000</v>
      </c>
      <c r="C1951">
        <f t="shared" si="30"/>
        <v>2.0020026706729687E-3</v>
      </c>
    </row>
    <row r="1952" spans="1:3" x14ac:dyDescent="0.25">
      <c r="A1952" s="1">
        <v>36984</v>
      </c>
      <c r="B1952" s="2">
        <v>1015</v>
      </c>
      <c r="C1952">
        <f t="shared" si="30"/>
        <v>1.4888612493750559E-2</v>
      </c>
    </row>
    <row r="1953" spans="1:3" x14ac:dyDescent="0.25">
      <c r="A1953" s="1">
        <v>36983</v>
      </c>
      <c r="B1953" s="2">
        <v>1030</v>
      </c>
      <c r="C1953">
        <f t="shared" si="30"/>
        <v>1.4670189747793839E-2</v>
      </c>
    </row>
    <row r="1954" spans="1:3" x14ac:dyDescent="0.25">
      <c r="A1954" s="1">
        <v>36980</v>
      </c>
      <c r="B1954" s="2">
        <v>1073</v>
      </c>
      <c r="C1954">
        <f t="shared" si="30"/>
        <v>4.0899661407016917E-2</v>
      </c>
    </row>
    <row r="1955" spans="1:3" x14ac:dyDescent="0.25">
      <c r="A1955" s="1">
        <v>36979</v>
      </c>
      <c r="B1955" s="2">
        <v>1064</v>
      </c>
      <c r="C1955">
        <f t="shared" si="30"/>
        <v>-8.4230727291087493E-3</v>
      </c>
    </row>
    <row r="1956" spans="1:3" x14ac:dyDescent="0.25">
      <c r="A1956" s="1">
        <v>36978</v>
      </c>
      <c r="B1956" s="2">
        <v>1047</v>
      </c>
      <c r="C1956">
        <f t="shared" si="30"/>
        <v>-1.6106459031052817E-2</v>
      </c>
    </row>
    <row r="1957" spans="1:3" x14ac:dyDescent="0.25">
      <c r="A1957" s="1">
        <v>36977</v>
      </c>
      <c r="B1957" s="2">
        <v>1038</v>
      </c>
      <c r="C1957">
        <f t="shared" si="30"/>
        <v>-8.6331471447028893E-3</v>
      </c>
    </row>
    <row r="1958" spans="1:3" x14ac:dyDescent="0.25">
      <c r="A1958" s="1">
        <v>36976</v>
      </c>
      <c r="B1958" s="2">
        <v>1063</v>
      </c>
      <c r="C1958">
        <f t="shared" si="30"/>
        <v>2.3799314616114085E-2</v>
      </c>
    </row>
    <row r="1959" spans="1:3" x14ac:dyDescent="0.25">
      <c r="A1959" s="1">
        <v>36973</v>
      </c>
      <c r="B1959" s="2">
        <v>1036</v>
      </c>
      <c r="C1959">
        <f t="shared" si="30"/>
        <v>-2.5727955522519611E-2</v>
      </c>
    </row>
    <row r="1960" spans="1:3" x14ac:dyDescent="0.25">
      <c r="A1960" s="1">
        <v>36972</v>
      </c>
      <c r="B1960" s="2">
        <v>1024</v>
      </c>
      <c r="C1960">
        <f t="shared" si="30"/>
        <v>-1.165061721997525E-2</v>
      </c>
    </row>
    <row r="1961" spans="1:3" x14ac:dyDescent="0.25">
      <c r="A1961" s="1">
        <v>36971</v>
      </c>
      <c r="B1961" s="2">
        <v>957</v>
      </c>
      <c r="C1961">
        <f t="shared" si="30"/>
        <v>-6.7668414146498837E-2</v>
      </c>
    </row>
    <row r="1962" spans="1:3" x14ac:dyDescent="0.25">
      <c r="A1962" s="1">
        <v>36970</v>
      </c>
      <c r="B1962" s="2">
        <v>986</v>
      </c>
      <c r="C1962">
        <f t="shared" si="30"/>
        <v>2.9852963149681128E-2</v>
      </c>
    </row>
    <row r="1963" spans="1:3" x14ac:dyDescent="0.25">
      <c r="A1963" s="1">
        <v>36969</v>
      </c>
      <c r="B1963" s="2">
        <v>1005</v>
      </c>
      <c r="C1963">
        <f t="shared" si="30"/>
        <v>1.9086465890540701E-2</v>
      </c>
    </row>
    <row r="1964" spans="1:3" x14ac:dyDescent="0.25">
      <c r="A1964" s="1">
        <v>36966</v>
      </c>
      <c r="B1964" s="2">
        <v>1028</v>
      </c>
      <c r="C1964">
        <f t="shared" si="30"/>
        <v>2.2627625521934341E-2</v>
      </c>
    </row>
    <row r="1965" spans="1:3" x14ac:dyDescent="0.25">
      <c r="A1965" s="1">
        <v>36965</v>
      </c>
      <c r="B1965" s="2">
        <v>998</v>
      </c>
      <c r="C1965">
        <f t="shared" si="30"/>
        <v>-2.9617169703646449E-2</v>
      </c>
    </row>
    <row r="1966" spans="1:3" x14ac:dyDescent="0.25">
      <c r="A1966" s="1">
        <v>36964</v>
      </c>
      <c r="B1966" s="2">
        <v>1036</v>
      </c>
      <c r="C1966">
        <f t="shared" si="30"/>
        <v>3.7369146507964322E-2</v>
      </c>
    </row>
    <row r="1967" spans="1:3" x14ac:dyDescent="0.25">
      <c r="A1967" s="1">
        <v>36963</v>
      </c>
      <c r="B1967" s="2">
        <v>1047</v>
      </c>
      <c r="C1967">
        <f t="shared" si="30"/>
        <v>1.0561788051108521E-2</v>
      </c>
    </row>
    <row r="1968" spans="1:3" x14ac:dyDescent="0.25">
      <c r="A1968" s="1">
        <v>36962</v>
      </c>
      <c r="B1968" s="2">
        <v>1055</v>
      </c>
      <c r="C1968">
        <f t="shared" si="30"/>
        <v>7.6118350396300744E-3</v>
      </c>
    </row>
    <row r="1969" spans="1:3" x14ac:dyDescent="0.25">
      <c r="A1969" s="1">
        <v>36959</v>
      </c>
      <c r="B1969" s="2">
        <v>1070</v>
      </c>
      <c r="C1969">
        <f t="shared" si="30"/>
        <v>1.4117881545785022E-2</v>
      </c>
    </row>
    <row r="1970" spans="1:3" x14ac:dyDescent="0.25">
      <c r="A1970" s="1">
        <v>36958</v>
      </c>
      <c r="B1970" s="2">
        <v>1055</v>
      </c>
      <c r="C1970">
        <f t="shared" si="30"/>
        <v>-1.4117881545784932E-2</v>
      </c>
    </row>
    <row r="1971" spans="1:3" x14ac:dyDescent="0.25">
      <c r="A1971" s="1">
        <v>36957</v>
      </c>
      <c r="B1971" s="2">
        <v>1064</v>
      </c>
      <c r="C1971">
        <f t="shared" si="30"/>
        <v>8.4946239914227995E-3</v>
      </c>
    </row>
    <row r="1972" spans="1:3" x14ac:dyDescent="0.25">
      <c r="A1972" s="1">
        <v>36956</v>
      </c>
      <c r="B1972" s="2">
        <v>1043</v>
      </c>
      <c r="C1972">
        <f t="shared" si="30"/>
        <v>-1.9934214900817253E-2</v>
      </c>
    </row>
    <row r="1973" spans="1:3" x14ac:dyDescent="0.25">
      <c r="A1973" s="1">
        <v>36955</v>
      </c>
      <c r="B1973" s="2">
        <v>1131</v>
      </c>
      <c r="C1973">
        <f t="shared" si="30"/>
        <v>8.100102111534796E-2</v>
      </c>
    </row>
    <row r="1974" spans="1:3" x14ac:dyDescent="0.25">
      <c r="A1974" s="1">
        <v>36952</v>
      </c>
      <c r="B1974" s="2">
        <v>1164</v>
      </c>
      <c r="C1974">
        <f t="shared" si="30"/>
        <v>2.8760152175262652E-2</v>
      </c>
    </row>
    <row r="1975" spans="1:3" x14ac:dyDescent="0.25">
      <c r="A1975" s="1">
        <v>36951</v>
      </c>
      <c r="B1975" s="2">
        <v>1116</v>
      </c>
      <c r="C1975">
        <f t="shared" si="30"/>
        <v>-4.2111485350126848E-2</v>
      </c>
    </row>
    <row r="1976" spans="1:3" x14ac:dyDescent="0.25">
      <c r="A1976" s="1">
        <v>36950</v>
      </c>
      <c r="B1976" s="2">
        <v>1131</v>
      </c>
      <c r="C1976">
        <f t="shared" si="30"/>
        <v>1.3351333174864196E-2</v>
      </c>
    </row>
    <row r="1977" spans="1:3" x14ac:dyDescent="0.25">
      <c r="A1977" s="1">
        <v>36949</v>
      </c>
      <c r="B1977" s="2">
        <v>1130</v>
      </c>
      <c r="C1977">
        <f t="shared" si="30"/>
        <v>-8.8456440973421803E-4</v>
      </c>
    </row>
    <row r="1978" spans="1:3" x14ac:dyDescent="0.25">
      <c r="A1978" s="1">
        <v>36948</v>
      </c>
      <c r="B1978" s="2">
        <v>1120</v>
      </c>
      <c r="C1978">
        <f t="shared" si="30"/>
        <v>-8.8889474172460393E-3</v>
      </c>
    </row>
    <row r="1979" spans="1:3" x14ac:dyDescent="0.25">
      <c r="A1979" s="1">
        <v>36945</v>
      </c>
      <c r="B1979" s="2">
        <v>1160</v>
      </c>
      <c r="C1979">
        <f t="shared" si="30"/>
        <v>3.5091319811270193E-2</v>
      </c>
    </row>
    <row r="1980" spans="1:3" x14ac:dyDescent="0.25">
      <c r="A1980" s="1">
        <v>36944</v>
      </c>
      <c r="B1980" s="2">
        <v>1149</v>
      </c>
      <c r="C1980">
        <f t="shared" si="30"/>
        <v>-9.5280062516546957E-3</v>
      </c>
    </row>
    <row r="1981" spans="1:3" x14ac:dyDescent="0.25">
      <c r="A1981" s="1">
        <v>36943</v>
      </c>
      <c r="B1981" s="2">
        <v>1189</v>
      </c>
      <c r="C1981">
        <f t="shared" si="30"/>
        <v>3.4220618842026172E-2</v>
      </c>
    </row>
    <row r="1982" spans="1:3" x14ac:dyDescent="0.25">
      <c r="A1982" s="1">
        <v>36942</v>
      </c>
      <c r="B1982" s="2">
        <v>1140</v>
      </c>
      <c r="C1982">
        <f t="shared" si="30"/>
        <v>-4.2084355302240639E-2</v>
      </c>
    </row>
    <row r="1983" spans="1:3" x14ac:dyDescent="0.25">
      <c r="A1983" s="1">
        <v>36938</v>
      </c>
      <c r="B1983" s="2">
        <v>1137</v>
      </c>
      <c r="C1983">
        <f t="shared" si="30"/>
        <v>-2.6350476380051138E-3</v>
      </c>
    </row>
    <row r="1984" spans="1:3" x14ac:dyDescent="0.25">
      <c r="A1984" s="1">
        <v>36937</v>
      </c>
      <c r="B1984" s="2">
        <v>1065</v>
      </c>
      <c r="C1984">
        <f t="shared" si="30"/>
        <v>-6.541841560701056E-2</v>
      </c>
    </row>
    <row r="1985" spans="1:3" x14ac:dyDescent="0.25">
      <c r="A1985" s="1">
        <v>36936</v>
      </c>
      <c r="B1985" s="2">
        <v>1070</v>
      </c>
      <c r="C1985">
        <f t="shared" si="30"/>
        <v>4.6838493124264375E-3</v>
      </c>
    </row>
    <row r="1986" spans="1:3" x14ac:dyDescent="0.25">
      <c r="A1986" s="1">
        <v>36935</v>
      </c>
      <c r="B1986" s="2">
        <v>1073</v>
      </c>
      <c r="C1986">
        <f t="shared" si="30"/>
        <v>2.7998151747466479E-3</v>
      </c>
    </row>
    <row r="1987" spans="1:3" x14ac:dyDescent="0.25">
      <c r="A1987" s="1">
        <v>36934</v>
      </c>
      <c r="B1987" s="2">
        <v>1037</v>
      </c>
      <c r="C1987">
        <f t="shared" si="30"/>
        <v>-3.4126534401171138E-2</v>
      </c>
    </row>
    <row r="1988" spans="1:3" x14ac:dyDescent="0.25">
      <c r="A1988" s="1">
        <v>36931</v>
      </c>
      <c r="B1988" s="2">
        <v>1012</v>
      </c>
      <c r="C1988">
        <f t="shared" ref="C1988:C2015" si="31">LN(B1988/B1987)</f>
        <v>-2.4403358382116484E-2</v>
      </c>
    </row>
    <row r="1989" spans="1:3" x14ac:dyDescent="0.25">
      <c r="A1989" s="1">
        <v>36930</v>
      </c>
      <c r="B1989" s="2">
        <v>1005</v>
      </c>
      <c r="C1989">
        <f t="shared" si="31"/>
        <v>-6.9410293542346881E-3</v>
      </c>
    </row>
    <row r="1990" spans="1:3" x14ac:dyDescent="0.25">
      <c r="A1990" s="1">
        <v>36929</v>
      </c>
      <c r="B1990" s="2">
        <v>1044</v>
      </c>
      <c r="C1990">
        <f t="shared" si="31"/>
        <v>3.8071947949407971E-2</v>
      </c>
    </row>
    <row r="1991" spans="1:3" x14ac:dyDescent="0.25">
      <c r="A1991" s="1">
        <v>36928</v>
      </c>
      <c r="B1991" s="2">
        <v>1086</v>
      </c>
      <c r="C1991">
        <f t="shared" si="31"/>
        <v>3.944173205129662E-2</v>
      </c>
    </row>
    <row r="1992" spans="1:3" x14ac:dyDescent="0.25">
      <c r="A1992" s="1">
        <v>36927</v>
      </c>
      <c r="B1992" s="2">
        <v>1065</v>
      </c>
      <c r="C1992">
        <f t="shared" si="31"/>
        <v>-1.9526422350355267E-2</v>
      </c>
    </row>
    <row r="1993" spans="1:3" x14ac:dyDescent="0.25">
      <c r="A1993" s="1">
        <v>36924</v>
      </c>
      <c r="B1993" s="2">
        <v>1048</v>
      </c>
      <c r="C1993">
        <f t="shared" si="31"/>
        <v>-1.6091213262538068E-2</v>
      </c>
    </row>
    <row r="1994" spans="1:3" x14ac:dyDescent="0.25">
      <c r="A1994" s="1">
        <v>36923</v>
      </c>
      <c r="B1994" s="2">
        <v>1051</v>
      </c>
      <c r="C1994">
        <f t="shared" si="31"/>
        <v>2.8585059959636717E-3</v>
      </c>
    </row>
    <row r="1995" spans="1:3" x14ac:dyDescent="0.25">
      <c r="A1995" s="1">
        <v>36922</v>
      </c>
      <c r="B1995" s="2">
        <v>1020</v>
      </c>
      <c r="C1995">
        <f t="shared" si="31"/>
        <v>-2.9939464598634311E-2</v>
      </c>
    </row>
    <row r="1996" spans="1:3" x14ac:dyDescent="0.25">
      <c r="A1996" s="1">
        <v>36921</v>
      </c>
      <c r="B1996" s="2">
        <v>1056</v>
      </c>
      <c r="C1996">
        <f t="shared" si="31"/>
        <v>3.4685557987890109E-2</v>
      </c>
    </row>
    <row r="1997" spans="1:3" x14ac:dyDescent="0.25">
      <c r="A1997" s="1">
        <v>36920</v>
      </c>
      <c r="B1997" s="2">
        <v>1045</v>
      </c>
      <c r="C1997">
        <f t="shared" si="31"/>
        <v>-1.0471299867295366E-2</v>
      </c>
    </row>
    <row r="1998" spans="1:3" x14ac:dyDescent="0.25">
      <c r="A1998" s="1">
        <v>36917</v>
      </c>
      <c r="B1998" s="2">
        <v>1056</v>
      </c>
      <c r="C1998">
        <f t="shared" si="31"/>
        <v>1.0471299867295437E-2</v>
      </c>
    </row>
    <row r="1999" spans="1:3" x14ac:dyDescent="0.25">
      <c r="A1999" s="1">
        <v>36916</v>
      </c>
      <c r="B1999" s="2">
        <v>1004</v>
      </c>
      <c r="C1999">
        <f t="shared" si="31"/>
        <v>-5.0496164014532233E-2</v>
      </c>
    </row>
    <row r="2000" spans="1:3" x14ac:dyDescent="0.25">
      <c r="A2000" s="1">
        <v>36915</v>
      </c>
      <c r="B2000" s="2">
        <v>989</v>
      </c>
      <c r="C2000">
        <f t="shared" si="31"/>
        <v>-1.5052968628962377E-2</v>
      </c>
    </row>
    <row r="2001" spans="1:3" x14ac:dyDescent="0.25">
      <c r="A2001" s="1">
        <v>36914</v>
      </c>
      <c r="B2001" s="2">
        <v>1000</v>
      </c>
      <c r="C2001">
        <f t="shared" si="31"/>
        <v>1.1060947359424976E-2</v>
      </c>
    </row>
    <row r="2002" spans="1:3" x14ac:dyDescent="0.25">
      <c r="A2002" s="1">
        <v>36913</v>
      </c>
      <c r="B2002" s="2">
        <v>1005</v>
      </c>
      <c r="C2002">
        <f t="shared" si="31"/>
        <v>4.9875415110389679E-3</v>
      </c>
    </row>
    <row r="2003" spans="1:3" x14ac:dyDescent="0.25">
      <c r="A2003" s="1">
        <v>36910</v>
      </c>
      <c r="B2003" s="2">
        <v>957</v>
      </c>
      <c r="C2003">
        <f t="shared" si="31"/>
        <v>-4.8939429040221916E-2</v>
      </c>
    </row>
    <row r="2004" spans="1:3" x14ac:dyDescent="0.25">
      <c r="A2004" s="1">
        <v>36909</v>
      </c>
      <c r="B2004" s="2">
        <v>996</v>
      </c>
      <c r="C2004">
        <f t="shared" si="31"/>
        <v>3.9943866131644072E-2</v>
      </c>
    </row>
    <row r="2005" spans="1:3" x14ac:dyDescent="0.25">
      <c r="A2005" s="1">
        <v>36908</v>
      </c>
      <c r="B2005" s="2">
        <v>990</v>
      </c>
      <c r="C2005">
        <f t="shared" si="31"/>
        <v>-6.0423144559625863E-3</v>
      </c>
    </row>
    <row r="2006" spans="1:3" x14ac:dyDescent="0.25">
      <c r="A2006" s="1">
        <v>36907</v>
      </c>
      <c r="B2006" s="2">
        <v>911</v>
      </c>
      <c r="C2006">
        <f t="shared" si="31"/>
        <v>-8.3162045868677245E-2</v>
      </c>
    </row>
    <row r="2007" spans="1:3" x14ac:dyDescent="0.25">
      <c r="A2007" s="1">
        <v>36903</v>
      </c>
      <c r="B2007" s="2">
        <v>860</v>
      </c>
      <c r="C2007">
        <f t="shared" si="31"/>
        <v>-5.7610508012404922E-2</v>
      </c>
    </row>
    <row r="2008" spans="1:3" x14ac:dyDescent="0.25">
      <c r="A2008" s="1">
        <v>36902</v>
      </c>
      <c r="B2008" s="2">
        <v>849</v>
      </c>
      <c r="C2008">
        <f t="shared" si="31"/>
        <v>-1.2873202936206146E-2</v>
      </c>
    </row>
    <row r="2009" spans="1:3" x14ac:dyDescent="0.25">
      <c r="A2009" s="1">
        <v>36901</v>
      </c>
      <c r="B2009" s="2">
        <v>809</v>
      </c>
      <c r="C2009">
        <f t="shared" si="31"/>
        <v>-4.8260269252855627E-2</v>
      </c>
    </row>
    <row r="2010" spans="1:3" x14ac:dyDescent="0.25">
      <c r="A2010" s="1">
        <v>36900</v>
      </c>
      <c r="B2010" s="2">
        <v>798</v>
      </c>
      <c r="C2010">
        <f t="shared" si="31"/>
        <v>-1.3690319608682897E-2</v>
      </c>
    </row>
    <row r="2011" spans="1:3" x14ac:dyDescent="0.25">
      <c r="A2011" s="1">
        <v>36899</v>
      </c>
      <c r="B2011" s="2">
        <v>813</v>
      </c>
      <c r="C2011">
        <f t="shared" si="31"/>
        <v>1.862251209800185E-2</v>
      </c>
    </row>
    <row r="2012" spans="1:3" x14ac:dyDescent="0.25">
      <c r="A2012" s="1">
        <v>36896</v>
      </c>
      <c r="B2012" s="2">
        <v>813</v>
      </c>
      <c r="C2012">
        <f t="shared" si="31"/>
        <v>0</v>
      </c>
    </row>
    <row r="2013" spans="1:3" x14ac:dyDescent="0.25">
      <c r="A2013" s="1">
        <v>36895</v>
      </c>
      <c r="B2013" s="2">
        <v>768</v>
      </c>
      <c r="C2013">
        <f t="shared" si="31"/>
        <v>-5.6941376400138452E-2</v>
      </c>
    </row>
    <row r="2014" spans="1:3" x14ac:dyDescent="0.25">
      <c r="A2014" s="1">
        <v>36894</v>
      </c>
      <c r="B2014" s="2">
        <v>753</v>
      </c>
      <c r="C2014">
        <f t="shared" si="31"/>
        <v>-1.972450534777859E-2</v>
      </c>
    </row>
    <row r="2015" spans="1:3" x14ac:dyDescent="0.25">
      <c r="A2015" s="1">
        <v>36893</v>
      </c>
      <c r="B2015" s="2">
        <v>778</v>
      </c>
      <c r="C2015">
        <f t="shared" si="31"/>
        <v>3.2661296378497996E-2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9FB8-6F36-4F4A-827B-80EBF77808E2}">
  <dimension ref="A1:C2034"/>
  <sheetViews>
    <sheetView workbookViewId="0">
      <selection activeCell="C3" sqref="C3:C203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928.4</v>
      </c>
    </row>
    <row r="3" spans="1:3" x14ac:dyDescent="0.25">
      <c r="A3" s="1">
        <v>39842</v>
      </c>
      <c r="B3">
        <v>906.5</v>
      </c>
      <c r="C3">
        <f>LN(B3/B2)</f>
        <v>-2.3871644205376196E-2</v>
      </c>
    </row>
    <row r="4" spans="1:3" x14ac:dyDescent="0.25">
      <c r="A4" s="1">
        <v>39841</v>
      </c>
      <c r="B4">
        <v>888.2</v>
      </c>
      <c r="C4">
        <f t="shared" ref="C4:C67" si="0">LN(B4/B3)</f>
        <v>-2.0394087336903816E-2</v>
      </c>
    </row>
    <row r="5" spans="1:3" x14ac:dyDescent="0.25">
      <c r="A5" s="1">
        <v>39840</v>
      </c>
      <c r="B5">
        <v>899.5</v>
      </c>
      <c r="C5">
        <f t="shared" si="0"/>
        <v>1.2642110532585796E-2</v>
      </c>
    </row>
    <row r="6" spans="1:3" x14ac:dyDescent="0.25">
      <c r="A6" s="1">
        <v>39839</v>
      </c>
      <c r="B6">
        <v>908.8</v>
      </c>
      <c r="C6">
        <f t="shared" si="0"/>
        <v>1.0285994576299072E-2</v>
      </c>
    </row>
    <row r="7" spans="1:3" x14ac:dyDescent="0.25">
      <c r="A7" s="1">
        <v>39836</v>
      </c>
      <c r="B7">
        <v>895.8</v>
      </c>
      <c r="C7">
        <f t="shared" si="0"/>
        <v>-1.4407874193687217E-2</v>
      </c>
    </row>
    <row r="8" spans="1:3" x14ac:dyDescent="0.25">
      <c r="A8" s="1">
        <v>39835</v>
      </c>
      <c r="B8">
        <v>858.8</v>
      </c>
      <c r="C8">
        <f t="shared" si="0"/>
        <v>-4.2181107768573735E-2</v>
      </c>
    </row>
    <row r="9" spans="1:3" x14ac:dyDescent="0.25">
      <c r="A9" s="1">
        <v>39834</v>
      </c>
      <c r="B9">
        <v>850.1</v>
      </c>
      <c r="C9">
        <f t="shared" si="0"/>
        <v>-1.0182076381312691E-2</v>
      </c>
    </row>
    <row r="10" spans="1:3" x14ac:dyDescent="0.25">
      <c r="A10" s="1">
        <v>39833</v>
      </c>
      <c r="B10">
        <v>856</v>
      </c>
      <c r="C10">
        <f t="shared" si="0"/>
        <v>6.916386518428963E-3</v>
      </c>
    </row>
    <row r="11" spans="1:3" x14ac:dyDescent="0.25">
      <c r="A11" s="1">
        <v>39832</v>
      </c>
      <c r="B11">
        <v>855.2</v>
      </c>
      <c r="C11">
        <f t="shared" si="0"/>
        <v>-9.3501643090653191E-4</v>
      </c>
    </row>
    <row r="12" spans="1:3" x14ac:dyDescent="0.25">
      <c r="A12" s="1">
        <v>39829</v>
      </c>
      <c r="B12">
        <v>839.9</v>
      </c>
      <c r="C12">
        <f t="shared" si="0"/>
        <v>-1.805252257925415E-2</v>
      </c>
    </row>
    <row r="13" spans="1:3" x14ac:dyDescent="0.25">
      <c r="A13" s="1">
        <v>39828</v>
      </c>
      <c r="B13">
        <v>807.3</v>
      </c>
      <c r="C13">
        <f t="shared" si="0"/>
        <v>-3.9587490730611671E-2</v>
      </c>
    </row>
    <row r="14" spans="1:3" x14ac:dyDescent="0.25">
      <c r="A14" s="1">
        <v>39827</v>
      </c>
      <c r="B14">
        <v>808.8</v>
      </c>
      <c r="C14">
        <f t="shared" si="0"/>
        <v>1.8563213052918172E-3</v>
      </c>
    </row>
    <row r="15" spans="1:3" x14ac:dyDescent="0.25">
      <c r="A15" s="1">
        <v>39826</v>
      </c>
      <c r="B15">
        <v>820.7</v>
      </c>
      <c r="C15">
        <f t="shared" si="0"/>
        <v>1.4605966929404511E-2</v>
      </c>
    </row>
    <row r="16" spans="1:3" x14ac:dyDescent="0.25">
      <c r="A16" s="1">
        <v>39825</v>
      </c>
      <c r="B16">
        <v>821</v>
      </c>
      <c r="C16">
        <f t="shared" si="0"/>
        <v>3.6547481676214161E-4</v>
      </c>
    </row>
    <row r="17" spans="1:3" x14ac:dyDescent="0.25">
      <c r="A17" s="1">
        <v>39822</v>
      </c>
      <c r="B17">
        <v>855</v>
      </c>
      <c r="C17">
        <f t="shared" si="0"/>
        <v>4.0578359484331916E-2</v>
      </c>
    </row>
    <row r="18" spans="1:3" x14ac:dyDescent="0.25">
      <c r="A18" s="1">
        <v>39821</v>
      </c>
      <c r="B18">
        <v>854.5</v>
      </c>
      <c r="C18">
        <f t="shared" si="0"/>
        <v>-5.8496638111467597E-4</v>
      </c>
    </row>
    <row r="19" spans="1:3" x14ac:dyDescent="0.25">
      <c r="A19" s="1">
        <v>39820</v>
      </c>
      <c r="B19">
        <v>841.7</v>
      </c>
      <c r="C19">
        <f t="shared" si="0"/>
        <v>-1.5092846338115074E-2</v>
      </c>
    </row>
    <row r="20" spans="1:3" x14ac:dyDescent="0.25">
      <c r="A20" s="1">
        <v>39819</v>
      </c>
      <c r="B20">
        <v>866</v>
      </c>
      <c r="C20">
        <f t="shared" si="0"/>
        <v>2.8461252344904792E-2</v>
      </c>
    </row>
    <row r="21" spans="1:3" x14ac:dyDescent="0.25">
      <c r="A21" s="1">
        <v>39818</v>
      </c>
      <c r="B21">
        <v>857.8</v>
      </c>
      <c r="C21">
        <f t="shared" si="0"/>
        <v>-9.5139364796551044E-3</v>
      </c>
    </row>
    <row r="22" spans="1:3" x14ac:dyDescent="0.25">
      <c r="A22" s="1">
        <v>39815</v>
      </c>
      <c r="B22">
        <v>879.5</v>
      </c>
      <c r="C22">
        <f t="shared" si="0"/>
        <v>2.4982592094832827E-2</v>
      </c>
    </row>
    <row r="23" spans="1:3" x14ac:dyDescent="0.25">
      <c r="A23" s="1">
        <v>39813</v>
      </c>
      <c r="B23">
        <v>884.3</v>
      </c>
      <c r="C23">
        <f t="shared" si="0"/>
        <v>5.4428074040764945E-3</v>
      </c>
    </row>
    <row r="24" spans="1:3" x14ac:dyDescent="0.25">
      <c r="A24" s="1">
        <v>39812</v>
      </c>
      <c r="B24">
        <v>870</v>
      </c>
      <c r="C24">
        <f t="shared" si="0"/>
        <v>-1.6303159933059964E-2</v>
      </c>
    </row>
    <row r="25" spans="1:3" x14ac:dyDescent="0.25">
      <c r="A25" s="1">
        <v>39811</v>
      </c>
      <c r="B25">
        <v>875.3</v>
      </c>
      <c r="C25">
        <f t="shared" si="0"/>
        <v>6.0734730897628632E-3</v>
      </c>
    </row>
    <row r="26" spans="1:3" x14ac:dyDescent="0.25">
      <c r="A26" s="1">
        <v>39808</v>
      </c>
      <c r="B26">
        <v>871.2</v>
      </c>
      <c r="C26">
        <f t="shared" si="0"/>
        <v>-4.6951131196414824E-3</v>
      </c>
    </row>
    <row r="27" spans="1:3" x14ac:dyDescent="0.25">
      <c r="A27" s="1">
        <v>39806</v>
      </c>
      <c r="B27">
        <v>848</v>
      </c>
      <c r="C27">
        <f t="shared" si="0"/>
        <v>-2.6990935826847653E-2</v>
      </c>
    </row>
    <row r="28" spans="1:3" x14ac:dyDescent="0.25">
      <c r="A28" s="1">
        <v>39805</v>
      </c>
      <c r="B28">
        <v>838.1</v>
      </c>
      <c r="C28">
        <f t="shared" si="0"/>
        <v>-1.1743210687042531E-2</v>
      </c>
    </row>
    <row r="29" spans="1:3" x14ac:dyDescent="0.25">
      <c r="A29" s="1">
        <v>39804</v>
      </c>
      <c r="B29">
        <v>847.2</v>
      </c>
      <c r="C29">
        <f t="shared" si="0"/>
        <v>1.0799369182336205E-2</v>
      </c>
    </row>
    <row r="30" spans="1:3" x14ac:dyDescent="0.25">
      <c r="A30" s="1">
        <v>39801</v>
      </c>
      <c r="B30">
        <v>837.4</v>
      </c>
      <c r="C30">
        <f t="shared" si="0"/>
        <v>-1.1634940702153778E-2</v>
      </c>
    </row>
    <row r="31" spans="1:3" x14ac:dyDescent="0.25">
      <c r="A31" s="1">
        <v>39800</v>
      </c>
      <c r="B31">
        <v>860.6</v>
      </c>
      <c r="C31">
        <f t="shared" si="0"/>
        <v>2.7327966819456331E-2</v>
      </c>
    </row>
    <row r="32" spans="1:3" x14ac:dyDescent="0.25">
      <c r="A32" s="1">
        <v>39799</v>
      </c>
      <c r="B32">
        <v>868.5</v>
      </c>
      <c r="C32">
        <f t="shared" si="0"/>
        <v>9.1377652766604176E-3</v>
      </c>
    </row>
    <row r="33" spans="1:3" x14ac:dyDescent="0.25">
      <c r="A33" s="1">
        <v>39798</v>
      </c>
      <c r="B33">
        <v>842.7</v>
      </c>
      <c r="C33">
        <f t="shared" si="0"/>
        <v>-3.0156562902851881E-2</v>
      </c>
    </row>
    <row r="34" spans="1:3" x14ac:dyDescent="0.25">
      <c r="A34" s="1">
        <v>39797</v>
      </c>
      <c r="B34">
        <v>836.5</v>
      </c>
      <c r="C34">
        <f t="shared" si="0"/>
        <v>-7.3845023514291144E-3</v>
      </c>
    </row>
    <row r="35" spans="1:3" x14ac:dyDescent="0.25">
      <c r="A35" s="1">
        <v>39794</v>
      </c>
      <c r="B35">
        <v>820.5</v>
      </c>
      <c r="C35">
        <f t="shared" si="0"/>
        <v>-1.9312609896733043E-2</v>
      </c>
    </row>
    <row r="36" spans="1:3" x14ac:dyDescent="0.25">
      <c r="A36" s="1">
        <v>39793</v>
      </c>
      <c r="B36">
        <v>826.6</v>
      </c>
      <c r="C36">
        <f t="shared" si="0"/>
        <v>7.4069915474863227E-3</v>
      </c>
    </row>
    <row r="37" spans="1:3" x14ac:dyDescent="0.25">
      <c r="A37" s="1">
        <v>39792</v>
      </c>
      <c r="B37">
        <v>808.8</v>
      </c>
      <c r="C37">
        <f t="shared" si="0"/>
        <v>-2.1769234371370377E-2</v>
      </c>
    </row>
    <row r="38" spans="1:3" x14ac:dyDescent="0.25">
      <c r="A38" s="1">
        <v>39791</v>
      </c>
      <c r="B38">
        <v>774.2</v>
      </c>
      <c r="C38">
        <f t="shared" si="0"/>
        <v>-4.3721429562713861E-2</v>
      </c>
    </row>
    <row r="39" spans="1:3" x14ac:dyDescent="0.25">
      <c r="A39" s="1">
        <v>39790</v>
      </c>
      <c r="B39">
        <v>769.3</v>
      </c>
      <c r="C39">
        <f t="shared" si="0"/>
        <v>-6.3492276786588919E-3</v>
      </c>
    </row>
    <row r="40" spans="1:3" x14ac:dyDescent="0.25">
      <c r="A40" s="1">
        <v>39787</v>
      </c>
      <c r="B40">
        <v>752.2</v>
      </c>
      <c r="C40">
        <f t="shared" si="0"/>
        <v>-2.2478764428652893E-2</v>
      </c>
    </row>
    <row r="41" spans="1:3" x14ac:dyDescent="0.25">
      <c r="A41" s="1">
        <v>39786</v>
      </c>
      <c r="B41">
        <v>765.5</v>
      </c>
      <c r="C41">
        <f t="shared" si="0"/>
        <v>1.7526969061502265E-2</v>
      </c>
    </row>
    <row r="42" spans="1:3" x14ac:dyDescent="0.25">
      <c r="A42" s="1">
        <v>39785</v>
      </c>
      <c r="B42">
        <v>770.5</v>
      </c>
      <c r="C42">
        <f t="shared" si="0"/>
        <v>6.510439662432063E-3</v>
      </c>
    </row>
    <row r="43" spans="1:3" x14ac:dyDescent="0.25">
      <c r="A43" s="1">
        <v>39784</v>
      </c>
      <c r="B43">
        <v>783.3</v>
      </c>
      <c r="C43">
        <f t="shared" si="0"/>
        <v>1.6476109613022438E-2</v>
      </c>
    </row>
    <row r="44" spans="1:3" x14ac:dyDescent="0.25">
      <c r="A44" s="1">
        <v>39783</v>
      </c>
      <c r="B44">
        <v>776.8</v>
      </c>
      <c r="C44">
        <f t="shared" si="0"/>
        <v>-8.3328473960776507E-3</v>
      </c>
    </row>
    <row r="45" spans="1:3" x14ac:dyDescent="0.25">
      <c r="A45" s="1">
        <v>39780</v>
      </c>
      <c r="B45">
        <v>819</v>
      </c>
      <c r="C45">
        <f t="shared" si="0"/>
        <v>5.2901166875954309E-2</v>
      </c>
    </row>
    <row r="46" spans="1:3" x14ac:dyDescent="0.25">
      <c r="A46" s="1">
        <v>39778</v>
      </c>
      <c r="B46">
        <v>808.5</v>
      </c>
      <c r="C46">
        <f t="shared" si="0"/>
        <v>-1.2903404835907841E-2</v>
      </c>
    </row>
    <row r="47" spans="1:3" x14ac:dyDescent="0.25">
      <c r="A47" s="1">
        <v>39777</v>
      </c>
      <c r="B47">
        <v>818.5</v>
      </c>
      <c r="C47">
        <f t="shared" si="0"/>
        <v>1.2292717794028052E-2</v>
      </c>
    </row>
    <row r="48" spans="1:3" x14ac:dyDescent="0.25">
      <c r="A48" s="1">
        <v>39776</v>
      </c>
      <c r="B48">
        <v>819.5</v>
      </c>
      <c r="C48">
        <f t="shared" si="0"/>
        <v>1.2210013726947965E-3</v>
      </c>
    </row>
    <row r="49" spans="1:3" x14ac:dyDescent="0.25">
      <c r="A49" s="1">
        <v>39773</v>
      </c>
      <c r="B49">
        <v>791.8</v>
      </c>
      <c r="C49">
        <f t="shared" si="0"/>
        <v>-3.4385563511854192E-2</v>
      </c>
    </row>
    <row r="50" spans="1:3" x14ac:dyDescent="0.25">
      <c r="A50" s="1">
        <v>39772</v>
      </c>
      <c r="B50">
        <v>748.7</v>
      </c>
      <c r="C50">
        <f t="shared" si="0"/>
        <v>-5.5970465435390609E-2</v>
      </c>
    </row>
    <row r="51" spans="1:3" x14ac:dyDescent="0.25">
      <c r="A51" s="1">
        <v>39771</v>
      </c>
      <c r="B51">
        <v>736</v>
      </c>
      <c r="C51">
        <f t="shared" si="0"/>
        <v>-1.710825050776341E-2</v>
      </c>
    </row>
    <row r="52" spans="1:3" x14ac:dyDescent="0.25">
      <c r="A52" s="1">
        <v>39770</v>
      </c>
      <c r="B52">
        <v>732.7</v>
      </c>
      <c r="C52">
        <f t="shared" si="0"/>
        <v>-4.4937775629580214E-3</v>
      </c>
    </row>
    <row r="53" spans="1:3" x14ac:dyDescent="0.25">
      <c r="A53" s="1">
        <v>39769</v>
      </c>
      <c r="B53">
        <v>742</v>
      </c>
      <c r="C53">
        <f t="shared" si="0"/>
        <v>1.2612902001462208E-2</v>
      </c>
    </row>
    <row r="54" spans="1:3" x14ac:dyDescent="0.25">
      <c r="A54" s="1">
        <v>39766</v>
      </c>
      <c r="B54">
        <v>742.5</v>
      </c>
      <c r="C54">
        <f t="shared" si="0"/>
        <v>6.7362750947427428E-4</v>
      </c>
    </row>
    <row r="55" spans="1:3" x14ac:dyDescent="0.25">
      <c r="A55" s="1">
        <v>39765</v>
      </c>
      <c r="B55">
        <v>705</v>
      </c>
      <c r="C55">
        <f t="shared" si="0"/>
        <v>-5.1825067864586023E-2</v>
      </c>
    </row>
    <row r="56" spans="1:3" x14ac:dyDescent="0.25">
      <c r="A56" s="1">
        <v>39764</v>
      </c>
      <c r="B56">
        <v>718.3</v>
      </c>
      <c r="C56">
        <f t="shared" si="0"/>
        <v>1.8689506268487154E-2</v>
      </c>
    </row>
    <row r="57" spans="1:3" x14ac:dyDescent="0.25">
      <c r="A57" s="1">
        <v>39763</v>
      </c>
      <c r="B57">
        <v>732.8</v>
      </c>
      <c r="C57">
        <f t="shared" si="0"/>
        <v>1.9985504279164699E-2</v>
      </c>
    </row>
    <row r="58" spans="1:3" x14ac:dyDescent="0.25">
      <c r="A58" s="1">
        <v>39762</v>
      </c>
      <c r="B58">
        <v>746.5</v>
      </c>
      <c r="C58">
        <f t="shared" si="0"/>
        <v>1.8522803619324631E-2</v>
      </c>
    </row>
    <row r="59" spans="1:3" x14ac:dyDescent="0.25">
      <c r="A59" s="1">
        <v>39759</v>
      </c>
      <c r="B59">
        <v>734.2</v>
      </c>
      <c r="C59">
        <f t="shared" si="0"/>
        <v>-1.661414591651111E-2</v>
      </c>
    </row>
    <row r="60" spans="1:3" x14ac:dyDescent="0.25">
      <c r="A60" s="1">
        <v>39758</v>
      </c>
      <c r="B60">
        <v>732.2</v>
      </c>
      <c r="C60">
        <f t="shared" si="0"/>
        <v>-2.7277703765980496E-3</v>
      </c>
    </row>
    <row r="61" spans="1:3" x14ac:dyDescent="0.25">
      <c r="A61" s="1">
        <v>39757</v>
      </c>
      <c r="B61">
        <v>742.4</v>
      </c>
      <c r="C61">
        <f t="shared" si="0"/>
        <v>1.383448078585499E-2</v>
      </c>
    </row>
    <row r="62" spans="1:3" x14ac:dyDescent="0.25">
      <c r="A62" s="1">
        <v>39756</v>
      </c>
      <c r="B62">
        <v>757.3</v>
      </c>
      <c r="C62">
        <f t="shared" si="0"/>
        <v>1.9871294647786079E-2</v>
      </c>
    </row>
    <row r="63" spans="1:3" x14ac:dyDescent="0.25">
      <c r="A63" s="1">
        <v>39755</v>
      </c>
      <c r="B63">
        <v>726.8</v>
      </c>
      <c r="C63">
        <f t="shared" si="0"/>
        <v>-4.1108139597760891E-2</v>
      </c>
    </row>
    <row r="64" spans="1:3" x14ac:dyDescent="0.25">
      <c r="A64" s="1">
        <v>39752</v>
      </c>
      <c r="B64">
        <v>718.2</v>
      </c>
      <c r="C64">
        <f t="shared" si="0"/>
        <v>-1.1903254730033567E-2</v>
      </c>
    </row>
    <row r="65" spans="1:3" x14ac:dyDescent="0.25">
      <c r="A65" s="1">
        <v>39751</v>
      </c>
      <c r="B65">
        <v>738.5</v>
      </c>
      <c r="C65">
        <f t="shared" si="0"/>
        <v>2.7873020179451945E-2</v>
      </c>
    </row>
    <row r="66" spans="1:3" x14ac:dyDescent="0.25">
      <c r="A66" s="1">
        <v>39750</v>
      </c>
      <c r="B66">
        <v>754</v>
      </c>
      <c r="C66">
        <f t="shared" si="0"/>
        <v>2.0771266036521623E-2</v>
      </c>
    </row>
    <row r="67" spans="1:3" x14ac:dyDescent="0.25">
      <c r="A67" s="1">
        <v>39749</v>
      </c>
      <c r="B67">
        <v>740.5</v>
      </c>
      <c r="C67">
        <f t="shared" si="0"/>
        <v>-1.8066734300102562E-2</v>
      </c>
    </row>
    <row r="68" spans="1:3" x14ac:dyDescent="0.25">
      <c r="A68" s="1">
        <v>39748</v>
      </c>
      <c r="B68">
        <v>742.9</v>
      </c>
      <c r="C68">
        <f t="shared" ref="C68:C131" si="1">LN(B68/B67)</f>
        <v>3.2358124499069683E-3</v>
      </c>
    </row>
    <row r="69" spans="1:3" x14ac:dyDescent="0.25">
      <c r="A69" s="1">
        <v>39745</v>
      </c>
      <c r="B69">
        <v>730.3</v>
      </c>
      <c r="C69">
        <f t="shared" si="1"/>
        <v>-1.710603753169649E-2</v>
      </c>
    </row>
    <row r="70" spans="1:3" x14ac:dyDescent="0.25">
      <c r="A70" s="1">
        <v>39744</v>
      </c>
      <c r="B70">
        <v>714.7</v>
      </c>
      <c r="C70">
        <f t="shared" si="1"/>
        <v>-2.1592534400130786E-2</v>
      </c>
    </row>
    <row r="71" spans="1:3" x14ac:dyDescent="0.25">
      <c r="A71" s="1">
        <v>39743</v>
      </c>
      <c r="B71">
        <v>735.2</v>
      </c>
      <c r="C71">
        <f t="shared" si="1"/>
        <v>2.8279696815544111E-2</v>
      </c>
    </row>
    <row r="72" spans="1:3" x14ac:dyDescent="0.25">
      <c r="A72" s="1">
        <v>39742</v>
      </c>
      <c r="B72">
        <v>768</v>
      </c>
      <c r="C72">
        <f t="shared" si="1"/>
        <v>4.3647162106194737E-2</v>
      </c>
    </row>
    <row r="73" spans="1:3" x14ac:dyDescent="0.25">
      <c r="A73" s="1">
        <v>39741</v>
      </c>
      <c r="B73">
        <v>790</v>
      </c>
      <c r="C73">
        <f t="shared" si="1"/>
        <v>2.8243212313394939E-2</v>
      </c>
    </row>
    <row r="74" spans="1:3" x14ac:dyDescent="0.25">
      <c r="A74" s="1">
        <v>39738</v>
      </c>
      <c r="B74">
        <v>787.7</v>
      </c>
      <c r="C74">
        <f t="shared" si="1"/>
        <v>-2.9156387517884678E-3</v>
      </c>
    </row>
    <row r="75" spans="1:3" x14ac:dyDescent="0.25">
      <c r="A75" s="1">
        <v>39737</v>
      </c>
      <c r="B75">
        <v>804.5</v>
      </c>
      <c r="C75">
        <f t="shared" si="1"/>
        <v>2.1103659723159224E-2</v>
      </c>
    </row>
    <row r="76" spans="1:3" x14ac:dyDescent="0.25">
      <c r="A76" s="1">
        <v>39736</v>
      </c>
      <c r="B76">
        <v>839</v>
      </c>
      <c r="C76">
        <f t="shared" si="1"/>
        <v>4.1989740034768172E-2</v>
      </c>
    </row>
    <row r="77" spans="1:3" x14ac:dyDescent="0.25">
      <c r="A77" s="1">
        <v>39735</v>
      </c>
      <c r="B77">
        <v>839.5</v>
      </c>
      <c r="C77">
        <f t="shared" si="1"/>
        <v>5.9577005038938832E-4</v>
      </c>
    </row>
    <row r="78" spans="1:3" x14ac:dyDescent="0.25">
      <c r="A78" s="1">
        <v>39734</v>
      </c>
      <c r="B78">
        <v>842.5</v>
      </c>
      <c r="C78">
        <f t="shared" si="1"/>
        <v>3.5671857089213223E-3</v>
      </c>
    </row>
    <row r="79" spans="1:3" x14ac:dyDescent="0.25">
      <c r="A79" s="1">
        <v>39731</v>
      </c>
      <c r="B79">
        <v>859</v>
      </c>
      <c r="C79">
        <f t="shared" si="1"/>
        <v>1.9395259757738658E-2</v>
      </c>
    </row>
    <row r="80" spans="1:3" x14ac:dyDescent="0.25">
      <c r="A80" s="1">
        <v>39730</v>
      </c>
      <c r="B80">
        <v>886.5</v>
      </c>
      <c r="C80">
        <f t="shared" si="1"/>
        <v>3.1512203530007207E-2</v>
      </c>
    </row>
    <row r="81" spans="1:3" x14ac:dyDescent="0.25">
      <c r="A81" s="1">
        <v>39729</v>
      </c>
      <c r="B81">
        <v>906.5</v>
      </c>
      <c r="C81">
        <f t="shared" si="1"/>
        <v>2.2309904680643255E-2</v>
      </c>
    </row>
    <row r="82" spans="1:3" x14ac:dyDescent="0.25">
      <c r="A82" s="1">
        <v>39728</v>
      </c>
      <c r="B82">
        <v>882</v>
      </c>
      <c r="C82">
        <f t="shared" si="1"/>
        <v>-2.7398974188114388E-2</v>
      </c>
    </row>
    <row r="83" spans="1:3" x14ac:dyDescent="0.25">
      <c r="A83" s="1">
        <v>39727</v>
      </c>
      <c r="B83">
        <v>866.2</v>
      </c>
      <c r="C83">
        <f t="shared" si="1"/>
        <v>-1.8076227226264976E-2</v>
      </c>
    </row>
    <row r="84" spans="1:3" x14ac:dyDescent="0.25">
      <c r="A84" s="1">
        <v>39724</v>
      </c>
      <c r="B84">
        <v>833.2</v>
      </c>
      <c r="C84">
        <f t="shared" si="1"/>
        <v>-3.884211939370931E-2</v>
      </c>
    </row>
    <row r="85" spans="1:3" x14ac:dyDescent="0.25">
      <c r="A85" s="1">
        <v>39723</v>
      </c>
      <c r="B85">
        <v>844.3</v>
      </c>
      <c r="C85">
        <f t="shared" si="1"/>
        <v>1.32341722886373E-2</v>
      </c>
    </row>
    <row r="86" spans="1:3" x14ac:dyDescent="0.25">
      <c r="A86" s="1">
        <v>39722</v>
      </c>
      <c r="B86">
        <v>887.3</v>
      </c>
      <c r="C86">
        <f t="shared" si="1"/>
        <v>4.9675262165837904E-2</v>
      </c>
    </row>
    <row r="87" spans="1:3" x14ac:dyDescent="0.25">
      <c r="A87" s="1">
        <v>39721</v>
      </c>
      <c r="B87">
        <v>880.8</v>
      </c>
      <c r="C87">
        <f t="shared" si="1"/>
        <v>-7.352558432821836E-3</v>
      </c>
    </row>
    <row r="88" spans="1:3" x14ac:dyDescent="0.25">
      <c r="A88" s="1">
        <v>39720</v>
      </c>
      <c r="B88">
        <v>894.4</v>
      </c>
      <c r="C88">
        <f t="shared" si="1"/>
        <v>1.5322516992364621E-2</v>
      </c>
    </row>
    <row r="89" spans="1:3" x14ac:dyDescent="0.25">
      <c r="A89" s="1">
        <v>39717</v>
      </c>
      <c r="B89">
        <v>888.5</v>
      </c>
      <c r="C89">
        <f t="shared" si="1"/>
        <v>-6.6184548061286839E-3</v>
      </c>
    </row>
    <row r="90" spans="1:3" x14ac:dyDescent="0.25">
      <c r="A90" s="1">
        <v>39716</v>
      </c>
      <c r="B90">
        <v>882</v>
      </c>
      <c r="C90">
        <f t="shared" si="1"/>
        <v>-7.3425915879147706E-3</v>
      </c>
    </row>
    <row r="91" spans="1:3" x14ac:dyDescent="0.25">
      <c r="A91" s="1">
        <v>39715</v>
      </c>
      <c r="B91">
        <v>895</v>
      </c>
      <c r="C91">
        <f t="shared" si="1"/>
        <v>1.4631662268064049E-2</v>
      </c>
    </row>
    <row r="92" spans="1:3" x14ac:dyDescent="0.25">
      <c r="A92" s="1">
        <v>39714</v>
      </c>
      <c r="B92">
        <v>891.2</v>
      </c>
      <c r="C92">
        <f t="shared" si="1"/>
        <v>-4.2548491018357575E-3</v>
      </c>
    </row>
    <row r="93" spans="1:3" x14ac:dyDescent="0.25">
      <c r="A93" s="1">
        <v>39713</v>
      </c>
      <c r="B93">
        <v>909</v>
      </c>
      <c r="C93">
        <f t="shared" si="1"/>
        <v>1.9776225004459171E-2</v>
      </c>
    </row>
    <row r="94" spans="1:3" x14ac:dyDescent="0.25">
      <c r="A94" s="1">
        <v>39710</v>
      </c>
      <c r="B94">
        <v>864.7</v>
      </c>
      <c r="C94">
        <f t="shared" si="1"/>
        <v>-4.9962468211094284E-2</v>
      </c>
    </row>
    <row r="95" spans="1:3" x14ac:dyDescent="0.25">
      <c r="A95" s="1">
        <v>39709</v>
      </c>
      <c r="B95">
        <v>897</v>
      </c>
      <c r="C95">
        <f t="shared" si="1"/>
        <v>3.6673236092411597E-2</v>
      </c>
    </row>
    <row r="96" spans="1:3" x14ac:dyDescent="0.25">
      <c r="A96" s="1">
        <v>39708</v>
      </c>
      <c r="B96">
        <v>850.5</v>
      </c>
      <c r="C96">
        <f t="shared" si="1"/>
        <v>-5.3231450222879631E-2</v>
      </c>
    </row>
    <row r="97" spans="1:3" x14ac:dyDescent="0.25">
      <c r="A97" s="1">
        <v>39707</v>
      </c>
      <c r="B97">
        <v>780.5</v>
      </c>
      <c r="C97">
        <f t="shared" si="1"/>
        <v>-8.5889671880429647E-2</v>
      </c>
    </row>
    <row r="98" spans="1:3" x14ac:dyDescent="0.25">
      <c r="A98" s="1">
        <v>39706</v>
      </c>
      <c r="B98">
        <v>787</v>
      </c>
      <c r="C98">
        <f t="shared" si="1"/>
        <v>8.2935084619164649E-3</v>
      </c>
    </row>
    <row r="99" spans="1:3" x14ac:dyDescent="0.25">
      <c r="A99" s="1">
        <v>39703</v>
      </c>
      <c r="B99">
        <v>764.5</v>
      </c>
      <c r="C99">
        <f t="shared" si="1"/>
        <v>-2.9006223048286216E-2</v>
      </c>
    </row>
    <row r="100" spans="1:3" x14ac:dyDescent="0.25">
      <c r="A100" s="1">
        <v>39702</v>
      </c>
      <c r="B100">
        <v>745.5</v>
      </c>
      <c r="C100">
        <f t="shared" si="1"/>
        <v>-2.5166891164323902E-2</v>
      </c>
    </row>
    <row r="101" spans="1:3" x14ac:dyDescent="0.25">
      <c r="A101" s="1">
        <v>39701</v>
      </c>
      <c r="B101">
        <v>762.5</v>
      </c>
      <c r="C101">
        <f t="shared" si="1"/>
        <v>2.2547374276773655E-2</v>
      </c>
    </row>
    <row r="102" spans="1:3" x14ac:dyDescent="0.25">
      <c r="A102" s="1">
        <v>39700</v>
      </c>
      <c r="B102">
        <v>792</v>
      </c>
      <c r="C102">
        <f t="shared" si="1"/>
        <v>3.795888333285926E-2</v>
      </c>
    </row>
    <row r="103" spans="1:3" x14ac:dyDescent="0.25">
      <c r="A103" s="1">
        <v>39699</v>
      </c>
      <c r="B103">
        <v>802.5</v>
      </c>
      <c r="C103">
        <f t="shared" si="1"/>
        <v>1.3170463189745008E-2</v>
      </c>
    </row>
    <row r="104" spans="1:3" x14ac:dyDescent="0.25">
      <c r="A104" s="1">
        <v>39696</v>
      </c>
      <c r="B104">
        <v>802.8</v>
      </c>
      <c r="C104">
        <f t="shared" si="1"/>
        <v>3.7376191801215085E-4</v>
      </c>
    </row>
    <row r="105" spans="1:3" x14ac:dyDescent="0.25">
      <c r="A105" s="1">
        <v>39695</v>
      </c>
      <c r="B105">
        <v>803.2</v>
      </c>
      <c r="C105">
        <f t="shared" si="1"/>
        <v>4.9813201528169917E-4</v>
      </c>
    </row>
    <row r="106" spans="1:3" x14ac:dyDescent="0.25">
      <c r="A106" s="1">
        <v>39694</v>
      </c>
      <c r="B106">
        <v>808.2</v>
      </c>
      <c r="C106">
        <f t="shared" si="1"/>
        <v>6.2058037069084911E-3</v>
      </c>
    </row>
    <row r="107" spans="1:3" x14ac:dyDescent="0.25">
      <c r="A107" s="1">
        <v>39693</v>
      </c>
      <c r="B107">
        <v>810.5</v>
      </c>
      <c r="C107">
        <f t="shared" si="1"/>
        <v>2.8417885313574906E-3</v>
      </c>
    </row>
    <row r="108" spans="1:3" x14ac:dyDescent="0.25">
      <c r="A108" s="1">
        <v>39689</v>
      </c>
      <c r="B108">
        <v>835.2</v>
      </c>
      <c r="C108">
        <f t="shared" si="1"/>
        <v>3.0019875952643622E-2</v>
      </c>
    </row>
    <row r="109" spans="1:3" x14ac:dyDescent="0.25">
      <c r="A109" s="1">
        <v>39688</v>
      </c>
      <c r="B109">
        <v>837.2</v>
      </c>
      <c r="C109">
        <f t="shared" si="1"/>
        <v>2.3917734434704694E-3</v>
      </c>
    </row>
    <row r="110" spans="1:3" x14ac:dyDescent="0.25">
      <c r="A110" s="1">
        <v>39687</v>
      </c>
      <c r="B110">
        <v>834</v>
      </c>
      <c r="C110">
        <f t="shared" si="1"/>
        <v>-3.8295882130980016E-3</v>
      </c>
    </row>
    <row r="111" spans="1:3" x14ac:dyDescent="0.25">
      <c r="A111" s="1">
        <v>39686</v>
      </c>
      <c r="B111">
        <v>828.1</v>
      </c>
      <c r="C111">
        <f t="shared" si="1"/>
        <v>-7.09948231909236E-3</v>
      </c>
    </row>
    <row r="112" spans="1:3" x14ac:dyDescent="0.25">
      <c r="A112" s="1">
        <v>39685</v>
      </c>
      <c r="B112">
        <v>825.7</v>
      </c>
      <c r="C112">
        <f t="shared" si="1"/>
        <v>-2.9024086162714948E-3</v>
      </c>
    </row>
    <row r="113" spans="1:3" x14ac:dyDescent="0.25">
      <c r="A113" s="1">
        <v>39682</v>
      </c>
      <c r="B113">
        <v>833.5</v>
      </c>
      <c r="C113">
        <f t="shared" si="1"/>
        <v>9.4021907674657103E-3</v>
      </c>
    </row>
    <row r="114" spans="1:3" x14ac:dyDescent="0.25">
      <c r="A114" s="1">
        <v>39681</v>
      </c>
      <c r="B114">
        <v>839</v>
      </c>
      <c r="C114">
        <f t="shared" si="1"/>
        <v>6.5770042763575497E-3</v>
      </c>
    </row>
    <row r="115" spans="1:3" x14ac:dyDescent="0.25">
      <c r="A115" s="1">
        <v>39680</v>
      </c>
      <c r="B115">
        <v>816.3</v>
      </c>
      <c r="C115">
        <f t="shared" si="1"/>
        <v>-2.7428772009895911E-2</v>
      </c>
    </row>
    <row r="116" spans="1:3" x14ac:dyDescent="0.25">
      <c r="A116" s="1">
        <v>39679</v>
      </c>
      <c r="B116">
        <v>816.8</v>
      </c>
      <c r="C116">
        <f t="shared" si="1"/>
        <v>6.1233239314544853E-4</v>
      </c>
    </row>
    <row r="117" spans="1:3" x14ac:dyDescent="0.25">
      <c r="A117" s="1">
        <v>39678</v>
      </c>
      <c r="B117">
        <v>805.7</v>
      </c>
      <c r="C117">
        <f t="shared" si="1"/>
        <v>-1.3682802067305376E-2</v>
      </c>
    </row>
    <row r="118" spans="1:3" x14ac:dyDescent="0.25">
      <c r="A118" s="1">
        <v>39675</v>
      </c>
      <c r="B118">
        <v>792.1</v>
      </c>
      <c r="C118">
        <f t="shared" si="1"/>
        <v>-1.7023818312916272E-2</v>
      </c>
    </row>
    <row r="119" spans="1:3" x14ac:dyDescent="0.25">
      <c r="A119" s="1">
        <v>39674</v>
      </c>
      <c r="B119">
        <v>814.5</v>
      </c>
      <c r="C119">
        <f t="shared" si="1"/>
        <v>2.7886781571865787E-2</v>
      </c>
    </row>
    <row r="120" spans="1:3" x14ac:dyDescent="0.25">
      <c r="A120" s="1">
        <v>39673</v>
      </c>
      <c r="B120">
        <v>831.5</v>
      </c>
      <c r="C120">
        <f t="shared" si="1"/>
        <v>2.0656870590882493E-2</v>
      </c>
    </row>
    <row r="121" spans="1:3" x14ac:dyDescent="0.25">
      <c r="A121" s="1">
        <v>39672</v>
      </c>
      <c r="B121">
        <v>814.6</v>
      </c>
      <c r="C121">
        <f t="shared" si="1"/>
        <v>-2.0534103418670138E-2</v>
      </c>
    </row>
    <row r="122" spans="1:3" x14ac:dyDescent="0.25">
      <c r="A122" s="1">
        <v>39671</v>
      </c>
      <c r="B122">
        <v>828.3</v>
      </c>
      <c r="C122">
        <f t="shared" si="1"/>
        <v>1.6678212389906195E-2</v>
      </c>
    </row>
    <row r="123" spans="1:3" x14ac:dyDescent="0.25">
      <c r="A123" s="1">
        <v>39668</v>
      </c>
      <c r="B123">
        <v>864.8</v>
      </c>
      <c r="C123">
        <f t="shared" si="1"/>
        <v>4.3122858720780047E-2</v>
      </c>
    </row>
    <row r="124" spans="1:3" x14ac:dyDescent="0.25">
      <c r="A124" s="1">
        <v>39667</v>
      </c>
      <c r="B124">
        <v>877.9</v>
      </c>
      <c r="C124">
        <f t="shared" si="1"/>
        <v>1.5034425607164611E-2</v>
      </c>
    </row>
    <row r="125" spans="1:3" x14ac:dyDescent="0.25">
      <c r="A125" s="1">
        <v>39666</v>
      </c>
      <c r="B125">
        <v>883</v>
      </c>
      <c r="C125">
        <f t="shared" si="1"/>
        <v>5.7925086717969098E-3</v>
      </c>
    </row>
    <row r="126" spans="1:3" x14ac:dyDescent="0.25">
      <c r="A126" s="1">
        <v>39665</v>
      </c>
      <c r="B126">
        <v>886.1</v>
      </c>
      <c r="C126">
        <f t="shared" si="1"/>
        <v>3.5046104492967608E-3</v>
      </c>
    </row>
    <row r="127" spans="1:3" x14ac:dyDescent="0.25">
      <c r="A127" s="1">
        <v>39664</v>
      </c>
      <c r="B127">
        <v>907.9</v>
      </c>
      <c r="C127">
        <f t="shared" si="1"/>
        <v>2.4304429324454795E-2</v>
      </c>
    </row>
    <row r="128" spans="1:3" x14ac:dyDescent="0.25">
      <c r="A128" s="1">
        <v>39661</v>
      </c>
      <c r="B128">
        <v>917.5</v>
      </c>
      <c r="C128">
        <f t="shared" si="1"/>
        <v>1.0518339551013809E-2</v>
      </c>
    </row>
    <row r="129" spans="1:3" x14ac:dyDescent="0.25">
      <c r="A129" s="1">
        <v>39660</v>
      </c>
      <c r="B129">
        <v>922.7</v>
      </c>
      <c r="C129">
        <f t="shared" si="1"/>
        <v>5.6515746557848938E-3</v>
      </c>
    </row>
    <row r="130" spans="1:3" x14ac:dyDescent="0.25">
      <c r="A130" s="1">
        <v>39659</v>
      </c>
      <c r="B130">
        <v>912.3</v>
      </c>
      <c r="C130">
        <f t="shared" si="1"/>
        <v>-1.1335271233081548E-2</v>
      </c>
    </row>
    <row r="131" spans="1:3" x14ac:dyDescent="0.25">
      <c r="A131" s="1">
        <v>39658</v>
      </c>
      <c r="B131">
        <v>916.5</v>
      </c>
      <c r="C131">
        <f t="shared" si="1"/>
        <v>4.5931839283311418E-3</v>
      </c>
    </row>
    <row r="132" spans="1:3" x14ac:dyDescent="0.25">
      <c r="A132" s="1">
        <v>39657</v>
      </c>
      <c r="B132">
        <v>927.7</v>
      </c>
      <c r="C132">
        <f t="shared" ref="C132:C195" si="2">LN(B132/B131)</f>
        <v>1.2146337379466216E-2</v>
      </c>
    </row>
    <row r="133" spans="1:3" x14ac:dyDescent="0.25">
      <c r="A133" s="1">
        <v>39654</v>
      </c>
      <c r="B133">
        <v>926.8</v>
      </c>
      <c r="C133">
        <f t="shared" si="2"/>
        <v>-9.7061210100480222E-4</v>
      </c>
    </row>
    <row r="134" spans="1:3" x14ac:dyDescent="0.25">
      <c r="A134" s="1">
        <v>39653</v>
      </c>
      <c r="B134">
        <v>922.3</v>
      </c>
      <c r="C134">
        <f t="shared" si="2"/>
        <v>-4.8672423165479275E-3</v>
      </c>
    </row>
    <row r="135" spans="1:3" x14ac:dyDescent="0.25">
      <c r="A135" s="1">
        <v>39652</v>
      </c>
      <c r="B135">
        <v>922.8</v>
      </c>
      <c r="C135">
        <f t="shared" si="2"/>
        <v>5.4197605792543713E-4</v>
      </c>
    </row>
    <row r="136" spans="1:3" x14ac:dyDescent="0.25">
      <c r="A136" s="1">
        <v>39651</v>
      </c>
      <c r="B136">
        <v>948.5</v>
      </c>
      <c r="C136">
        <f t="shared" si="2"/>
        <v>2.7469263075470419E-2</v>
      </c>
    </row>
    <row r="137" spans="1:3" x14ac:dyDescent="0.25">
      <c r="A137" s="1">
        <v>39650</v>
      </c>
      <c r="B137">
        <v>963.7</v>
      </c>
      <c r="C137">
        <f t="shared" si="2"/>
        <v>1.589825348217291E-2</v>
      </c>
    </row>
    <row r="138" spans="1:3" x14ac:dyDescent="0.25">
      <c r="A138" s="1">
        <v>39647</v>
      </c>
      <c r="B138">
        <v>958</v>
      </c>
      <c r="C138">
        <f t="shared" si="2"/>
        <v>-5.9322648863812874E-3</v>
      </c>
    </row>
    <row r="139" spans="1:3" x14ac:dyDescent="0.25">
      <c r="A139" s="1">
        <v>39646</v>
      </c>
      <c r="B139">
        <v>970.7</v>
      </c>
      <c r="C139">
        <f t="shared" si="2"/>
        <v>1.3169682747320183E-2</v>
      </c>
    </row>
    <row r="140" spans="1:3" x14ac:dyDescent="0.25">
      <c r="A140" s="1">
        <v>39645</v>
      </c>
      <c r="B140">
        <v>962.7</v>
      </c>
      <c r="C140">
        <f t="shared" si="2"/>
        <v>-8.2756239342597817E-3</v>
      </c>
    </row>
    <row r="141" spans="1:3" x14ac:dyDescent="0.25">
      <c r="A141" s="1">
        <v>39644</v>
      </c>
      <c r="B141">
        <v>978.7</v>
      </c>
      <c r="C141">
        <f t="shared" si="2"/>
        <v>1.6483323647852866E-2</v>
      </c>
    </row>
    <row r="142" spans="1:3" x14ac:dyDescent="0.25">
      <c r="A142" s="1">
        <v>39643</v>
      </c>
      <c r="B142">
        <v>973.7</v>
      </c>
      <c r="C142">
        <f t="shared" si="2"/>
        <v>-5.1219124470632581E-3</v>
      </c>
    </row>
    <row r="143" spans="1:3" x14ac:dyDescent="0.25">
      <c r="A143" s="1">
        <v>39640</v>
      </c>
      <c r="B143">
        <v>960.6</v>
      </c>
      <c r="C143">
        <f t="shared" si="2"/>
        <v>-1.3545158753986595E-2</v>
      </c>
    </row>
    <row r="144" spans="1:3" x14ac:dyDescent="0.25">
      <c r="A144" s="1">
        <v>39639</v>
      </c>
      <c r="B144">
        <v>942</v>
      </c>
      <c r="C144">
        <f t="shared" si="2"/>
        <v>-1.9552814654360966E-2</v>
      </c>
    </row>
    <row r="145" spans="1:3" x14ac:dyDescent="0.25">
      <c r="A145" s="1">
        <v>39638</v>
      </c>
      <c r="B145">
        <v>928.6</v>
      </c>
      <c r="C145">
        <f t="shared" si="2"/>
        <v>-1.4327198990541723E-2</v>
      </c>
    </row>
    <row r="146" spans="1:3" x14ac:dyDescent="0.25">
      <c r="A146" s="1">
        <v>39637</v>
      </c>
      <c r="B146">
        <v>923.3</v>
      </c>
      <c r="C146">
        <f t="shared" si="2"/>
        <v>-5.7238668072391611E-3</v>
      </c>
    </row>
    <row r="147" spans="1:3" x14ac:dyDescent="0.25">
      <c r="A147" s="1">
        <v>39636</v>
      </c>
      <c r="B147">
        <v>928.8</v>
      </c>
      <c r="C147">
        <f t="shared" si="2"/>
        <v>5.9392216050994755E-3</v>
      </c>
    </row>
    <row r="148" spans="1:3" x14ac:dyDescent="0.25">
      <c r="A148" s="1">
        <v>39633</v>
      </c>
      <c r="B148">
        <v>935.7</v>
      </c>
      <c r="C148">
        <f t="shared" si="2"/>
        <v>7.4014818981856124E-3</v>
      </c>
    </row>
    <row r="149" spans="1:3" x14ac:dyDescent="0.25">
      <c r="A149" s="1">
        <v>39632</v>
      </c>
      <c r="B149">
        <v>933.6</v>
      </c>
      <c r="C149">
        <f t="shared" si="2"/>
        <v>-2.2468313095210619E-3</v>
      </c>
    </row>
    <row r="150" spans="1:3" x14ac:dyDescent="0.25">
      <c r="A150" s="1">
        <v>39631</v>
      </c>
      <c r="B150">
        <v>946.5</v>
      </c>
      <c r="C150">
        <f t="shared" si="2"/>
        <v>1.372288967703135E-2</v>
      </c>
    </row>
    <row r="151" spans="1:3" x14ac:dyDescent="0.25">
      <c r="A151" s="1">
        <v>39630</v>
      </c>
      <c r="B151">
        <v>944.5</v>
      </c>
      <c r="C151">
        <f t="shared" si="2"/>
        <v>-2.1152837078133105E-3</v>
      </c>
    </row>
    <row r="152" spans="1:3" x14ac:dyDescent="0.25">
      <c r="A152" s="1">
        <v>39629</v>
      </c>
      <c r="B152">
        <v>928.3</v>
      </c>
      <c r="C152">
        <f t="shared" si="2"/>
        <v>-1.7300730535677461E-2</v>
      </c>
    </row>
    <row r="153" spans="1:3" x14ac:dyDescent="0.25">
      <c r="A153" s="1">
        <v>39626</v>
      </c>
      <c r="B153">
        <v>931.3</v>
      </c>
      <c r="C153">
        <f t="shared" si="2"/>
        <v>3.2265031217252192E-3</v>
      </c>
    </row>
    <row r="154" spans="1:3" x14ac:dyDescent="0.25">
      <c r="A154" s="1">
        <v>39625</v>
      </c>
      <c r="B154">
        <v>915.1</v>
      </c>
      <c r="C154">
        <f t="shared" si="2"/>
        <v>-1.7548110606279553E-2</v>
      </c>
    </row>
    <row r="155" spans="1:3" x14ac:dyDescent="0.25">
      <c r="A155" s="1">
        <v>39624</v>
      </c>
      <c r="B155">
        <v>882.3</v>
      </c>
      <c r="C155">
        <f t="shared" si="2"/>
        <v>-3.6501214693273561E-2</v>
      </c>
    </row>
    <row r="156" spans="1:3" x14ac:dyDescent="0.25">
      <c r="A156" s="1">
        <v>39623</v>
      </c>
      <c r="B156">
        <v>891.6</v>
      </c>
      <c r="C156">
        <f t="shared" si="2"/>
        <v>1.0485467283654929E-2</v>
      </c>
    </row>
    <row r="157" spans="1:3" x14ac:dyDescent="0.25">
      <c r="A157" s="1">
        <v>39622</v>
      </c>
      <c r="B157">
        <v>887.2</v>
      </c>
      <c r="C157">
        <f t="shared" si="2"/>
        <v>-4.9471654755564838E-3</v>
      </c>
    </row>
    <row r="158" spans="1:3" x14ac:dyDescent="0.25">
      <c r="A158" s="1">
        <v>39619</v>
      </c>
      <c r="B158">
        <v>903.7</v>
      </c>
      <c r="C158">
        <f t="shared" si="2"/>
        <v>1.8427010871752816E-2</v>
      </c>
    </row>
    <row r="159" spans="1:3" x14ac:dyDescent="0.25">
      <c r="A159" s="1">
        <v>39618</v>
      </c>
      <c r="B159">
        <v>904.2</v>
      </c>
      <c r="C159">
        <f t="shared" si="2"/>
        <v>5.5312795259470954E-4</v>
      </c>
    </row>
    <row r="160" spans="1:3" x14ac:dyDescent="0.25">
      <c r="A160" s="1">
        <v>39617</v>
      </c>
      <c r="B160">
        <v>893.5</v>
      </c>
      <c r="C160">
        <f t="shared" si="2"/>
        <v>-1.1904240261022117E-2</v>
      </c>
    </row>
    <row r="161" spans="1:3" x14ac:dyDescent="0.25">
      <c r="A161" s="1">
        <v>39616</v>
      </c>
      <c r="B161">
        <v>886.9</v>
      </c>
      <c r="C161">
        <f t="shared" si="2"/>
        <v>-7.4140982170760282E-3</v>
      </c>
    </row>
    <row r="162" spans="1:3" x14ac:dyDescent="0.25">
      <c r="A162" s="1">
        <v>39615</v>
      </c>
      <c r="B162">
        <v>886.3</v>
      </c>
      <c r="C162">
        <f t="shared" si="2"/>
        <v>-6.7674263805445577E-4</v>
      </c>
    </row>
    <row r="163" spans="1:3" x14ac:dyDescent="0.25">
      <c r="A163" s="1">
        <v>39612</v>
      </c>
      <c r="B163">
        <v>873.1</v>
      </c>
      <c r="C163">
        <f t="shared" si="2"/>
        <v>-1.5005396927590203E-2</v>
      </c>
    </row>
    <row r="164" spans="1:3" x14ac:dyDescent="0.25">
      <c r="A164" s="1">
        <v>39611</v>
      </c>
      <c r="B164">
        <v>872</v>
      </c>
      <c r="C164">
        <f t="shared" si="2"/>
        <v>-1.2606729077823803E-3</v>
      </c>
    </row>
    <row r="165" spans="1:3" x14ac:dyDescent="0.25">
      <c r="A165" s="1">
        <v>39610</v>
      </c>
      <c r="B165">
        <v>882.9</v>
      </c>
      <c r="C165">
        <f t="shared" si="2"/>
        <v>1.242251999855711E-2</v>
      </c>
    </row>
    <row r="166" spans="1:3" x14ac:dyDescent="0.25">
      <c r="A166" s="1">
        <v>39609</v>
      </c>
      <c r="B166">
        <v>871.2</v>
      </c>
      <c r="C166">
        <f t="shared" si="2"/>
        <v>-1.3340372288785962E-2</v>
      </c>
    </row>
    <row r="167" spans="1:3" x14ac:dyDescent="0.25">
      <c r="A167" s="1">
        <v>39608</v>
      </c>
      <c r="B167">
        <v>898.1</v>
      </c>
      <c r="C167">
        <f t="shared" si="2"/>
        <v>3.0409849058153363E-2</v>
      </c>
    </row>
    <row r="168" spans="1:3" x14ac:dyDescent="0.25">
      <c r="A168" s="1">
        <v>39605</v>
      </c>
      <c r="B168">
        <v>899</v>
      </c>
      <c r="C168">
        <f t="shared" si="2"/>
        <v>1.0016137947161817E-3</v>
      </c>
    </row>
    <row r="169" spans="1:3" x14ac:dyDescent="0.25">
      <c r="A169" s="1">
        <v>39604</v>
      </c>
      <c r="B169">
        <v>875.5</v>
      </c>
      <c r="C169">
        <f t="shared" si="2"/>
        <v>-2.648788274571371E-2</v>
      </c>
    </row>
    <row r="170" spans="1:3" x14ac:dyDescent="0.25">
      <c r="A170" s="1">
        <v>39603</v>
      </c>
      <c r="B170">
        <v>883.8</v>
      </c>
      <c r="C170">
        <f t="shared" si="2"/>
        <v>9.4356409707330689E-3</v>
      </c>
    </row>
    <row r="171" spans="1:3" x14ac:dyDescent="0.25">
      <c r="A171" s="1">
        <v>39602</v>
      </c>
      <c r="B171">
        <v>885.5</v>
      </c>
      <c r="C171">
        <f t="shared" si="2"/>
        <v>1.9216645262486679E-3</v>
      </c>
    </row>
    <row r="172" spans="1:3" x14ac:dyDescent="0.25">
      <c r="A172" s="1">
        <v>39601</v>
      </c>
      <c r="B172">
        <v>897</v>
      </c>
      <c r="C172">
        <f t="shared" si="2"/>
        <v>1.2903404835907782E-2</v>
      </c>
    </row>
    <row r="173" spans="1:3" x14ac:dyDescent="0.25">
      <c r="A173" s="1">
        <v>39598</v>
      </c>
      <c r="B173">
        <v>891.5</v>
      </c>
      <c r="C173">
        <f t="shared" si="2"/>
        <v>-6.1504247556009783E-3</v>
      </c>
    </row>
    <row r="174" spans="1:3" x14ac:dyDescent="0.25">
      <c r="A174" s="1">
        <v>39597</v>
      </c>
      <c r="B174">
        <v>881.7</v>
      </c>
      <c r="C174">
        <f t="shared" si="2"/>
        <v>-1.1053575210213716E-2</v>
      </c>
    </row>
    <row r="175" spans="1:3" x14ac:dyDescent="0.25">
      <c r="A175" s="1">
        <v>39596</v>
      </c>
      <c r="B175">
        <v>900.5</v>
      </c>
      <c r="C175">
        <f t="shared" si="2"/>
        <v>2.1098302523029265E-2</v>
      </c>
    </row>
    <row r="176" spans="1:3" x14ac:dyDescent="0.25">
      <c r="A176" s="1">
        <v>39595</v>
      </c>
      <c r="B176">
        <v>907.9</v>
      </c>
      <c r="C176">
        <f t="shared" si="2"/>
        <v>8.1840757617008143E-3</v>
      </c>
    </row>
    <row r="177" spans="1:3" x14ac:dyDescent="0.25">
      <c r="A177" s="1">
        <v>39594</v>
      </c>
      <c r="B177">
        <v>929</v>
      </c>
      <c r="C177">
        <f t="shared" si="2"/>
        <v>2.2974498436127141E-2</v>
      </c>
    </row>
    <row r="178" spans="1:3" x14ac:dyDescent="0.25">
      <c r="A178" s="1">
        <v>39591</v>
      </c>
      <c r="B178">
        <v>925.8</v>
      </c>
      <c r="C178">
        <f t="shared" si="2"/>
        <v>-3.4505102166684249E-3</v>
      </c>
    </row>
    <row r="179" spans="1:3" x14ac:dyDescent="0.25">
      <c r="A179" s="1">
        <v>39590</v>
      </c>
      <c r="B179">
        <v>918.3</v>
      </c>
      <c r="C179">
        <f t="shared" si="2"/>
        <v>-8.1340939776936901E-3</v>
      </c>
    </row>
    <row r="180" spans="1:3" x14ac:dyDescent="0.25">
      <c r="A180" s="1">
        <v>39589</v>
      </c>
      <c r="B180">
        <v>928.6</v>
      </c>
      <c r="C180">
        <f t="shared" si="2"/>
        <v>1.11539409663448E-2</v>
      </c>
    </row>
    <row r="181" spans="1:3" x14ac:dyDescent="0.25">
      <c r="A181" s="1">
        <v>39588</v>
      </c>
      <c r="B181">
        <v>920.2</v>
      </c>
      <c r="C181">
        <f t="shared" si="2"/>
        <v>-9.087037864453083E-3</v>
      </c>
    </row>
    <row r="182" spans="1:3" x14ac:dyDescent="0.25">
      <c r="A182" s="1">
        <v>39587</v>
      </c>
      <c r="B182">
        <v>905.8</v>
      </c>
      <c r="C182">
        <f t="shared" si="2"/>
        <v>-1.5772506599254815E-2</v>
      </c>
    </row>
    <row r="183" spans="1:3" x14ac:dyDescent="0.25">
      <c r="A183" s="1">
        <v>39584</v>
      </c>
      <c r="B183">
        <v>899.9</v>
      </c>
      <c r="C183">
        <f t="shared" si="2"/>
        <v>-6.53488508221066E-3</v>
      </c>
    </row>
    <row r="184" spans="1:3" x14ac:dyDescent="0.25">
      <c r="A184" s="1">
        <v>39583</v>
      </c>
      <c r="B184">
        <v>880</v>
      </c>
      <c r="C184">
        <f t="shared" si="2"/>
        <v>-2.2361738567650703E-2</v>
      </c>
    </row>
    <row r="185" spans="1:3" x14ac:dyDescent="0.25">
      <c r="A185" s="1">
        <v>39582</v>
      </c>
      <c r="B185">
        <v>866.5</v>
      </c>
      <c r="C185">
        <f t="shared" si="2"/>
        <v>-1.5459798316591424E-2</v>
      </c>
    </row>
    <row r="186" spans="1:3" x14ac:dyDescent="0.25">
      <c r="A186" s="1">
        <v>39581</v>
      </c>
      <c r="B186">
        <v>869.6</v>
      </c>
      <c r="C186">
        <f t="shared" si="2"/>
        <v>3.5712266513389965E-3</v>
      </c>
    </row>
    <row r="187" spans="1:3" x14ac:dyDescent="0.25">
      <c r="A187" s="1">
        <v>39580</v>
      </c>
      <c r="B187">
        <v>884.9</v>
      </c>
      <c r="C187">
        <f t="shared" si="2"/>
        <v>1.7441308466304723E-2</v>
      </c>
    </row>
    <row r="188" spans="1:3" x14ac:dyDescent="0.25">
      <c r="A188" s="1">
        <v>39577</v>
      </c>
      <c r="B188">
        <v>885.8</v>
      </c>
      <c r="C188">
        <f t="shared" si="2"/>
        <v>1.0165472157932494E-3</v>
      </c>
    </row>
    <row r="189" spans="1:3" x14ac:dyDescent="0.25">
      <c r="A189" s="1">
        <v>39576</v>
      </c>
      <c r="B189">
        <v>882.1</v>
      </c>
      <c r="C189">
        <f t="shared" si="2"/>
        <v>-4.1857632243764535E-3</v>
      </c>
    </row>
    <row r="190" spans="1:3" x14ac:dyDescent="0.25">
      <c r="A190" s="1">
        <v>39575</v>
      </c>
      <c r="B190">
        <v>871.2</v>
      </c>
      <c r="C190">
        <f t="shared" si="2"/>
        <v>-1.2433856645970461E-2</v>
      </c>
    </row>
    <row r="191" spans="1:3" x14ac:dyDescent="0.25">
      <c r="A191" s="1">
        <v>39574</v>
      </c>
      <c r="B191">
        <v>877.7</v>
      </c>
      <c r="C191">
        <f t="shared" si="2"/>
        <v>7.4332779793212745E-3</v>
      </c>
    </row>
    <row r="192" spans="1:3" x14ac:dyDescent="0.25">
      <c r="A192" s="1">
        <v>39573</v>
      </c>
      <c r="B192">
        <v>874.1</v>
      </c>
      <c r="C192">
        <f t="shared" si="2"/>
        <v>-4.1100640116296791E-3</v>
      </c>
    </row>
    <row r="193" spans="1:3" x14ac:dyDescent="0.25">
      <c r="A193" s="1">
        <v>39570</v>
      </c>
      <c r="B193">
        <v>858</v>
      </c>
      <c r="C193">
        <f t="shared" si="2"/>
        <v>-1.8590686098479942E-2</v>
      </c>
    </row>
    <row r="194" spans="1:3" x14ac:dyDescent="0.25">
      <c r="A194" s="1">
        <v>39569</v>
      </c>
      <c r="B194">
        <v>850.9</v>
      </c>
      <c r="C194">
        <f t="shared" si="2"/>
        <v>-8.3094866324506123E-3</v>
      </c>
    </row>
    <row r="195" spans="1:3" x14ac:dyDescent="0.25">
      <c r="A195" s="1">
        <v>39568</v>
      </c>
      <c r="B195">
        <v>865.1</v>
      </c>
      <c r="C195">
        <f t="shared" si="2"/>
        <v>1.6550494330817078E-2</v>
      </c>
    </row>
    <row r="196" spans="1:3" x14ac:dyDescent="0.25">
      <c r="A196" s="1">
        <v>39567</v>
      </c>
      <c r="B196">
        <v>876.8</v>
      </c>
      <c r="C196">
        <f t="shared" ref="C196:C259" si="3">LN(B196/B195)</f>
        <v>1.3433809007422399E-2</v>
      </c>
    </row>
    <row r="197" spans="1:3" x14ac:dyDescent="0.25">
      <c r="A197" s="1">
        <v>39566</v>
      </c>
      <c r="B197">
        <v>895.5</v>
      </c>
      <c r="C197">
        <f t="shared" si="3"/>
        <v>2.1103305307015357E-2</v>
      </c>
    </row>
    <row r="198" spans="1:3" x14ac:dyDescent="0.25">
      <c r="A198" s="1">
        <v>39563</v>
      </c>
      <c r="B198">
        <v>889.7</v>
      </c>
      <c r="C198">
        <f t="shared" si="3"/>
        <v>-6.4978942500447468E-3</v>
      </c>
    </row>
    <row r="199" spans="1:3" x14ac:dyDescent="0.25">
      <c r="A199" s="1">
        <v>39562</v>
      </c>
      <c r="B199">
        <v>889.4</v>
      </c>
      <c r="C199">
        <f t="shared" si="3"/>
        <v>-3.3724917412565549E-4</v>
      </c>
    </row>
    <row r="200" spans="1:3" x14ac:dyDescent="0.25">
      <c r="A200" s="1">
        <v>39561</v>
      </c>
      <c r="B200">
        <v>909</v>
      </c>
      <c r="C200">
        <f t="shared" si="3"/>
        <v>2.179801610088276E-2</v>
      </c>
    </row>
    <row r="201" spans="1:3" x14ac:dyDescent="0.25">
      <c r="A201" s="1">
        <v>39560</v>
      </c>
      <c r="B201">
        <v>925.2</v>
      </c>
      <c r="C201">
        <f t="shared" si="3"/>
        <v>1.7664836179805299E-2</v>
      </c>
    </row>
    <row r="202" spans="1:3" x14ac:dyDescent="0.25">
      <c r="A202" s="1">
        <v>39559</v>
      </c>
      <c r="B202">
        <v>917.6</v>
      </c>
      <c r="C202">
        <f t="shared" si="3"/>
        <v>-8.2483645421231513E-3</v>
      </c>
    </row>
    <row r="203" spans="1:3" x14ac:dyDescent="0.25">
      <c r="A203" s="1">
        <v>39556</v>
      </c>
      <c r="B203">
        <v>915.2</v>
      </c>
      <c r="C203">
        <f t="shared" si="3"/>
        <v>-2.6189451896274948E-3</v>
      </c>
    </row>
    <row r="204" spans="1:3" x14ac:dyDescent="0.25">
      <c r="A204" s="1">
        <v>39555</v>
      </c>
      <c r="B204">
        <v>942.9</v>
      </c>
      <c r="C204">
        <f t="shared" si="3"/>
        <v>2.9817611846098092E-2</v>
      </c>
    </row>
    <row r="205" spans="1:3" x14ac:dyDescent="0.25">
      <c r="A205" s="1">
        <v>39554</v>
      </c>
      <c r="B205">
        <v>948.3</v>
      </c>
      <c r="C205">
        <f t="shared" si="3"/>
        <v>5.7106754180501545E-3</v>
      </c>
    </row>
    <row r="206" spans="1:3" x14ac:dyDescent="0.25">
      <c r="A206" s="1">
        <v>39553</v>
      </c>
      <c r="B206">
        <v>932</v>
      </c>
      <c r="C206">
        <f t="shared" si="3"/>
        <v>-1.7338093204090476E-2</v>
      </c>
    </row>
    <row r="207" spans="1:3" x14ac:dyDescent="0.25">
      <c r="A207" s="1">
        <v>39552</v>
      </c>
      <c r="B207">
        <v>928.7</v>
      </c>
      <c r="C207">
        <f t="shared" si="3"/>
        <v>-3.5470559036284589E-3</v>
      </c>
    </row>
    <row r="208" spans="1:3" x14ac:dyDescent="0.25">
      <c r="A208" s="1">
        <v>39549</v>
      </c>
      <c r="B208">
        <v>927</v>
      </c>
      <c r="C208">
        <f t="shared" si="3"/>
        <v>-1.8321932161075275E-3</v>
      </c>
    </row>
    <row r="209" spans="1:3" x14ac:dyDescent="0.25">
      <c r="A209" s="1">
        <v>39548</v>
      </c>
      <c r="B209">
        <v>931.8</v>
      </c>
      <c r="C209">
        <f t="shared" si="3"/>
        <v>5.1646338168411712E-3</v>
      </c>
    </row>
    <row r="210" spans="1:3" x14ac:dyDescent="0.25">
      <c r="A210" s="1">
        <v>39547</v>
      </c>
      <c r="B210">
        <v>937.5</v>
      </c>
      <c r="C210">
        <f t="shared" si="3"/>
        <v>6.0985584618695994E-3</v>
      </c>
    </row>
    <row r="211" spans="1:3" x14ac:dyDescent="0.25">
      <c r="A211" s="1">
        <v>39546</v>
      </c>
      <c r="B211">
        <v>918</v>
      </c>
      <c r="C211">
        <f t="shared" si="3"/>
        <v>-2.1019367224075457E-2</v>
      </c>
    </row>
    <row r="212" spans="1:3" x14ac:dyDescent="0.25">
      <c r="A212" s="1">
        <v>39545</v>
      </c>
      <c r="B212">
        <v>926.8</v>
      </c>
      <c r="C212">
        <f t="shared" si="3"/>
        <v>9.5404019377307164E-3</v>
      </c>
    </row>
    <row r="213" spans="1:3" x14ac:dyDescent="0.25">
      <c r="A213" s="1">
        <v>39542</v>
      </c>
      <c r="B213">
        <v>913.2</v>
      </c>
      <c r="C213">
        <f t="shared" si="3"/>
        <v>-1.4782877902580602E-2</v>
      </c>
    </row>
    <row r="214" spans="1:3" x14ac:dyDescent="0.25">
      <c r="A214" s="1">
        <v>39541</v>
      </c>
      <c r="B214">
        <v>909.6</v>
      </c>
      <c r="C214">
        <f t="shared" si="3"/>
        <v>-3.9499722193141558E-3</v>
      </c>
    </row>
    <row r="215" spans="1:3" x14ac:dyDescent="0.25">
      <c r="A215" s="1">
        <v>39540</v>
      </c>
      <c r="B215">
        <v>900.2</v>
      </c>
      <c r="C215">
        <f t="shared" si="3"/>
        <v>-1.0387981577493972E-2</v>
      </c>
    </row>
    <row r="216" spans="1:3" x14ac:dyDescent="0.25">
      <c r="A216" s="1">
        <v>39539</v>
      </c>
      <c r="B216">
        <v>887.8</v>
      </c>
      <c r="C216">
        <f t="shared" si="3"/>
        <v>-1.3870468458897531E-2</v>
      </c>
    </row>
    <row r="217" spans="1:3" x14ac:dyDescent="0.25">
      <c r="A217" s="1">
        <v>39538</v>
      </c>
      <c r="B217">
        <v>921.5</v>
      </c>
      <c r="C217">
        <f t="shared" si="3"/>
        <v>3.7256284709943126E-2</v>
      </c>
    </row>
    <row r="218" spans="1:3" x14ac:dyDescent="0.25">
      <c r="A218" s="1">
        <v>39535</v>
      </c>
      <c r="B218">
        <v>936.5</v>
      </c>
      <c r="C218">
        <f t="shared" si="3"/>
        <v>1.6146744774265323E-2</v>
      </c>
    </row>
    <row r="219" spans="1:3" x14ac:dyDescent="0.25">
      <c r="A219" s="1">
        <v>39534</v>
      </c>
      <c r="B219">
        <v>948.8</v>
      </c>
      <c r="C219">
        <f t="shared" si="3"/>
        <v>1.3048506359317666E-2</v>
      </c>
    </row>
    <row r="220" spans="1:3" x14ac:dyDescent="0.25">
      <c r="A220" s="1">
        <v>39533</v>
      </c>
      <c r="B220">
        <v>949.2</v>
      </c>
      <c r="C220">
        <f t="shared" si="3"/>
        <v>4.214963181476528E-4</v>
      </c>
    </row>
    <row r="221" spans="1:3" x14ac:dyDescent="0.25">
      <c r="A221" s="1">
        <v>39532</v>
      </c>
      <c r="B221">
        <v>935</v>
      </c>
      <c r="C221">
        <f t="shared" si="3"/>
        <v>-1.5072995272921514E-2</v>
      </c>
    </row>
    <row r="222" spans="1:3" x14ac:dyDescent="0.25">
      <c r="A222" s="1">
        <v>39531</v>
      </c>
      <c r="B222">
        <v>918.7</v>
      </c>
      <c r="C222">
        <f t="shared" si="3"/>
        <v>-1.7586902011266142E-2</v>
      </c>
    </row>
    <row r="223" spans="1:3" x14ac:dyDescent="0.25">
      <c r="A223" s="1">
        <v>39527</v>
      </c>
      <c r="B223">
        <v>920</v>
      </c>
      <c r="C223">
        <f t="shared" si="3"/>
        <v>1.4140427656651317E-3</v>
      </c>
    </row>
    <row r="224" spans="1:3" x14ac:dyDescent="0.25">
      <c r="A224" s="1">
        <v>39526</v>
      </c>
      <c r="B224">
        <v>945.3</v>
      </c>
      <c r="C224">
        <f t="shared" si="3"/>
        <v>2.7128667388252481E-2</v>
      </c>
    </row>
    <row r="225" spans="1:3" x14ac:dyDescent="0.25">
      <c r="A225" s="1">
        <v>39525</v>
      </c>
      <c r="B225">
        <v>1004.3</v>
      </c>
      <c r="C225">
        <f t="shared" si="3"/>
        <v>6.0543722967954634E-2</v>
      </c>
    </row>
    <row r="226" spans="1:3" x14ac:dyDescent="0.25">
      <c r="A226" s="1">
        <v>39524</v>
      </c>
      <c r="B226">
        <v>1002.6</v>
      </c>
      <c r="C226">
        <f t="shared" si="3"/>
        <v>-1.6941555698901779E-3</v>
      </c>
    </row>
    <row r="227" spans="1:3" x14ac:dyDescent="0.25">
      <c r="A227" s="1">
        <v>39521</v>
      </c>
      <c r="B227">
        <v>999.5</v>
      </c>
      <c r="C227">
        <f t="shared" si="3"/>
        <v>-3.0967508889483356E-3</v>
      </c>
    </row>
    <row r="228" spans="1:3" x14ac:dyDescent="0.25">
      <c r="A228" s="1">
        <v>39520</v>
      </c>
      <c r="B228">
        <v>993.8</v>
      </c>
      <c r="C228">
        <f t="shared" si="3"/>
        <v>-5.7191747722346135E-3</v>
      </c>
    </row>
    <row r="229" spans="1:3" x14ac:dyDescent="0.25">
      <c r="A229" s="1">
        <v>39519</v>
      </c>
      <c r="B229">
        <v>980.5</v>
      </c>
      <c r="C229">
        <f t="shared" si="3"/>
        <v>-1.3473333531819166E-2</v>
      </c>
    </row>
    <row r="230" spans="1:3" x14ac:dyDescent="0.25">
      <c r="A230" s="1">
        <v>39518</v>
      </c>
      <c r="B230">
        <v>976</v>
      </c>
      <c r="C230">
        <f t="shared" si="3"/>
        <v>-4.6000592233084543E-3</v>
      </c>
    </row>
    <row r="231" spans="1:3" x14ac:dyDescent="0.25">
      <c r="A231" s="1">
        <v>39517</v>
      </c>
      <c r="B231">
        <v>971.8</v>
      </c>
      <c r="C231">
        <f t="shared" si="3"/>
        <v>-4.312564441289927E-3</v>
      </c>
    </row>
    <row r="232" spans="1:3" x14ac:dyDescent="0.25">
      <c r="A232" s="1">
        <v>39514</v>
      </c>
      <c r="B232">
        <v>974.2</v>
      </c>
      <c r="C232">
        <f t="shared" si="3"/>
        <v>2.4665994006397235E-3</v>
      </c>
    </row>
    <row r="233" spans="1:3" x14ac:dyDescent="0.25">
      <c r="A233" s="1">
        <v>39513</v>
      </c>
      <c r="B233">
        <v>977.1</v>
      </c>
      <c r="C233">
        <f t="shared" si="3"/>
        <v>2.9723795778552548E-3</v>
      </c>
    </row>
    <row r="234" spans="1:3" x14ac:dyDescent="0.25">
      <c r="A234" s="1">
        <v>39512</v>
      </c>
      <c r="B234">
        <v>988.5</v>
      </c>
      <c r="C234">
        <f t="shared" si="3"/>
        <v>1.1599641660374069E-2</v>
      </c>
    </row>
    <row r="235" spans="1:3" x14ac:dyDescent="0.25">
      <c r="A235" s="1">
        <v>39511</v>
      </c>
      <c r="B235">
        <v>966.3</v>
      </c>
      <c r="C235">
        <f t="shared" si="3"/>
        <v>-2.2714297605408811E-2</v>
      </c>
    </row>
    <row r="236" spans="1:3" x14ac:dyDescent="0.25">
      <c r="A236" s="1">
        <v>39510</v>
      </c>
      <c r="B236">
        <v>984.2</v>
      </c>
      <c r="C236">
        <f t="shared" si="3"/>
        <v>1.8354783426615135E-2</v>
      </c>
    </row>
    <row r="237" spans="1:3" x14ac:dyDescent="0.25">
      <c r="A237" s="1">
        <v>39507</v>
      </c>
      <c r="B237">
        <v>975</v>
      </c>
      <c r="C237">
        <f t="shared" si="3"/>
        <v>-9.3916574340307448E-3</v>
      </c>
    </row>
    <row r="238" spans="1:3" x14ac:dyDescent="0.25">
      <c r="A238" s="1">
        <v>39506</v>
      </c>
      <c r="B238">
        <v>967.5</v>
      </c>
      <c r="C238">
        <f t="shared" si="3"/>
        <v>-7.7220460939102778E-3</v>
      </c>
    </row>
    <row r="239" spans="1:3" x14ac:dyDescent="0.25">
      <c r="A239" s="1">
        <v>39505</v>
      </c>
      <c r="B239">
        <v>961</v>
      </c>
      <c r="C239">
        <f t="shared" si="3"/>
        <v>-6.7410159336443844E-3</v>
      </c>
    </row>
    <row r="240" spans="1:3" x14ac:dyDescent="0.25">
      <c r="A240" s="1">
        <v>39504</v>
      </c>
      <c r="B240">
        <v>948.9</v>
      </c>
      <c r="C240">
        <f t="shared" si="3"/>
        <v>-1.2670989990579674E-2</v>
      </c>
    </row>
    <row r="241" spans="1:3" x14ac:dyDescent="0.25">
      <c r="A241" s="1">
        <v>39503</v>
      </c>
      <c r="B241">
        <v>940.5</v>
      </c>
      <c r="C241">
        <f t="shared" si="3"/>
        <v>-8.8917702386277723E-3</v>
      </c>
    </row>
    <row r="242" spans="1:3" x14ac:dyDescent="0.25">
      <c r="A242" s="1">
        <v>39500</v>
      </c>
      <c r="B242">
        <v>947.8</v>
      </c>
      <c r="C242">
        <f t="shared" si="3"/>
        <v>7.7318607924027564E-3</v>
      </c>
    </row>
    <row r="243" spans="1:3" x14ac:dyDescent="0.25">
      <c r="A243" s="1">
        <v>39499</v>
      </c>
      <c r="B243">
        <v>949.2</v>
      </c>
      <c r="C243">
        <f t="shared" si="3"/>
        <v>1.4760150281206794E-3</v>
      </c>
    </row>
    <row r="244" spans="1:3" x14ac:dyDescent="0.25">
      <c r="A244" s="1">
        <v>39498</v>
      </c>
      <c r="B244">
        <v>937.8</v>
      </c>
      <c r="C244">
        <f t="shared" si="3"/>
        <v>-1.2082817906122657E-2</v>
      </c>
    </row>
    <row r="245" spans="1:3" x14ac:dyDescent="0.25">
      <c r="A245" s="1">
        <v>39497</v>
      </c>
      <c r="B245">
        <v>929.8</v>
      </c>
      <c r="C245">
        <f t="shared" si="3"/>
        <v>-8.5671973990016151E-3</v>
      </c>
    </row>
    <row r="246" spans="1:3" x14ac:dyDescent="0.25">
      <c r="A246" s="1">
        <v>39493</v>
      </c>
      <c r="B246">
        <v>906.1</v>
      </c>
      <c r="C246">
        <f t="shared" si="3"/>
        <v>-2.581983402846931E-2</v>
      </c>
    </row>
    <row r="247" spans="1:3" x14ac:dyDescent="0.25">
      <c r="A247" s="1">
        <v>39492</v>
      </c>
      <c r="B247">
        <v>910.8</v>
      </c>
      <c r="C247">
        <f t="shared" si="3"/>
        <v>5.1736589615695282E-3</v>
      </c>
    </row>
    <row r="248" spans="1:3" x14ac:dyDescent="0.25">
      <c r="A248" s="1">
        <v>39491</v>
      </c>
      <c r="B248">
        <v>910.2</v>
      </c>
      <c r="C248">
        <f t="shared" si="3"/>
        <v>-6.589786070429096E-4</v>
      </c>
    </row>
    <row r="249" spans="1:3" x14ac:dyDescent="0.25">
      <c r="A249" s="1">
        <v>39490</v>
      </c>
      <c r="B249">
        <v>911.1</v>
      </c>
      <c r="C249">
        <f t="shared" si="3"/>
        <v>9.8830513727126454E-4</v>
      </c>
    </row>
    <row r="250" spans="1:3" x14ac:dyDescent="0.25">
      <c r="A250" s="1">
        <v>39489</v>
      </c>
      <c r="B250">
        <v>926.7</v>
      </c>
      <c r="C250">
        <f t="shared" si="3"/>
        <v>1.697722787283297E-2</v>
      </c>
    </row>
    <row r="251" spans="1:3" x14ac:dyDescent="0.25">
      <c r="A251" s="1">
        <v>39486</v>
      </c>
      <c r="B251">
        <v>922.3</v>
      </c>
      <c r="C251">
        <f t="shared" si="3"/>
        <v>-4.7593383509726365E-3</v>
      </c>
    </row>
    <row r="252" spans="1:3" x14ac:dyDescent="0.25">
      <c r="A252" s="1">
        <v>39485</v>
      </c>
      <c r="B252">
        <v>910</v>
      </c>
      <c r="C252">
        <f t="shared" si="3"/>
        <v>-1.3425950730777448E-2</v>
      </c>
    </row>
    <row r="253" spans="1:3" x14ac:dyDescent="0.25">
      <c r="A253" s="1">
        <v>39484</v>
      </c>
      <c r="B253">
        <v>905</v>
      </c>
      <c r="C253">
        <f t="shared" si="3"/>
        <v>-5.5096558109695845E-3</v>
      </c>
    </row>
    <row r="254" spans="1:3" x14ac:dyDescent="0.25">
      <c r="A254" s="1">
        <v>39483</v>
      </c>
      <c r="B254">
        <v>890.3</v>
      </c>
      <c r="C254">
        <f t="shared" si="3"/>
        <v>-1.6376459120300689E-2</v>
      </c>
    </row>
    <row r="255" spans="1:3" x14ac:dyDescent="0.25">
      <c r="A255" s="1">
        <v>39482</v>
      </c>
      <c r="B255">
        <v>909.4</v>
      </c>
      <c r="C255">
        <f t="shared" si="3"/>
        <v>2.1226556811284752E-2</v>
      </c>
    </row>
    <row r="256" spans="1:3" x14ac:dyDescent="0.25">
      <c r="A256" s="1">
        <v>39479</v>
      </c>
      <c r="B256">
        <v>913.5</v>
      </c>
      <c r="C256">
        <f t="shared" si="3"/>
        <v>4.4983344271512264E-3</v>
      </c>
    </row>
    <row r="257" spans="1:3" x14ac:dyDescent="0.25">
      <c r="A257" s="1">
        <v>39478</v>
      </c>
      <c r="B257">
        <v>928</v>
      </c>
      <c r="C257">
        <f t="shared" si="3"/>
        <v>1.5748356968139112E-2</v>
      </c>
    </row>
    <row r="258" spans="1:3" x14ac:dyDescent="0.25">
      <c r="A258" s="1">
        <v>39477</v>
      </c>
      <c r="B258">
        <v>926.3</v>
      </c>
      <c r="C258">
        <f t="shared" si="3"/>
        <v>-1.8335765262188339E-3</v>
      </c>
    </row>
    <row r="259" spans="1:3" x14ac:dyDescent="0.25">
      <c r="A259" s="1">
        <v>39476</v>
      </c>
      <c r="B259">
        <v>925.1</v>
      </c>
      <c r="C259">
        <f t="shared" si="3"/>
        <v>-1.2963164827088452E-3</v>
      </c>
    </row>
    <row r="260" spans="1:3" x14ac:dyDescent="0.25">
      <c r="A260" s="1">
        <v>39475</v>
      </c>
      <c r="B260">
        <v>927.1</v>
      </c>
      <c r="C260">
        <f t="shared" ref="C260:C323" si="4">LN(B260/B259)</f>
        <v>2.1595948356637768E-3</v>
      </c>
    </row>
    <row r="261" spans="1:3" x14ac:dyDescent="0.25">
      <c r="A261" s="1">
        <v>39472</v>
      </c>
      <c r="B261">
        <v>910.7</v>
      </c>
      <c r="C261">
        <f t="shared" si="4"/>
        <v>-1.784790003916378E-2</v>
      </c>
    </row>
    <row r="262" spans="1:3" x14ac:dyDescent="0.25">
      <c r="A262" s="1">
        <v>39471</v>
      </c>
      <c r="B262">
        <v>905.8</v>
      </c>
      <c r="C262">
        <f t="shared" si="4"/>
        <v>-5.3950034516594926E-3</v>
      </c>
    </row>
    <row r="263" spans="1:3" x14ac:dyDescent="0.25">
      <c r="A263" s="1">
        <v>39470</v>
      </c>
      <c r="B263">
        <v>883.1</v>
      </c>
      <c r="C263">
        <f t="shared" si="4"/>
        <v>-2.5380086647356911E-2</v>
      </c>
    </row>
    <row r="264" spans="1:3" x14ac:dyDescent="0.25">
      <c r="A264" s="1">
        <v>39469</v>
      </c>
      <c r="B264">
        <v>890.3</v>
      </c>
      <c r="C264">
        <f t="shared" si="4"/>
        <v>8.1200401048689298E-3</v>
      </c>
    </row>
    <row r="265" spans="1:3" x14ac:dyDescent="0.25">
      <c r="A265" s="1">
        <v>39465</v>
      </c>
      <c r="B265">
        <v>881.7</v>
      </c>
      <c r="C265">
        <f t="shared" si="4"/>
        <v>-9.7066224866440513E-3</v>
      </c>
    </row>
    <row r="266" spans="1:3" x14ac:dyDescent="0.25">
      <c r="A266" s="1">
        <v>39464</v>
      </c>
      <c r="B266">
        <v>880.5</v>
      </c>
      <c r="C266">
        <f t="shared" si="4"/>
        <v>-1.3619341567205467E-3</v>
      </c>
    </row>
    <row r="267" spans="1:3" x14ac:dyDescent="0.25">
      <c r="A267" s="1">
        <v>39463</v>
      </c>
      <c r="B267">
        <v>882</v>
      </c>
      <c r="C267">
        <f t="shared" si="4"/>
        <v>1.7021280705303626E-3</v>
      </c>
    </row>
    <row r="268" spans="1:3" x14ac:dyDescent="0.25">
      <c r="A268" s="1">
        <v>39462</v>
      </c>
      <c r="B268">
        <v>902.6</v>
      </c>
      <c r="C268">
        <f t="shared" si="4"/>
        <v>2.3087431386109615E-2</v>
      </c>
    </row>
    <row r="269" spans="1:3" x14ac:dyDescent="0.25">
      <c r="A269" s="1">
        <v>39461</v>
      </c>
      <c r="B269">
        <v>903.4</v>
      </c>
      <c r="C269">
        <f t="shared" si="4"/>
        <v>8.8593582760296751E-4</v>
      </c>
    </row>
    <row r="270" spans="1:3" x14ac:dyDescent="0.25">
      <c r="A270" s="1">
        <v>39458</v>
      </c>
      <c r="B270">
        <v>897.7</v>
      </c>
      <c r="C270">
        <f t="shared" si="4"/>
        <v>-6.3294864578609762E-3</v>
      </c>
    </row>
    <row r="271" spans="1:3" x14ac:dyDescent="0.25">
      <c r="A271" s="1">
        <v>39457</v>
      </c>
      <c r="B271">
        <v>893.6</v>
      </c>
      <c r="C271">
        <f t="shared" si="4"/>
        <v>-4.5776890076518672E-3</v>
      </c>
    </row>
    <row r="272" spans="1:3" x14ac:dyDescent="0.25">
      <c r="A272" s="1">
        <v>39456</v>
      </c>
      <c r="B272">
        <v>881.7</v>
      </c>
      <c r="C272">
        <f t="shared" si="4"/>
        <v>-1.3406385662009553E-2</v>
      </c>
    </row>
    <row r="273" spans="1:3" x14ac:dyDescent="0.25">
      <c r="A273" s="1">
        <v>39455</v>
      </c>
      <c r="B273">
        <v>880.3</v>
      </c>
      <c r="C273">
        <f t="shared" si="4"/>
        <v>-1.5891036261210278E-3</v>
      </c>
    </row>
    <row r="274" spans="1:3" x14ac:dyDescent="0.25">
      <c r="A274" s="1">
        <v>39454</v>
      </c>
      <c r="B274">
        <v>862</v>
      </c>
      <c r="C274">
        <f t="shared" si="4"/>
        <v>-2.100748780316726E-2</v>
      </c>
    </row>
    <row r="275" spans="1:3" x14ac:dyDescent="0.25">
      <c r="A275" s="1">
        <v>39451</v>
      </c>
      <c r="B275">
        <v>865.7</v>
      </c>
      <c r="C275">
        <f t="shared" si="4"/>
        <v>4.2831575580350792E-3</v>
      </c>
    </row>
    <row r="276" spans="1:3" x14ac:dyDescent="0.25">
      <c r="A276" s="1">
        <v>39450</v>
      </c>
      <c r="B276">
        <v>869.1</v>
      </c>
      <c r="C276">
        <f t="shared" si="4"/>
        <v>3.9197652216862973E-3</v>
      </c>
    </row>
    <row r="277" spans="1:3" x14ac:dyDescent="0.25">
      <c r="A277" s="1">
        <v>39449</v>
      </c>
      <c r="B277">
        <v>860</v>
      </c>
      <c r="C277">
        <f t="shared" si="4"/>
        <v>-1.0525804195861027E-2</v>
      </c>
    </row>
    <row r="278" spans="1:3" x14ac:dyDescent="0.25">
      <c r="A278" s="1">
        <v>39447</v>
      </c>
      <c r="B278">
        <v>838</v>
      </c>
      <c r="C278">
        <f t="shared" si="4"/>
        <v>-2.5914288765470354E-2</v>
      </c>
    </row>
    <row r="279" spans="1:3" x14ac:dyDescent="0.25">
      <c r="A279" s="1">
        <v>39444</v>
      </c>
      <c r="B279">
        <v>842.7</v>
      </c>
      <c r="C279">
        <f t="shared" si="4"/>
        <v>5.5929222962247125E-3</v>
      </c>
    </row>
    <row r="280" spans="1:3" x14ac:dyDescent="0.25">
      <c r="A280" s="1">
        <v>39443</v>
      </c>
      <c r="B280">
        <v>831.8</v>
      </c>
      <c r="C280">
        <f t="shared" si="4"/>
        <v>-1.3018995469496449E-2</v>
      </c>
    </row>
    <row r="281" spans="1:3" x14ac:dyDescent="0.25">
      <c r="A281" s="1">
        <v>39442</v>
      </c>
      <c r="B281">
        <v>829.5</v>
      </c>
      <c r="C281">
        <f t="shared" si="4"/>
        <v>-2.7689176783120893E-3</v>
      </c>
    </row>
    <row r="282" spans="1:3" x14ac:dyDescent="0.25">
      <c r="A282" s="1">
        <v>39440</v>
      </c>
      <c r="B282">
        <v>816.5</v>
      </c>
      <c r="C282">
        <f t="shared" si="4"/>
        <v>-1.5796197219979328E-2</v>
      </c>
    </row>
    <row r="283" spans="1:3" x14ac:dyDescent="0.25">
      <c r="A283" s="1">
        <v>39437</v>
      </c>
      <c r="B283">
        <v>815.4</v>
      </c>
      <c r="C283">
        <f t="shared" si="4"/>
        <v>-1.3481220253667822E-3</v>
      </c>
    </row>
    <row r="284" spans="1:3" x14ac:dyDescent="0.25">
      <c r="A284" s="1">
        <v>39436</v>
      </c>
      <c r="B284">
        <v>803.2</v>
      </c>
      <c r="C284">
        <f t="shared" si="4"/>
        <v>-1.5075041447688219E-2</v>
      </c>
    </row>
    <row r="285" spans="1:3" x14ac:dyDescent="0.25">
      <c r="A285" s="1">
        <v>39435</v>
      </c>
      <c r="B285">
        <v>805.4</v>
      </c>
      <c r="C285">
        <f t="shared" si="4"/>
        <v>2.7352994798888744E-3</v>
      </c>
    </row>
    <row r="286" spans="1:3" x14ac:dyDescent="0.25">
      <c r="A286" s="1">
        <v>39434</v>
      </c>
      <c r="B286">
        <v>807.4</v>
      </c>
      <c r="C286">
        <f t="shared" si="4"/>
        <v>2.4801600014867039E-3</v>
      </c>
    </row>
    <row r="287" spans="1:3" x14ac:dyDescent="0.25">
      <c r="A287" s="1">
        <v>39433</v>
      </c>
      <c r="B287">
        <v>799.3</v>
      </c>
      <c r="C287">
        <f t="shared" si="4"/>
        <v>-1.0082863786867076E-2</v>
      </c>
    </row>
    <row r="288" spans="1:3" x14ac:dyDescent="0.25">
      <c r="A288" s="1">
        <v>39430</v>
      </c>
      <c r="B288">
        <v>798</v>
      </c>
      <c r="C288">
        <f t="shared" si="4"/>
        <v>-1.6277471821644807E-3</v>
      </c>
    </row>
    <row r="289" spans="1:3" x14ac:dyDescent="0.25">
      <c r="A289" s="1">
        <v>39429</v>
      </c>
      <c r="B289">
        <v>804</v>
      </c>
      <c r="C289">
        <f t="shared" si="4"/>
        <v>7.4906717291576587E-3</v>
      </c>
    </row>
    <row r="290" spans="1:3" x14ac:dyDescent="0.25">
      <c r="A290" s="1">
        <v>39428</v>
      </c>
      <c r="B290">
        <v>818.8</v>
      </c>
      <c r="C290">
        <f t="shared" si="4"/>
        <v>1.8240584608167937E-2</v>
      </c>
    </row>
    <row r="291" spans="1:3" x14ac:dyDescent="0.25">
      <c r="A291" s="1">
        <v>39427</v>
      </c>
      <c r="B291">
        <v>817.1</v>
      </c>
      <c r="C291">
        <f t="shared" si="4"/>
        <v>-2.0783673964725911E-3</v>
      </c>
    </row>
    <row r="292" spans="1:3" x14ac:dyDescent="0.25">
      <c r="A292" s="1">
        <v>39426</v>
      </c>
      <c r="B292">
        <v>813.5</v>
      </c>
      <c r="C292">
        <f t="shared" si="4"/>
        <v>-4.4155597315692994E-3</v>
      </c>
    </row>
    <row r="293" spans="1:3" x14ac:dyDescent="0.25">
      <c r="A293" s="1">
        <v>39423</v>
      </c>
      <c r="B293">
        <v>800.2</v>
      </c>
      <c r="C293">
        <f t="shared" si="4"/>
        <v>-1.6484230235957787E-2</v>
      </c>
    </row>
    <row r="294" spans="1:3" x14ac:dyDescent="0.25">
      <c r="A294" s="1">
        <v>39422</v>
      </c>
      <c r="B294">
        <v>807.1</v>
      </c>
      <c r="C294">
        <f t="shared" si="4"/>
        <v>8.5858799071920153E-3</v>
      </c>
    </row>
    <row r="295" spans="1:3" x14ac:dyDescent="0.25">
      <c r="A295" s="1">
        <v>39421</v>
      </c>
      <c r="B295">
        <v>803.7</v>
      </c>
      <c r="C295">
        <f t="shared" si="4"/>
        <v>-4.2215111116538969E-3</v>
      </c>
    </row>
    <row r="296" spans="1:3" x14ac:dyDescent="0.25">
      <c r="A296" s="1">
        <v>39420</v>
      </c>
      <c r="B296">
        <v>807.6</v>
      </c>
      <c r="C296">
        <f t="shared" si="4"/>
        <v>4.8408212200097096E-3</v>
      </c>
    </row>
    <row r="297" spans="1:3" x14ac:dyDescent="0.25">
      <c r="A297" s="1">
        <v>39419</v>
      </c>
      <c r="B297">
        <v>794.7</v>
      </c>
      <c r="C297">
        <f t="shared" si="4"/>
        <v>-1.6102201492548662E-2</v>
      </c>
    </row>
    <row r="298" spans="1:3" x14ac:dyDescent="0.25">
      <c r="A298" s="1">
        <v>39416</v>
      </c>
      <c r="B298">
        <v>789.1</v>
      </c>
      <c r="C298">
        <f t="shared" si="4"/>
        <v>-7.0716294191444252E-3</v>
      </c>
    </row>
    <row r="299" spans="1:3" x14ac:dyDescent="0.25">
      <c r="A299" s="1">
        <v>39415</v>
      </c>
      <c r="B299">
        <v>802.3</v>
      </c>
      <c r="C299">
        <f t="shared" si="4"/>
        <v>1.6589547232620964E-2</v>
      </c>
    </row>
    <row r="300" spans="1:3" x14ac:dyDescent="0.25">
      <c r="A300" s="1">
        <v>39414</v>
      </c>
      <c r="B300">
        <v>800.3</v>
      </c>
      <c r="C300">
        <f t="shared" si="4"/>
        <v>-2.4959453866098169E-3</v>
      </c>
    </row>
    <row r="301" spans="1:3" x14ac:dyDescent="0.25">
      <c r="A301" s="1">
        <v>39413</v>
      </c>
      <c r="B301">
        <v>814</v>
      </c>
      <c r="C301">
        <f t="shared" si="4"/>
        <v>1.6973708629539851E-2</v>
      </c>
    </row>
    <row r="302" spans="1:3" x14ac:dyDescent="0.25">
      <c r="A302" s="1">
        <v>39412</v>
      </c>
      <c r="B302">
        <v>826.5</v>
      </c>
      <c r="C302">
        <f t="shared" si="4"/>
        <v>1.5239551258538545E-2</v>
      </c>
    </row>
    <row r="303" spans="1:3" x14ac:dyDescent="0.25">
      <c r="A303" s="1">
        <v>39409</v>
      </c>
      <c r="B303">
        <v>824.7</v>
      </c>
      <c r="C303">
        <f t="shared" si="4"/>
        <v>-2.1802334217690717E-3</v>
      </c>
    </row>
    <row r="304" spans="1:3" x14ac:dyDescent="0.25">
      <c r="A304" s="1">
        <v>39408</v>
      </c>
      <c r="B304">
        <v>804</v>
      </c>
      <c r="C304">
        <f t="shared" si="4"/>
        <v>-2.5420414660343459E-2</v>
      </c>
    </row>
    <row r="305" spans="1:3" x14ac:dyDescent="0.25">
      <c r="A305" s="1">
        <v>39407</v>
      </c>
      <c r="B305">
        <v>798.6</v>
      </c>
      <c r="C305">
        <f t="shared" si="4"/>
        <v>-6.7390745498454073E-3</v>
      </c>
    </row>
    <row r="306" spans="1:3" x14ac:dyDescent="0.25">
      <c r="A306" s="1">
        <v>39406</v>
      </c>
      <c r="B306">
        <v>791.4</v>
      </c>
      <c r="C306">
        <f t="shared" si="4"/>
        <v>-9.0566656777970548E-3</v>
      </c>
    </row>
    <row r="307" spans="1:3" x14ac:dyDescent="0.25">
      <c r="A307" s="1">
        <v>39405</v>
      </c>
      <c r="B307">
        <v>778</v>
      </c>
      <c r="C307">
        <f t="shared" si="4"/>
        <v>-1.7077004772932239E-2</v>
      </c>
    </row>
    <row r="308" spans="1:3" x14ac:dyDescent="0.25">
      <c r="A308" s="1">
        <v>39402</v>
      </c>
      <c r="B308">
        <v>787</v>
      </c>
      <c r="C308">
        <f t="shared" si="4"/>
        <v>1.1501724239011683E-2</v>
      </c>
    </row>
    <row r="309" spans="1:3" x14ac:dyDescent="0.25">
      <c r="A309" s="1">
        <v>39401</v>
      </c>
      <c r="B309">
        <v>787.3</v>
      </c>
      <c r="C309">
        <f t="shared" si="4"/>
        <v>3.8112177301814391E-4</v>
      </c>
    </row>
    <row r="310" spans="1:3" x14ac:dyDescent="0.25">
      <c r="A310" s="1">
        <v>39400</v>
      </c>
      <c r="B310">
        <v>814.7</v>
      </c>
      <c r="C310">
        <f t="shared" si="4"/>
        <v>3.4210577126174632E-2</v>
      </c>
    </row>
    <row r="311" spans="1:3" x14ac:dyDescent="0.25">
      <c r="A311" s="1">
        <v>39399</v>
      </c>
      <c r="B311">
        <v>799</v>
      </c>
      <c r="C311">
        <f t="shared" si="4"/>
        <v>-1.9459001550321486E-2</v>
      </c>
    </row>
    <row r="312" spans="1:3" x14ac:dyDescent="0.25">
      <c r="A312" s="1">
        <v>39398</v>
      </c>
      <c r="B312">
        <v>807.7</v>
      </c>
      <c r="C312">
        <f t="shared" si="4"/>
        <v>1.0829756681975907E-2</v>
      </c>
    </row>
    <row r="313" spans="1:3" x14ac:dyDescent="0.25">
      <c r="A313" s="1">
        <v>39395</v>
      </c>
      <c r="B313">
        <v>834.7</v>
      </c>
      <c r="C313">
        <f t="shared" si="4"/>
        <v>3.2881676408440273E-2</v>
      </c>
    </row>
    <row r="314" spans="1:3" x14ac:dyDescent="0.25">
      <c r="A314" s="1">
        <v>39394</v>
      </c>
      <c r="B314">
        <v>837.5</v>
      </c>
      <c r="C314">
        <f t="shared" si="4"/>
        <v>3.3488848425303691E-3</v>
      </c>
    </row>
    <row r="315" spans="1:3" x14ac:dyDescent="0.25">
      <c r="A315" s="1">
        <v>39393</v>
      </c>
      <c r="B315">
        <v>833.5</v>
      </c>
      <c r="C315">
        <f t="shared" si="4"/>
        <v>-4.7875615083727893E-3</v>
      </c>
    </row>
    <row r="316" spans="1:3" x14ac:dyDescent="0.25">
      <c r="A316" s="1">
        <v>39392</v>
      </c>
      <c r="B316">
        <v>823.4</v>
      </c>
      <c r="C316">
        <f t="shared" si="4"/>
        <v>-1.2191592855044451E-2</v>
      </c>
    </row>
    <row r="317" spans="1:3" x14ac:dyDescent="0.25">
      <c r="A317" s="1">
        <v>39391</v>
      </c>
      <c r="B317">
        <v>810.8</v>
      </c>
      <c r="C317">
        <f t="shared" si="4"/>
        <v>-1.5420694757959357E-2</v>
      </c>
    </row>
    <row r="318" spans="1:3" x14ac:dyDescent="0.25">
      <c r="A318" s="1">
        <v>39388</v>
      </c>
      <c r="B318">
        <v>808.5</v>
      </c>
      <c r="C318">
        <f t="shared" si="4"/>
        <v>-2.840735560683347E-3</v>
      </c>
    </row>
    <row r="319" spans="1:3" x14ac:dyDescent="0.25">
      <c r="A319" s="1">
        <v>39387</v>
      </c>
      <c r="B319">
        <v>793.7</v>
      </c>
      <c r="C319">
        <f t="shared" si="4"/>
        <v>-1.8475122920331637E-2</v>
      </c>
    </row>
    <row r="320" spans="1:3" x14ac:dyDescent="0.25">
      <c r="A320" s="1">
        <v>39386</v>
      </c>
      <c r="B320">
        <v>795.3</v>
      </c>
      <c r="C320">
        <f t="shared" si="4"/>
        <v>2.0138458662595088E-3</v>
      </c>
    </row>
    <row r="321" spans="1:3" x14ac:dyDescent="0.25">
      <c r="A321" s="1">
        <v>39385</v>
      </c>
      <c r="B321">
        <v>787.8</v>
      </c>
      <c r="C321">
        <f t="shared" si="4"/>
        <v>-9.4751514262840595E-3</v>
      </c>
    </row>
    <row r="322" spans="1:3" x14ac:dyDescent="0.25">
      <c r="A322" s="1">
        <v>39384</v>
      </c>
      <c r="B322">
        <v>792.6</v>
      </c>
      <c r="C322">
        <f t="shared" si="4"/>
        <v>6.0744302195293066E-3</v>
      </c>
    </row>
    <row r="323" spans="1:3" x14ac:dyDescent="0.25">
      <c r="A323" s="1">
        <v>39381</v>
      </c>
      <c r="B323">
        <v>787.5</v>
      </c>
      <c r="C323">
        <f t="shared" si="4"/>
        <v>-6.4553100565465813E-3</v>
      </c>
    </row>
    <row r="324" spans="1:3" x14ac:dyDescent="0.25">
      <c r="A324" s="1">
        <v>39380</v>
      </c>
      <c r="B324">
        <v>771</v>
      </c>
      <c r="C324">
        <f t="shared" ref="C324:C387" si="5">LN(B324/B323)</f>
        <v>-2.117499713645863E-2</v>
      </c>
    </row>
    <row r="325" spans="1:3" x14ac:dyDescent="0.25">
      <c r="A325" s="1">
        <v>39379</v>
      </c>
      <c r="B325">
        <v>765.6</v>
      </c>
      <c r="C325">
        <f t="shared" si="5"/>
        <v>-7.0285334245849575E-3</v>
      </c>
    </row>
    <row r="326" spans="1:3" x14ac:dyDescent="0.25">
      <c r="A326" s="1">
        <v>39378</v>
      </c>
      <c r="B326">
        <v>763.1</v>
      </c>
      <c r="C326">
        <f t="shared" si="5"/>
        <v>-3.2707558431570188E-3</v>
      </c>
    </row>
    <row r="327" spans="1:3" x14ac:dyDescent="0.25">
      <c r="A327" s="1">
        <v>39377</v>
      </c>
      <c r="B327">
        <v>760</v>
      </c>
      <c r="C327">
        <f t="shared" si="5"/>
        <v>-4.0706510152107404E-3</v>
      </c>
    </row>
    <row r="328" spans="1:3" x14ac:dyDescent="0.25">
      <c r="A328" s="1">
        <v>39374</v>
      </c>
      <c r="B328">
        <v>768.4</v>
      </c>
      <c r="C328">
        <f t="shared" si="5"/>
        <v>1.0991997614024876E-2</v>
      </c>
    </row>
    <row r="329" spans="1:3" x14ac:dyDescent="0.25">
      <c r="A329" s="1">
        <v>39373</v>
      </c>
      <c r="B329">
        <v>768.7</v>
      </c>
      <c r="C329">
        <f t="shared" si="5"/>
        <v>3.9034546068472767E-4</v>
      </c>
    </row>
    <row r="330" spans="1:3" x14ac:dyDescent="0.25">
      <c r="A330" s="1">
        <v>39372</v>
      </c>
      <c r="B330">
        <v>762.3</v>
      </c>
      <c r="C330">
        <f t="shared" si="5"/>
        <v>-8.360597360858384E-3</v>
      </c>
    </row>
    <row r="331" spans="1:3" x14ac:dyDescent="0.25">
      <c r="A331" s="1">
        <v>39371</v>
      </c>
      <c r="B331">
        <v>762</v>
      </c>
      <c r="C331">
        <f t="shared" si="5"/>
        <v>-3.9362330758177451E-4</v>
      </c>
    </row>
    <row r="332" spans="1:3" x14ac:dyDescent="0.25">
      <c r="A332" s="1">
        <v>39370</v>
      </c>
      <c r="B332">
        <v>762.2</v>
      </c>
      <c r="C332">
        <f t="shared" si="5"/>
        <v>2.6243275311368459E-4</v>
      </c>
    </row>
    <row r="333" spans="1:3" x14ac:dyDescent="0.25">
      <c r="A333" s="1">
        <v>39367</v>
      </c>
      <c r="B333">
        <v>753.8</v>
      </c>
      <c r="C333">
        <f t="shared" si="5"/>
        <v>-1.1081907606724947E-2</v>
      </c>
    </row>
    <row r="334" spans="1:3" x14ac:dyDescent="0.25">
      <c r="A334" s="1">
        <v>39366</v>
      </c>
      <c r="B334">
        <v>756.7</v>
      </c>
      <c r="C334">
        <f t="shared" si="5"/>
        <v>3.8397928674408694E-3</v>
      </c>
    </row>
    <row r="335" spans="1:3" x14ac:dyDescent="0.25">
      <c r="A335" s="1">
        <v>39365</v>
      </c>
      <c r="B335">
        <v>746</v>
      </c>
      <c r="C335">
        <f t="shared" si="5"/>
        <v>-1.4241273496715159E-2</v>
      </c>
    </row>
    <row r="336" spans="1:3" x14ac:dyDescent="0.25">
      <c r="A336" s="1">
        <v>39364</v>
      </c>
      <c r="B336">
        <v>743.1</v>
      </c>
      <c r="C336">
        <f t="shared" si="5"/>
        <v>-3.8949750403372103E-3</v>
      </c>
    </row>
    <row r="337" spans="1:3" x14ac:dyDescent="0.25">
      <c r="A337" s="1">
        <v>39363</v>
      </c>
      <c r="B337">
        <v>738.7</v>
      </c>
      <c r="C337">
        <f t="shared" si="5"/>
        <v>-5.9387406287314702E-3</v>
      </c>
    </row>
    <row r="338" spans="1:3" x14ac:dyDescent="0.25">
      <c r="A338" s="1">
        <v>39360</v>
      </c>
      <c r="B338">
        <v>747.2</v>
      </c>
      <c r="C338">
        <f t="shared" si="5"/>
        <v>1.1441002379940855E-2</v>
      </c>
    </row>
    <row r="339" spans="1:3" x14ac:dyDescent="0.25">
      <c r="A339" s="1">
        <v>39359</v>
      </c>
      <c r="B339">
        <v>743.8</v>
      </c>
      <c r="C339">
        <f t="shared" si="5"/>
        <v>-4.5607054236632867E-3</v>
      </c>
    </row>
    <row r="340" spans="1:3" x14ac:dyDescent="0.25">
      <c r="A340" s="1">
        <v>39358</v>
      </c>
      <c r="B340">
        <v>735.7</v>
      </c>
      <c r="C340">
        <f t="shared" si="5"/>
        <v>-1.0949754552750837E-2</v>
      </c>
    </row>
    <row r="341" spans="1:3" x14ac:dyDescent="0.25">
      <c r="A341" s="1">
        <v>39357</v>
      </c>
      <c r="B341">
        <v>736.3</v>
      </c>
      <c r="C341">
        <f t="shared" si="5"/>
        <v>8.1521743645234434E-4</v>
      </c>
    </row>
    <row r="342" spans="1:3" x14ac:dyDescent="0.25">
      <c r="A342" s="1">
        <v>39356</v>
      </c>
      <c r="B342">
        <v>754.1</v>
      </c>
      <c r="C342">
        <f t="shared" si="5"/>
        <v>2.3887340833930314E-2</v>
      </c>
    </row>
    <row r="343" spans="1:3" x14ac:dyDescent="0.25">
      <c r="A343" s="1">
        <v>39353</v>
      </c>
      <c r="B343">
        <v>750</v>
      </c>
      <c r="C343">
        <f t="shared" si="5"/>
        <v>-5.4517786782452525E-3</v>
      </c>
    </row>
    <row r="344" spans="1:3" x14ac:dyDescent="0.25">
      <c r="A344" s="1">
        <v>39352</v>
      </c>
      <c r="B344">
        <v>739.9</v>
      </c>
      <c r="C344">
        <f t="shared" si="5"/>
        <v>-1.3558164598850942E-2</v>
      </c>
    </row>
    <row r="345" spans="1:3" x14ac:dyDescent="0.25">
      <c r="A345" s="1">
        <v>39351</v>
      </c>
      <c r="B345">
        <v>735.5</v>
      </c>
      <c r="C345">
        <f t="shared" si="5"/>
        <v>-5.9645018900130681E-3</v>
      </c>
    </row>
    <row r="346" spans="1:3" x14ac:dyDescent="0.25">
      <c r="A346" s="1">
        <v>39350</v>
      </c>
      <c r="B346">
        <v>738.8</v>
      </c>
      <c r="C346">
        <f t="shared" si="5"/>
        <v>4.4767082835925915E-3</v>
      </c>
    </row>
    <row r="347" spans="1:3" x14ac:dyDescent="0.25">
      <c r="A347" s="1">
        <v>39349</v>
      </c>
      <c r="B347">
        <v>739.3</v>
      </c>
      <c r="C347">
        <f t="shared" si="5"/>
        <v>6.7654423796951937E-4</v>
      </c>
    </row>
    <row r="348" spans="1:3" x14ac:dyDescent="0.25">
      <c r="A348" s="1">
        <v>39346</v>
      </c>
      <c r="B348">
        <v>738.9</v>
      </c>
      <c r="C348">
        <f t="shared" si="5"/>
        <v>-5.4119876845245597E-4</v>
      </c>
    </row>
    <row r="349" spans="1:3" x14ac:dyDescent="0.25">
      <c r="A349" s="1">
        <v>39345</v>
      </c>
      <c r="B349">
        <v>739.9</v>
      </c>
      <c r="C349">
        <f t="shared" si="5"/>
        <v>1.3524481369033435E-3</v>
      </c>
    </row>
    <row r="350" spans="1:3" x14ac:dyDescent="0.25">
      <c r="A350" s="1">
        <v>39344</v>
      </c>
      <c r="B350">
        <v>729.5</v>
      </c>
      <c r="C350">
        <f t="shared" si="5"/>
        <v>-1.4155673968664868E-2</v>
      </c>
    </row>
    <row r="351" spans="1:3" x14ac:dyDescent="0.25">
      <c r="A351" s="1">
        <v>39343</v>
      </c>
      <c r="B351">
        <v>723.7</v>
      </c>
      <c r="C351">
        <f t="shared" si="5"/>
        <v>-7.9824260907582802E-3</v>
      </c>
    </row>
    <row r="352" spans="1:3" x14ac:dyDescent="0.25">
      <c r="A352" s="1">
        <v>39342</v>
      </c>
      <c r="B352">
        <v>723.8</v>
      </c>
      <c r="C352">
        <f t="shared" si="5"/>
        <v>1.3816925755990558E-4</v>
      </c>
    </row>
    <row r="353" spans="1:3" x14ac:dyDescent="0.25">
      <c r="A353" s="1">
        <v>39339</v>
      </c>
      <c r="B353">
        <v>717.8</v>
      </c>
      <c r="C353">
        <f t="shared" si="5"/>
        <v>-8.3241324161351955E-3</v>
      </c>
    </row>
    <row r="354" spans="1:3" x14ac:dyDescent="0.25">
      <c r="A354" s="1">
        <v>39338</v>
      </c>
      <c r="B354">
        <v>717.9</v>
      </c>
      <c r="C354">
        <f t="shared" si="5"/>
        <v>1.3930486893049215E-4</v>
      </c>
    </row>
    <row r="355" spans="1:3" x14ac:dyDescent="0.25">
      <c r="A355" s="1">
        <v>39337</v>
      </c>
      <c r="B355">
        <v>720.7</v>
      </c>
      <c r="C355">
        <f t="shared" si="5"/>
        <v>3.8926783479581446E-3</v>
      </c>
    </row>
    <row r="356" spans="1:3" x14ac:dyDescent="0.25">
      <c r="A356" s="1">
        <v>39336</v>
      </c>
      <c r="B356">
        <v>721.1</v>
      </c>
      <c r="C356">
        <f t="shared" si="5"/>
        <v>5.5486199231843177E-4</v>
      </c>
    </row>
    <row r="357" spans="1:3" x14ac:dyDescent="0.25">
      <c r="A357" s="1">
        <v>39335</v>
      </c>
      <c r="B357">
        <v>712.2</v>
      </c>
      <c r="C357">
        <f t="shared" si="5"/>
        <v>-1.2419053079036421E-2</v>
      </c>
    </row>
    <row r="358" spans="1:3" x14ac:dyDescent="0.25">
      <c r="A358" s="1">
        <v>39332</v>
      </c>
      <c r="B358">
        <v>709.7</v>
      </c>
      <c r="C358">
        <f t="shared" si="5"/>
        <v>-3.5164253127401048E-3</v>
      </c>
    </row>
    <row r="359" spans="1:3" x14ac:dyDescent="0.25">
      <c r="A359" s="1">
        <v>39331</v>
      </c>
      <c r="B359">
        <v>704.6</v>
      </c>
      <c r="C359">
        <f t="shared" si="5"/>
        <v>-7.2120796238000426E-3</v>
      </c>
    </row>
    <row r="360" spans="1:3" x14ac:dyDescent="0.25">
      <c r="A360" s="1">
        <v>39330</v>
      </c>
      <c r="B360">
        <v>690.7</v>
      </c>
      <c r="C360">
        <f t="shared" si="5"/>
        <v>-1.9924689812209982E-2</v>
      </c>
    </row>
    <row r="361" spans="1:3" x14ac:dyDescent="0.25">
      <c r="A361" s="1">
        <v>39329</v>
      </c>
      <c r="B361">
        <v>691.5</v>
      </c>
      <c r="C361">
        <f t="shared" si="5"/>
        <v>1.1575750098855367E-3</v>
      </c>
    </row>
    <row r="362" spans="1:3" x14ac:dyDescent="0.25">
      <c r="A362" s="1">
        <v>39328</v>
      </c>
      <c r="B362">
        <v>680.9</v>
      </c>
      <c r="C362">
        <f t="shared" si="5"/>
        <v>-1.5447698615891984E-2</v>
      </c>
    </row>
    <row r="363" spans="1:3" x14ac:dyDescent="0.25">
      <c r="A363" s="1">
        <v>39325</v>
      </c>
      <c r="B363">
        <v>681.9</v>
      </c>
      <c r="C363">
        <f t="shared" si="5"/>
        <v>1.4675670376863487E-3</v>
      </c>
    </row>
    <row r="364" spans="1:3" x14ac:dyDescent="0.25">
      <c r="A364" s="1">
        <v>39324</v>
      </c>
      <c r="B364">
        <v>673.9</v>
      </c>
      <c r="C364">
        <f t="shared" si="5"/>
        <v>-1.1801287574435928E-2</v>
      </c>
    </row>
    <row r="365" spans="1:3" x14ac:dyDescent="0.25">
      <c r="A365" s="1">
        <v>39323</v>
      </c>
      <c r="B365">
        <v>675.4</v>
      </c>
      <c r="C365">
        <f t="shared" si="5"/>
        <v>2.2233759992959568E-3</v>
      </c>
    </row>
    <row r="366" spans="1:3" x14ac:dyDescent="0.25">
      <c r="A366" s="1">
        <v>39322</v>
      </c>
      <c r="B366">
        <v>673.5</v>
      </c>
      <c r="C366">
        <f t="shared" si="5"/>
        <v>-2.8171121010485784E-3</v>
      </c>
    </row>
    <row r="367" spans="1:3" x14ac:dyDescent="0.25">
      <c r="A367" s="1">
        <v>39321</v>
      </c>
      <c r="B367">
        <v>676.2</v>
      </c>
      <c r="C367">
        <f t="shared" si="5"/>
        <v>4.0008944233670485E-3</v>
      </c>
    </row>
    <row r="368" spans="1:3" x14ac:dyDescent="0.25">
      <c r="A368" s="1">
        <v>39318</v>
      </c>
      <c r="B368">
        <v>677.5</v>
      </c>
      <c r="C368">
        <f t="shared" si="5"/>
        <v>1.9206624800703063E-3</v>
      </c>
    </row>
    <row r="369" spans="1:3" x14ac:dyDescent="0.25">
      <c r="A369" s="1">
        <v>39317</v>
      </c>
      <c r="B369">
        <v>668.4</v>
      </c>
      <c r="C369">
        <f t="shared" si="5"/>
        <v>-1.352275603261738E-2</v>
      </c>
    </row>
    <row r="370" spans="1:3" x14ac:dyDescent="0.25">
      <c r="A370" s="1">
        <v>39316</v>
      </c>
      <c r="B370">
        <v>668.7</v>
      </c>
      <c r="C370">
        <f t="shared" si="5"/>
        <v>4.4873233869437807E-4</v>
      </c>
    </row>
    <row r="371" spans="1:3" x14ac:dyDescent="0.25">
      <c r="A371" s="1">
        <v>39315</v>
      </c>
      <c r="B371">
        <v>666.2</v>
      </c>
      <c r="C371">
        <f t="shared" si="5"/>
        <v>-3.7456033003535742E-3</v>
      </c>
    </row>
    <row r="372" spans="1:3" x14ac:dyDescent="0.25">
      <c r="A372" s="1">
        <v>39314</v>
      </c>
      <c r="B372">
        <v>666.5</v>
      </c>
      <c r="C372">
        <f t="shared" si="5"/>
        <v>4.502138591839309E-4</v>
      </c>
    </row>
    <row r="373" spans="1:3" x14ac:dyDescent="0.25">
      <c r="A373" s="1">
        <v>39311</v>
      </c>
      <c r="B373">
        <v>666.8</v>
      </c>
      <c r="C373">
        <f t="shared" si="5"/>
        <v>4.5001125787552893E-4</v>
      </c>
    </row>
    <row r="374" spans="1:3" x14ac:dyDescent="0.25">
      <c r="A374" s="1">
        <v>39310</v>
      </c>
      <c r="B374">
        <v>658</v>
      </c>
      <c r="C374">
        <f t="shared" si="5"/>
        <v>-1.3285219551321644E-2</v>
      </c>
    </row>
    <row r="375" spans="1:3" x14ac:dyDescent="0.25">
      <c r="A375" s="1">
        <v>39309</v>
      </c>
      <c r="B375">
        <v>679.7</v>
      </c>
      <c r="C375">
        <f t="shared" si="5"/>
        <v>3.2446593027275351E-2</v>
      </c>
    </row>
    <row r="376" spans="1:3" x14ac:dyDescent="0.25">
      <c r="A376" s="1">
        <v>39308</v>
      </c>
      <c r="B376">
        <v>679.7</v>
      </c>
      <c r="C376">
        <f t="shared" si="5"/>
        <v>0</v>
      </c>
    </row>
    <row r="377" spans="1:3" x14ac:dyDescent="0.25">
      <c r="A377" s="1">
        <v>39307</v>
      </c>
      <c r="B377">
        <v>680.9</v>
      </c>
      <c r="C377">
        <f t="shared" si="5"/>
        <v>1.7639281363283762E-3</v>
      </c>
    </row>
    <row r="378" spans="1:3" x14ac:dyDescent="0.25">
      <c r="A378" s="1">
        <v>39304</v>
      </c>
      <c r="B378">
        <v>681.6</v>
      </c>
      <c r="C378">
        <f t="shared" si="5"/>
        <v>1.0275230261849936E-3</v>
      </c>
    </row>
    <row r="379" spans="1:3" x14ac:dyDescent="0.25">
      <c r="A379" s="1">
        <v>39303</v>
      </c>
      <c r="B379">
        <v>672.8</v>
      </c>
      <c r="C379">
        <f t="shared" si="5"/>
        <v>-1.2994866856367809E-2</v>
      </c>
    </row>
    <row r="380" spans="1:3" x14ac:dyDescent="0.25">
      <c r="A380" s="1">
        <v>39302</v>
      </c>
      <c r="B380">
        <v>686.3</v>
      </c>
      <c r="C380">
        <f t="shared" si="5"/>
        <v>1.9866741255850754E-2</v>
      </c>
    </row>
    <row r="381" spans="1:3" x14ac:dyDescent="0.25">
      <c r="A381" s="1">
        <v>39301</v>
      </c>
      <c r="B381">
        <v>682.3</v>
      </c>
      <c r="C381">
        <f t="shared" si="5"/>
        <v>-5.845406093210991E-3</v>
      </c>
    </row>
    <row r="382" spans="1:3" x14ac:dyDescent="0.25">
      <c r="A382" s="1">
        <v>39300</v>
      </c>
      <c r="B382">
        <v>683.3</v>
      </c>
      <c r="C382">
        <f t="shared" si="5"/>
        <v>1.4645579653545736E-3</v>
      </c>
    </row>
    <row r="383" spans="1:3" x14ac:dyDescent="0.25">
      <c r="A383" s="1">
        <v>39297</v>
      </c>
      <c r="B383">
        <v>684.4</v>
      </c>
      <c r="C383">
        <f t="shared" si="5"/>
        <v>1.6085402313058186E-3</v>
      </c>
    </row>
    <row r="384" spans="1:3" x14ac:dyDescent="0.25">
      <c r="A384" s="1">
        <v>39296</v>
      </c>
      <c r="B384">
        <v>676.6</v>
      </c>
      <c r="C384">
        <f t="shared" si="5"/>
        <v>-1.1462285671430195E-2</v>
      </c>
    </row>
    <row r="385" spans="1:3" x14ac:dyDescent="0.25">
      <c r="A385" s="1">
        <v>39295</v>
      </c>
      <c r="B385">
        <v>675.9</v>
      </c>
      <c r="C385">
        <f t="shared" si="5"/>
        <v>-1.0351202402996984E-3</v>
      </c>
    </row>
    <row r="386" spans="1:3" x14ac:dyDescent="0.25">
      <c r="A386" s="1">
        <v>39294</v>
      </c>
      <c r="B386">
        <v>679.3</v>
      </c>
      <c r="C386">
        <f t="shared" si="5"/>
        <v>5.017720090947757E-3</v>
      </c>
    </row>
    <row r="387" spans="1:3" x14ac:dyDescent="0.25">
      <c r="A387" s="1">
        <v>39293</v>
      </c>
      <c r="B387">
        <v>676.6</v>
      </c>
      <c r="C387">
        <f t="shared" si="5"/>
        <v>-3.9825998506480215E-3</v>
      </c>
    </row>
    <row r="388" spans="1:3" x14ac:dyDescent="0.25">
      <c r="A388" s="1">
        <v>39290</v>
      </c>
      <c r="B388">
        <v>672.3</v>
      </c>
      <c r="C388">
        <f t="shared" ref="C388:C451" si="6">LN(B388/B387)</f>
        <v>-6.3755868716171863E-3</v>
      </c>
    </row>
    <row r="389" spans="1:3" x14ac:dyDescent="0.25">
      <c r="A389" s="1">
        <v>39289</v>
      </c>
      <c r="B389">
        <v>662.8</v>
      </c>
      <c r="C389">
        <f t="shared" si="6"/>
        <v>-1.4231383922583199E-2</v>
      </c>
    </row>
    <row r="390" spans="1:3" x14ac:dyDescent="0.25">
      <c r="A390" s="1">
        <v>39288</v>
      </c>
      <c r="B390">
        <v>673.8</v>
      </c>
      <c r="C390">
        <f t="shared" si="6"/>
        <v>1.6460045420044665E-2</v>
      </c>
    </row>
    <row r="391" spans="1:3" x14ac:dyDescent="0.25">
      <c r="A391" s="1">
        <v>39287</v>
      </c>
      <c r="B391">
        <v>684.8</v>
      </c>
      <c r="C391">
        <f t="shared" si="6"/>
        <v>1.6193493855079882E-2</v>
      </c>
    </row>
    <row r="392" spans="1:3" x14ac:dyDescent="0.25">
      <c r="A392" s="1">
        <v>39286</v>
      </c>
      <c r="B392">
        <v>681.5</v>
      </c>
      <c r="C392">
        <f t="shared" si="6"/>
        <v>-4.8305736909449804E-3</v>
      </c>
    </row>
    <row r="393" spans="1:3" x14ac:dyDescent="0.25">
      <c r="A393" s="1">
        <v>39283</v>
      </c>
      <c r="B393">
        <v>684.7</v>
      </c>
      <c r="C393">
        <f t="shared" si="6"/>
        <v>4.6845349904300589E-3</v>
      </c>
    </row>
    <row r="394" spans="1:3" x14ac:dyDescent="0.25">
      <c r="A394" s="1">
        <v>39282</v>
      </c>
      <c r="B394">
        <v>678.1</v>
      </c>
      <c r="C394">
        <f t="shared" si="6"/>
        <v>-9.6860164372207774E-3</v>
      </c>
    </row>
    <row r="395" spans="1:3" x14ac:dyDescent="0.25">
      <c r="A395" s="1">
        <v>39281</v>
      </c>
      <c r="B395">
        <v>673.7</v>
      </c>
      <c r="C395">
        <f t="shared" si="6"/>
        <v>-6.5098617231822056E-3</v>
      </c>
    </row>
    <row r="396" spans="1:3" x14ac:dyDescent="0.25">
      <c r="A396" s="1">
        <v>39280</v>
      </c>
      <c r="B396">
        <v>665.9</v>
      </c>
      <c r="C396">
        <f t="shared" si="6"/>
        <v>-1.1645398850037543E-2</v>
      </c>
    </row>
    <row r="397" spans="1:3" x14ac:dyDescent="0.25">
      <c r="A397" s="1">
        <v>39279</v>
      </c>
      <c r="B397">
        <v>666.3</v>
      </c>
      <c r="C397">
        <f t="shared" si="6"/>
        <v>6.005104519147972E-4</v>
      </c>
    </row>
    <row r="398" spans="1:3" x14ac:dyDescent="0.25">
      <c r="A398" s="1">
        <v>39276</v>
      </c>
      <c r="B398">
        <v>667.3</v>
      </c>
      <c r="C398">
        <f t="shared" si="6"/>
        <v>1.4997003410693697E-3</v>
      </c>
    </row>
    <row r="399" spans="1:3" x14ac:dyDescent="0.25">
      <c r="A399" s="1">
        <v>39275</v>
      </c>
      <c r="B399">
        <v>668.3</v>
      </c>
      <c r="C399">
        <f t="shared" si="6"/>
        <v>1.4974546074635175E-3</v>
      </c>
    </row>
    <row r="400" spans="1:3" x14ac:dyDescent="0.25">
      <c r="A400" s="1">
        <v>39274</v>
      </c>
      <c r="B400">
        <v>662.1</v>
      </c>
      <c r="C400">
        <f t="shared" si="6"/>
        <v>-9.3205725862239106E-3</v>
      </c>
    </row>
    <row r="401" spans="1:3" x14ac:dyDescent="0.25">
      <c r="A401" s="1">
        <v>39273</v>
      </c>
      <c r="B401">
        <v>664.4</v>
      </c>
      <c r="C401">
        <f t="shared" si="6"/>
        <v>3.467775808339354E-3</v>
      </c>
    </row>
    <row r="402" spans="1:3" x14ac:dyDescent="0.25">
      <c r="A402" s="1">
        <v>39272</v>
      </c>
      <c r="B402">
        <v>662.5</v>
      </c>
      <c r="C402">
        <f t="shared" si="6"/>
        <v>-2.8638198787625229E-3</v>
      </c>
    </row>
    <row r="403" spans="1:3" x14ac:dyDescent="0.25">
      <c r="A403" s="1">
        <v>39269</v>
      </c>
      <c r="B403">
        <v>654.79999999999995</v>
      </c>
      <c r="C403">
        <f t="shared" si="6"/>
        <v>-1.1690712363397514E-2</v>
      </c>
    </row>
    <row r="404" spans="1:3" x14ac:dyDescent="0.25">
      <c r="A404" s="1">
        <v>39268</v>
      </c>
      <c r="B404">
        <v>650.6</v>
      </c>
      <c r="C404">
        <f t="shared" si="6"/>
        <v>-6.4348314577286677E-3</v>
      </c>
    </row>
    <row r="405" spans="1:3" x14ac:dyDescent="0.25">
      <c r="A405" s="1">
        <v>39267</v>
      </c>
      <c r="B405">
        <v>656.3</v>
      </c>
      <c r="C405">
        <f t="shared" si="6"/>
        <v>8.7229874404259854E-3</v>
      </c>
    </row>
    <row r="406" spans="1:3" x14ac:dyDescent="0.25">
      <c r="A406" s="1">
        <v>39266</v>
      </c>
      <c r="B406">
        <v>655.4</v>
      </c>
      <c r="C406">
        <f t="shared" si="6"/>
        <v>-1.3722652149628447E-3</v>
      </c>
    </row>
    <row r="407" spans="1:3" x14ac:dyDescent="0.25">
      <c r="A407" s="1">
        <v>39265</v>
      </c>
      <c r="B407">
        <v>659.2</v>
      </c>
      <c r="C407">
        <f t="shared" si="6"/>
        <v>5.7812423305479291E-3</v>
      </c>
    </row>
    <row r="408" spans="1:3" x14ac:dyDescent="0.25">
      <c r="A408" s="1">
        <v>39262</v>
      </c>
      <c r="B408">
        <v>650.9</v>
      </c>
      <c r="C408">
        <f t="shared" si="6"/>
        <v>-1.2670958016920454E-2</v>
      </c>
    </row>
    <row r="409" spans="1:3" x14ac:dyDescent="0.25">
      <c r="A409" s="1">
        <v>39261</v>
      </c>
      <c r="B409">
        <v>650.4</v>
      </c>
      <c r="C409">
        <f t="shared" si="6"/>
        <v>-7.6846234474078185E-4</v>
      </c>
    </row>
    <row r="410" spans="1:3" x14ac:dyDescent="0.25">
      <c r="A410" s="1">
        <v>39260</v>
      </c>
      <c r="B410">
        <v>644.79999999999995</v>
      </c>
      <c r="C410">
        <f t="shared" si="6"/>
        <v>-8.647367041182295E-3</v>
      </c>
    </row>
    <row r="411" spans="1:3" x14ac:dyDescent="0.25">
      <c r="A411" s="1">
        <v>39259</v>
      </c>
      <c r="B411">
        <v>645.29999999999995</v>
      </c>
      <c r="C411">
        <f t="shared" si="6"/>
        <v>7.7513374937561897E-4</v>
      </c>
    </row>
    <row r="412" spans="1:3" x14ac:dyDescent="0.25">
      <c r="A412" s="1">
        <v>39258</v>
      </c>
      <c r="B412">
        <v>654.70000000000005</v>
      </c>
      <c r="C412">
        <f t="shared" si="6"/>
        <v>1.4461790505251872E-2</v>
      </c>
    </row>
    <row r="413" spans="1:3" x14ac:dyDescent="0.25">
      <c r="A413" s="1">
        <v>39255</v>
      </c>
      <c r="B413">
        <v>657</v>
      </c>
      <c r="C413">
        <f t="shared" si="6"/>
        <v>3.506903037564861E-3</v>
      </c>
    </row>
    <row r="414" spans="1:3" x14ac:dyDescent="0.25">
      <c r="A414" s="1">
        <v>39254</v>
      </c>
      <c r="B414">
        <v>654.20000000000005</v>
      </c>
      <c r="C414">
        <f t="shared" si="6"/>
        <v>-4.2709033803269092E-3</v>
      </c>
    </row>
    <row r="415" spans="1:3" x14ac:dyDescent="0.25">
      <c r="A415" s="1">
        <v>39253</v>
      </c>
      <c r="B415">
        <v>660</v>
      </c>
      <c r="C415">
        <f t="shared" si="6"/>
        <v>8.8267199161876433E-3</v>
      </c>
    </row>
    <row r="416" spans="1:3" x14ac:dyDescent="0.25">
      <c r="A416" s="1">
        <v>39252</v>
      </c>
      <c r="B416">
        <v>664.7</v>
      </c>
      <c r="C416">
        <f t="shared" si="6"/>
        <v>7.095976027064901E-3</v>
      </c>
    </row>
    <row r="417" spans="1:3" x14ac:dyDescent="0.25">
      <c r="A417" s="1">
        <v>39251</v>
      </c>
      <c r="B417">
        <v>659.9</v>
      </c>
      <c r="C417">
        <f t="shared" si="6"/>
        <v>-7.2475026581603E-3</v>
      </c>
    </row>
    <row r="418" spans="1:3" x14ac:dyDescent="0.25">
      <c r="A418" s="1">
        <v>39248</v>
      </c>
      <c r="B418">
        <v>658.7</v>
      </c>
      <c r="C418">
        <f t="shared" si="6"/>
        <v>-1.8201127427286278E-3</v>
      </c>
    </row>
    <row r="419" spans="1:3" x14ac:dyDescent="0.25">
      <c r="A419" s="1">
        <v>39247</v>
      </c>
      <c r="B419">
        <v>655.9</v>
      </c>
      <c r="C419">
        <f t="shared" si="6"/>
        <v>-4.2598573469575631E-3</v>
      </c>
    </row>
    <row r="420" spans="1:3" x14ac:dyDescent="0.25">
      <c r="A420" s="1">
        <v>39246</v>
      </c>
      <c r="B420">
        <v>652.70000000000005</v>
      </c>
      <c r="C420">
        <f t="shared" si="6"/>
        <v>-4.8907326585180145E-3</v>
      </c>
    </row>
    <row r="421" spans="1:3" x14ac:dyDescent="0.25">
      <c r="A421" s="1">
        <v>39245</v>
      </c>
      <c r="B421">
        <v>653.1</v>
      </c>
      <c r="C421">
        <f t="shared" si="6"/>
        <v>6.126512674397487E-4</v>
      </c>
    </row>
    <row r="422" spans="1:3" x14ac:dyDescent="0.25">
      <c r="A422" s="1">
        <v>39244</v>
      </c>
      <c r="B422">
        <v>659</v>
      </c>
      <c r="C422">
        <f t="shared" si="6"/>
        <v>8.9932775938957668E-3</v>
      </c>
    </row>
    <row r="423" spans="1:3" x14ac:dyDescent="0.25">
      <c r="A423" s="1">
        <v>39241</v>
      </c>
      <c r="B423">
        <v>650.29999999999995</v>
      </c>
      <c r="C423">
        <f t="shared" si="6"/>
        <v>-1.328973962740111E-2</v>
      </c>
    </row>
    <row r="424" spans="1:3" x14ac:dyDescent="0.25">
      <c r="A424" s="1">
        <v>39240</v>
      </c>
      <c r="B424">
        <v>665.2</v>
      </c>
      <c r="C424">
        <f t="shared" si="6"/>
        <v>2.2653952443666567E-2</v>
      </c>
    </row>
    <row r="425" spans="1:3" x14ac:dyDescent="0.25">
      <c r="A425" s="1">
        <v>39239</v>
      </c>
      <c r="B425">
        <v>674.6</v>
      </c>
      <c r="C425">
        <f t="shared" si="6"/>
        <v>1.4032175308777291E-2</v>
      </c>
    </row>
    <row r="426" spans="1:3" x14ac:dyDescent="0.25">
      <c r="A426" s="1">
        <v>39238</v>
      </c>
      <c r="B426">
        <v>675.1</v>
      </c>
      <c r="C426">
        <f t="shared" si="6"/>
        <v>7.4090542027499225E-4</v>
      </c>
    </row>
    <row r="427" spans="1:3" x14ac:dyDescent="0.25">
      <c r="A427" s="1">
        <v>39237</v>
      </c>
      <c r="B427">
        <v>676.3</v>
      </c>
      <c r="C427">
        <f t="shared" si="6"/>
        <v>1.7759365330692986E-3</v>
      </c>
    </row>
    <row r="428" spans="1:3" x14ac:dyDescent="0.25">
      <c r="A428" s="1">
        <v>39234</v>
      </c>
      <c r="B428">
        <v>676.9</v>
      </c>
      <c r="C428">
        <f t="shared" si="6"/>
        <v>8.8678693366779117E-4</v>
      </c>
    </row>
    <row r="429" spans="1:3" x14ac:dyDescent="0.25">
      <c r="A429" s="1">
        <v>39233</v>
      </c>
      <c r="B429">
        <v>666.7</v>
      </c>
      <c r="C429">
        <f t="shared" si="6"/>
        <v>-1.5183381890547503E-2</v>
      </c>
    </row>
    <row r="430" spans="1:3" x14ac:dyDescent="0.25">
      <c r="A430" s="1">
        <v>39232</v>
      </c>
      <c r="B430">
        <v>659.3</v>
      </c>
      <c r="C430">
        <f t="shared" si="6"/>
        <v>-1.1161503504760488E-2</v>
      </c>
    </row>
    <row r="431" spans="1:3" x14ac:dyDescent="0.25">
      <c r="A431" s="1">
        <v>39231</v>
      </c>
      <c r="B431">
        <v>657.2</v>
      </c>
      <c r="C431">
        <f t="shared" si="6"/>
        <v>-3.1902799561408161E-3</v>
      </c>
    </row>
    <row r="432" spans="1:3" x14ac:dyDescent="0.25">
      <c r="A432" s="1">
        <v>39230</v>
      </c>
      <c r="B432">
        <v>659.8</v>
      </c>
      <c r="C432">
        <f t="shared" si="6"/>
        <v>3.948372631367901E-3</v>
      </c>
    </row>
    <row r="433" spans="1:3" x14ac:dyDescent="0.25">
      <c r="A433" s="1">
        <v>39227</v>
      </c>
      <c r="B433">
        <v>655.29999999999995</v>
      </c>
      <c r="C433">
        <f t="shared" si="6"/>
        <v>-6.8436127490298336E-3</v>
      </c>
    </row>
    <row r="434" spans="1:3" x14ac:dyDescent="0.25">
      <c r="A434" s="1">
        <v>39226</v>
      </c>
      <c r="B434">
        <v>653.29999999999995</v>
      </c>
      <c r="C434">
        <f t="shared" si="6"/>
        <v>-3.0567041987465131E-3</v>
      </c>
    </row>
    <row r="435" spans="1:3" x14ac:dyDescent="0.25">
      <c r="A435" s="1">
        <v>39225</v>
      </c>
      <c r="B435">
        <v>662.6</v>
      </c>
      <c r="C435">
        <f t="shared" si="6"/>
        <v>1.4135048019090875E-2</v>
      </c>
    </row>
    <row r="436" spans="1:3" x14ac:dyDescent="0.25">
      <c r="A436" s="1">
        <v>39224</v>
      </c>
      <c r="B436">
        <v>659.9</v>
      </c>
      <c r="C436">
        <f t="shared" si="6"/>
        <v>-4.0831814764195843E-3</v>
      </c>
    </row>
    <row r="437" spans="1:3" x14ac:dyDescent="0.25">
      <c r="A437" s="1">
        <v>39223</v>
      </c>
      <c r="B437">
        <v>663.8</v>
      </c>
      <c r="C437">
        <f t="shared" si="6"/>
        <v>5.8925908964982815E-3</v>
      </c>
    </row>
    <row r="438" spans="1:3" x14ac:dyDescent="0.25">
      <c r="A438" s="1">
        <v>39220</v>
      </c>
      <c r="B438">
        <v>662</v>
      </c>
      <c r="C438">
        <f t="shared" si="6"/>
        <v>-2.7153433488659815E-3</v>
      </c>
    </row>
    <row r="439" spans="1:3" x14ac:dyDescent="0.25">
      <c r="A439" s="1">
        <v>39219</v>
      </c>
      <c r="B439">
        <v>657.2</v>
      </c>
      <c r="C439">
        <f t="shared" si="6"/>
        <v>-7.2771697738951572E-3</v>
      </c>
    </row>
    <row r="440" spans="1:3" x14ac:dyDescent="0.25">
      <c r="A440" s="1">
        <v>39218</v>
      </c>
      <c r="B440">
        <v>661.5</v>
      </c>
      <c r="C440">
        <f t="shared" si="6"/>
        <v>6.5215973918972001E-3</v>
      </c>
    </row>
    <row r="441" spans="1:3" x14ac:dyDescent="0.25">
      <c r="A441" s="1">
        <v>39217</v>
      </c>
      <c r="B441">
        <v>674.5</v>
      </c>
      <c r="C441">
        <f t="shared" si="6"/>
        <v>1.9461692092800242E-2</v>
      </c>
    </row>
    <row r="442" spans="1:3" x14ac:dyDescent="0.25">
      <c r="A442" s="1">
        <v>39216</v>
      </c>
      <c r="B442">
        <v>670.1</v>
      </c>
      <c r="C442">
        <f t="shared" si="6"/>
        <v>-6.5447206686855162E-3</v>
      </c>
    </row>
    <row r="443" spans="1:3" x14ac:dyDescent="0.25">
      <c r="A443" s="1">
        <v>39213</v>
      </c>
      <c r="B443">
        <v>672.3</v>
      </c>
      <c r="C443">
        <f t="shared" si="6"/>
        <v>3.277714495865957E-3</v>
      </c>
    </row>
    <row r="444" spans="1:3" x14ac:dyDescent="0.25">
      <c r="A444" s="1">
        <v>39212</v>
      </c>
      <c r="B444">
        <v>667</v>
      </c>
      <c r="C444">
        <f t="shared" si="6"/>
        <v>-7.9146235593672114E-3</v>
      </c>
    </row>
    <row r="445" spans="1:3" x14ac:dyDescent="0.25">
      <c r="A445" s="1">
        <v>39211</v>
      </c>
      <c r="B445">
        <v>682.5</v>
      </c>
      <c r="C445">
        <f t="shared" si="6"/>
        <v>2.2972481143491159E-2</v>
      </c>
    </row>
    <row r="446" spans="1:3" x14ac:dyDescent="0.25">
      <c r="A446" s="1">
        <v>39210</v>
      </c>
      <c r="B446">
        <v>687.4</v>
      </c>
      <c r="C446">
        <f t="shared" si="6"/>
        <v>7.1538373566187741E-3</v>
      </c>
    </row>
    <row r="447" spans="1:3" x14ac:dyDescent="0.25">
      <c r="A447" s="1">
        <v>39209</v>
      </c>
      <c r="B447">
        <v>690.4</v>
      </c>
      <c r="C447">
        <f t="shared" si="6"/>
        <v>4.3547753534846391E-3</v>
      </c>
    </row>
    <row r="448" spans="1:3" x14ac:dyDescent="0.25">
      <c r="A448" s="1">
        <v>39206</v>
      </c>
      <c r="B448">
        <v>689.7</v>
      </c>
      <c r="C448">
        <f t="shared" si="6"/>
        <v>-1.0144193319725253E-3</v>
      </c>
    </row>
    <row r="449" spans="1:3" x14ac:dyDescent="0.25">
      <c r="A449" s="1">
        <v>39205</v>
      </c>
      <c r="B449">
        <v>684.4</v>
      </c>
      <c r="C449">
        <f t="shared" si="6"/>
        <v>-7.7141784192072916E-3</v>
      </c>
    </row>
    <row r="450" spans="1:3" x14ac:dyDescent="0.25">
      <c r="A450" s="1">
        <v>39204</v>
      </c>
      <c r="B450">
        <v>675.1</v>
      </c>
      <c r="C450">
        <f t="shared" si="6"/>
        <v>-1.3681713970213599E-2</v>
      </c>
    </row>
    <row r="451" spans="1:3" x14ac:dyDescent="0.25">
      <c r="A451" s="1">
        <v>39203</v>
      </c>
      <c r="B451">
        <v>677.3</v>
      </c>
      <c r="C451">
        <f t="shared" si="6"/>
        <v>3.2534781730329718E-3</v>
      </c>
    </row>
    <row r="452" spans="1:3" x14ac:dyDescent="0.25">
      <c r="A452" s="1">
        <v>39202</v>
      </c>
      <c r="B452">
        <v>683.5</v>
      </c>
      <c r="C452">
        <f t="shared" ref="C452:C515" si="7">LN(B452/B451)</f>
        <v>9.1123499431464312E-3</v>
      </c>
    </row>
    <row r="453" spans="1:3" x14ac:dyDescent="0.25">
      <c r="A453" s="1">
        <v>39199</v>
      </c>
      <c r="B453">
        <v>681.8</v>
      </c>
      <c r="C453">
        <f t="shared" si="7"/>
        <v>-2.490296460201625E-3</v>
      </c>
    </row>
    <row r="454" spans="1:3" x14ac:dyDescent="0.25">
      <c r="A454" s="1">
        <v>39198</v>
      </c>
      <c r="B454">
        <v>678</v>
      </c>
      <c r="C454">
        <f t="shared" si="7"/>
        <v>-5.5890717634071311E-3</v>
      </c>
    </row>
    <row r="455" spans="1:3" x14ac:dyDescent="0.25">
      <c r="A455" s="1">
        <v>39197</v>
      </c>
      <c r="B455">
        <v>687.4</v>
      </c>
      <c r="C455">
        <f t="shared" si="7"/>
        <v>1.3769076475337837E-2</v>
      </c>
    </row>
    <row r="456" spans="1:3" x14ac:dyDescent="0.25">
      <c r="A456" s="1">
        <v>39196</v>
      </c>
      <c r="B456">
        <v>687.7</v>
      </c>
      <c r="C456">
        <f t="shared" si="7"/>
        <v>4.363319100570978E-4</v>
      </c>
    </row>
    <row r="457" spans="1:3" x14ac:dyDescent="0.25">
      <c r="A457" s="1">
        <v>39195</v>
      </c>
      <c r="B457">
        <v>694.2</v>
      </c>
      <c r="C457">
        <f t="shared" si="7"/>
        <v>9.4074071018955471E-3</v>
      </c>
    </row>
    <row r="458" spans="1:3" x14ac:dyDescent="0.25">
      <c r="A458" s="1">
        <v>39192</v>
      </c>
      <c r="B458">
        <v>695.8</v>
      </c>
      <c r="C458">
        <f t="shared" si="7"/>
        <v>2.3021592901557204E-3</v>
      </c>
    </row>
    <row r="459" spans="1:3" x14ac:dyDescent="0.25">
      <c r="A459" s="1">
        <v>39191</v>
      </c>
      <c r="B459">
        <v>688.3</v>
      </c>
      <c r="C459">
        <f t="shared" si="7"/>
        <v>-1.0837473313523163E-2</v>
      </c>
    </row>
    <row r="460" spans="1:3" x14ac:dyDescent="0.25">
      <c r="A460" s="1">
        <v>39190</v>
      </c>
      <c r="B460">
        <v>693.3</v>
      </c>
      <c r="C460">
        <f t="shared" si="7"/>
        <v>7.2380165441261477E-3</v>
      </c>
    </row>
    <row r="461" spans="1:3" x14ac:dyDescent="0.25">
      <c r="A461" s="1">
        <v>39189</v>
      </c>
      <c r="B461">
        <v>692.5</v>
      </c>
      <c r="C461">
        <f t="shared" si="7"/>
        <v>-1.1545678869510506E-3</v>
      </c>
    </row>
    <row r="462" spans="1:3" x14ac:dyDescent="0.25">
      <c r="A462" s="1">
        <v>39188</v>
      </c>
      <c r="B462">
        <v>694.5</v>
      </c>
      <c r="C462">
        <f t="shared" si="7"/>
        <v>2.8839241329049318E-3</v>
      </c>
    </row>
    <row r="463" spans="1:3" x14ac:dyDescent="0.25">
      <c r="A463" s="1">
        <v>39185</v>
      </c>
      <c r="B463">
        <v>689.9</v>
      </c>
      <c r="C463">
        <f t="shared" si="7"/>
        <v>-6.6455026423355252E-3</v>
      </c>
    </row>
    <row r="464" spans="1:3" x14ac:dyDescent="0.25">
      <c r="A464" s="1">
        <v>39184</v>
      </c>
      <c r="B464">
        <v>679.7</v>
      </c>
      <c r="C464">
        <f t="shared" si="7"/>
        <v>-1.4895135199470375E-2</v>
      </c>
    </row>
    <row r="465" spans="1:3" x14ac:dyDescent="0.25">
      <c r="A465" s="1">
        <v>39183</v>
      </c>
      <c r="B465">
        <v>681.7</v>
      </c>
      <c r="C465">
        <f t="shared" si="7"/>
        <v>2.9381540161470339E-3</v>
      </c>
    </row>
    <row r="466" spans="1:3" x14ac:dyDescent="0.25">
      <c r="A466" s="1">
        <v>39182</v>
      </c>
      <c r="B466">
        <v>681.5</v>
      </c>
      <c r="C466">
        <f t="shared" si="7"/>
        <v>-2.934272321523507E-4</v>
      </c>
    </row>
    <row r="467" spans="1:3" x14ac:dyDescent="0.25">
      <c r="A467" s="1">
        <v>39181</v>
      </c>
      <c r="B467">
        <v>676.9</v>
      </c>
      <c r="C467">
        <f t="shared" si="7"/>
        <v>-6.7726996220254026E-3</v>
      </c>
    </row>
    <row r="468" spans="1:3" x14ac:dyDescent="0.25">
      <c r="A468" s="1">
        <v>39177</v>
      </c>
      <c r="B468">
        <v>679.4</v>
      </c>
      <c r="C468">
        <f t="shared" si="7"/>
        <v>3.6865042119216961E-3</v>
      </c>
    </row>
    <row r="469" spans="1:3" x14ac:dyDescent="0.25">
      <c r="A469" s="1">
        <v>39176</v>
      </c>
      <c r="B469">
        <v>677.4</v>
      </c>
      <c r="C469">
        <f t="shared" si="7"/>
        <v>-2.9481153428122637E-3</v>
      </c>
    </row>
    <row r="470" spans="1:3" x14ac:dyDescent="0.25">
      <c r="A470" s="1">
        <v>39175</v>
      </c>
      <c r="B470">
        <v>669.7</v>
      </c>
      <c r="C470">
        <f t="shared" si="7"/>
        <v>-1.1432089467666691E-2</v>
      </c>
    </row>
    <row r="471" spans="1:3" x14ac:dyDescent="0.25">
      <c r="A471" s="1">
        <v>39174</v>
      </c>
      <c r="B471">
        <v>671.5</v>
      </c>
      <c r="C471">
        <f t="shared" si="7"/>
        <v>2.6841650472877389E-3</v>
      </c>
    </row>
    <row r="472" spans="1:3" x14ac:dyDescent="0.25">
      <c r="A472" s="1">
        <v>39171</v>
      </c>
      <c r="B472">
        <v>669</v>
      </c>
      <c r="C472">
        <f t="shared" si="7"/>
        <v>-3.729955835063789E-3</v>
      </c>
    </row>
    <row r="473" spans="1:3" x14ac:dyDescent="0.25">
      <c r="A473" s="1">
        <v>39170</v>
      </c>
      <c r="B473">
        <v>667.6</v>
      </c>
      <c r="C473">
        <f t="shared" si="7"/>
        <v>-2.094868340548393E-3</v>
      </c>
    </row>
    <row r="474" spans="1:3" x14ac:dyDescent="0.25">
      <c r="A474" s="1">
        <v>39169</v>
      </c>
      <c r="B474">
        <v>666.8</v>
      </c>
      <c r="C474">
        <f t="shared" si="7"/>
        <v>-1.1990409110411375E-3</v>
      </c>
    </row>
    <row r="475" spans="1:3" x14ac:dyDescent="0.25">
      <c r="A475" s="1">
        <v>39168</v>
      </c>
      <c r="B475">
        <v>662.5</v>
      </c>
      <c r="C475">
        <f t="shared" si="7"/>
        <v>-6.4695930162616058E-3</v>
      </c>
    </row>
    <row r="476" spans="1:3" x14ac:dyDescent="0.25">
      <c r="A476" s="1">
        <v>39167</v>
      </c>
      <c r="B476">
        <v>663.9</v>
      </c>
      <c r="C476">
        <f t="shared" si="7"/>
        <v>2.1109778647362847E-3</v>
      </c>
    </row>
    <row r="477" spans="1:3" x14ac:dyDescent="0.25">
      <c r="A477" s="1">
        <v>39164</v>
      </c>
      <c r="B477">
        <v>657.3</v>
      </c>
      <c r="C477">
        <f t="shared" si="7"/>
        <v>-9.9910004555831249E-3</v>
      </c>
    </row>
    <row r="478" spans="1:3" x14ac:dyDescent="0.25">
      <c r="A478" s="1">
        <v>39163</v>
      </c>
      <c r="B478">
        <v>664.2</v>
      </c>
      <c r="C478">
        <f t="shared" si="7"/>
        <v>1.0442773673115722E-2</v>
      </c>
    </row>
    <row r="479" spans="1:3" x14ac:dyDescent="0.25">
      <c r="A479" s="1">
        <v>39162</v>
      </c>
      <c r="B479">
        <v>660</v>
      </c>
      <c r="C479">
        <f t="shared" si="7"/>
        <v>-6.3434739221750382E-3</v>
      </c>
    </row>
    <row r="480" spans="1:3" x14ac:dyDescent="0.25">
      <c r="A480" s="1">
        <v>39161</v>
      </c>
      <c r="B480">
        <v>659</v>
      </c>
      <c r="C480">
        <f t="shared" si="7"/>
        <v>-1.5163005179639638E-3</v>
      </c>
    </row>
    <row r="481" spans="1:3" x14ac:dyDescent="0.25">
      <c r="A481" s="1">
        <v>39160</v>
      </c>
      <c r="B481">
        <v>654.29999999999995</v>
      </c>
      <c r="C481">
        <f t="shared" si="7"/>
        <v>-7.1575726268141909E-3</v>
      </c>
    </row>
    <row r="482" spans="1:3" x14ac:dyDescent="0.25">
      <c r="A482" s="1">
        <v>39157</v>
      </c>
      <c r="B482">
        <v>653.9</v>
      </c>
      <c r="C482">
        <f t="shared" si="7"/>
        <v>-6.1152730846272655E-4</v>
      </c>
    </row>
    <row r="483" spans="1:3" x14ac:dyDescent="0.25">
      <c r="A483" s="1">
        <v>39156</v>
      </c>
      <c r="B483">
        <v>647.1</v>
      </c>
      <c r="C483">
        <f t="shared" si="7"/>
        <v>-1.0453592504009807E-2</v>
      </c>
    </row>
    <row r="484" spans="1:3" x14ac:dyDescent="0.25">
      <c r="A484" s="1">
        <v>39155</v>
      </c>
      <c r="B484">
        <v>642.5</v>
      </c>
      <c r="C484">
        <f t="shared" si="7"/>
        <v>-7.1340252938456019E-3</v>
      </c>
    </row>
    <row r="485" spans="1:3" x14ac:dyDescent="0.25">
      <c r="A485" s="1">
        <v>39154</v>
      </c>
      <c r="B485">
        <v>649.4</v>
      </c>
      <c r="C485">
        <f t="shared" si="7"/>
        <v>1.0682042899370589E-2</v>
      </c>
    </row>
    <row r="486" spans="1:3" x14ac:dyDescent="0.25">
      <c r="A486" s="1">
        <v>39153</v>
      </c>
      <c r="B486">
        <v>650.29999999999995</v>
      </c>
      <c r="C486">
        <f t="shared" si="7"/>
        <v>1.3849352063605271E-3</v>
      </c>
    </row>
    <row r="487" spans="1:3" x14ac:dyDescent="0.25">
      <c r="A487" s="1">
        <v>39150</v>
      </c>
      <c r="B487">
        <v>652</v>
      </c>
      <c r="C487">
        <f t="shared" si="7"/>
        <v>2.6107670515468921E-3</v>
      </c>
    </row>
    <row r="488" spans="1:3" x14ac:dyDescent="0.25">
      <c r="A488" s="1">
        <v>39149</v>
      </c>
      <c r="B488">
        <v>655.5</v>
      </c>
      <c r="C488">
        <f t="shared" si="7"/>
        <v>5.3537412771016042E-3</v>
      </c>
    </row>
    <row r="489" spans="1:3" x14ac:dyDescent="0.25">
      <c r="A489" s="1">
        <v>39148</v>
      </c>
      <c r="B489">
        <v>652.9</v>
      </c>
      <c r="C489">
        <f t="shared" si="7"/>
        <v>-3.9743250111667688E-3</v>
      </c>
    </row>
    <row r="490" spans="1:3" x14ac:dyDescent="0.25">
      <c r="A490" s="1">
        <v>39147</v>
      </c>
      <c r="B490">
        <v>646.20000000000005</v>
      </c>
      <c r="C490">
        <f t="shared" si="7"/>
        <v>-1.0314924802189807E-2</v>
      </c>
    </row>
    <row r="491" spans="1:3" x14ac:dyDescent="0.25">
      <c r="A491" s="1">
        <v>39146</v>
      </c>
      <c r="B491">
        <v>639.20000000000005</v>
      </c>
      <c r="C491">
        <f t="shared" si="7"/>
        <v>-1.0891658938332979E-2</v>
      </c>
    </row>
    <row r="492" spans="1:3" x14ac:dyDescent="0.25">
      <c r="A492" s="1">
        <v>39143</v>
      </c>
      <c r="B492">
        <v>644.1</v>
      </c>
      <c r="C492">
        <f t="shared" si="7"/>
        <v>7.6365991007800553E-3</v>
      </c>
    </row>
    <row r="493" spans="1:3" x14ac:dyDescent="0.25">
      <c r="A493" s="1">
        <v>39142</v>
      </c>
      <c r="B493">
        <v>665.1</v>
      </c>
      <c r="C493">
        <f t="shared" si="7"/>
        <v>3.2083411737530529E-2</v>
      </c>
    </row>
    <row r="494" spans="1:3" x14ac:dyDescent="0.25">
      <c r="A494" s="1">
        <v>39141</v>
      </c>
      <c r="B494">
        <v>672.5</v>
      </c>
      <c r="C494">
        <f t="shared" si="7"/>
        <v>1.106470618561863E-2</v>
      </c>
    </row>
    <row r="495" spans="1:3" x14ac:dyDescent="0.25">
      <c r="A495" s="1">
        <v>39140</v>
      </c>
      <c r="B495">
        <v>687.2</v>
      </c>
      <c r="C495">
        <f t="shared" si="7"/>
        <v>2.1623259194051413E-2</v>
      </c>
    </row>
    <row r="496" spans="1:3" x14ac:dyDescent="0.25">
      <c r="A496" s="1">
        <v>39139</v>
      </c>
      <c r="B496">
        <v>689.8</v>
      </c>
      <c r="C496">
        <f t="shared" si="7"/>
        <v>3.7763298326948737E-3</v>
      </c>
    </row>
    <row r="497" spans="1:3" x14ac:dyDescent="0.25">
      <c r="A497" s="1">
        <v>39136</v>
      </c>
      <c r="B497">
        <v>686.7</v>
      </c>
      <c r="C497">
        <f t="shared" si="7"/>
        <v>-4.5041848761097191E-3</v>
      </c>
    </row>
    <row r="498" spans="1:3" x14ac:dyDescent="0.25">
      <c r="A498" s="1">
        <v>39135</v>
      </c>
      <c r="B498">
        <v>683</v>
      </c>
      <c r="C498">
        <f t="shared" si="7"/>
        <v>-5.4026560558407275E-3</v>
      </c>
    </row>
    <row r="499" spans="1:3" x14ac:dyDescent="0.25">
      <c r="A499" s="1">
        <v>39134</v>
      </c>
      <c r="B499">
        <v>684</v>
      </c>
      <c r="C499">
        <f t="shared" si="7"/>
        <v>1.4630580517603152E-3</v>
      </c>
    </row>
    <row r="500" spans="1:3" x14ac:dyDescent="0.25">
      <c r="A500" s="1">
        <v>39133</v>
      </c>
      <c r="B500">
        <v>661</v>
      </c>
      <c r="C500">
        <f t="shared" si="7"/>
        <v>-3.4204077770864129E-2</v>
      </c>
    </row>
    <row r="501" spans="1:3" x14ac:dyDescent="0.25">
      <c r="A501" s="1">
        <v>39132</v>
      </c>
      <c r="B501">
        <v>674.3</v>
      </c>
      <c r="C501">
        <f t="shared" si="7"/>
        <v>1.9921275888849947E-2</v>
      </c>
    </row>
    <row r="502" spans="1:3" x14ac:dyDescent="0.25">
      <c r="A502" s="1">
        <v>39129</v>
      </c>
      <c r="B502">
        <v>672.8</v>
      </c>
      <c r="C502">
        <f t="shared" si="7"/>
        <v>-2.2270070817979643E-3</v>
      </c>
    </row>
    <row r="503" spans="1:3" x14ac:dyDescent="0.25">
      <c r="A503" s="1">
        <v>39128</v>
      </c>
      <c r="B503">
        <v>671.4</v>
      </c>
      <c r="C503">
        <f t="shared" si="7"/>
        <v>-2.0830241128037092E-3</v>
      </c>
    </row>
    <row r="504" spans="1:3" x14ac:dyDescent="0.25">
      <c r="A504" s="1">
        <v>39127</v>
      </c>
      <c r="B504">
        <v>672</v>
      </c>
      <c r="C504">
        <f t="shared" si="7"/>
        <v>8.9325597721492066E-4</v>
      </c>
    </row>
    <row r="505" spans="1:3" x14ac:dyDescent="0.25">
      <c r="A505" s="1">
        <v>39126</v>
      </c>
      <c r="B505">
        <v>668.5</v>
      </c>
      <c r="C505">
        <f t="shared" si="7"/>
        <v>-5.2219439811517126E-3</v>
      </c>
    </row>
    <row r="506" spans="1:3" x14ac:dyDescent="0.25">
      <c r="A506" s="1">
        <v>39125</v>
      </c>
      <c r="B506">
        <v>667.3</v>
      </c>
      <c r="C506">
        <f t="shared" si="7"/>
        <v>-1.7966766324370596E-3</v>
      </c>
    </row>
    <row r="507" spans="1:3" x14ac:dyDescent="0.25">
      <c r="A507" s="1">
        <v>39122</v>
      </c>
      <c r="B507">
        <v>672.3</v>
      </c>
      <c r="C507">
        <f t="shared" si="7"/>
        <v>7.4649495654302246E-3</v>
      </c>
    </row>
    <row r="508" spans="1:3" x14ac:dyDescent="0.25">
      <c r="A508" s="1">
        <v>39121</v>
      </c>
      <c r="B508">
        <v>662.8</v>
      </c>
      <c r="C508">
        <f t="shared" si="7"/>
        <v>-1.4231383922583199E-2</v>
      </c>
    </row>
    <row r="509" spans="1:3" x14ac:dyDescent="0.25">
      <c r="A509" s="1">
        <v>39120</v>
      </c>
      <c r="B509">
        <v>657.3</v>
      </c>
      <c r="C509">
        <f t="shared" si="7"/>
        <v>-8.3327502828773239E-3</v>
      </c>
    </row>
    <row r="510" spans="1:3" x14ac:dyDescent="0.25">
      <c r="A510" s="1">
        <v>39119</v>
      </c>
      <c r="B510">
        <v>658.7</v>
      </c>
      <c r="C510">
        <f t="shared" si="7"/>
        <v>2.1276603771168282E-3</v>
      </c>
    </row>
    <row r="511" spans="1:3" x14ac:dyDescent="0.25">
      <c r="A511" s="1">
        <v>39118</v>
      </c>
      <c r="B511">
        <v>656.1</v>
      </c>
      <c r="C511">
        <f t="shared" si="7"/>
        <v>-3.9549792958154927E-3</v>
      </c>
    </row>
    <row r="512" spans="1:3" x14ac:dyDescent="0.25">
      <c r="A512" s="1">
        <v>39115</v>
      </c>
      <c r="B512">
        <v>651.5</v>
      </c>
      <c r="C512">
        <f t="shared" si="7"/>
        <v>-7.0358197859320898E-3</v>
      </c>
    </row>
    <row r="513" spans="1:3" x14ac:dyDescent="0.25">
      <c r="A513" s="1">
        <v>39114</v>
      </c>
      <c r="B513">
        <v>663</v>
      </c>
      <c r="C513">
        <f t="shared" si="7"/>
        <v>1.7497593620962631E-2</v>
      </c>
    </row>
    <row r="514" spans="1:3" x14ac:dyDescent="0.25">
      <c r="A514" s="1">
        <v>39113</v>
      </c>
      <c r="B514">
        <v>657.9</v>
      </c>
      <c r="C514">
        <f t="shared" si="7"/>
        <v>-7.7220460939103897E-3</v>
      </c>
    </row>
    <row r="515" spans="1:3" x14ac:dyDescent="0.25">
      <c r="A515" s="1">
        <v>39112</v>
      </c>
      <c r="B515">
        <v>650.20000000000005</v>
      </c>
      <c r="C515">
        <f t="shared" si="7"/>
        <v>-1.1772936222147147E-2</v>
      </c>
    </row>
    <row r="516" spans="1:3" x14ac:dyDescent="0.25">
      <c r="A516" s="1">
        <v>39111</v>
      </c>
      <c r="B516">
        <v>643.20000000000005</v>
      </c>
      <c r="C516">
        <f t="shared" ref="C516:C579" si="8">LN(B516/B515)</f>
        <v>-1.0824290005048351E-2</v>
      </c>
    </row>
    <row r="517" spans="1:3" x14ac:dyDescent="0.25">
      <c r="A517" s="1">
        <v>39108</v>
      </c>
      <c r="B517">
        <v>644.70000000000005</v>
      </c>
      <c r="C517">
        <f t="shared" si="8"/>
        <v>2.3293744518177823E-3</v>
      </c>
    </row>
    <row r="518" spans="1:3" x14ac:dyDescent="0.25">
      <c r="A518" s="1">
        <v>39107</v>
      </c>
      <c r="B518">
        <v>648.1</v>
      </c>
      <c r="C518">
        <f t="shared" si="8"/>
        <v>5.2599131170958753E-3</v>
      </c>
    </row>
    <row r="519" spans="1:3" x14ac:dyDescent="0.25">
      <c r="A519" s="1">
        <v>39106</v>
      </c>
      <c r="B519">
        <v>648.20000000000005</v>
      </c>
      <c r="C519">
        <f t="shared" si="8"/>
        <v>1.5428527377675294E-4</v>
      </c>
    </row>
    <row r="520" spans="1:3" x14ac:dyDescent="0.25">
      <c r="A520" s="1">
        <v>39105</v>
      </c>
      <c r="B520">
        <v>645.9</v>
      </c>
      <c r="C520">
        <f t="shared" si="8"/>
        <v>-3.5545976690200274E-3</v>
      </c>
    </row>
    <row r="521" spans="1:3" x14ac:dyDescent="0.25">
      <c r="A521" s="1">
        <v>39104</v>
      </c>
      <c r="B521">
        <v>634.1</v>
      </c>
      <c r="C521">
        <f t="shared" si="8"/>
        <v>-1.8438022332441004E-2</v>
      </c>
    </row>
    <row r="522" spans="1:3" x14ac:dyDescent="0.25">
      <c r="A522" s="1">
        <v>39101</v>
      </c>
      <c r="B522">
        <v>636.4</v>
      </c>
      <c r="C522">
        <f t="shared" si="8"/>
        <v>3.6206257576458026E-3</v>
      </c>
    </row>
    <row r="523" spans="1:3" x14ac:dyDescent="0.25">
      <c r="A523" s="1">
        <v>39100</v>
      </c>
      <c r="B523">
        <v>628.1</v>
      </c>
      <c r="C523">
        <f t="shared" si="8"/>
        <v>-1.3127907003296682E-2</v>
      </c>
    </row>
    <row r="524" spans="1:3" x14ac:dyDescent="0.25">
      <c r="A524" s="1">
        <v>39099</v>
      </c>
      <c r="B524">
        <v>633.29999999999995</v>
      </c>
      <c r="C524">
        <f t="shared" si="8"/>
        <v>8.2448540620494431E-3</v>
      </c>
    </row>
    <row r="525" spans="1:3" x14ac:dyDescent="0.25">
      <c r="A525" s="1">
        <v>39098</v>
      </c>
      <c r="B525">
        <v>625.9</v>
      </c>
      <c r="C525">
        <f t="shared" si="8"/>
        <v>-1.1753629591728813E-2</v>
      </c>
    </row>
    <row r="526" spans="1:3" x14ac:dyDescent="0.25">
      <c r="A526" s="1">
        <v>39094</v>
      </c>
      <c r="B526">
        <v>626.9</v>
      </c>
      <c r="C526">
        <f t="shared" si="8"/>
        <v>1.5964243492671236E-3</v>
      </c>
    </row>
    <row r="527" spans="1:3" x14ac:dyDescent="0.25">
      <c r="A527" s="1">
        <v>39093</v>
      </c>
      <c r="B527">
        <v>613.9</v>
      </c>
      <c r="C527">
        <f t="shared" si="8"/>
        <v>-2.0954989846472122E-2</v>
      </c>
    </row>
    <row r="528" spans="1:3" x14ac:dyDescent="0.25">
      <c r="A528" s="1">
        <v>39092</v>
      </c>
      <c r="B528">
        <v>613.4</v>
      </c>
      <c r="C528">
        <f t="shared" si="8"/>
        <v>-8.1479675329954894E-4</v>
      </c>
    </row>
    <row r="529" spans="1:3" x14ac:dyDescent="0.25">
      <c r="A529" s="1">
        <v>39091</v>
      </c>
      <c r="B529">
        <v>615</v>
      </c>
      <c r="C529">
        <f t="shared" si="8"/>
        <v>2.6050161263666432E-3</v>
      </c>
    </row>
    <row r="530" spans="1:3" x14ac:dyDescent="0.25">
      <c r="A530" s="1">
        <v>39090</v>
      </c>
      <c r="B530">
        <v>609.4</v>
      </c>
      <c r="C530">
        <f t="shared" si="8"/>
        <v>-9.1474012549092459E-3</v>
      </c>
    </row>
    <row r="531" spans="1:3" x14ac:dyDescent="0.25">
      <c r="A531" s="1">
        <v>39087</v>
      </c>
      <c r="B531">
        <v>606.9</v>
      </c>
      <c r="C531">
        <f t="shared" si="8"/>
        <v>-4.1108337097992241E-3</v>
      </c>
    </row>
    <row r="532" spans="1:3" x14ac:dyDescent="0.25">
      <c r="A532" s="1">
        <v>39086</v>
      </c>
      <c r="B532">
        <v>626.20000000000005</v>
      </c>
      <c r="C532">
        <f t="shared" si="8"/>
        <v>3.1305776050495941E-2</v>
      </c>
    </row>
    <row r="533" spans="1:3" x14ac:dyDescent="0.25">
      <c r="A533" s="1">
        <v>39085</v>
      </c>
      <c r="B533">
        <v>629.79999999999995</v>
      </c>
      <c r="C533">
        <f t="shared" si="8"/>
        <v>5.7324997746188268E-3</v>
      </c>
    </row>
    <row r="534" spans="1:3" x14ac:dyDescent="0.25">
      <c r="A534" s="1">
        <v>39084</v>
      </c>
      <c r="B534">
        <v>638</v>
      </c>
      <c r="C534">
        <f t="shared" si="8"/>
        <v>1.2935974677865688E-2</v>
      </c>
    </row>
    <row r="535" spans="1:3" x14ac:dyDescent="0.25">
      <c r="A535" s="1">
        <v>39080</v>
      </c>
      <c r="B535">
        <v>638</v>
      </c>
      <c r="C535">
        <f t="shared" si="8"/>
        <v>0</v>
      </c>
    </row>
    <row r="536" spans="1:3" x14ac:dyDescent="0.25">
      <c r="A536" s="1">
        <v>39079</v>
      </c>
      <c r="B536">
        <v>636.9</v>
      </c>
      <c r="C536">
        <f t="shared" si="8"/>
        <v>-1.7256259674698364E-3</v>
      </c>
    </row>
    <row r="537" spans="1:3" x14ac:dyDescent="0.25">
      <c r="A537" s="1">
        <v>39078</v>
      </c>
      <c r="B537">
        <v>630.29999999999995</v>
      </c>
      <c r="C537">
        <f t="shared" si="8"/>
        <v>-1.0416760858255715E-2</v>
      </c>
    </row>
    <row r="538" spans="1:3" x14ac:dyDescent="0.25">
      <c r="A538" s="1">
        <v>39077</v>
      </c>
      <c r="B538">
        <v>626.9</v>
      </c>
      <c r="C538">
        <f t="shared" si="8"/>
        <v>-5.4088582391415476E-3</v>
      </c>
    </row>
    <row r="539" spans="1:3" x14ac:dyDescent="0.25">
      <c r="A539" s="1">
        <v>39073</v>
      </c>
      <c r="B539">
        <v>622.29999999999995</v>
      </c>
      <c r="C539">
        <f t="shared" si="8"/>
        <v>-7.3647467047507015E-3</v>
      </c>
    </row>
    <row r="540" spans="1:3" x14ac:dyDescent="0.25">
      <c r="A540" s="1">
        <v>39072</v>
      </c>
      <c r="B540">
        <v>621.6</v>
      </c>
      <c r="C540">
        <f t="shared" si="8"/>
        <v>-1.1254925217343693E-3</v>
      </c>
    </row>
    <row r="541" spans="1:3" x14ac:dyDescent="0.25">
      <c r="A541" s="1">
        <v>39071</v>
      </c>
      <c r="B541">
        <v>624.29999999999995</v>
      </c>
      <c r="C541">
        <f t="shared" si="8"/>
        <v>4.3342230142606004E-3</v>
      </c>
    </row>
    <row r="542" spans="1:3" x14ac:dyDescent="0.25">
      <c r="A542" s="1">
        <v>39070</v>
      </c>
      <c r="B542">
        <v>625.4</v>
      </c>
      <c r="C542">
        <f t="shared" si="8"/>
        <v>1.7604229560424737E-3</v>
      </c>
    </row>
    <row r="543" spans="1:3" x14ac:dyDescent="0.25">
      <c r="A543" s="1">
        <v>39069</v>
      </c>
      <c r="B543">
        <v>617.9</v>
      </c>
      <c r="C543">
        <f t="shared" si="8"/>
        <v>-1.206481295680702E-2</v>
      </c>
    </row>
    <row r="544" spans="1:3" x14ac:dyDescent="0.25">
      <c r="A544" s="1">
        <v>39066</v>
      </c>
      <c r="B544">
        <v>619.1</v>
      </c>
      <c r="C544">
        <f t="shared" si="8"/>
        <v>1.9401784582526263E-3</v>
      </c>
    </row>
    <row r="545" spans="1:3" x14ac:dyDescent="0.25">
      <c r="A545" s="1">
        <v>39065</v>
      </c>
      <c r="B545">
        <v>630.9</v>
      </c>
      <c r="C545">
        <f t="shared" si="8"/>
        <v>1.8880560851577213E-2</v>
      </c>
    </row>
    <row r="546" spans="1:3" x14ac:dyDescent="0.25">
      <c r="A546" s="1">
        <v>39064</v>
      </c>
      <c r="B546">
        <v>632.4</v>
      </c>
      <c r="C546">
        <f t="shared" si="8"/>
        <v>2.3747339585531001E-3</v>
      </c>
    </row>
    <row r="547" spans="1:3" x14ac:dyDescent="0.25">
      <c r="A547" s="1">
        <v>39063</v>
      </c>
      <c r="B547">
        <v>631.70000000000005</v>
      </c>
      <c r="C547">
        <f t="shared" si="8"/>
        <v>-1.1075074306621283E-3</v>
      </c>
    </row>
    <row r="548" spans="1:3" x14ac:dyDescent="0.25">
      <c r="A548" s="1">
        <v>39062</v>
      </c>
      <c r="B548">
        <v>634.79999999999995</v>
      </c>
      <c r="C548">
        <f t="shared" si="8"/>
        <v>4.8953907475990724E-3</v>
      </c>
    </row>
    <row r="549" spans="1:3" x14ac:dyDescent="0.25">
      <c r="A549" s="1">
        <v>39059</v>
      </c>
      <c r="B549">
        <v>631</v>
      </c>
      <c r="C549">
        <f t="shared" si="8"/>
        <v>-6.0041261110408339E-3</v>
      </c>
    </row>
    <row r="550" spans="1:3" x14ac:dyDescent="0.25">
      <c r="A550" s="1">
        <v>39058</v>
      </c>
      <c r="B550">
        <v>637</v>
      </c>
      <c r="C550">
        <f t="shared" si="8"/>
        <v>9.4637930309501416E-3</v>
      </c>
    </row>
    <row r="551" spans="1:3" x14ac:dyDescent="0.25">
      <c r="A551" s="1">
        <v>39057</v>
      </c>
      <c r="B551">
        <v>635.9</v>
      </c>
      <c r="C551">
        <f t="shared" si="8"/>
        <v>-1.7283372988013352E-3</v>
      </c>
    </row>
    <row r="552" spans="1:3" x14ac:dyDescent="0.25">
      <c r="A552" s="1">
        <v>39056</v>
      </c>
      <c r="B552">
        <v>647.9</v>
      </c>
      <c r="C552">
        <f t="shared" si="8"/>
        <v>1.8695045182549535E-2</v>
      </c>
    </row>
    <row r="553" spans="1:3" x14ac:dyDescent="0.25">
      <c r="A553" s="1">
        <v>39055</v>
      </c>
      <c r="B553">
        <v>650.9</v>
      </c>
      <c r="C553">
        <f t="shared" si="8"/>
        <v>4.6196571224299682E-3</v>
      </c>
    </row>
    <row r="554" spans="1:3" x14ac:dyDescent="0.25">
      <c r="A554" s="1">
        <v>39052</v>
      </c>
      <c r="B554">
        <v>650.6</v>
      </c>
      <c r="C554">
        <f t="shared" si="8"/>
        <v>-4.6100653909051992E-4</v>
      </c>
    </row>
    <row r="555" spans="1:3" x14ac:dyDescent="0.25">
      <c r="A555" s="1">
        <v>39051</v>
      </c>
      <c r="B555">
        <v>652.9</v>
      </c>
      <c r="C555">
        <f t="shared" si="8"/>
        <v>3.5289641533366913E-3</v>
      </c>
    </row>
    <row r="556" spans="1:3" x14ac:dyDescent="0.25">
      <c r="A556" s="1">
        <v>39050</v>
      </c>
      <c r="B556">
        <v>641.79999999999995</v>
      </c>
      <c r="C556">
        <f t="shared" si="8"/>
        <v>-1.7147249516831307E-2</v>
      </c>
    </row>
    <row r="557" spans="1:3" x14ac:dyDescent="0.25">
      <c r="A557" s="1">
        <v>39049</v>
      </c>
      <c r="B557">
        <v>637.29999999999995</v>
      </c>
      <c r="C557">
        <f t="shared" si="8"/>
        <v>-7.0362263555080714E-3</v>
      </c>
    </row>
    <row r="558" spans="1:3" x14ac:dyDescent="0.25">
      <c r="A558" s="1">
        <v>39048</v>
      </c>
      <c r="B558">
        <v>640.6</v>
      </c>
      <c r="C558">
        <f t="shared" si="8"/>
        <v>5.1647348548093655E-3</v>
      </c>
    </row>
    <row r="559" spans="1:3" x14ac:dyDescent="0.25">
      <c r="A559" s="1">
        <v>39045</v>
      </c>
      <c r="B559">
        <v>629</v>
      </c>
      <c r="C559">
        <f t="shared" si="8"/>
        <v>-1.8273980474617233E-2</v>
      </c>
    </row>
    <row r="560" spans="1:3" x14ac:dyDescent="0.25">
      <c r="A560" s="1">
        <v>39043</v>
      </c>
      <c r="B560">
        <v>629</v>
      </c>
      <c r="C560">
        <f t="shared" si="8"/>
        <v>0</v>
      </c>
    </row>
    <row r="561" spans="1:3" x14ac:dyDescent="0.25">
      <c r="A561" s="1">
        <v>39042</v>
      </c>
      <c r="B561">
        <v>628.70000000000005</v>
      </c>
      <c r="C561">
        <f t="shared" si="8"/>
        <v>-4.7706131142504426E-4</v>
      </c>
    </row>
    <row r="562" spans="1:3" x14ac:dyDescent="0.25">
      <c r="A562" s="1">
        <v>39041</v>
      </c>
      <c r="B562">
        <v>622.1</v>
      </c>
      <c r="C562">
        <f t="shared" si="8"/>
        <v>-1.0553343868041394E-2</v>
      </c>
    </row>
    <row r="563" spans="1:3" x14ac:dyDescent="0.25">
      <c r="A563" s="1">
        <v>39038</v>
      </c>
      <c r="B563">
        <v>622.5</v>
      </c>
      <c r="C563">
        <f t="shared" si="8"/>
        <v>6.427768178885084E-4</v>
      </c>
    </row>
    <row r="564" spans="1:3" x14ac:dyDescent="0.25">
      <c r="A564" s="1">
        <v>39037</v>
      </c>
      <c r="B564">
        <v>621.70000000000005</v>
      </c>
      <c r="C564">
        <f t="shared" si="8"/>
        <v>-1.2859670635707704E-3</v>
      </c>
    </row>
    <row r="565" spans="1:3" x14ac:dyDescent="0.25">
      <c r="A565" s="1">
        <v>39036</v>
      </c>
      <c r="B565">
        <v>623.79999999999995</v>
      </c>
      <c r="C565">
        <f t="shared" si="8"/>
        <v>3.3721428984108477E-3</v>
      </c>
    </row>
    <row r="566" spans="1:3" x14ac:dyDescent="0.25">
      <c r="A566" s="1">
        <v>39035</v>
      </c>
      <c r="B566">
        <v>625.29999999999995</v>
      </c>
      <c r="C566">
        <f t="shared" si="8"/>
        <v>2.4017303995493874E-3</v>
      </c>
    </row>
    <row r="567" spans="1:3" x14ac:dyDescent="0.25">
      <c r="A567" s="1">
        <v>39034</v>
      </c>
      <c r="B567">
        <v>625.79999999999995</v>
      </c>
      <c r="C567">
        <f t="shared" si="8"/>
        <v>7.9929666152959446E-4</v>
      </c>
    </row>
    <row r="568" spans="1:3" x14ac:dyDescent="0.25">
      <c r="A568" s="1">
        <v>39031</v>
      </c>
      <c r="B568">
        <v>630.1</v>
      </c>
      <c r="C568">
        <f t="shared" si="8"/>
        <v>6.8477057132281492E-3</v>
      </c>
    </row>
    <row r="569" spans="1:3" x14ac:dyDescent="0.25">
      <c r="A569" s="1">
        <v>39030</v>
      </c>
      <c r="B569">
        <v>636.79999999999995</v>
      </c>
      <c r="C569">
        <f t="shared" si="8"/>
        <v>1.0577097582163422E-2</v>
      </c>
    </row>
    <row r="570" spans="1:3" x14ac:dyDescent="0.25">
      <c r="A570" s="1">
        <v>39029</v>
      </c>
      <c r="B570">
        <v>618.29999999999995</v>
      </c>
      <c r="C570">
        <f t="shared" si="8"/>
        <v>-2.9481857965650261E-2</v>
      </c>
    </row>
    <row r="571" spans="1:3" x14ac:dyDescent="0.25">
      <c r="A571" s="1">
        <v>39028</v>
      </c>
      <c r="B571">
        <v>627.9</v>
      </c>
      <c r="C571">
        <f t="shared" si="8"/>
        <v>1.5407141555540833E-2</v>
      </c>
    </row>
    <row r="572" spans="1:3" x14ac:dyDescent="0.25">
      <c r="A572" s="1">
        <v>39027</v>
      </c>
      <c r="B572">
        <v>627.9</v>
      </c>
      <c r="C572">
        <f t="shared" si="8"/>
        <v>0</v>
      </c>
    </row>
    <row r="573" spans="1:3" x14ac:dyDescent="0.25">
      <c r="A573" s="1">
        <v>39024</v>
      </c>
      <c r="B573">
        <v>629.20000000000005</v>
      </c>
      <c r="C573">
        <f t="shared" si="8"/>
        <v>2.0682530640590605E-3</v>
      </c>
    </row>
    <row r="574" spans="1:3" x14ac:dyDescent="0.25">
      <c r="A574" s="1">
        <v>39023</v>
      </c>
      <c r="B574">
        <v>627.79999999999995</v>
      </c>
      <c r="C574">
        <f t="shared" si="8"/>
        <v>-2.2275267762697534E-3</v>
      </c>
    </row>
    <row r="575" spans="1:3" x14ac:dyDescent="0.25">
      <c r="A575" s="1">
        <v>39022</v>
      </c>
      <c r="B575">
        <v>619.29999999999995</v>
      </c>
      <c r="C575">
        <f t="shared" si="8"/>
        <v>-1.3631836463837954E-2</v>
      </c>
    </row>
    <row r="576" spans="1:3" x14ac:dyDescent="0.25">
      <c r="A576" s="1">
        <v>39021</v>
      </c>
      <c r="B576">
        <v>606.79999999999995</v>
      </c>
      <c r="C576">
        <f t="shared" si="8"/>
        <v>-2.0390560469638018E-2</v>
      </c>
    </row>
    <row r="577" spans="1:3" x14ac:dyDescent="0.25">
      <c r="A577" s="1">
        <v>39020</v>
      </c>
      <c r="B577">
        <v>607.4</v>
      </c>
      <c r="C577">
        <f t="shared" si="8"/>
        <v>9.8830513727126454E-4</v>
      </c>
    </row>
    <row r="578" spans="1:3" x14ac:dyDescent="0.25">
      <c r="A578" s="1">
        <v>39017</v>
      </c>
      <c r="B578">
        <v>601</v>
      </c>
      <c r="C578">
        <f t="shared" si="8"/>
        <v>-1.0592618076440737E-2</v>
      </c>
    </row>
    <row r="579" spans="1:3" x14ac:dyDescent="0.25">
      <c r="A579" s="1">
        <v>39016</v>
      </c>
      <c r="B579">
        <v>599.79999999999995</v>
      </c>
      <c r="C579">
        <f t="shared" si="8"/>
        <v>-1.9986682202988862E-3</v>
      </c>
    </row>
    <row r="580" spans="1:3" x14ac:dyDescent="0.25">
      <c r="A580" s="1">
        <v>39015</v>
      </c>
      <c r="B580">
        <v>590.79999999999995</v>
      </c>
      <c r="C580">
        <f t="shared" ref="C580:C643" si="9">LN(B580/B579)</f>
        <v>-1.5118715657683976E-2</v>
      </c>
    </row>
    <row r="581" spans="1:3" x14ac:dyDescent="0.25">
      <c r="A581" s="1">
        <v>39014</v>
      </c>
      <c r="B581">
        <v>587.6</v>
      </c>
      <c r="C581">
        <f t="shared" si="9"/>
        <v>-5.4311063575023452E-3</v>
      </c>
    </row>
    <row r="582" spans="1:3" x14ac:dyDescent="0.25">
      <c r="A582" s="1">
        <v>39013</v>
      </c>
      <c r="B582">
        <v>582.9</v>
      </c>
      <c r="C582">
        <f t="shared" si="9"/>
        <v>-8.0307992482181872E-3</v>
      </c>
    </row>
    <row r="583" spans="1:3" x14ac:dyDescent="0.25">
      <c r="A583" s="1">
        <v>39010</v>
      </c>
      <c r="B583">
        <v>596.4</v>
      </c>
      <c r="C583">
        <f t="shared" si="9"/>
        <v>2.2895937839079176E-2</v>
      </c>
    </row>
    <row r="584" spans="1:3" x14ac:dyDescent="0.25">
      <c r="A584" s="1">
        <v>39009</v>
      </c>
      <c r="B584">
        <v>602.5</v>
      </c>
      <c r="C584">
        <f t="shared" si="9"/>
        <v>1.0176082474226784E-2</v>
      </c>
    </row>
    <row r="585" spans="1:3" x14ac:dyDescent="0.25">
      <c r="A585" s="1">
        <v>39008</v>
      </c>
      <c r="B585">
        <v>592.6</v>
      </c>
      <c r="C585">
        <f t="shared" si="9"/>
        <v>-1.6568030225345181E-2</v>
      </c>
    </row>
    <row r="586" spans="1:3" x14ac:dyDescent="0.25">
      <c r="A586" s="1">
        <v>39007</v>
      </c>
      <c r="B586">
        <v>593.5</v>
      </c>
      <c r="C586">
        <f t="shared" si="9"/>
        <v>1.5175789102577554E-3</v>
      </c>
    </row>
    <row r="587" spans="1:3" x14ac:dyDescent="0.25">
      <c r="A587" s="1">
        <v>39006</v>
      </c>
      <c r="B587">
        <v>598.5</v>
      </c>
      <c r="C587">
        <f t="shared" si="9"/>
        <v>8.3893109483051138E-3</v>
      </c>
    </row>
    <row r="588" spans="1:3" x14ac:dyDescent="0.25">
      <c r="A588" s="1">
        <v>39003</v>
      </c>
      <c r="B588">
        <v>592.70000000000005</v>
      </c>
      <c r="C588">
        <f t="shared" si="9"/>
        <v>-9.7381562042353383E-3</v>
      </c>
    </row>
    <row r="589" spans="1:3" x14ac:dyDescent="0.25">
      <c r="A589" s="1">
        <v>39002</v>
      </c>
      <c r="B589">
        <v>580.29999999999995</v>
      </c>
      <c r="C589">
        <f t="shared" si="9"/>
        <v>-2.1143157597230094E-2</v>
      </c>
    </row>
    <row r="590" spans="1:3" x14ac:dyDescent="0.25">
      <c r="A590" s="1">
        <v>39001</v>
      </c>
      <c r="B590">
        <v>576.5</v>
      </c>
      <c r="C590">
        <f t="shared" si="9"/>
        <v>-6.5698714874487573E-3</v>
      </c>
    </row>
    <row r="591" spans="1:3" x14ac:dyDescent="0.25">
      <c r="A591" s="1">
        <v>39000</v>
      </c>
      <c r="B591">
        <v>576.20000000000005</v>
      </c>
      <c r="C591">
        <f t="shared" si="9"/>
        <v>-5.2051705868551464E-4</v>
      </c>
    </row>
    <row r="592" spans="1:3" x14ac:dyDescent="0.25">
      <c r="A592" s="1">
        <v>38999</v>
      </c>
      <c r="B592">
        <v>582.79999999999995</v>
      </c>
      <c r="C592">
        <f t="shared" si="9"/>
        <v>1.1389251670621573E-2</v>
      </c>
    </row>
    <row r="593" spans="1:3" x14ac:dyDescent="0.25">
      <c r="A593" s="1">
        <v>38996</v>
      </c>
      <c r="B593">
        <v>576.79999999999995</v>
      </c>
      <c r="C593">
        <f t="shared" si="9"/>
        <v>-1.0348488350310426E-2</v>
      </c>
    </row>
    <row r="594" spans="1:3" x14ac:dyDescent="0.25">
      <c r="A594" s="1">
        <v>38995</v>
      </c>
      <c r="B594">
        <v>575.5</v>
      </c>
      <c r="C594">
        <f t="shared" si="9"/>
        <v>-2.2563578088019291E-3</v>
      </c>
    </row>
    <row r="595" spans="1:3" x14ac:dyDescent="0.25">
      <c r="A595" s="1">
        <v>38994</v>
      </c>
      <c r="B595">
        <v>566.70000000000005</v>
      </c>
      <c r="C595">
        <f t="shared" si="9"/>
        <v>-1.54091649863637E-2</v>
      </c>
    </row>
    <row r="596" spans="1:3" x14ac:dyDescent="0.25">
      <c r="A596" s="1">
        <v>38993</v>
      </c>
      <c r="B596">
        <v>581.5</v>
      </c>
      <c r="C596">
        <f t="shared" si="9"/>
        <v>2.5780908783145502E-2</v>
      </c>
    </row>
    <row r="597" spans="1:3" x14ac:dyDescent="0.25">
      <c r="A597" s="1">
        <v>38992</v>
      </c>
      <c r="B597">
        <v>603.29999999999995</v>
      </c>
      <c r="C597">
        <f t="shared" si="9"/>
        <v>3.6803613487996871E-2</v>
      </c>
    </row>
    <row r="598" spans="1:3" x14ac:dyDescent="0.25">
      <c r="A598" s="1">
        <v>38989</v>
      </c>
      <c r="B598">
        <v>604.20000000000005</v>
      </c>
      <c r="C598">
        <f t="shared" si="9"/>
        <v>1.4906835058557237E-3</v>
      </c>
    </row>
    <row r="599" spans="1:3" x14ac:dyDescent="0.25">
      <c r="A599" s="1">
        <v>38988</v>
      </c>
      <c r="B599">
        <v>610.9</v>
      </c>
      <c r="C599">
        <f t="shared" si="9"/>
        <v>1.102801070314963E-2</v>
      </c>
    </row>
    <row r="600" spans="1:3" x14ac:dyDescent="0.25">
      <c r="A600" s="1">
        <v>38987</v>
      </c>
      <c r="B600">
        <v>603.29999999999995</v>
      </c>
      <c r="C600">
        <f t="shared" si="9"/>
        <v>-1.2518694209005279E-2</v>
      </c>
    </row>
    <row r="601" spans="1:3" x14ac:dyDescent="0.25">
      <c r="A601" s="1">
        <v>38986</v>
      </c>
      <c r="B601">
        <v>597.1</v>
      </c>
      <c r="C601">
        <f t="shared" si="9"/>
        <v>-1.032998189376922E-2</v>
      </c>
    </row>
    <row r="602" spans="1:3" x14ac:dyDescent="0.25">
      <c r="A602" s="1">
        <v>38985</v>
      </c>
      <c r="B602">
        <v>595.9</v>
      </c>
      <c r="C602">
        <f t="shared" si="9"/>
        <v>-2.0117358000135907E-3</v>
      </c>
    </row>
    <row r="603" spans="1:3" x14ac:dyDescent="0.25">
      <c r="A603" s="1">
        <v>38982</v>
      </c>
      <c r="B603">
        <v>595.4</v>
      </c>
      <c r="C603">
        <f t="shared" si="9"/>
        <v>-8.3941917125720644E-4</v>
      </c>
    </row>
    <row r="604" spans="1:3" x14ac:dyDescent="0.25">
      <c r="A604" s="1">
        <v>38981</v>
      </c>
      <c r="B604">
        <v>588.29999999999995</v>
      </c>
      <c r="C604">
        <f t="shared" si="9"/>
        <v>-1.199642671126579E-2</v>
      </c>
    </row>
    <row r="605" spans="1:3" x14ac:dyDescent="0.25">
      <c r="A605" s="1">
        <v>38980</v>
      </c>
      <c r="B605">
        <v>586.20000000000005</v>
      </c>
      <c r="C605">
        <f t="shared" si="9"/>
        <v>-3.5759935936180956E-3</v>
      </c>
    </row>
    <row r="606" spans="1:3" x14ac:dyDescent="0.25">
      <c r="A606" s="1">
        <v>38979</v>
      </c>
      <c r="B606">
        <v>583.20000000000005</v>
      </c>
      <c r="C606">
        <f t="shared" si="9"/>
        <v>-5.1308475823436785E-3</v>
      </c>
    </row>
    <row r="607" spans="1:3" x14ac:dyDescent="0.25">
      <c r="A607" s="1">
        <v>38978</v>
      </c>
      <c r="B607">
        <v>592.79999999999995</v>
      </c>
      <c r="C607">
        <f t="shared" si="9"/>
        <v>1.6326893287428666E-2</v>
      </c>
    </row>
    <row r="608" spans="1:3" x14ac:dyDescent="0.25">
      <c r="A608" s="1">
        <v>38975</v>
      </c>
      <c r="B608">
        <v>583</v>
      </c>
      <c r="C608">
        <f t="shared" si="9"/>
        <v>-1.6669887631384658E-2</v>
      </c>
    </row>
    <row r="609" spans="1:3" x14ac:dyDescent="0.25">
      <c r="A609" s="1">
        <v>38974</v>
      </c>
      <c r="B609">
        <v>586</v>
      </c>
      <c r="C609">
        <f t="shared" si="9"/>
        <v>5.1326032265202161E-3</v>
      </c>
    </row>
    <row r="610" spans="1:3" x14ac:dyDescent="0.25">
      <c r="A610" s="1">
        <v>38973</v>
      </c>
      <c r="B610">
        <v>596.29999999999995</v>
      </c>
      <c r="C610">
        <f t="shared" si="9"/>
        <v>1.7424106552047496E-2</v>
      </c>
    </row>
    <row r="611" spans="1:3" x14ac:dyDescent="0.25">
      <c r="A611" s="1">
        <v>38972</v>
      </c>
      <c r="B611">
        <v>594.29999999999995</v>
      </c>
      <c r="C611">
        <f t="shared" si="9"/>
        <v>-3.3596537564453315E-3</v>
      </c>
    </row>
    <row r="612" spans="1:3" x14ac:dyDescent="0.25">
      <c r="A612" s="1">
        <v>38971</v>
      </c>
      <c r="B612">
        <v>597.29999999999995</v>
      </c>
      <c r="C612">
        <f t="shared" si="9"/>
        <v>5.0352573656454284E-3</v>
      </c>
    </row>
    <row r="613" spans="1:3" x14ac:dyDescent="0.25">
      <c r="A613" s="1">
        <v>38968</v>
      </c>
      <c r="B613">
        <v>617.29999999999995</v>
      </c>
      <c r="C613">
        <f t="shared" si="9"/>
        <v>3.2935629661589839E-2</v>
      </c>
    </row>
    <row r="614" spans="1:3" x14ac:dyDescent="0.25">
      <c r="A614" s="1">
        <v>38967</v>
      </c>
      <c r="B614">
        <v>624.9</v>
      </c>
      <c r="C614">
        <f t="shared" si="9"/>
        <v>1.223650753518586E-2</v>
      </c>
    </row>
    <row r="615" spans="1:3" x14ac:dyDescent="0.25">
      <c r="A615" s="1">
        <v>38966</v>
      </c>
      <c r="B615">
        <v>641.79999999999995</v>
      </c>
      <c r="C615">
        <f t="shared" si="9"/>
        <v>2.6685091740720559E-2</v>
      </c>
    </row>
    <row r="616" spans="1:3" x14ac:dyDescent="0.25">
      <c r="A616" s="1">
        <v>38965</v>
      </c>
      <c r="B616">
        <v>646.9</v>
      </c>
      <c r="C616">
        <f t="shared" si="9"/>
        <v>7.9149943741833612E-3</v>
      </c>
    </row>
    <row r="617" spans="1:3" x14ac:dyDescent="0.25">
      <c r="A617" s="1">
        <v>38964</v>
      </c>
      <c r="B617">
        <v>636</v>
      </c>
      <c r="C617">
        <f t="shared" si="9"/>
        <v>-1.6993159709817532E-2</v>
      </c>
    </row>
    <row r="618" spans="1:3" x14ac:dyDescent="0.25">
      <c r="A618" s="1">
        <v>38961</v>
      </c>
      <c r="B618">
        <v>632.6</v>
      </c>
      <c r="C618">
        <f t="shared" si="9"/>
        <v>-5.3602524685736211E-3</v>
      </c>
    </row>
    <row r="619" spans="1:3" x14ac:dyDescent="0.25">
      <c r="A619" s="1">
        <v>38960</v>
      </c>
      <c r="B619">
        <v>634.20000000000005</v>
      </c>
      <c r="C619">
        <f t="shared" si="9"/>
        <v>2.5260512326984539E-3</v>
      </c>
    </row>
    <row r="620" spans="1:3" x14ac:dyDescent="0.25">
      <c r="A620" s="1">
        <v>38959</v>
      </c>
      <c r="B620">
        <v>626.1</v>
      </c>
      <c r="C620">
        <f t="shared" si="9"/>
        <v>-1.2854259352982277E-2</v>
      </c>
    </row>
    <row r="621" spans="1:3" x14ac:dyDescent="0.25">
      <c r="A621" s="1">
        <v>38958</v>
      </c>
      <c r="B621">
        <v>619.1</v>
      </c>
      <c r="C621">
        <f t="shared" si="9"/>
        <v>-1.1243292226078316E-2</v>
      </c>
    </row>
    <row r="622" spans="1:3" x14ac:dyDescent="0.25">
      <c r="A622" s="1">
        <v>38957</v>
      </c>
      <c r="B622">
        <v>623.9</v>
      </c>
      <c r="C622">
        <f t="shared" si="9"/>
        <v>7.7232885915541781E-3</v>
      </c>
    </row>
    <row r="623" spans="1:3" x14ac:dyDescent="0.25">
      <c r="A623" s="1">
        <v>38954</v>
      </c>
      <c r="B623">
        <v>630.79999999999995</v>
      </c>
      <c r="C623">
        <f t="shared" si="9"/>
        <v>1.099875597214265E-2</v>
      </c>
    </row>
    <row r="624" spans="1:3" x14ac:dyDescent="0.25">
      <c r="A624" s="1">
        <v>38953</v>
      </c>
      <c r="B624">
        <v>628.5</v>
      </c>
      <c r="C624">
        <f t="shared" si="9"/>
        <v>-3.6528270585811803E-3</v>
      </c>
    </row>
    <row r="625" spans="1:3" x14ac:dyDescent="0.25">
      <c r="A625" s="1">
        <v>38952</v>
      </c>
      <c r="B625">
        <v>633</v>
      </c>
      <c r="C625">
        <f t="shared" si="9"/>
        <v>7.1343941138741112E-3</v>
      </c>
    </row>
    <row r="626" spans="1:3" x14ac:dyDescent="0.25">
      <c r="A626" s="1">
        <v>38951</v>
      </c>
      <c r="B626">
        <v>634</v>
      </c>
      <c r="C626">
        <f t="shared" si="9"/>
        <v>1.5785322930497896E-3</v>
      </c>
    </row>
    <row r="627" spans="1:3" x14ac:dyDescent="0.25">
      <c r="A627" s="1">
        <v>38950</v>
      </c>
      <c r="B627">
        <v>635.20000000000005</v>
      </c>
      <c r="C627">
        <f t="shared" si="9"/>
        <v>1.8909554957001644E-3</v>
      </c>
    </row>
    <row r="628" spans="1:3" x14ac:dyDescent="0.25">
      <c r="A628" s="1">
        <v>38947</v>
      </c>
      <c r="B628">
        <v>621.70000000000005</v>
      </c>
      <c r="C628">
        <f t="shared" si="9"/>
        <v>-2.1482248657634134E-2</v>
      </c>
    </row>
    <row r="629" spans="1:3" x14ac:dyDescent="0.25">
      <c r="A629" s="1">
        <v>38946</v>
      </c>
      <c r="B629">
        <v>625.29999999999995</v>
      </c>
      <c r="C629">
        <f t="shared" si="9"/>
        <v>5.7738732979603427E-3</v>
      </c>
    </row>
    <row r="630" spans="1:3" x14ac:dyDescent="0.25">
      <c r="A630" s="1">
        <v>38945</v>
      </c>
      <c r="B630">
        <v>639</v>
      </c>
      <c r="C630">
        <f t="shared" si="9"/>
        <v>2.1672919804282553E-2</v>
      </c>
    </row>
    <row r="631" spans="1:3" x14ac:dyDescent="0.25">
      <c r="A631" s="1">
        <v>38944</v>
      </c>
      <c r="B631">
        <v>632.9</v>
      </c>
      <c r="C631">
        <f t="shared" si="9"/>
        <v>-9.5920225962751807E-3</v>
      </c>
    </row>
    <row r="632" spans="1:3" x14ac:dyDescent="0.25">
      <c r="A632" s="1">
        <v>38943</v>
      </c>
      <c r="B632">
        <v>639.29999999999995</v>
      </c>
      <c r="C632">
        <f t="shared" si="9"/>
        <v>1.0061395991421345E-2</v>
      </c>
    </row>
    <row r="633" spans="1:3" x14ac:dyDescent="0.25">
      <c r="A633" s="1">
        <v>38940</v>
      </c>
      <c r="B633">
        <v>644.4</v>
      </c>
      <c r="C633">
        <f t="shared" si="9"/>
        <v>7.9458235301381307E-3</v>
      </c>
    </row>
    <row r="634" spans="1:3" x14ac:dyDescent="0.25">
      <c r="A634" s="1">
        <v>38939</v>
      </c>
      <c r="B634">
        <v>646</v>
      </c>
      <c r="C634">
        <f t="shared" si="9"/>
        <v>2.4798524797825334E-3</v>
      </c>
    </row>
    <row r="635" spans="1:3" x14ac:dyDescent="0.25">
      <c r="A635" s="1">
        <v>38938</v>
      </c>
      <c r="B635">
        <v>662</v>
      </c>
      <c r="C635">
        <f t="shared" si="9"/>
        <v>2.4466052154406424E-2</v>
      </c>
    </row>
    <row r="636" spans="1:3" x14ac:dyDescent="0.25">
      <c r="A636" s="1">
        <v>38937</v>
      </c>
      <c r="B636">
        <v>657.3</v>
      </c>
      <c r="C636">
        <f t="shared" si="9"/>
        <v>-7.1250206674777945E-3</v>
      </c>
    </row>
    <row r="637" spans="1:3" x14ac:dyDescent="0.25">
      <c r="A637" s="1">
        <v>38936</v>
      </c>
      <c r="B637">
        <v>659.5</v>
      </c>
      <c r="C637">
        <f t="shared" si="9"/>
        <v>3.3414368878389193E-3</v>
      </c>
    </row>
    <row r="638" spans="1:3" x14ac:dyDescent="0.25">
      <c r="A638" s="1">
        <v>38933</v>
      </c>
      <c r="B638">
        <v>656</v>
      </c>
      <c r="C638">
        <f t="shared" si="9"/>
        <v>-5.3211832132802721E-3</v>
      </c>
    </row>
    <row r="639" spans="1:3" x14ac:dyDescent="0.25">
      <c r="A639" s="1">
        <v>38932</v>
      </c>
      <c r="B639">
        <v>657</v>
      </c>
      <c r="C639">
        <f t="shared" si="9"/>
        <v>1.5232295405214163E-3</v>
      </c>
    </row>
    <row r="640" spans="1:3" x14ac:dyDescent="0.25">
      <c r="A640" s="1">
        <v>38931</v>
      </c>
      <c r="B640">
        <v>664.1</v>
      </c>
      <c r="C640">
        <f t="shared" si="9"/>
        <v>1.0748722062057429E-2</v>
      </c>
    </row>
    <row r="641" spans="1:3" x14ac:dyDescent="0.25">
      <c r="A641" s="1">
        <v>38930</v>
      </c>
      <c r="B641">
        <v>658.8</v>
      </c>
      <c r="C641">
        <f t="shared" si="9"/>
        <v>-8.0127422431828452E-3</v>
      </c>
    </row>
    <row r="642" spans="1:3" x14ac:dyDescent="0.25">
      <c r="A642" s="1">
        <v>38929</v>
      </c>
      <c r="B642">
        <v>646.79999999999995</v>
      </c>
      <c r="C642">
        <f t="shared" si="9"/>
        <v>-1.8382870600533424E-2</v>
      </c>
    </row>
    <row r="643" spans="1:3" x14ac:dyDescent="0.25">
      <c r="A643" s="1">
        <v>38926</v>
      </c>
      <c r="B643">
        <v>647.79999999999995</v>
      </c>
      <c r="C643">
        <f t="shared" si="9"/>
        <v>1.5448790342771144E-3</v>
      </c>
    </row>
    <row r="644" spans="1:3" x14ac:dyDescent="0.25">
      <c r="A644" s="1">
        <v>38925</v>
      </c>
      <c r="B644">
        <v>632.5</v>
      </c>
      <c r="C644">
        <f t="shared" ref="C644:C707" si="10">LN(B644/B643)</f>
        <v>-2.3901786135553511E-2</v>
      </c>
    </row>
    <row r="645" spans="1:3" x14ac:dyDescent="0.25">
      <c r="A645" s="1">
        <v>38924</v>
      </c>
      <c r="B645">
        <v>621.9</v>
      </c>
      <c r="C645">
        <f t="shared" si="10"/>
        <v>-1.6900912491831697E-2</v>
      </c>
    </row>
    <row r="646" spans="1:3" x14ac:dyDescent="0.25">
      <c r="A646" s="1">
        <v>38923</v>
      </c>
      <c r="B646">
        <v>618</v>
      </c>
      <c r="C646">
        <f t="shared" si="10"/>
        <v>-6.2908506521528306E-3</v>
      </c>
    </row>
    <row r="647" spans="1:3" x14ac:dyDescent="0.25">
      <c r="A647" s="1">
        <v>38922</v>
      </c>
      <c r="B647">
        <v>613.20000000000005</v>
      </c>
      <c r="C647">
        <f t="shared" si="10"/>
        <v>-7.7973104600316178E-3</v>
      </c>
    </row>
    <row r="648" spans="1:3" x14ac:dyDescent="0.25">
      <c r="A648" s="1">
        <v>38919</v>
      </c>
      <c r="B648">
        <v>620.20000000000005</v>
      </c>
      <c r="C648">
        <f t="shared" si="10"/>
        <v>1.135085966868948E-2</v>
      </c>
    </row>
    <row r="649" spans="1:3" x14ac:dyDescent="0.25">
      <c r="A649" s="1">
        <v>38918</v>
      </c>
      <c r="B649">
        <v>632.5</v>
      </c>
      <c r="C649">
        <f t="shared" si="10"/>
        <v>1.9638213935326613E-2</v>
      </c>
    </row>
    <row r="650" spans="1:3" x14ac:dyDescent="0.25">
      <c r="A650" s="1">
        <v>38917</v>
      </c>
      <c r="B650">
        <v>642.79999999999995</v>
      </c>
      <c r="C650">
        <f t="shared" si="10"/>
        <v>1.6153413261682171E-2</v>
      </c>
    </row>
    <row r="651" spans="1:3" x14ac:dyDescent="0.25">
      <c r="A651" s="1">
        <v>38916</v>
      </c>
      <c r="B651">
        <v>629.5</v>
      </c>
      <c r="C651">
        <f t="shared" si="10"/>
        <v>-2.0907780378955635E-2</v>
      </c>
    </row>
    <row r="652" spans="1:3" x14ac:dyDescent="0.25">
      <c r="A652" s="1">
        <v>38915</v>
      </c>
      <c r="B652">
        <v>651.9</v>
      </c>
      <c r="C652">
        <f t="shared" si="10"/>
        <v>3.4965322446091844E-2</v>
      </c>
    </row>
    <row r="653" spans="1:3" x14ac:dyDescent="0.25">
      <c r="A653" s="1">
        <v>38912</v>
      </c>
      <c r="B653">
        <v>668</v>
      </c>
      <c r="C653">
        <f t="shared" si="10"/>
        <v>2.439699760615209E-2</v>
      </c>
    </row>
    <row r="654" spans="1:3" x14ac:dyDescent="0.25">
      <c r="A654" s="1">
        <v>38911</v>
      </c>
      <c r="B654">
        <v>654.4</v>
      </c>
      <c r="C654">
        <f t="shared" si="10"/>
        <v>-2.056938824810841E-2</v>
      </c>
    </row>
    <row r="655" spans="1:3" x14ac:dyDescent="0.25">
      <c r="A655" s="1">
        <v>38910</v>
      </c>
      <c r="B655">
        <v>651.20000000000005</v>
      </c>
      <c r="C655">
        <f t="shared" si="10"/>
        <v>-4.9019706002066685E-3</v>
      </c>
    </row>
    <row r="656" spans="1:3" x14ac:dyDescent="0.25">
      <c r="A656" s="1">
        <v>38909</v>
      </c>
      <c r="B656">
        <v>642.9</v>
      </c>
      <c r="C656">
        <f t="shared" si="10"/>
        <v>-1.2827623540689592E-2</v>
      </c>
    </row>
    <row r="657" spans="1:3" x14ac:dyDescent="0.25">
      <c r="A657" s="1">
        <v>38908</v>
      </c>
      <c r="B657">
        <v>626.1</v>
      </c>
      <c r="C657">
        <f t="shared" si="10"/>
        <v>-2.6479088396376142E-2</v>
      </c>
    </row>
    <row r="658" spans="1:3" x14ac:dyDescent="0.25">
      <c r="A658" s="1">
        <v>38905</v>
      </c>
      <c r="B658">
        <v>634.79999999999995</v>
      </c>
      <c r="C658">
        <f t="shared" si="10"/>
        <v>1.3799885900989179E-2</v>
      </c>
    </row>
    <row r="659" spans="1:3" x14ac:dyDescent="0.25">
      <c r="A659" s="1">
        <v>38904</v>
      </c>
      <c r="B659">
        <v>636.29999999999995</v>
      </c>
      <c r="C659">
        <f t="shared" si="10"/>
        <v>2.3601615864925246E-3</v>
      </c>
    </row>
    <row r="660" spans="1:3" x14ac:dyDescent="0.25">
      <c r="A660" s="1">
        <v>38903</v>
      </c>
      <c r="B660">
        <v>629.70000000000005</v>
      </c>
      <c r="C660">
        <f t="shared" si="10"/>
        <v>-1.0426634744049297E-2</v>
      </c>
    </row>
    <row r="661" spans="1:3" x14ac:dyDescent="0.25">
      <c r="A661" s="1">
        <v>38901</v>
      </c>
      <c r="B661">
        <v>619.29999999999995</v>
      </c>
      <c r="C661">
        <f t="shared" si="10"/>
        <v>-1.6653707550681917E-2</v>
      </c>
    </row>
    <row r="662" spans="1:3" x14ac:dyDescent="0.25">
      <c r="A662" s="1">
        <v>38898</v>
      </c>
      <c r="B662">
        <v>616</v>
      </c>
      <c r="C662">
        <f t="shared" si="10"/>
        <v>-5.3428444104953576E-3</v>
      </c>
    </row>
    <row r="663" spans="1:3" x14ac:dyDescent="0.25">
      <c r="A663" s="1">
        <v>38897</v>
      </c>
      <c r="B663">
        <v>588.9</v>
      </c>
      <c r="C663">
        <f t="shared" si="10"/>
        <v>-4.4990573582994742E-2</v>
      </c>
    </row>
    <row r="664" spans="1:3" x14ac:dyDescent="0.25">
      <c r="A664" s="1">
        <v>38896</v>
      </c>
      <c r="B664">
        <v>581</v>
      </c>
      <c r="C664">
        <f t="shared" si="10"/>
        <v>-1.3505633098613801E-2</v>
      </c>
    </row>
    <row r="665" spans="1:3" x14ac:dyDescent="0.25">
      <c r="A665" s="1">
        <v>38895</v>
      </c>
      <c r="B665">
        <v>584.4</v>
      </c>
      <c r="C665">
        <f t="shared" si="10"/>
        <v>5.8349230246332101E-3</v>
      </c>
    </row>
    <row r="666" spans="1:3" x14ac:dyDescent="0.25">
      <c r="A666" s="1">
        <v>38894</v>
      </c>
      <c r="B666">
        <v>587.70000000000005</v>
      </c>
      <c r="C666">
        <f t="shared" si="10"/>
        <v>5.6309337420604403E-3</v>
      </c>
    </row>
    <row r="667" spans="1:3" x14ac:dyDescent="0.25">
      <c r="A667" s="1">
        <v>38891</v>
      </c>
      <c r="B667">
        <v>588</v>
      </c>
      <c r="C667">
        <f t="shared" si="10"/>
        <v>5.103342800221258E-4</v>
      </c>
    </row>
    <row r="668" spans="1:3" x14ac:dyDescent="0.25">
      <c r="A668" s="1">
        <v>38890</v>
      </c>
      <c r="B668">
        <v>585.4</v>
      </c>
      <c r="C668">
        <f t="shared" si="10"/>
        <v>-4.4315736408414618E-3</v>
      </c>
    </row>
    <row r="669" spans="1:3" x14ac:dyDescent="0.25">
      <c r="A669" s="1">
        <v>38889</v>
      </c>
      <c r="B669">
        <v>591</v>
      </c>
      <c r="C669">
        <f t="shared" si="10"/>
        <v>9.5206431483127445E-3</v>
      </c>
    </row>
    <row r="670" spans="1:3" x14ac:dyDescent="0.25">
      <c r="A670" s="1">
        <v>38888</v>
      </c>
      <c r="B670">
        <v>580.5</v>
      </c>
      <c r="C670">
        <f t="shared" si="10"/>
        <v>-1.7926216268152009E-2</v>
      </c>
    </row>
    <row r="671" spans="1:3" x14ac:dyDescent="0.25">
      <c r="A671" s="1">
        <v>38887</v>
      </c>
      <c r="B671">
        <v>572.4</v>
      </c>
      <c r="C671">
        <f t="shared" si="10"/>
        <v>-1.4051753455650415E-2</v>
      </c>
    </row>
    <row r="672" spans="1:3" x14ac:dyDescent="0.25">
      <c r="A672" s="1">
        <v>38884</v>
      </c>
      <c r="B672">
        <v>581.70000000000005</v>
      </c>
      <c r="C672">
        <f t="shared" si="10"/>
        <v>1.6116803234420055E-2</v>
      </c>
    </row>
    <row r="673" spans="1:3" x14ac:dyDescent="0.25">
      <c r="A673" s="1">
        <v>38883</v>
      </c>
      <c r="B673">
        <v>570.29999999999995</v>
      </c>
      <c r="C673">
        <f t="shared" si="10"/>
        <v>-1.9792312754222798E-2</v>
      </c>
    </row>
    <row r="674" spans="1:3" x14ac:dyDescent="0.25">
      <c r="A674" s="1">
        <v>38882</v>
      </c>
      <c r="B674">
        <v>566.5</v>
      </c>
      <c r="C674">
        <f t="shared" si="10"/>
        <v>-6.685457694432068E-3</v>
      </c>
    </row>
    <row r="675" spans="1:3" x14ac:dyDescent="0.25">
      <c r="A675" s="1">
        <v>38881</v>
      </c>
      <c r="B675">
        <v>566.79999999999995</v>
      </c>
      <c r="C675">
        <f t="shared" si="10"/>
        <v>5.2942734846424862E-4</v>
      </c>
    </row>
    <row r="676" spans="1:3" x14ac:dyDescent="0.25">
      <c r="A676" s="1">
        <v>38880</v>
      </c>
      <c r="B676">
        <v>611.29999999999995</v>
      </c>
      <c r="C676">
        <f t="shared" si="10"/>
        <v>7.5581329218154289E-2</v>
      </c>
    </row>
    <row r="677" spans="1:3" x14ac:dyDescent="0.25">
      <c r="A677" s="1">
        <v>38877</v>
      </c>
      <c r="B677">
        <v>612.79999999999995</v>
      </c>
      <c r="C677">
        <f t="shared" si="10"/>
        <v>2.4507813917019187E-3</v>
      </c>
    </row>
    <row r="678" spans="1:3" x14ac:dyDescent="0.25">
      <c r="A678" s="1">
        <v>38876</v>
      </c>
      <c r="B678">
        <v>613.79999999999995</v>
      </c>
      <c r="C678">
        <f t="shared" si="10"/>
        <v>1.6305237592542765E-3</v>
      </c>
    </row>
    <row r="679" spans="1:3" x14ac:dyDescent="0.25">
      <c r="A679" s="1">
        <v>38875</v>
      </c>
      <c r="B679">
        <v>632.6</v>
      </c>
      <c r="C679">
        <f t="shared" si="10"/>
        <v>3.0169168685912712E-2</v>
      </c>
    </row>
    <row r="680" spans="1:3" x14ac:dyDescent="0.25">
      <c r="A680" s="1">
        <v>38874</v>
      </c>
      <c r="B680">
        <v>634.70000000000005</v>
      </c>
      <c r="C680">
        <f t="shared" si="10"/>
        <v>3.3141354408759978E-3</v>
      </c>
    </row>
    <row r="681" spans="1:3" x14ac:dyDescent="0.25">
      <c r="A681" s="1">
        <v>38873</v>
      </c>
      <c r="B681">
        <v>648.70000000000005</v>
      </c>
      <c r="C681">
        <f t="shared" si="10"/>
        <v>2.1817913906585232E-2</v>
      </c>
    </row>
    <row r="682" spans="1:3" x14ac:dyDescent="0.25">
      <c r="A682" s="1">
        <v>38870</v>
      </c>
      <c r="B682">
        <v>641</v>
      </c>
      <c r="C682">
        <f t="shared" si="10"/>
        <v>-1.1940903298339715E-2</v>
      </c>
    </row>
    <row r="683" spans="1:3" x14ac:dyDescent="0.25">
      <c r="A683" s="1">
        <v>38869</v>
      </c>
      <c r="B683">
        <v>633.5</v>
      </c>
      <c r="C683">
        <f t="shared" si="10"/>
        <v>-1.1769457159476259E-2</v>
      </c>
    </row>
    <row r="684" spans="1:3" x14ac:dyDescent="0.25">
      <c r="A684" s="1">
        <v>38868</v>
      </c>
      <c r="B684">
        <v>649</v>
      </c>
      <c r="C684">
        <f t="shared" si="10"/>
        <v>2.4172716942896175E-2</v>
      </c>
    </row>
    <row r="685" spans="1:3" x14ac:dyDescent="0.25">
      <c r="A685" s="1">
        <v>38867</v>
      </c>
      <c r="B685">
        <v>660.5</v>
      </c>
      <c r="C685">
        <f t="shared" si="10"/>
        <v>1.7564407258289987E-2</v>
      </c>
    </row>
    <row r="686" spans="1:3" x14ac:dyDescent="0.25">
      <c r="A686" s="1">
        <v>38863</v>
      </c>
      <c r="B686">
        <v>651</v>
      </c>
      <c r="C686">
        <f t="shared" si="10"/>
        <v>-1.4487481753810734E-2</v>
      </c>
    </row>
    <row r="687" spans="1:3" x14ac:dyDescent="0.25">
      <c r="A687" s="1">
        <v>38862</v>
      </c>
      <c r="B687">
        <v>648.5</v>
      </c>
      <c r="C687">
        <f t="shared" si="10"/>
        <v>-3.8476384520706344E-3</v>
      </c>
    </row>
    <row r="688" spans="1:3" x14ac:dyDescent="0.25">
      <c r="A688" s="1">
        <v>38861</v>
      </c>
      <c r="B688">
        <v>637.5</v>
      </c>
      <c r="C688">
        <f t="shared" si="10"/>
        <v>-1.7107726723917388E-2</v>
      </c>
    </row>
    <row r="689" spans="1:3" x14ac:dyDescent="0.25">
      <c r="A689" s="1">
        <v>38860</v>
      </c>
      <c r="B689">
        <v>673.7</v>
      </c>
      <c r="C689">
        <f t="shared" si="10"/>
        <v>5.5230630934032951E-2</v>
      </c>
    </row>
    <row r="690" spans="1:3" x14ac:dyDescent="0.25">
      <c r="A690" s="1">
        <v>38859</v>
      </c>
      <c r="B690">
        <v>657.7</v>
      </c>
      <c r="C690">
        <f t="shared" si="10"/>
        <v>-2.4036007659308776E-2</v>
      </c>
    </row>
    <row r="691" spans="1:3" x14ac:dyDescent="0.25">
      <c r="A691" s="1">
        <v>38856</v>
      </c>
      <c r="B691">
        <v>657</v>
      </c>
      <c r="C691">
        <f t="shared" si="10"/>
        <v>-1.0648818226949245E-3</v>
      </c>
    </row>
    <row r="692" spans="1:3" x14ac:dyDescent="0.25">
      <c r="A692" s="1">
        <v>38855</v>
      </c>
      <c r="B692">
        <v>680.9</v>
      </c>
      <c r="C692">
        <f t="shared" si="10"/>
        <v>3.573143400431044E-2</v>
      </c>
    </row>
    <row r="693" spans="1:3" x14ac:dyDescent="0.25">
      <c r="A693" s="1">
        <v>38854</v>
      </c>
      <c r="B693">
        <v>691.8</v>
      </c>
      <c r="C693">
        <f t="shared" si="10"/>
        <v>1.5881444014147386E-2</v>
      </c>
    </row>
    <row r="694" spans="1:3" x14ac:dyDescent="0.25">
      <c r="A694" s="1">
        <v>38853</v>
      </c>
      <c r="B694">
        <v>692.9</v>
      </c>
      <c r="C694">
        <f t="shared" si="10"/>
        <v>1.5887921302672723E-3</v>
      </c>
    </row>
    <row r="695" spans="1:3" x14ac:dyDescent="0.25">
      <c r="A695" s="1">
        <v>38852</v>
      </c>
      <c r="B695">
        <v>685</v>
      </c>
      <c r="C695">
        <f t="shared" si="10"/>
        <v>-1.1466850371110221E-2</v>
      </c>
    </row>
    <row r="696" spans="1:3" x14ac:dyDescent="0.25">
      <c r="A696" s="1">
        <v>38849</v>
      </c>
      <c r="B696">
        <v>711.8</v>
      </c>
      <c r="C696">
        <f t="shared" si="10"/>
        <v>3.8378134813866996E-2</v>
      </c>
    </row>
    <row r="697" spans="1:3" x14ac:dyDescent="0.25">
      <c r="A697" s="1">
        <v>38848</v>
      </c>
      <c r="B697">
        <v>721.5</v>
      </c>
      <c r="C697">
        <f t="shared" si="10"/>
        <v>1.3535405137833236E-2</v>
      </c>
    </row>
    <row r="698" spans="1:3" x14ac:dyDescent="0.25">
      <c r="A698" s="1">
        <v>38847</v>
      </c>
      <c r="B698">
        <v>705.7</v>
      </c>
      <c r="C698">
        <f t="shared" si="10"/>
        <v>-2.2142160207140969E-2</v>
      </c>
    </row>
    <row r="699" spans="1:3" x14ac:dyDescent="0.25">
      <c r="A699" s="1">
        <v>38846</v>
      </c>
      <c r="B699">
        <v>701.5</v>
      </c>
      <c r="C699">
        <f t="shared" si="10"/>
        <v>-5.9693184642690411E-3</v>
      </c>
    </row>
    <row r="700" spans="1:3" x14ac:dyDescent="0.25">
      <c r="A700" s="1">
        <v>38845</v>
      </c>
      <c r="B700">
        <v>679.9</v>
      </c>
      <c r="C700">
        <f t="shared" si="10"/>
        <v>-3.1275171010101729E-2</v>
      </c>
    </row>
    <row r="701" spans="1:3" x14ac:dyDescent="0.25">
      <c r="A701" s="1">
        <v>38842</v>
      </c>
      <c r="B701">
        <v>684.3</v>
      </c>
      <c r="C701">
        <f t="shared" si="10"/>
        <v>6.450689426038045E-3</v>
      </c>
    </row>
    <row r="702" spans="1:3" x14ac:dyDescent="0.25">
      <c r="A702" s="1">
        <v>38841</v>
      </c>
      <c r="B702">
        <v>676.5</v>
      </c>
      <c r="C702">
        <f t="shared" si="10"/>
        <v>-1.1463970347609249E-2</v>
      </c>
    </row>
    <row r="703" spans="1:3" x14ac:dyDescent="0.25">
      <c r="A703" s="1">
        <v>38840</v>
      </c>
      <c r="B703">
        <v>668.5</v>
      </c>
      <c r="C703">
        <f t="shared" si="10"/>
        <v>-1.1896051068844875E-2</v>
      </c>
    </row>
    <row r="704" spans="1:3" x14ac:dyDescent="0.25">
      <c r="A704" s="1">
        <v>38839</v>
      </c>
      <c r="B704">
        <v>667.4</v>
      </c>
      <c r="C704">
        <f t="shared" si="10"/>
        <v>-1.6468302247242955E-3</v>
      </c>
    </row>
    <row r="705" spans="1:3" x14ac:dyDescent="0.25">
      <c r="A705" s="1">
        <v>38838</v>
      </c>
      <c r="B705">
        <v>660.2</v>
      </c>
      <c r="C705">
        <f t="shared" si="10"/>
        <v>-1.0846746898180902E-2</v>
      </c>
    </row>
    <row r="706" spans="1:3" x14ac:dyDescent="0.25">
      <c r="A706" s="1">
        <v>38835</v>
      </c>
      <c r="B706">
        <v>654.5</v>
      </c>
      <c r="C706">
        <f t="shared" si="10"/>
        <v>-8.6712340691380476E-3</v>
      </c>
    </row>
    <row r="707" spans="1:3" x14ac:dyDescent="0.25">
      <c r="A707" s="1">
        <v>38834</v>
      </c>
      <c r="B707">
        <v>636.29999999999995</v>
      </c>
      <c r="C707">
        <f t="shared" si="10"/>
        <v>-2.8201435111208189E-2</v>
      </c>
    </row>
    <row r="708" spans="1:3" x14ac:dyDescent="0.25">
      <c r="A708" s="1">
        <v>38833</v>
      </c>
      <c r="B708">
        <v>642</v>
      </c>
      <c r="C708">
        <f t="shared" ref="C708:C771" si="11">LN(B708/B707)</f>
        <v>8.9181534512148431E-3</v>
      </c>
    </row>
    <row r="709" spans="1:3" x14ac:dyDescent="0.25">
      <c r="A709" s="1">
        <v>38832</v>
      </c>
      <c r="B709">
        <v>634.20000000000005</v>
      </c>
      <c r="C709">
        <f t="shared" si="11"/>
        <v>-1.2223941585714146E-2</v>
      </c>
    </row>
    <row r="710" spans="1:3" x14ac:dyDescent="0.25">
      <c r="A710" s="1">
        <v>38831</v>
      </c>
      <c r="B710">
        <v>623.9</v>
      </c>
      <c r="C710">
        <f t="shared" si="11"/>
        <v>-1.6374262987506414E-2</v>
      </c>
    </row>
    <row r="711" spans="1:3" x14ac:dyDescent="0.25">
      <c r="A711" s="1">
        <v>38828</v>
      </c>
      <c r="B711">
        <v>635.5</v>
      </c>
      <c r="C711">
        <f t="shared" si="11"/>
        <v>1.8421991512768059E-2</v>
      </c>
    </row>
    <row r="712" spans="1:3" x14ac:dyDescent="0.25">
      <c r="A712" s="1">
        <v>38827</v>
      </c>
      <c r="B712">
        <v>623.1</v>
      </c>
      <c r="C712">
        <f t="shared" si="11"/>
        <v>-1.9705071079332444E-2</v>
      </c>
    </row>
    <row r="713" spans="1:3" x14ac:dyDescent="0.25">
      <c r="A713" s="1">
        <v>38826</v>
      </c>
      <c r="B713">
        <v>636</v>
      </c>
      <c r="C713">
        <f t="shared" si="11"/>
        <v>2.0491543789945776E-2</v>
      </c>
    </row>
    <row r="714" spans="1:3" x14ac:dyDescent="0.25">
      <c r="A714" s="1">
        <v>38825</v>
      </c>
      <c r="B714">
        <v>623.29999999999995</v>
      </c>
      <c r="C714">
        <f t="shared" si="11"/>
        <v>-2.0170619525317263E-2</v>
      </c>
    </row>
    <row r="715" spans="1:3" x14ac:dyDescent="0.25">
      <c r="A715" s="1">
        <v>38824</v>
      </c>
      <c r="B715">
        <v>618.79999999999995</v>
      </c>
      <c r="C715">
        <f t="shared" si="11"/>
        <v>-7.2458251158938206E-3</v>
      </c>
    </row>
    <row r="716" spans="1:3" x14ac:dyDescent="0.25">
      <c r="A716" s="1">
        <v>38820</v>
      </c>
      <c r="B716">
        <v>600.1</v>
      </c>
      <c r="C716">
        <f t="shared" si="11"/>
        <v>-3.0685810703443783E-2</v>
      </c>
    </row>
    <row r="717" spans="1:3" x14ac:dyDescent="0.25">
      <c r="A717" s="1">
        <v>38819</v>
      </c>
      <c r="B717">
        <v>601.29999999999995</v>
      </c>
      <c r="C717">
        <f t="shared" si="11"/>
        <v>1.9976700500557204E-3</v>
      </c>
    </row>
    <row r="718" spans="1:3" x14ac:dyDescent="0.25">
      <c r="A718" s="1">
        <v>38818</v>
      </c>
      <c r="B718">
        <v>599.4</v>
      </c>
      <c r="C718">
        <f t="shared" si="11"/>
        <v>-3.1648231629600723E-3</v>
      </c>
    </row>
    <row r="719" spans="1:3" x14ac:dyDescent="0.25">
      <c r="A719" s="1">
        <v>38817</v>
      </c>
      <c r="B719">
        <v>601.79999999999995</v>
      </c>
      <c r="C719">
        <f t="shared" si="11"/>
        <v>3.9960093133819229E-3</v>
      </c>
    </row>
    <row r="720" spans="1:3" x14ac:dyDescent="0.25">
      <c r="A720" s="1">
        <v>38814</v>
      </c>
      <c r="B720">
        <v>592.70000000000005</v>
      </c>
      <c r="C720">
        <f t="shared" si="11"/>
        <v>-1.5236795402152172E-2</v>
      </c>
    </row>
    <row r="721" spans="1:3" x14ac:dyDescent="0.25">
      <c r="A721" s="1">
        <v>38813</v>
      </c>
      <c r="B721">
        <v>599.70000000000005</v>
      </c>
      <c r="C721">
        <f t="shared" si="11"/>
        <v>1.1741161380671578E-2</v>
      </c>
    </row>
    <row r="722" spans="1:3" x14ac:dyDescent="0.25">
      <c r="A722" s="1">
        <v>38812</v>
      </c>
      <c r="B722">
        <v>592.5</v>
      </c>
      <c r="C722">
        <f t="shared" si="11"/>
        <v>-1.2078657165177857E-2</v>
      </c>
    </row>
    <row r="723" spans="1:3" x14ac:dyDescent="0.25">
      <c r="A723" s="1">
        <v>38811</v>
      </c>
      <c r="B723">
        <v>590.6</v>
      </c>
      <c r="C723">
        <f t="shared" si="11"/>
        <v>-3.2119036994638769E-3</v>
      </c>
    </row>
    <row r="724" spans="1:3" x14ac:dyDescent="0.25">
      <c r="A724" s="1">
        <v>38810</v>
      </c>
      <c r="B724">
        <v>594.29999999999995</v>
      </c>
      <c r="C724">
        <f t="shared" si="11"/>
        <v>6.245273062792542E-3</v>
      </c>
    </row>
    <row r="725" spans="1:3" x14ac:dyDescent="0.25">
      <c r="A725" s="1">
        <v>38807</v>
      </c>
      <c r="B725">
        <v>586.70000000000005</v>
      </c>
      <c r="C725">
        <f t="shared" si="11"/>
        <v>-1.2870626440800585E-2</v>
      </c>
    </row>
    <row r="726" spans="1:3" x14ac:dyDescent="0.25">
      <c r="A726" s="1">
        <v>38806</v>
      </c>
      <c r="B726">
        <v>591.79999999999995</v>
      </c>
      <c r="C726">
        <f t="shared" si="11"/>
        <v>8.6551240342949108E-3</v>
      </c>
    </row>
    <row r="727" spans="1:3" x14ac:dyDescent="0.25">
      <c r="A727" s="1">
        <v>38805</v>
      </c>
      <c r="B727">
        <v>573.29999999999995</v>
      </c>
      <c r="C727">
        <f t="shared" si="11"/>
        <v>-3.1759600051772197E-2</v>
      </c>
    </row>
    <row r="728" spans="1:3" x14ac:dyDescent="0.25">
      <c r="A728" s="1">
        <v>38804</v>
      </c>
      <c r="B728">
        <v>567</v>
      </c>
      <c r="C728">
        <f t="shared" si="11"/>
        <v>-1.1049836186584935E-2</v>
      </c>
    </row>
    <row r="729" spans="1:3" x14ac:dyDescent="0.25">
      <c r="A729" s="1">
        <v>38803</v>
      </c>
      <c r="B729">
        <v>567.4</v>
      </c>
      <c r="C729">
        <f t="shared" si="11"/>
        <v>7.0521864699892532E-4</v>
      </c>
    </row>
    <row r="730" spans="1:3" x14ac:dyDescent="0.25">
      <c r="A730" s="1">
        <v>38800</v>
      </c>
      <c r="B730">
        <v>560.5</v>
      </c>
      <c r="C730">
        <f t="shared" si="11"/>
        <v>-1.2235279862536301E-2</v>
      </c>
    </row>
    <row r="731" spans="1:3" x14ac:dyDescent="0.25">
      <c r="A731" s="1">
        <v>38799</v>
      </c>
      <c r="B731">
        <v>550.79999999999995</v>
      </c>
      <c r="C731">
        <f t="shared" si="11"/>
        <v>-1.7457475657714858E-2</v>
      </c>
    </row>
    <row r="732" spans="1:3" x14ac:dyDescent="0.25">
      <c r="A732" s="1">
        <v>38798</v>
      </c>
      <c r="B732">
        <v>551.70000000000005</v>
      </c>
      <c r="C732">
        <f t="shared" si="11"/>
        <v>1.6326534238855334E-3</v>
      </c>
    </row>
    <row r="733" spans="1:3" x14ac:dyDescent="0.25">
      <c r="A733" s="1">
        <v>38797</v>
      </c>
      <c r="B733">
        <v>553.20000000000005</v>
      </c>
      <c r="C733">
        <f t="shared" si="11"/>
        <v>2.715179512218112E-3</v>
      </c>
    </row>
    <row r="734" spans="1:3" x14ac:dyDescent="0.25">
      <c r="A734" s="1">
        <v>38796</v>
      </c>
      <c r="B734">
        <v>556.1</v>
      </c>
      <c r="C734">
        <f t="shared" si="11"/>
        <v>5.2285344029151352E-3</v>
      </c>
    </row>
    <row r="735" spans="1:3" x14ac:dyDescent="0.25">
      <c r="A735" s="1">
        <v>38793</v>
      </c>
      <c r="B735">
        <v>555.1</v>
      </c>
      <c r="C735">
        <f t="shared" si="11"/>
        <v>-1.7998564974026543E-3</v>
      </c>
    </row>
    <row r="736" spans="1:3" x14ac:dyDescent="0.25">
      <c r="A736" s="1">
        <v>38792</v>
      </c>
      <c r="B736">
        <v>555.4</v>
      </c>
      <c r="C736">
        <f t="shared" si="11"/>
        <v>5.4029717658355119E-4</v>
      </c>
    </row>
    <row r="737" spans="1:3" x14ac:dyDescent="0.25">
      <c r="A737" s="1">
        <v>38791</v>
      </c>
      <c r="B737">
        <v>554.4</v>
      </c>
      <c r="C737">
        <f t="shared" si="11"/>
        <v>-1.8021269970056818E-3</v>
      </c>
    </row>
    <row r="738" spans="1:3" x14ac:dyDescent="0.25">
      <c r="A738" s="1">
        <v>38790</v>
      </c>
      <c r="B738">
        <v>553</v>
      </c>
      <c r="C738">
        <f t="shared" si="11"/>
        <v>-2.5284463533586377E-3</v>
      </c>
    </row>
    <row r="739" spans="1:3" x14ac:dyDescent="0.25">
      <c r="A739" s="1">
        <v>38789</v>
      </c>
      <c r="B739">
        <v>547.5</v>
      </c>
      <c r="C739">
        <f t="shared" si="11"/>
        <v>-9.9955398316789196E-3</v>
      </c>
    </row>
    <row r="740" spans="1:3" x14ac:dyDescent="0.25">
      <c r="A740" s="1">
        <v>38786</v>
      </c>
      <c r="B740">
        <v>541.29999999999995</v>
      </c>
      <c r="C740">
        <f t="shared" si="11"/>
        <v>-1.1388807887723711E-2</v>
      </c>
    </row>
    <row r="741" spans="1:3" x14ac:dyDescent="0.25">
      <c r="A741" s="1">
        <v>38785</v>
      </c>
      <c r="B741">
        <v>547</v>
      </c>
      <c r="C741">
        <f t="shared" si="11"/>
        <v>1.0475148619049014E-2</v>
      </c>
    </row>
    <row r="742" spans="1:3" x14ac:dyDescent="0.25">
      <c r="A742" s="1">
        <v>38784</v>
      </c>
      <c r="B742">
        <v>544.29999999999995</v>
      </c>
      <c r="C742">
        <f t="shared" si="11"/>
        <v>-4.9482369818269799E-3</v>
      </c>
    </row>
    <row r="743" spans="1:3" x14ac:dyDescent="0.25">
      <c r="A743" s="1">
        <v>38783</v>
      </c>
      <c r="B743">
        <v>554.5</v>
      </c>
      <c r="C743">
        <f t="shared" si="11"/>
        <v>1.8566241350267524E-2</v>
      </c>
    </row>
    <row r="744" spans="1:3" x14ac:dyDescent="0.25">
      <c r="A744" s="1">
        <v>38782</v>
      </c>
      <c r="B744">
        <v>556.79999999999995</v>
      </c>
      <c r="C744">
        <f t="shared" si="11"/>
        <v>4.1393022297880654E-3</v>
      </c>
    </row>
    <row r="745" spans="1:3" x14ac:dyDescent="0.25">
      <c r="A745" s="1">
        <v>38779</v>
      </c>
      <c r="B745">
        <v>568</v>
      </c>
      <c r="C745">
        <f t="shared" si="11"/>
        <v>1.9915309700941516E-2</v>
      </c>
    </row>
    <row r="746" spans="1:3" x14ac:dyDescent="0.25">
      <c r="A746" s="1">
        <v>38778</v>
      </c>
      <c r="B746">
        <v>570.4</v>
      </c>
      <c r="C746">
        <f t="shared" si="11"/>
        <v>4.2164503789348254E-3</v>
      </c>
    </row>
    <row r="747" spans="1:3" x14ac:dyDescent="0.25">
      <c r="A747" s="1">
        <v>38777</v>
      </c>
      <c r="B747">
        <v>565.79999999999995</v>
      </c>
      <c r="C747">
        <f t="shared" si="11"/>
        <v>-8.0972102326193618E-3</v>
      </c>
    </row>
    <row r="748" spans="1:3" x14ac:dyDescent="0.25">
      <c r="A748" s="1">
        <v>38776</v>
      </c>
      <c r="B748">
        <v>563.9</v>
      </c>
      <c r="C748">
        <f t="shared" si="11"/>
        <v>-3.3637280543303769E-3</v>
      </c>
    </row>
    <row r="749" spans="1:3" x14ac:dyDescent="0.25">
      <c r="A749" s="1">
        <v>38775</v>
      </c>
      <c r="B749">
        <v>557</v>
      </c>
      <c r="C749">
        <f t="shared" si="11"/>
        <v>-1.2311690885852336E-2</v>
      </c>
    </row>
    <row r="750" spans="1:3" x14ac:dyDescent="0.25">
      <c r="A750" s="1">
        <v>38772</v>
      </c>
      <c r="B750">
        <v>561.20000000000005</v>
      </c>
      <c r="C750">
        <f t="shared" si="11"/>
        <v>7.5121083010219643E-3</v>
      </c>
    </row>
    <row r="751" spans="1:3" x14ac:dyDescent="0.25">
      <c r="A751" s="1">
        <v>38771</v>
      </c>
      <c r="B751">
        <v>550.9</v>
      </c>
      <c r="C751">
        <f t="shared" si="11"/>
        <v>-1.8524043749635188E-2</v>
      </c>
    </row>
    <row r="752" spans="1:3" x14ac:dyDescent="0.25">
      <c r="A752" s="1">
        <v>38770</v>
      </c>
      <c r="B752">
        <v>556.6</v>
      </c>
      <c r="C752">
        <f t="shared" si="11"/>
        <v>1.0293544613119585E-2</v>
      </c>
    </row>
    <row r="753" spans="1:3" x14ac:dyDescent="0.25">
      <c r="A753" s="1">
        <v>38769</v>
      </c>
      <c r="B753">
        <v>556.6</v>
      </c>
      <c r="C753">
        <f t="shared" si="11"/>
        <v>0</v>
      </c>
    </row>
    <row r="754" spans="1:3" x14ac:dyDescent="0.25">
      <c r="A754" s="1">
        <v>38765</v>
      </c>
      <c r="B754">
        <v>554.6</v>
      </c>
      <c r="C754">
        <f t="shared" si="11"/>
        <v>-3.5997159101127003E-3</v>
      </c>
    </row>
    <row r="755" spans="1:3" x14ac:dyDescent="0.25">
      <c r="A755" s="1">
        <v>38764</v>
      </c>
      <c r="B755">
        <v>548.79999999999995</v>
      </c>
      <c r="C755">
        <f t="shared" si="11"/>
        <v>-1.0513056770002313E-2</v>
      </c>
    </row>
    <row r="756" spans="1:3" x14ac:dyDescent="0.25">
      <c r="A756" s="1">
        <v>38763</v>
      </c>
      <c r="B756">
        <v>542.70000000000005</v>
      </c>
      <c r="C756">
        <f t="shared" si="11"/>
        <v>-1.1177395342316146E-2</v>
      </c>
    </row>
    <row r="757" spans="1:3" x14ac:dyDescent="0.25">
      <c r="A757" s="1">
        <v>38762</v>
      </c>
      <c r="B757">
        <v>548.9</v>
      </c>
      <c r="C757">
        <f t="shared" si="11"/>
        <v>1.1359594486484333E-2</v>
      </c>
    </row>
    <row r="758" spans="1:3" x14ac:dyDescent="0.25">
      <c r="A758" s="1">
        <v>38761</v>
      </c>
      <c r="B758">
        <v>542.1</v>
      </c>
      <c r="C758">
        <f t="shared" si="11"/>
        <v>-1.2465789289550893E-2</v>
      </c>
    </row>
    <row r="759" spans="1:3" x14ac:dyDescent="0.25">
      <c r="A759" s="1">
        <v>38758</v>
      </c>
      <c r="B759">
        <v>553.5</v>
      </c>
      <c r="C759">
        <f t="shared" si="11"/>
        <v>2.081126588239899E-2</v>
      </c>
    </row>
    <row r="760" spans="1:3" x14ac:dyDescent="0.25">
      <c r="A760" s="1">
        <v>38757</v>
      </c>
      <c r="B760">
        <v>568.1</v>
      </c>
      <c r="C760">
        <f t="shared" si="11"/>
        <v>2.6035707414389746E-2</v>
      </c>
    </row>
    <row r="761" spans="1:3" x14ac:dyDescent="0.25">
      <c r="A761" s="1">
        <v>38756</v>
      </c>
      <c r="B761">
        <v>553.79999999999995</v>
      </c>
      <c r="C761">
        <f t="shared" si="11"/>
        <v>-2.5493848826219873E-2</v>
      </c>
    </row>
    <row r="762" spans="1:3" x14ac:dyDescent="0.25">
      <c r="A762" s="1">
        <v>38755</v>
      </c>
      <c r="B762">
        <v>554.79999999999995</v>
      </c>
      <c r="C762">
        <f t="shared" si="11"/>
        <v>1.8040777038150246E-3</v>
      </c>
    </row>
    <row r="763" spans="1:3" x14ac:dyDescent="0.25">
      <c r="A763" s="1">
        <v>38754</v>
      </c>
      <c r="B763">
        <v>574.29999999999995</v>
      </c>
      <c r="C763">
        <f t="shared" si="11"/>
        <v>3.4544219429574217E-2</v>
      </c>
    </row>
    <row r="764" spans="1:3" x14ac:dyDescent="0.25">
      <c r="A764" s="1">
        <v>38751</v>
      </c>
      <c r="B764">
        <v>571.6</v>
      </c>
      <c r="C764">
        <f t="shared" si="11"/>
        <v>-4.7124618145383528E-3</v>
      </c>
    </row>
    <row r="765" spans="1:3" x14ac:dyDescent="0.25">
      <c r="A765" s="1">
        <v>38750</v>
      </c>
      <c r="B765">
        <v>576.79999999999995</v>
      </c>
      <c r="C765">
        <f t="shared" si="11"/>
        <v>9.0561399150268281E-3</v>
      </c>
    </row>
    <row r="766" spans="1:3" x14ac:dyDescent="0.25">
      <c r="A766" s="1">
        <v>38749</v>
      </c>
      <c r="B766">
        <v>574</v>
      </c>
      <c r="C766">
        <f t="shared" si="11"/>
        <v>-4.8661896511727884E-3</v>
      </c>
    </row>
    <row r="767" spans="1:3" x14ac:dyDescent="0.25">
      <c r="A767" s="1">
        <v>38748</v>
      </c>
      <c r="B767">
        <v>575.5</v>
      </c>
      <c r="C767">
        <f t="shared" si="11"/>
        <v>2.6098318423709499E-3</v>
      </c>
    </row>
    <row r="768" spans="1:3" x14ac:dyDescent="0.25">
      <c r="A768" s="1">
        <v>38747</v>
      </c>
      <c r="B768">
        <v>570.6</v>
      </c>
      <c r="C768">
        <f t="shared" si="11"/>
        <v>-8.5507893825376869E-3</v>
      </c>
    </row>
    <row r="769" spans="1:3" x14ac:dyDescent="0.25">
      <c r="A769" s="1">
        <v>38744</v>
      </c>
      <c r="B769">
        <v>563.70000000000005</v>
      </c>
      <c r="C769">
        <f t="shared" si="11"/>
        <v>-1.2166243691870225E-2</v>
      </c>
    </row>
    <row r="770" spans="1:3" x14ac:dyDescent="0.25">
      <c r="A770" s="1">
        <v>38743</v>
      </c>
      <c r="B770">
        <v>559.9</v>
      </c>
      <c r="C770">
        <f t="shared" si="11"/>
        <v>-6.7639987326818737E-3</v>
      </c>
    </row>
    <row r="771" spans="1:3" x14ac:dyDescent="0.25">
      <c r="A771" s="1">
        <v>38742</v>
      </c>
      <c r="B771">
        <v>562.5</v>
      </c>
      <c r="C771">
        <f t="shared" si="11"/>
        <v>4.632937723727578E-3</v>
      </c>
    </row>
    <row r="772" spans="1:3" x14ac:dyDescent="0.25">
      <c r="A772" s="1">
        <v>38741</v>
      </c>
      <c r="B772">
        <v>558.1</v>
      </c>
      <c r="C772">
        <f t="shared" ref="C772:C835" si="12">LN(B772/B771)</f>
        <v>-7.8529762841872616E-3</v>
      </c>
    </row>
    <row r="773" spans="1:3" x14ac:dyDescent="0.25">
      <c r="A773" s="1">
        <v>38740</v>
      </c>
      <c r="B773">
        <v>558.70000000000005</v>
      </c>
      <c r="C773">
        <f t="shared" si="12"/>
        <v>1.0744986707153059E-3</v>
      </c>
    </row>
    <row r="774" spans="1:3" x14ac:dyDescent="0.25">
      <c r="A774" s="1">
        <v>38737</v>
      </c>
      <c r="B774">
        <v>554</v>
      </c>
      <c r="C774">
        <f t="shared" si="12"/>
        <v>-8.4479697178193869E-3</v>
      </c>
    </row>
    <row r="775" spans="1:3" x14ac:dyDescent="0.25">
      <c r="A775" s="1">
        <v>38736</v>
      </c>
      <c r="B775">
        <v>559</v>
      </c>
      <c r="C775">
        <f t="shared" si="12"/>
        <v>8.9847864078152571E-3</v>
      </c>
    </row>
    <row r="776" spans="1:3" x14ac:dyDescent="0.25">
      <c r="A776" s="1">
        <v>38735</v>
      </c>
      <c r="B776">
        <v>544.5</v>
      </c>
      <c r="C776">
        <f t="shared" si="12"/>
        <v>-2.6281530782084003E-2</v>
      </c>
    </row>
    <row r="777" spans="1:3" x14ac:dyDescent="0.25">
      <c r="A777" s="1">
        <v>38734</v>
      </c>
      <c r="B777">
        <v>554.29999999999995</v>
      </c>
      <c r="C777">
        <f t="shared" si="12"/>
        <v>1.7838114052743815E-2</v>
      </c>
    </row>
    <row r="778" spans="1:3" x14ac:dyDescent="0.25">
      <c r="A778" s="1">
        <v>38730</v>
      </c>
      <c r="B778">
        <v>557</v>
      </c>
      <c r="C778">
        <f t="shared" si="12"/>
        <v>4.8591835015251083E-3</v>
      </c>
    </row>
    <row r="779" spans="1:3" x14ac:dyDescent="0.25">
      <c r="A779" s="1">
        <v>38729</v>
      </c>
      <c r="B779">
        <v>549.29999999999995</v>
      </c>
      <c r="C779">
        <f t="shared" si="12"/>
        <v>-1.3920499578709361E-2</v>
      </c>
    </row>
    <row r="780" spans="1:3" x14ac:dyDescent="0.25">
      <c r="A780" s="1">
        <v>38728</v>
      </c>
      <c r="B780">
        <v>550.1</v>
      </c>
      <c r="C780">
        <f t="shared" si="12"/>
        <v>1.4553395328377812E-3</v>
      </c>
    </row>
    <row r="781" spans="1:3" x14ac:dyDescent="0.25">
      <c r="A781" s="1">
        <v>38727</v>
      </c>
      <c r="B781">
        <v>545.70000000000005</v>
      </c>
      <c r="C781">
        <f t="shared" si="12"/>
        <v>-8.0307056892261405E-3</v>
      </c>
    </row>
    <row r="782" spans="1:3" x14ac:dyDescent="0.25">
      <c r="A782" s="1">
        <v>38726</v>
      </c>
      <c r="B782">
        <v>550.5</v>
      </c>
      <c r="C782">
        <f t="shared" si="12"/>
        <v>8.7575819705482377E-3</v>
      </c>
    </row>
    <row r="783" spans="1:3" x14ac:dyDescent="0.25">
      <c r="A783" s="1">
        <v>38723</v>
      </c>
      <c r="B783">
        <v>541.20000000000005</v>
      </c>
      <c r="C783">
        <f t="shared" si="12"/>
        <v>-1.7038059866101594E-2</v>
      </c>
    </row>
    <row r="784" spans="1:3" x14ac:dyDescent="0.25">
      <c r="A784" s="1">
        <v>38722</v>
      </c>
      <c r="B784">
        <v>527.79999999999995</v>
      </c>
      <c r="C784">
        <f t="shared" si="12"/>
        <v>-2.5071472227409412E-2</v>
      </c>
    </row>
    <row r="785" spans="1:3" x14ac:dyDescent="0.25">
      <c r="A785" s="1">
        <v>38721</v>
      </c>
      <c r="B785">
        <v>535.6</v>
      </c>
      <c r="C785">
        <f t="shared" si="12"/>
        <v>1.4670189747793839E-2</v>
      </c>
    </row>
    <row r="786" spans="1:3" x14ac:dyDescent="0.25">
      <c r="A786" s="1">
        <v>38720</v>
      </c>
      <c r="B786">
        <v>532.5</v>
      </c>
      <c r="C786">
        <f t="shared" si="12"/>
        <v>-5.8047162334373386E-3</v>
      </c>
    </row>
    <row r="787" spans="1:3" x14ac:dyDescent="0.25">
      <c r="A787" s="1">
        <v>38716</v>
      </c>
      <c r="B787">
        <v>519.70000000000005</v>
      </c>
      <c r="C787">
        <f t="shared" si="12"/>
        <v>-2.4331175569183874E-2</v>
      </c>
    </row>
    <row r="788" spans="1:3" x14ac:dyDescent="0.25">
      <c r="A788" s="1">
        <v>38715</v>
      </c>
      <c r="B788">
        <v>517.5</v>
      </c>
      <c r="C788">
        <f t="shared" si="12"/>
        <v>-4.2421968748721367E-3</v>
      </c>
    </row>
    <row r="789" spans="1:3" x14ac:dyDescent="0.25">
      <c r="A789" s="1">
        <v>38714</v>
      </c>
      <c r="B789">
        <v>516.29999999999995</v>
      </c>
      <c r="C789">
        <f t="shared" si="12"/>
        <v>-2.3215332539207813E-3</v>
      </c>
    </row>
    <row r="790" spans="1:3" x14ac:dyDescent="0.25">
      <c r="A790" s="1">
        <v>38713</v>
      </c>
      <c r="B790">
        <v>510.1</v>
      </c>
      <c r="C790">
        <f t="shared" si="12"/>
        <v>-1.2081206956722441E-2</v>
      </c>
    </row>
    <row r="791" spans="1:3" x14ac:dyDescent="0.25">
      <c r="A791" s="1">
        <v>38709</v>
      </c>
      <c r="B791">
        <v>505.2</v>
      </c>
      <c r="C791">
        <f t="shared" si="12"/>
        <v>-9.6523944525449285E-3</v>
      </c>
    </row>
    <row r="792" spans="1:3" x14ac:dyDescent="0.25">
      <c r="A792" s="1">
        <v>38708</v>
      </c>
      <c r="B792">
        <v>505</v>
      </c>
      <c r="C792">
        <f t="shared" si="12"/>
        <v>-3.9596120097618259E-4</v>
      </c>
    </row>
    <row r="793" spans="1:3" x14ac:dyDescent="0.25">
      <c r="A793" s="1">
        <v>38707</v>
      </c>
      <c r="B793">
        <v>495.3</v>
      </c>
      <c r="C793">
        <f t="shared" si="12"/>
        <v>-1.9394789681167826E-2</v>
      </c>
    </row>
    <row r="794" spans="1:3" x14ac:dyDescent="0.25">
      <c r="A794" s="1">
        <v>38706</v>
      </c>
      <c r="B794">
        <v>497</v>
      </c>
      <c r="C794">
        <f t="shared" si="12"/>
        <v>3.4263865024367151E-3</v>
      </c>
    </row>
    <row r="795" spans="1:3" x14ac:dyDescent="0.25">
      <c r="A795" s="1">
        <v>38705</v>
      </c>
      <c r="B795">
        <v>506.1</v>
      </c>
      <c r="C795">
        <f t="shared" si="12"/>
        <v>1.8144252123403558E-2</v>
      </c>
    </row>
    <row r="796" spans="1:3" x14ac:dyDescent="0.25">
      <c r="A796" s="1">
        <v>38702</v>
      </c>
      <c r="B796">
        <v>505.9</v>
      </c>
      <c r="C796">
        <f t="shared" si="12"/>
        <v>-3.9525692214200801E-4</v>
      </c>
    </row>
    <row r="797" spans="1:3" x14ac:dyDescent="0.25">
      <c r="A797" s="1">
        <v>38701</v>
      </c>
      <c r="B797">
        <v>506.6</v>
      </c>
      <c r="C797">
        <f t="shared" si="12"/>
        <v>1.3827162696844468E-3</v>
      </c>
    </row>
    <row r="798" spans="1:3" x14ac:dyDescent="0.25">
      <c r="A798" s="1">
        <v>38700</v>
      </c>
      <c r="B798">
        <v>509.5</v>
      </c>
      <c r="C798">
        <f t="shared" si="12"/>
        <v>5.7081150952046139E-3</v>
      </c>
    </row>
    <row r="799" spans="1:3" x14ac:dyDescent="0.25">
      <c r="A799" s="1">
        <v>38699</v>
      </c>
      <c r="B799">
        <v>524.1</v>
      </c>
      <c r="C799">
        <f t="shared" si="12"/>
        <v>2.8252653145341068E-2</v>
      </c>
    </row>
    <row r="800" spans="1:3" x14ac:dyDescent="0.25">
      <c r="A800" s="1">
        <v>38698</v>
      </c>
      <c r="B800">
        <v>531.5</v>
      </c>
      <c r="C800">
        <f t="shared" si="12"/>
        <v>1.4020691973882081E-2</v>
      </c>
    </row>
    <row r="801" spans="1:3" x14ac:dyDescent="0.25">
      <c r="A801" s="1">
        <v>38695</v>
      </c>
      <c r="B801">
        <v>530.20000000000005</v>
      </c>
      <c r="C801">
        <f t="shared" si="12"/>
        <v>-2.4489039270773187E-3</v>
      </c>
    </row>
    <row r="802" spans="1:3" x14ac:dyDescent="0.25">
      <c r="A802" s="1">
        <v>38694</v>
      </c>
      <c r="B802">
        <v>522.70000000000005</v>
      </c>
      <c r="C802">
        <f t="shared" si="12"/>
        <v>-1.4246608136048977E-2</v>
      </c>
    </row>
    <row r="803" spans="1:3" x14ac:dyDescent="0.25">
      <c r="A803" s="1">
        <v>38693</v>
      </c>
      <c r="B803">
        <v>517.79999999999995</v>
      </c>
      <c r="C803">
        <f t="shared" si="12"/>
        <v>-9.41861840143908E-3</v>
      </c>
    </row>
    <row r="804" spans="1:3" x14ac:dyDescent="0.25">
      <c r="A804" s="1">
        <v>38692</v>
      </c>
      <c r="B804">
        <v>513.79999999999995</v>
      </c>
      <c r="C804">
        <f t="shared" si="12"/>
        <v>-7.7549826416540516E-3</v>
      </c>
    </row>
    <row r="805" spans="1:3" x14ac:dyDescent="0.25">
      <c r="A805" s="1">
        <v>38691</v>
      </c>
      <c r="B805">
        <v>512.6</v>
      </c>
      <c r="C805">
        <f t="shared" si="12"/>
        <v>-2.3382707458123749E-3</v>
      </c>
    </row>
    <row r="806" spans="1:3" x14ac:dyDescent="0.25">
      <c r="A806" s="1">
        <v>38688</v>
      </c>
      <c r="B806">
        <v>507</v>
      </c>
      <c r="C806">
        <f t="shared" si="12"/>
        <v>-1.0984810338787591E-2</v>
      </c>
    </row>
    <row r="807" spans="1:3" x14ac:dyDescent="0.25">
      <c r="A807" s="1">
        <v>38687</v>
      </c>
      <c r="B807">
        <v>506.3</v>
      </c>
      <c r="C807">
        <f t="shared" si="12"/>
        <v>-1.3816246153197046E-3</v>
      </c>
    </row>
    <row r="808" spans="1:3" x14ac:dyDescent="0.25">
      <c r="A808" s="1">
        <v>38686</v>
      </c>
      <c r="B808">
        <v>498.7</v>
      </c>
      <c r="C808">
        <f t="shared" si="12"/>
        <v>-1.5124666423786699E-2</v>
      </c>
    </row>
    <row r="809" spans="1:3" x14ac:dyDescent="0.25">
      <c r="A809" s="1">
        <v>38685</v>
      </c>
      <c r="B809">
        <v>503.5</v>
      </c>
      <c r="C809">
        <f t="shared" si="12"/>
        <v>9.5789996065401718E-3</v>
      </c>
    </row>
    <row r="810" spans="1:3" x14ac:dyDescent="0.25">
      <c r="A810" s="1">
        <v>38684</v>
      </c>
      <c r="B810">
        <v>498.3</v>
      </c>
      <c r="C810">
        <f t="shared" si="12"/>
        <v>-1.0381406871258091E-2</v>
      </c>
    </row>
    <row r="811" spans="1:3" x14ac:dyDescent="0.25">
      <c r="A811" s="1">
        <v>38679</v>
      </c>
      <c r="B811">
        <v>492.3</v>
      </c>
      <c r="C811">
        <f t="shared" si="12"/>
        <v>-1.2114018523204007E-2</v>
      </c>
    </row>
    <row r="812" spans="1:3" x14ac:dyDescent="0.25">
      <c r="A812" s="1">
        <v>38678</v>
      </c>
      <c r="B812">
        <v>492.9</v>
      </c>
      <c r="C812">
        <f t="shared" si="12"/>
        <v>1.2180269471770036E-3</v>
      </c>
    </row>
    <row r="813" spans="1:3" x14ac:dyDescent="0.25">
      <c r="A813" s="1">
        <v>38677</v>
      </c>
      <c r="B813">
        <v>489.5</v>
      </c>
      <c r="C813">
        <f t="shared" si="12"/>
        <v>-6.9218517407669405E-3</v>
      </c>
    </row>
    <row r="814" spans="1:3" x14ac:dyDescent="0.25">
      <c r="A814" s="1">
        <v>38674</v>
      </c>
      <c r="B814">
        <v>486.2</v>
      </c>
      <c r="C814">
        <f t="shared" si="12"/>
        <v>-6.7644000885421487E-3</v>
      </c>
    </row>
    <row r="815" spans="1:3" x14ac:dyDescent="0.25">
      <c r="A815" s="1">
        <v>38673</v>
      </c>
      <c r="B815">
        <v>486.9</v>
      </c>
      <c r="C815">
        <f t="shared" si="12"/>
        <v>1.4387013066321892E-3</v>
      </c>
    </row>
    <row r="816" spans="1:3" x14ac:dyDescent="0.25">
      <c r="A816" s="1">
        <v>38672</v>
      </c>
      <c r="B816">
        <v>479.1</v>
      </c>
      <c r="C816">
        <f t="shared" si="12"/>
        <v>-1.6149419299578721E-2</v>
      </c>
    </row>
    <row r="817" spans="1:3" x14ac:dyDescent="0.25">
      <c r="A817" s="1">
        <v>38671</v>
      </c>
      <c r="B817">
        <v>469</v>
      </c>
      <c r="C817">
        <f t="shared" si="12"/>
        <v>-2.1306575442797078E-2</v>
      </c>
    </row>
    <row r="818" spans="1:3" x14ac:dyDescent="0.25">
      <c r="A818" s="1">
        <v>38670</v>
      </c>
      <c r="B818">
        <v>469.1</v>
      </c>
      <c r="C818">
        <f t="shared" si="12"/>
        <v>2.1319688813308527E-4</v>
      </c>
    </row>
    <row r="819" spans="1:3" x14ac:dyDescent="0.25">
      <c r="A819" s="1">
        <v>38667</v>
      </c>
      <c r="B819">
        <v>469.4</v>
      </c>
      <c r="C819">
        <f t="shared" si="12"/>
        <v>6.3931808251065634E-4</v>
      </c>
    </row>
    <row r="820" spans="1:3" x14ac:dyDescent="0.25">
      <c r="A820" s="1">
        <v>38666</v>
      </c>
      <c r="B820">
        <v>467.7</v>
      </c>
      <c r="C820">
        <f t="shared" si="12"/>
        <v>-3.6282186850825912E-3</v>
      </c>
    </row>
    <row r="821" spans="1:3" x14ac:dyDescent="0.25">
      <c r="A821" s="1">
        <v>38665</v>
      </c>
      <c r="B821">
        <v>467.5</v>
      </c>
      <c r="C821">
        <f t="shared" si="12"/>
        <v>-4.2771600309884732E-4</v>
      </c>
    </row>
    <row r="822" spans="1:3" x14ac:dyDescent="0.25">
      <c r="A822" s="1">
        <v>38664</v>
      </c>
      <c r="B822">
        <v>462.3</v>
      </c>
      <c r="C822">
        <f t="shared" si="12"/>
        <v>-1.1185317734561918E-2</v>
      </c>
    </row>
    <row r="823" spans="1:3" x14ac:dyDescent="0.25">
      <c r="A823" s="1">
        <v>38663</v>
      </c>
      <c r="B823">
        <v>460.4</v>
      </c>
      <c r="C823">
        <f t="shared" si="12"/>
        <v>-4.1183541464521987E-3</v>
      </c>
    </row>
    <row r="824" spans="1:3" x14ac:dyDescent="0.25">
      <c r="A824" s="1">
        <v>38660</v>
      </c>
      <c r="B824">
        <v>457.9</v>
      </c>
      <c r="C824">
        <f t="shared" si="12"/>
        <v>-5.4448571846778425E-3</v>
      </c>
    </row>
    <row r="825" spans="1:3" x14ac:dyDescent="0.25">
      <c r="A825" s="1">
        <v>38659</v>
      </c>
      <c r="B825">
        <v>461.9</v>
      </c>
      <c r="C825">
        <f t="shared" si="12"/>
        <v>8.6975977735100057E-3</v>
      </c>
    </row>
    <row r="826" spans="1:3" x14ac:dyDescent="0.25">
      <c r="A826" s="1">
        <v>38658</v>
      </c>
      <c r="B826">
        <v>464.6</v>
      </c>
      <c r="C826">
        <f t="shared" si="12"/>
        <v>5.8284028997492516E-3</v>
      </c>
    </row>
    <row r="827" spans="1:3" x14ac:dyDescent="0.25">
      <c r="A827" s="1">
        <v>38657</v>
      </c>
      <c r="B827">
        <v>460.6</v>
      </c>
      <c r="C827">
        <f t="shared" si="12"/>
        <v>-8.6468329497239385E-3</v>
      </c>
    </row>
    <row r="828" spans="1:3" x14ac:dyDescent="0.25">
      <c r="A828" s="1">
        <v>38656</v>
      </c>
      <c r="B828">
        <v>466.9</v>
      </c>
      <c r="C828">
        <f t="shared" si="12"/>
        <v>1.358511459030645E-2</v>
      </c>
    </row>
    <row r="829" spans="1:3" x14ac:dyDescent="0.25">
      <c r="A829" s="1">
        <v>38653</v>
      </c>
      <c r="B829">
        <v>474.8</v>
      </c>
      <c r="C829">
        <f t="shared" si="12"/>
        <v>1.6778560758621608E-2</v>
      </c>
    </row>
    <row r="830" spans="1:3" x14ac:dyDescent="0.25">
      <c r="A830" s="1">
        <v>38652</v>
      </c>
      <c r="B830">
        <v>475.6</v>
      </c>
      <c r="C830">
        <f t="shared" si="12"/>
        <v>1.6835020811137944E-3</v>
      </c>
    </row>
    <row r="831" spans="1:3" x14ac:dyDescent="0.25">
      <c r="A831" s="1">
        <v>38651</v>
      </c>
      <c r="B831">
        <v>473</v>
      </c>
      <c r="C831">
        <f t="shared" si="12"/>
        <v>-5.4817763246938151E-3</v>
      </c>
    </row>
    <row r="832" spans="1:3" x14ac:dyDescent="0.25">
      <c r="A832" s="1">
        <v>38650</v>
      </c>
      <c r="B832">
        <v>474.7</v>
      </c>
      <c r="C832">
        <f t="shared" si="12"/>
        <v>3.5876370653393605E-3</v>
      </c>
    </row>
    <row r="833" spans="1:3" x14ac:dyDescent="0.25">
      <c r="A833" s="1">
        <v>38649</v>
      </c>
      <c r="B833">
        <v>467</v>
      </c>
      <c r="C833">
        <f t="shared" si="12"/>
        <v>-1.6353767888374962E-2</v>
      </c>
    </row>
    <row r="834" spans="1:3" x14ac:dyDescent="0.25">
      <c r="A834" s="1">
        <v>38646</v>
      </c>
      <c r="B834">
        <v>469.1</v>
      </c>
      <c r="C834">
        <f t="shared" si="12"/>
        <v>4.486707665515067E-3</v>
      </c>
    </row>
    <row r="835" spans="1:3" x14ac:dyDescent="0.25">
      <c r="A835" s="1">
        <v>38645</v>
      </c>
      <c r="B835">
        <v>463.2</v>
      </c>
      <c r="C835">
        <f t="shared" si="12"/>
        <v>-1.265703907562692E-2</v>
      </c>
    </row>
    <row r="836" spans="1:3" x14ac:dyDescent="0.25">
      <c r="A836" s="1">
        <v>38644</v>
      </c>
      <c r="B836">
        <v>465.8</v>
      </c>
      <c r="C836">
        <f t="shared" ref="C836:C899" si="13">LN(B836/B835)</f>
        <v>5.5974311914552266E-3</v>
      </c>
    </row>
    <row r="837" spans="1:3" x14ac:dyDescent="0.25">
      <c r="A837" s="1">
        <v>38643</v>
      </c>
      <c r="B837">
        <v>474.6</v>
      </c>
      <c r="C837">
        <f t="shared" si="13"/>
        <v>1.8715986551422509E-2</v>
      </c>
    </row>
    <row r="838" spans="1:3" x14ac:dyDescent="0.25">
      <c r="A838" s="1">
        <v>38642</v>
      </c>
      <c r="B838">
        <v>476.6</v>
      </c>
      <c r="C838">
        <f t="shared" si="13"/>
        <v>4.2052206629786485E-3</v>
      </c>
    </row>
    <row r="839" spans="1:3" x14ac:dyDescent="0.25">
      <c r="A839" s="1">
        <v>38639</v>
      </c>
      <c r="B839">
        <v>471.8</v>
      </c>
      <c r="C839">
        <f t="shared" si="13"/>
        <v>-1.0122397691067113E-2</v>
      </c>
    </row>
    <row r="840" spans="1:3" x14ac:dyDescent="0.25">
      <c r="A840" s="1">
        <v>38638</v>
      </c>
      <c r="B840">
        <v>473.8</v>
      </c>
      <c r="C840">
        <f t="shared" si="13"/>
        <v>4.2301247511103562E-3</v>
      </c>
    </row>
    <row r="841" spans="1:3" x14ac:dyDescent="0.25">
      <c r="A841" s="1">
        <v>38637</v>
      </c>
      <c r="B841">
        <v>476.6</v>
      </c>
      <c r="C841">
        <f t="shared" si="13"/>
        <v>5.8922729399567067E-3</v>
      </c>
    </row>
    <row r="842" spans="1:3" x14ac:dyDescent="0.25">
      <c r="A842" s="1">
        <v>38636</v>
      </c>
      <c r="B842">
        <v>479.8</v>
      </c>
      <c r="C842">
        <f t="shared" si="13"/>
        <v>6.6917857409523173E-3</v>
      </c>
    </row>
    <row r="843" spans="1:3" x14ac:dyDescent="0.25">
      <c r="A843" s="1">
        <v>38635</v>
      </c>
      <c r="B843">
        <v>478</v>
      </c>
      <c r="C843">
        <f t="shared" si="13"/>
        <v>-3.7586179141382622E-3</v>
      </c>
    </row>
    <row r="844" spans="1:3" x14ac:dyDescent="0.25">
      <c r="A844" s="1">
        <v>38632</v>
      </c>
      <c r="B844">
        <v>477.7</v>
      </c>
      <c r="C844">
        <f t="shared" si="13"/>
        <v>-6.2781209553985278E-4</v>
      </c>
    </row>
    <row r="845" spans="1:3" x14ac:dyDescent="0.25">
      <c r="A845" s="1">
        <v>38631</v>
      </c>
      <c r="B845">
        <v>475</v>
      </c>
      <c r="C845">
        <f t="shared" si="13"/>
        <v>-5.6681163612748746E-3</v>
      </c>
    </row>
    <row r="846" spans="1:3" x14ac:dyDescent="0.25">
      <c r="A846" s="1">
        <v>38630</v>
      </c>
      <c r="B846">
        <v>469.3</v>
      </c>
      <c r="C846">
        <f t="shared" si="13"/>
        <v>-1.2072581234269249E-2</v>
      </c>
    </row>
    <row r="847" spans="1:3" x14ac:dyDescent="0.25">
      <c r="A847" s="1">
        <v>38629</v>
      </c>
      <c r="B847">
        <v>469.3</v>
      </c>
      <c r="C847">
        <f t="shared" si="13"/>
        <v>0</v>
      </c>
    </row>
    <row r="848" spans="1:3" x14ac:dyDescent="0.25">
      <c r="A848" s="1">
        <v>38628</v>
      </c>
      <c r="B848">
        <v>469.3</v>
      </c>
      <c r="C848">
        <f t="shared" si="13"/>
        <v>0</v>
      </c>
    </row>
    <row r="849" spans="1:3" x14ac:dyDescent="0.25">
      <c r="A849" s="1">
        <v>38625</v>
      </c>
      <c r="B849">
        <v>472.3</v>
      </c>
      <c r="C849">
        <f t="shared" si="13"/>
        <v>6.3721541016994471E-3</v>
      </c>
    </row>
    <row r="850" spans="1:3" x14ac:dyDescent="0.25">
      <c r="A850" s="1">
        <v>38624</v>
      </c>
      <c r="B850">
        <v>475.8</v>
      </c>
      <c r="C850">
        <f t="shared" si="13"/>
        <v>7.383220966785964E-3</v>
      </c>
    </row>
    <row r="851" spans="1:3" x14ac:dyDescent="0.25">
      <c r="A851" s="1">
        <v>38623</v>
      </c>
      <c r="B851">
        <v>473.1</v>
      </c>
      <c r="C851">
        <f t="shared" si="13"/>
        <v>-5.6908152317548481E-3</v>
      </c>
    </row>
    <row r="852" spans="1:3" x14ac:dyDescent="0.25">
      <c r="A852" s="1">
        <v>38622</v>
      </c>
      <c r="B852">
        <v>466.2</v>
      </c>
      <c r="C852">
        <f t="shared" si="13"/>
        <v>-1.4692056035445758E-2</v>
      </c>
    </row>
    <row r="853" spans="1:3" x14ac:dyDescent="0.25">
      <c r="A853" s="1">
        <v>38621</v>
      </c>
      <c r="B853">
        <v>469.5</v>
      </c>
      <c r="C853">
        <f t="shared" si="13"/>
        <v>7.0535720466608637E-3</v>
      </c>
    </row>
    <row r="854" spans="1:3" x14ac:dyDescent="0.25">
      <c r="A854" s="1">
        <v>38618</v>
      </c>
      <c r="B854">
        <v>467.2</v>
      </c>
      <c r="C854">
        <f t="shared" si="13"/>
        <v>-4.9108671343003315E-3</v>
      </c>
    </row>
    <row r="855" spans="1:3" x14ac:dyDescent="0.25">
      <c r="A855" s="1">
        <v>38617</v>
      </c>
      <c r="B855">
        <v>470.3</v>
      </c>
      <c r="C855">
        <f t="shared" si="13"/>
        <v>6.6133574369850283E-3</v>
      </c>
    </row>
    <row r="856" spans="1:3" x14ac:dyDescent="0.25">
      <c r="A856" s="1">
        <v>38616</v>
      </c>
      <c r="B856">
        <v>472.6</v>
      </c>
      <c r="C856">
        <f t="shared" si="13"/>
        <v>4.8785758018051227E-3</v>
      </c>
    </row>
    <row r="857" spans="1:3" x14ac:dyDescent="0.25">
      <c r="A857" s="1">
        <v>38615</v>
      </c>
      <c r="B857">
        <v>470</v>
      </c>
      <c r="C857">
        <f t="shared" si="13"/>
        <v>-5.5166700487032823E-3</v>
      </c>
    </row>
    <row r="858" spans="1:3" x14ac:dyDescent="0.25">
      <c r="A858" s="1">
        <v>38614</v>
      </c>
      <c r="B858">
        <v>470.4</v>
      </c>
      <c r="C858">
        <f t="shared" si="13"/>
        <v>8.5070188031282853E-4</v>
      </c>
    </row>
    <row r="859" spans="1:3" x14ac:dyDescent="0.25">
      <c r="A859" s="1">
        <v>38611</v>
      </c>
      <c r="B859">
        <v>463.3</v>
      </c>
      <c r="C859">
        <f t="shared" si="13"/>
        <v>-1.5208604161814373E-2</v>
      </c>
    </row>
    <row r="860" spans="1:3" x14ac:dyDescent="0.25">
      <c r="A860" s="1">
        <v>38610</v>
      </c>
      <c r="B860">
        <v>459.3</v>
      </c>
      <c r="C860">
        <f t="shared" si="13"/>
        <v>-8.6712010908548947E-3</v>
      </c>
    </row>
    <row r="861" spans="1:3" x14ac:dyDescent="0.25">
      <c r="A861" s="1">
        <v>38609</v>
      </c>
      <c r="B861">
        <v>453.7</v>
      </c>
      <c r="C861">
        <f t="shared" si="13"/>
        <v>-1.2267404661829545E-2</v>
      </c>
    </row>
    <row r="862" spans="1:3" x14ac:dyDescent="0.25">
      <c r="A862" s="1">
        <v>38608</v>
      </c>
      <c r="B862">
        <v>450</v>
      </c>
      <c r="C862">
        <f t="shared" si="13"/>
        <v>-8.1886039055527483E-3</v>
      </c>
    </row>
    <row r="863" spans="1:3" x14ac:dyDescent="0.25">
      <c r="A863" s="1">
        <v>38607</v>
      </c>
      <c r="B863">
        <v>453.7</v>
      </c>
      <c r="C863">
        <f t="shared" si="13"/>
        <v>8.1886039055526823E-3</v>
      </c>
    </row>
    <row r="864" spans="1:3" x14ac:dyDescent="0.25">
      <c r="A864" s="1">
        <v>38604</v>
      </c>
      <c r="B864">
        <v>453</v>
      </c>
      <c r="C864">
        <f t="shared" si="13"/>
        <v>-1.5440611868841663E-3</v>
      </c>
    </row>
    <row r="865" spans="1:3" x14ac:dyDescent="0.25">
      <c r="A865" s="1">
        <v>38603</v>
      </c>
      <c r="B865">
        <v>450.7</v>
      </c>
      <c r="C865">
        <f t="shared" si="13"/>
        <v>-5.0901957864314777E-3</v>
      </c>
    </row>
    <row r="866" spans="1:3" x14ac:dyDescent="0.25">
      <c r="A866" s="1">
        <v>38602</v>
      </c>
      <c r="B866">
        <v>449</v>
      </c>
      <c r="C866">
        <f t="shared" si="13"/>
        <v>-3.7790419543482371E-3</v>
      </c>
    </row>
    <row r="867" spans="1:3" x14ac:dyDescent="0.25">
      <c r="A867" s="1">
        <v>38601</v>
      </c>
      <c r="B867">
        <v>448.6</v>
      </c>
      <c r="C867">
        <f t="shared" si="13"/>
        <v>-8.9126565614631211E-4</v>
      </c>
    </row>
    <row r="868" spans="1:3" x14ac:dyDescent="0.25">
      <c r="A868" s="1">
        <v>38597</v>
      </c>
      <c r="B868">
        <v>448.5</v>
      </c>
      <c r="C868">
        <f t="shared" si="13"/>
        <v>-2.2294058725720118E-4</v>
      </c>
    </row>
    <row r="869" spans="1:3" x14ac:dyDescent="0.25">
      <c r="A869" s="1">
        <v>38596</v>
      </c>
      <c r="B869">
        <v>446.5</v>
      </c>
      <c r="C869">
        <f t="shared" si="13"/>
        <v>-4.4692811822970311E-3</v>
      </c>
    </row>
    <row r="870" spans="1:3" x14ac:dyDescent="0.25">
      <c r="A870" s="1">
        <v>38595</v>
      </c>
      <c r="B870">
        <v>438.1</v>
      </c>
      <c r="C870">
        <f t="shared" si="13"/>
        <v>-1.8992205496700929E-2</v>
      </c>
    </row>
    <row r="871" spans="1:3" x14ac:dyDescent="0.25">
      <c r="A871" s="1">
        <v>38594</v>
      </c>
      <c r="B871">
        <v>435.5</v>
      </c>
      <c r="C871">
        <f t="shared" si="13"/>
        <v>-5.9523985272953847E-3</v>
      </c>
    </row>
    <row r="872" spans="1:3" x14ac:dyDescent="0.25">
      <c r="A872" s="1">
        <v>38593</v>
      </c>
      <c r="B872">
        <v>441.4</v>
      </c>
      <c r="C872">
        <f t="shared" si="13"/>
        <v>1.3456697530078433E-2</v>
      </c>
    </row>
    <row r="873" spans="1:3" x14ac:dyDescent="0.25">
      <c r="A873" s="1">
        <v>38590</v>
      </c>
      <c r="B873">
        <v>442.1</v>
      </c>
      <c r="C873">
        <f t="shared" si="13"/>
        <v>1.5846070095616479E-3</v>
      </c>
    </row>
    <row r="874" spans="1:3" x14ac:dyDescent="0.25">
      <c r="A874" s="1">
        <v>38589</v>
      </c>
      <c r="B874">
        <v>443.1</v>
      </c>
      <c r="C874">
        <f t="shared" si="13"/>
        <v>2.2593773732463586E-3</v>
      </c>
    </row>
    <row r="875" spans="1:3" x14ac:dyDescent="0.25">
      <c r="A875" s="1">
        <v>38588</v>
      </c>
      <c r="B875">
        <v>442.2</v>
      </c>
      <c r="C875">
        <f t="shared" si="13"/>
        <v>-2.0332097820979565E-3</v>
      </c>
    </row>
    <row r="876" spans="1:3" x14ac:dyDescent="0.25">
      <c r="A876" s="1">
        <v>38587</v>
      </c>
      <c r="B876">
        <v>444.3</v>
      </c>
      <c r="C876">
        <f t="shared" si="13"/>
        <v>4.7377415185170134E-3</v>
      </c>
    </row>
    <row r="877" spans="1:3" x14ac:dyDescent="0.25">
      <c r="A877" s="1">
        <v>38586</v>
      </c>
      <c r="B877">
        <v>443</v>
      </c>
      <c r="C877">
        <f t="shared" si="13"/>
        <v>-2.9302398967271516E-3</v>
      </c>
    </row>
    <row r="878" spans="1:3" x14ac:dyDescent="0.25">
      <c r="A878" s="1">
        <v>38583</v>
      </c>
      <c r="B878">
        <v>442.2</v>
      </c>
      <c r="C878">
        <f t="shared" si="13"/>
        <v>-1.8075016217897128E-3</v>
      </c>
    </row>
    <row r="879" spans="1:3" x14ac:dyDescent="0.25">
      <c r="A879" s="1">
        <v>38582</v>
      </c>
      <c r="B879">
        <v>444.7</v>
      </c>
      <c r="C879">
        <f t="shared" si="13"/>
        <v>5.6376290933047631E-3</v>
      </c>
    </row>
    <row r="880" spans="1:3" x14ac:dyDescent="0.25">
      <c r="A880" s="1">
        <v>38581</v>
      </c>
      <c r="B880">
        <v>445.2</v>
      </c>
      <c r="C880">
        <f t="shared" si="13"/>
        <v>1.1237218847389653E-3</v>
      </c>
    </row>
    <row r="881" spans="1:3" x14ac:dyDescent="0.25">
      <c r="A881" s="1">
        <v>38580</v>
      </c>
      <c r="B881">
        <v>451.5</v>
      </c>
      <c r="C881">
        <f t="shared" si="13"/>
        <v>1.4051753455650287E-2</v>
      </c>
    </row>
    <row r="882" spans="1:3" x14ac:dyDescent="0.25">
      <c r="A882" s="1">
        <v>38579</v>
      </c>
      <c r="B882">
        <v>447.6</v>
      </c>
      <c r="C882">
        <f t="shared" si="13"/>
        <v>-8.6753964192699332E-3</v>
      </c>
    </row>
    <row r="883" spans="1:3" x14ac:dyDescent="0.25">
      <c r="A883" s="1">
        <v>38576</v>
      </c>
      <c r="B883">
        <v>451.4</v>
      </c>
      <c r="C883">
        <f t="shared" si="13"/>
        <v>8.4538879456651193E-3</v>
      </c>
    </row>
    <row r="884" spans="1:3" x14ac:dyDescent="0.25">
      <c r="A884" s="1">
        <v>38575</v>
      </c>
      <c r="B884">
        <v>450.9</v>
      </c>
      <c r="C884">
        <f t="shared" si="13"/>
        <v>-1.1082789563968043E-3</v>
      </c>
    </row>
    <row r="885" spans="1:3" x14ac:dyDescent="0.25">
      <c r="A885" s="1">
        <v>38574</v>
      </c>
      <c r="B885">
        <v>442</v>
      </c>
      <c r="C885">
        <f t="shared" si="13"/>
        <v>-1.9935703349340299E-2</v>
      </c>
    </row>
    <row r="886" spans="1:3" x14ac:dyDescent="0.25">
      <c r="A886" s="1">
        <v>38573</v>
      </c>
      <c r="B886">
        <v>439.8</v>
      </c>
      <c r="C886">
        <f t="shared" si="13"/>
        <v>-4.9898039570372985E-3</v>
      </c>
    </row>
    <row r="887" spans="1:3" x14ac:dyDescent="0.25">
      <c r="A887" s="1">
        <v>38572</v>
      </c>
      <c r="B887">
        <v>440.3</v>
      </c>
      <c r="C887">
        <f t="shared" si="13"/>
        <v>1.1362346410473301E-3</v>
      </c>
    </row>
    <row r="888" spans="1:3" x14ac:dyDescent="0.25">
      <c r="A888" s="1">
        <v>38569</v>
      </c>
      <c r="B888">
        <v>442.8</v>
      </c>
      <c r="C888">
        <f t="shared" si="13"/>
        <v>5.6618880727736945E-3</v>
      </c>
    </row>
    <row r="889" spans="1:3" x14ac:dyDescent="0.25">
      <c r="A889" s="1">
        <v>38568</v>
      </c>
      <c r="B889">
        <v>443.7</v>
      </c>
      <c r="C889">
        <f t="shared" si="13"/>
        <v>2.0304575503819213E-3</v>
      </c>
    </row>
    <row r="890" spans="1:3" x14ac:dyDescent="0.25">
      <c r="A890" s="1">
        <v>38567</v>
      </c>
      <c r="B890">
        <v>442.7</v>
      </c>
      <c r="C890">
        <f t="shared" si="13"/>
        <v>-2.2563186467684185E-3</v>
      </c>
    </row>
    <row r="891" spans="1:3" x14ac:dyDescent="0.25">
      <c r="A891" s="1">
        <v>38566</v>
      </c>
      <c r="B891">
        <v>437.7</v>
      </c>
      <c r="C891">
        <f t="shared" si="13"/>
        <v>-1.1358595541245688E-2</v>
      </c>
    </row>
    <row r="892" spans="1:3" x14ac:dyDescent="0.25">
      <c r="A892" s="1">
        <v>38565</v>
      </c>
      <c r="B892">
        <v>437.7</v>
      </c>
      <c r="C892">
        <f t="shared" si="13"/>
        <v>0</v>
      </c>
    </row>
    <row r="893" spans="1:3" x14ac:dyDescent="0.25">
      <c r="A893" s="1">
        <v>38562</v>
      </c>
      <c r="B893">
        <v>435.8</v>
      </c>
      <c r="C893">
        <f t="shared" si="13"/>
        <v>-4.3503216863301462E-3</v>
      </c>
    </row>
    <row r="894" spans="1:3" x14ac:dyDescent="0.25">
      <c r="A894" s="1">
        <v>38561</v>
      </c>
      <c r="B894">
        <v>433.3</v>
      </c>
      <c r="C894">
        <f t="shared" si="13"/>
        <v>-5.7530937646558273E-3</v>
      </c>
    </row>
    <row r="895" spans="1:3" x14ac:dyDescent="0.25">
      <c r="A895" s="1">
        <v>38560</v>
      </c>
      <c r="B895">
        <v>424.8</v>
      </c>
      <c r="C895">
        <f t="shared" si="13"/>
        <v>-1.9811858818134628E-2</v>
      </c>
    </row>
    <row r="896" spans="1:3" x14ac:dyDescent="0.25">
      <c r="A896" s="1">
        <v>38559</v>
      </c>
      <c r="B896">
        <v>423.5</v>
      </c>
      <c r="C896">
        <f t="shared" si="13"/>
        <v>-3.064955835619998E-3</v>
      </c>
    </row>
    <row r="897" spans="1:3" x14ac:dyDescent="0.25">
      <c r="A897" s="1">
        <v>38558</v>
      </c>
      <c r="B897">
        <v>425.9</v>
      </c>
      <c r="C897">
        <f t="shared" si="13"/>
        <v>5.6510628370585814E-3</v>
      </c>
    </row>
    <row r="898" spans="1:3" x14ac:dyDescent="0.25">
      <c r="A898" s="1">
        <v>38555</v>
      </c>
      <c r="B898">
        <v>425</v>
      </c>
      <c r="C898">
        <f t="shared" si="13"/>
        <v>-2.1154080047509332E-3</v>
      </c>
    </row>
    <row r="899" spans="1:3" x14ac:dyDescent="0.25">
      <c r="A899" s="1">
        <v>38554</v>
      </c>
      <c r="B899">
        <v>425.7</v>
      </c>
      <c r="C899">
        <f t="shared" si="13"/>
        <v>1.64570390968976E-3</v>
      </c>
    </row>
    <row r="900" spans="1:3" x14ac:dyDescent="0.25">
      <c r="A900" s="1">
        <v>38553</v>
      </c>
      <c r="B900">
        <v>422.1</v>
      </c>
      <c r="C900">
        <f t="shared" ref="C900:C963" si="14">LN(B900/B899)</f>
        <v>-8.4926200456534751E-3</v>
      </c>
    </row>
    <row r="901" spans="1:3" x14ac:dyDescent="0.25">
      <c r="A901" s="1">
        <v>38552</v>
      </c>
      <c r="B901">
        <v>420.2</v>
      </c>
      <c r="C901">
        <f t="shared" si="14"/>
        <v>-4.5114643775530485E-3</v>
      </c>
    </row>
    <row r="902" spans="1:3" x14ac:dyDescent="0.25">
      <c r="A902" s="1">
        <v>38551</v>
      </c>
      <c r="B902">
        <v>421</v>
      </c>
      <c r="C902">
        <f t="shared" si="14"/>
        <v>1.9020452714814779E-3</v>
      </c>
    </row>
    <row r="903" spans="1:3" x14ac:dyDescent="0.25">
      <c r="A903" s="1">
        <v>38548</v>
      </c>
      <c r="B903">
        <v>421.3</v>
      </c>
      <c r="C903">
        <f t="shared" si="14"/>
        <v>7.1233530258936831E-4</v>
      </c>
    </row>
    <row r="904" spans="1:3" x14ac:dyDescent="0.25">
      <c r="A904" s="1">
        <v>38547</v>
      </c>
      <c r="B904">
        <v>420.2</v>
      </c>
      <c r="C904">
        <f t="shared" si="14"/>
        <v>-2.6143805740708207E-3</v>
      </c>
    </row>
    <row r="905" spans="1:3" x14ac:dyDescent="0.25">
      <c r="A905" s="1">
        <v>38546</v>
      </c>
      <c r="B905">
        <v>424.6</v>
      </c>
      <c r="C905">
        <f t="shared" si="14"/>
        <v>1.04167608582558E-2</v>
      </c>
    </row>
    <row r="906" spans="1:3" x14ac:dyDescent="0.25">
      <c r="A906" s="1">
        <v>38545</v>
      </c>
      <c r="B906">
        <v>427.1</v>
      </c>
      <c r="C906">
        <f t="shared" si="14"/>
        <v>5.8706285782650115E-3</v>
      </c>
    </row>
    <row r="907" spans="1:3" x14ac:dyDescent="0.25">
      <c r="A907" s="1">
        <v>38544</v>
      </c>
      <c r="B907">
        <v>426.3</v>
      </c>
      <c r="C907">
        <f t="shared" si="14"/>
        <v>-1.8748540762561926E-3</v>
      </c>
    </row>
    <row r="908" spans="1:3" x14ac:dyDescent="0.25">
      <c r="A908" s="1">
        <v>38541</v>
      </c>
      <c r="B908">
        <v>423.8</v>
      </c>
      <c r="C908">
        <f t="shared" si="14"/>
        <v>-5.8816779369658938E-3</v>
      </c>
    </row>
    <row r="909" spans="1:3" x14ac:dyDescent="0.25">
      <c r="A909" s="1">
        <v>38540</v>
      </c>
      <c r="B909">
        <v>424.2</v>
      </c>
      <c r="C909">
        <f t="shared" si="14"/>
        <v>9.4339629638338885E-4</v>
      </c>
    </row>
    <row r="910" spans="1:3" x14ac:dyDescent="0.25">
      <c r="A910" s="1">
        <v>38539</v>
      </c>
      <c r="B910">
        <v>424.5</v>
      </c>
      <c r="C910">
        <f t="shared" si="14"/>
        <v>7.0696362081990277E-4</v>
      </c>
    </row>
    <row r="911" spans="1:3" x14ac:dyDescent="0.25">
      <c r="A911" s="1">
        <v>38538</v>
      </c>
      <c r="B911">
        <v>423.9</v>
      </c>
      <c r="C911">
        <f t="shared" si="14"/>
        <v>-1.4144273928105913E-3</v>
      </c>
    </row>
    <row r="912" spans="1:3" x14ac:dyDescent="0.25">
      <c r="A912" s="1">
        <v>38534</v>
      </c>
      <c r="B912">
        <v>428.8</v>
      </c>
      <c r="C912">
        <f t="shared" si="14"/>
        <v>1.1493031398000952E-2</v>
      </c>
    </row>
    <row r="913" spans="1:3" x14ac:dyDescent="0.25">
      <c r="A913" s="1">
        <v>38533</v>
      </c>
      <c r="B913">
        <v>437.1</v>
      </c>
      <c r="C913">
        <f t="shared" si="14"/>
        <v>1.9171392112676672E-2</v>
      </c>
    </row>
    <row r="914" spans="1:3" x14ac:dyDescent="0.25">
      <c r="A914" s="1">
        <v>38532</v>
      </c>
      <c r="B914">
        <v>438.6</v>
      </c>
      <c r="C914">
        <f t="shared" si="14"/>
        <v>3.4258341145190102E-3</v>
      </c>
    </row>
    <row r="915" spans="1:3" x14ac:dyDescent="0.25">
      <c r="A915" s="1">
        <v>38531</v>
      </c>
      <c r="B915">
        <v>437.7</v>
      </c>
      <c r="C915">
        <f t="shared" si="14"/>
        <v>-2.0540917869382295E-3</v>
      </c>
    </row>
    <row r="916" spans="1:3" x14ac:dyDescent="0.25">
      <c r="A916" s="1">
        <v>38530</v>
      </c>
      <c r="B916">
        <v>441.7</v>
      </c>
      <c r="C916">
        <f t="shared" si="14"/>
        <v>9.0971744056311359E-3</v>
      </c>
    </row>
    <row r="917" spans="1:3" x14ac:dyDescent="0.25">
      <c r="A917" s="1">
        <v>38527</v>
      </c>
      <c r="B917">
        <v>442</v>
      </c>
      <c r="C917">
        <f t="shared" si="14"/>
        <v>6.7896347521732804E-4</v>
      </c>
    </row>
    <row r="918" spans="1:3" x14ac:dyDescent="0.25">
      <c r="A918" s="1">
        <v>38526</v>
      </c>
      <c r="B918">
        <v>443.2</v>
      </c>
      <c r="C918">
        <f t="shared" si="14"/>
        <v>2.7112533553759182E-3</v>
      </c>
    </row>
    <row r="919" spans="1:3" x14ac:dyDescent="0.25">
      <c r="A919" s="1">
        <v>38525</v>
      </c>
      <c r="B919">
        <v>439.7</v>
      </c>
      <c r="C919">
        <f t="shared" si="14"/>
        <v>-7.9284592463096191E-3</v>
      </c>
    </row>
    <row r="920" spans="1:3" x14ac:dyDescent="0.25">
      <c r="A920" s="1">
        <v>38524</v>
      </c>
      <c r="B920">
        <v>440.5</v>
      </c>
      <c r="C920">
        <f t="shared" si="14"/>
        <v>1.8177691894697696E-3</v>
      </c>
    </row>
    <row r="921" spans="1:3" x14ac:dyDescent="0.25">
      <c r="A921" s="1">
        <v>38523</v>
      </c>
      <c r="B921">
        <v>440</v>
      </c>
      <c r="C921">
        <f t="shared" si="14"/>
        <v>-1.1357184639273798E-3</v>
      </c>
    </row>
    <row r="922" spans="1:3" x14ac:dyDescent="0.25">
      <c r="A922" s="1">
        <v>38520</v>
      </c>
      <c r="B922">
        <v>440</v>
      </c>
      <c r="C922">
        <f t="shared" si="14"/>
        <v>0</v>
      </c>
    </row>
    <row r="923" spans="1:3" x14ac:dyDescent="0.25">
      <c r="A923" s="1">
        <v>38519</v>
      </c>
      <c r="B923">
        <v>437.9</v>
      </c>
      <c r="C923">
        <f t="shared" si="14"/>
        <v>-4.7841531049542755E-3</v>
      </c>
    </row>
    <row r="924" spans="1:3" x14ac:dyDescent="0.25">
      <c r="A924" s="1">
        <v>38518</v>
      </c>
      <c r="B924">
        <v>430.9</v>
      </c>
      <c r="C924">
        <f t="shared" si="14"/>
        <v>-1.611452918556033E-2</v>
      </c>
    </row>
    <row r="925" spans="1:3" x14ac:dyDescent="0.25">
      <c r="A925" s="1">
        <v>38517</v>
      </c>
      <c r="B925">
        <v>429.3</v>
      </c>
      <c r="C925">
        <f t="shared" si="14"/>
        <v>-3.720069391277319E-3</v>
      </c>
    </row>
    <row r="926" spans="1:3" x14ac:dyDescent="0.25">
      <c r="A926" s="1">
        <v>38516</v>
      </c>
      <c r="B926">
        <v>431.1</v>
      </c>
      <c r="C926">
        <f t="shared" si="14"/>
        <v>4.1841065225740907E-3</v>
      </c>
    </row>
    <row r="927" spans="1:3" x14ac:dyDescent="0.25">
      <c r="A927" s="1">
        <v>38513</v>
      </c>
      <c r="B927">
        <v>429.3</v>
      </c>
      <c r="C927">
        <f t="shared" si="14"/>
        <v>-4.1841065225740959E-3</v>
      </c>
    </row>
    <row r="928" spans="1:3" x14ac:dyDescent="0.25">
      <c r="A928" s="1">
        <v>38512</v>
      </c>
      <c r="B928">
        <v>426.1</v>
      </c>
      <c r="C928">
        <f t="shared" si="14"/>
        <v>-7.4819147246484984E-3</v>
      </c>
    </row>
    <row r="929" spans="1:3" x14ac:dyDescent="0.25">
      <c r="A929" s="1">
        <v>38511</v>
      </c>
      <c r="B929">
        <v>426.6</v>
      </c>
      <c r="C929">
        <f t="shared" si="14"/>
        <v>1.172745531383867E-3</v>
      </c>
    </row>
    <row r="930" spans="1:3" x14ac:dyDescent="0.25">
      <c r="A930" s="1">
        <v>38510</v>
      </c>
      <c r="B930">
        <v>426.7</v>
      </c>
      <c r="C930">
        <f t="shared" si="14"/>
        <v>2.3438415670409815E-4</v>
      </c>
    </row>
    <row r="931" spans="1:3" x14ac:dyDescent="0.25">
      <c r="A931" s="1">
        <v>38509</v>
      </c>
      <c r="B931">
        <v>428.4</v>
      </c>
      <c r="C931">
        <f t="shared" si="14"/>
        <v>3.9761483796394168E-3</v>
      </c>
    </row>
    <row r="932" spans="1:3" x14ac:dyDescent="0.25">
      <c r="A932" s="1">
        <v>38506</v>
      </c>
      <c r="B932">
        <v>425.8</v>
      </c>
      <c r="C932">
        <f t="shared" si="14"/>
        <v>-6.0875861142144737E-3</v>
      </c>
    </row>
    <row r="933" spans="1:3" x14ac:dyDescent="0.25">
      <c r="A933" s="1">
        <v>38505</v>
      </c>
      <c r="B933">
        <v>424.8</v>
      </c>
      <c r="C933">
        <f t="shared" si="14"/>
        <v>-2.3512825316500019E-3</v>
      </c>
    </row>
    <row r="934" spans="1:3" x14ac:dyDescent="0.25">
      <c r="A934" s="1">
        <v>38504</v>
      </c>
      <c r="B934">
        <v>417.7</v>
      </c>
      <c r="C934">
        <f t="shared" si="14"/>
        <v>-1.6854998424599518E-2</v>
      </c>
    </row>
    <row r="935" spans="1:3" x14ac:dyDescent="0.25">
      <c r="A935" s="1">
        <v>38503</v>
      </c>
      <c r="B935">
        <v>418.9</v>
      </c>
      <c r="C935">
        <f t="shared" si="14"/>
        <v>2.8687564498595885E-3</v>
      </c>
    </row>
    <row r="936" spans="1:3" x14ac:dyDescent="0.25">
      <c r="A936" s="1">
        <v>38499</v>
      </c>
      <c r="B936">
        <v>422.4</v>
      </c>
      <c r="C936">
        <f t="shared" si="14"/>
        <v>8.3205044390625635E-3</v>
      </c>
    </row>
    <row r="937" spans="1:3" x14ac:dyDescent="0.25">
      <c r="A937" s="1">
        <v>38498</v>
      </c>
      <c r="B937">
        <v>418</v>
      </c>
      <c r="C937">
        <f t="shared" si="14"/>
        <v>-1.0471299867295366E-2</v>
      </c>
    </row>
    <row r="938" spans="1:3" x14ac:dyDescent="0.25">
      <c r="A938" s="1">
        <v>38497</v>
      </c>
      <c r="B938">
        <v>418.9</v>
      </c>
      <c r="C938">
        <f t="shared" si="14"/>
        <v>2.150795428232891E-3</v>
      </c>
    </row>
    <row r="939" spans="1:3" x14ac:dyDescent="0.25">
      <c r="A939" s="1">
        <v>38496</v>
      </c>
      <c r="B939">
        <v>417.7</v>
      </c>
      <c r="C939">
        <f t="shared" si="14"/>
        <v>-2.8687564498595095E-3</v>
      </c>
    </row>
    <row r="940" spans="1:3" x14ac:dyDescent="0.25">
      <c r="A940" s="1">
        <v>38495</v>
      </c>
      <c r="B940">
        <v>416.9</v>
      </c>
      <c r="C940">
        <f t="shared" si="14"/>
        <v>-1.917086616378479E-3</v>
      </c>
    </row>
    <row r="941" spans="1:3" x14ac:dyDescent="0.25">
      <c r="A941" s="1">
        <v>38492</v>
      </c>
      <c r="B941">
        <v>417.7</v>
      </c>
      <c r="C941">
        <f t="shared" si="14"/>
        <v>1.9170866163785113E-3</v>
      </c>
    </row>
    <row r="942" spans="1:3" x14ac:dyDescent="0.25">
      <c r="A942" s="1">
        <v>38491</v>
      </c>
      <c r="B942">
        <v>420.8</v>
      </c>
      <c r="C942">
        <f t="shared" si="14"/>
        <v>7.3941899203704775E-3</v>
      </c>
    </row>
    <row r="943" spans="1:3" x14ac:dyDescent="0.25">
      <c r="A943" s="1">
        <v>38490</v>
      </c>
      <c r="B943">
        <v>421.9</v>
      </c>
      <c r="C943">
        <f t="shared" si="14"/>
        <v>2.6106577067927326E-3</v>
      </c>
    </row>
    <row r="944" spans="1:3" x14ac:dyDescent="0.25">
      <c r="A944" s="1">
        <v>38489</v>
      </c>
      <c r="B944">
        <v>419.8</v>
      </c>
      <c r="C944">
        <f t="shared" si="14"/>
        <v>-4.9899117437603394E-3</v>
      </c>
    </row>
    <row r="945" spans="1:3" x14ac:dyDescent="0.25">
      <c r="A945" s="1">
        <v>38488</v>
      </c>
      <c r="B945">
        <v>419.3</v>
      </c>
      <c r="C945">
        <f t="shared" si="14"/>
        <v>-1.1917532098156863E-3</v>
      </c>
    </row>
    <row r="946" spans="1:3" x14ac:dyDescent="0.25">
      <c r="A946" s="1">
        <v>38485</v>
      </c>
      <c r="B946">
        <v>420.7</v>
      </c>
      <c r="C946">
        <f t="shared" si="14"/>
        <v>3.333336419758217E-3</v>
      </c>
    </row>
    <row r="947" spans="1:3" x14ac:dyDescent="0.25">
      <c r="A947" s="1">
        <v>38484</v>
      </c>
      <c r="B947">
        <v>422.2</v>
      </c>
      <c r="C947">
        <f t="shared" si="14"/>
        <v>3.5591448177449683E-3</v>
      </c>
    </row>
    <row r="948" spans="1:3" x14ac:dyDescent="0.25">
      <c r="A948" s="1">
        <v>38483</v>
      </c>
      <c r="B948">
        <v>427.9</v>
      </c>
      <c r="C948">
        <f t="shared" si="14"/>
        <v>1.3410388008550973E-2</v>
      </c>
    </row>
    <row r="949" spans="1:3" x14ac:dyDescent="0.25">
      <c r="A949" s="1">
        <v>38482</v>
      </c>
      <c r="B949">
        <v>427.9</v>
      </c>
      <c r="C949">
        <f t="shared" si="14"/>
        <v>0</v>
      </c>
    </row>
    <row r="950" spans="1:3" x14ac:dyDescent="0.25">
      <c r="A950" s="1">
        <v>38481</v>
      </c>
      <c r="B950">
        <v>426.9</v>
      </c>
      <c r="C950">
        <f t="shared" si="14"/>
        <v>-2.339729658854739E-3</v>
      </c>
    </row>
    <row r="951" spans="1:3" x14ac:dyDescent="0.25">
      <c r="A951" s="1">
        <v>38478</v>
      </c>
      <c r="B951">
        <v>426.9</v>
      </c>
      <c r="C951">
        <f t="shared" si="14"/>
        <v>0</v>
      </c>
    </row>
    <row r="952" spans="1:3" x14ac:dyDescent="0.25">
      <c r="A952" s="1">
        <v>38477</v>
      </c>
      <c r="B952">
        <v>430.7</v>
      </c>
      <c r="C952">
        <f t="shared" si="14"/>
        <v>8.8619982961484385E-3</v>
      </c>
    </row>
    <row r="953" spans="1:3" x14ac:dyDescent="0.25">
      <c r="A953" s="1">
        <v>38476</v>
      </c>
      <c r="B953">
        <v>430</v>
      </c>
      <c r="C953">
        <f t="shared" si="14"/>
        <v>-1.6265833724567382E-3</v>
      </c>
    </row>
    <row r="954" spans="1:3" x14ac:dyDescent="0.25">
      <c r="A954" s="1">
        <v>38475</v>
      </c>
      <c r="B954">
        <v>427.7</v>
      </c>
      <c r="C954">
        <f t="shared" si="14"/>
        <v>-5.3631934547451864E-3</v>
      </c>
    </row>
    <row r="955" spans="1:3" x14ac:dyDescent="0.25">
      <c r="A955" s="1">
        <v>38474</v>
      </c>
      <c r="B955">
        <v>430.5</v>
      </c>
      <c r="C955">
        <f t="shared" si="14"/>
        <v>6.525308634922641E-3</v>
      </c>
    </row>
    <row r="956" spans="1:3" x14ac:dyDescent="0.25">
      <c r="A956" s="1">
        <v>38471</v>
      </c>
      <c r="B956">
        <v>436.1</v>
      </c>
      <c r="C956">
        <f t="shared" si="14"/>
        <v>1.2924250980935432E-2</v>
      </c>
    </row>
    <row r="957" spans="1:3" x14ac:dyDescent="0.25">
      <c r="A957" s="1">
        <v>38470</v>
      </c>
      <c r="B957">
        <v>432.4</v>
      </c>
      <c r="C957">
        <f t="shared" si="14"/>
        <v>-8.5204890836676483E-3</v>
      </c>
    </row>
    <row r="958" spans="1:3" x14ac:dyDescent="0.25">
      <c r="A958" s="1">
        <v>38469</v>
      </c>
      <c r="B958">
        <v>434.1</v>
      </c>
      <c r="C958">
        <f t="shared" si="14"/>
        <v>3.9238365404947158E-3</v>
      </c>
    </row>
    <row r="959" spans="1:3" x14ac:dyDescent="0.25">
      <c r="A959" s="1">
        <v>38468</v>
      </c>
      <c r="B959">
        <v>439</v>
      </c>
      <c r="C959">
        <f t="shared" si="14"/>
        <v>1.1224490769623532E-2</v>
      </c>
    </row>
    <row r="960" spans="1:3" x14ac:dyDescent="0.25">
      <c r="A960" s="1">
        <v>38467</v>
      </c>
      <c r="B960">
        <v>435.8</v>
      </c>
      <c r="C960">
        <f t="shared" si="14"/>
        <v>-7.3159905646517972E-3</v>
      </c>
    </row>
    <row r="961" spans="1:3" x14ac:dyDescent="0.25">
      <c r="A961" s="1">
        <v>38464</v>
      </c>
      <c r="B961">
        <v>435.6</v>
      </c>
      <c r="C961">
        <f t="shared" si="14"/>
        <v>-4.5903145171404572E-4</v>
      </c>
    </row>
    <row r="962" spans="1:3" x14ac:dyDescent="0.25">
      <c r="A962" s="1">
        <v>38463</v>
      </c>
      <c r="B962">
        <v>434.4</v>
      </c>
      <c r="C962">
        <f t="shared" si="14"/>
        <v>-2.7586224390798624E-3</v>
      </c>
    </row>
    <row r="963" spans="1:3" x14ac:dyDescent="0.25">
      <c r="A963" s="1">
        <v>38462</v>
      </c>
      <c r="B963">
        <v>436.7</v>
      </c>
      <c r="C963">
        <f t="shared" si="14"/>
        <v>5.2806918717895638E-3</v>
      </c>
    </row>
    <row r="964" spans="1:3" x14ac:dyDescent="0.25">
      <c r="A964" s="1">
        <v>38461</v>
      </c>
      <c r="B964">
        <v>434.4</v>
      </c>
      <c r="C964">
        <f t="shared" ref="C964:C1027" si="15">LN(B964/B963)</f>
        <v>-5.2806918717896046E-3</v>
      </c>
    </row>
    <row r="965" spans="1:3" x14ac:dyDescent="0.25">
      <c r="A965" s="1">
        <v>38460</v>
      </c>
      <c r="B965">
        <v>429</v>
      </c>
      <c r="C965">
        <f t="shared" si="15"/>
        <v>-1.2508849691708651E-2</v>
      </c>
    </row>
    <row r="966" spans="1:3" x14ac:dyDescent="0.25">
      <c r="A966" s="1">
        <v>38457</v>
      </c>
      <c r="B966">
        <v>426.5</v>
      </c>
      <c r="C966">
        <f t="shared" si="15"/>
        <v>-5.8445519962831323E-3</v>
      </c>
    </row>
    <row r="967" spans="1:3" x14ac:dyDescent="0.25">
      <c r="A967" s="1">
        <v>38456</v>
      </c>
      <c r="B967">
        <v>425.6</v>
      </c>
      <c r="C967">
        <f t="shared" si="15"/>
        <v>-2.1124289042991139E-3</v>
      </c>
    </row>
    <row r="968" spans="1:3" x14ac:dyDescent="0.25">
      <c r="A968" s="1">
        <v>38455</v>
      </c>
      <c r="B968">
        <v>431</v>
      </c>
      <c r="C968">
        <f t="shared" si="15"/>
        <v>1.2608152076313045E-2</v>
      </c>
    </row>
    <row r="969" spans="1:3" x14ac:dyDescent="0.25">
      <c r="A969" s="1">
        <v>38454</v>
      </c>
      <c r="B969">
        <v>429.3</v>
      </c>
      <c r="C969">
        <f t="shared" si="15"/>
        <v>-3.9521148732328008E-3</v>
      </c>
    </row>
    <row r="970" spans="1:3" x14ac:dyDescent="0.25">
      <c r="A970" s="1">
        <v>38453</v>
      </c>
      <c r="B970">
        <v>430.4</v>
      </c>
      <c r="C970">
        <f t="shared" si="15"/>
        <v>2.559033617059555E-3</v>
      </c>
    </row>
    <row r="971" spans="1:3" x14ac:dyDescent="0.25">
      <c r="A971" s="1">
        <v>38450</v>
      </c>
      <c r="B971">
        <v>428.8</v>
      </c>
      <c r="C971">
        <f t="shared" si="15"/>
        <v>-3.7243990909823282E-3</v>
      </c>
    </row>
    <row r="972" spans="1:3" x14ac:dyDescent="0.25">
      <c r="A972" s="1">
        <v>38449</v>
      </c>
      <c r="B972">
        <v>428.4</v>
      </c>
      <c r="C972">
        <f t="shared" si="15"/>
        <v>-9.3327118299865687E-4</v>
      </c>
    </row>
    <row r="973" spans="1:3" x14ac:dyDescent="0.25">
      <c r="A973" s="1">
        <v>38448</v>
      </c>
      <c r="B973">
        <v>429.2</v>
      </c>
      <c r="C973">
        <f t="shared" si="15"/>
        <v>1.8656721829496967E-3</v>
      </c>
    </row>
    <row r="974" spans="1:3" x14ac:dyDescent="0.25">
      <c r="A974" s="1">
        <v>38447</v>
      </c>
      <c r="B974">
        <v>426.6</v>
      </c>
      <c r="C974">
        <f t="shared" si="15"/>
        <v>-6.0762047192931736E-3</v>
      </c>
    </row>
    <row r="975" spans="1:3" x14ac:dyDescent="0.25">
      <c r="A975" s="1">
        <v>38446</v>
      </c>
      <c r="B975">
        <v>426</v>
      </c>
      <c r="C975">
        <f t="shared" si="15"/>
        <v>-1.4074597678798285E-3</v>
      </c>
    </row>
    <row r="976" spans="1:3" x14ac:dyDescent="0.25">
      <c r="A976" s="1">
        <v>38443</v>
      </c>
      <c r="B976">
        <v>428.3</v>
      </c>
      <c r="C976">
        <f t="shared" si="15"/>
        <v>5.3845383519548285E-3</v>
      </c>
    </row>
    <row r="977" spans="1:3" x14ac:dyDescent="0.25">
      <c r="A977" s="1">
        <v>38442</v>
      </c>
      <c r="B977">
        <v>431.1</v>
      </c>
      <c r="C977">
        <f t="shared" si="15"/>
        <v>6.5161971317637263E-3</v>
      </c>
    </row>
    <row r="978" spans="1:3" x14ac:dyDescent="0.25">
      <c r="A978" s="1">
        <v>38441</v>
      </c>
      <c r="B978">
        <v>429.5</v>
      </c>
      <c r="C978">
        <f t="shared" si="15"/>
        <v>-3.7183403287789039E-3</v>
      </c>
    </row>
    <row r="979" spans="1:3" x14ac:dyDescent="0.25">
      <c r="A979" s="1">
        <v>38440</v>
      </c>
      <c r="B979">
        <v>426</v>
      </c>
      <c r="C979">
        <f t="shared" si="15"/>
        <v>-8.1823951549396673E-3</v>
      </c>
    </row>
    <row r="980" spans="1:3" x14ac:dyDescent="0.25">
      <c r="A980" s="1">
        <v>38439</v>
      </c>
      <c r="B980">
        <v>426</v>
      </c>
      <c r="C980">
        <f t="shared" si="15"/>
        <v>0</v>
      </c>
    </row>
    <row r="981" spans="1:3" x14ac:dyDescent="0.25">
      <c r="A981" s="1">
        <v>38435</v>
      </c>
      <c r="B981">
        <v>424.8</v>
      </c>
      <c r="C981">
        <f t="shared" si="15"/>
        <v>-2.8208763416413406E-3</v>
      </c>
    </row>
    <row r="982" spans="1:3" x14ac:dyDescent="0.25">
      <c r="A982" s="1">
        <v>38434</v>
      </c>
      <c r="B982">
        <v>425.4</v>
      </c>
      <c r="C982">
        <f t="shared" si="15"/>
        <v>1.4114328384075866E-3</v>
      </c>
    </row>
    <row r="983" spans="1:3" x14ac:dyDescent="0.25">
      <c r="A983" s="1">
        <v>38433</v>
      </c>
      <c r="B983">
        <v>431.6</v>
      </c>
      <c r="C983">
        <f t="shared" si="15"/>
        <v>1.4469330617842975E-2</v>
      </c>
    </row>
    <row r="984" spans="1:3" x14ac:dyDescent="0.25">
      <c r="A984" s="1">
        <v>38432</v>
      </c>
      <c r="B984">
        <v>431.4</v>
      </c>
      <c r="C984">
        <f t="shared" si="15"/>
        <v>-4.6349942892367167E-4</v>
      </c>
    </row>
    <row r="985" spans="1:3" x14ac:dyDescent="0.25">
      <c r="A985" s="1">
        <v>38429</v>
      </c>
      <c r="B985">
        <v>439.7</v>
      </c>
      <c r="C985">
        <f t="shared" si="15"/>
        <v>1.9056942231708562E-2</v>
      </c>
    </row>
    <row r="986" spans="1:3" x14ac:dyDescent="0.25">
      <c r="A986" s="1">
        <v>38428</v>
      </c>
      <c r="B986">
        <v>439.1</v>
      </c>
      <c r="C986">
        <f t="shared" si="15"/>
        <v>-1.365498619092623E-3</v>
      </c>
    </row>
    <row r="987" spans="1:3" x14ac:dyDescent="0.25">
      <c r="A987" s="1">
        <v>38427</v>
      </c>
      <c r="B987">
        <v>444.2</v>
      </c>
      <c r="C987">
        <f t="shared" si="15"/>
        <v>1.1547733892655274E-2</v>
      </c>
    </row>
    <row r="988" spans="1:3" x14ac:dyDescent="0.25">
      <c r="A988" s="1">
        <v>38426</v>
      </c>
      <c r="B988">
        <v>441.4</v>
      </c>
      <c r="C988">
        <f t="shared" si="15"/>
        <v>-6.3234176376910306E-3</v>
      </c>
    </row>
    <row r="989" spans="1:3" x14ac:dyDescent="0.25">
      <c r="A989" s="1">
        <v>38425</v>
      </c>
      <c r="B989">
        <v>441.6</v>
      </c>
      <c r="C989">
        <f t="shared" si="15"/>
        <v>4.5300114024966802E-4</v>
      </c>
    </row>
    <row r="990" spans="1:3" x14ac:dyDescent="0.25">
      <c r="A990" s="1">
        <v>38422</v>
      </c>
      <c r="B990">
        <v>446.8</v>
      </c>
      <c r="C990">
        <f t="shared" si="15"/>
        <v>1.1706572232160085E-2</v>
      </c>
    </row>
    <row r="991" spans="1:3" x14ac:dyDescent="0.25">
      <c r="A991" s="1">
        <v>38421</v>
      </c>
      <c r="B991">
        <v>443.4</v>
      </c>
      <c r="C991">
        <f t="shared" si="15"/>
        <v>-7.6387700128346418E-3</v>
      </c>
    </row>
    <row r="992" spans="1:3" x14ac:dyDescent="0.25">
      <c r="A992" s="1">
        <v>38420</v>
      </c>
      <c r="B992">
        <v>442.9</v>
      </c>
      <c r="C992">
        <f t="shared" si="15"/>
        <v>-1.1282862530585453E-3</v>
      </c>
    </row>
    <row r="993" spans="1:3" x14ac:dyDescent="0.25">
      <c r="A993" s="1">
        <v>38419</v>
      </c>
      <c r="B993">
        <v>441.1</v>
      </c>
      <c r="C993">
        <f t="shared" si="15"/>
        <v>-4.0724038182583669E-3</v>
      </c>
    </row>
    <row r="994" spans="1:3" x14ac:dyDescent="0.25">
      <c r="A994" s="1">
        <v>38418</v>
      </c>
      <c r="B994">
        <v>435.8</v>
      </c>
      <c r="C994">
        <f t="shared" si="15"/>
        <v>-1.2088184600374585E-2</v>
      </c>
    </row>
    <row r="995" spans="1:3" x14ac:dyDescent="0.25">
      <c r="A995" s="1">
        <v>38415</v>
      </c>
      <c r="B995">
        <v>435.1</v>
      </c>
      <c r="C995">
        <f t="shared" si="15"/>
        <v>-1.6075327838850147E-3</v>
      </c>
    </row>
    <row r="996" spans="1:3" x14ac:dyDescent="0.25">
      <c r="A996" s="1">
        <v>38414</v>
      </c>
      <c r="B996">
        <v>430.8</v>
      </c>
      <c r="C996">
        <f t="shared" si="15"/>
        <v>-9.9319444444009308E-3</v>
      </c>
    </row>
    <row r="997" spans="1:3" x14ac:dyDescent="0.25">
      <c r="A997" s="1">
        <v>38413</v>
      </c>
      <c r="B997">
        <v>433.8</v>
      </c>
      <c r="C997">
        <f t="shared" si="15"/>
        <v>6.9396531105404002E-3</v>
      </c>
    </row>
    <row r="998" spans="1:3" x14ac:dyDescent="0.25">
      <c r="A998" s="1">
        <v>38412</v>
      </c>
      <c r="B998">
        <v>433.9</v>
      </c>
      <c r="C998">
        <f t="shared" si="15"/>
        <v>2.3049441153101362E-4</v>
      </c>
    </row>
    <row r="999" spans="1:3" x14ac:dyDescent="0.25">
      <c r="A999" s="1">
        <v>38411</v>
      </c>
      <c r="B999">
        <v>437.6</v>
      </c>
      <c r="C999">
        <f t="shared" si="15"/>
        <v>8.491158303466563E-3</v>
      </c>
    </row>
    <row r="1000" spans="1:3" x14ac:dyDescent="0.25">
      <c r="A1000" s="1">
        <v>38408</v>
      </c>
      <c r="B1000">
        <v>436.1</v>
      </c>
      <c r="C1000">
        <f t="shared" si="15"/>
        <v>-3.4336762590507354E-3</v>
      </c>
    </row>
    <row r="1001" spans="1:3" x14ac:dyDescent="0.25">
      <c r="A1001" s="1">
        <v>38407</v>
      </c>
      <c r="B1001">
        <v>435.7</v>
      </c>
      <c r="C1001">
        <f t="shared" si="15"/>
        <v>-9.176417253244231E-4</v>
      </c>
    </row>
    <row r="1002" spans="1:3" x14ac:dyDescent="0.25">
      <c r="A1002" s="1">
        <v>38406</v>
      </c>
      <c r="B1002">
        <v>436.1</v>
      </c>
      <c r="C1002">
        <f t="shared" si="15"/>
        <v>9.176417253243342E-4</v>
      </c>
    </row>
    <row r="1003" spans="1:3" x14ac:dyDescent="0.25">
      <c r="A1003" s="1">
        <v>38405</v>
      </c>
      <c r="B1003">
        <v>435.8</v>
      </c>
      <c r="C1003">
        <f t="shared" si="15"/>
        <v>-6.8815233820127453E-4</v>
      </c>
    </row>
    <row r="1004" spans="1:3" x14ac:dyDescent="0.25">
      <c r="A1004" s="1">
        <v>38401</v>
      </c>
      <c r="B1004">
        <v>428.4</v>
      </c>
      <c r="C1004">
        <f t="shared" si="15"/>
        <v>-1.712608393692586E-2</v>
      </c>
    </row>
    <row r="1005" spans="1:3" x14ac:dyDescent="0.25">
      <c r="A1005" s="1">
        <v>38400</v>
      </c>
      <c r="B1005">
        <v>428.6</v>
      </c>
      <c r="C1005">
        <f t="shared" si="15"/>
        <v>4.6674446588293867E-4</v>
      </c>
    </row>
    <row r="1006" spans="1:3" x14ac:dyDescent="0.25">
      <c r="A1006" s="1">
        <v>38399</v>
      </c>
      <c r="B1006">
        <v>426.9</v>
      </c>
      <c r="C1006">
        <f t="shared" si="15"/>
        <v>-3.9742892755603764E-3</v>
      </c>
    </row>
    <row r="1007" spans="1:3" x14ac:dyDescent="0.25">
      <c r="A1007" s="1">
        <v>38398</v>
      </c>
      <c r="B1007">
        <v>427.3</v>
      </c>
      <c r="C1007">
        <f t="shared" si="15"/>
        <v>9.3654888606295103E-4</v>
      </c>
    </row>
    <row r="1008" spans="1:3" x14ac:dyDescent="0.25">
      <c r="A1008" s="1">
        <v>38397</v>
      </c>
      <c r="B1008">
        <v>427.3</v>
      </c>
      <c r="C1008">
        <f t="shared" si="15"/>
        <v>0</v>
      </c>
    </row>
    <row r="1009" spans="1:3" x14ac:dyDescent="0.25">
      <c r="A1009" s="1">
        <v>38394</v>
      </c>
      <c r="B1009">
        <v>422</v>
      </c>
      <c r="C1009">
        <f t="shared" si="15"/>
        <v>-1.2481028613967445E-2</v>
      </c>
    </row>
    <row r="1010" spans="1:3" x14ac:dyDescent="0.25">
      <c r="A1010" s="1">
        <v>38393</v>
      </c>
      <c r="B1010">
        <v>418.7</v>
      </c>
      <c r="C1010">
        <f t="shared" si="15"/>
        <v>-7.8506410109141587E-3</v>
      </c>
    </row>
    <row r="1011" spans="1:3" x14ac:dyDescent="0.25">
      <c r="A1011" s="1">
        <v>38392</v>
      </c>
      <c r="B1011">
        <v>414.5</v>
      </c>
      <c r="C1011">
        <f t="shared" si="15"/>
        <v>-1.0081698449747949E-2</v>
      </c>
    </row>
    <row r="1012" spans="1:3" x14ac:dyDescent="0.25">
      <c r="A1012" s="1">
        <v>38391</v>
      </c>
      <c r="B1012">
        <v>414.3</v>
      </c>
      <c r="C1012">
        <f t="shared" si="15"/>
        <v>-4.8262549199351763E-4</v>
      </c>
    </row>
    <row r="1013" spans="1:3" x14ac:dyDescent="0.25">
      <c r="A1013" s="1">
        <v>38390</v>
      </c>
      <c r="B1013">
        <v>415.4</v>
      </c>
      <c r="C1013">
        <f t="shared" si="15"/>
        <v>2.6515623586557692E-3</v>
      </c>
    </row>
    <row r="1014" spans="1:3" x14ac:dyDescent="0.25">
      <c r="A1014" s="1">
        <v>38387</v>
      </c>
      <c r="B1014">
        <v>415.9</v>
      </c>
      <c r="C1014">
        <f t="shared" si="15"/>
        <v>1.2029353068539984E-3</v>
      </c>
    </row>
    <row r="1015" spans="1:3" x14ac:dyDescent="0.25">
      <c r="A1015" s="1">
        <v>38386</v>
      </c>
      <c r="B1015">
        <v>418.5</v>
      </c>
      <c r="C1015">
        <f t="shared" si="15"/>
        <v>6.2320431806640528E-3</v>
      </c>
    </row>
    <row r="1016" spans="1:3" x14ac:dyDescent="0.25">
      <c r="A1016" s="1">
        <v>38385</v>
      </c>
      <c r="B1016">
        <v>423</v>
      </c>
      <c r="C1016">
        <f t="shared" si="15"/>
        <v>1.069528911674795E-2</v>
      </c>
    </row>
    <row r="1017" spans="1:3" x14ac:dyDescent="0.25">
      <c r="A1017" s="1">
        <v>38384</v>
      </c>
      <c r="B1017">
        <v>422.9</v>
      </c>
      <c r="C1017">
        <f t="shared" si="15"/>
        <v>-2.3643456783512906E-4</v>
      </c>
    </row>
    <row r="1018" spans="1:3" x14ac:dyDescent="0.25">
      <c r="A1018" s="1">
        <v>38383</v>
      </c>
      <c r="B1018">
        <v>424.1</v>
      </c>
      <c r="C1018">
        <f t="shared" si="15"/>
        <v>2.8335320021022885E-3</v>
      </c>
    </row>
    <row r="1019" spans="1:3" x14ac:dyDescent="0.25">
      <c r="A1019" s="1">
        <v>38380</v>
      </c>
      <c r="B1019">
        <v>428.1</v>
      </c>
      <c r="C1019">
        <f t="shared" si="15"/>
        <v>9.3875366703553044E-3</v>
      </c>
    </row>
    <row r="1020" spans="1:3" x14ac:dyDescent="0.25">
      <c r="A1020" s="1">
        <v>38379</v>
      </c>
      <c r="B1020">
        <v>426.3</v>
      </c>
      <c r="C1020">
        <f t="shared" si="15"/>
        <v>-4.2134893797357601E-3</v>
      </c>
    </row>
    <row r="1021" spans="1:3" x14ac:dyDescent="0.25">
      <c r="A1021" s="1">
        <v>38378</v>
      </c>
      <c r="B1021">
        <v>426.9</v>
      </c>
      <c r="C1021">
        <f t="shared" si="15"/>
        <v>1.4064699927516034E-3</v>
      </c>
    </row>
    <row r="1022" spans="1:3" x14ac:dyDescent="0.25">
      <c r="A1022" s="1">
        <v>38377</v>
      </c>
      <c r="B1022">
        <v>422.1</v>
      </c>
      <c r="C1022">
        <f t="shared" si="15"/>
        <v>-1.1307540975463161E-2</v>
      </c>
    </row>
    <row r="1023" spans="1:3" x14ac:dyDescent="0.25">
      <c r="A1023" s="1">
        <v>38376</v>
      </c>
      <c r="B1023">
        <v>427.1</v>
      </c>
      <c r="C1023">
        <f t="shared" si="15"/>
        <v>1.1775925058967726E-2</v>
      </c>
    </row>
    <row r="1024" spans="1:3" x14ac:dyDescent="0.25">
      <c r="A1024" s="1">
        <v>38373</v>
      </c>
      <c r="B1024">
        <v>426.9</v>
      </c>
      <c r="C1024">
        <f t="shared" si="15"/>
        <v>-4.6838408350458098E-4</v>
      </c>
    </row>
    <row r="1025" spans="1:3" x14ac:dyDescent="0.25">
      <c r="A1025" s="1">
        <v>38372</v>
      </c>
      <c r="B1025">
        <v>422.6</v>
      </c>
      <c r="C1025">
        <f t="shared" si="15"/>
        <v>-1.0123688581959936E-2</v>
      </c>
    </row>
    <row r="1026" spans="1:3" x14ac:dyDescent="0.25">
      <c r="A1026" s="1">
        <v>38371</v>
      </c>
      <c r="B1026">
        <v>423.3</v>
      </c>
      <c r="C1026">
        <f t="shared" si="15"/>
        <v>1.6550423449215924E-3</v>
      </c>
    </row>
    <row r="1027" spans="1:3" x14ac:dyDescent="0.25">
      <c r="A1027" s="1">
        <v>38370</v>
      </c>
      <c r="B1027">
        <v>423.5</v>
      </c>
      <c r="C1027">
        <f t="shared" si="15"/>
        <v>4.7236656523094803E-4</v>
      </c>
    </row>
    <row r="1028" spans="1:3" x14ac:dyDescent="0.25">
      <c r="A1028" s="1">
        <v>38366</v>
      </c>
      <c r="B1028">
        <v>423.3</v>
      </c>
      <c r="C1028">
        <f t="shared" ref="C1028:C1091" si="16">LN(B1028/B1027)</f>
        <v>-4.7236656523104258E-4</v>
      </c>
    </row>
    <row r="1029" spans="1:3" x14ac:dyDescent="0.25">
      <c r="A1029" s="1">
        <v>38365</v>
      </c>
      <c r="B1029">
        <v>425.1</v>
      </c>
      <c r="C1029">
        <f t="shared" si="16"/>
        <v>4.2432878378664204E-3</v>
      </c>
    </row>
    <row r="1030" spans="1:3" x14ac:dyDescent="0.25">
      <c r="A1030" s="1">
        <v>38364</v>
      </c>
      <c r="B1030">
        <v>426.6</v>
      </c>
      <c r="C1030">
        <f t="shared" si="16"/>
        <v>3.5223706725056947E-3</v>
      </c>
    </row>
    <row r="1031" spans="1:3" x14ac:dyDescent="0.25">
      <c r="A1031" s="1">
        <v>38363</v>
      </c>
      <c r="B1031">
        <v>422.4</v>
      </c>
      <c r="C1031">
        <f t="shared" si="16"/>
        <v>-9.8940736451985419E-3</v>
      </c>
    </row>
    <row r="1032" spans="1:3" x14ac:dyDescent="0.25">
      <c r="A1032" s="1">
        <v>38362</v>
      </c>
      <c r="B1032">
        <v>419.7</v>
      </c>
      <c r="C1032">
        <f t="shared" si="16"/>
        <v>-6.4125620525064941E-3</v>
      </c>
    </row>
    <row r="1033" spans="1:3" x14ac:dyDescent="0.25">
      <c r="A1033" s="1">
        <v>38359</v>
      </c>
      <c r="B1033">
        <v>419.5</v>
      </c>
      <c r="C1033">
        <f t="shared" si="16"/>
        <v>-4.7664443228423269E-4</v>
      </c>
    </row>
    <row r="1034" spans="1:3" x14ac:dyDescent="0.25">
      <c r="A1034" s="1">
        <v>38358</v>
      </c>
      <c r="B1034">
        <v>421.6</v>
      </c>
      <c r="C1034">
        <f t="shared" si="16"/>
        <v>4.9934713198918094E-3</v>
      </c>
    </row>
    <row r="1035" spans="1:3" x14ac:dyDescent="0.25">
      <c r="A1035" s="1">
        <v>38357</v>
      </c>
      <c r="B1035">
        <v>427.3</v>
      </c>
      <c r="C1035">
        <f t="shared" si="16"/>
        <v>1.3429345422826613E-2</v>
      </c>
    </row>
    <row r="1036" spans="1:3" x14ac:dyDescent="0.25">
      <c r="A1036" s="1">
        <v>38356</v>
      </c>
      <c r="B1036">
        <v>429.2</v>
      </c>
      <c r="C1036">
        <f t="shared" si="16"/>
        <v>4.4366681065641971E-3</v>
      </c>
    </row>
    <row r="1037" spans="1:3" x14ac:dyDescent="0.25">
      <c r="A1037" s="1">
        <v>38355</v>
      </c>
      <c r="B1037">
        <v>429.7</v>
      </c>
      <c r="C1037">
        <f t="shared" si="16"/>
        <v>1.1642800244060787E-3</v>
      </c>
    </row>
    <row r="1038" spans="1:3" x14ac:dyDescent="0.25">
      <c r="A1038" s="1">
        <v>38351</v>
      </c>
      <c r="B1038">
        <v>438.4</v>
      </c>
      <c r="C1038">
        <f t="shared" si="16"/>
        <v>2.0044444852856273E-2</v>
      </c>
    </row>
    <row r="1039" spans="1:3" x14ac:dyDescent="0.25">
      <c r="A1039" s="1">
        <v>38350</v>
      </c>
      <c r="B1039">
        <v>437</v>
      </c>
      <c r="C1039">
        <f t="shared" si="16"/>
        <v>-3.1985405382155469E-3</v>
      </c>
    </row>
    <row r="1040" spans="1:3" x14ac:dyDescent="0.25">
      <c r="A1040" s="1">
        <v>38349</v>
      </c>
      <c r="B1040">
        <v>445.3</v>
      </c>
      <c r="C1040">
        <f t="shared" si="16"/>
        <v>1.8815017232066515E-2</v>
      </c>
    </row>
    <row r="1041" spans="1:3" x14ac:dyDescent="0.25">
      <c r="A1041" s="1">
        <v>38348</v>
      </c>
      <c r="B1041">
        <v>446.2</v>
      </c>
      <c r="C1041">
        <f t="shared" si="16"/>
        <v>2.0190696707753615E-3</v>
      </c>
    </row>
    <row r="1042" spans="1:3" x14ac:dyDescent="0.25">
      <c r="A1042" s="1">
        <v>38344</v>
      </c>
      <c r="B1042">
        <v>442.9</v>
      </c>
      <c r="C1042">
        <f t="shared" si="16"/>
        <v>-7.4232710692796163E-3</v>
      </c>
    </row>
    <row r="1043" spans="1:3" x14ac:dyDescent="0.25">
      <c r="A1043" s="1">
        <v>38343</v>
      </c>
      <c r="B1043">
        <v>441.4</v>
      </c>
      <c r="C1043">
        <f t="shared" si="16"/>
        <v>-3.3925171065164964E-3</v>
      </c>
    </row>
    <row r="1044" spans="1:3" x14ac:dyDescent="0.25">
      <c r="A1044" s="1">
        <v>38342</v>
      </c>
      <c r="B1044">
        <v>442.9</v>
      </c>
      <c r="C1044">
        <f t="shared" si="16"/>
        <v>3.3925171065165259E-3</v>
      </c>
    </row>
    <row r="1045" spans="1:3" x14ac:dyDescent="0.25">
      <c r="A1045" s="1">
        <v>38341</v>
      </c>
      <c r="B1045">
        <v>443.6</v>
      </c>
      <c r="C1045">
        <f t="shared" si="16"/>
        <v>1.5792445470596496E-3</v>
      </c>
    </row>
    <row r="1046" spans="1:3" x14ac:dyDescent="0.25">
      <c r="A1046" s="1">
        <v>38338</v>
      </c>
      <c r="B1046">
        <v>442.9</v>
      </c>
      <c r="C1046">
        <f t="shared" si="16"/>
        <v>-1.5792445470595301E-3</v>
      </c>
    </row>
    <row r="1047" spans="1:3" x14ac:dyDescent="0.25">
      <c r="A1047" s="1">
        <v>38337</v>
      </c>
      <c r="B1047">
        <v>438.2</v>
      </c>
      <c r="C1047">
        <f t="shared" si="16"/>
        <v>-1.0668583767786325E-2</v>
      </c>
    </row>
    <row r="1048" spans="1:3" x14ac:dyDescent="0.25">
      <c r="A1048" s="1">
        <v>38336</v>
      </c>
      <c r="B1048">
        <v>442.2</v>
      </c>
      <c r="C1048">
        <f t="shared" si="16"/>
        <v>9.0868412619797643E-3</v>
      </c>
    </row>
    <row r="1049" spans="1:3" x14ac:dyDescent="0.25">
      <c r="A1049" s="1">
        <v>38335</v>
      </c>
      <c r="B1049">
        <v>437.3</v>
      </c>
      <c r="C1049">
        <f t="shared" si="16"/>
        <v>-1.1142810004470901E-2</v>
      </c>
    </row>
    <row r="1050" spans="1:3" x14ac:dyDescent="0.25">
      <c r="A1050" s="1">
        <v>38334</v>
      </c>
      <c r="B1050">
        <v>440.3</v>
      </c>
      <c r="C1050">
        <f t="shared" si="16"/>
        <v>6.8368543428333024E-3</v>
      </c>
    </row>
    <row r="1051" spans="1:3" x14ac:dyDescent="0.25">
      <c r="A1051" s="1">
        <v>38331</v>
      </c>
      <c r="B1051">
        <v>435.3</v>
      </c>
      <c r="C1051">
        <f t="shared" si="16"/>
        <v>-1.1420864203456236E-2</v>
      </c>
    </row>
    <row r="1052" spans="1:3" x14ac:dyDescent="0.25">
      <c r="A1052" s="1">
        <v>38330</v>
      </c>
      <c r="B1052">
        <v>437.2</v>
      </c>
      <c r="C1052">
        <f t="shared" si="16"/>
        <v>4.3553077441315551E-3</v>
      </c>
    </row>
    <row r="1053" spans="1:3" x14ac:dyDescent="0.25">
      <c r="A1053" s="1">
        <v>38329</v>
      </c>
      <c r="B1053">
        <v>438.7</v>
      </c>
      <c r="C1053">
        <f t="shared" si="16"/>
        <v>3.4250518697848324E-3</v>
      </c>
    </row>
    <row r="1054" spans="1:3" x14ac:dyDescent="0.25">
      <c r="A1054" s="1">
        <v>38328</v>
      </c>
      <c r="B1054">
        <v>453.7</v>
      </c>
      <c r="C1054">
        <f t="shared" si="16"/>
        <v>3.362037849774982E-2</v>
      </c>
    </row>
    <row r="1055" spans="1:3" x14ac:dyDescent="0.25">
      <c r="A1055" s="1">
        <v>38327</v>
      </c>
      <c r="B1055">
        <v>455.9</v>
      </c>
      <c r="C1055">
        <f t="shared" si="16"/>
        <v>4.8373005494774827E-3</v>
      </c>
    </row>
    <row r="1056" spans="1:3" x14ac:dyDescent="0.25">
      <c r="A1056" s="1">
        <v>38324</v>
      </c>
      <c r="B1056">
        <v>457.8</v>
      </c>
      <c r="C1056">
        <f t="shared" si="16"/>
        <v>4.1589202990707005E-3</v>
      </c>
    </row>
    <row r="1057" spans="1:3" x14ac:dyDescent="0.25">
      <c r="A1057" s="1">
        <v>38323</v>
      </c>
      <c r="B1057">
        <v>452.3</v>
      </c>
      <c r="C1057">
        <f t="shared" si="16"/>
        <v>-1.2086731034668886E-2</v>
      </c>
    </row>
    <row r="1058" spans="1:3" x14ac:dyDescent="0.25">
      <c r="A1058" s="1">
        <v>38322</v>
      </c>
      <c r="B1058">
        <v>455.9</v>
      </c>
      <c r="C1058">
        <f t="shared" si="16"/>
        <v>7.9278107355980863E-3</v>
      </c>
    </row>
    <row r="1059" spans="1:3" x14ac:dyDescent="0.25">
      <c r="A1059" s="1">
        <v>38321</v>
      </c>
      <c r="B1059">
        <v>453.2</v>
      </c>
      <c r="C1059">
        <f t="shared" si="16"/>
        <v>-5.9399580655444114E-3</v>
      </c>
    </row>
    <row r="1060" spans="1:3" x14ac:dyDescent="0.25">
      <c r="A1060" s="1">
        <v>38320</v>
      </c>
      <c r="B1060">
        <v>455.8</v>
      </c>
      <c r="C1060">
        <f t="shared" si="16"/>
        <v>5.7205876577327312E-3</v>
      </c>
    </row>
    <row r="1061" spans="1:3" x14ac:dyDescent="0.25">
      <c r="A1061" s="1">
        <v>38315</v>
      </c>
      <c r="B1061">
        <v>449.3</v>
      </c>
      <c r="C1061">
        <f t="shared" si="16"/>
        <v>-1.4363300735469599E-2</v>
      </c>
    </row>
    <row r="1062" spans="1:3" x14ac:dyDescent="0.25">
      <c r="A1062" s="1">
        <v>38314</v>
      </c>
      <c r="B1062">
        <v>447.9</v>
      </c>
      <c r="C1062">
        <f t="shared" si="16"/>
        <v>-3.1208228628599455E-3</v>
      </c>
    </row>
    <row r="1063" spans="1:3" x14ac:dyDescent="0.25">
      <c r="A1063" s="1">
        <v>38313</v>
      </c>
      <c r="B1063">
        <v>449</v>
      </c>
      <c r="C1063">
        <f t="shared" si="16"/>
        <v>2.4528945289998736E-3</v>
      </c>
    </row>
    <row r="1064" spans="1:3" x14ac:dyDescent="0.25">
      <c r="A1064" s="1">
        <v>38310</v>
      </c>
      <c r="B1064">
        <v>447</v>
      </c>
      <c r="C1064">
        <f t="shared" si="16"/>
        <v>-4.4642931286854931E-3</v>
      </c>
    </row>
    <row r="1065" spans="1:3" x14ac:dyDescent="0.25">
      <c r="A1065" s="1">
        <v>38309</v>
      </c>
      <c r="B1065">
        <v>442.9</v>
      </c>
      <c r="C1065">
        <f t="shared" si="16"/>
        <v>-9.2145836844164178E-3</v>
      </c>
    </row>
    <row r="1066" spans="1:3" x14ac:dyDescent="0.25">
      <c r="A1066" s="1">
        <v>38308</v>
      </c>
      <c r="B1066">
        <v>445.1</v>
      </c>
      <c r="C1066">
        <f t="shared" si="16"/>
        <v>4.9549650926562182E-3</v>
      </c>
    </row>
    <row r="1067" spans="1:3" x14ac:dyDescent="0.25">
      <c r="A1067" s="1">
        <v>38307</v>
      </c>
      <c r="B1067">
        <v>440.5</v>
      </c>
      <c r="C1067">
        <f t="shared" si="16"/>
        <v>-1.038853064557445E-2</v>
      </c>
    </row>
    <row r="1068" spans="1:3" x14ac:dyDescent="0.25">
      <c r="A1068" s="1">
        <v>38306</v>
      </c>
      <c r="B1068">
        <v>437.3</v>
      </c>
      <c r="C1068">
        <f t="shared" si="16"/>
        <v>-7.2909869573592641E-3</v>
      </c>
    </row>
    <row r="1069" spans="1:3" x14ac:dyDescent="0.25">
      <c r="A1069" s="1">
        <v>38303</v>
      </c>
      <c r="B1069">
        <v>438.3</v>
      </c>
      <c r="C1069">
        <f t="shared" si="16"/>
        <v>2.2841490058886742E-3</v>
      </c>
    </row>
    <row r="1070" spans="1:3" x14ac:dyDescent="0.25">
      <c r="A1070" s="1">
        <v>38302</v>
      </c>
      <c r="B1070">
        <v>435.4</v>
      </c>
      <c r="C1070">
        <f t="shared" si="16"/>
        <v>-6.6384586243164925E-3</v>
      </c>
    </row>
    <row r="1071" spans="1:3" x14ac:dyDescent="0.25">
      <c r="A1071" s="1">
        <v>38301</v>
      </c>
      <c r="B1071">
        <v>434.5</v>
      </c>
      <c r="C1071">
        <f t="shared" si="16"/>
        <v>-2.0692040950002514E-3</v>
      </c>
    </row>
    <row r="1072" spans="1:3" x14ac:dyDescent="0.25">
      <c r="A1072" s="1">
        <v>38300</v>
      </c>
      <c r="B1072">
        <v>436.2</v>
      </c>
      <c r="C1072">
        <f t="shared" si="16"/>
        <v>3.9049090620820351E-3</v>
      </c>
    </row>
    <row r="1073" spans="1:3" x14ac:dyDescent="0.25">
      <c r="A1073" s="1">
        <v>38299</v>
      </c>
      <c r="B1073">
        <v>433.4</v>
      </c>
      <c r="C1073">
        <f t="shared" si="16"/>
        <v>-6.4397646652700037E-3</v>
      </c>
    </row>
    <row r="1074" spans="1:3" x14ac:dyDescent="0.25">
      <c r="A1074" s="1">
        <v>38296</v>
      </c>
      <c r="B1074">
        <v>434.3</v>
      </c>
      <c r="C1074">
        <f t="shared" si="16"/>
        <v>2.0744504385176664E-3</v>
      </c>
    </row>
    <row r="1075" spans="1:3" x14ac:dyDescent="0.25">
      <c r="A1075" s="1">
        <v>38295</v>
      </c>
      <c r="B1075">
        <v>430.8</v>
      </c>
      <c r="C1075">
        <f t="shared" si="16"/>
        <v>-8.0915942585426722E-3</v>
      </c>
    </row>
    <row r="1076" spans="1:3" x14ac:dyDescent="0.25">
      <c r="A1076" s="1">
        <v>38294</v>
      </c>
      <c r="B1076">
        <v>425.4</v>
      </c>
      <c r="C1076">
        <f t="shared" si="16"/>
        <v>-1.2614042516096716E-2</v>
      </c>
    </row>
    <row r="1077" spans="1:3" x14ac:dyDescent="0.25">
      <c r="A1077" s="1">
        <v>38293</v>
      </c>
      <c r="B1077">
        <v>420.8</v>
      </c>
      <c r="C1077">
        <f t="shared" si="16"/>
        <v>-1.0872241342636582E-2</v>
      </c>
    </row>
    <row r="1078" spans="1:3" x14ac:dyDescent="0.25">
      <c r="A1078" s="1">
        <v>38292</v>
      </c>
      <c r="B1078">
        <v>428.2</v>
      </c>
      <c r="C1078">
        <f t="shared" si="16"/>
        <v>1.7432714732082369E-2</v>
      </c>
    </row>
    <row r="1079" spans="1:3" x14ac:dyDescent="0.25">
      <c r="A1079" s="1">
        <v>38289</v>
      </c>
      <c r="B1079">
        <v>429.4</v>
      </c>
      <c r="C1079">
        <f t="shared" si="16"/>
        <v>2.7985092890981497E-3</v>
      </c>
    </row>
    <row r="1080" spans="1:3" x14ac:dyDescent="0.25">
      <c r="A1080" s="1">
        <v>38288</v>
      </c>
      <c r="B1080">
        <v>426.1</v>
      </c>
      <c r="C1080">
        <f t="shared" si="16"/>
        <v>-7.7148249388141873E-3</v>
      </c>
    </row>
    <row r="1081" spans="1:3" x14ac:dyDescent="0.25">
      <c r="A1081" s="1">
        <v>38287</v>
      </c>
      <c r="B1081">
        <v>425.6</v>
      </c>
      <c r="C1081">
        <f t="shared" si="16"/>
        <v>-1.1741224784317438E-3</v>
      </c>
    </row>
    <row r="1082" spans="1:3" x14ac:dyDescent="0.25">
      <c r="A1082" s="1">
        <v>38286</v>
      </c>
      <c r="B1082">
        <v>427.6</v>
      </c>
      <c r="C1082">
        <f t="shared" si="16"/>
        <v>4.6882411234555384E-3</v>
      </c>
    </row>
    <row r="1083" spans="1:3" x14ac:dyDescent="0.25">
      <c r="A1083" s="1">
        <v>38285</v>
      </c>
      <c r="B1083">
        <v>429.9</v>
      </c>
      <c r="C1083">
        <f t="shared" si="16"/>
        <v>5.3644443513456699E-3</v>
      </c>
    </row>
    <row r="1084" spans="1:3" x14ac:dyDescent="0.25">
      <c r="A1084" s="1">
        <v>38282</v>
      </c>
      <c r="B1084">
        <v>425.6</v>
      </c>
      <c r="C1084">
        <f t="shared" si="16"/>
        <v>-1.0052685474801159E-2</v>
      </c>
    </row>
    <row r="1085" spans="1:3" x14ac:dyDescent="0.25">
      <c r="A1085" s="1">
        <v>38281</v>
      </c>
      <c r="B1085">
        <v>425.6</v>
      </c>
      <c r="C1085">
        <f t="shared" si="16"/>
        <v>0</v>
      </c>
    </row>
    <row r="1086" spans="1:3" x14ac:dyDescent="0.25">
      <c r="A1086" s="1">
        <v>38280</v>
      </c>
      <c r="B1086">
        <v>424.8</v>
      </c>
      <c r="C1086">
        <f t="shared" si="16"/>
        <v>-1.8814680997056199E-3</v>
      </c>
    </row>
    <row r="1087" spans="1:3" x14ac:dyDescent="0.25">
      <c r="A1087" s="1">
        <v>38279</v>
      </c>
      <c r="B1087">
        <v>421.6</v>
      </c>
      <c r="C1087">
        <f t="shared" si="16"/>
        <v>-7.5614727005764749E-3</v>
      </c>
    </row>
    <row r="1088" spans="1:3" x14ac:dyDescent="0.25">
      <c r="A1088" s="1">
        <v>38278</v>
      </c>
      <c r="B1088">
        <v>417.6</v>
      </c>
      <c r="C1088">
        <f t="shared" si="16"/>
        <v>-9.5329606587236382E-3</v>
      </c>
    </row>
    <row r="1089" spans="1:3" x14ac:dyDescent="0.25">
      <c r="A1089" s="1">
        <v>38275</v>
      </c>
      <c r="B1089">
        <v>420.1</v>
      </c>
      <c r="C1089">
        <f t="shared" si="16"/>
        <v>5.9687416069074909E-3</v>
      </c>
    </row>
    <row r="1090" spans="1:3" x14ac:dyDescent="0.25">
      <c r="A1090" s="1">
        <v>38274</v>
      </c>
      <c r="B1090">
        <v>419.5</v>
      </c>
      <c r="C1090">
        <f t="shared" si="16"/>
        <v>-1.4292522680755854E-3</v>
      </c>
    </row>
    <row r="1091" spans="1:3" x14ac:dyDescent="0.25">
      <c r="A1091" s="1">
        <v>38273</v>
      </c>
      <c r="B1091">
        <v>414.6</v>
      </c>
      <c r="C1091">
        <f t="shared" si="16"/>
        <v>-1.1749325905581646E-2</v>
      </c>
    </row>
    <row r="1092" spans="1:3" x14ac:dyDescent="0.25">
      <c r="A1092" s="1">
        <v>38272</v>
      </c>
      <c r="B1092">
        <v>416.6</v>
      </c>
      <c r="C1092">
        <f t="shared" ref="C1092:C1155" si="17">LN(B1092/B1091)</f>
        <v>4.8123288251924788E-3</v>
      </c>
    </row>
    <row r="1093" spans="1:3" x14ac:dyDescent="0.25">
      <c r="A1093" s="1">
        <v>38271</v>
      </c>
      <c r="B1093">
        <v>423.4</v>
      </c>
      <c r="C1093">
        <f t="shared" si="17"/>
        <v>1.6190829873893059E-2</v>
      </c>
    </row>
    <row r="1094" spans="1:3" x14ac:dyDescent="0.25">
      <c r="A1094" s="1">
        <v>38268</v>
      </c>
      <c r="B1094">
        <v>424.5</v>
      </c>
      <c r="C1094">
        <f t="shared" si="17"/>
        <v>2.5946470506373652E-3</v>
      </c>
    </row>
    <row r="1095" spans="1:3" x14ac:dyDescent="0.25">
      <c r="A1095" s="1">
        <v>38267</v>
      </c>
      <c r="B1095">
        <v>419.5</v>
      </c>
      <c r="C1095">
        <f t="shared" si="17"/>
        <v>-1.1848479844141111E-2</v>
      </c>
    </row>
    <row r="1096" spans="1:3" x14ac:dyDescent="0.25">
      <c r="A1096" s="1">
        <v>38266</v>
      </c>
      <c r="B1096">
        <v>420</v>
      </c>
      <c r="C1096">
        <f t="shared" si="17"/>
        <v>1.1911853701532321E-3</v>
      </c>
    </row>
    <row r="1097" spans="1:3" x14ac:dyDescent="0.25">
      <c r="A1097" s="1">
        <v>38265</v>
      </c>
      <c r="B1097">
        <v>419.8</v>
      </c>
      <c r="C1097">
        <f t="shared" si="17"/>
        <v>-4.7630389088130798E-4</v>
      </c>
    </row>
    <row r="1098" spans="1:3" x14ac:dyDescent="0.25">
      <c r="A1098" s="1">
        <v>38264</v>
      </c>
      <c r="B1098">
        <v>415.6</v>
      </c>
      <c r="C1098">
        <f t="shared" si="17"/>
        <v>-1.0055148161460265E-2</v>
      </c>
    </row>
    <row r="1099" spans="1:3" x14ac:dyDescent="0.25">
      <c r="A1099" s="1">
        <v>38261</v>
      </c>
      <c r="B1099">
        <v>421.2</v>
      </c>
      <c r="C1099">
        <f t="shared" si="17"/>
        <v>1.338452103474806E-2</v>
      </c>
    </row>
    <row r="1100" spans="1:3" x14ac:dyDescent="0.25">
      <c r="A1100" s="1">
        <v>38260</v>
      </c>
      <c r="B1100">
        <v>420.4</v>
      </c>
      <c r="C1100">
        <f t="shared" si="17"/>
        <v>-1.9011412570244187E-3</v>
      </c>
    </row>
    <row r="1101" spans="1:3" x14ac:dyDescent="0.25">
      <c r="A1101" s="1">
        <v>38259</v>
      </c>
      <c r="B1101">
        <v>414.7</v>
      </c>
      <c r="C1101">
        <f t="shared" si="17"/>
        <v>-1.3651271750460442E-2</v>
      </c>
    </row>
    <row r="1102" spans="1:3" x14ac:dyDescent="0.25">
      <c r="A1102" s="1">
        <v>38258</v>
      </c>
      <c r="B1102">
        <v>414.2</v>
      </c>
      <c r="C1102">
        <f t="shared" si="17"/>
        <v>-1.2064182908518694E-3</v>
      </c>
    </row>
    <row r="1103" spans="1:3" x14ac:dyDescent="0.25">
      <c r="A1103" s="1">
        <v>38257</v>
      </c>
      <c r="B1103">
        <v>410.7</v>
      </c>
      <c r="C1103">
        <f t="shared" si="17"/>
        <v>-8.485927998970938E-3</v>
      </c>
    </row>
    <row r="1104" spans="1:3" x14ac:dyDescent="0.25">
      <c r="A1104" s="1">
        <v>38254</v>
      </c>
      <c r="B1104">
        <v>409.7</v>
      </c>
      <c r="C1104">
        <f t="shared" si="17"/>
        <v>-2.4378364096875305E-3</v>
      </c>
    </row>
    <row r="1105" spans="1:3" x14ac:dyDescent="0.25">
      <c r="A1105" s="1">
        <v>38253</v>
      </c>
      <c r="B1105">
        <v>412.6</v>
      </c>
      <c r="C1105">
        <f t="shared" si="17"/>
        <v>7.0534160843260321E-3</v>
      </c>
    </row>
    <row r="1106" spans="1:3" x14ac:dyDescent="0.25">
      <c r="A1106" s="1">
        <v>38252</v>
      </c>
      <c r="B1106">
        <v>409</v>
      </c>
      <c r="C1106">
        <f t="shared" si="17"/>
        <v>-8.7634445943498059E-3</v>
      </c>
    </row>
    <row r="1107" spans="1:3" x14ac:dyDescent="0.25">
      <c r="A1107" s="1">
        <v>38251</v>
      </c>
      <c r="B1107">
        <v>410.1</v>
      </c>
      <c r="C1107">
        <f t="shared" si="17"/>
        <v>2.6858763552118732E-3</v>
      </c>
    </row>
    <row r="1108" spans="1:3" x14ac:dyDescent="0.25">
      <c r="A1108" s="1">
        <v>38250</v>
      </c>
      <c r="B1108">
        <v>407</v>
      </c>
      <c r="C1108">
        <f t="shared" si="17"/>
        <v>-7.5878469554186709E-3</v>
      </c>
    </row>
    <row r="1109" spans="1:3" x14ac:dyDescent="0.25">
      <c r="A1109" s="1">
        <v>38247</v>
      </c>
      <c r="B1109">
        <v>407.6</v>
      </c>
      <c r="C1109">
        <f t="shared" si="17"/>
        <v>1.4731159059748053E-3</v>
      </c>
    </row>
    <row r="1110" spans="1:3" x14ac:dyDescent="0.25">
      <c r="A1110" s="1">
        <v>38246</v>
      </c>
      <c r="B1110">
        <v>406.5</v>
      </c>
      <c r="C1110">
        <f t="shared" si="17"/>
        <v>-2.7023723607045255E-3</v>
      </c>
    </row>
    <row r="1111" spans="1:3" x14ac:dyDescent="0.25">
      <c r="A1111" s="1">
        <v>38245</v>
      </c>
      <c r="B1111">
        <v>406.8</v>
      </c>
      <c r="C1111">
        <f t="shared" si="17"/>
        <v>7.377351865395941E-4</v>
      </c>
    </row>
    <row r="1112" spans="1:3" x14ac:dyDescent="0.25">
      <c r="A1112" s="1">
        <v>38244</v>
      </c>
      <c r="B1112">
        <v>407.5</v>
      </c>
      <c r="C1112">
        <f t="shared" si="17"/>
        <v>1.7192685065125835E-3</v>
      </c>
    </row>
    <row r="1113" spans="1:3" x14ac:dyDescent="0.25">
      <c r="A1113" s="1">
        <v>38243</v>
      </c>
      <c r="B1113">
        <v>406</v>
      </c>
      <c r="C1113">
        <f t="shared" si="17"/>
        <v>-3.6877730791847361E-3</v>
      </c>
    </row>
    <row r="1114" spans="1:3" x14ac:dyDescent="0.25">
      <c r="A1114" s="1">
        <v>38240</v>
      </c>
      <c r="B1114">
        <v>403.8</v>
      </c>
      <c r="C1114">
        <f t="shared" si="17"/>
        <v>-5.4334537229955475E-3</v>
      </c>
    </row>
    <row r="1115" spans="1:3" x14ac:dyDescent="0.25">
      <c r="A1115" s="1">
        <v>38239</v>
      </c>
      <c r="B1115">
        <v>400.4</v>
      </c>
      <c r="C1115">
        <f t="shared" si="17"/>
        <v>-8.4556584376716832E-3</v>
      </c>
    </row>
    <row r="1116" spans="1:3" x14ac:dyDescent="0.25">
      <c r="A1116" s="1">
        <v>38238</v>
      </c>
      <c r="B1116">
        <v>401.4</v>
      </c>
      <c r="C1116">
        <f t="shared" si="17"/>
        <v>2.4943889211722177E-3</v>
      </c>
    </row>
    <row r="1117" spans="1:3" x14ac:dyDescent="0.25">
      <c r="A1117" s="1">
        <v>38237</v>
      </c>
      <c r="B1117">
        <v>399.4</v>
      </c>
      <c r="C1117">
        <f t="shared" si="17"/>
        <v>-4.9950153805229649E-3</v>
      </c>
    </row>
    <row r="1118" spans="1:3" x14ac:dyDescent="0.25">
      <c r="A1118" s="1">
        <v>38233</v>
      </c>
      <c r="B1118">
        <v>402.5</v>
      </c>
      <c r="C1118">
        <f t="shared" si="17"/>
        <v>7.731675876903381E-3</v>
      </c>
    </row>
    <row r="1119" spans="1:3" x14ac:dyDescent="0.25">
      <c r="A1119" s="1">
        <v>38232</v>
      </c>
      <c r="B1119">
        <v>408</v>
      </c>
      <c r="C1119">
        <f t="shared" si="17"/>
        <v>1.3572077545543687E-2</v>
      </c>
    </row>
    <row r="1120" spans="1:3" x14ac:dyDescent="0.25">
      <c r="A1120" s="1">
        <v>38231</v>
      </c>
      <c r="B1120">
        <v>410.8</v>
      </c>
      <c r="C1120">
        <f t="shared" si="17"/>
        <v>6.8393036502414411E-3</v>
      </c>
    </row>
    <row r="1121" spans="1:3" x14ac:dyDescent="0.25">
      <c r="A1121" s="1">
        <v>38230</v>
      </c>
      <c r="B1121">
        <v>412.4</v>
      </c>
      <c r="C1121">
        <f t="shared" si="17"/>
        <v>3.8872740884016476E-3</v>
      </c>
    </row>
    <row r="1122" spans="1:3" x14ac:dyDescent="0.25">
      <c r="A1122" s="1">
        <v>38229</v>
      </c>
      <c r="B1122">
        <v>410</v>
      </c>
      <c r="C1122">
        <f t="shared" si="17"/>
        <v>-5.8365924444513141E-3</v>
      </c>
    </row>
    <row r="1123" spans="1:3" x14ac:dyDescent="0.25">
      <c r="A1123" s="1">
        <v>38226</v>
      </c>
      <c r="B1123">
        <v>405.4</v>
      </c>
      <c r="C1123">
        <f t="shared" si="17"/>
        <v>-1.1282925680453837E-2</v>
      </c>
    </row>
    <row r="1124" spans="1:3" x14ac:dyDescent="0.25">
      <c r="A1124" s="1">
        <v>38225</v>
      </c>
      <c r="B1124">
        <v>409.6</v>
      </c>
      <c r="C1124">
        <f t="shared" si="17"/>
        <v>1.0306839707398454E-2</v>
      </c>
    </row>
    <row r="1125" spans="1:3" x14ac:dyDescent="0.25">
      <c r="A1125" s="1">
        <v>38224</v>
      </c>
      <c r="B1125">
        <v>410</v>
      </c>
      <c r="C1125">
        <f t="shared" si="17"/>
        <v>9.7608597305545892E-4</v>
      </c>
    </row>
    <row r="1126" spans="1:3" x14ac:dyDescent="0.25">
      <c r="A1126" s="1">
        <v>38223</v>
      </c>
      <c r="B1126">
        <v>405</v>
      </c>
      <c r="C1126">
        <f t="shared" si="17"/>
        <v>-1.2270092591814359E-2</v>
      </c>
    </row>
    <row r="1127" spans="1:3" x14ac:dyDescent="0.25">
      <c r="A1127" s="1">
        <v>38222</v>
      </c>
      <c r="B1127">
        <v>412.8</v>
      </c>
      <c r="C1127">
        <f t="shared" si="17"/>
        <v>1.9076147060813887E-2</v>
      </c>
    </row>
    <row r="1128" spans="1:3" x14ac:dyDescent="0.25">
      <c r="A1128" s="1">
        <v>38219</v>
      </c>
      <c r="B1128">
        <v>415.5</v>
      </c>
      <c r="C1128">
        <f t="shared" si="17"/>
        <v>6.5194001281499705E-3</v>
      </c>
    </row>
    <row r="1129" spans="1:3" x14ac:dyDescent="0.25">
      <c r="A1129" s="1">
        <v>38218</v>
      </c>
      <c r="B1129">
        <v>409.3</v>
      </c>
      <c r="C1129">
        <f t="shared" si="17"/>
        <v>-1.5034230797145515E-2</v>
      </c>
    </row>
    <row r="1130" spans="1:3" x14ac:dyDescent="0.25">
      <c r="A1130" s="1">
        <v>38217</v>
      </c>
      <c r="B1130">
        <v>406.6</v>
      </c>
      <c r="C1130">
        <f t="shared" si="17"/>
        <v>-6.6184823041110482E-3</v>
      </c>
    </row>
    <row r="1131" spans="1:3" x14ac:dyDescent="0.25">
      <c r="A1131" s="1">
        <v>38216</v>
      </c>
      <c r="B1131">
        <v>406.7</v>
      </c>
      <c r="C1131">
        <f t="shared" si="17"/>
        <v>2.4591171893250042E-4</v>
      </c>
    </row>
    <row r="1132" spans="1:3" x14ac:dyDescent="0.25">
      <c r="A1132" s="1">
        <v>38215</v>
      </c>
      <c r="B1132">
        <v>405.2</v>
      </c>
      <c r="C1132">
        <f t="shared" si="17"/>
        <v>-3.6950405386505895E-3</v>
      </c>
    </row>
    <row r="1133" spans="1:3" x14ac:dyDescent="0.25">
      <c r="A1133" s="1">
        <v>38212</v>
      </c>
      <c r="B1133">
        <v>401.2</v>
      </c>
      <c r="C1133">
        <f t="shared" si="17"/>
        <v>-9.9207162867478785E-3</v>
      </c>
    </row>
    <row r="1134" spans="1:3" x14ac:dyDescent="0.25">
      <c r="A1134" s="1">
        <v>38211</v>
      </c>
      <c r="B1134">
        <v>396.6</v>
      </c>
      <c r="C1134">
        <f t="shared" si="17"/>
        <v>-1.1531840002084813E-2</v>
      </c>
    </row>
    <row r="1135" spans="1:3" x14ac:dyDescent="0.25">
      <c r="A1135" s="1">
        <v>38210</v>
      </c>
      <c r="B1135">
        <v>397.9</v>
      </c>
      <c r="C1135">
        <f t="shared" si="17"/>
        <v>3.2725013471871615E-3</v>
      </c>
    </row>
    <row r="1136" spans="1:3" x14ac:dyDescent="0.25">
      <c r="A1136" s="1">
        <v>38209</v>
      </c>
      <c r="B1136">
        <v>402.3</v>
      </c>
      <c r="C1136">
        <f t="shared" si="17"/>
        <v>1.09973615228596E-2</v>
      </c>
    </row>
    <row r="1137" spans="1:3" x14ac:dyDescent="0.25">
      <c r="A1137" s="1">
        <v>38208</v>
      </c>
      <c r="B1137">
        <v>403</v>
      </c>
      <c r="C1137">
        <f t="shared" si="17"/>
        <v>1.7384829909405017E-3</v>
      </c>
    </row>
    <row r="1138" spans="1:3" x14ac:dyDescent="0.25">
      <c r="A1138" s="1">
        <v>38205</v>
      </c>
      <c r="B1138">
        <v>402.1</v>
      </c>
      <c r="C1138">
        <f t="shared" si="17"/>
        <v>-2.2357480434545434E-3</v>
      </c>
    </row>
    <row r="1139" spans="1:3" x14ac:dyDescent="0.25">
      <c r="A1139" s="1">
        <v>38204</v>
      </c>
      <c r="B1139">
        <v>394.8</v>
      </c>
      <c r="C1139">
        <f t="shared" si="17"/>
        <v>-1.8321506343901877E-2</v>
      </c>
    </row>
    <row r="1140" spans="1:3" x14ac:dyDescent="0.25">
      <c r="A1140" s="1">
        <v>38203</v>
      </c>
      <c r="B1140">
        <v>394.7</v>
      </c>
      <c r="C1140">
        <f t="shared" si="17"/>
        <v>-2.533248905251337E-4</v>
      </c>
    </row>
    <row r="1141" spans="1:3" x14ac:dyDescent="0.25">
      <c r="A1141" s="1">
        <v>38202</v>
      </c>
      <c r="B1141">
        <v>396.5</v>
      </c>
      <c r="C1141">
        <f t="shared" si="17"/>
        <v>4.5500584061013453E-3</v>
      </c>
    </row>
    <row r="1142" spans="1:3" x14ac:dyDescent="0.25">
      <c r="A1142" s="1">
        <v>38201</v>
      </c>
      <c r="B1142">
        <v>394.4</v>
      </c>
      <c r="C1142">
        <f t="shared" si="17"/>
        <v>-5.3104183464224288E-3</v>
      </c>
    </row>
    <row r="1143" spans="1:3" x14ac:dyDescent="0.25">
      <c r="A1143" s="1">
        <v>38198</v>
      </c>
      <c r="B1143">
        <v>393.7</v>
      </c>
      <c r="C1143">
        <f t="shared" si="17"/>
        <v>-1.7764247787885219E-3</v>
      </c>
    </row>
    <row r="1144" spans="1:3" x14ac:dyDescent="0.25">
      <c r="A1144" s="1">
        <v>38197</v>
      </c>
      <c r="B1144">
        <v>389.8</v>
      </c>
      <c r="C1144">
        <f t="shared" si="17"/>
        <v>-9.9554108762313076E-3</v>
      </c>
    </row>
    <row r="1145" spans="1:3" x14ac:dyDescent="0.25">
      <c r="A1145" s="1">
        <v>38196</v>
      </c>
      <c r="B1145">
        <v>389</v>
      </c>
      <c r="C1145">
        <f t="shared" si="17"/>
        <v>-2.054443455014222E-3</v>
      </c>
    </row>
    <row r="1146" spans="1:3" x14ac:dyDescent="0.25">
      <c r="A1146" s="1">
        <v>38195</v>
      </c>
      <c r="B1146">
        <v>387</v>
      </c>
      <c r="C1146">
        <f t="shared" si="17"/>
        <v>-5.1546505886645375E-3</v>
      </c>
    </row>
    <row r="1147" spans="1:3" x14ac:dyDescent="0.25">
      <c r="A1147" s="1">
        <v>38194</v>
      </c>
      <c r="B1147">
        <v>390.3</v>
      </c>
      <c r="C1147">
        <f t="shared" si="17"/>
        <v>8.4909811567875793E-3</v>
      </c>
    </row>
    <row r="1148" spans="1:3" x14ac:dyDescent="0.25">
      <c r="A1148" s="1">
        <v>38191</v>
      </c>
      <c r="B1148">
        <v>390.5</v>
      </c>
      <c r="C1148">
        <f t="shared" si="17"/>
        <v>5.12295093171298E-4</v>
      </c>
    </row>
    <row r="1149" spans="1:3" x14ac:dyDescent="0.25">
      <c r="A1149" s="1">
        <v>38190</v>
      </c>
      <c r="B1149">
        <v>395.3</v>
      </c>
      <c r="C1149">
        <f t="shared" si="17"/>
        <v>1.2217001022899134E-2</v>
      </c>
    </row>
    <row r="1150" spans="1:3" x14ac:dyDescent="0.25">
      <c r="A1150" s="1">
        <v>38189</v>
      </c>
      <c r="B1150">
        <v>397.3</v>
      </c>
      <c r="C1150">
        <f t="shared" si="17"/>
        <v>5.0466925179133235E-3</v>
      </c>
    </row>
    <row r="1151" spans="1:3" x14ac:dyDescent="0.25">
      <c r="A1151" s="1">
        <v>38188</v>
      </c>
      <c r="B1151">
        <v>402.1</v>
      </c>
      <c r="C1151">
        <f t="shared" si="17"/>
        <v>1.2009151082675064E-2</v>
      </c>
    </row>
    <row r="1152" spans="1:3" x14ac:dyDescent="0.25">
      <c r="A1152" s="1">
        <v>38187</v>
      </c>
      <c r="B1152">
        <v>405.8</v>
      </c>
      <c r="C1152">
        <f t="shared" si="17"/>
        <v>9.1596134884860021E-3</v>
      </c>
    </row>
    <row r="1153" spans="1:3" x14ac:dyDescent="0.25">
      <c r="A1153" s="1">
        <v>38184</v>
      </c>
      <c r="B1153">
        <v>406.8</v>
      </c>
      <c r="C1153">
        <f t="shared" si="17"/>
        <v>2.461236782690441E-3</v>
      </c>
    </row>
    <row r="1154" spans="1:3" x14ac:dyDescent="0.25">
      <c r="A1154" s="1">
        <v>38183</v>
      </c>
      <c r="B1154">
        <v>404.4</v>
      </c>
      <c r="C1154">
        <f t="shared" si="17"/>
        <v>-5.9171770280886191E-3</v>
      </c>
    </row>
    <row r="1155" spans="1:3" x14ac:dyDescent="0.25">
      <c r="A1155" s="1">
        <v>38182</v>
      </c>
      <c r="B1155">
        <v>405.6</v>
      </c>
      <c r="C1155">
        <f t="shared" si="17"/>
        <v>2.9629651306572699E-3</v>
      </c>
    </row>
    <row r="1156" spans="1:3" x14ac:dyDescent="0.25">
      <c r="A1156" s="1">
        <v>38181</v>
      </c>
      <c r="B1156">
        <v>402.3</v>
      </c>
      <c r="C1156">
        <f t="shared" ref="C1156:C1219" si="18">LN(B1156/B1155)</f>
        <v>-8.1693733212308897E-3</v>
      </c>
    </row>
    <row r="1157" spans="1:3" x14ac:dyDescent="0.25">
      <c r="A1157" s="1">
        <v>38180</v>
      </c>
      <c r="B1157">
        <v>408.4</v>
      </c>
      <c r="C1157">
        <f t="shared" si="18"/>
        <v>1.5049007334767772E-2</v>
      </c>
    </row>
    <row r="1158" spans="1:3" x14ac:dyDescent="0.25">
      <c r="A1158" s="1">
        <v>38177</v>
      </c>
      <c r="B1158">
        <v>407.9</v>
      </c>
      <c r="C1158">
        <f t="shared" si="18"/>
        <v>-1.2250399669976794E-3</v>
      </c>
    </row>
    <row r="1159" spans="1:3" x14ac:dyDescent="0.25">
      <c r="A1159" s="1">
        <v>38176</v>
      </c>
      <c r="B1159">
        <v>408.2</v>
      </c>
      <c r="C1159">
        <f t="shared" si="18"/>
        <v>7.3520405223168549E-4</v>
      </c>
    </row>
    <row r="1160" spans="1:3" x14ac:dyDescent="0.25">
      <c r="A1160" s="1">
        <v>38175</v>
      </c>
      <c r="B1160">
        <v>402.7</v>
      </c>
      <c r="C1160">
        <f t="shared" si="18"/>
        <v>-1.3565382518335882E-2</v>
      </c>
    </row>
    <row r="1161" spans="1:3" x14ac:dyDescent="0.25">
      <c r="A1161" s="1">
        <v>38174</v>
      </c>
      <c r="B1161">
        <v>393</v>
      </c>
      <c r="C1161">
        <f t="shared" si="18"/>
        <v>-2.4382255988147181E-2</v>
      </c>
    </row>
    <row r="1162" spans="1:3" x14ac:dyDescent="0.25">
      <c r="A1162" s="1">
        <v>38170</v>
      </c>
      <c r="B1162">
        <v>398.7</v>
      </c>
      <c r="C1162">
        <f t="shared" si="18"/>
        <v>1.4399642518048093E-2</v>
      </c>
    </row>
    <row r="1163" spans="1:3" x14ac:dyDescent="0.25">
      <c r="A1163" s="1">
        <v>38169</v>
      </c>
      <c r="B1163">
        <v>396.4</v>
      </c>
      <c r="C1163">
        <f t="shared" si="18"/>
        <v>-5.7854519314764746E-3</v>
      </c>
    </row>
    <row r="1164" spans="1:3" x14ac:dyDescent="0.25">
      <c r="A1164" s="1">
        <v>38168</v>
      </c>
      <c r="B1164">
        <v>393</v>
      </c>
      <c r="C1164">
        <f t="shared" si="18"/>
        <v>-8.6141905865716774E-3</v>
      </c>
    </row>
    <row r="1165" spans="1:3" x14ac:dyDescent="0.25">
      <c r="A1165" s="1">
        <v>38167</v>
      </c>
      <c r="B1165">
        <v>392.8</v>
      </c>
      <c r="C1165">
        <f t="shared" si="18"/>
        <v>-5.0903538895036163E-4</v>
      </c>
    </row>
    <row r="1166" spans="1:3" x14ac:dyDescent="0.25">
      <c r="A1166" s="1">
        <v>38166</v>
      </c>
      <c r="B1166">
        <v>401.3</v>
      </c>
      <c r="C1166">
        <f t="shared" si="18"/>
        <v>2.1408700792560322E-2</v>
      </c>
    </row>
    <row r="1167" spans="1:3" x14ac:dyDescent="0.25">
      <c r="A1167" s="1">
        <v>38163</v>
      </c>
      <c r="B1167">
        <v>403.2</v>
      </c>
      <c r="C1167">
        <f t="shared" si="18"/>
        <v>4.7234394842877829E-3</v>
      </c>
    </row>
    <row r="1168" spans="1:3" x14ac:dyDescent="0.25">
      <c r="A1168" s="1">
        <v>38162</v>
      </c>
      <c r="B1168">
        <v>403.5</v>
      </c>
      <c r="C1168">
        <f t="shared" si="18"/>
        <v>7.437709528446807E-4</v>
      </c>
    </row>
    <row r="1169" spans="1:3" x14ac:dyDescent="0.25">
      <c r="A1169" s="1">
        <v>38161</v>
      </c>
      <c r="B1169">
        <v>395.5</v>
      </c>
      <c r="C1169">
        <f t="shared" si="18"/>
        <v>-2.0025700502294914E-2</v>
      </c>
    </row>
    <row r="1170" spans="1:3" x14ac:dyDescent="0.25">
      <c r="A1170" s="1">
        <v>38160</v>
      </c>
      <c r="B1170">
        <v>395.5</v>
      </c>
      <c r="C1170">
        <f t="shared" si="18"/>
        <v>0</v>
      </c>
    </row>
    <row r="1171" spans="1:3" x14ac:dyDescent="0.25">
      <c r="A1171" s="1">
        <v>38159</v>
      </c>
      <c r="B1171">
        <v>394.5</v>
      </c>
      <c r="C1171">
        <f t="shared" si="18"/>
        <v>-2.5316469217796195E-3</v>
      </c>
    </row>
    <row r="1172" spans="1:3" x14ac:dyDescent="0.25">
      <c r="A1172" s="1">
        <v>38156</v>
      </c>
      <c r="B1172">
        <v>395.7</v>
      </c>
      <c r="C1172">
        <f t="shared" si="18"/>
        <v>3.0372081054496547E-3</v>
      </c>
    </row>
    <row r="1173" spans="1:3" x14ac:dyDescent="0.25">
      <c r="A1173" s="1">
        <v>38155</v>
      </c>
      <c r="B1173">
        <v>389.5</v>
      </c>
      <c r="C1173">
        <f t="shared" si="18"/>
        <v>-1.5792483080575622E-2</v>
      </c>
    </row>
    <row r="1174" spans="1:3" x14ac:dyDescent="0.25">
      <c r="A1174" s="1">
        <v>38154</v>
      </c>
      <c r="B1174">
        <v>385.2</v>
      </c>
      <c r="C1174">
        <f t="shared" si="18"/>
        <v>-1.1101185386832439E-2</v>
      </c>
    </row>
    <row r="1175" spans="1:3" x14ac:dyDescent="0.25">
      <c r="A1175" s="1">
        <v>38153</v>
      </c>
      <c r="B1175">
        <v>388.7</v>
      </c>
      <c r="C1175">
        <f t="shared" si="18"/>
        <v>9.0451579342068888E-3</v>
      </c>
    </row>
    <row r="1176" spans="1:3" x14ac:dyDescent="0.25">
      <c r="A1176" s="1">
        <v>38152</v>
      </c>
      <c r="B1176">
        <v>384.2</v>
      </c>
      <c r="C1176">
        <f t="shared" si="18"/>
        <v>-1.164458752372124E-2</v>
      </c>
    </row>
    <row r="1177" spans="1:3" x14ac:dyDescent="0.25">
      <c r="A1177" s="1">
        <v>38148</v>
      </c>
      <c r="B1177">
        <v>386.6</v>
      </c>
      <c r="C1177">
        <f t="shared" si="18"/>
        <v>6.227316439774414E-3</v>
      </c>
    </row>
    <row r="1178" spans="1:3" x14ac:dyDescent="0.25">
      <c r="A1178" s="1">
        <v>38147</v>
      </c>
      <c r="B1178">
        <v>385.2</v>
      </c>
      <c r="C1178">
        <f t="shared" si="18"/>
        <v>-3.6278868502600649E-3</v>
      </c>
    </row>
    <row r="1179" spans="1:3" x14ac:dyDescent="0.25">
      <c r="A1179" s="1">
        <v>38146</v>
      </c>
      <c r="B1179">
        <v>391.8</v>
      </c>
      <c r="C1179">
        <f t="shared" si="18"/>
        <v>1.6988825586469945E-2</v>
      </c>
    </row>
    <row r="1180" spans="1:3" x14ac:dyDescent="0.25">
      <c r="A1180" s="1">
        <v>38145</v>
      </c>
      <c r="B1180">
        <v>394.5</v>
      </c>
      <c r="C1180">
        <f t="shared" si="18"/>
        <v>6.8676347754885337E-3</v>
      </c>
    </row>
    <row r="1181" spans="1:3" x14ac:dyDescent="0.25">
      <c r="A1181" s="1">
        <v>38142</v>
      </c>
      <c r="B1181">
        <v>391.7</v>
      </c>
      <c r="C1181">
        <f t="shared" si="18"/>
        <v>-7.1228996141433805E-3</v>
      </c>
    </row>
    <row r="1182" spans="1:3" x14ac:dyDescent="0.25">
      <c r="A1182" s="1">
        <v>38141</v>
      </c>
      <c r="B1182">
        <v>388.9</v>
      </c>
      <c r="C1182">
        <f t="shared" si="18"/>
        <v>-7.1739995100840491E-3</v>
      </c>
    </row>
    <row r="1183" spans="1:3" x14ac:dyDescent="0.25">
      <c r="A1183" s="1">
        <v>38140</v>
      </c>
      <c r="B1183">
        <v>392.5</v>
      </c>
      <c r="C1183">
        <f t="shared" si="18"/>
        <v>9.2142960607615766E-3</v>
      </c>
    </row>
    <row r="1184" spans="1:3" x14ac:dyDescent="0.25">
      <c r="A1184" s="1">
        <v>38139</v>
      </c>
      <c r="B1184">
        <v>395.4</v>
      </c>
      <c r="C1184">
        <f t="shared" si="18"/>
        <v>7.3613735140532792E-3</v>
      </c>
    </row>
    <row r="1185" spans="1:3" x14ac:dyDescent="0.25">
      <c r="A1185" s="1">
        <v>38135</v>
      </c>
      <c r="B1185">
        <v>394.9</v>
      </c>
      <c r="C1185">
        <f t="shared" si="18"/>
        <v>-1.2653424439128386E-3</v>
      </c>
    </row>
    <row r="1186" spans="1:3" x14ac:dyDescent="0.25">
      <c r="A1186" s="1">
        <v>38134</v>
      </c>
      <c r="B1186">
        <v>394.9</v>
      </c>
      <c r="C1186">
        <f t="shared" si="18"/>
        <v>0</v>
      </c>
    </row>
    <row r="1187" spans="1:3" x14ac:dyDescent="0.25">
      <c r="A1187" s="1">
        <v>38133</v>
      </c>
      <c r="B1187">
        <v>388.3</v>
      </c>
      <c r="C1187">
        <f t="shared" si="18"/>
        <v>-1.6854331554982074E-2</v>
      </c>
    </row>
    <row r="1188" spans="1:3" x14ac:dyDescent="0.25">
      <c r="A1188" s="1">
        <v>38132</v>
      </c>
      <c r="B1188">
        <v>388.4</v>
      </c>
      <c r="C1188">
        <f t="shared" si="18"/>
        <v>2.5749967954809201E-4</v>
      </c>
    </row>
    <row r="1189" spans="1:3" x14ac:dyDescent="0.25">
      <c r="A1189" s="1">
        <v>38131</v>
      </c>
      <c r="B1189">
        <v>385.7</v>
      </c>
      <c r="C1189">
        <f t="shared" si="18"/>
        <v>-6.9758712029877479E-3</v>
      </c>
    </row>
    <row r="1190" spans="1:3" x14ac:dyDescent="0.25">
      <c r="A1190" s="1">
        <v>38128</v>
      </c>
      <c r="B1190">
        <v>384.9</v>
      </c>
      <c r="C1190">
        <f t="shared" si="18"/>
        <v>-2.0763049244816997E-3</v>
      </c>
    </row>
    <row r="1191" spans="1:3" x14ac:dyDescent="0.25">
      <c r="A1191" s="1">
        <v>38127</v>
      </c>
      <c r="B1191">
        <v>378.5</v>
      </c>
      <c r="C1191">
        <f t="shared" si="18"/>
        <v>-1.6767487412196854E-2</v>
      </c>
    </row>
    <row r="1192" spans="1:3" x14ac:dyDescent="0.25">
      <c r="A1192" s="1">
        <v>38126</v>
      </c>
      <c r="B1192">
        <v>383</v>
      </c>
      <c r="C1192">
        <f t="shared" si="18"/>
        <v>1.1818916303142605E-2</v>
      </c>
    </row>
    <row r="1193" spans="1:3" x14ac:dyDescent="0.25">
      <c r="A1193" s="1">
        <v>38125</v>
      </c>
      <c r="B1193">
        <v>375.9</v>
      </c>
      <c r="C1193">
        <f t="shared" si="18"/>
        <v>-1.8711838610513787E-2</v>
      </c>
    </row>
    <row r="1194" spans="1:3" x14ac:dyDescent="0.25">
      <c r="A1194" s="1">
        <v>38124</v>
      </c>
      <c r="B1194">
        <v>379.6</v>
      </c>
      <c r="C1194">
        <f t="shared" si="18"/>
        <v>9.7949161656405038E-3</v>
      </c>
    </row>
    <row r="1195" spans="1:3" x14ac:dyDescent="0.25">
      <c r="A1195" s="1">
        <v>38121</v>
      </c>
      <c r="B1195">
        <v>377.1</v>
      </c>
      <c r="C1195">
        <f t="shared" si="18"/>
        <v>-6.607662471461345E-3</v>
      </c>
    </row>
    <row r="1196" spans="1:3" x14ac:dyDescent="0.25">
      <c r="A1196" s="1">
        <v>38120</v>
      </c>
      <c r="B1196">
        <v>374.9</v>
      </c>
      <c r="C1196">
        <f t="shared" si="18"/>
        <v>-5.8510805224452483E-3</v>
      </c>
    </row>
    <row r="1197" spans="1:3" x14ac:dyDescent="0.25">
      <c r="A1197" s="1">
        <v>38119</v>
      </c>
      <c r="B1197">
        <v>377.7</v>
      </c>
      <c r="C1197">
        <f t="shared" si="18"/>
        <v>7.4409059765447906E-3</v>
      </c>
    </row>
    <row r="1198" spans="1:3" x14ac:dyDescent="0.25">
      <c r="A1198" s="1">
        <v>38118</v>
      </c>
      <c r="B1198">
        <v>377.2</v>
      </c>
      <c r="C1198">
        <f t="shared" si="18"/>
        <v>-1.3246789591087227E-3</v>
      </c>
    </row>
    <row r="1199" spans="1:3" x14ac:dyDescent="0.25">
      <c r="A1199" s="1">
        <v>38117</v>
      </c>
      <c r="B1199">
        <v>378.7</v>
      </c>
      <c r="C1199">
        <f t="shared" si="18"/>
        <v>3.968784148446822E-3</v>
      </c>
    </row>
    <row r="1200" spans="1:3" x14ac:dyDescent="0.25">
      <c r="A1200" s="1">
        <v>38114</v>
      </c>
      <c r="B1200">
        <v>379.1</v>
      </c>
      <c r="C1200">
        <f t="shared" si="18"/>
        <v>1.0556876145400573E-3</v>
      </c>
    </row>
    <row r="1201" spans="1:3" x14ac:dyDescent="0.25">
      <c r="A1201" s="1">
        <v>38113</v>
      </c>
      <c r="B1201">
        <v>388.4</v>
      </c>
      <c r="C1201">
        <f t="shared" si="18"/>
        <v>2.4235713894880582E-2</v>
      </c>
    </row>
    <row r="1202" spans="1:3" x14ac:dyDescent="0.25">
      <c r="A1202" s="1">
        <v>38112</v>
      </c>
      <c r="B1202">
        <v>393.8</v>
      </c>
      <c r="C1202">
        <f t="shared" si="18"/>
        <v>1.380742978785534E-2</v>
      </c>
    </row>
    <row r="1203" spans="1:3" x14ac:dyDescent="0.25">
      <c r="A1203" s="1">
        <v>38111</v>
      </c>
      <c r="B1203">
        <v>391.8</v>
      </c>
      <c r="C1203">
        <f t="shared" si="18"/>
        <v>-5.0916606945848328E-3</v>
      </c>
    </row>
    <row r="1204" spans="1:3" x14ac:dyDescent="0.25">
      <c r="A1204" s="1">
        <v>38110</v>
      </c>
      <c r="B1204">
        <v>387.5</v>
      </c>
      <c r="C1204">
        <f t="shared" si="18"/>
        <v>-1.103565671703873E-2</v>
      </c>
    </row>
    <row r="1205" spans="1:3" x14ac:dyDescent="0.25">
      <c r="A1205" s="1">
        <v>38107</v>
      </c>
      <c r="B1205">
        <v>387.5</v>
      </c>
      <c r="C1205">
        <f t="shared" si="18"/>
        <v>0</v>
      </c>
    </row>
    <row r="1206" spans="1:3" x14ac:dyDescent="0.25">
      <c r="A1206" s="1">
        <v>38106</v>
      </c>
      <c r="B1206">
        <v>387.1</v>
      </c>
      <c r="C1206">
        <f t="shared" si="18"/>
        <v>-1.032791209799259E-3</v>
      </c>
    </row>
    <row r="1207" spans="1:3" x14ac:dyDescent="0.25">
      <c r="A1207" s="1">
        <v>38105</v>
      </c>
      <c r="B1207">
        <v>385.9</v>
      </c>
      <c r="C1207">
        <f t="shared" si="18"/>
        <v>-3.10478904002942E-3</v>
      </c>
    </row>
    <row r="1208" spans="1:3" x14ac:dyDescent="0.25">
      <c r="A1208" s="1">
        <v>38104</v>
      </c>
      <c r="B1208">
        <v>399.1</v>
      </c>
      <c r="C1208">
        <f t="shared" si="18"/>
        <v>3.3633743511115179E-2</v>
      </c>
    </row>
    <row r="1209" spans="1:3" x14ac:dyDescent="0.25">
      <c r="A1209" s="1">
        <v>38103</v>
      </c>
      <c r="B1209">
        <v>396.6</v>
      </c>
      <c r="C1209">
        <f t="shared" si="18"/>
        <v>-6.2837959689925884E-3</v>
      </c>
    </row>
    <row r="1210" spans="1:3" x14ac:dyDescent="0.25">
      <c r="A1210" s="1">
        <v>38100</v>
      </c>
      <c r="B1210">
        <v>395.7</v>
      </c>
      <c r="C1210">
        <f t="shared" si="18"/>
        <v>-2.2718676943171302E-3</v>
      </c>
    </row>
    <row r="1211" spans="1:3" x14ac:dyDescent="0.25">
      <c r="A1211" s="1">
        <v>38099</v>
      </c>
      <c r="B1211">
        <v>393.9</v>
      </c>
      <c r="C1211">
        <f t="shared" si="18"/>
        <v>-4.5592784145184646E-3</v>
      </c>
    </row>
    <row r="1212" spans="1:3" x14ac:dyDescent="0.25">
      <c r="A1212" s="1">
        <v>38098</v>
      </c>
      <c r="B1212">
        <v>391.4</v>
      </c>
      <c r="C1212">
        <f t="shared" si="18"/>
        <v>-6.3670150148843552E-3</v>
      </c>
    </row>
    <row r="1213" spans="1:3" x14ac:dyDescent="0.25">
      <c r="A1213" s="1">
        <v>38097</v>
      </c>
      <c r="B1213">
        <v>398.3</v>
      </c>
      <c r="C1213">
        <f t="shared" si="18"/>
        <v>1.7475435225622817E-2</v>
      </c>
    </row>
    <row r="1214" spans="1:3" x14ac:dyDescent="0.25">
      <c r="A1214" s="1">
        <v>38096</v>
      </c>
      <c r="B1214">
        <v>401.2</v>
      </c>
      <c r="C1214">
        <f t="shared" si="18"/>
        <v>7.2545659001818554E-3</v>
      </c>
    </row>
    <row r="1215" spans="1:3" x14ac:dyDescent="0.25">
      <c r="A1215" s="1">
        <v>38093</v>
      </c>
      <c r="B1215">
        <v>401.6</v>
      </c>
      <c r="C1215">
        <f t="shared" si="18"/>
        <v>9.9651228973907601E-4</v>
      </c>
    </row>
    <row r="1216" spans="1:3" x14ac:dyDescent="0.25">
      <c r="A1216" s="1">
        <v>38092</v>
      </c>
      <c r="B1216">
        <v>398.3</v>
      </c>
      <c r="C1216">
        <f t="shared" si="18"/>
        <v>-8.2510781899209473E-3</v>
      </c>
    </row>
    <row r="1217" spans="1:3" x14ac:dyDescent="0.25">
      <c r="A1217" s="1">
        <v>38091</v>
      </c>
      <c r="B1217">
        <v>400.5</v>
      </c>
      <c r="C1217">
        <f t="shared" si="18"/>
        <v>5.5082763208154249E-3</v>
      </c>
    </row>
    <row r="1218" spans="1:3" x14ac:dyDescent="0.25">
      <c r="A1218" s="1">
        <v>38090</v>
      </c>
      <c r="B1218">
        <v>407.7</v>
      </c>
      <c r="C1218">
        <f t="shared" si="18"/>
        <v>1.7817843316793675E-2</v>
      </c>
    </row>
    <row r="1219" spans="1:3" x14ac:dyDescent="0.25">
      <c r="A1219" s="1">
        <v>38089</v>
      </c>
      <c r="B1219">
        <v>420.9</v>
      </c>
      <c r="C1219">
        <f t="shared" si="18"/>
        <v>3.1863665951317247E-2</v>
      </c>
    </row>
    <row r="1220" spans="1:3" x14ac:dyDescent="0.25">
      <c r="A1220" s="1">
        <v>38085</v>
      </c>
      <c r="B1220">
        <v>420.7</v>
      </c>
      <c r="C1220">
        <f t="shared" ref="C1220:C1283" si="19">LN(B1220/B1219)</f>
        <v>-4.7528518004967947E-4</v>
      </c>
    </row>
    <row r="1221" spans="1:3" x14ac:dyDescent="0.25">
      <c r="A1221" s="1">
        <v>38084</v>
      </c>
      <c r="B1221">
        <v>423.7</v>
      </c>
      <c r="C1221">
        <f t="shared" si="19"/>
        <v>7.1056670360384227E-3</v>
      </c>
    </row>
    <row r="1222" spans="1:3" x14ac:dyDescent="0.25">
      <c r="A1222" s="1">
        <v>38083</v>
      </c>
      <c r="B1222">
        <v>419.8</v>
      </c>
      <c r="C1222">
        <f t="shared" si="19"/>
        <v>-9.2472502459809008E-3</v>
      </c>
    </row>
    <row r="1223" spans="1:3" x14ac:dyDescent="0.25">
      <c r="A1223" s="1">
        <v>38082</v>
      </c>
      <c r="B1223">
        <v>416.3</v>
      </c>
      <c r="C1223">
        <f t="shared" si="19"/>
        <v>-8.3722531856028244E-3</v>
      </c>
    </row>
    <row r="1224" spans="1:3" x14ac:dyDescent="0.25">
      <c r="A1224" s="1">
        <v>38079</v>
      </c>
      <c r="B1224">
        <v>422.5</v>
      </c>
      <c r="C1224">
        <f t="shared" si="19"/>
        <v>1.4783292596298679E-2</v>
      </c>
    </row>
    <row r="1225" spans="1:3" x14ac:dyDescent="0.25">
      <c r="A1225" s="1">
        <v>38078</v>
      </c>
      <c r="B1225">
        <v>428.8</v>
      </c>
      <c r="C1225">
        <f t="shared" si="19"/>
        <v>1.4801162959363656E-2</v>
      </c>
    </row>
    <row r="1226" spans="1:3" x14ac:dyDescent="0.25">
      <c r="A1226" s="1">
        <v>38077</v>
      </c>
      <c r="B1226">
        <v>428.3</v>
      </c>
      <c r="C1226">
        <f t="shared" si="19"/>
        <v>-1.1667251352669031E-3</v>
      </c>
    </row>
    <row r="1227" spans="1:3" x14ac:dyDescent="0.25">
      <c r="A1227" s="1">
        <v>38076</v>
      </c>
      <c r="B1227">
        <v>422.8</v>
      </c>
      <c r="C1227">
        <f t="shared" si="19"/>
        <v>-1.292463062524273E-2</v>
      </c>
    </row>
    <row r="1228" spans="1:3" x14ac:dyDescent="0.25">
      <c r="A1228" s="1">
        <v>38075</v>
      </c>
      <c r="B1228">
        <v>417.1</v>
      </c>
      <c r="C1228">
        <f t="shared" si="19"/>
        <v>-1.3573252793182956E-2</v>
      </c>
    </row>
    <row r="1229" spans="1:3" x14ac:dyDescent="0.25">
      <c r="A1229" s="1">
        <v>38072</v>
      </c>
      <c r="B1229">
        <v>422.2</v>
      </c>
      <c r="C1229">
        <f t="shared" si="19"/>
        <v>1.2153134211320599E-2</v>
      </c>
    </row>
    <row r="1230" spans="1:3" x14ac:dyDescent="0.25">
      <c r="A1230" s="1">
        <v>38071</v>
      </c>
      <c r="B1230">
        <v>416.9</v>
      </c>
      <c r="C1230">
        <f t="shared" si="19"/>
        <v>-1.2632750527469013E-2</v>
      </c>
    </row>
    <row r="1231" spans="1:3" x14ac:dyDescent="0.25">
      <c r="A1231" s="1">
        <v>38070</v>
      </c>
      <c r="B1231">
        <v>417.4</v>
      </c>
      <c r="C1231">
        <f t="shared" si="19"/>
        <v>1.198609756349153E-3</v>
      </c>
    </row>
    <row r="1232" spans="1:3" x14ac:dyDescent="0.25">
      <c r="A1232" s="1">
        <v>38069</v>
      </c>
      <c r="B1232">
        <v>420</v>
      </c>
      <c r="C1232">
        <f t="shared" si="19"/>
        <v>6.2097166343137496E-3</v>
      </c>
    </row>
    <row r="1233" spans="1:3" x14ac:dyDescent="0.25">
      <c r="A1233" s="1">
        <v>38068</v>
      </c>
      <c r="B1233">
        <v>417.6</v>
      </c>
      <c r="C1233">
        <f t="shared" si="19"/>
        <v>-5.7306747089849834E-3</v>
      </c>
    </row>
    <row r="1234" spans="1:3" x14ac:dyDescent="0.25">
      <c r="A1234" s="1">
        <v>38065</v>
      </c>
      <c r="B1234">
        <v>412.7</v>
      </c>
      <c r="C1234">
        <f t="shared" si="19"/>
        <v>-1.1803099809892959E-2</v>
      </c>
    </row>
    <row r="1235" spans="1:3" x14ac:dyDescent="0.25">
      <c r="A1235" s="1">
        <v>38064</v>
      </c>
      <c r="B1235">
        <v>411.3</v>
      </c>
      <c r="C1235">
        <f t="shared" si="19"/>
        <v>-3.3980615221576933E-3</v>
      </c>
    </row>
    <row r="1236" spans="1:3" x14ac:dyDescent="0.25">
      <c r="A1236" s="1">
        <v>38063</v>
      </c>
      <c r="B1236">
        <v>407.1</v>
      </c>
      <c r="C1236">
        <f t="shared" si="19"/>
        <v>-1.0264019727445242E-2</v>
      </c>
    </row>
    <row r="1237" spans="1:3" x14ac:dyDescent="0.25">
      <c r="A1237" s="1">
        <v>38062</v>
      </c>
      <c r="B1237">
        <v>402.6</v>
      </c>
      <c r="C1237">
        <f t="shared" si="19"/>
        <v>-1.1115342303241989E-2</v>
      </c>
    </row>
    <row r="1238" spans="1:3" x14ac:dyDescent="0.25">
      <c r="A1238" s="1">
        <v>38061</v>
      </c>
      <c r="B1238">
        <v>399.6</v>
      </c>
      <c r="C1238">
        <f t="shared" si="19"/>
        <v>-7.4794664312926237E-3</v>
      </c>
    </row>
    <row r="1239" spans="1:3" x14ac:dyDescent="0.25">
      <c r="A1239" s="1">
        <v>38058</v>
      </c>
      <c r="B1239">
        <v>395.6</v>
      </c>
      <c r="C1239">
        <f t="shared" si="19"/>
        <v>-1.00604470258414E-2</v>
      </c>
    </row>
    <row r="1240" spans="1:3" x14ac:dyDescent="0.25">
      <c r="A1240" s="1">
        <v>38057</v>
      </c>
      <c r="B1240">
        <v>401</v>
      </c>
      <c r="C1240">
        <f t="shared" si="19"/>
        <v>1.3557827558012084E-2</v>
      </c>
    </row>
    <row r="1241" spans="1:3" x14ac:dyDescent="0.25">
      <c r="A1241" s="1">
        <v>38056</v>
      </c>
      <c r="B1241">
        <v>400.3</v>
      </c>
      <c r="C1241">
        <f t="shared" si="19"/>
        <v>-1.7471613080411775E-3</v>
      </c>
    </row>
    <row r="1242" spans="1:3" x14ac:dyDescent="0.25">
      <c r="A1242" s="1">
        <v>38055</v>
      </c>
      <c r="B1242">
        <v>404.5</v>
      </c>
      <c r="C1242">
        <f t="shared" si="19"/>
        <v>1.0437470500018364E-2</v>
      </c>
    </row>
    <row r="1243" spans="1:3" x14ac:dyDescent="0.25">
      <c r="A1243" s="1">
        <v>38054</v>
      </c>
      <c r="B1243">
        <v>400.9</v>
      </c>
      <c r="C1243">
        <f t="shared" si="19"/>
        <v>-8.9397168500851658E-3</v>
      </c>
    </row>
    <row r="1244" spans="1:3" x14ac:dyDescent="0.25">
      <c r="A1244" s="1">
        <v>38051</v>
      </c>
      <c r="B1244">
        <v>401.6</v>
      </c>
      <c r="C1244">
        <f t="shared" si="19"/>
        <v>1.7445487290583552E-3</v>
      </c>
    </row>
    <row r="1245" spans="1:3" x14ac:dyDescent="0.25">
      <c r="A1245" s="1">
        <v>38050</v>
      </c>
      <c r="B1245">
        <v>393.2</v>
      </c>
      <c r="C1245">
        <f t="shared" si="19"/>
        <v>-2.1138180104508048E-2</v>
      </c>
    </row>
    <row r="1246" spans="1:3" x14ac:dyDescent="0.25">
      <c r="A1246" s="1">
        <v>38049</v>
      </c>
      <c r="B1246">
        <v>392.7</v>
      </c>
      <c r="C1246">
        <f t="shared" si="19"/>
        <v>-1.2724266890475301E-3</v>
      </c>
    </row>
    <row r="1247" spans="1:3" x14ac:dyDescent="0.25">
      <c r="A1247" s="1">
        <v>38048</v>
      </c>
      <c r="B1247">
        <v>393.8</v>
      </c>
      <c r="C1247">
        <f t="shared" si="19"/>
        <v>2.7972046210612191E-3</v>
      </c>
    </row>
    <row r="1248" spans="1:3" x14ac:dyDescent="0.25">
      <c r="A1248" s="1">
        <v>38047</v>
      </c>
      <c r="B1248">
        <v>399.6</v>
      </c>
      <c r="C1248">
        <f t="shared" si="19"/>
        <v>1.4620880569373417E-2</v>
      </c>
    </row>
    <row r="1249" spans="1:3" x14ac:dyDescent="0.25">
      <c r="A1249" s="1">
        <v>38044</v>
      </c>
      <c r="B1249">
        <v>396.8</v>
      </c>
      <c r="C1249">
        <f t="shared" si="19"/>
        <v>-7.0316713636807901E-3</v>
      </c>
    </row>
    <row r="1250" spans="1:3" x14ac:dyDescent="0.25">
      <c r="A1250" s="1">
        <v>38043</v>
      </c>
      <c r="B1250">
        <v>395.5</v>
      </c>
      <c r="C1250">
        <f t="shared" si="19"/>
        <v>-3.2815882030091817E-3</v>
      </c>
    </row>
    <row r="1251" spans="1:3" x14ac:dyDescent="0.25">
      <c r="A1251" s="1">
        <v>38042</v>
      </c>
      <c r="B1251">
        <v>396.1</v>
      </c>
      <c r="C1251">
        <f t="shared" si="19"/>
        <v>1.5159174201624566E-3</v>
      </c>
    </row>
    <row r="1252" spans="1:3" x14ac:dyDescent="0.25">
      <c r="A1252" s="1">
        <v>38041</v>
      </c>
      <c r="B1252">
        <v>404.8</v>
      </c>
      <c r="C1252">
        <f t="shared" si="19"/>
        <v>2.1726413345384853E-2</v>
      </c>
    </row>
    <row r="1253" spans="1:3" x14ac:dyDescent="0.25">
      <c r="A1253" s="1">
        <v>38040</v>
      </c>
      <c r="B1253">
        <v>399.3</v>
      </c>
      <c r="C1253">
        <f t="shared" si="19"/>
        <v>-1.3680103904080154E-2</v>
      </c>
    </row>
    <row r="1254" spans="1:3" x14ac:dyDescent="0.25">
      <c r="A1254" s="1">
        <v>38037</v>
      </c>
      <c r="B1254">
        <v>398</v>
      </c>
      <c r="C1254">
        <f t="shared" si="19"/>
        <v>-3.2610087847379575E-3</v>
      </c>
    </row>
    <row r="1255" spans="1:3" x14ac:dyDescent="0.25">
      <c r="A1255" s="1">
        <v>38036</v>
      </c>
      <c r="B1255">
        <v>410.3</v>
      </c>
      <c r="C1255">
        <f t="shared" si="19"/>
        <v>3.0436594163702681E-2</v>
      </c>
    </row>
    <row r="1256" spans="1:3" x14ac:dyDescent="0.25">
      <c r="A1256" s="1">
        <v>38035</v>
      </c>
      <c r="B1256">
        <v>412.8</v>
      </c>
      <c r="C1256">
        <f t="shared" si="19"/>
        <v>6.0746147192125609E-3</v>
      </c>
    </row>
    <row r="1257" spans="1:3" x14ac:dyDescent="0.25">
      <c r="A1257" s="1">
        <v>38034</v>
      </c>
      <c r="B1257">
        <v>416.5</v>
      </c>
      <c r="C1257">
        <f t="shared" si="19"/>
        <v>8.9232474395443632E-3</v>
      </c>
    </row>
    <row r="1258" spans="1:3" x14ac:dyDescent="0.25">
      <c r="A1258" s="1">
        <v>38030</v>
      </c>
      <c r="B1258">
        <v>410.8</v>
      </c>
      <c r="C1258">
        <f t="shared" si="19"/>
        <v>-1.377998355249415E-2</v>
      </c>
    </row>
    <row r="1259" spans="1:3" x14ac:dyDescent="0.25">
      <c r="A1259" s="1">
        <v>38029</v>
      </c>
      <c r="B1259">
        <v>414.2</v>
      </c>
      <c r="C1259">
        <f t="shared" si="19"/>
        <v>8.2424709070806311E-3</v>
      </c>
    </row>
    <row r="1260" spans="1:3" x14ac:dyDescent="0.25">
      <c r="A1260" s="1">
        <v>38028</v>
      </c>
      <c r="B1260">
        <v>410.7</v>
      </c>
      <c r="C1260">
        <f t="shared" si="19"/>
        <v>-8.485927998970938E-3</v>
      </c>
    </row>
    <row r="1261" spans="1:3" x14ac:dyDescent="0.25">
      <c r="A1261" s="1">
        <v>38027</v>
      </c>
      <c r="B1261">
        <v>407</v>
      </c>
      <c r="C1261">
        <f t="shared" si="19"/>
        <v>-9.0498355199179273E-3</v>
      </c>
    </row>
    <row r="1262" spans="1:3" x14ac:dyDescent="0.25">
      <c r="A1262" s="1">
        <v>38026</v>
      </c>
      <c r="B1262">
        <v>407.4</v>
      </c>
      <c r="C1262">
        <f t="shared" si="19"/>
        <v>9.82318350110486E-4</v>
      </c>
    </row>
    <row r="1263" spans="1:3" x14ac:dyDescent="0.25">
      <c r="A1263" s="1">
        <v>38023</v>
      </c>
      <c r="B1263">
        <v>404.2</v>
      </c>
      <c r="C1263">
        <f t="shared" si="19"/>
        <v>-7.8856988231847808E-3</v>
      </c>
    </row>
    <row r="1264" spans="1:3" x14ac:dyDescent="0.25">
      <c r="A1264" s="1">
        <v>38022</v>
      </c>
      <c r="B1264">
        <v>398.8</v>
      </c>
      <c r="C1264">
        <f t="shared" si="19"/>
        <v>-1.3449766881837358E-2</v>
      </c>
    </row>
    <row r="1265" spans="1:3" x14ac:dyDescent="0.25">
      <c r="A1265" s="1">
        <v>38021</v>
      </c>
      <c r="B1265">
        <v>401.7</v>
      </c>
      <c r="C1265">
        <f t="shared" si="19"/>
        <v>7.2455032775531579E-3</v>
      </c>
    </row>
    <row r="1266" spans="1:3" x14ac:dyDescent="0.25">
      <c r="A1266" s="1">
        <v>38020</v>
      </c>
      <c r="B1266">
        <v>399.9</v>
      </c>
      <c r="C1266">
        <f t="shared" si="19"/>
        <v>-4.4910255124638266E-3</v>
      </c>
    </row>
    <row r="1267" spans="1:3" x14ac:dyDescent="0.25">
      <c r="A1267" s="1">
        <v>38019</v>
      </c>
      <c r="B1267">
        <v>399.3</v>
      </c>
      <c r="C1267">
        <f t="shared" si="19"/>
        <v>-1.5015017835969143E-3</v>
      </c>
    </row>
    <row r="1268" spans="1:3" x14ac:dyDescent="0.25">
      <c r="A1268" s="1">
        <v>38016</v>
      </c>
      <c r="B1268">
        <v>402.9</v>
      </c>
      <c r="C1268">
        <f t="shared" si="19"/>
        <v>8.9753781281258528E-3</v>
      </c>
    </row>
    <row r="1269" spans="1:3" x14ac:dyDescent="0.25">
      <c r="A1269" s="1">
        <v>38015</v>
      </c>
      <c r="B1269">
        <v>399.4</v>
      </c>
      <c r="C1269">
        <f t="shared" si="19"/>
        <v>-8.7249712155867912E-3</v>
      </c>
    </row>
    <row r="1270" spans="1:3" x14ac:dyDescent="0.25">
      <c r="A1270" s="1">
        <v>38014</v>
      </c>
      <c r="B1270">
        <v>414.6</v>
      </c>
      <c r="C1270">
        <f t="shared" si="19"/>
        <v>3.7350779019964489E-2</v>
      </c>
    </row>
    <row r="1271" spans="1:3" x14ac:dyDescent="0.25">
      <c r="A1271" s="1">
        <v>38013</v>
      </c>
      <c r="B1271">
        <v>410.1</v>
      </c>
      <c r="C1271">
        <f t="shared" si="19"/>
        <v>-1.0913167603665645E-2</v>
      </c>
    </row>
    <row r="1272" spans="1:3" x14ac:dyDescent="0.25">
      <c r="A1272" s="1">
        <v>38012</v>
      </c>
      <c r="B1272">
        <v>406.7</v>
      </c>
      <c r="C1272">
        <f t="shared" si="19"/>
        <v>-8.3252194848348511E-3</v>
      </c>
    </row>
    <row r="1273" spans="1:3" x14ac:dyDescent="0.25">
      <c r="A1273" s="1">
        <v>38009</v>
      </c>
      <c r="B1273">
        <v>408</v>
      </c>
      <c r="C1273">
        <f t="shared" si="19"/>
        <v>3.1913614909829125E-3</v>
      </c>
    </row>
    <row r="1274" spans="1:3" x14ac:dyDescent="0.25">
      <c r="A1274" s="1">
        <v>38008</v>
      </c>
      <c r="B1274">
        <v>410.1</v>
      </c>
      <c r="C1274">
        <f t="shared" si="19"/>
        <v>5.1338579938518501E-3</v>
      </c>
    </row>
    <row r="1275" spans="1:3" x14ac:dyDescent="0.25">
      <c r="A1275" s="1">
        <v>38007</v>
      </c>
      <c r="B1275">
        <v>411.2</v>
      </c>
      <c r="C1275">
        <f t="shared" si="19"/>
        <v>2.6786817429416019E-3</v>
      </c>
    </row>
    <row r="1276" spans="1:3" x14ac:dyDescent="0.25">
      <c r="A1276" s="1">
        <v>38006</v>
      </c>
      <c r="B1276">
        <v>412.9</v>
      </c>
      <c r="C1276">
        <f t="shared" si="19"/>
        <v>4.1257187510891843E-3</v>
      </c>
    </row>
    <row r="1277" spans="1:3" x14ac:dyDescent="0.25">
      <c r="A1277" s="1">
        <v>38002</v>
      </c>
      <c r="B1277">
        <v>407</v>
      </c>
      <c r="C1277">
        <f t="shared" si="19"/>
        <v>-1.4392247449449494E-2</v>
      </c>
    </row>
    <row r="1278" spans="1:3" x14ac:dyDescent="0.25">
      <c r="A1278" s="1">
        <v>38001</v>
      </c>
      <c r="B1278">
        <v>408.7</v>
      </c>
      <c r="C1278">
        <f t="shared" si="19"/>
        <v>4.1682051276366542E-3</v>
      </c>
    </row>
    <row r="1279" spans="1:3" x14ac:dyDescent="0.25">
      <c r="A1279" s="1">
        <v>38000</v>
      </c>
      <c r="B1279">
        <v>422</v>
      </c>
      <c r="C1279">
        <f t="shared" si="19"/>
        <v>3.2023923465780146E-2</v>
      </c>
    </row>
    <row r="1280" spans="1:3" x14ac:dyDescent="0.25">
      <c r="A1280" s="1">
        <v>37999</v>
      </c>
      <c r="B1280">
        <v>424</v>
      </c>
      <c r="C1280">
        <f t="shared" si="19"/>
        <v>4.7281411959458957E-3</v>
      </c>
    </row>
    <row r="1281" spans="1:3" x14ac:dyDescent="0.25">
      <c r="A1281" s="1">
        <v>37998</v>
      </c>
      <c r="B1281">
        <v>426.6</v>
      </c>
      <c r="C1281">
        <f t="shared" si="19"/>
        <v>6.1133508052925679E-3</v>
      </c>
    </row>
    <row r="1282" spans="1:3" x14ac:dyDescent="0.25">
      <c r="A1282" s="1">
        <v>37995</v>
      </c>
      <c r="B1282">
        <v>426.8</v>
      </c>
      <c r="C1282">
        <f t="shared" si="19"/>
        <v>4.6871339034812616E-4</v>
      </c>
    </row>
    <row r="1283" spans="1:3" x14ac:dyDescent="0.25">
      <c r="A1283" s="1">
        <v>37994</v>
      </c>
      <c r="B1283">
        <v>424.4</v>
      </c>
      <c r="C1283">
        <f t="shared" si="19"/>
        <v>-5.6391126877702617E-3</v>
      </c>
    </row>
    <row r="1284" spans="1:3" x14ac:dyDescent="0.25">
      <c r="A1284" s="1">
        <v>37993</v>
      </c>
      <c r="B1284">
        <v>422.3</v>
      </c>
      <c r="C1284">
        <f t="shared" ref="C1284:C1347" si="20">LN(B1284/B1283)</f>
        <v>-4.9604447999300819E-3</v>
      </c>
    </row>
    <row r="1285" spans="1:3" x14ac:dyDescent="0.25">
      <c r="A1285" s="1">
        <v>37992</v>
      </c>
      <c r="B1285">
        <v>423.2</v>
      </c>
      <c r="C1285">
        <f t="shared" si="20"/>
        <v>2.1289186041916533E-3</v>
      </c>
    </row>
    <row r="1286" spans="1:3" x14ac:dyDescent="0.25">
      <c r="A1286" s="1">
        <v>37991</v>
      </c>
      <c r="B1286">
        <v>424.8</v>
      </c>
      <c r="C1286">
        <f t="shared" si="20"/>
        <v>3.7735893836394877E-3</v>
      </c>
    </row>
    <row r="1287" spans="1:3" x14ac:dyDescent="0.25">
      <c r="A1287" s="1">
        <v>37986</v>
      </c>
      <c r="B1287">
        <v>416.1</v>
      </c>
      <c r="C1287">
        <f t="shared" si="20"/>
        <v>-2.0692853938833501E-2</v>
      </c>
    </row>
    <row r="1288" spans="1:3" x14ac:dyDescent="0.25">
      <c r="A1288" s="1">
        <v>37985</v>
      </c>
      <c r="B1288">
        <v>417.2</v>
      </c>
      <c r="C1288">
        <f t="shared" si="20"/>
        <v>2.640107137721729E-3</v>
      </c>
    </row>
    <row r="1289" spans="1:3" x14ac:dyDescent="0.25">
      <c r="A1289" s="1">
        <v>37984</v>
      </c>
      <c r="B1289">
        <v>415.3</v>
      </c>
      <c r="C1289">
        <f t="shared" si="20"/>
        <v>-4.5645724899094839E-3</v>
      </c>
    </row>
    <row r="1290" spans="1:3" x14ac:dyDescent="0.25">
      <c r="A1290" s="1">
        <v>37979</v>
      </c>
      <c r="B1290">
        <v>412.8</v>
      </c>
      <c r="C1290">
        <f t="shared" si="20"/>
        <v>-6.0379364693548977E-3</v>
      </c>
    </row>
    <row r="1291" spans="1:3" x14ac:dyDescent="0.25">
      <c r="A1291" s="1">
        <v>37978</v>
      </c>
      <c r="B1291">
        <v>411.6</v>
      </c>
      <c r="C1291">
        <f t="shared" si="20"/>
        <v>-2.9112102074584415E-3</v>
      </c>
    </row>
    <row r="1292" spans="1:3" x14ac:dyDescent="0.25">
      <c r="A1292" s="1">
        <v>37977</v>
      </c>
      <c r="B1292">
        <v>411.3</v>
      </c>
      <c r="C1292">
        <f t="shared" si="20"/>
        <v>-7.291287235161682E-4</v>
      </c>
    </row>
    <row r="1293" spans="1:3" x14ac:dyDescent="0.25">
      <c r="A1293" s="1">
        <v>37974</v>
      </c>
      <c r="B1293">
        <v>409.9</v>
      </c>
      <c r="C1293">
        <f t="shared" si="20"/>
        <v>-3.4096477260865937E-3</v>
      </c>
    </row>
    <row r="1294" spans="1:3" x14ac:dyDescent="0.25">
      <c r="A1294" s="1">
        <v>37973</v>
      </c>
      <c r="B1294">
        <v>411.1</v>
      </c>
      <c r="C1294">
        <f t="shared" si="20"/>
        <v>2.9232663935408959E-3</v>
      </c>
    </row>
    <row r="1295" spans="1:3" x14ac:dyDescent="0.25">
      <c r="A1295" s="1">
        <v>37972</v>
      </c>
      <c r="B1295">
        <v>412.7</v>
      </c>
      <c r="C1295">
        <f t="shared" si="20"/>
        <v>3.8844428547032913E-3</v>
      </c>
    </row>
    <row r="1296" spans="1:3" x14ac:dyDescent="0.25">
      <c r="A1296" s="1">
        <v>37971</v>
      </c>
      <c r="B1296">
        <v>408.4</v>
      </c>
      <c r="C1296">
        <f t="shared" si="20"/>
        <v>-1.0473850468025651E-2</v>
      </c>
    </row>
    <row r="1297" spans="1:3" x14ac:dyDescent="0.25">
      <c r="A1297" s="1">
        <v>37970</v>
      </c>
      <c r="B1297">
        <v>409.9</v>
      </c>
      <c r="C1297">
        <f t="shared" si="20"/>
        <v>3.6661412197814811E-3</v>
      </c>
    </row>
    <row r="1298" spans="1:3" x14ac:dyDescent="0.25">
      <c r="A1298" s="1">
        <v>37967</v>
      </c>
      <c r="B1298">
        <v>410.1</v>
      </c>
      <c r="C1298">
        <f t="shared" si="20"/>
        <v>4.8780488772177298E-4</v>
      </c>
    </row>
    <row r="1299" spans="1:3" x14ac:dyDescent="0.25">
      <c r="A1299" s="1">
        <v>37966</v>
      </c>
      <c r="B1299">
        <v>405.4</v>
      </c>
      <c r="C1299">
        <f t="shared" si="20"/>
        <v>-1.1526798380113995E-2</v>
      </c>
    </row>
    <row r="1300" spans="1:3" x14ac:dyDescent="0.25">
      <c r="A1300" s="1">
        <v>37965</v>
      </c>
      <c r="B1300">
        <v>407</v>
      </c>
      <c r="C1300">
        <f t="shared" si="20"/>
        <v>3.93895142469536E-3</v>
      </c>
    </row>
    <row r="1301" spans="1:3" x14ac:dyDescent="0.25">
      <c r="A1301" s="1">
        <v>37964</v>
      </c>
      <c r="B1301">
        <v>408.9</v>
      </c>
      <c r="C1301">
        <f t="shared" si="20"/>
        <v>4.657441928001666E-3</v>
      </c>
    </row>
    <row r="1302" spans="1:3" x14ac:dyDescent="0.25">
      <c r="A1302" s="1">
        <v>37963</v>
      </c>
      <c r="B1302">
        <v>407.5</v>
      </c>
      <c r="C1302">
        <f t="shared" si="20"/>
        <v>-3.4296946896792157E-3</v>
      </c>
    </row>
    <row r="1303" spans="1:3" x14ac:dyDescent="0.25">
      <c r="A1303" s="1">
        <v>37960</v>
      </c>
      <c r="B1303">
        <v>407.3</v>
      </c>
      <c r="C1303">
        <f t="shared" si="20"/>
        <v>-4.909180265504563E-4</v>
      </c>
    </row>
    <row r="1304" spans="1:3" x14ac:dyDescent="0.25">
      <c r="A1304" s="1">
        <v>37959</v>
      </c>
      <c r="B1304">
        <v>404.2</v>
      </c>
      <c r="C1304">
        <f t="shared" si="20"/>
        <v>-7.6402096848462928E-3</v>
      </c>
    </row>
    <row r="1305" spans="1:3" x14ac:dyDescent="0.25">
      <c r="A1305" s="1">
        <v>37958</v>
      </c>
      <c r="B1305">
        <v>404.8</v>
      </c>
      <c r="C1305">
        <f t="shared" si="20"/>
        <v>1.4833130037351886E-3</v>
      </c>
    </row>
    <row r="1306" spans="1:3" x14ac:dyDescent="0.25">
      <c r="A1306" s="1">
        <v>37957</v>
      </c>
      <c r="B1306">
        <v>404.6</v>
      </c>
      <c r="C1306">
        <f t="shared" si="20"/>
        <v>-4.9419323961063914E-4</v>
      </c>
    </row>
    <row r="1307" spans="1:3" x14ac:dyDescent="0.25">
      <c r="A1307" s="1">
        <v>37956</v>
      </c>
      <c r="B1307">
        <v>403.8</v>
      </c>
      <c r="C1307">
        <f t="shared" si="20"/>
        <v>-1.9792188549080476E-3</v>
      </c>
    </row>
    <row r="1308" spans="1:3" x14ac:dyDescent="0.25">
      <c r="A1308" s="1">
        <v>37951</v>
      </c>
      <c r="B1308">
        <v>396.8</v>
      </c>
      <c r="C1308">
        <f t="shared" si="20"/>
        <v>-1.7487330468019445E-2</v>
      </c>
    </row>
    <row r="1309" spans="1:3" x14ac:dyDescent="0.25">
      <c r="A1309" s="1">
        <v>37950</v>
      </c>
      <c r="B1309">
        <v>391.1</v>
      </c>
      <c r="C1309">
        <f t="shared" si="20"/>
        <v>-1.4469093649249216E-2</v>
      </c>
    </row>
    <row r="1310" spans="1:3" x14ac:dyDescent="0.25">
      <c r="A1310" s="1">
        <v>37949</v>
      </c>
      <c r="B1310">
        <v>391.5</v>
      </c>
      <c r="C1310">
        <f t="shared" si="20"/>
        <v>1.0222336693893055E-3</v>
      </c>
    </row>
    <row r="1311" spans="1:3" x14ac:dyDescent="0.25">
      <c r="A1311" s="1">
        <v>37946</v>
      </c>
      <c r="B1311">
        <v>396</v>
      </c>
      <c r="C1311">
        <f t="shared" si="20"/>
        <v>1.142869582362285E-2</v>
      </c>
    </row>
    <row r="1312" spans="1:3" x14ac:dyDescent="0.25">
      <c r="A1312" s="1">
        <v>37945</v>
      </c>
      <c r="B1312">
        <v>393.7</v>
      </c>
      <c r="C1312">
        <f t="shared" si="20"/>
        <v>-5.8250133047887207E-3</v>
      </c>
    </row>
    <row r="1313" spans="1:3" x14ac:dyDescent="0.25">
      <c r="A1313" s="1">
        <v>37944</v>
      </c>
      <c r="B1313">
        <v>394.9</v>
      </c>
      <c r="C1313">
        <f t="shared" si="20"/>
        <v>3.0433703429117854E-3</v>
      </c>
    </row>
    <row r="1314" spans="1:3" x14ac:dyDescent="0.25">
      <c r="A1314" s="1">
        <v>37943</v>
      </c>
      <c r="B1314">
        <v>397.6</v>
      </c>
      <c r="C1314">
        <f t="shared" si="20"/>
        <v>6.8139064898152957E-3</v>
      </c>
    </row>
    <row r="1315" spans="1:3" x14ac:dyDescent="0.25">
      <c r="A1315" s="1">
        <v>37942</v>
      </c>
      <c r="B1315">
        <v>391.5</v>
      </c>
      <c r="C1315">
        <f t="shared" si="20"/>
        <v>-1.5460959351561183E-2</v>
      </c>
    </row>
    <row r="1316" spans="1:3" x14ac:dyDescent="0.25">
      <c r="A1316" s="1">
        <v>37939</v>
      </c>
      <c r="B1316">
        <v>398</v>
      </c>
      <c r="C1316">
        <f t="shared" si="20"/>
        <v>1.6466489853579978E-2</v>
      </c>
    </row>
    <row r="1317" spans="1:3" x14ac:dyDescent="0.25">
      <c r="A1317" s="1">
        <v>37938</v>
      </c>
      <c r="B1317">
        <v>394.3</v>
      </c>
      <c r="C1317">
        <f t="shared" si="20"/>
        <v>-9.3399644008561791E-3</v>
      </c>
    </row>
    <row r="1318" spans="1:3" x14ac:dyDescent="0.25">
      <c r="A1318" s="1">
        <v>37937</v>
      </c>
      <c r="B1318">
        <v>395</v>
      </c>
      <c r="C1318">
        <f t="shared" si="20"/>
        <v>1.7737240175403474E-3</v>
      </c>
    </row>
    <row r="1319" spans="1:3" x14ac:dyDescent="0.25">
      <c r="A1319" s="1">
        <v>37936</v>
      </c>
      <c r="B1319">
        <v>388.2</v>
      </c>
      <c r="C1319">
        <f t="shared" si="20"/>
        <v>-1.7365094166212014E-2</v>
      </c>
    </row>
    <row r="1320" spans="1:3" x14ac:dyDescent="0.25">
      <c r="A1320" s="1">
        <v>37935</v>
      </c>
      <c r="B1320">
        <v>386.7</v>
      </c>
      <c r="C1320">
        <f t="shared" si="20"/>
        <v>-3.8714721216584597E-3</v>
      </c>
    </row>
    <row r="1321" spans="1:3" x14ac:dyDescent="0.25">
      <c r="A1321" s="1">
        <v>37932</v>
      </c>
      <c r="B1321">
        <v>383.4</v>
      </c>
      <c r="C1321">
        <f t="shared" si="20"/>
        <v>-8.5703680017072768E-3</v>
      </c>
    </row>
    <row r="1322" spans="1:3" x14ac:dyDescent="0.25">
      <c r="A1322" s="1">
        <v>37931</v>
      </c>
      <c r="B1322">
        <v>380.7</v>
      </c>
      <c r="C1322">
        <f t="shared" si="20"/>
        <v>-7.067167223092443E-3</v>
      </c>
    </row>
    <row r="1323" spans="1:3" x14ac:dyDescent="0.25">
      <c r="A1323" s="1">
        <v>37930</v>
      </c>
      <c r="B1323">
        <v>382.7</v>
      </c>
      <c r="C1323">
        <f t="shared" si="20"/>
        <v>5.2397290432048436E-3</v>
      </c>
    </row>
    <row r="1324" spans="1:3" x14ac:dyDescent="0.25">
      <c r="A1324" s="1">
        <v>37929</v>
      </c>
      <c r="B1324">
        <v>380</v>
      </c>
      <c r="C1324">
        <f t="shared" si="20"/>
        <v>-7.0801397112251127E-3</v>
      </c>
    </row>
    <row r="1325" spans="1:3" x14ac:dyDescent="0.25">
      <c r="A1325" s="1">
        <v>37928</v>
      </c>
      <c r="B1325">
        <v>377.1</v>
      </c>
      <c r="C1325">
        <f t="shared" si="20"/>
        <v>-7.6608484561199244E-3</v>
      </c>
    </row>
    <row r="1326" spans="1:3" x14ac:dyDescent="0.25">
      <c r="A1326" s="1">
        <v>37925</v>
      </c>
      <c r="B1326">
        <v>384.6</v>
      </c>
      <c r="C1326">
        <f t="shared" si="20"/>
        <v>1.9693428890368004E-2</v>
      </c>
    </row>
    <row r="1327" spans="1:3" x14ac:dyDescent="0.25">
      <c r="A1327" s="1">
        <v>37924</v>
      </c>
      <c r="B1327">
        <v>384.4</v>
      </c>
      <c r="C1327">
        <f t="shared" si="20"/>
        <v>-5.2015605854202943E-4</v>
      </c>
    </row>
    <row r="1328" spans="1:3" x14ac:dyDescent="0.25">
      <c r="A1328" s="1">
        <v>37923</v>
      </c>
      <c r="B1328">
        <v>387</v>
      </c>
      <c r="C1328">
        <f t="shared" si="20"/>
        <v>6.7410159336445084E-3</v>
      </c>
    </row>
    <row r="1329" spans="1:3" x14ac:dyDescent="0.25">
      <c r="A1329" s="1">
        <v>37922</v>
      </c>
      <c r="B1329">
        <v>383.4</v>
      </c>
      <c r="C1329">
        <f t="shared" si="20"/>
        <v>-9.345862418237769E-3</v>
      </c>
    </row>
    <row r="1330" spans="1:3" x14ac:dyDescent="0.25">
      <c r="A1330" s="1">
        <v>37921</v>
      </c>
      <c r="B1330">
        <v>388.2</v>
      </c>
      <c r="C1330">
        <f t="shared" si="20"/>
        <v>1.244184012336572E-2</v>
      </c>
    </row>
    <row r="1331" spans="1:3" x14ac:dyDescent="0.25">
      <c r="A1331" s="1">
        <v>37918</v>
      </c>
      <c r="B1331">
        <v>389.2</v>
      </c>
      <c r="C1331">
        <f t="shared" si="20"/>
        <v>2.5726795769401719E-3</v>
      </c>
    </row>
    <row r="1332" spans="1:3" x14ac:dyDescent="0.25">
      <c r="A1332" s="1">
        <v>37917</v>
      </c>
      <c r="B1332">
        <v>385</v>
      </c>
      <c r="C1332">
        <f t="shared" si="20"/>
        <v>-1.0850016024065705E-2</v>
      </c>
    </row>
    <row r="1333" spans="1:3" x14ac:dyDescent="0.25">
      <c r="A1333" s="1">
        <v>37916</v>
      </c>
      <c r="B1333">
        <v>386.8</v>
      </c>
      <c r="C1333">
        <f t="shared" si="20"/>
        <v>4.6644292913549717E-3</v>
      </c>
    </row>
    <row r="1334" spans="1:3" x14ac:dyDescent="0.25">
      <c r="A1334" s="1">
        <v>37915</v>
      </c>
      <c r="B1334">
        <v>382</v>
      </c>
      <c r="C1334">
        <f t="shared" si="20"/>
        <v>-1.2487154972564096E-2</v>
      </c>
    </row>
    <row r="1335" spans="1:3" x14ac:dyDescent="0.25">
      <c r="A1335" s="1">
        <v>37914</v>
      </c>
      <c r="B1335">
        <v>374.4</v>
      </c>
      <c r="C1335">
        <f t="shared" si="20"/>
        <v>-2.0095864003138255E-2</v>
      </c>
    </row>
    <row r="1336" spans="1:3" x14ac:dyDescent="0.25">
      <c r="A1336" s="1">
        <v>37911</v>
      </c>
      <c r="B1336">
        <v>372.2</v>
      </c>
      <c r="C1336">
        <f t="shared" si="20"/>
        <v>-5.8934003952865787E-3</v>
      </c>
    </row>
    <row r="1337" spans="1:3" x14ac:dyDescent="0.25">
      <c r="A1337" s="1">
        <v>37910</v>
      </c>
      <c r="B1337">
        <v>373.2</v>
      </c>
      <c r="C1337">
        <f t="shared" si="20"/>
        <v>2.6831247650384391E-3</v>
      </c>
    </row>
    <row r="1338" spans="1:3" x14ac:dyDescent="0.25">
      <c r="A1338" s="1">
        <v>37909</v>
      </c>
      <c r="B1338">
        <v>373.1</v>
      </c>
      <c r="C1338">
        <f t="shared" si="20"/>
        <v>-2.6798874607650416E-4</v>
      </c>
    </row>
    <row r="1339" spans="1:3" x14ac:dyDescent="0.25">
      <c r="A1339" s="1">
        <v>37908</v>
      </c>
      <c r="B1339">
        <v>376.2</v>
      </c>
      <c r="C1339">
        <f t="shared" si="20"/>
        <v>8.2744366398178008E-3</v>
      </c>
    </row>
    <row r="1340" spans="1:3" x14ac:dyDescent="0.25">
      <c r="A1340" s="1">
        <v>37907</v>
      </c>
      <c r="B1340">
        <v>375.7</v>
      </c>
      <c r="C1340">
        <f t="shared" si="20"/>
        <v>-1.3299642870068375E-3</v>
      </c>
    </row>
    <row r="1341" spans="1:3" x14ac:dyDescent="0.25">
      <c r="A1341" s="1">
        <v>37904</v>
      </c>
      <c r="B1341">
        <v>374.1</v>
      </c>
      <c r="C1341">
        <f t="shared" si="20"/>
        <v>-4.2678112258226998E-3</v>
      </c>
    </row>
    <row r="1342" spans="1:3" x14ac:dyDescent="0.25">
      <c r="A1342" s="1">
        <v>37903</v>
      </c>
      <c r="B1342">
        <v>369.8</v>
      </c>
      <c r="C1342">
        <f t="shared" si="20"/>
        <v>-1.1560822401075971E-2</v>
      </c>
    </row>
    <row r="1343" spans="1:3" x14ac:dyDescent="0.25">
      <c r="A1343" s="1">
        <v>37902</v>
      </c>
      <c r="B1343">
        <v>376</v>
      </c>
      <c r="C1343">
        <f t="shared" si="20"/>
        <v>1.6626824436870045E-2</v>
      </c>
    </row>
    <row r="1344" spans="1:3" x14ac:dyDescent="0.25">
      <c r="A1344" s="1">
        <v>37901</v>
      </c>
      <c r="B1344">
        <v>377.8</v>
      </c>
      <c r="C1344">
        <f t="shared" si="20"/>
        <v>4.7758116775146828E-3</v>
      </c>
    </row>
    <row r="1345" spans="1:3" x14ac:dyDescent="0.25">
      <c r="A1345" s="1">
        <v>37900</v>
      </c>
      <c r="B1345">
        <v>373.3</v>
      </c>
      <c r="C1345">
        <f t="shared" si="20"/>
        <v>-1.1982569146871033E-2</v>
      </c>
    </row>
    <row r="1346" spans="1:3" x14ac:dyDescent="0.25">
      <c r="A1346" s="1">
        <v>37897</v>
      </c>
      <c r="B1346">
        <v>370</v>
      </c>
      <c r="C1346">
        <f t="shared" si="20"/>
        <v>-8.879380282268038E-3</v>
      </c>
    </row>
    <row r="1347" spans="1:3" x14ac:dyDescent="0.25">
      <c r="A1347" s="1">
        <v>37896</v>
      </c>
      <c r="B1347">
        <v>383.7</v>
      </c>
      <c r="C1347">
        <f t="shared" si="20"/>
        <v>3.6357991614636528E-2</v>
      </c>
    </row>
    <row r="1348" spans="1:3" x14ac:dyDescent="0.25">
      <c r="A1348" s="1">
        <v>37895</v>
      </c>
      <c r="B1348">
        <v>385</v>
      </c>
      <c r="C1348">
        <f t="shared" ref="C1348:C1411" si="21">LN(B1348/B1347)</f>
        <v>3.3823370348775869E-3</v>
      </c>
    </row>
    <row r="1349" spans="1:3" x14ac:dyDescent="0.25">
      <c r="A1349" s="1">
        <v>37894</v>
      </c>
      <c r="B1349">
        <v>386.1</v>
      </c>
      <c r="C1349">
        <f t="shared" si="21"/>
        <v>2.8530689824064807E-3</v>
      </c>
    </row>
    <row r="1350" spans="1:3" x14ac:dyDescent="0.25">
      <c r="A1350" s="1">
        <v>37893</v>
      </c>
      <c r="B1350">
        <v>383.2</v>
      </c>
      <c r="C1350">
        <f t="shared" si="21"/>
        <v>-7.5393571734853199E-3</v>
      </c>
    </row>
    <row r="1351" spans="1:3" x14ac:dyDescent="0.25">
      <c r="A1351" s="1">
        <v>37890</v>
      </c>
      <c r="B1351">
        <v>381.8</v>
      </c>
      <c r="C1351">
        <f t="shared" si="21"/>
        <v>-3.6601348050582104E-3</v>
      </c>
    </row>
    <row r="1352" spans="1:3" x14ac:dyDescent="0.25">
      <c r="A1352" s="1">
        <v>37889</v>
      </c>
      <c r="B1352">
        <v>385.5</v>
      </c>
      <c r="C1352">
        <f t="shared" si="21"/>
        <v>9.6442817117368875E-3</v>
      </c>
    </row>
    <row r="1353" spans="1:3" x14ac:dyDescent="0.25">
      <c r="A1353" s="1">
        <v>37888</v>
      </c>
      <c r="B1353">
        <v>388.4</v>
      </c>
      <c r="C1353">
        <f t="shared" si="21"/>
        <v>7.4945434137856396E-3</v>
      </c>
    </row>
    <row r="1354" spans="1:3" x14ac:dyDescent="0.25">
      <c r="A1354" s="1">
        <v>37887</v>
      </c>
      <c r="B1354">
        <v>387</v>
      </c>
      <c r="C1354">
        <f t="shared" si="21"/>
        <v>-3.6110433873880036E-3</v>
      </c>
    </row>
    <row r="1355" spans="1:3" x14ac:dyDescent="0.25">
      <c r="A1355" s="1">
        <v>37886</v>
      </c>
      <c r="B1355">
        <v>388.3</v>
      </c>
      <c r="C1355">
        <f t="shared" si="21"/>
        <v>3.3535437078397682E-3</v>
      </c>
    </row>
    <row r="1356" spans="1:3" x14ac:dyDescent="0.25">
      <c r="A1356" s="1">
        <v>37883</v>
      </c>
      <c r="B1356">
        <v>382.9</v>
      </c>
      <c r="C1356">
        <f t="shared" si="21"/>
        <v>-1.4004378254372845E-2</v>
      </c>
    </row>
    <row r="1357" spans="1:3" x14ac:dyDescent="0.25">
      <c r="A1357" s="1">
        <v>37882</v>
      </c>
      <c r="B1357">
        <v>377.7</v>
      </c>
      <c r="C1357">
        <f t="shared" si="21"/>
        <v>-1.3673628764837584E-2</v>
      </c>
    </row>
    <row r="1358" spans="1:3" x14ac:dyDescent="0.25">
      <c r="A1358" s="1">
        <v>37881</v>
      </c>
      <c r="B1358">
        <v>377.3</v>
      </c>
      <c r="C1358">
        <f t="shared" si="21"/>
        <v>-1.0596027481463365E-3</v>
      </c>
    </row>
    <row r="1359" spans="1:3" x14ac:dyDescent="0.25">
      <c r="A1359" s="1">
        <v>37880</v>
      </c>
      <c r="B1359">
        <v>374.6</v>
      </c>
      <c r="C1359">
        <f t="shared" si="21"/>
        <v>-7.1818369602765549E-3</v>
      </c>
    </row>
    <row r="1360" spans="1:3" x14ac:dyDescent="0.25">
      <c r="A1360" s="1">
        <v>37879</v>
      </c>
      <c r="B1360">
        <v>375.6</v>
      </c>
      <c r="C1360">
        <f t="shared" si="21"/>
        <v>2.665957324119696E-3</v>
      </c>
    </row>
    <row r="1361" spans="1:3" x14ac:dyDescent="0.25">
      <c r="A1361" s="1">
        <v>37876</v>
      </c>
      <c r="B1361">
        <v>376.9</v>
      </c>
      <c r="C1361">
        <f t="shared" si="21"/>
        <v>3.4551529389817912E-3</v>
      </c>
    </row>
    <row r="1362" spans="1:3" x14ac:dyDescent="0.25">
      <c r="A1362" s="1">
        <v>37875</v>
      </c>
      <c r="B1362">
        <v>380.8</v>
      </c>
      <c r="C1362">
        <f t="shared" si="21"/>
        <v>1.0294402644120581E-2</v>
      </c>
    </row>
    <row r="1363" spans="1:3" x14ac:dyDescent="0.25">
      <c r="A1363" s="1">
        <v>37874</v>
      </c>
      <c r="B1363">
        <v>381.1</v>
      </c>
      <c r="C1363">
        <f t="shared" si="21"/>
        <v>7.875049626043908E-4</v>
      </c>
    </row>
    <row r="1364" spans="1:3" x14ac:dyDescent="0.25">
      <c r="A1364" s="1">
        <v>37873</v>
      </c>
      <c r="B1364">
        <v>382.8</v>
      </c>
      <c r="C1364">
        <f t="shared" si="21"/>
        <v>4.4508516989846701E-3</v>
      </c>
    </row>
    <row r="1365" spans="1:3" x14ac:dyDescent="0.25">
      <c r="A1365" s="1">
        <v>37872</v>
      </c>
      <c r="B1365">
        <v>376.2</v>
      </c>
      <c r="C1365">
        <f t="shared" si="21"/>
        <v>-1.7391742711869222E-2</v>
      </c>
    </row>
    <row r="1366" spans="1:3" x14ac:dyDescent="0.25">
      <c r="A1366" s="1">
        <v>37869</v>
      </c>
      <c r="B1366">
        <v>378.7</v>
      </c>
      <c r="C1366">
        <f t="shared" si="21"/>
        <v>6.6234180408190971E-3</v>
      </c>
    </row>
    <row r="1367" spans="1:3" x14ac:dyDescent="0.25">
      <c r="A1367" s="1">
        <v>37868</v>
      </c>
      <c r="B1367">
        <v>374</v>
      </c>
      <c r="C1367">
        <f t="shared" si="21"/>
        <v>-1.2488537493217128E-2</v>
      </c>
    </row>
    <row r="1368" spans="1:3" x14ac:dyDescent="0.25">
      <c r="A1368" s="1">
        <v>37867</v>
      </c>
      <c r="B1368">
        <v>375</v>
      </c>
      <c r="C1368">
        <f t="shared" si="21"/>
        <v>2.6702285558788921E-3</v>
      </c>
    </row>
    <row r="1369" spans="1:3" x14ac:dyDescent="0.25">
      <c r="A1369" s="1">
        <v>37866</v>
      </c>
      <c r="B1369">
        <v>374.3</v>
      </c>
      <c r="C1369">
        <f t="shared" si="21"/>
        <v>-1.8684110600275488E-3</v>
      </c>
    </row>
    <row r="1370" spans="1:3" x14ac:dyDescent="0.25">
      <c r="A1370" s="1">
        <v>37862</v>
      </c>
      <c r="B1370">
        <v>376.8</v>
      </c>
      <c r="C1370">
        <f t="shared" si="21"/>
        <v>6.6569277918247828E-3</v>
      </c>
    </row>
    <row r="1371" spans="1:3" x14ac:dyDescent="0.25">
      <c r="A1371" s="1">
        <v>37861</v>
      </c>
      <c r="B1371">
        <v>371.6</v>
      </c>
      <c r="C1371">
        <f t="shared" si="21"/>
        <v>-1.3896535762524538E-2</v>
      </c>
    </row>
    <row r="1372" spans="1:3" x14ac:dyDescent="0.25">
      <c r="A1372" s="1">
        <v>37860</v>
      </c>
      <c r="B1372">
        <v>374.1</v>
      </c>
      <c r="C1372">
        <f t="shared" si="21"/>
        <v>6.7051344144169875E-3</v>
      </c>
    </row>
    <row r="1373" spans="1:3" x14ac:dyDescent="0.25">
      <c r="A1373" s="1">
        <v>37859</v>
      </c>
      <c r="B1373">
        <v>366.8</v>
      </c>
      <c r="C1373">
        <f t="shared" si="21"/>
        <v>-1.9706400971790744E-2</v>
      </c>
    </row>
    <row r="1374" spans="1:3" x14ac:dyDescent="0.25">
      <c r="A1374" s="1">
        <v>37858</v>
      </c>
      <c r="B1374">
        <v>362.4</v>
      </c>
      <c r="C1374">
        <f t="shared" si="21"/>
        <v>-1.2068166213485589E-2</v>
      </c>
    </row>
    <row r="1375" spans="1:3" x14ac:dyDescent="0.25">
      <c r="A1375" s="1">
        <v>37855</v>
      </c>
      <c r="B1375">
        <v>364.3</v>
      </c>
      <c r="C1375">
        <f t="shared" si="21"/>
        <v>5.2291298456938464E-3</v>
      </c>
    </row>
    <row r="1376" spans="1:3" x14ac:dyDescent="0.25">
      <c r="A1376" s="1">
        <v>37854</v>
      </c>
      <c r="B1376">
        <v>361.8</v>
      </c>
      <c r="C1376">
        <f t="shared" si="21"/>
        <v>-6.8861310533233364E-3</v>
      </c>
    </row>
    <row r="1377" spans="1:3" x14ac:dyDescent="0.25">
      <c r="A1377" s="1">
        <v>37853</v>
      </c>
      <c r="B1377">
        <v>367</v>
      </c>
      <c r="C1377">
        <f t="shared" si="21"/>
        <v>1.4270275093375449E-2</v>
      </c>
    </row>
    <row r="1378" spans="1:3" x14ac:dyDescent="0.25">
      <c r="A1378" s="1">
        <v>37852</v>
      </c>
      <c r="B1378">
        <v>363</v>
      </c>
      <c r="C1378">
        <f t="shared" si="21"/>
        <v>-1.0959013789719543E-2</v>
      </c>
    </row>
    <row r="1379" spans="1:3" x14ac:dyDescent="0.25">
      <c r="A1379" s="1">
        <v>37851</v>
      </c>
      <c r="B1379">
        <v>359.9</v>
      </c>
      <c r="C1379">
        <f t="shared" si="21"/>
        <v>-8.5766191798658398E-3</v>
      </c>
    </row>
    <row r="1380" spans="1:3" x14ac:dyDescent="0.25">
      <c r="A1380" s="1">
        <v>37848</v>
      </c>
      <c r="B1380">
        <v>364.7</v>
      </c>
      <c r="C1380">
        <f t="shared" si="21"/>
        <v>1.3248882729649558E-2</v>
      </c>
    </row>
    <row r="1381" spans="1:3" x14ac:dyDescent="0.25">
      <c r="A1381" s="1">
        <v>37847</v>
      </c>
      <c r="B1381">
        <v>367.5</v>
      </c>
      <c r="C1381">
        <f t="shared" si="21"/>
        <v>7.6482208382568188E-3</v>
      </c>
    </row>
    <row r="1382" spans="1:3" x14ac:dyDescent="0.25">
      <c r="A1382" s="1">
        <v>37846</v>
      </c>
      <c r="B1382">
        <v>363.7</v>
      </c>
      <c r="C1382">
        <f t="shared" si="21"/>
        <v>-1.0393966659947991E-2</v>
      </c>
    </row>
    <row r="1383" spans="1:3" x14ac:dyDescent="0.25">
      <c r="A1383" s="1">
        <v>37845</v>
      </c>
      <c r="B1383">
        <v>360</v>
      </c>
      <c r="C1383">
        <f t="shared" si="21"/>
        <v>-1.0225320542787636E-2</v>
      </c>
    </row>
    <row r="1384" spans="1:3" x14ac:dyDescent="0.25">
      <c r="A1384" s="1">
        <v>37844</v>
      </c>
      <c r="B1384">
        <v>363.3</v>
      </c>
      <c r="C1384">
        <f t="shared" si="21"/>
        <v>9.1249077770006737E-3</v>
      </c>
    </row>
    <row r="1385" spans="1:3" x14ac:dyDescent="0.25">
      <c r="A1385" s="1">
        <v>37841</v>
      </c>
      <c r="B1385">
        <v>357.9</v>
      </c>
      <c r="C1385">
        <f t="shared" si="21"/>
        <v>-1.4975321455176228E-2</v>
      </c>
    </row>
    <row r="1386" spans="1:3" x14ac:dyDescent="0.25">
      <c r="A1386" s="1">
        <v>37840</v>
      </c>
      <c r="B1386">
        <v>354.1</v>
      </c>
      <c r="C1386">
        <f t="shared" si="21"/>
        <v>-1.0674258654121898E-2</v>
      </c>
    </row>
    <row r="1387" spans="1:3" x14ac:dyDescent="0.25">
      <c r="A1387" s="1">
        <v>37839</v>
      </c>
      <c r="B1387">
        <v>352.4</v>
      </c>
      <c r="C1387">
        <f t="shared" si="21"/>
        <v>-4.8124650558337171E-3</v>
      </c>
    </row>
    <row r="1388" spans="1:3" x14ac:dyDescent="0.25">
      <c r="A1388" s="1">
        <v>37838</v>
      </c>
      <c r="B1388">
        <v>351.2</v>
      </c>
      <c r="C1388">
        <f t="shared" si="21"/>
        <v>-3.411032301062821E-3</v>
      </c>
    </row>
    <row r="1389" spans="1:3" x14ac:dyDescent="0.25">
      <c r="A1389" s="1">
        <v>37837</v>
      </c>
      <c r="B1389">
        <v>350.9</v>
      </c>
      <c r="C1389">
        <f t="shared" si="21"/>
        <v>-8.5457917179223154E-4</v>
      </c>
    </row>
    <row r="1390" spans="1:3" x14ac:dyDescent="0.25">
      <c r="A1390" s="1">
        <v>37834</v>
      </c>
      <c r="B1390">
        <v>347.8</v>
      </c>
      <c r="C1390">
        <f t="shared" si="21"/>
        <v>-8.873680668986729E-3</v>
      </c>
    </row>
    <row r="1391" spans="1:3" x14ac:dyDescent="0.25">
      <c r="A1391" s="1">
        <v>37833</v>
      </c>
      <c r="B1391">
        <v>355.8</v>
      </c>
      <c r="C1391">
        <f t="shared" si="21"/>
        <v>2.2741173311552215E-2</v>
      </c>
    </row>
    <row r="1392" spans="1:3" x14ac:dyDescent="0.25">
      <c r="A1392" s="1">
        <v>37832</v>
      </c>
      <c r="B1392">
        <v>358.1</v>
      </c>
      <c r="C1392">
        <f t="shared" si="21"/>
        <v>6.4435017726522451E-3</v>
      </c>
    </row>
    <row r="1393" spans="1:3" x14ac:dyDescent="0.25">
      <c r="A1393" s="1">
        <v>37831</v>
      </c>
      <c r="B1393">
        <v>361.7</v>
      </c>
      <c r="C1393">
        <f t="shared" si="21"/>
        <v>1.0002861953665234E-2</v>
      </c>
    </row>
    <row r="1394" spans="1:3" x14ac:dyDescent="0.25">
      <c r="A1394" s="1">
        <v>37830</v>
      </c>
      <c r="B1394">
        <v>364.9</v>
      </c>
      <c r="C1394">
        <f t="shared" si="21"/>
        <v>8.8082044843497184E-3</v>
      </c>
    </row>
    <row r="1395" spans="1:3" x14ac:dyDescent="0.25">
      <c r="A1395" s="1">
        <v>37827</v>
      </c>
      <c r="B1395">
        <v>362.8</v>
      </c>
      <c r="C1395">
        <f t="shared" si="21"/>
        <v>-5.7716252014203204E-3</v>
      </c>
    </row>
    <row r="1396" spans="1:3" x14ac:dyDescent="0.25">
      <c r="A1396" s="1">
        <v>37826</v>
      </c>
      <c r="B1396">
        <v>362.3</v>
      </c>
      <c r="C1396">
        <f t="shared" si="21"/>
        <v>-1.3791203399499891E-3</v>
      </c>
    </row>
    <row r="1397" spans="1:3" x14ac:dyDescent="0.25">
      <c r="A1397" s="1">
        <v>37825</v>
      </c>
      <c r="B1397">
        <v>359</v>
      </c>
      <c r="C1397">
        <f t="shared" si="21"/>
        <v>-9.1502094127527515E-3</v>
      </c>
    </row>
    <row r="1398" spans="1:3" x14ac:dyDescent="0.25">
      <c r="A1398" s="1">
        <v>37824</v>
      </c>
      <c r="B1398">
        <v>350.7</v>
      </c>
      <c r="C1398">
        <f t="shared" si="21"/>
        <v>-2.3391231342146528E-2</v>
      </c>
    </row>
    <row r="1399" spans="1:3" x14ac:dyDescent="0.25">
      <c r="A1399" s="1">
        <v>37823</v>
      </c>
      <c r="B1399">
        <v>351</v>
      </c>
      <c r="C1399">
        <f t="shared" si="21"/>
        <v>8.5506631973347649E-4</v>
      </c>
    </row>
    <row r="1400" spans="1:3" x14ac:dyDescent="0.25">
      <c r="A1400" s="1">
        <v>37820</v>
      </c>
      <c r="B1400">
        <v>347.3</v>
      </c>
      <c r="C1400">
        <f t="shared" si="21"/>
        <v>-1.0597263715837399E-2</v>
      </c>
    </row>
    <row r="1401" spans="1:3" x14ac:dyDescent="0.25">
      <c r="A1401" s="1">
        <v>37819</v>
      </c>
      <c r="B1401">
        <v>344.3</v>
      </c>
      <c r="C1401">
        <f t="shared" si="21"/>
        <v>-8.6755894055502783E-3</v>
      </c>
    </row>
    <row r="1402" spans="1:3" x14ac:dyDescent="0.25">
      <c r="A1402" s="1">
        <v>37818</v>
      </c>
      <c r="B1402">
        <v>343.2</v>
      </c>
      <c r="C1402">
        <f t="shared" si="21"/>
        <v>-3.2000027306709027E-3</v>
      </c>
    </row>
    <row r="1403" spans="1:3" x14ac:dyDescent="0.25">
      <c r="A1403" s="1">
        <v>37817</v>
      </c>
      <c r="B1403">
        <v>342.2</v>
      </c>
      <c r="C1403">
        <f t="shared" si="21"/>
        <v>-2.9180061557141528E-3</v>
      </c>
    </row>
    <row r="1404" spans="1:3" x14ac:dyDescent="0.25">
      <c r="A1404" s="1">
        <v>37816</v>
      </c>
      <c r="B1404">
        <v>347.8</v>
      </c>
      <c r="C1404">
        <f t="shared" si="21"/>
        <v>1.623224046208957E-2</v>
      </c>
    </row>
    <row r="1405" spans="1:3" x14ac:dyDescent="0.25">
      <c r="A1405" s="1">
        <v>37813</v>
      </c>
      <c r="B1405">
        <v>345.1</v>
      </c>
      <c r="C1405">
        <f t="shared" si="21"/>
        <v>-7.7933718162248745E-3</v>
      </c>
    </row>
    <row r="1406" spans="1:3" x14ac:dyDescent="0.25">
      <c r="A1406" s="1">
        <v>37812</v>
      </c>
      <c r="B1406">
        <v>344.6</v>
      </c>
      <c r="C1406">
        <f t="shared" si="21"/>
        <v>-1.4499060101284993E-3</v>
      </c>
    </row>
    <row r="1407" spans="1:3" x14ac:dyDescent="0.25">
      <c r="A1407" s="1">
        <v>37811</v>
      </c>
      <c r="B1407">
        <v>343.9</v>
      </c>
      <c r="C1407">
        <f t="shared" si="21"/>
        <v>-2.0334066556088339E-3</v>
      </c>
    </row>
    <row r="1408" spans="1:3" x14ac:dyDescent="0.25">
      <c r="A1408" s="1">
        <v>37810</v>
      </c>
      <c r="B1408">
        <v>344.4</v>
      </c>
      <c r="C1408">
        <f t="shared" si="21"/>
        <v>1.4528551153551912E-3</v>
      </c>
    </row>
    <row r="1409" spans="1:3" x14ac:dyDescent="0.25">
      <c r="A1409" s="1">
        <v>37809</v>
      </c>
      <c r="B1409">
        <v>348.4</v>
      </c>
      <c r="C1409">
        <f t="shared" si="21"/>
        <v>1.1547472424771901E-2</v>
      </c>
    </row>
    <row r="1410" spans="1:3" x14ac:dyDescent="0.25">
      <c r="A1410" s="1">
        <v>37805</v>
      </c>
      <c r="B1410">
        <v>351.3</v>
      </c>
      <c r="C1410">
        <f t="shared" si="21"/>
        <v>8.2893142934338162E-3</v>
      </c>
    </row>
    <row r="1411" spans="1:3" x14ac:dyDescent="0.25">
      <c r="A1411" s="1">
        <v>37804</v>
      </c>
      <c r="B1411">
        <v>351.6</v>
      </c>
      <c r="C1411">
        <f t="shared" si="21"/>
        <v>8.5360653924068642E-4</v>
      </c>
    </row>
    <row r="1412" spans="1:3" x14ac:dyDescent="0.25">
      <c r="A1412" s="1">
        <v>37803</v>
      </c>
      <c r="B1412">
        <v>351.7</v>
      </c>
      <c r="C1412">
        <f t="shared" ref="C1412:C1475" si="22">LN(B1412/B1411)</f>
        <v>2.8437366891471391E-4</v>
      </c>
    </row>
    <row r="1413" spans="1:3" x14ac:dyDescent="0.25">
      <c r="A1413" s="1">
        <v>37802</v>
      </c>
      <c r="B1413">
        <v>346.3</v>
      </c>
      <c r="C1413">
        <f t="shared" si="22"/>
        <v>-1.5473088071560406E-2</v>
      </c>
    </row>
    <row r="1414" spans="1:3" x14ac:dyDescent="0.25">
      <c r="A1414" s="1">
        <v>37799</v>
      </c>
      <c r="B1414">
        <v>345.5</v>
      </c>
      <c r="C1414">
        <f t="shared" si="22"/>
        <v>-2.3128082006516732E-3</v>
      </c>
    </row>
    <row r="1415" spans="1:3" x14ac:dyDescent="0.25">
      <c r="A1415" s="1">
        <v>37798</v>
      </c>
      <c r="B1415">
        <v>344.2</v>
      </c>
      <c r="C1415">
        <f t="shared" si="22"/>
        <v>-3.7697594302855699E-3</v>
      </c>
    </row>
    <row r="1416" spans="1:3" x14ac:dyDescent="0.25">
      <c r="A1416" s="1">
        <v>37797</v>
      </c>
      <c r="B1416">
        <v>349.6</v>
      </c>
      <c r="C1416">
        <f t="shared" si="22"/>
        <v>1.5566760003941492E-2</v>
      </c>
    </row>
    <row r="1417" spans="1:3" x14ac:dyDescent="0.25">
      <c r="A1417" s="1">
        <v>37796</v>
      </c>
      <c r="B1417">
        <v>346.7</v>
      </c>
      <c r="C1417">
        <f t="shared" si="22"/>
        <v>-8.3297910904026901E-3</v>
      </c>
    </row>
    <row r="1418" spans="1:3" x14ac:dyDescent="0.25">
      <c r="A1418" s="1">
        <v>37795</v>
      </c>
      <c r="B1418">
        <v>353.4</v>
      </c>
      <c r="C1418">
        <f t="shared" si="22"/>
        <v>1.9140707194618266E-2</v>
      </c>
    </row>
    <row r="1419" spans="1:3" x14ac:dyDescent="0.25">
      <c r="A1419" s="1">
        <v>37792</v>
      </c>
      <c r="B1419">
        <v>356.7</v>
      </c>
      <c r="C1419">
        <f t="shared" si="22"/>
        <v>9.2945324792499586E-3</v>
      </c>
    </row>
    <row r="1420" spans="1:3" x14ac:dyDescent="0.25">
      <c r="A1420" s="1">
        <v>37791</v>
      </c>
      <c r="B1420">
        <v>361.8</v>
      </c>
      <c r="C1420">
        <f t="shared" si="22"/>
        <v>1.4196480596348895E-2</v>
      </c>
    </row>
    <row r="1421" spans="1:3" x14ac:dyDescent="0.25">
      <c r="A1421" s="1">
        <v>37790</v>
      </c>
      <c r="B1421">
        <v>357.8</v>
      </c>
      <c r="C1421">
        <f t="shared" si="22"/>
        <v>-1.1117401886575923E-2</v>
      </c>
    </row>
    <row r="1422" spans="1:3" x14ac:dyDescent="0.25">
      <c r="A1422" s="1">
        <v>37789</v>
      </c>
      <c r="B1422">
        <v>363.8</v>
      </c>
      <c r="C1422">
        <f t="shared" si="22"/>
        <v>1.6630095009403011E-2</v>
      </c>
    </row>
    <row r="1423" spans="1:3" x14ac:dyDescent="0.25">
      <c r="A1423" s="1">
        <v>37788</v>
      </c>
      <c r="B1423">
        <v>359.7</v>
      </c>
      <c r="C1423">
        <f t="shared" si="22"/>
        <v>-1.1333915382443677E-2</v>
      </c>
    </row>
    <row r="1424" spans="1:3" x14ac:dyDescent="0.25">
      <c r="A1424" s="1">
        <v>37785</v>
      </c>
      <c r="B1424">
        <v>357.2</v>
      </c>
      <c r="C1424">
        <f t="shared" si="22"/>
        <v>-6.9745016992342826E-3</v>
      </c>
    </row>
    <row r="1425" spans="1:3" x14ac:dyDescent="0.25">
      <c r="A1425" s="1">
        <v>37784</v>
      </c>
      <c r="B1425">
        <v>353.9</v>
      </c>
      <c r="C1425">
        <f t="shared" si="22"/>
        <v>-9.2814616509263245E-3</v>
      </c>
    </row>
    <row r="1426" spans="1:3" x14ac:dyDescent="0.25">
      <c r="A1426" s="1">
        <v>37783</v>
      </c>
      <c r="B1426">
        <v>356.2</v>
      </c>
      <c r="C1426">
        <f t="shared" si="22"/>
        <v>6.477983504143644E-3</v>
      </c>
    </row>
    <row r="1427" spans="1:3" x14ac:dyDescent="0.25">
      <c r="A1427" s="1">
        <v>37782</v>
      </c>
      <c r="B1427">
        <v>352.8</v>
      </c>
      <c r="C1427">
        <f t="shared" si="22"/>
        <v>-9.5910467229249237E-3</v>
      </c>
    </row>
    <row r="1428" spans="1:3" x14ac:dyDescent="0.25">
      <c r="A1428" s="1">
        <v>37781</v>
      </c>
      <c r="B1428">
        <v>362.6</v>
      </c>
      <c r="C1428">
        <f t="shared" si="22"/>
        <v>2.7398974188114562E-2</v>
      </c>
    </row>
    <row r="1429" spans="1:3" x14ac:dyDescent="0.25">
      <c r="A1429" s="1">
        <v>37778</v>
      </c>
      <c r="B1429">
        <v>364.5</v>
      </c>
      <c r="C1429">
        <f t="shared" si="22"/>
        <v>5.2262531279620066E-3</v>
      </c>
    </row>
    <row r="1430" spans="1:3" x14ac:dyDescent="0.25">
      <c r="A1430" s="1">
        <v>37777</v>
      </c>
      <c r="B1430">
        <v>369.5</v>
      </c>
      <c r="C1430">
        <f t="shared" si="22"/>
        <v>1.3624188939543638E-2</v>
      </c>
    </row>
    <row r="1431" spans="1:3" x14ac:dyDescent="0.25">
      <c r="A1431" s="1">
        <v>37776</v>
      </c>
      <c r="B1431">
        <v>363.6</v>
      </c>
      <c r="C1431">
        <f t="shared" si="22"/>
        <v>-1.6096378084932635E-2</v>
      </c>
    </row>
    <row r="1432" spans="1:3" x14ac:dyDescent="0.25">
      <c r="A1432" s="1">
        <v>37775</v>
      </c>
      <c r="B1432">
        <v>366.3</v>
      </c>
      <c r="C1432">
        <f t="shared" si="22"/>
        <v>7.3983074814449254E-3</v>
      </c>
    </row>
    <row r="1433" spans="1:3" x14ac:dyDescent="0.25">
      <c r="A1433" s="1">
        <v>37774</v>
      </c>
      <c r="B1433">
        <v>367.1</v>
      </c>
      <c r="C1433">
        <f t="shared" si="22"/>
        <v>2.1816207180200137E-3</v>
      </c>
    </row>
    <row r="1434" spans="1:3" x14ac:dyDescent="0.25">
      <c r="A1434" s="1">
        <v>37771</v>
      </c>
      <c r="B1434">
        <v>365.6</v>
      </c>
      <c r="C1434">
        <f t="shared" si="22"/>
        <v>-4.0944509227936647E-3</v>
      </c>
    </row>
    <row r="1435" spans="1:3" x14ac:dyDescent="0.25">
      <c r="A1435" s="1">
        <v>37770</v>
      </c>
      <c r="B1435">
        <v>370.7</v>
      </c>
      <c r="C1435">
        <f t="shared" si="22"/>
        <v>1.3853270576691543E-2</v>
      </c>
    </row>
    <row r="1436" spans="1:3" x14ac:dyDescent="0.25">
      <c r="A1436" s="1">
        <v>37769</v>
      </c>
      <c r="B1436">
        <v>365.2</v>
      </c>
      <c r="C1436">
        <f t="shared" si="22"/>
        <v>-1.4947961435873139E-2</v>
      </c>
    </row>
    <row r="1437" spans="1:3" x14ac:dyDescent="0.25">
      <c r="A1437" s="1">
        <v>37768</v>
      </c>
      <c r="B1437">
        <v>367.8</v>
      </c>
      <c r="C1437">
        <f t="shared" si="22"/>
        <v>7.0941634494074216E-3</v>
      </c>
    </row>
    <row r="1438" spans="1:3" x14ac:dyDescent="0.25">
      <c r="A1438" s="1">
        <v>37764</v>
      </c>
      <c r="B1438">
        <v>368.8</v>
      </c>
      <c r="C1438">
        <f t="shared" si="22"/>
        <v>2.715179512218112E-3</v>
      </c>
    </row>
    <row r="1439" spans="1:3" x14ac:dyDescent="0.25">
      <c r="A1439" s="1">
        <v>37763</v>
      </c>
      <c r="B1439">
        <v>368.1</v>
      </c>
      <c r="C1439">
        <f t="shared" si="22"/>
        <v>-1.8998512974632844E-3</v>
      </c>
    </row>
    <row r="1440" spans="1:3" x14ac:dyDescent="0.25">
      <c r="A1440" s="1">
        <v>37762</v>
      </c>
      <c r="B1440">
        <v>372.2</v>
      </c>
      <c r="C1440">
        <f t="shared" si="22"/>
        <v>1.1076703823174897E-2</v>
      </c>
    </row>
    <row r="1441" spans="1:3" x14ac:dyDescent="0.25">
      <c r="A1441" s="1">
        <v>37761</v>
      </c>
      <c r="B1441">
        <v>366.5</v>
      </c>
      <c r="C1441">
        <f t="shared" si="22"/>
        <v>-1.5432822881444217E-2</v>
      </c>
    </row>
    <row r="1442" spans="1:3" x14ac:dyDescent="0.25">
      <c r="A1442" s="1">
        <v>37760</v>
      </c>
      <c r="B1442">
        <v>364.4</v>
      </c>
      <c r="C1442">
        <f t="shared" si="22"/>
        <v>-5.7463559409030151E-3</v>
      </c>
    </row>
    <row r="1443" spans="1:3" x14ac:dyDescent="0.25">
      <c r="A1443" s="1">
        <v>37757</v>
      </c>
      <c r="B1443">
        <v>354.9</v>
      </c>
      <c r="C1443">
        <f t="shared" si="22"/>
        <v>-2.6416105733352506E-2</v>
      </c>
    </row>
    <row r="1444" spans="1:3" x14ac:dyDescent="0.25">
      <c r="A1444" s="1">
        <v>37756</v>
      </c>
      <c r="B1444">
        <v>352.8</v>
      </c>
      <c r="C1444">
        <f t="shared" si="22"/>
        <v>-5.9347355198144658E-3</v>
      </c>
    </row>
    <row r="1445" spans="1:3" x14ac:dyDescent="0.25">
      <c r="A1445" s="1">
        <v>37755</v>
      </c>
      <c r="B1445">
        <v>352.5</v>
      </c>
      <c r="C1445">
        <f t="shared" si="22"/>
        <v>-8.5070188031292253E-4</v>
      </c>
    </row>
    <row r="1446" spans="1:3" x14ac:dyDescent="0.25">
      <c r="A1446" s="1">
        <v>37754</v>
      </c>
      <c r="B1446">
        <v>350.2</v>
      </c>
      <c r="C1446">
        <f t="shared" si="22"/>
        <v>-6.5462024005719212E-3</v>
      </c>
    </row>
    <row r="1447" spans="1:3" x14ac:dyDescent="0.25">
      <c r="A1447" s="1">
        <v>37753</v>
      </c>
      <c r="B1447">
        <v>351.9</v>
      </c>
      <c r="C1447">
        <f t="shared" si="22"/>
        <v>4.8426244757879908E-3</v>
      </c>
    </row>
    <row r="1448" spans="1:3" x14ac:dyDescent="0.25">
      <c r="A1448" s="1">
        <v>37750</v>
      </c>
      <c r="B1448">
        <v>348.9</v>
      </c>
      <c r="C1448">
        <f t="shared" si="22"/>
        <v>-8.5616961348110362E-3</v>
      </c>
    </row>
    <row r="1449" spans="1:3" x14ac:dyDescent="0.25">
      <c r="A1449" s="1">
        <v>37749</v>
      </c>
      <c r="B1449">
        <v>348.7</v>
      </c>
      <c r="C1449">
        <f t="shared" si="22"/>
        <v>-5.733945111228801E-4</v>
      </c>
    </row>
    <row r="1450" spans="1:3" x14ac:dyDescent="0.25">
      <c r="A1450" s="1">
        <v>37748</v>
      </c>
      <c r="B1450">
        <v>342.2</v>
      </c>
      <c r="C1450">
        <f t="shared" si="22"/>
        <v>-1.8816592223512386E-2</v>
      </c>
    </row>
    <row r="1451" spans="1:3" x14ac:dyDescent="0.25">
      <c r="A1451" s="1">
        <v>37747</v>
      </c>
      <c r="B1451">
        <v>342.8</v>
      </c>
      <c r="C1451">
        <f t="shared" si="22"/>
        <v>1.7518252655316546E-3</v>
      </c>
    </row>
    <row r="1452" spans="1:3" x14ac:dyDescent="0.25">
      <c r="A1452" s="1">
        <v>37746</v>
      </c>
      <c r="B1452">
        <v>342.6</v>
      </c>
      <c r="C1452">
        <f t="shared" si="22"/>
        <v>-5.8360083360514182E-4</v>
      </c>
    </row>
    <row r="1453" spans="1:3" x14ac:dyDescent="0.25">
      <c r="A1453" s="1">
        <v>37743</v>
      </c>
      <c r="B1453">
        <v>341.3</v>
      </c>
      <c r="C1453">
        <f t="shared" si="22"/>
        <v>-3.8017299773581868E-3</v>
      </c>
    </row>
    <row r="1454" spans="1:3" x14ac:dyDescent="0.25">
      <c r="A1454" s="1">
        <v>37742</v>
      </c>
      <c r="B1454">
        <v>342.4</v>
      </c>
      <c r="C1454">
        <f t="shared" si="22"/>
        <v>3.2177883549255842E-3</v>
      </c>
    </row>
    <row r="1455" spans="1:3" x14ac:dyDescent="0.25">
      <c r="A1455" s="1">
        <v>37741</v>
      </c>
      <c r="B1455">
        <v>339.4</v>
      </c>
      <c r="C1455">
        <f t="shared" si="22"/>
        <v>-8.8002914674611184E-3</v>
      </c>
    </row>
    <row r="1456" spans="1:3" x14ac:dyDescent="0.25">
      <c r="A1456" s="1">
        <v>37740</v>
      </c>
      <c r="B1456">
        <v>334</v>
      </c>
      <c r="C1456">
        <f t="shared" si="22"/>
        <v>-1.6038359823425496E-2</v>
      </c>
    </row>
    <row r="1457" spans="1:3" x14ac:dyDescent="0.25">
      <c r="A1457" s="1">
        <v>37739</v>
      </c>
      <c r="B1457">
        <v>334.8</v>
      </c>
      <c r="C1457">
        <f t="shared" si="22"/>
        <v>2.3923456386199015E-3</v>
      </c>
    </row>
    <row r="1458" spans="1:3" x14ac:dyDescent="0.25">
      <c r="A1458" s="1">
        <v>37736</v>
      </c>
      <c r="B1458">
        <v>333.7</v>
      </c>
      <c r="C1458">
        <f t="shared" si="22"/>
        <v>-3.2909528579919524E-3</v>
      </c>
    </row>
    <row r="1459" spans="1:3" x14ac:dyDescent="0.25">
      <c r="A1459" s="1">
        <v>37735</v>
      </c>
      <c r="B1459">
        <v>335.1</v>
      </c>
      <c r="C1459">
        <f t="shared" si="22"/>
        <v>4.1866089859364849E-3</v>
      </c>
    </row>
    <row r="1460" spans="1:3" x14ac:dyDescent="0.25">
      <c r="A1460" s="1">
        <v>37734</v>
      </c>
      <c r="B1460">
        <v>331.9</v>
      </c>
      <c r="C1460">
        <f t="shared" si="22"/>
        <v>-9.595276017335945E-3</v>
      </c>
    </row>
    <row r="1461" spans="1:3" x14ac:dyDescent="0.25">
      <c r="A1461" s="1">
        <v>37733</v>
      </c>
      <c r="B1461">
        <v>334.8</v>
      </c>
      <c r="C1461">
        <f t="shared" si="22"/>
        <v>8.6996198893915001E-3</v>
      </c>
    </row>
    <row r="1462" spans="1:3" x14ac:dyDescent="0.25">
      <c r="A1462" s="1">
        <v>37732</v>
      </c>
      <c r="B1462">
        <v>333.9</v>
      </c>
      <c r="C1462">
        <f t="shared" si="22"/>
        <v>-2.6917916657115256E-3</v>
      </c>
    </row>
    <row r="1463" spans="1:3" x14ac:dyDescent="0.25">
      <c r="A1463" s="1">
        <v>37728</v>
      </c>
      <c r="B1463">
        <v>327.60000000000002</v>
      </c>
      <c r="C1463">
        <f t="shared" si="22"/>
        <v>-1.9048194970694363E-2</v>
      </c>
    </row>
    <row r="1464" spans="1:3" x14ac:dyDescent="0.25">
      <c r="A1464" s="1">
        <v>37727</v>
      </c>
      <c r="B1464">
        <v>326.3</v>
      </c>
      <c r="C1464">
        <f t="shared" si="22"/>
        <v>-3.9761483796394064E-3</v>
      </c>
    </row>
    <row r="1465" spans="1:3" x14ac:dyDescent="0.25">
      <c r="A1465" s="1">
        <v>37726</v>
      </c>
      <c r="B1465">
        <v>325.5</v>
      </c>
      <c r="C1465">
        <f t="shared" si="22"/>
        <v>-2.4547419506510374E-3</v>
      </c>
    </row>
    <row r="1466" spans="1:3" x14ac:dyDescent="0.25">
      <c r="A1466" s="1">
        <v>37725</v>
      </c>
      <c r="B1466">
        <v>324.89999999999998</v>
      </c>
      <c r="C1466">
        <f t="shared" si="22"/>
        <v>-1.8450189735693507E-3</v>
      </c>
    </row>
    <row r="1467" spans="1:3" x14ac:dyDescent="0.25">
      <c r="A1467" s="1">
        <v>37722</v>
      </c>
      <c r="B1467">
        <v>328.5</v>
      </c>
      <c r="C1467">
        <f t="shared" si="22"/>
        <v>1.1019395249610698E-2</v>
      </c>
    </row>
    <row r="1468" spans="1:3" x14ac:dyDescent="0.25">
      <c r="A1468" s="1">
        <v>37721</v>
      </c>
      <c r="B1468">
        <v>327.3</v>
      </c>
      <c r="C1468">
        <f t="shared" si="22"/>
        <v>-3.6596564175302871E-3</v>
      </c>
    </row>
    <row r="1469" spans="1:3" x14ac:dyDescent="0.25">
      <c r="A1469" s="1">
        <v>37720</v>
      </c>
      <c r="B1469">
        <v>326.2</v>
      </c>
      <c r="C1469">
        <f t="shared" si="22"/>
        <v>-3.3664913202213998E-3</v>
      </c>
    </row>
    <row r="1470" spans="1:3" x14ac:dyDescent="0.25">
      <c r="A1470" s="1">
        <v>37719</v>
      </c>
      <c r="B1470">
        <v>322.89999999999998</v>
      </c>
      <c r="C1470">
        <f t="shared" si="22"/>
        <v>-1.0168012422683979E-2</v>
      </c>
    </row>
    <row r="1471" spans="1:3" x14ac:dyDescent="0.25">
      <c r="A1471" s="1">
        <v>37718</v>
      </c>
      <c r="B1471">
        <v>322.2</v>
      </c>
      <c r="C1471">
        <f t="shared" si="22"/>
        <v>-2.1702070213555102E-3</v>
      </c>
    </row>
    <row r="1472" spans="1:3" x14ac:dyDescent="0.25">
      <c r="A1472" s="1">
        <v>37715</v>
      </c>
      <c r="B1472">
        <v>326</v>
      </c>
      <c r="C1472">
        <f t="shared" si="22"/>
        <v>1.1724910623833571E-2</v>
      </c>
    </row>
    <row r="1473" spans="1:3" x14ac:dyDescent="0.25">
      <c r="A1473" s="1">
        <v>37714</v>
      </c>
      <c r="B1473">
        <v>325.7</v>
      </c>
      <c r="C1473">
        <f t="shared" si="22"/>
        <v>-9.2066908451983139E-4</v>
      </c>
    </row>
    <row r="1474" spans="1:3" x14ac:dyDescent="0.25">
      <c r="A1474" s="1">
        <v>37713</v>
      </c>
      <c r="B1474">
        <v>330.4</v>
      </c>
      <c r="C1474">
        <f t="shared" si="22"/>
        <v>1.4327329364635179E-2</v>
      </c>
    </row>
    <row r="1475" spans="1:3" x14ac:dyDescent="0.25">
      <c r="A1475" s="1">
        <v>37712</v>
      </c>
      <c r="B1475">
        <v>335.2</v>
      </c>
      <c r="C1475">
        <f t="shared" si="22"/>
        <v>1.4423326961104906E-2</v>
      </c>
    </row>
    <row r="1476" spans="1:3" x14ac:dyDescent="0.25">
      <c r="A1476" s="1">
        <v>37711</v>
      </c>
      <c r="B1476">
        <v>336.9</v>
      </c>
      <c r="C1476">
        <f t="shared" ref="C1476:C1539" si="23">LN(B1476/B1475)</f>
        <v>5.0587818045791932E-3</v>
      </c>
    </row>
    <row r="1477" spans="1:3" x14ac:dyDescent="0.25">
      <c r="A1477" s="1">
        <v>37708</v>
      </c>
      <c r="B1477">
        <v>332.4</v>
      </c>
      <c r="C1477">
        <f t="shared" si="23"/>
        <v>-1.3447087431214078E-2</v>
      </c>
    </row>
    <row r="1478" spans="1:3" x14ac:dyDescent="0.25">
      <c r="A1478" s="1">
        <v>37707</v>
      </c>
      <c r="B1478">
        <v>328.4</v>
      </c>
      <c r="C1478">
        <f t="shared" si="23"/>
        <v>-1.2106685403019993E-2</v>
      </c>
    </row>
    <row r="1479" spans="1:3" x14ac:dyDescent="0.25">
      <c r="A1479" s="1">
        <v>37706</v>
      </c>
      <c r="B1479">
        <v>330.1</v>
      </c>
      <c r="C1479">
        <f t="shared" si="23"/>
        <v>5.163261280874301E-3</v>
      </c>
    </row>
    <row r="1480" spans="1:3" x14ac:dyDescent="0.25">
      <c r="A1480" s="1">
        <v>37705</v>
      </c>
      <c r="B1480">
        <v>328.3</v>
      </c>
      <c r="C1480">
        <f t="shared" si="23"/>
        <v>-5.4678143516004264E-3</v>
      </c>
    </row>
    <row r="1481" spans="1:3" x14ac:dyDescent="0.25">
      <c r="A1481" s="1">
        <v>37704</v>
      </c>
      <c r="B1481">
        <v>329.5</v>
      </c>
      <c r="C1481">
        <f t="shared" si="23"/>
        <v>3.6485294350149843E-3</v>
      </c>
    </row>
    <row r="1482" spans="1:3" x14ac:dyDescent="0.25">
      <c r="A1482" s="1">
        <v>37701</v>
      </c>
      <c r="B1482">
        <v>326.10000000000002</v>
      </c>
      <c r="C1482">
        <f t="shared" si="23"/>
        <v>-1.0372271147288403E-2</v>
      </c>
    </row>
    <row r="1483" spans="1:3" x14ac:dyDescent="0.25">
      <c r="A1483" s="1">
        <v>37700</v>
      </c>
      <c r="B1483">
        <v>333</v>
      </c>
      <c r="C1483">
        <f t="shared" si="23"/>
        <v>2.0938407185170406E-2</v>
      </c>
    </row>
    <row r="1484" spans="1:3" x14ac:dyDescent="0.25">
      <c r="A1484" s="1">
        <v>37699</v>
      </c>
      <c r="B1484">
        <v>336.2</v>
      </c>
      <c r="C1484">
        <f t="shared" si="23"/>
        <v>9.5637309940714548E-3</v>
      </c>
    </row>
    <row r="1485" spans="1:3" x14ac:dyDescent="0.25">
      <c r="A1485" s="1">
        <v>37698</v>
      </c>
      <c r="B1485">
        <v>337.7</v>
      </c>
      <c r="C1485">
        <f t="shared" si="23"/>
        <v>4.4517064170066824E-3</v>
      </c>
    </row>
    <row r="1486" spans="1:3" x14ac:dyDescent="0.25">
      <c r="A1486" s="1">
        <v>37697</v>
      </c>
      <c r="B1486">
        <v>337.2</v>
      </c>
      <c r="C1486">
        <f t="shared" si="23"/>
        <v>-1.4817012638216735E-3</v>
      </c>
    </row>
    <row r="1487" spans="1:3" x14ac:dyDescent="0.25">
      <c r="A1487" s="1">
        <v>37694</v>
      </c>
      <c r="B1487">
        <v>336.6</v>
      </c>
      <c r="C1487">
        <f t="shared" si="23"/>
        <v>-1.7809443709946974E-3</v>
      </c>
    </row>
    <row r="1488" spans="1:3" x14ac:dyDescent="0.25">
      <c r="A1488" s="1">
        <v>37693</v>
      </c>
      <c r="B1488">
        <v>336</v>
      </c>
      <c r="C1488">
        <f t="shared" si="23"/>
        <v>-1.7841217935014426E-3</v>
      </c>
    </row>
    <row r="1489" spans="1:3" x14ac:dyDescent="0.25">
      <c r="A1489" s="1">
        <v>37692</v>
      </c>
      <c r="B1489">
        <v>346.6</v>
      </c>
      <c r="C1489">
        <f t="shared" si="23"/>
        <v>3.1060217318301577E-2</v>
      </c>
    </row>
    <row r="1490" spans="1:3" x14ac:dyDescent="0.25">
      <c r="A1490" s="1">
        <v>37691</v>
      </c>
      <c r="B1490">
        <v>350.6</v>
      </c>
      <c r="C1490">
        <f t="shared" si="23"/>
        <v>1.1474595205628326E-2</v>
      </c>
    </row>
    <row r="1491" spans="1:3" x14ac:dyDescent="0.25">
      <c r="A1491" s="1">
        <v>37690</v>
      </c>
      <c r="B1491">
        <v>354.8</v>
      </c>
      <c r="C1491">
        <f t="shared" si="23"/>
        <v>1.1908277948290219E-2</v>
      </c>
    </row>
    <row r="1492" spans="1:3" x14ac:dyDescent="0.25">
      <c r="A1492" s="1">
        <v>37687</v>
      </c>
      <c r="B1492">
        <v>350.9</v>
      </c>
      <c r="C1492">
        <f t="shared" si="23"/>
        <v>-1.1052967846255131E-2</v>
      </c>
    </row>
    <row r="1493" spans="1:3" x14ac:dyDescent="0.25">
      <c r="A1493" s="1">
        <v>37686</v>
      </c>
      <c r="B1493">
        <v>356.9</v>
      </c>
      <c r="C1493">
        <f t="shared" si="23"/>
        <v>1.6954347906945159E-2</v>
      </c>
    </row>
    <row r="1494" spans="1:3" x14ac:dyDescent="0.25">
      <c r="A1494" s="1">
        <v>37685</v>
      </c>
      <c r="B1494">
        <v>353.2</v>
      </c>
      <c r="C1494">
        <f t="shared" si="23"/>
        <v>-1.0421161766309681E-2</v>
      </c>
    </row>
    <row r="1495" spans="1:3" x14ac:dyDescent="0.25">
      <c r="A1495" s="1">
        <v>37684</v>
      </c>
      <c r="B1495">
        <v>353.3</v>
      </c>
      <c r="C1495">
        <f t="shared" si="23"/>
        <v>2.8308563529472924E-4</v>
      </c>
    </row>
    <row r="1496" spans="1:3" x14ac:dyDescent="0.25">
      <c r="A1496" s="1">
        <v>37683</v>
      </c>
      <c r="B1496">
        <v>349.3</v>
      </c>
      <c r="C1496">
        <f t="shared" si="23"/>
        <v>-1.1386402552313215E-2</v>
      </c>
    </row>
    <row r="1497" spans="1:3" x14ac:dyDescent="0.25">
      <c r="A1497" s="1">
        <v>37680</v>
      </c>
      <c r="B1497">
        <v>350.3</v>
      </c>
      <c r="C1497">
        <f t="shared" si="23"/>
        <v>2.8587783906548155E-3</v>
      </c>
    </row>
    <row r="1498" spans="1:3" x14ac:dyDescent="0.25">
      <c r="A1498" s="1">
        <v>37679</v>
      </c>
      <c r="B1498">
        <v>346.2</v>
      </c>
      <c r="C1498">
        <f t="shared" si="23"/>
        <v>-1.1773287461332342E-2</v>
      </c>
    </row>
    <row r="1499" spans="1:3" x14ac:dyDescent="0.25">
      <c r="A1499" s="1">
        <v>37678</v>
      </c>
      <c r="B1499">
        <v>354.1</v>
      </c>
      <c r="C1499">
        <f t="shared" si="23"/>
        <v>2.2562716375749345E-2</v>
      </c>
    </row>
    <row r="1500" spans="1:3" x14ac:dyDescent="0.25">
      <c r="A1500" s="1">
        <v>37677</v>
      </c>
      <c r="B1500">
        <v>352.4</v>
      </c>
      <c r="C1500">
        <f t="shared" si="23"/>
        <v>-4.8124650558337171E-3</v>
      </c>
    </row>
    <row r="1501" spans="1:3" x14ac:dyDescent="0.25">
      <c r="A1501" s="1">
        <v>37676</v>
      </c>
      <c r="B1501">
        <v>356.4</v>
      </c>
      <c r="C1501">
        <f t="shared" si="23"/>
        <v>1.1286801534629855E-2</v>
      </c>
    </row>
    <row r="1502" spans="1:3" x14ac:dyDescent="0.25">
      <c r="A1502" s="1">
        <v>37673</v>
      </c>
      <c r="B1502">
        <v>351.8</v>
      </c>
      <c r="C1502">
        <f t="shared" si="23"/>
        <v>-1.2990863293196334E-2</v>
      </c>
    </row>
    <row r="1503" spans="1:3" x14ac:dyDescent="0.25">
      <c r="A1503" s="1">
        <v>37672</v>
      </c>
      <c r="B1503">
        <v>353.1</v>
      </c>
      <c r="C1503">
        <f t="shared" si="23"/>
        <v>3.6884706308830048E-3</v>
      </c>
    </row>
    <row r="1504" spans="1:3" x14ac:dyDescent="0.25">
      <c r="A1504" s="1">
        <v>37671</v>
      </c>
      <c r="B1504">
        <v>350</v>
      </c>
      <c r="C1504">
        <f t="shared" si="23"/>
        <v>-8.8181484508814533E-3</v>
      </c>
    </row>
    <row r="1505" spans="1:3" x14ac:dyDescent="0.25">
      <c r="A1505" s="1">
        <v>37670</v>
      </c>
      <c r="B1505">
        <v>344.3</v>
      </c>
      <c r="C1505">
        <f t="shared" si="23"/>
        <v>-1.6419784138981236E-2</v>
      </c>
    </row>
    <row r="1506" spans="1:3" x14ac:dyDescent="0.25">
      <c r="A1506" s="1">
        <v>37666</v>
      </c>
      <c r="B1506">
        <v>352.2</v>
      </c>
      <c r="C1506">
        <f t="shared" si="23"/>
        <v>2.2685825717627596E-2</v>
      </c>
    </row>
    <row r="1507" spans="1:3" x14ac:dyDescent="0.25">
      <c r="A1507" s="1">
        <v>37665</v>
      </c>
      <c r="B1507">
        <v>357.7</v>
      </c>
      <c r="C1507">
        <f t="shared" si="23"/>
        <v>1.5495450202866247E-2</v>
      </c>
    </row>
    <row r="1508" spans="1:3" x14ac:dyDescent="0.25">
      <c r="A1508" s="1">
        <v>37664</v>
      </c>
      <c r="B1508">
        <v>353</v>
      </c>
      <c r="C1508">
        <f t="shared" si="23"/>
        <v>-1.3226589331675215E-2</v>
      </c>
    </row>
    <row r="1509" spans="1:3" x14ac:dyDescent="0.25">
      <c r="A1509" s="1">
        <v>37663</v>
      </c>
      <c r="B1509">
        <v>363</v>
      </c>
      <c r="C1509">
        <f t="shared" si="23"/>
        <v>2.7934777331554066E-2</v>
      </c>
    </row>
    <row r="1510" spans="1:3" x14ac:dyDescent="0.25">
      <c r="A1510" s="1">
        <v>37662</v>
      </c>
      <c r="B1510">
        <v>364.2</v>
      </c>
      <c r="C1510">
        <f t="shared" si="23"/>
        <v>3.3003330286566998E-3</v>
      </c>
    </row>
    <row r="1511" spans="1:3" x14ac:dyDescent="0.25">
      <c r="A1511" s="1">
        <v>37659</v>
      </c>
      <c r="B1511">
        <v>370.5</v>
      </c>
      <c r="C1511">
        <f t="shared" si="23"/>
        <v>1.7150277442634036E-2</v>
      </c>
    </row>
    <row r="1512" spans="1:3" x14ac:dyDescent="0.25">
      <c r="A1512" s="1">
        <v>37658</v>
      </c>
      <c r="B1512">
        <v>370.7</v>
      </c>
      <c r="C1512">
        <f t="shared" si="23"/>
        <v>5.3966542054492282E-4</v>
      </c>
    </row>
    <row r="1513" spans="1:3" x14ac:dyDescent="0.25">
      <c r="A1513" s="1">
        <v>37657</v>
      </c>
      <c r="B1513">
        <v>377.2</v>
      </c>
      <c r="C1513">
        <f t="shared" si="23"/>
        <v>1.7382440602615894E-2</v>
      </c>
    </row>
    <row r="1514" spans="1:3" x14ac:dyDescent="0.25">
      <c r="A1514" s="1">
        <v>37656</v>
      </c>
      <c r="B1514">
        <v>379.9</v>
      </c>
      <c r="C1514">
        <f t="shared" si="23"/>
        <v>7.1325094342775215E-3</v>
      </c>
    </row>
    <row r="1515" spans="1:3" x14ac:dyDescent="0.25">
      <c r="A1515" s="1">
        <v>37655</v>
      </c>
      <c r="B1515">
        <v>371.6</v>
      </c>
      <c r="C1515">
        <f t="shared" si="23"/>
        <v>-2.2090053253896264E-2</v>
      </c>
    </row>
    <row r="1516" spans="1:3" x14ac:dyDescent="0.25">
      <c r="A1516" s="1">
        <v>37652</v>
      </c>
      <c r="B1516">
        <v>369.1</v>
      </c>
      <c r="C1516">
        <f t="shared" si="23"/>
        <v>-6.7503969037305466E-3</v>
      </c>
    </row>
    <row r="1517" spans="1:3" x14ac:dyDescent="0.25">
      <c r="A1517" s="1">
        <v>37651</v>
      </c>
      <c r="B1517">
        <v>369.7</v>
      </c>
      <c r="C1517">
        <f t="shared" si="23"/>
        <v>1.6242559066331494E-3</v>
      </c>
    </row>
    <row r="1518" spans="1:3" x14ac:dyDescent="0.25">
      <c r="A1518" s="1">
        <v>37650</v>
      </c>
      <c r="B1518">
        <v>366.3</v>
      </c>
      <c r="C1518">
        <f t="shared" si="23"/>
        <v>-9.2391961578175332E-3</v>
      </c>
    </row>
    <row r="1519" spans="1:3" x14ac:dyDescent="0.25">
      <c r="A1519" s="1">
        <v>37649</v>
      </c>
      <c r="B1519">
        <v>370</v>
      </c>
      <c r="C1519">
        <f t="shared" si="23"/>
        <v>1.0050335853501506E-2</v>
      </c>
    </row>
    <row r="1520" spans="1:3" x14ac:dyDescent="0.25">
      <c r="A1520" s="1">
        <v>37648</v>
      </c>
      <c r="B1520">
        <v>369.4</v>
      </c>
      <c r="C1520">
        <f t="shared" si="23"/>
        <v>-1.6229378731306362E-3</v>
      </c>
    </row>
    <row r="1521" spans="1:3" x14ac:dyDescent="0.25">
      <c r="A1521" s="1">
        <v>37645</v>
      </c>
      <c r="B1521">
        <v>368.4</v>
      </c>
      <c r="C1521">
        <f t="shared" si="23"/>
        <v>-2.7107633839877784E-3</v>
      </c>
    </row>
    <row r="1522" spans="1:3" x14ac:dyDescent="0.25">
      <c r="A1522" s="1">
        <v>37644</v>
      </c>
      <c r="B1522">
        <v>364.7</v>
      </c>
      <c r="C1522">
        <f t="shared" si="23"/>
        <v>-1.0094206566517246E-2</v>
      </c>
    </row>
    <row r="1523" spans="1:3" x14ac:dyDescent="0.25">
      <c r="A1523" s="1">
        <v>37643</v>
      </c>
      <c r="B1523">
        <v>359.9</v>
      </c>
      <c r="C1523">
        <f t="shared" si="23"/>
        <v>-1.3248882729649605E-2</v>
      </c>
    </row>
    <row r="1524" spans="1:3" x14ac:dyDescent="0.25">
      <c r="A1524" s="1">
        <v>37642</v>
      </c>
      <c r="B1524">
        <v>357.5</v>
      </c>
      <c r="C1524">
        <f t="shared" si="23"/>
        <v>-6.6908529509225748E-3</v>
      </c>
    </row>
    <row r="1525" spans="1:3" x14ac:dyDescent="0.25">
      <c r="A1525" s="1">
        <v>37638</v>
      </c>
      <c r="B1525">
        <v>356.8</v>
      </c>
      <c r="C1525">
        <f t="shared" si="23"/>
        <v>-1.9599614282080199E-3</v>
      </c>
    </row>
    <row r="1526" spans="1:3" x14ac:dyDescent="0.25">
      <c r="A1526" s="1">
        <v>37637</v>
      </c>
      <c r="B1526">
        <v>358.1</v>
      </c>
      <c r="C1526">
        <f t="shared" si="23"/>
        <v>3.6368762985328398E-3</v>
      </c>
    </row>
    <row r="1527" spans="1:3" x14ac:dyDescent="0.25">
      <c r="A1527" s="1">
        <v>37636</v>
      </c>
      <c r="B1527">
        <v>351.1</v>
      </c>
      <c r="C1527">
        <f t="shared" si="23"/>
        <v>-1.9741193830000506E-2</v>
      </c>
    </row>
    <row r="1528" spans="1:3" x14ac:dyDescent="0.25">
      <c r="A1528" s="1">
        <v>37635</v>
      </c>
      <c r="B1528">
        <v>352.4</v>
      </c>
      <c r="C1528">
        <f t="shared" si="23"/>
        <v>3.6958108876378459E-3</v>
      </c>
    </row>
    <row r="1529" spans="1:3" x14ac:dyDescent="0.25">
      <c r="A1529" s="1">
        <v>37634</v>
      </c>
      <c r="B1529">
        <v>355.1</v>
      </c>
      <c r="C1529">
        <f t="shared" si="23"/>
        <v>7.6325458870178421E-3</v>
      </c>
    </row>
    <row r="1530" spans="1:3" x14ac:dyDescent="0.25">
      <c r="A1530" s="1">
        <v>37631</v>
      </c>
      <c r="B1530">
        <v>354.9</v>
      </c>
      <c r="C1530">
        <f t="shared" si="23"/>
        <v>-5.6338029659152948E-4</v>
      </c>
    </row>
    <row r="1531" spans="1:3" x14ac:dyDescent="0.25">
      <c r="A1531" s="1">
        <v>37630</v>
      </c>
      <c r="B1531">
        <v>353.7</v>
      </c>
      <c r="C1531">
        <f t="shared" si="23"/>
        <v>-3.386963441015804E-3</v>
      </c>
    </row>
    <row r="1532" spans="1:3" x14ac:dyDescent="0.25">
      <c r="A1532" s="1">
        <v>37629</v>
      </c>
      <c r="B1532">
        <v>354.3</v>
      </c>
      <c r="C1532">
        <f t="shared" si="23"/>
        <v>1.6949156599915041E-3</v>
      </c>
    </row>
    <row r="1533" spans="1:3" x14ac:dyDescent="0.25">
      <c r="A1533" s="1">
        <v>37628</v>
      </c>
      <c r="B1533">
        <v>347.7</v>
      </c>
      <c r="C1533">
        <f t="shared" si="23"/>
        <v>-1.8803972857610606E-2</v>
      </c>
    </row>
    <row r="1534" spans="1:3" x14ac:dyDescent="0.25">
      <c r="A1534" s="1">
        <v>37627</v>
      </c>
      <c r="B1534">
        <v>352.1</v>
      </c>
      <c r="C1534">
        <f t="shared" si="23"/>
        <v>1.2575187147191287E-2</v>
      </c>
    </row>
    <row r="1535" spans="1:3" x14ac:dyDescent="0.25">
      <c r="A1535" s="1">
        <v>37624</v>
      </c>
      <c r="B1535">
        <v>351.6</v>
      </c>
      <c r="C1535">
        <f t="shared" si="23"/>
        <v>-1.4210603499849135E-3</v>
      </c>
    </row>
    <row r="1536" spans="1:3" x14ac:dyDescent="0.25">
      <c r="A1536" s="1">
        <v>37623</v>
      </c>
      <c r="B1536">
        <v>346.5</v>
      </c>
      <c r="C1536">
        <f t="shared" si="23"/>
        <v>-1.461134718106406E-2</v>
      </c>
    </row>
    <row r="1537" spans="1:3" x14ac:dyDescent="0.25">
      <c r="A1537" s="1">
        <v>37621</v>
      </c>
      <c r="B1537">
        <v>348.2</v>
      </c>
      <c r="C1537">
        <f t="shared" si="23"/>
        <v>4.8942087041308081E-3</v>
      </c>
    </row>
    <row r="1538" spans="1:3" x14ac:dyDescent="0.25">
      <c r="A1538" s="1">
        <v>37620</v>
      </c>
      <c r="B1538">
        <v>344.1</v>
      </c>
      <c r="C1538">
        <f t="shared" si="23"/>
        <v>-1.1844714530653855E-2</v>
      </c>
    </row>
    <row r="1539" spans="1:3" x14ac:dyDescent="0.25">
      <c r="A1539" s="1">
        <v>37617</v>
      </c>
      <c r="B1539">
        <v>349.7</v>
      </c>
      <c r="C1539">
        <f t="shared" si="23"/>
        <v>1.6143331265895417E-2</v>
      </c>
    </row>
    <row r="1540" spans="1:3" x14ac:dyDescent="0.25">
      <c r="A1540" s="1">
        <v>37616</v>
      </c>
      <c r="B1540">
        <v>349.4</v>
      </c>
      <c r="C1540">
        <f t="shared" ref="C1540:C1603" si="24">LN(B1540/B1539)</f>
        <v>-8.5824636937394518E-4</v>
      </c>
    </row>
    <row r="1541" spans="1:3" x14ac:dyDescent="0.25">
      <c r="A1541" s="1">
        <v>37614</v>
      </c>
      <c r="B1541">
        <v>347.3</v>
      </c>
      <c r="C1541">
        <f t="shared" si="24"/>
        <v>-6.0284379499277391E-3</v>
      </c>
    </row>
    <row r="1542" spans="1:3" x14ac:dyDescent="0.25">
      <c r="A1542" s="1">
        <v>37613</v>
      </c>
      <c r="B1542">
        <v>345.6</v>
      </c>
      <c r="C1542">
        <f t="shared" si="24"/>
        <v>-4.9069228201276977E-3</v>
      </c>
    </row>
    <row r="1543" spans="1:3" x14ac:dyDescent="0.25">
      <c r="A1543" s="1">
        <v>37610</v>
      </c>
      <c r="B1543">
        <v>341</v>
      </c>
      <c r="C1543">
        <f t="shared" si="24"/>
        <v>-1.3399559646383811E-2</v>
      </c>
    </row>
    <row r="1544" spans="1:3" x14ac:dyDescent="0.25">
      <c r="A1544" s="1">
        <v>37609</v>
      </c>
      <c r="B1544">
        <v>346.5</v>
      </c>
      <c r="C1544">
        <f t="shared" si="24"/>
        <v>1.600034134644112E-2</v>
      </c>
    </row>
    <row r="1545" spans="1:3" x14ac:dyDescent="0.25">
      <c r="A1545" s="1">
        <v>37608</v>
      </c>
      <c r="B1545">
        <v>342.7</v>
      </c>
      <c r="C1545">
        <f t="shared" si="24"/>
        <v>-1.1027389749394765E-2</v>
      </c>
    </row>
    <row r="1546" spans="1:3" x14ac:dyDescent="0.25">
      <c r="A1546" s="1">
        <v>37607</v>
      </c>
      <c r="B1546">
        <v>338</v>
      </c>
      <c r="C1546">
        <f t="shared" si="24"/>
        <v>-1.3809533397544278E-2</v>
      </c>
    </row>
    <row r="1547" spans="1:3" x14ac:dyDescent="0.25">
      <c r="A1547" s="1">
        <v>37606</v>
      </c>
      <c r="B1547">
        <v>337.6</v>
      </c>
      <c r="C1547">
        <f t="shared" si="24"/>
        <v>-1.1841327612166937E-3</v>
      </c>
    </row>
    <row r="1548" spans="1:3" x14ac:dyDescent="0.25">
      <c r="A1548" s="1">
        <v>37603</v>
      </c>
      <c r="B1548">
        <v>333.8</v>
      </c>
      <c r="C1548">
        <f t="shared" si="24"/>
        <v>-1.1319751494067396E-2</v>
      </c>
    </row>
    <row r="1549" spans="1:3" x14ac:dyDescent="0.25">
      <c r="A1549" s="1">
        <v>37602</v>
      </c>
      <c r="B1549">
        <v>332.1</v>
      </c>
      <c r="C1549">
        <f t="shared" si="24"/>
        <v>-5.1058828450338345E-3</v>
      </c>
    </row>
    <row r="1550" spans="1:3" x14ac:dyDescent="0.25">
      <c r="A1550" s="1">
        <v>37601</v>
      </c>
      <c r="B1550">
        <v>325.5</v>
      </c>
      <c r="C1550">
        <f t="shared" si="24"/>
        <v>-2.0073666734076987E-2</v>
      </c>
    </row>
    <row r="1551" spans="1:3" x14ac:dyDescent="0.25">
      <c r="A1551" s="1">
        <v>37600</v>
      </c>
      <c r="B1551">
        <v>324.2</v>
      </c>
      <c r="C1551">
        <f t="shared" si="24"/>
        <v>-4.0018523470482844E-3</v>
      </c>
    </row>
    <row r="1552" spans="1:3" x14ac:dyDescent="0.25">
      <c r="A1552" s="1">
        <v>37599</v>
      </c>
      <c r="B1552">
        <v>326.5</v>
      </c>
      <c r="C1552">
        <f t="shared" si="24"/>
        <v>7.0693394149099822E-3</v>
      </c>
    </row>
    <row r="1553" spans="1:3" x14ac:dyDescent="0.25">
      <c r="A1553" s="1">
        <v>37596</v>
      </c>
      <c r="B1553">
        <v>327.10000000000002</v>
      </c>
      <c r="C1553">
        <f t="shared" si="24"/>
        <v>1.8359858278526162E-3</v>
      </c>
    </row>
    <row r="1554" spans="1:3" x14ac:dyDescent="0.25">
      <c r="A1554" s="1">
        <v>37595</v>
      </c>
      <c r="B1554">
        <v>325.60000000000002</v>
      </c>
      <c r="C1554">
        <f t="shared" si="24"/>
        <v>-4.5963004159529598E-3</v>
      </c>
    </row>
    <row r="1555" spans="1:3" x14ac:dyDescent="0.25">
      <c r="A1555" s="1">
        <v>37594</v>
      </c>
      <c r="B1555">
        <v>323.10000000000002</v>
      </c>
      <c r="C1555">
        <f t="shared" si="24"/>
        <v>-7.7077612979326478E-3</v>
      </c>
    </row>
    <row r="1556" spans="1:3" x14ac:dyDescent="0.25">
      <c r="A1556" s="1">
        <v>37593</v>
      </c>
      <c r="B1556">
        <v>321.2</v>
      </c>
      <c r="C1556">
        <f t="shared" si="24"/>
        <v>-5.8978907578460362E-3</v>
      </c>
    </row>
    <row r="1557" spans="1:3" x14ac:dyDescent="0.25">
      <c r="A1557" s="1">
        <v>37592</v>
      </c>
      <c r="B1557">
        <v>318.5</v>
      </c>
      <c r="C1557">
        <f t="shared" si="24"/>
        <v>-8.4415070603884937E-3</v>
      </c>
    </row>
    <row r="1558" spans="1:3" x14ac:dyDescent="0.25">
      <c r="A1558" s="1">
        <v>37587</v>
      </c>
      <c r="B1558">
        <v>316.8</v>
      </c>
      <c r="C1558">
        <f t="shared" si="24"/>
        <v>-5.35181507194726E-3</v>
      </c>
    </row>
    <row r="1559" spans="1:3" x14ac:dyDescent="0.25">
      <c r="A1559" s="1">
        <v>37586</v>
      </c>
      <c r="B1559">
        <v>317.7</v>
      </c>
      <c r="C1559">
        <f t="shared" si="24"/>
        <v>2.8368813351995355E-3</v>
      </c>
    </row>
    <row r="1560" spans="1:3" x14ac:dyDescent="0.25">
      <c r="A1560" s="1">
        <v>37585</v>
      </c>
      <c r="B1560">
        <v>317.89999999999998</v>
      </c>
      <c r="C1560">
        <f t="shared" si="24"/>
        <v>6.2932664128654084E-4</v>
      </c>
    </row>
    <row r="1561" spans="1:3" x14ac:dyDescent="0.25">
      <c r="A1561" s="1">
        <v>37582</v>
      </c>
      <c r="B1561">
        <v>320.89999999999998</v>
      </c>
      <c r="C1561">
        <f t="shared" si="24"/>
        <v>9.3926801990542284E-3</v>
      </c>
    </row>
    <row r="1562" spans="1:3" x14ac:dyDescent="0.25">
      <c r="A1562" s="1">
        <v>37581</v>
      </c>
      <c r="B1562">
        <v>317.60000000000002</v>
      </c>
      <c r="C1562">
        <f t="shared" si="24"/>
        <v>-1.0336818742830385E-2</v>
      </c>
    </row>
    <row r="1563" spans="1:3" x14ac:dyDescent="0.25">
      <c r="A1563" s="1">
        <v>37580</v>
      </c>
      <c r="B1563">
        <v>317.60000000000002</v>
      </c>
      <c r="C1563">
        <f t="shared" si="24"/>
        <v>0</v>
      </c>
    </row>
    <row r="1564" spans="1:3" x14ac:dyDescent="0.25">
      <c r="A1564" s="1">
        <v>37579</v>
      </c>
      <c r="B1564">
        <v>318.8</v>
      </c>
      <c r="C1564">
        <f t="shared" si="24"/>
        <v>3.771217543079324E-3</v>
      </c>
    </row>
    <row r="1565" spans="1:3" x14ac:dyDescent="0.25">
      <c r="A1565" s="1">
        <v>37578</v>
      </c>
      <c r="B1565">
        <v>319.39999999999998</v>
      </c>
      <c r="C1565">
        <f t="shared" si="24"/>
        <v>1.8802888648519064E-3</v>
      </c>
    </row>
    <row r="1566" spans="1:3" x14ac:dyDescent="0.25">
      <c r="A1566" s="1">
        <v>37575</v>
      </c>
      <c r="B1566">
        <v>320.89999999999998</v>
      </c>
      <c r="C1566">
        <f t="shared" si="24"/>
        <v>4.6853123348990474E-3</v>
      </c>
    </row>
    <row r="1567" spans="1:3" x14ac:dyDescent="0.25">
      <c r="A1567" s="1">
        <v>37574</v>
      </c>
      <c r="B1567">
        <v>318.10000000000002</v>
      </c>
      <c r="C1567">
        <f t="shared" si="24"/>
        <v>-8.7637493607126398E-3</v>
      </c>
    </row>
    <row r="1568" spans="1:3" x14ac:dyDescent="0.25">
      <c r="A1568" s="1">
        <v>37573</v>
      </c>
      <c r="B1568">
        <v>318.89999999999998</v>
      </c>
      <c r="C1568">
        <f t="shared" si="24"/>
        <v>2.5117752609133352E-3</v>
      </c>
    </row>
    <row r="1569" spans="1:3" x14ac:dyDescent="0.25">
      <c r="A1569" s="1">
        <v>37572</v>
      </c>
      <c r="B1569">
        <v>324.7</v>
      </c>
      <c r="C1569">
        <f t="shared" si="24"/>
        <v>1.802410509278838E-2</v>
      </c>
    </row>
    <row r="1570" spans="1:3" x14ac:dyDescent="0.25">
      <c r="A1570" s="1">
        <v>37571</v>
      </c>
      <c r="B1570">
        <v>321.60000000000002</v>
      </c>
      <c r="C1570">
        <f t="shared" si="24"/>
        <v>-9.5931418039888854E-3</v>
      </c>
    </row>
    <row r="1571" spans="1:3" x14ac:dyDescent="0.25">
      <c r="A1571" s="1">
        <v>37568</v>
      </c>
      <c r="B1571">
        <v>321.7</v>
      </c>
      <c r="C1571">
        <f t="shared" si="24"/>
        <v>3.1089694016914226E-4</v>
      </c>
    </row>
    <row r="1572" spans="1:3" x14ac:dyDescent="0.25">
      <c r="A1572" s="1">
        <v>37567</v>
      </c>
      <c r="B1572">
        <v>320.89999999999998</v>
      </c>
      <c r="C1572">
        <f t="shared" si="24"/>
        <v>-2.4898861291695186E-3</v>
      </c>
    </row>
    <row r="1573" spans="1:3" x14ac:dyDescent="0.25">
      <c r="A1573" s="1">
        <v>37566</v>
      </c>
      <c r="B1573">
        <v>317.89999999999998</v>
      </c>
      <c r="C1573">
        <f t="shared" si="24"/>
        <v>-9.3926801990541486E-3</v>
      </c>
    </row>
    <row r="1574" spans="1:3" x14ac:dyDescent="0.25">
      <c r="A1574" s="1">
        <v>37565</v>
      </c>
      <c r="B1574">
        <v>318.60000000000002</v>
      </c>
      <c r="C1574">
        <f t="shared" si="24"/>
        <v>2.1995295591912037E-3</v>
      </c>
    </row>
    <row r="1575" spans="1:3" x14ac:dyDescent="0.25">
      <c r="A1575" s="1">
        <v>37564</v>
      </c>
      <c r="B1575">
        <v>318.7</v>
      </c>
      <c r="C1575">
        <f t="shared" si="24"/>
        <v>3.1382394734246957E-4</v>
      </c>
    </row>
    <row r="1576" spans="1:3" x14ac:dyDescent="0.25">
      <c r="A1576" s="1">
        <v>37561</v>
      </c>
      <c r="B1576">
        <v>319.2</v>
      </c>
      <c r="C1576">
        <f t="shared" si="24"/>
        <v>1.5676441523629883E-3</v>
      </c>
    </row>
    <row r="1577" spans="1:3" x14ac:dyDescent="0.25">
      <c r="A1577" s="1">
        <v>37560</v>
      </c>
      <c r="B1577">
        <v>318.39999999999998</v>
      </c>
      <c r="C1577">
        <f t="shared" si="24"/>
        <v>-2.5094116054258072E-3</v>
      </c>
    </row>
    <row r="1578" spans="1:3" x14ac:dyDescent="0.25">
      <c r="A1578" s="1">
        <v>37559</v>
      </c>
      <c r="B1578">
        <v>316.89999999999998</v>
      </c>
      <c r="C1578">
        <f t="shared" si="24"/>
        <v>-4.722187273352915E-3</v>
      </c>
    </row>
    <row r="1579" spans="1:3" x14ac:dyDescent="0.25">
      <c r="A1579" s="1">
        <v>37558</v>
      </c>
      <c r="B1579">
        <v>318.10000000000002</v>
      </c>
      <c r="C1579">
        <f t="shared" si="24"/>
        <v>3.7795320582236129E-3</v>
      </c>
    </row>
    <row r="1580" spans="1:3" x14ac:dyDescent="0.25">
      <c r="A1580" s="1">
        <v>37557</v>
      </c>
      <c r="B1580">
        <v>315.60000000000002</v>
      </c>
      <c r="C1580">
        <f t="shared" si="24"/>
        <v>-7.8902097833792803E-3</v>
      </c>
    </row>
    <row r="1581" spans="1:3" x14ac:dyDescent="0.25">
      <c r="A1581" s="1">
        <v>37554</v>
      </c>
      <c r="B1581">
        <v>313.89999999999998</v>
      </c>
      <c r="C1581">
        <f t="shared" si="24"/>
        <v>-5.4011251238114018E-3</v>
      </c>
    </row>
    <row r="1582" spans="1:3" x14ac:dyDescent="0.25">
      <c r="A1582" s="1">
        <v>37553</v>
      </c>
      <c r="B1582">
        <v>311.2</v>
      </c>
      <c r="C1582">
        <f t="shared" si="24"/>
        <v>-8.6386715436713186E-3</v>
      </c>
    </row>
    <row r="1583" spans="1:3" x14ac:dyDescent="0.25">
      <c r="A1583" s="1">
        <v>37552</v>
      </c>
      <c r="B1583">
        <v>312.60000000000002</v>
      </c>
      <c r="C1583">
        <f t="shared" si="24"/>
        <v>4.4886256831398802E-3</v>
      </c>
    </row>
    <row r="1584" spans="1:3" x14ac:dyDescent="0.25">
      <c r="A1584" s="1">
        <v>37551</v>
      </c>
      <c r="B1584">
        <v>313.60000000000002</v>
      </c>
      <c r="C1584">
        <f t="shared" si="24"/>
        <v>3.1938704888766364E-3</v>
      </c>
    </row>
    <row r="1585" spans="1:3" x14ac:dyDescent="0.25">
      <c r="A1585" s="1">
        <v>37550</v>
      </c>
      <c r="B1585">
        <v>311.5</v>
      </c>
      <c r="C1585">
        <f t="shared" si="24"/>
        <v>-6.7189502487449808E-3</v>
      </c>
    </row>
    <row r="1586" spans="1:3" x14ac:dyDescent="0.25">
      <c r="A1586" s="1">
        <v>37547</v>
      </c>
      <c r="B1586">
        <v>313.3</v>
      </c>
      <c r="C1586">
        <f t="shared" si="24"/>
        <v>5.7618597306381709E-3</v>
      </c>
    </row>
    <row r="1587" spans="1:3" x14ac:dyDescent="0.25">
      <c r="A1587" s="1">
        <v>37546</v>
      </c>
      <c r="B1587">
        <v>312.2</v>
      </c>
      <c r="C1587">
        <f t="shared" si="24"/>
        <v>-3.5171898768144574E-3</v>
      </c>
    </row>
    <row r="1588" spans="1:3" x14ac:dyDescent="0.25">
      <c r="A1588" s="1">
        <v>37545</v>
      </c>
      <c r="B1588">
        <v>314.7</v>
      </c>
      <c r="C1588">
        <f t="shared" si="24"/>
        <v>7.9757959890294685E-3</v>
      </c>
    </row>
    <row r="1589" spans="1:3" x14ac:dyDescent="0.25">
      <c r="A1589" s="1">
        <v>37544</v>
      </c>
      <c r="B1589">
        <v>313.39999999999998</v>
      </c>
      <c r="C1589">
        <f t="shared" si="24"/>
        <v>-4.1394741484407655E-3</v>
      </c>
    </row>
    <row r="1590" spans="1:3" x14ac:dyDescent="0.25">
      <c r="A1590" s="1">
        <v>37543</v>
      </c>
      <c r="B1590">
        <v>318.60000000000002</v>
      </c>
      <c r="C1590">
        <f t="shared" si="24"/>
        <v>1.6456067554027891E-2</v>
      </c>
    </row>
    <row r="1591" spans="1:3" x14ac:dyDescent="0.25">
      <c r="A1591" s="1">
        <v>37540</v>
      </c>
      <c r="B1591">
        <v>317.2</v>
      </c>
      <c r="C1591">
        <f t="shared" si="24"/>
        <v>-4.4039077152553882E-3</v>
      </c>
    </row>
    <row r="1592" spans="1:3" x14ac:dyDescent="0.25">
      <c r="A1592" s="1">
        <v>37539</v>
      </c>
      <c r="B1592">
        <v>317.39999999999998</v>
      </c>
      <c r="C1592">
        <f t="shared" si="24"/>
        <v>6.3031833161568559E-4</v>
      </c>
    </row>
    <row r="1593" spans="1:3" x14ac:dyDescent="0.25">
      <c r="A1593" s="1">
        <v>37538</v>
      </c>
      <c r="B1593">
        <v>320.8</v>
      </c>
      <c r="C1593">
        <f t="shared" si="24"/>
        <v>1.065506790005076E-2</v>
      </c>
    </row>
    <row r="1594" spans="1:3" x14ac:dyDescent="0.25">
      <c r="A1594" s="1">
        <v>37537</v>
      </c>
      <c r="B1594">
        <v>319.39999999999998</v>
      </c>
      <c r="C1594">
        <f t="shared" si="24"/>
        <v>-4.3736402114475164E-3</v>
      </c>
    </row>
    <row r="1595" spans="1:3" x14ac:dyDescent="0.25">
      <c r="A1595" s="1">
        <v>37536</v>
      </c>
      <c r="B1595">
        <v>323.10000000000002</v>
      </c>
      <c r="C1595">
        <f t="shared" si="24"/>
        <v>1.1517637049540624E-2</v>
      </c>
    </row>
    <row r="1596" spans="1:3" x14ac:dyDescent="0.25">
      <c r="A1596" s="1">
        <v>37533</v>
      </c>
      <c r="B1596">
        <v>323.3</v>
      </c>
      <c r="C1596">
        <f t="shared" si="24"/>
        <v>6.188119009346944E-4</v>
      </c>
    </row>
    <row r="1597" spans="1:3" x14ac:dyDescent="0.25">
      <c r="A1597" s="1">
        <v>37532</v>
      </c>
      <c r="B1597">
        <v>322.39999999999998</v>
      </c>
      <c r="C1597">
        <f t="shared" si="24"/>
        <v>-2.7876740989143142E-3</v>
      </c>
    </row>
    <row r="1598" spans="1:3" x14ac:dyDescent="0.25">
      <c r="A1598" s="1">
        <v>37531</v>
      </c>
      <c r="B1598">
        <v>322.8</v>
      </c>
      <c r="C1598">
        <f t="shared" si="24"/>
        <v>1.2399257633205734E-3</v>
      </c>
    </row>
    <row r="1599" spans="1:3" x14ac:dyDescent="0.25">
      <c r="A1599" s="1">
        <v>37530</v>
      </c>
      <c r="B1599">
        <v>322.2</v>
      </c>
      <c r="C1599">
        <f t="shared" si="24"/>
        <v>-1.8604656529197896E-3</v>
      </c>
    </row>
    <row r="1600" spans="1:3" x14ac:dyDescent="0.25">
      <c r="A1600" s="1">
        <v>37529</v>
      </c>
      <c r="B1600">
        <v>325.2</v>
      </c>
      <c r="C1600">
        <f t="shared" si="24"/>
        <v>9.2679069307814565E-3</v>
      </c>
    </row>
    <row r="1601" spans="1:3" x14ac:dyDescent="0.25">
      <c r="A1601" s="1">
        <v>37526</v>
      </c>
      <c r="B1601">
        <v>321.10000000000002</v>
      </c>
      <c r="C1601">
        <f t="shared" si="24"/>
        <v>-1.2687776578187161E-2</v>
      </c>
    </row>
    <row r="1602" spans="1:3" x14ac:dyDescent="0.25">
      <c r="A1602" s="1">
        <v>37525</v>
      </c>
      <c r="B1602">
        <v>321.7</v>
      </c>
      <c r="C1602">
        <f t="shared" si="24"/>
        <v>1.8668331495122965E-3</v>
      </c>
    </row>
    <row r="1603" spans="1:3" x14ac:dyDescent="0.25">
      <c r="A1603" s="1">
        <v>37524</v>
      </c>
      <c r="B1603">
        <v>323.60000000000002</v>
      </c>
      <c r="C1603">
        <f t="shared" si="24"/>
        <v>5.8887509393560711E-3</v>
      </c>
    </row>
    <row r="1604" spans="1:3" x14ac:dyDescent="0.25">
      <c r="A1604" s="1">
        <v>37523</v>
      </c>
      <c r="B1604">
        <v>327.2</v>
      </c>
      <c r="C1604">
        <f t="shared" ref="C1604:C1667" si="25">LN(B1604/B1603)</f>
        <v>1.1063419544255354E-2</v>
      </c>
    </row>
    <row r="1605" spans="1:3" x14ac:dyDescent="0.25">
      <c r="A1605" s="1">
        <v>37522</v>
      </c>
      <c r="B1605">
        <v>324.10000000000002</v>
      </c>
      <c r="C1605">
        <f t="shared" si="25"/>
        <v>-9.5194945810901915E-3</v>
      </c>
    </row>
    <row r="1606" spans="1:3" x14ac:dyDescent="0.25">
      <c r="A1606" s="1">
        <v>37519</v>
      </c>
      <c r="B1606">
        <v>323.2</v>
      </c>
      <c r="C1606">
        <f t="shared" si="25"/>
        <v>-2.780783500561477E-3</v>
      </c>
    </row>
    <row r="1607" spans="1:3" x14ac:dyDescent="0.25">
      <c r="A1607" s="1">
        <v>37518</v>
      </c>
      <c r="B1607">
        <v>323.89999999999998</v>
      </c>
      <c r="C1607">
        <f t="shared" si="25"/>
        <v>2.1634995303432187E-3</v>
      </c>
    </row>
    <row r="1608" spans="1:3" x14ac:dyDescent="0.25">
      <c r="A1608" s="1">
        <v>37517</v>
      </c>
      <c r="B1608">
        <v>321.8</v>
      </c>
      <c r="C1608">
        <f t="shared" si="25"/>
        <v>-6.5045916190006828E-3</v>
      </c>
    </row>
    <row r="1609" spans="1:3" x14ac:dyDescent="0.25">
      <c r="A1609" s="1">
        <v>37516</v>
      </c>
      <c r="B1609">
        <v>318.2</v>
      </c>
      <c r="C1609">
        <f t="shared" si="25"/>
        <v>-1.1250118654596434E-2</v>
      </c>
    </row>
    <row r="1610" spans="1:3" x14ac:dyDescent="0.25">
      <c r="A1610" s="1">
        <v>37515</v>
      </c>
      <c r="B1610">
        <v>318.5</v>
      </c>
      <c r="C1610">
        <f t="shared" si="25"/>
        <v>9.4235910853157526E-4</v>
      </c>
    </row>
    <row r="1611" spans="1:3" x14ac:dyDescent="0.25">
      <c r="A1611" s="1">
        <v>37512</v>
      </c>
      <c r="B1611">
        <v>318.10000000000002</v>
      </c>
      <c r="C1611">
        <f t="shared" si="25"/>
        <v>-1.2566762571195756E-3</v>
      </c>
    </row>
    <row r="1612" spans="1:3" x14ac:dyDescent="0.25">
      <c r="A1612" s="1">
        <v>37511</v>
      </c>
      <c r="B1612">
        <v>320.39999999999998</v>
      </c>
      <c r="C1612">
        <f t="shared" si="25"/>
        <v>7.2044164391056415E-3</v>
      </c>
    </row>
    <row r="1613" spans="1:3" x14ac:dyDescent="0.25">
      <c r="A1613" s="1">
        <v>37510</v>
      </c>
      <c r="B1613">
        <v>318.10000000000002</v>
      </c>
      <c r="C1613">
        <f t="shared" si="25"/>
        <v>-7.2044164391055808E-3</v>
      </c>
    </row>
    <row r="1614" spans="1:3" x14ac:dyDescent="0.25">
      <c r="A1614" s="1">
        <v>37509</v>
      </c>
      <c r="B1614">
        <v>319.39999999999998</v>
      </c>
      <c r="C1614">
        <f t="shared" si="25"/>
        <v>4.0784370258134875E-3</v>
      </c>
    </row>
    <row r="1615" spans="1:3" x14ac:dyDescent="0.25">
      <c r="A1615" s="1">
        <v>37508</v>
      </c>
      <c r="B1615">
        <v>322.8</v>
      </c>
      <c r="C1615">
        <f t="shared" si="25"/>
        <v>1.058870061488189E-2</v>
      </c>
    </row>
    <row r="1616" spans="1:3" x14ac:dyDescent="0.25">
      <c r="A1616" s="1">
        <v>37505</v>
      </c>
      <c r="B1616">
        <v>321.5</v>
      </c>
      <c r="C1616">
        <f t="shared" si="25"/>
        <v>-4.0353927181197326E-3</v>
      </c>
    </row>
    <row r="1617" spans="1:3" x14ac:dyDescent="0.25">
      <c r="A1617" s="1">
        <v>37504</v>
      </c>
      <c r="B1617">
        <v>319.8</v>
      </c>
      <c r="C1617">
        <f t="shared" si="25"/>
        <v>-5.3017432778201378E-3</v>
      </c>
    </row>
    <row r="1618" spans="1:3" x14ac:dyDescent="0.25">
      <c r="A1618" s="1">
        <v>37503</v>
      </c>
      <c r="B1618">
        <v>316.5</v>
      </c>
      <c r="C1618">
        <f t="shared" si="25"/>
        <v>-1.0372558815623049E-2</v>
      </c>
    </row>
    <row r="1619" spans="1:3" x14ac:dyDescent="0.25">
      <c r="A1619" s="1">
        <v>37502</v>
      </c>
      <c r="B1619">
        <v>315</v>
      </c>
      <c r="C1619">
        <f t="shared" si="25"/>
        <v>-4.7506027585978647E-3</v>
      </c>
    </row>
    <row r="1620" spans="1:3" x14ac:dyDescent="0.25">
      <c r="A1620" s="1">
        <v>37498</v>
      </c>
      <c r="B1620">
        <v>313.89999999999998</v>
      </c>
      <c r="C1620">
        <f t="shared" si="25"/>
        <v>-3.4981749777252481E-3</v>
      </c>
    </row>
    <row r="1621" spans="1:3" x14ac:dyDescent="0.25">
      <c r="A1621" s="1">
        <v>37497</v>
      </c>
      <c r="B1621">
        <v>314.39999999999998</v>
      </c>
      <c r="C1621">
        <f t="shared" si="25"/>
        <v>1.5915967071435352E-3</v>
      </c>
    </row>
    <row r="1622" spans="1:3" x14ac:dyDescent="0.25">
      <c r="A1622" s="1">
        <v>37496</v>
      </c>
      <c r="B1622">
        <v>310.89999999999998</v>
      </c>
      <c r="C1622">
        <f t="shared" si="25"/>
        <v>-1.1194743490343375E-2</v>
      </c>
    </row>
    <row r="1623" spans="1:3" x14ac:dyDescent="0.25">
      <c r="A1623" s="1">
        <v>37495</v>
      </c>
      <c r="B1623">
        <v>313.89999999999998</v>
      </c>
      <c r="C1623">
        <f t="shared" si="25"/>
        <v>9.6031467831998382E-3</v>
      </c>
    </row>
    <row r="1624" spans="1:3" x14ac:dyDescent="0.25">
      <c r="A1624" s="1">
        <v>37494</v>
      </c>
      <c r="B1624">
        <v>311</v>
      </c>
      <c r="C1624">
        <f t="shared" si="25"/>
        <v>-9.2815516686736467E-3</v>
      </c>
    </row>
    <row r="1625" spans="1:3" x14ac:dyDescent="0.25">
      <c r="A1625" s="1">
        <v>37491</v>
      </c>
      <c r="B1625">
        <v>308.3</v>
      </c>
      <c r="C1625">
        <f t="shared" si="25"/>
        <v>-8.7195772871294392E-3</v>
      </c>
    </row>
    <row r="1626" spans="1:3" x14ac:dyDescent="0.25">
      <c r="A1626" s="1">
        <v>37490</v>
      </c>
      <c r="B1626">
        <v>308.3</v>
      </c>
      <c r="C1626">
        <f t="shared" si="25"/>
        <v>0</v>
      </c>
    </row>
    <row r="1627" spans="1:3" x14ac:dyDescent="0.25">
      <c r="A1627" s="1">
        <v>37489</v>
      </c>
      <c r="B1627">
        <v>309.3</v>
      </c>
      <c r="C1627">
        <f t="shared" si="25"/>
        <v>3.2383447989192235E-3</v>
      </c>
    </row>
    <row r="1628" spans="1:3" x14ac:dyDescent="0.25">
      <c r="A1628" s="1">
        <v>37488</v>
      </c>
      <c r="B1628">
        <v>310.39999999999998</v>
      </c>
      <c r="C1628">
        <f t="shared" si="25"/>
        <v>3.5501086180396253E-3</v>
      </c>
    </row>
    <row r="1629" spans="1:3" x14ac:dyDescent="0.25">
      <c r="A1629" s="1">
        <v>37487</v>
      </c>
      <c r="B1629">
        <v>307.7</v>
      </c>
      <c r="C1629">
        <f t="shared" si="25"/>
        <v>-8.7365059810675105E-3</v>
      </c>
    </row>
    <row r="1630" spans="1:3" x14ac:dyDescent="0.25">
      <c r="A1630" s="1">
        <v>37484</v>
      </c>
      <c r="B1630">
        <v>315.39999999999998</v>
      </c>
      <c r="C1630">
        <f t="shared" si="25"/>
        <v>2.4716392200941836E-2</v>
      </c>
    </row>
    <row r="1631" spans="1:3" x14ac:dyDescent="0.25">
      <c r="A1631" s="1">
        <v>37483</v>
      </c>
      <c r="B1631">
        <v>316.10000000000002</v>
      </c>
      <c r="C1631">
        <f t="shared" si="25"/>
        <v>2.2169446926342605E-3</v>
      </c>
    </row>
    <row r="1632" spans="1:3" x14ac:dyDescent="0.25">
      <c r="A1632" s="1">
        <v>37482</v>
      </c>
      <c r="B1632">
        <v>313.5</v>
      </c>
      <c r="C1632">
        <f t="shared" si="25"/>
        <v>-8.2592591485967422E-3</v>
      </c>
    </row>
    <row r="1633" spans="1:3" x14ac:dyDescent="0.25">
      <c r="A1633" s="1">
        <v>37481</v>
      </c>
      <c r="B1633">
        <v>315.89999999999998</v>
      </c>
      <c r="C1633">
        <f t="shared" si="25"/>
        <v>7.6263477350639866E-3</v>
      </c>
    </row>
    <row r="1634" spans="1:3" x14ac:dyDescent="0.25">
      <c r="A1634" s="1">
        <v>37480</v>
      </c>
      <c r="B1634">
        <v>315.8</v>
      </c>
      <c r="C1634">
        <f t="shared" si="25"/>
        <v>-3.1660598649768906E-4</v>
      </c>
    </row>
    <row r="1635" spans="1:3" x14ac:dyDescent="0.25">
      <c r="A1635" s="1">
        <v>37477</v>
      </c>
      <c r="B1635">
        <v>316</v>
      </c>
      <c r="C1635">
        <f t="shared" si="25"/>
        <v>6.3311176537033601E-4</v>
      </c>
    </row>
    <row r="1636" spans="1:3" x14ac:dyDescent="0.25">
      <c r="A1636" s="1">
        <v>37476</v>
      </c>
      <c r="B1636">
        <v>312.2</v>
      </c>
      <c r="C1636">
        <f t="shared" si="25"/>
        <v>-1.2098205505580488E-2</v>
      </c>
    </row>
    <row r="1637" spans="1:3" x14ac:dyDescent="0.25">
      <c r="A1637" s="1">
        <v>37475</v>
      </c>
      <c r="B1637">
        <v>316.10000000000002</v>
      </c>
      <c r="C1637">
        <f t="shared" si="25"/>
        <v>1.2414611140240563E-2</v>
      </c>
    </row>
    <row r="1638" spans="1:3" x14ac:dyDescent="0.25">
      <c r="A1638" s="1">
        <v>37474</v>
      </c>
      <c r="B1638">
        <v>307.3</v>
      </c>
      <c r="C1638">
        <f t="shared" si="25"/>
        <v>-2.8234150085133122E-2</v>
      </c>
    </row>
    <row r="1639" spans="1:3" x14ac:dyDescent="0.25">
      <c r="A1639" s="1">
        <v>37473</v>
      </c>
      <c r="B1639">
        <v>309.60000000000002</v>
      </c>
      <c r="C1639">
        <f t="shared" si="25"/>
        <v>7.4566725791332137E-3</v>
      </c>
    </row>
    <row r="1640" spans="1:3" x14ac:dyDescent="0.25">
      <c r="A1640" s="1">
        <v>37470</v>
      </c>
      <c r="B1640">
        <v>309</v>
      </c>
      <c r="C1640">
        <f t="shared" si="25"/>
        <v>-1.939864817826703E-3</v>
      </c>
    </row>
    <row r="1641" spans="1:3" x14ac:dyDescent="0.25">
      <c r="A1641" s="1">
        <v>37469</v>
      </c>
      <c r="B1641">
        <v>306</v>
      </c>
      <c r="C1641">
        <f t="shared" si="25"/>
        <v>-9.7561749453646852E-3</v>
      </c>
    </row>
    <row r="1642" spans="1:3" x14ac:dyDescent="0.25">
      <c r="A1642" s="1">
        <v>37468</v>
      </c>
      <c r="B1642">
        <v>305.2</v>
      </c>
      <c r="C1642">
        <f t="shared" si="25"/>
        <v>-2.617802542078823E-3</v>
      </c>
    </row>
    <row r="1643" spans="1:3" x14ac:dyDescent="0.25">
      <c r="A1643" s="1">
        <v>37467</v>
      </c>
      <c r="B1643">
        <v>306</v>
      </c>
      <c r="C1643">
        <f t="shared" si="25"/>
        <v>2.6178025420788799E-3</v>
      </c>
    </row>
    <row r="1644" spans="1:3" x14ac:dyDescent="0.25">
      <c r="A1644" s="1">
        <v>37466</v>
      </c>
      <c r="B1644">
        <v>302.39999999999998</v>
      </c>
      <c r="C1644">
        <f t="shared" si="25"/>
        <v>-1.1834457647002909E-2</v>
      </c>
    </row>
    <row r="1645" spans="1:3" x14ac:dyDescent="0.25">
      <c r="A1645" s="1">
        <v>37463</v>
      </c>
      <c r="B1645">
        <v>303.3</v>
      </c>
      <c r="C1645">
        <f t="shared" si="25"/>
        <v>2.9717703891577012E-3</v>
      </c>
    </row>
    <row r="1646" spans="1:3" x14ac:dyDescent="0.25">
      <c r="A1646" s="1">
        <v>37462</v>
      </c>
      <c r="B1646">
        <v>309.7</v>
      </c>
      <c r="C1646">
        <f t="shared" si="25"/>
        <v>2.0881672284621556E-2</v>
      </c>
    </row>
    <row r="1647" spans="1:3" x14ac:dyDescent="0.25">
      <c r="A1647" s="1">
        <v>37461</v>
      </c>
      <c r="B1647">
        <v>311.39999999999998</v>
      </c>
      <c r="C1647">
        <f t="shared" si="25"/>
        <v>5.474172420740709E-3</v>
      </c>
    </row>
    <row r="1648" spans="1:3" x14ac:dyDescent="0.25">
      <c r="A1648" s="1">
        <v>37460</v>
      </c>
      <c r="B1648">
        <v>312.60000000000002</v>
      </c>
      <c r="C1648">
        <f t="shared" si="25"/>
        <v>3.846158587478536E-3</v>
      </c>
    </row>
    <row r="1649" spans="1:3" x14ac:dyDescent="0.25">
      <c r="A1649" s="1">
        <v>37459</v>
      </c>
      <c r="B1649">
        <v>323.5</v>
      </c>
      <c r="C1649">
        <f t="shared" si="25"/>
        <v>3.4274695953578987E-2</v>
      </c>
    </row>
    <row r="1650" spans="1:3" x14ac:dyDescent="0.25">
      <c r="A1650" s="1">
        <v>37456</v>
      </c>
      <c r="B1650">
        <v>323.89999999999998</v>
      </c>
      <c r="C1650">
        <f t="shared" si="25"/>
        <v>1.2357122363282882E-3</v>
      </c>
    </row>
    <row r="1651" spans="1:3" x14ac:dyDescent="0.25">
      <c r="A1651" s="1">
        <v>37455</v>
      </c>
      <c r="B1651">
        <v>317.10000000000002</v>
      </c>
      <c r="C1651">
        <f t="shared" si="25"/>
        <v>-2.1217644632981834E-2</v>
      </c>
    </row>
    <row r="1652" spans="1:3" x14ac:dyDescent="0.25">
      <c r="A1652" s="1">
        <v>37454</v>
      </c>
      <c r="B1652">
        <v>317.7</v>
      </c>
      <c r="C1652">
        <f t="shared" si="25"/>
        <v>1.8903597311687712E-3</v>
      </c>
    </row>
    <row r="1653" spans="1:3" x14ac:dyDescent="0.25">
      <c r="A1653" s="1">
        <v>37453</v>
      </c>
      <c r="B1653">
        <v>317.5</v>
      </c>
      <c r="C1653">
        <f t="shared" si="25"/>
        <v>-6.2972294272411436E-4</v>
      </c>
    </row>
    <row r="1654" spans="1:3" x14ac:dyDescent="0.25">
      <c r="A1654" s="1">
        <v>37452</v>
      </c>
      <c r="B1654">
        <v>319.89999999999998</v>
      </c>
      <c r="C1654">
        <f t="shared" si="25"/>
        <v>7.5306286227259161E-3</v>
      </c>
    </row>
    <row r="1655" spans="1:3" x14ac:dyDescent="0.25">
      <c r="A1655" s="1">
        <v>37449</v>
      </c>
      <c r="B1655">
        <v>315.89999999999998</v>
      </c>
      <c r="C1655">
        <f t="shared" si="25"/>
        <v>-1.2582739147432862E-2</v>
      </c>
    </row>
    <row r="1656" spans="1:3" x14ac:dyDescent="0.25">
      <c r="A1656" s="1">
        <v>37448</v>
      </c>
      <c r="B1656">
        <v>317.60000000000002</v>
      </c>
      <c r="C1656">
        <f t="shared" si="25"/>
        <v>5.3670215649412687E-3</v>
      </c>
    </row>
    <row r="1657" spans="1:3" x14ac:dyDescent="0.25">
      <c r="A1657" s="1">
        <v>37447</v>
      </c>
      <c r="B1657">
        <v>315.10000000000002</v>
      </c>
      <c r="C1657">
        <f t="shared" si="25"/>
        <v>-7.9026806097517322E-3</v>
      </c>
    </row>
    <row r="1658" spans="1:3" x14ac:dyDescent="0.25">
      <c r="A1658" s="1">
        <v>37446</v>
      </c>
      <c r="B1658">
        <v>316.5</v>
      </c>
      <c r="C1658">
        <f t="shared" si="25"/>
        <v>4.433192821001835E-3</v>
      </c>
    </row>
    <row r="1659" spans="1:3" x14ac:dyDescent="0.25">
      <c r="A1659" s="1">
        <v>37445</v>
      </c>
      <c r="B1659">
        <v>312.5</v>
      </c>
      <c r="C1659">
        <f t="shared" si="25"/>
        <v>-1.2718772407774671E-2</v>
      </c>
    </row>
    <row r="1660" spans="1:3" x14ac:dyDescent="0.25">
      <c r="A1660" s="1">
        <v>37440</v>
      </c>
      <c r="B1660">
        <v>311.3</v>
      </c>
      <c r="C1660">
        <f t="shared" si="25"/>
        <v>-3.8473917288936589E-3</v>
      </c>
    </row>
    <row r="1661" spans="1:3" x14ac:dyDescent="0.25">
      <c r="A1661" s="1">
        <v>37439</v>
      </c>
      <c r="B1661">
        <v>313.2</v>
      </c>
      <c r="C1661">
        <f t="shared" si="25"/>
        <v>6.0848866690855347E-3</v>
      </c>
    </row>
    <row r="1662" spans="1:3" x14ac:dyDescent="0.25">
      <c r="A1662" s="1">
        <v>37438</v>
      </c>
      <c r="B1662">
        <v>314.39999999999998</v>
      </c>
      <c r="C1662">
        <f t="shared" si="25"/>
        <v>3.8240964384034758E-3</v>
      </c>
    </row>
    <row r="1663" spans="1:3" x14ac:dyDescent="0.25">
      <c r="A1663" s="1">
        <v>37435</v>
      </c>
      <c r="B1663">
        <v>313.89999999999998</v>
      </c>
      <c r="C1663">
        <f t="shared" si="25"/>
        <v>-1.5915967071436464E-3</v>
      </c>
    </row>
    <row r="1664" spans="1:3" x14ac:dyDescent="0.25">
      <c r="A1664" s="1">
        <v>37434</v>
      </c>
      <c r="B1664">
        <v>319.60000000000002</v>
      </c>
      <c r="C1664">
        <f t="shared" si="25"/>
        <v>1.7995750044211927E-2</v>
      </c>
    </row>
    <row r="1665" spans="1:3" x14ac:dyDescent="0.25">
      <c r="A1665" s="1">
        <v>37433</v>
      </c>
      <c r="B1665">
        <v>320.8</v>
      </c>
      <c r="C1665">
        <f t="shared" si="25"/>
        <v>3.7476621002397489E-3</v>
      </c>
    </row>
    <row r="1666" spans="1:3" x14ac:dyDescent="0.25">
      <c r="A1666" s="1">
        <v>37432</v>
      </c>
      <c r="B1666">
        <v>320.5</v>
      </c>
      <c r="C1666">
        <f t="shared" si="25"/>
        <v>-9.3559963163468299E-4</v>
      </c>
    </row>
    <row r="1667" spans="1:3" x14ac:dyDescent="0.25">
      <c r="A1667" s="1">
        <v>37431</v>
      </c>
      <c r="B1667">
        <v>324.7</v>
      </c>
      <c r="C1667">
        <f t="shared" si="25"/>
        <v>1.3019402748075603E-2</v>
      </c>
    </row>
    <row r="1668" spans="1:3" x14ac:dyDescent="0.25">
      <c r="A1668" s="1">
        <v>37428</v>
      </c>
      <c r="B1668">
        <v>325.10000000000002</v>
      </c>
      <c r="C1668">
        <f t="shared" ref="C1668:C1731" si="26">LN(B1668/B1667)</f>
        <v>1.2311482010595068E-3</v>
      </c>
    </row>
    <row r="1669" spans="1:3" x14ac:dyDescent="0.25">
      <c r="A1669" s="1">
        <v>37427</v>
      </c>
      <c r="B1669">
        <v>323.7</v>
      </c>
      <c r="C1669">
        <f t="shared" si="26"/>
        <v>-4.3156663776610787E-3</v>
      </c>
    </row>
    <row r="1670" spans="1:3" x14ac:dyDescent="0.25">
      <c r="A1670" s="1">
        <v>37426</v>
      </c>
      <c r="B1670">
        <v>320.3</v>
      </c>
      <c r="C1670">
        <f t="shared" si="26"/>
        <v>-1.0559104317086192E-2</v>
      </c>
    </row>
    <row r="1671" spans="1:3" x14ac:dyDescent="0.25">
      <c r="A1671" s="1">
        <v>37425</v>
      </c>
      <c r="B1671">
        <v>319.7</v>
      </c>
      <c r="C1671">
        <f t="shared" si="26"/>
        <v>-1.8750005493167292E-3</v>
      </c>
    </row>
    <row r="1672" spans="1:3" x14ac:dyDescent="0.25">
      <c r="A1672" s="1">
        <v>37424</v>
      </c>
      <c r="B1672">
        <v>318.10000000000002</v>
      </c>
      <c r="C1672">
        <f t="shared" si="26"/>
        <v>-5.0172573106972837E-3</v>
      </c>
    </row>
    <row r="1673" spans="1:3" x14ac:dyDescent="0.25">
      <c r="A1673" s="1">
        <v>37421</v>
      </c>
      <c r="B1673">
        <v>319.8</v>
      </c>
      <c r="C1673">
        <f t="shared" si="26"/>
        <v>5.3300016447553073E-3</v>
      </c>
    </row>
    <row r="1674" spans="1:3" x14ac:dyDescent="0.25">
      <c r="A1674" s="1">
        <v>37420</v>
      </c>
      <c r="B1674">
        <v>318.5</v>
      </c>
      <c r="C1674">
        <f t="shared" si="26"/>
        <v>-4.0733253876358982E-3</v>
      </c>
    </row>
    <row r="1675" spans="1:3" x14ac:dyDescent="0.25">
      <c r="A1675" s="1">
        <v>37419</v>
      </c>
      <c r="B1675">
        <v>321.10000000000002</v>
      </c>
      <c r="C1675">
        <f t="shared" si="26"/>
        <v>8.1301260832503091E-3</v>
      </c>
    </row>
    <row r="1676" spans="1:3" x14ac:dyDescent="0.25">
      <c r="A1676" s="1">
        <v>37418</v>
      </c>
      <c r="B1676">
        <v>320.5</v>
      </c>
      <c r="C1676">
        <f t="shared" si="26"/>
        <v>-1.870324734743621E-3</v>
      </c>
    </row>
    <row r="1677" spans="1:3" x14ac:dyDescent="0.25">
      <c r="A1677" s="1">
        <v>37417</v>
      </c>
      <c r="B1677">
        <v>319.5</v>
      </c>
      <c r="C1677">
        <f t="shared" si="26"/>
        <v>-3.1250025431352776E-3</v>
      </c>
    </row>
    <row r="1678" spans="1:3" x14ac:dyDescent="0.25">
      <c r="A1678" s="1">
        <v>37414</v>
      </c>
      <c r="B1678">
        <v>325.39999999999998</v>
      </c>
      <c r="C1678">
        <f t="shared" si="26"/>
        <v>1.829792096734793E-2</v>
      </c>
    </row>
    <row r="1679" spans="1:3" x14ac:dyDescent="0.25">
      <c r="A1679" s="1">
        <v>37413</v>
      </c>
      <c r="B1679">
        <v>325.8</v>
      </c>
      <c r="C1679">
        <f t="shared" si="26"/>
        <v>1.2285013830075462E-3</v>
      </c>
    </row>
    <row r="1680" spans="1:3" x14ac:dyDescent="0.25">
      <c r="A1680" s="1">
        <v>37412</v>
      </c>
      <c r="B1680">
        <v>322.10000000000002</v>
      </c>
      <c r="C1680">
        <f t="shared" si="26"/>
        <v>-1.1421639830791528E-2</v>
      </c>
    </row>
    <row r="1681" spans="1:3" x14ac:dyDescent="0.25">
      <c r="A1681" s="1">
        <v>37411</v>
      </c>
      <c r="B1681">
        <v>328.8</v>
      </c>
      <c r="C1681">
        <f t="shared" si="26"/>
        <v>2.0587606844871608E-2</v>
      </c>
    </row>
    <row r="1682" spans="1:3" x14ac:dyDescent="0.25">
      <c r="A1682" s="1">
        <v>37410</v>
      </c>
      <c r="B1682">
        <v>327.7</v>
      </c>
      <c r="C1682">
        <f t="shared" si="26"/>
        <v>-3.3511074772559768E-3</v>
      </c>
    </row>
    <row r="1683" spans="1:3" x14ac:dyDescent="0.25">
      <c r="A1683" s="1">
        <v>37407</v>
      </c>
      <c r="B1683">
        <v>327.5</v>
      </c>
      <c r="C1683">
        <f t="shared" si="26"/>
        <v>-6.1050062946221904E-4</v>
      </c>
    </row>
    <row r="1684" spans="1:3" x14ac:dyDescent="0.25">
      <c r="A1684" s="1">
        <v>37406</v>
      </c>
      <c r="B1684">
        <v>326.7</v>
      </c>
      <c r="C1684">
        <f t="shared" si="26"/>
        <v>-2.4457364682821305E-3</v>
      </c>
    </row>
    <row r="1685" spans="1:3" x14ac:dyDescent="0.25">
      <c r="A1685" s="1">
        <v>37405</v>
      </c>
      <c r="B1685">
        <v>325.5</v>
      </c>
      <c r="C1685">
        <f t="shared" si="26"/>
        <v>-3.6798569584005083E-3</v>
      </c>
    </row>
    <row r="1686" spans="1:3" x14ac:dyDescent="0.25">
      <c r="A1686" s="1">
        <v>37404</v>
      </c>
      <c r="B1686">
        <v>324.10000000000002</v>
      </c>
      <c r="C1686">
        <f t="shared" si="26"/>
        <v>-4.3103515011222119E-3</v>
      </c>
    </row>
    <row r="1687" spans="1:3" x14ac:dyDescent="0.25">
      <c r="A1687" s="1">
        <v>37400</v>
      </c>
      <c r="B1687">
        <v>320.7</v>
      </c>
      <c r="C1687">
        <f t="shared" si="26"/>
        <v>-1.054600344839254E-2</v>
      </c>
    </row>
    <row r="1688" spans="1:3" x14ac:dyDescent="0.25">
      <c r="A1688" s="1">
        <v>37399</v>
      </c>
      <c r="B1688">
        <v>322.8</v>
      </c>
      <c r="C1688">
        <f t="shared" si="26"/>
        <v>6.5268296966846011E-3</v>
      </c>
    </row>
    <row r="1689" spans="1:3" x14ac:dyDescent="0.25">
      <c r="A1689" s="1">
        <v>37398</v>
      </c>
      <c r="B1689">
        <v>318.3</v>
      </c>
      <c r="C1689">
        <f t="shared" si="26"/>
        <v>-1.403860210774655E-2</v>
      </c>
    </row>
    <row r="1690" spans="1:3" x14ac:dyDescent="0.25">
      <c r="A1690" s="1">
        <v>37397</v>
      </c>
      <c r="B1690">
        <v>316.10000000000002</v>
      </c>
      <c r="C1690">
        <f t="shared" si="26"/>
        <v>-6.9357150664750566E-3</v>
      </c>
    </row>
    <row r="1691" spans="1:3" x14ac:dyDescent="0.25">
      <c r="A1691" s="1">
        <v>37396</v>
      </c>
      <c r="B1691">
        <v>316</v>
      </c>
      <c r="C1691">
        <f t="shared" si="26"/>
        <v>-3.1640563466003201E-4</v>
      </c>
    </row>
    <row r="1692" spans="1:3" x14ac:dyDescent="0.25">
      <c r="A1692" s="1">
        <v>37393</v>
      </c>
      <c r="B1692">
        <v>310.89999999999998</v>
      </c>
      <c r="C1692">
        <f t="shared" si="26"/>
        <v>-1.6270896522204072E-2</v>
      </c>
    </row>
    <row r="1693" spans="1:3" x14ac:dyDescent="0.25">
      <c r="A1693" s="1">
        <v>37392</v>
      </c>
      <c r="B1693">
        <v>310.10000000000002</v>
      </c>
      <c r="C1693">
        <f t="shared" si="26"/>
        <v>-2.5764909583046716E-3</v>
      </c>
    </row>
    <row r="1694" spans="1:3" x14ac:dyDescent="0.25">
      <c r="A1694" s="1">
        <v>37391</v>
      </c>
      <c r="B1694">
        <v>309</v>
      </c>
      <c r="C1694">
        <f t="shared" si="26"/>
        <v>-3.5535492086578714E-3</v>
      </c>
    </row>
    <row r="1695" spans="1:3" x14ac:dyDescent="0.25">
      <c r="A1695" s="1">
        <v>37390</v>
      </c>
      <c r="B1695">
        <v>307.60000000000002</v>
      </c>
      <c r="C1695">
        <f t="shared" si="26"/>
        <v>-4.5410392662564988E-3</v>
      </c>
    </row>
    <row r="1696" spans="1:3" x14ac:dyDescent="0.25">
      <c r="A1696" s="1">
        <v>37389</v>
      </c>
      <c r="B1696">
        <v>310.89999999999998</v>
      </c>
      <c r="C1696">
        <f t="shared" si="26"/>
        <v>1.0671079433219065E-2</v>
      </c>
    </row>
    <row r="1697" spans="1:3" x14ac:dyDescent="0.25">
      <c r="A1697" s="1">
        <v>37386</v>
      </c>
      <c r="B1697">
        <v>311.3</v>
      </c>
      <c r="C1697">
        <f t="shared" si="26"/>
        <v>1.2857603828543703E-3</v>
      </c>
    </row>
    <row r="1698" spans="1:3" x14ac:dyDescent="0.25">
      <c r="A1698" s="1">
        <v>37385</v>
      </c>
      <c r="B1698">
        <v>309.8</v>
      </c>
      <c r="C1698">
        <f t="shared" si="26"/>
        <v>-4.8301494647942323E-3</v>
      </c>
    </row>
    <row r="1699" spans="1:3" x14ac:dyDescent="0.25">
      <c r="A1699" s="1">
        <v>37384</v>
      </c>
      <c r="B1699">
        <v>308.5</v>
      </c>
      <c r="C1699">
        <f t="shared" si="26"/>
        <v>-4.2050846373258401E-3</v>
      </c>
    </row>
    <row r="1700" spans="1:3" x14ac:dyDescent="0.25">
      <c r="A1700" s="1">
        <v>37383</v>
      </c>
      <c r="B1700">
        <v>311.89999999999998</v>
      </c>
      <c r="C1700">
        <f t="shared" si="26"/>
        <v>1.0960780268315019E-2</v>
      </c>
    </row>
    <row r="1701" spans="1:3" x14ac:dyDescent="0.25">
      <c r="A1701" s="1">
        <v>37382</v>
      </c>
      <c r="B1701">
        <v>311.5</v>
      </c>
      <c r="C1701">
        <f t="shared" si="26"/>
        <v>-1.28328538624966E-3</v>
      </c>
    </row>
    <row r="1702" spans="1:3" x14ac:dyDescent="0.25">
      <c r="A1702" s="1">
        <v>37379</v>
      </c>
      <c r="B1702">
        <v>312.5</v>
      </c>
      <c r="C1702">
        <f t="shared" si="26"/>
        <v>3.205130948948331E-3</v>
      </c>
    </row>
    <row r="1703" spans="1:3" x14ac:dyDescent="0.25">
      <c r="A1703" s="1">
        <v>37378</v>
      </c>
      <c r="B1703">
        <v>308.60000000000002</v>
      </c>
      <c r="C1703">
        <f t="shared" si="26"/>
        <v>-1.2558529247395658E-2</v>
      </c>
    </row>
    <row r="1704" spans="1:3" x14ac:dyDescent="0.25">
      <c r="A1704" s="1">
        <v>37377</v>
      </c>
      <c r="B1704">
        <v>309.39999999999998</v>
      </c>
      <c r="C1704">
        <f t="shared" si="26"/>
        <v>2.5889982099051817E-3</v>
      </c>
    </row>
    <row r="1705" spans="1:3" x14ac:dyDescent="0.25">
      <c r="A1705" s="1">
        <v>37376</v>
      </c>
      <c r="B1705">
        <v>309.2</v>
      </c>
      <c r="C1705">
        <f t="shared" si="26"/>
        <v>-6.4662142569884803E-4</v>
      </c>
    </row>
    <row r="1706" spans="1:3" x14ac:dyDescent="0.25">
      <c r="A1706" s="1">
        <v>37375</v>
      </c>
      <c r="B1706">
        <v>311.5</v>
      </c>
      <c r="C1706">
        <f t="shared" si="26"/>
        <v>7.4110215142410363E-3</v>
      </c>
    </row>
    <row r="1707" spans="1:3" x14ac:dyDescent="0.25">
      <c r="A1707" s="1">
        <v>37372</v>
      </c>
      <c r="B1707">
        <v>312.10000000000002</v>
      </c>
      <c r="C1707">
        <f t="shared" si="26"/>
        <v>1.9243110492258974E-3</v>
      </c>
    </row>
    <row r="1708" spans="1:3" x14ac:dyDescent="0.25">
      <c r="A1708" s="1">
        <v>37371</v>
      </c>
      <c r="B1708">
        <v>308.60000000000002</v>
      </c>
      <c r="C1708">
        <f t="shared" si="26"/>
        <v>-1.1277709347673266E-2</v>
      </c>
    </row>
    <row r="1709" spans="1:3" x14ac:dyDescent="0.25">
      <c r="A1709" s="1">
        <v>37370</v>
      </c>
      <c r="B1709">
        <v>304.8</v>
      </c>
      <c r="C1709">
        <f t="shared" si="26"/>
        <v>-1.2390116116569278E-2</v>
      </c>
    </row>
    <row r="1710" spans="1:3" x14ac:dyDescent="0.25">
      <c r="A1710" s="1">
        <v>37369</v>
      </c>
      <c r="B1710">
        <v>304.60000000000002</v>
      </c>
      <c r="C1710">
        <f t="shared" si="26"/>
        <v>-6.5638335142973435E-4</v>
      </c>
    </row>
    <row r="1711" spans="1:3" x14ac:dyDescent="0.25">
      <c r="A1711" s="1">
        <v>37368</v>
      </c>
      <c r="B1711">
        <v>303.60000000000002</v>
      </c>
      <c r="C1711">
        <f t="shared" si="26"/>
        <v>-3.2883949395865518E-3</v>
      </c>
    </row>
    <row r="1712" spans="1:3" x14ac:dyDescent="0.25">
      <c r="A1712" s="1">
        <v>37365</v>
      </c>
      <c r="B1712">
        <v>303</v>
      </c>
      <c r="C1712">
        <f t="shared" si="26"/>
        <v>-1.9782400121058186E-3</v>
      </c>
    </row>
    <row r="1713" spans="1:3" x14ac:dyDescent="0.25">
      <c r="A1713" s="1">
        <v>37364</v>
      </c>
      <c r="B1713">
        <v>305.2</v>
      </c>
      <c r="C1713">
        <f t="shared" si="26"/>
        <v>7.234493900932731E-3</v>
      </c>
    </row>
    <row r="1714" spans="1:3" x14ac:dyDescent="0.25">
      <c r="A1714" s="1">
        <v>37363</v>
      </c>
      <c r="B1714">
        <v>302.8</v>
      </c>
      <c r="C1714">
        <f t="shared" si="26"/>
        <v>-7.8947778470081498E-3</v>
      </c>
    </row>
    <row r="1715" spans="1:3" x14ac:dyDescent="0.25">
      <c r="A1715" s="1">
        <v>37362</v>
      </c>
      <c r="B1715">
        <v>299.5</v>
      </c>
      <c r="C1715">
        <f t="shared" si="26"/>
        <v>-1.0958104007789748E-2</v>
      </c>
    </row>
    <row r="1716" spans="1:3" x14ac:dyDescent="0.25">
      <c r="A1716" s="1">
        <v>37361</v>
      </c>
      <c r="B1716">
        <v>300.7</v>
      </c>
      <c r="C1716">
        <f t="shared" si="26"/>
        <v>3.9986724389793728E-3</v>
      </c>
    </row>
    <row r="1717" spans="1:3" x14ac:dyDescent="0.25">
      <c r="A1717" s="1">
        <v>37358</v>
      </c>
      <c r="B1717">
        <v>302.89999999999998</v>
      </c>
      <c r="C1717">
        <f t="shared" si="26"/>
        <v>7.2896280387082357E-3</v>
      </c>
    </row>
    <row r="1718" spans="1:3" x14ac:dyDescent="0.25">
      <c r="A1718" s="1">
        <v>37357</v>
      </c>
      <c r="B1718">
        <v>303</v>
      </c>
      <c r="C1718">
        <f t="shared" si="26"/>
        <v>3.3008747617758284E-4</v>
      </c>
    </row>
    <row r="1719" spans="1:3" x14ac:dyDescent="0.25">
      <c r="A1719" s="1">
        <v>37356</v>
      </c>
      <c r="B1719">
        <v>302.5</v>
      </c>
      <c r="C1719">
        <f t="shared" si="26"/>
        <v>-1.6515280384729533E-3</v>
      </c>
    </row>
    <row r="1720" spans="1:3" x14ac:dyDescent="0.25">
      <c r="A1720" s="1">
        <v>37355</v>
      </c>
      <c r="B1720">
        <v>299.5</v>
      </c>
      <c r="C1720">
        <f t="shared" si="26"/>
        <v>-9.9668599153921473E-3</v>
      </c>
    </row>
    <row r="1721" spans="1:3" x14ac:dyDescent="0.25">
      <c r="A1721" s="1">
        <v>37354</v>
      </c>
      <c r="B1721">
        <v>301.3</v>
      </c>
      <c r="C1721">
        <f t="shared" si="26"/>
        <v>5.9920285807514434E-3</v>
      </c>
    </row>
    <row r="1722" spans="1:3" x14ac:dyDescent="0.25">
      <c r="A1722" s="1">
        <v>37351</v>
      </c>
      <c r="B1722">
        <v>301</v>
      </c>
      <c r="C1722">
        <f t="shared" si="26"/>
        <v>-9.9618138737986761E-4</v>
      </c>
    </row>
    <row r="1723" spans="1:3" x14ac:dyDescent="0.25">
      <c r="A1723" s="1">
        <v>37350</v>
      </c>
      <c r="B1723">
        <v>302</v>
      </c>
      <c r="C1723">
        <f t="shared" si="26"/>
        <v>3.3167526259938207E-3</v>
      </c>
    </row>
    <row r="1724" spans="1:3" x14ac:dyDescent="0.25">
      <c r="A1724" s="1">
        <v>37349</v>
      </c>
      <c r="B1724">
        <v>303.5</v>
      </c>
      <c r="C1724">
        <f t="shared" si="26"/>
        <v>4.9545931246833949E-3</v>
      </c>
    </row>
    <row r="1725" spans="1:3" x14ac:dyDescent="0.25">
      <c r="A1725" s="1">
        <v>37348</v>
      </c>
      <c r="B1725">
        <v>307</v>
      </c>
      <c r="C1725">
        <f t="shared" si="26"/>
        <v>1.1466137087644225E-2</v>
      </c>
    </row>
    <row r="1726" spans="1:3" x14ac:dyDescent="0.25">
      <c r="A1726" s="1">
        <v>37347</v>
      </c>
      <c r="B1726">
        <v>304.2</v>
      </c>
      <c r="C1726">
        <f t="shared" si="26"/>
        <v>-9.1623677620047451E-3</v>
      </c>
    </row>
    <row r="1727" spans="1:3" x14ac:dyDescent="0.25">
      <c r="A1727" s="1">
        <v>37343</v>
      </c>
      <c r="B1727">
        <v>303.7</v>
      </c>
      <c r="C1727">
        <f t="shared" si="26"/>
        <v>-1.6450077734894424E-3</v>
      </c>
    </row>
    <row r="1728" spans="1:3" x14ac:dyDescent="0.25">
      <c r="A1728" s="1">
        <v>37342</v>
      </c>
      <c r="B1728">
        <v>302.2</v>
      </c>
      <c r="C1728">
        <f t="shared" si="26"/>
        <v>-4.9513222130638844E-3</v>
      </c>
    </row>
    <row r="1729" spans="1:3" x14ac:dyDescent="0.25">
      <c r="A1729" s="1">
        <v>37341</v>
      </c>
      <c r="B1729">
        <v>296.8</v>
      </c>
      <c r="C1729">
        <f t="shared" si="26"/>
        <v>-1.8030538545413716E-2</v>
      </c>
    </row>
    <row r="1730" spans="1:3" x14ac:dyDescent="0.25">
      <c r="A1730" s="1">
        <v>37340</v>
      </c>
      <c r="B1730">
        <v>297.7</v>
      </c>
      <c r="C1730">
        <f t="shared" si="26"/>
        <v>3.027756728505273E-3</v>
      </c>
    </row>
    <row r="1731" spans="1:3" x14ac:dyDescent="0.25">
      <c r="A1731" s="1">
        <v>37337</v>
      </c>
      <c r="B1731">
        <v>297.60000000000002</v>
      </c>
      <c r="C1731">
        <f t="shared" si="26"/>
        <v>-3.3596506279374712E-4</v>
      </c>
    </row>
    <row r="1732" spans="1:3" x14ac:dyDescent="0.25">
      <c r="A1732" s="1">
        <v>37336</v>
      </c>
      <c r="B1732">
        <v>293.10000000000002</v>
      </c>
      <c r="C1732">
        <f t="shared" ref="C1732:C1795" si="27">LN(B1732/B1731)</f>
        <v>-1.5236455242090068E-2</v>
      </c>
    </row>
    <row r="1733" spans="1:3" x14ac:dyDescent="0.25">
      <c r="A1733" s="1">
        <v>37335</v>
      </c>
      <c r="B1733">
        <v>292.39999999999998</v>
      </c>
      <c r="C1733">
        <f t="shared" si="27"/>
        <v>-2.391119841223427E-3</v>
      </c>
    </row>
    <row r="1734" spans="1:3" x14ac:dyDescent="0.25">
      <c r="A1734" s="1">
        <v>37334</v>
      </c>
      <c r="B1734">
        <v>293</v>
      </c>
      <c r="C1734">
        <f t="shared" si="27"/>
        <v>2.0498811414440404E-3</v>
      </c>
    </row>
    <row r="1735" spans="1:3" x14ac:dyDescent="0.25">
      <c r="A1735" s="1">
        <v>37333</v>
      </c>
      <c r="B1735">
        <v>292.5</v>
      </c>
      <c r="C1735">
        <f t="shared" si="27"/>
        <v>-1.7079423451561474E-3</v>
      </c>
    </row>
    <row r="1736" spans="1:3" x14ac:dyDescent="0.25">
      <c r="A1736" s="1">
        <v>37330</v>
      </c>
      <c r="B1736">
        <v>290.10000000000002</v>
      </c>
      <c r="C1736">
        <f t="shared" si="27"/>
        <v>-8.2389755445527318E-3</v>
      </c>
    </row>
    <row r="1737" spans="1:3" x14ac:dyDescent="0.25">
      <c r="A1737" s="1">
        <v>37329</v>
      </c>
      <c r="B1737">
        <v>291.2</v>
      </c>
      <c r="C1737">
        <f t="shared" si="27"/>
        <v>3.7846251951724288E-3</v>
      </c>
    </row>
    <row r="1738" spans="1:3" x14ac:dyDescent="0.25">
      <c r="A1738" s="1">
        <v>37328</v>
      </c>
      <c r="B1738">
        <v>293.8</v>
      </c>
      <c r="C1738">
        <f t="shared" si="27"/>
        <v>8.8889474172459942E-3</v>
      </c>
    </row>
    <row r="1739" spans="1:3" x14ac:dyDescent="0.25">
      <c r="A1739" s="1">
        <v>37327</v>
      </c>
      <c r="B1739">
        <v>293.8</v>
      </c>
      <c r="C1739">
        <f t="shared" si="27"/>
        <v>0</v>
      </c>
    </row>
    <row r="1740" spans="1:3" x14ac:dyDescent="0.25">
      <c r="A1740" s="1">
        <v>37326</v>
      </c>
      <c r="B1740">
        <v>291.3</v>
      </c>
      <c r="C1740">
        <f t="shared" si="27"/>
        <v>-8.5455997743880598E-3</v>
      </c>
    </row>
    <row r="1741" spans="1:3" x14ac:dyDescent="0.25">
      <c r="A1741" s="1">
        <v>37323</v>
      </c>
      <c r="B1741">
        <v>290.3</v>
      </c>
      <c r="C1741">
        <f t="shared" si="27"/>
        <v>-3.4387929348047293E-3</v>
      </c>
    </row>
    <row r="1742" spans="1:3" x14ac:dyDescent="0.25">
      <c r="A1742" s="1">
        <v>37322</v>
      </c>
      <c r="B1742">
        <v>290.5</v>
      </c>
      <c r="C1742">
        <f t="shared" si="27"/>
        <v>6.8870526138165413E-4</v>
      </c>
    </row>
    <row r="1743" spans="1:3" x14ac:dyDescent="0.25">
      <c r="A1743" s="1">
        <v>37321</v>
      </c>
      <c r="B1743">
        <v>293.89999999999998</v>
      </c>
      <c r="C1743">
        <f t="shared" si="27"/>
        <v>1.1635997132905574E-2</v>
      </c>
    </row>
    <row r="1744" spans="1:3" x14ac:dyDescent="0.25">
      <c r="A1744" s="1">
        <v>37320</v>
      </c>
      <c r="B1744">
        <v>294.39999999999998</v>
      </c>
      <c r="C1744">
        <f t="shared" si="27"/>
        <v>1.6998134298495523E-3</v>
      </c>
    </row>
    <row r="1745" spans="1:3" x14ac:dyDescent="0.25">
      <c r="A1745" s="1">
        <v>37319</v>
      </c>
      <c r="B1745">
        <v>297.10000000000002</v>
      </c>
      <c r="C1745">
        <f t="shared" si="27"/>
        <v>9.129395613840928E-3</v>
      </c>
    </row>
    <row r="1746" spans="1:3" x14ac:dyDescent="0.25">
      <c r="A1746" s="1">
        <v>37316</v>
      </c>
      <c r="B1746">
        <v>298.39999999999998</v>
      </c>
      <c r="C1746">
        <f t="shared" si="27"/>
        <v>4.3660858610436344E-3</v>
      </c>
    </row>
    <row r="1747" spans="1:3" x14ac:dyDescent="0.25">
      <c r="A1747" s="1">
        <v>37315</v>
      </c>
      <c r="B1747">
        <v>297.10000000000002</v>
      </c>
      <c r="C1747">
        <f t="shared" si="27"/>
        <v>-4.3660858610436353E-3</v>
      </c>
    </row>
    <row r="1748" spans="1:3" x14ac:dyDescent="0.25">
      <c r="A1748" s="1">
        <v>37314</v>
      </c>
      <c r="B1748">
        <v>296.60000000000002</v>
      </c>
      <c r="C1748">
        <f t="shared" si="27"/>
        <v>-1.6843527647302651E-3</v>
      </c>
    </row>
    <row r="1749" spans="1:3" x14ac:dyDescent="0.25">
      <c r="A1749" s="1">
        <v>37313</v>
      </c>
      <c r="B1749">
        <v>298.2</v>
      </c>
      <c r="C1749">
        <f t="shared" si="27"/>
        <v>5.3799726268062868E-3</v>
      </c>
    </row>
    <row r="1750" spans="1:3" x14ac:dyDescent="0.25">
      <c r="A1750" s="1">
        <v>37312</v>
      </c>
      <c r="B1750">
        <v>292.89999999999998</v>
      </c>
      <c r="C1750">
        <f t="shared" si="27"/>
        <v>-1.7933148496950237E-2</v>
      </c>
    </row>
    <row r="1751" spans="1:3" x14ac:dyDescent="0.25">
      <c r="A1751" s="1">
        <v>37309</v>
      </c>
      <c r="B1751">
        <v>293.5</v>
      </c>
      <c r="C1751">
        <f t="shared" si="27"/>
        <v>2.0463854344633312E-3</v>
      </c>
    </row>
    <row r="1752" spans="1:3" x14ac:dyDescent="0.25">
      <c r="A1752" s="1">
        <v>37308</v>
      </c>
      <c r="B1752">
        <v>293.5</v>
      </c>
      <c r="C1752">
        <f t="shared" si="27"/>
        <v>0</v>
      </c>
    </row>
    <row r="1753" spans="1:3" x14ac:dyDescent="0.25">
      <c r="A1753" s="1">
        <v>37307</v>
      </c>
      <c r="B1753">
        <v>292.60000000000002</v>
      </c>
      <c r="C1753">
        <f t="shared" si="27"/>
        <v>-3.0711506821271399E-3</v>
      </c>
    </row>
    <row r="1754" spans="1:3" x14ac:dyDescent="0.25">
      <c r="A1754" s="1">
        <v>37306</v>
      </c>
      <c r="B1754">
        <v>293.60000000000002</v>
      </c>
      <c r="C1754">
        <f t="shared" si="27"/>
        <v>3.4118081543366464E-3</v>
      </c>
    </row>
    <row r="1755" spans="1:3" x14ac:dyDescent="0.25">
      <c r="A1755" s="1">
        <v>37302</v>
      </c>
      <c r="B1755">
        <v>298.89999999999998</v>
      </c>
      <c r="C1755">
        <f t="shared" si="27"/>
        <v>1.7890772549531607E-2</v>
      </c>
    </row>
    <row r="1756" spans="1:3" x14ac:dyDescent="0.25">
      <c r="A1756" s="1">
        <v>37301</v>
      </c>
      <c r="B1756">
        <v>300.2</v>
      </c>
      <c r="C1756">
        <f t="shared" si="27"/>
        <v>4.3398499094694093E-3</v>
      </c>
    </row>
    <row r="1757" spans="1:3" x14ac:dyDescent="0.25">
      <c r="A1757" s="1">
        <v>37300</v>
      </c>
      <c r="B1757">
        <v>300</v>
      </c>
      <c r="C1757">
        <f t="shared" si="27"/>
        <v>-6.6644454316044769E-4</v>
      </c>
    </row>
    <row r="1758" spans="1:3" x14ac:dyDescent="0.25">
      <c r="A1758" s="1">
        <v>37299</v>
      </c>
      <c r="B1758">
        <v>301.3</v>
      </c>
      <c r="C1758">
        <f t="shared" si="27"/>
        <v>4.3239714800544582E-3</v>
      </c>
    </row>
    <row r="1759" spans="1:3" x14ac:dyDescent="0.25">
      <c r="A1759" s="1">
        <v>37298</v>
      </c>
      <c r="B1759">
        <v>300.8</v>
      </c>
      <c r="C1759">
        <f t="shared" si="27"/>
        <v>-1.6608540605707557E-3</v>
      </c>
    </row>
    <row r="1760" spans="1:3" x14ac:dyDescent="0.25">
      <c r="A1760" s="1">
        <v>37295</v>
      </c>
      <c r="B1760">
        <v>304.39999999999998</v>
      </c>
      <c r="C1760">
        <f t="shared" si="27"/>
        <v>1.1897033911845843E-2</v>
      </c>
    </row>
    <row r="1761" spans="1:3" x14ac:dyDescent="0.25">
      <c r="A1761" s="1">
        <v>37294</v>
      </c>
      <c r="B1761">
        <v>300.60000000000002</v>
      </c>
      <c r="C1761">
        <f t="shared" si="27"/>
        <v>-1.2562148668656452E-2</v>
      </c>
    </row>
    <row r="1762" spans="1:3" x14ac:dyDescent="0.25">
      <c r="A1762" s="1">
        <v>37293</v>
      </c>
      <c r="B1762">
        <v>298.3</v>
      </c>
      <c r="C1762">
        <f t="shared" si="27"/>
        <v>-7.6807857981713735E-3</v>
      </c>
    </row>
    <row r="1763" spans="1:3" x14ac:dyDescent="0.25">
      <c r="A1763" s="1">
        <v>37292</v>
      </c>
      <c r="B1763">
        <v>299.10000000000002</v>
      </c>
      <c r="C1763">
        <f t="shared" si="27"/>
        <v>2.6782741151995617E-3</v>
      </c>
    </row>
    <row r="1764" spans="1:3" x14ac:dyDescent="0.25">
      <c r="A1764" s="1">
        <v>37291</v>
      </c>
      <c r="B1764">
        <v>290.10000000000002</v>
      </c>
      <c r="C1764">
        <f t="shared" si="27"/>
        <v>-3.0552274508544006E-2</v>
      </c>
    </row>
    <row r="1765" spans="1:3" x14ac:dyDescent="0.25">
      <c r="A1765" s="1">
        <v>37288</v>
      </c>
      <c r="B1765">
        <v>286.8</v>
      </c>
      <c r="C1765">
        <f t="shared" si="27"/>
        <v>-1.1440582401893055E-2</v>
      </c>
    </row>
    <row r="1766" spans="1:3" x14ac:dyDescent="0.25">
      <c r="A1766" s="1">
        <v>37287</v>
      </c>
      <c r="B1766">
        <v>282.89999999999998</v>
      </c>
      <c r="C1766">
        <f t="shared" si="27"/>
        <v>-1.3691630417943869E-2</v>
      </c>
    </row>
    <row r="1767" spans="1:3" x14ac:dyDescent="0.25">
      <c r="A1767" s="1">
        <v>37286</v>
      </c>
      <c r="B1767">
        <v>282.89999999999998</v>
      </c>
      <c r="C1767">
        <f t="shared" si="27"/>
        <v>0</v>
      </c>
    </row>
    <row r="1768" spans="1:3" x14ac:dyDescent="0.25">
      <c r="A1768" s="1">
        <v>37285</v>
      </c>
      <c r="B1768">
        <v>281.39999999999998</v>
      </c>
      <c r="C1768">
        <f t="shared" si="27"/>
        <v>-5.3163336272327817E-3</v>
      </c>
    </row>
    <row r="1769" spans="1:3" x14ac:dyDescent="0.25">
      <c r="A1769" s="1">
        <v>37284</v>
      </c>
      <c r="B1769">
        <v>278.5</v>
      </c>
      <c r="C1769">
        <f t="shared" si="27"/>
        <v>-1.0359085312949913E-2</v>
      </c>
    </row>
    <row r="1770" spans="1:3" x14ac:dyDescent="0.25">
      <c r="A1770" s="1">
        <v>37281</v>
      </c>
      <c r="B1770">
        <v>279.10000000000002</v>
      </c>
      <c r="C1770">
        <f t="shared" si="27"/>
        <v>2.1520811749379323E-3</v>
      </c>
    </row>
    <row r="1771" spans="1:3" x14ac:dyDescent="0.25">
      <c r="A1771" s="1">
        <v>37280</v>
      </c>
      <c r="B1771">
        <v>278.39999999999998</v>
      </c>
      <c r="C1771">
        <f t="shared" si="27"/>
        <v>-2.5112120820120804E-3</v>
      </c>
    </row>
    <row r="1772" spans="1:3" x14ac:dyDescent="0.25">
      <c r="A1772" s="1">
        <v>37279</v>
      </c>
      <c r="B1772">
        <v>278.89999999999998</v>
      </c>
      <c r="C1772">
        <f t="shared" si="27"/>
        <v>1.794366173178578E-3</v>
      </c>
    </row>
    <row r="1773" spans="1:3" x14ac:dyDescent="0.25">
      <c r="A1773" s="1">
        <v>37278</v>
      </c>
      <c r="B1773">
        <v>281.8</v>
      </c>
      <c r="C1773">
        <f t="shared" si="27"/>
        <v>1.0344304831136722E-2</v>
      </c>
    </row>
    <row r="1774" spans="1:3" x14ac:dyDescent="0.25">
      <c r="A1774" s="1">
        <v>37274</v>
      </c>
      <c r="B1774">
        <v>283.39999999999998</v>
      </c>
      <c r="C1774">
        <f t="shared" si="27"/>
        <v>5.6617277920000273E-3</v>
      </c>
    </row>
    <row r="1775" spans="1:3" x14ac:dyDescent="0.25">
      <c r="A1775" s="1">
        <v>37273</v>
      </c>
      <c r="B1775">
        <v>284.7</v>
      </c>
      <c r="C1775">
        <f t="shared" si="27"/>
        <v>4.5766670274118935E-3</v>
      </c>
    </row>
    <row r="1776" spans="1:3" x14ac:dyDescent="0.25">
      <c r="A1776" s="1">
        <v>37272</v>
      </c>
      <c r="B1776">
        <v>287.60000000000002</v>
      </c>
      <c r="C1776">
        <f t="shared" si="27"/>
        <v>1.0134631562899848E-2</v>
      </c>
    </row>
    <row r="1777" spans="1:3" x14ac:dyDescent="0.25">
      <c r="A1777" s="1">
        <v>37271</v>
      </c>
      <c r="B1777">
        <v>284.7</v>
      </c>
      <c r="C1777">
        <f t="shared" si="27"/>
        <v>-1.0134631562899853E-2</v>
      </c>
    </row>
    <row r="1778" spans="1:3" x14ac:dyDescent="0.25">
      <c r="A1778" s="1">
        <v>37270</v>
      </c>
      <c r="B1778">
        <v>285.7</v>
      </c>
      <c r="C1778">
        <f t="shared" si="27"/>
        <v>3.5063149527354729E-3</v>
      </c>
    </row>
    <row r="1779" spans="1:3" x14ac:dyDescent="0.25">
      <c r="A1779" s="1">
        <v>37267</v>
      </c>
      <c r="B1779">
        <v>287.7</v>
      </c>
      <c r="C1779">
        <f t="shared" si="27"/>
        <v>6.9759613207748426E-3</v>
      </c>
    </row>
    <row r="1780" spans="1:3" x14ac:dyDescent="0.25">
      <c r="A1780" s="1">
        <v>37266</v>
      </c>
      <c r="B1780">
        <v>287.39999999999998</v>
      </c>
      <c r="C1780">
        <f t="shared" si="27"/>
        <v>-1.0432969125776746E-3</v>
      </c>
    </row>
    <row r="1781" spans="1:3" x14ac:dyDescent="0.25">
      <c r="A1781" s="1">
        <v>37265</v>
      </c>
      <c r="B1781">
        <v>283.7</v>
      </c>
      <c r="C1781">
        <f t="shared" si="27"/>
        <v>-1.295763183011882E-2</v>
      </c>
    </row>
    <row r="1782" spans="1:3" x14ac:dyDescent="0.25">
      <c r="A1782" s="1">
        <v>37264</v>
      </c>
      <c r="B1782">
        <v>279.2</v>
      </c>
      <c r="C1782">
        <f t="shared" si="27"/>
        <v>-1.5988970926588204E-2</v>
      </c>
    </row>
    <row r="1783" spans="1:3" x14ac:dyDescent="0.25">
      <c r="A1783" s="1">
        <v>37263</v>
      </c>
      <c r="B1783">
        <v>278.89999999999998</v>
      </c>
      <c r="C1783">
        <f t="shared" si="27"/>
        <v>-1.0750762547742194E-3</v>
      </c>
    </row>
    <row r="1784" spans="1:3" x14ac:dyDescent="0.25">
      <c r="A1784" s="1">
        <v>37260</v>
      </c>
      <c r="B1784">
        <v>279.2</v>
      </c>
      <c r="C1784">
        <f t="shared" si="27"/>
        <v>1.075076254774108E-3</v>
      </c>
    </row>
    <row r="1785" spans="1:3" x14ac:dyDescent="0.25">
      <c r="A1785" s="1">
        <v>37259</v>
      </c>
      <c r="B1785">
        <v>278.5</v>
      </c>
      <c r="C1785">
        <f t="shared" si="27"/>
        <v>-2.5103115208786621E-3</v>
      </c>
    </row>
    <row r="1786" spans="1:3" x14ac:dyDescent="0.25">
      <c r="A1786" s="1">
        <v>37258</v>
      </c>
      <c r="B1786">
        <v>279.2</v>
      </c>
      <c r="C1786">
        <f t="shared" si="27"/>
        <v>2.5103115208785845E-3</v>
      </c>
    </row>
    <row r="1787" spans="1:3" x14ac:dyDescent="0.25">
      <c r="A1787" s="1">
        <v>37256</v>
      </c>
      <c r="B1787">
        <v>279</v>
      </c>
      <c r="C1787">
        <f t="shared" si="27"/>
        <v>-7.1658906685172176E-4</v>
      </c>
    </row>
    <row r="1788" spans="1:3" x14ac:dyDescent="0.25">
      <c r="A1788" s="1">
        <v>37253</v>
      </c>
      <c r="B1788">
        <v>276.8</v>
      </c>
      <c r="C1788">
        <f t="shared" si="27"/>
        <v>-7.9165580778511359E-3</v>
      </c>
    </row>
    <row r="1789" spans="1:3" x14ac:dyDescent="0.25">
      <c r="A1789" s="1">
        <v>37252</v>
      </c>
      <c r="B1789">
        <v>277.7</v>
      </c>
      <c r="C1789">
        <f t="shared" si="27"/>
        <v>3.2461705692393237E-3</v>
      </c>
    </row>
    <row r="1790" spans="1:3" x14ac:dyDescent="0.25">
      <c r="A1790" s="1">
        <v>37251</v>
      </c>
      <c r="B1790">
        <v>279.60000000000002</v>
      </c>
      <c r="C1790">
        <f t="shared" si="27"/>
        <v>6.8186160469014892E-3</v>
      </c>
    </row>
    <row r="1791" spans="1:3" x14ac:dyDescent="0.25">
      <c r="A1791" s="1">
        <v>37246</v>
      </c>
      <c r="B1791">
        <v>278.3</v>
      </c>
      <c r="C1791">
        <f t="shared" si="27"/>
        <v>-4.6603418278101721E-3</v>
      </c>
    </row>
    <row r="1792" spans="1:3" x14ac:dyDescent="0.25">
      <c r="A1792" s="1">
        <v>37245</v>
      </c>
      <c r="B1792">
        <v>276.5</v>
      </c>
      <c r="C1792">
        <f t="shared" si="27"/>
        <v>-6.488847569455598E-3</v>
      </c>
    </row>
    <row r="1793" spans="1:3" x14ac:dyDescent="0.25">
      <c r="A1793" s="1">
        <v>37244</v>
      </c>
      <c r="B1793">
        <v>276</v>
      </c>
      <c r="C1793">
        <f t="shared" si="27"/>
        <v>-1.8099552452395303E-3</v>
      </c>
    </row>
    <row r="1794" spans="1:3" x14ac:dyDescent="0.25">
      <c r="A1794" s="1">
        <v>37243</v>
      </c>
      <c r="B1794">
        <v>280.89999999999998</v>
      </c>
      <c r="C1794">
        <f t="shared" si="27"/>
        <v>1.7597868393047864E-2</v>
      </c>
    </row>
    <row r="1795" spans="1:3" x14ac:dyDescent="0.25">
      <c r="A1795" s="1">
        <v>37242</v>
      </c>
      <c r="B1795">
        <v>278.3</v>
      </c>
      <c r="C1795">
        <f t="shared" si="27"/>
        <v>-9.2990655783527394E-3</v>
      </c>
    </row>
    <row r="1796" spans="1:3" x14ac:dyDescent="0.25">
      <c r="A1796" s="1">
        <v>37239</v>
      </c>
      <c r="B1796">
        <v>278.60000000000002</v>
      </c>
      <c r="C1796">
        <f t="shared" ref="C1796:C1859" si="28">LN(B1796/B1795)</f>
        <v>1.0773928138602853E-3</v>
      </c>
    </row>
    <row r="1797" spans="1:3" x14ac:dyDescent="0.25">
      <c r="A1797" s="1">
        <v>37238</v>
      </c>
      <c r="B1797">
        <v>274.60000000000002</v>
      </c>
      <c r="C1797">
        <f t="shared" si="28"/>
        <v>-1.4461568011834682E-2</v>
      </c>
    </row>
    <row r="1798" spans="1:3" x14ac:dyDescent="0.25">
      <c r="A1798" s="1">
        <v>37237</v>
      </c>
      <c r="B1798">
        <v>274.5</v>
      </c>
      <c r="C1798">
        <f t="shared" si="28"/>
        <v>-3.6423238428545543E-4</v>
      </c>
    </row>
    <row r="1799" spans="1:3" x14ac:dyDescent="0.25">
      <c r="A1799" s="1">
        <v>37236</v>
      </c>
      <c r="B1799">
        <v>272.89999999999998</v>
      </c>
      <c r="C1799">
        <f t="shared" si="28"/>
        <v>-5.8458332352926603E-3</v>
      </c>
    </row>
    <row r="1800" spans="1:3" x14ac:dyDescent="0.25">
      <c r="A1800" s="1">
        <v>37235</v>
      </c>
      <c r="B1800">
        <v>273</v>
      </c>
      <c r="C1800">
        <f t="shared" si="28"/>
        <v>3.6636747066711632E-4</v>
      </c>
    </row>
    <row r="1801" spans="1:3" x14ac:dyDescent="0.25">
      <c r="A1801" s="1">
        <v>37232</v>
      </c>
      <c r="B1801">
        <v>274.7</v>
      </c>
      <c r="C1801">
        <f t="shared" si="28"/>
        <v>6.207797916268425E-3</v>
      </c>
    </row>
    <row r="1802" spans="1:3" x14ac:dyDescent="0.25">
      <c r="A1802" s="1">
        <v>37231</v>
      </c>
      <c r="B1802">
        <v>275</v>
      </c>
      <c r="C1802">
        <f t="shared" si="28"/>
        <v>1.091504565343171E-3</v>
      </c>
    </row>
    <row r="1803" spans="1:3" x14ac:dyDescent="0.25">
      <c r="A1803" s="1">
        <v>37230</v>
      </c>
      <c r="B1803">
        <v>274.60000000000002</v>
      </c>
      <c r="C1803">
        <f t="shared" si="28"/>
        <v>-1.4556043327005389E-3</v>
      </c>
    </row>
    <row r="1804" spans="1:3" x14ac:dyDescent="0.25">
      <c r="A1804" s="1">
        <v>37229</v>
      </c>
      <c r="B1804">
        <v>276.3</v>
      </c>
      <c r="C1804">
        <f t="shared" si="28"/>
        <v>6.171738595500147E-3</v>
      </c>
    </row>
    <row r="1805" spans="1:3" x14ac:dyDescent="0.25">
      <c r="A1805" s="1">
        <v>37228</v>
      </c>
      <c r="B1805">
        <v>277.89999999999998</v>
      </c>
      <c r="C1805">
        <f t="shared" si="28"/>
        <v>5.7741048190869636E-3</v>
      </c>
    </row>
    <row r="1806" spans="1:3" x14ac:dyDescent="0.25">
      <c r="A1806" s="1">
        <v>37225</v>
      </c>
      <c r="B1806">
        <v>274.89999999999998</v>
      </c>
      <c r="C1806">
        <f t="shared" si="28"/>
        <v>-1.0853941577257994E-2</v>
      </c>
    </row>
    <row r="1807" spans="1:3" x14ac:dyDescent="0.25">
      <c r="A1807" s="1">
        <v>37224</v>
      </c>
      <c r="B1807">
        <v>274.7</v>
      </c>
      <c r="C1807">
        <f t="shared" si="28"/>
        <v>-7.2780206997175565E-4</v>
      </c>
    </row>
    <row r="1808" spans="1:3" x14ac:dyDescent="0.25">
      <c r="A1808" s="1">
        <v>37223</v>
      </c>
      <c r="B1808">
        <v>274.10000000000002</v>
      </c>
      <c r="C1808">
        <f t="shared" si="28"/>
        <v>-2.1865897924879646E-3</v>
      </c>
    </row>
    <row r="1809" spans="1:3" x14ac:dyDescent="0.25">
      <c r="A1809" s="1">
        <v>37222</v>
      </c>
      <c r="B1809">
        <v>273.39999999999998</v>
      </c>
      <c r="C1809">
        <f t="shared" si="28"/>
        <v>-2.5570790188910331E-3</v>
      </c>
    </row>
    <row r="1810" spans="1:3" x14ac:dyDescent="0.25">
      <c r="A1810" s="1">
        <v>37221</v>
      </c>
      <c r="B1810">
        <v>272.5</v>
      </c>
      <c r="C1810">
        <f t="shared" si="28"/>
        <v>-3.2973101865503272E-3</v>
      </c>
    </row>
    <row r="1811" spans="1:3" x14ac:dyDescent="0.25">
      <c r="A1811" s="1">
        <v>37216</v>
      </c>
      <c r="B1811">
        <v>273.10000000000002</v>
      </c>
      <c r="C1811">
        <f t="shared" si="28"/>
        <v>2.199414376360581E-3</v>
      </c>
    </row>
    <row r="1812" spans="1:3" x14ac:dyDescent="0.25">
      <c r="A1812" s="1">
        <v>37215</v>
      </c>
      <c r="B1812">
        <v>273.2</v>
      </c>
      <c r="C1812">
        <f t="shared" si="28"/>
        <v>3.6609921697545176E-4</v>
      </c>
    </row>
    <row r="1813" spans="1:3" x14ac:dyDescent="0.25">
      <c r="A1813" s="1">
        <v>37214</v>
      </c>
      <c r="B1813">
        <v>272.89999999999998</v>
      </c>
      <c r="C1813">
        <f t="shared" si="28"/>
        <v>-1.0986999823422595E-3</v>
      </c>
    </row>
    <row r="1814" spans="1:3" x14ac:dyDescent="0.25">
      <c r="A1814" s="1">
        <v>37211</v>
      </c>
      <c r="B1814">
        <v>274.89999999999998</v>
      </c>
      <c r="C1814">
        <f t="shared" si="28"/>
        <v>7.3019674569073335E-3</v>
      </c>
    </row>
    <row r="1815" spans="1:3" x14ac:dyDescent="0.25">
      <c r="A1815" s="1">
        <v>37210</v>
      </c>
      <c r="B1815">
        <v>275.3</v>
      </c>
      <c r="C1815">
        <f t="shared" si="28"/>
        <v>1.4540169773616365E-3</v>
      </c>
    </row>
    <row r="1816" spans="1:3" x14ac:dyDescent="0.25">
      <c r="A1816" s="1">
        <v>37209</v>
      </c>
      <c r="B1816">
        <v>278</v>
      </c>
      <c r="C1816">
        <f t="shared" si="28"/>
        <v>9.759701542075486E-3</v>
      </c>
    </row>
    <row r="1817" spans="1:3" x14ac:dyDescent="0.25">
      <c r="A1817" s="1">
        <v>37208</v>
      </c>
      <c r="B1817">
        <v>278</v>
      </c>
      <c r="C1817">
        <f t="shared" si="28"/>
        <v>0</v>
      </c>
    </row>
    <row r="1818" spans="1:3" x14ac:dyDescent="0.25">
      <c r="A1818" s="1">
        <v>37207</v>
      </c>
      <c r="B1818">
        <v>278.60000000000002</v>
      </c>
      <c r="C1818">
        <f t="shared" si="28"/>
        <v>2.1559476550683347E-3</v>
      </c>
    </row>
    <row r="1819" spans="1:3" x14ac:dyDescent="0.25">
      <c r="A1819" s="1">
        <v>37204</v>
      </c>
      <c r="B1819">
        <v>277.7</v>
      </c>
      <c r="C1819">
        <f t="shared" si="28"/>
        <v>-3.2356670329515631E-3</v>
      </c>
    </row>
    <row r="1820" spans="1:3" x14ac:dyDescent="0.25">
      <c r="A1820" s="1">
        <v>37203</v>
      </c>
      <c r="B1820">
        <v>277.10000000000002</v>
      </c>
      <c r="C1820">
        <f t="shared" si="28"/>
        <v>-2.162942443821004E-3</v>
      </c>
    </row>
    <row r="1821" spans="1:3" x14ac:dyDescent="0.25">
      <c r="A1821" s="1">
        <v>37202</v>
      </c>
      <c r="B1821">
        <v>281.3</v>
      </c>
      <c r="C1821">
        <f t="shared" si="28"/>
        <v>1.5043263626878451E-2</v>
      </c>
    </row>
    <row r="1822" spans="1:3" x14ac:dyDescent="0.25">
      <c r="A1822" s="1">
        <v>37201</v>
      </c>
      <c r="B1822">
        <v>280.2</v>
      </c>
      <c r="C1822">
        <f t="shared" si="28"/>
        <v>-3.9180815929046233E-3</v>
      </c>
    </row>
    <row r="1823" spans="1:3" x14ac:dyDescent="0.25">
      <c r="A1823" s="1">
        <v>37200</v>
      </c>
      <c r="B1823">
        <v>279.5</v>
      </c>
      <c r="C1823">
        <f t="shared" si="28"/>
        <v>-2.5013413077527601E-3</v>
      </c>
    </row>
    <row r="1824" spans="1:3" x14ac:dyDescent="0.25">
      <c r="A1824" s="1">
        <v>37197</v>
      </c>
      <c r="B1824">
        <v>280.8</v>
      </c>
      <c r="C1824">
        <f t="shared" si="28"/>
        <v>4.6403795565023009E-3</v>
      </c>
    </row>
    <row r="1825" spans="1:3" x14ac:dyDescent="0.25">
      <c r="A1825" s="1">
        <v>37196</v>
      </c>
      <c r="B1825">
        <v>280.7</v>
      </c>
      <c r="C1825">
        <f t="shared" si="28"/>
        <v>-3.5618878381928331E-4</v>
      </c>
    </row>
    <row r="1826" spans="1:3" x14ac:dyDescent="0.25">
      <c r="A1826" s="1">
        <v>37195</v>
      </c>
      <c r="B1826">
        <v>280.5</v>
      </c>
      <c r="C1826">
        <f t="shared" si="28"/>
        <v>-7.1275840508570865E-4</v>
      </c>
    </row>
    <row r="1827" spans="1:3" x14ac:dyDescent="0.25">
      <c r="A1827" s="1">
        <v>37194</v>
      </c>
      <c r="B1827">
        <v>281.2</v>
      </c>
      <c r="C1827">
        <f t="shared" si="28"/>
        <v>2.4924349737587836E-3</v>
      </c>
    </row>
    <row r="1828" spans="1:3" x14ac:dyDescent="0.25">
      <c r="A1828" s="1">
        <v>37193</v>
      </c>
      <c r="B1828">
        <v>279.7</v>
      </c>
      <c r="C1828">
        <f t="shared" si="28"/>
        <v>-5.3485597285957776E-3</v>
      </c>
    </row>
    <row r="1829" spans="1:3" x14ac:dyDescent="0.25">
      <c r="A1829" s="1">
        <v>37190</v>
      </c>
      <c r="B1829">
        <v>278.3</v>
      </c>
      <c r="C1829">
        <f t="shared" si="28"/>
        <v>-5.0179316760688803E-3</v>
      </c>
    </row>
    <row r="1830" spans="1:3" x14ac:dyDescent="0.25">
      <c r="A1830" s="1">
        <v>37189</v>
      </c>
      <c r="B1830">
        <v>278.2</v>
      </c>
      <c r="C1830">
        <f t="shared" si="28"/>
        <v>-3.5938904250268935E-4</v>
      </c>
    </row>
    <row r="1831" spans="1:3" x14ac:dyDescent="0.25">
      <c r="A1831" s="1">
        <v>37188</v>
      </c>
      <c r="B1831">
        <v>276.3</v>
      </c>
      <c r="C1831">
        <f t="shared" si="28"/>
        <v>-6.8530475599715666E-3</v>
      </c>
    </row>
    <row r="1832" spans="1:3" x14ac:dyDescent="0.25">
      <c r="A1832" s="1">
        <v>37187</v>
      </c>
      <c r="B1832">
        <v>276.5</v>
      </c>
      <c r="C1832">
        <f t="shared" si="28"/>
        <v>7.2358903301863781E-4</v>
      </c>
    </row>
    <row r="1833" spans="1:3" x14ac:dyDescent="0.25">
      <c r="A1833" s="1">
        <v>37186</v>
      </c>
      <c r="B1833">
        <v>276.10000000000002</v>
      </c>
      <c r="C1833">
        <f t="shared" si="28"/>
        <v>-1.4477020262806878E-3</v>
      </c>
    </row>
    <row r="1834" spans="1:3" x14ac:dyDescent="0.25">
      <c r="A1834" s="1">
        <v>37183</v>
      </c>
      <c r="B1834">
        <v>280.7</v>
      </c>
      <c r="C1834">
        <f t="shared" si="28"/>
        <v>1.6523364431728044E-2</v>
      </c>
    </row>
    <row r="1835" spans="1:3" x14ac:dyDescent="0.25">
      <c r="A1835" s="1">
        <v>37182</v>
      </c>
      <c r="B1835">
        <v>279.8</v>
      </c>
      <c r="C1835">
        <f t="shared" si="28"/>
        <v>-3.2114211364558695E-3</v>
      </c>
    </row>
    <row r="1836" spans="1:3" x14ac:dyDescent="0.25">
      <c r="A1836" s="1">
        <v>37181</v>
      </c>
      <c r="B1836">
        <v>284</v>
      </c>
      <c r="C1836">
        <f t="shared" si="28"/>
        <v>1.4899175929825257E-2</v>
      </c>
    </row>
    <row r="1837" spans="1:3" x14ac:dyDescent="0.25">
      <c r="A1837" s="1">
        <v>37180</v>
      </c>
      <c r="B1837">
        <v>282.89999999999998</v>
      </c>
      <c r="C1837">
        <f t="shared" si="28"/>
        <v>-3.8807598536845888E-3</v>
      </c>
    </row>
    <row r="1838" spans="1:3" x14ac:dyDescent="0.25">
      <c r="A1838" s="1">
        <v>37179</v>
      </c>
      <c r="B1838">
        <v>282.7</v>
      </c>
      <c r="C1838">
        <f t="shared" si="28"/>
        <v>-7.0721360797680881E-4</v>
      </c>
    </row>
    <row r="1839" spans="1:3" x14ac:dyDescent="0.25">
      <c r="A1839" s="1">
        <v>37176</v>
      </c>
      <c r="B1839">
        <v>285.7</v>
      </c>
      <c r="C1839">
        <f t="shared" si="28"/>
        <v>1.0556044537182733E-2</v>
      </c>
    </row>
    <row r="1840" spans="1:3" x14ac:dyDescent="0.25">
      <c r="A1840" s="1">
        <v>37175</v>
      </c>
      <c r="B1840">
        <v>282.60000000000002</v>
      </c>
      <c r="C1840">
        <f t="shared" si="28"/>
        <v>-1.0909838986300215E-2</v>
      </c>
    </row>
    <row r="1841" spans="1:3" x14ac:dyDescent="0.25">
      <c r="A1841" s="1">
        <v>37174</v>
      </c>
      <c r="B1841">
        <v>286.7</v>
      </c>
      <c r="C1841">
        <f t="shared" si="28"/>
        <v>1.4403902638897046E-2</v>
      </c>
    </row>
    <row r="1842" spans="1:3" x14ac:dyDescent="0.25">
      <c r="A1842" s="1">
        <v>37173</v>
      </c>
      <c r="B1842">
        <v>289.7</v>
      </c>
      <c r="C1842">
        <f t="shared" si="28"/>
        <v>1.0409531885980669E-2</v>
      </c>
    </row>
    <row r="1843" spans="1:3" x14ac:dyDescent="0.25">
      <c r="A1843" s="1">
        <v>37172</v>
      </c>
      <c r="B1843">
        <v>293.39999999999998</v>
      </c>
      <c r="C1843">
        <f t="shared" si="28"/>
        <v>1.2690960933576646E-2</v>
      </c>
    </row>
    <row r="1844" spans="1:3" x14ac:dyDescent="0.25">
      <c r="A1844" s="1">
        <v>37169</v>
      </c>
      <c r="B1844">
        <v>292.5</v>
      </c>
      <c r="C1844">
        <f t="shared" si="28"/>
        <v>-3.0721990369700289E-3</v>
      </c>
    </row>
    <row r="1845" spans="1:3" x14ac:dyDescent="0.25">
      <c r="A1845" s="1">
        <v>37168</v>
      </c>
      <c r="B1845">
        <v>291.60000000000002</v>
      </c>
      <c r="C1845">
        <f t="shared" si="28"/>
        <v>-3.0816665374080007E-3</v>
      </c>
    </row>
    <row r="1846" spans="1:3" x14ac:dyDescent="0.25">
      <c r="A1846" s="1">
        <v>37167</v>
      </c>
      <c r="B1846">
        <v>291</v>
      </c>
      <c r="C1846">
        <f t="shared" si="28"/>
        <v>-2.059732963010616E-3</v>
      </c>
    </row>
    <row r="1847" spans="1:3" x14ac:dyDescent="0.25">
      <c r="A1847" s="1">
        <v>37166</v>
      </c>
      <c r="B1847">
        <v>290.89999999999998</v>
      </c>
      <c r="C1847">
        <f t="shared" si="28"/>
        <v>-3.4370167033667508E-4</v>
      </c>
    </row>
    <row r="1848" spans="1:3" x14ac:dyDescent="0.25">
      <c r="A1848" s="1">
        <v>37165</v>
      </c>
      <c r="B1848">
        <v>293.5</v>
      </c>
      <c r="C1848">
        <f t="shared" si="28"/>
        <v>8.8980737669952445E-3</v>
      </c>
    </row>
    <row r="1849" spans="1:3" x14ac:dyDescent="0.25">
      <c r="A1849" s="1">
        <v>37162</v>
      </c>
      <c r="B1849">
        <v>294</v>
      </c>
      <c r="C1849">
        <f t="shared" si="28"/>
        <v>1.7021280705303626E-3</v>
      </c>
    </row>
    <row r="1850" spans="1:3" x14ac:dyDescent="0.25">
      <c r="A1850" s="1">
        <v>37161</v>
      </c>
      <c r="B1850">
        <v>293.2</v>
      </c>
      <c r="C1850">
        <f t="shared" si="28"/>
        <v>-2.7247973261852539E-3</v>
      </c>
    </row>
    <row r="1851" spans="1:3" x14ac:dyDescent="0.25">
      <c r="A1851" s="1">
        <v>37160</v>
      </c>
      <c r="B1851">
        <v>294.8</v>
      </c>
      <c r="C1851">
        <f t="shared" si="28"/>
        <v>5.4421903026852575E-3</v>
      </c>
    </row>
    <row r="1852" spans="1:3" x14ac:dyDescent="0.25">
      <c r="A1852" s="1">
        <v>37159</v>
      </c>
      <c r="B1852">
        <v>291.8</v>
      </c>
      <c r="C1852">
        <f t="shared" si="28"/>
        <v>-1.0228524226496276E-2</v>
      </c>
    </row>
    <row r="1853" spans="1:3" x14ac:dyDescent="0.25">
      <c r="A1853" s="1">
        <v>37158</v>
      </c>
      <c r="B1853">
        <v>290.89999999999998</v>
      </c>
      <c r="C1853">
        <f t="shared" si="28"/>
        <v>-3.0890705875294771E-3</v>
      </c>
    </row>
    <row r="1854" spans="1:3" x14ac:dyDescent="0.25">
      <c r="A1854" s="1">
        <v>37155</v>
      </c>
      <c r="B1854">
        <v>292.89999999999998</v>
      </c>
      <c r="C1854">
        <f t="shared" si="28"/>
        <v>6.8516883325318197E-3</v>
      </c>
    </row>
    <row r="1855" spans="1:3" x14ac:dyDescent="0.25">
      <c r="A1855" s="1">
        <v>37154</v>
      </c>
      <c r="B1855">
        <v>289.8</v>
      </c>
      <c r="C1855">
        <f t="shared" si="28"/>
        <v>-1.0640223947105645E-2</v>
      </c>
    </row>
    <row r="1856" spans="1:3" x14ac:dyDescent="0.25">
      <c r="A1856" s="1">
        <v>37153</v>
      </c>
      <c r="B1856">
        <v>292.3</v>
      </c>
      <c r="C1856">
        <f t="shared" si="28"/>
        <v>8.5896422306181632E-3</v>
      </c>
    </row>
    <row r="1857" spans="1:3" x14ac:dyDescent="0.25">
      <c r="A1857" s="1">
        <v>37152</v>
      </c>
      <c r="B1857">
        <v>289.7</v>
      </c>
      <c r="C1857">
        <f t="shared" si="28"/>
        <v>-8.9347673418956244E-3</v>
      </c>
    </row>
    <row r="1858" spans="1:3" x14ac:dyDescent="0.25">
      <c r="A1858" s="1">
        <v>37151</v>
      </c>
      <c r="B1858">
        <v>291.5</v>
      </c>
      <c r="C1858">
        <f t="shared" si="28"/>
        <v>6.1941010152424579E-3</v>
      </c>
    </row>
    <row r="1859" spans="1:3" x14ac:dyDescent="0.25">
      <c r="A1859" s="1">
        <v>37148</v>
      </c>
      <c r="B1859">
        <v>292.3</v>
      </c>
      <c r="C1859">
        <f t="shared" si="28"/>
        <v>2.7406663266531447E-3</v>
      </c>
    </row>
    <row r="1860" spans="1:3" x14ac:dyDescent="0.25">
      <c r="A1860" s="1">
        <v>37145</v>
      </c>
      <c r="B1860">
        <v>280</v>
      </c>
      <c r="C1860">
        <f t="shared" ref="C1860:C1923" si="29">LN(B1860/B1859)</f>
        <v>-4.2991068947950642E-2</v>
      </c>
    </row>
    <row r="1861" spans="1:3" x14ac:dyDescent="0.25">
      <c r="A1861" s="1">
        <v>37144</v>
      </c>
      <c r="B1861">
        <v>273.7</v>
      </c>
      <c r="C1861">
        <f t="shared" si="29"/>
        <v>-2.2756987122616291E-2</v>
      </c>
    </row>
    <row r="1862" spans="1:3" x14ac:dyDescent="0.25">
      <c r="A1862" s="1">
        <v>37141</v>
      </c>
      <c r="B1862">
        <v>275.10000000000002</v>
      </c>
      <c r="C1862">
        <f t="shared" si="29"/>
        <v>5.102051883895552E-3</v>
      </c>
    </row>
    <row r="1863" spans="1:3" x14ac:dyDescent="0.25">
      <c r="A1863" s="1">
        <v>37140</v>
      </c>
      <c r="B1863">
        <v>275</v>
      </c>
      <c r="C1863">
        <f t="shared" si="29"/>
        <v>-3.6357026395766976E-4</v>
      </c>
    </row>
    <row r="1864" spans="1:3" x14ac:dyDescent="0.25">
      <c r="A1864" s="1">
        <v>37139</v>
      </c>
      <c r="B1864">
        <v>274.10000000000002</v>
      </c>
      <c r="C1864">
        <f t="shared" si="29"/>
        <v>-3.2780943578311177E-3</v>
      </c>
    </row>
    <row r="1865" spans="1:3" x14ac:dyDescent="0.25">
      <c r="A1865" s="1">
        <v>37138</v>
      </c>
      <c r="B1865">
        <v>273.7</v>
      </c>
      <c r="C1865">
        <f t="shared" si="29"/>
        <v>-1.4603872621068901E-3</v>
      </c>
    </row>
    <row r="1866" spans="1:3" x14ac:dyDescent="0.25">
      <c r="A1866" s="1">
        <v>37134</v>
      </c>
      <c r="B1866">
        <v>276.5</v>
      </c>
      <c r="C1866">
        <f t="shared" si="29"/>
        <v>1.0178204915756052E-2</v>
      </c>
    </row>
    <row r="1867" spans="1:3" x14ac:dyDescent="0.25">
      <c r="A1867" s="1">
        <v>37133</v>
      </c>
      <c r="B1867">
        <v>277.5</v>
      </c>
      <c r="C1867">
        <f t="shared" si="29"/>
        <v>3.6101122240997934E-3</v>
      </c>
    </row>
    <row r="1868" spans="1:3" x14ac:dyDescent="0.25">
      <c r="A1868" s="1">
        <v>37132</v>
      </c>
      <c r="B1868">
        <v>275.8</v>
      </c>
      <c r="C1868">
        <f t="shared" si="29"/>
        <v>-6.1449678272877005E-3</v>
      </c>
    </row>
    <row r="1869" spans="1:3" x14ac:dyDescent="0.25">
      <c r="A1869" s="1">
        <v>37131</v>
      </c>
      <c r="B1869">
        <v>274.39999999999998</v>
      </c>
      <c r="C1869">
        <f t="shared" si="29"/>
        <v>-5.0890695074714042E-3</v>
      </c>
    </row>
    <row r="1870" spans="1:3" x14ac:dyDescent="0.25">
      <c r="A1870" s="1">
        <v>37130</v>
      </c>
      <c r="B1870">
        <v>274.89999999999998</v>
      </c>
      <c r="C1870">
        <f t="shared" si="29"/>
        <v>1.8204993194699305E-3</v>
      </c>
    </row>
    <row r="1871" spans="1:3" x14ac:dyDescent="0.25">
      <c r="A1871" s="1">
        <v>37127</v>
      </c>
      <c r="B1871">
        <v>274.89999999999998</v>
      </c>
      <c r="C1871">
        <f t="shared" si="29"/>
        <v>0</v>
      </c>
    </row>
    <row r="1872" spans="1:3" x14ac:dyDescent="0.25">
      <c r="A1872" s="1">
        <v>37126</v>
      </c>
      <c r="B1872">
        <v>277.7</v>
      </c>
      <c r="C1872">
        <f t="shared" si="29"/>
        <v>1.0133999141553858E-2</v>
      </c>
    </row>
    <row r="1873" spans="1:3" x14ac:dyDescent="0.25">
      <c r="A1873" s="1">
        <v>37125</v>
      </c>
      <c r="B1873">
        <v>277.3</v>
      </c>
      <c r="C1873">
        <f t="shared" si="29"/>
        <v>-1.4414416910213869E-3</v>
      </c>
    </row>
    <row r="1874" spans="1:3" x14ac:dyDescent="0.25">
      <c r="A1874" s="1">
        <v>37124</v>
      </c>
      <c r="B1874">
        <v>277.39999999999998</v>
      </c>
      <c r="C1874">
        <f t="shared" si="29"/>
        <v>3.6055525899876566E-4</v>
      </c>
    </row>
    <row r="1875" spans="1:3" x14ac:dyDescent="0.25">
      <c r="A1875" s="1">
        <v>37123</v>
      </c>
      <c r="B1875">
        <v>278.60000000000002</v>
      </c>
      <c r="C1875">
        <f t="shared" si="29"/>
        <v>4.3165534649742213E-3</v>
      </c>
    </row>
    <row r="1876" spans="1:3" x14ac:dyDescent="0.25">
      <c r="A1876" s="1">
        <v>37120</v>
      </c>
      <c r="B1876">
        <v>282</v>
      </c>
      <c r="C1876">
        <f t="shared" si="29"/>
        <v>1.2130009592408078E-2</v>
      </c>
    </row>
    <row r="1877" spans="1:3" x14ac:dyDescent="0.25">
      <c r="A1877" s="1">
        <v>37119</v>
      </c>
      <c r="B1877">
        <v>277.89999999999998</v>
      </c>
      <c r="C1877">
        <f t="shared" si="29"/>
        <v>-1.464573418965566E-2</v>
      </c>
    </row>
    <row r="1878" spans="1:3" x14ac:dyDescent="0.25">
      <c r="A1878" s="1">
        <v>37118</v>
      </c>
      <c r="B1878">
        <v>278.39999999999998</v>
      </c>
      <c r="C1878">
        <f t="shared" si="29"/>
        <v>1.7975917118065088E-3</v>
      </c>
    </row>
    <row r="1879" spans="1:3" x14ac:dyDescent="0.25">
      <c r="A1879" s="1">
        <v>37117</v>
      </c>
      <c r="B1879">
        <v>279.10000000000002</v>
      </c>
      <c r="C1879">
        <f t="shared" si="29"/>
        <v>2.5112120820121055E-3</v>
      </c>
    </row>
    <row r="1880" spans="1:3" x14ac:dyDescent="0.25">
      <c r="A1880" s="1">
        <v>37116</v>
      </c>
      <c r="B1880">
        <v>278.60000000000002</v>
      </c>
      <c r="C1880">
        <f t="shared" si="29"/>
        <v>-1.7930791965712063E-3</v>
      </c>
    </row>
    <row r="1881" spans="1:3" x14ac:dyDescent="0.25">
      <c r="A1881" s="1">
        <v>37113</v>
      </c>
      <c r="B1881">
        <v>276.8</v>
      </c>
      <c r="C1881">
        <f t="shared" si="29"/>
        <v>-6.4818376021909176E-3</v>
      </c>
    </row>
    <row r="1882" spans="1:3" x14ac:dyDescent="0.25">
      <c r="A1882" s="1">
        <v>37112</v>
      </c>
      <c r="B1882">
        <v>276.2</v>
      </c>
      <c r="C1882">
        <f t="shared" si="29"/>
        <v>-2.1699827683228042E-3</v>
      </c>
    </row>
    <row r="1883" spans="1:3" x14ac:dyDescent="0.25">
      <c r="A1883" s="1">
        <v>37111</v>
      </c>
      <c r="B1883">
        <v>270.7</v>
      </c>
      <c r="C1883">
        <f t="shared" si="29"/>
        <v>-2.0114044354936196E-2</v>
      </c>
    </row>
    <row r="1884" spans="1:3" x14ac:dyDescent="0.25">
      <c r="A1884" s="1">
        <v>37110</v>
      </c>
      <c r="B1884">
        <v>269.89999999999998</v>
      </c>
      <c r="C1884">
        <f t="shared" si="29"/>
        <v>-2.9596765962966029E-3</v>
      </c>
    </row>
    <row r="1885" spans="1:3" x14ac:dyDescent="0.25">
      <c r="A1885" s="1">
        <v>37109</v>
      </c>
      <c r="B1885">
        <v>269.89999999999998</v>
      </c>
      <c r="C1885">
        <f t="shared" si="29"/>
        <v>0</v>
      </c>
    </row>
    <row r="1886" spans="1:3" x14ac:dyDescent="0.25">
      <c r="A1886" s="1">
        <v>37106</v>
      </c>
      <c r="B1886">
        <v>270.8</v>
      </c>
      <c r="C1886">
        <f t="shared" si="29"/>
        <v>3.3290210141610293E-3</v>
      </c>
    </row>
    <row r="1887" spans="1:3" x14ac:dyDescent="0.25">
      <c r="A1887" s="1">
        <v>37105</v>
      </c>
      <c r="B1887">
        <v>270.3</v>
      </c>
      <c r="C1887">
        <f t="shared" si="29"/>
        <v>-1.8480877557179689E-3</v>
      </c>
    </row>
    <row r="1888" spans="1:3" x14ac:dyDescent="0.25">
      <c r="A1888" s="1">
        <v>37104</v>
      </c>
      <c r="B1888">
        <v>270.3</v>
      </c>
      <c r="C1888">
        <f t="shared" si="29"/>
        <v>0</v>
      </c>
    </row>
    <row r="1889" spans="1:3" x14ac:dyDescent="0.25">
      <c r="A1889" s="1">
        <v>37103</v>
      </c>
      <c r="B1889">
        <v>269.2</v>
      </c>
      <c r="C1889">
        <f t="shared" si="29"/>
        <v>-4.0778555118292665E-3</v>
      </c>
    </row>
    <row r="1890" spans="1:3" x14ac:dyDescent="0.25">
      <c r="A1890" s="1">
        <v>37102</v>
      </c>
      <c r="B1890">
        <v>267.60000000000002</v>
      </c>
      <c r="C1890">
        <f t="shared" si="29"/>
        <v>-5.9612695164992218E-3</v>
      </c>
    </row>
    <row r="1891" spans="1:3" x14ac:dyDescent="0.25">
      <c r="A1891" s="1">
        <v>37099</v>
      </c>
      <c r="B1891">
        <v>270.2</v>
      </c>
      <c r="C1891">
        <f t="shared" si="29"/>
        <v>9.6690972720249423E-3</v>
      </c>
    </row>
    <row r="1892" spans="1:3" x14ac:dyDescent="0.25">
      <c r="A1892" s="1">
        <v>37098</v>
      </c>
      <c r="B1892">
        <v>266.3</v>
      </c>
      <c r="C1892">
        <f t="shared" si="29"/>
        <v>-1.453893270621181E-2</v>
      </c>
    </row>
    <row r="1893" spans="1:3" x14ac:dyDescent="0.25">
      <c r="A1893" s="1">
        <v>37097</v>
      </c>
      <c r="B1893">
        <v>267.8</v>
      </c>
      <c r="C1893">
        <f t="shared" si="29"/>
        <v>5.6169404371854944E-3</v>
      </c>
    </row>
    <row r="1894" spans="1:3" x14ac:dyDescent="0.25">
      <c r="A1894" s="1">
        <v>37096</v>
      </c>
      <c r="B1894">
        <v>270</v>
      </c>
      <c r="C1894">
        <f t="shared" si="29"/>
        <v>8.181525741302589E-3</v>
      </c>
    </row>
    <row r="1895" spans="1:3" x14ac:dyDescent="0.25">
      <c r="A1895" s="1">
        <v>37095</v>
      </c>
      <c r="B1895">
        <v>269.10000000000002</v>
      </c>
      <c r="C1895">
        <f t="shared" si="29"/>
        <v>-3.3389012655145986E-3</v>
      </c>
    </row>
    <row r="1896" spans="1:3" x14ac:dyDescent="0.25">
      <c r="A1896" s="1">
        <v>37092</v>
      </c>
      <c r="B1896">
        <v>270.2</v>
      </c>
      <c r="C1896">
        <f t="shared" si="29"/>
        <v>4.0793677932382559E-3</v>
      </c>
    </row>
    <row r="1897" spans="1:3" x14ac:dyDescent="0.25">
      <c r="A1897" s="1">
        <v>37091</v>
      </c>
      <c r="B1897">
        <v>269.7</v>
      </c>
      <c r="C1897">
        <f t="shared" si="29"/>
        <v>-1.8521953804142403E-3</v>
      </c>
    </row>
    <row r="1898" spans="1:3" x14ac:dyDescent="0.25">
      <c r="A1898" s="1">
        <v>37090</v>
      </c>
      <c r="B1898">
        <v>270.8</v>
      </c>
      <c r="C1898">
        <f t="shared" si="29"/>
        <v>4.0703108924357891E-3</v>
      </c>
    </row>
    <row r="1899" spans="1:3" x14ac:dyDescent="0.25">
      <c r="A1899" s="1">
        <v>37089</v>
      </c>
      <c r="B1899">
        <v>268.60000000000002</v>
      </c>
      <c r="C1899">
        <f t="shared" si="29"/>
        <v>-8.1572569489827412E-3</v>
      </c>
    </row>
    <row r="1900" spans="1:3" x14ac:dyDescent="0.25">
      <c r="A1900" s="1">
        <v>37088</v>
      </c>
      <c r="B1900">
        <v>267.39999999999998</v>
      </c>
      <c r="C1900">
        <f t="shared" si="29"/>
        <v>-4.4776194212946107E-3</v>
      </c>
    </row>
    <row r="1901" spans="1:3" x14ac:dyDescent="0.25">
      <c r="A1901" s="1">
        <v>37085</v>
      </c>
      <c r="B1901">
        <v>267.60000000000002</v>
      </c>
      <c r="C1901">
        <f t="shared" si="29"/>
        <v>7.4766358623066945E-4</v>
      </c>
    </row>
    <row r="1902" spans="1:3" x14ac:dyDescent="0.25">
      <c r="A1902" s="1">
        <v>37084</v>
      </c>
      <c r="B1902">
        <v>267.10000000000002</v>
      </c>
      <c r="C1902">
        <f t="shared" si="29"/>
        <v>-1.8702081381581871E-3</v>
      </c>
    </row>
    <row r="1903" spans="1:3" x14ac:dyDescent="0.25">
      <c r="A1903" s="1">
        <v>37083</v>
      </c>
      <c r="B1903">
        <v>268.8</v>
      </c>
      <c r="C1903">
        <f t="shared" si="29"/>
        <v>6.3444885330793442E-3</v>
      </c>
    </row>
    <row r="1904" spans="1:3" x14ac:dyDescent="0.25">
      <c r="A1904" s="1">
        <v>37082</v>
      </c>
      <c r="B1904">
        <v>266.7</v>
      </c>
      <c r="C1904">
        <f t="shared" si="29"/>
        <v>-7.8431774610260054E-3</v>
      </c>
    </row>
    <row r="1905" spans="1:3" x14ac:dyDescent="0.25">
      <c r="A1905" s="1">
        <v>37081</v>
      </c>
      <c r="B1905">
        <v>267</v>
      </c>
      <c r="C1905">
        <f t="shared" si="29"/>
        <v>1.1242272122809105E-3</v>
      </c>
    </row>
    <row r="1906" spans="1:3" x14ac:dyDescent="0.25">
      <c r="A1906" s="1">
        <v>37078</v>
      </c>
      <c r="B1906">
        <v>266.60000000000002</v>
      </c>
      <c r="C1906">
        <f t="shared" si="29"/>
        <v>-1.4992506556411496E-3</v>
      </c>
    </row>
    <row r="1907" spans="1:3" x14ac:dyDescent="0.25">
      <c r="A1907" s="1">
        <v>37077</v>
      </c>
      <c r="B1907">
        <v>265.8</v>
      </c>
      <c r="C1907">
        <f t="shared" si="29"/>
        <v>-3.0052614654634277E-3</v>
      </c>
    </row>
    <row r="1908" spans="1:3" x14ac:dyDescent="0.25">
      <c r="A1908" s="1">
        <v>37075</v>
      </c>
      <c r="B1908">
        <v>268.3</v>
      </c>
      <c r="C1908">
        <f t="shared" si="29"/>
        <v>9.3616111524334709E-3</v>
      </c>
    </row>
    <row r="1909" spans="1:3" x14ac:dyDescent="0.25">
      <c r="A1909" s="1">
        <v>37074</v>
      </c>
      <c r="B1909">
        <v>270.10000000000002</v>
      </c>
      <c r="C1909">
        <f t="shared" si="29"/>
        <v>6.6865033669915039E-3</v>
      </c>
    </row>
    <row r="1910" spans="1:3" x14ac:dyDescent="0.25">
      <c r="A1910" s="1">
        <v>37071</v>
      </c>
      <c r="B1910">
        <v>271.3</v>
      </c>
      <c r="C1910">
        <f t="shared" si="29"/>
        <v>4.432958866316135E-3</v>
      </c>
    </row>
    <row r="1911" spans="1:3" x14ac:dyDescent="0.25">
      <c r="A1911" s="1">
        <v>37070</v>
      </c>
      <c r="B1911">
        <v>270</v>
      </c>
      <c r="C1911">
        <f t="shared" si="29"/>
        <v>-4.8032606665113775E-3</v>
      </c>
    </row>
    <row r="1912" spans="1:3" x14ac:dyDescent="0.25">
      <c r="A1912" s="1">
        <v>37069</v>
      </c>
      <c r="B1912">
        <v>272.8</v>
      </c>
      <c r="C1912">
        <f t="shared" si="29"/>
        <v>1.0316966970932269E-2</v>
      </c>
    </row>
    <row r="1913" spans="1:3" x14ac:dyDescent="0.25">
      <c r="A1913" s="1">
        <v>37068</v>
      </c>
      <c r="B1913">
        <v>277</v>
      </c>
      <c r="C1913">
        <f t="shared" si="29"/>
        <v>1.5278580218031452E-2</v>
      </c>
    </row>
    <row r="1914" spans="1:3" x14ac:dyDescent="0.25">
      <c r="A1914" s="1">
        <v>37067</v>
      </c>
      <c r="B1914">
        <v>274.7</v>
      </c>
      <c r="C1914">
        <f t="shared" si="29"/>
        <v>-8.3379130861103278E-3</v>
      </c>
    </row>
    <row r="1915" spans="1:3" x14ac:dyDescent="0.25">
      <c r="A1915" s="1">
        <v>37064</v>
      </c>
      <c r="B1915">
        <v>273.3</v>
      </c>
      <c r="C1915">
        <f t="shared" si="29"/>
        <v>-5.1095001672058224E-3</v>
      </c>
    </row>
    <row r="1916" spans="1:3" x14ac:dyDescent="0.25">
      <c r="A1916" s="1">
        <v>37063</v>
      </c>
      <c r="B1916">
        <v>273.60000000000002</v>
      </c>
      <c r="C1916">
        <f t="shared" si="29"/>
        <v>1.097092814373149E-3</v>
      </c>
    </row>
    <row r="1917" spans="1:3" x14ac:dyDescent="0.25">
      <c r="A1917" s="1">
        <v>37062</v>
      </c>
      <c r="B1917">
        <v>273.39999999999998</v>
      </c>
      <c r="C1917">
        <f t="shared" si="29"/>
        <v>-7.3126145854634248E-4</v>
      </c>
    </row>
    <row r="1918" spans="1:3" x14ac:dyDescent="0.25">
      <c r="A1918" s="1">
        <v>37061</v>
      </c>
      <c r="B1918">
        <v>274.39999999999998</v>
      </c>
      <c r="C1918">
        <f t="shared" si="29"/>
        <v>3.6509715618810675E-3</v>
      </c>
    </row>
    <row r="1919" spans="1:3" x14ac:dyDescent="0.25">
      <c r="A1919" s="1">
        <v>37060</v>
      </c>
      <c r="B1919">
        <v>273.39999999999998</v>
      </c>
      <c r="C1919">
        <f t="shared" si="29"/>
        <v>-3.6509715618809856E-3</v>
      </c>
    </row>
    <row r="1920" spans="1:3" x14ac:dyDescent="0.25">
      <c r="A1920" s="1">
        <v>37057</v>
      </c>
      <c r="B1920">
        <v>272.3</v>
      </c>
      <c r="C1920">
        <f t="shared" si="29"/>
        <v>-4.0315246101351081E-3</v>
      </c>
    </row>
    <row r="1921" spans="1:3" x14ac:dyDescent="0.25">
      <c r="A1921" s="1">
        <v>37056</v>
      </c>
      <c r="B1921">
        <v>276.39999999999998</v>
      </c>
      <c r="C1921">
        <f t="shared" si="29"/>
        <v>1.4944692213800799E-2</v>
      </c>
    </row>
    <row r="1922" spans="1:3" x14ac:dyDescent="0.25">
      <c r="A1922" s="1">
        <v>37055</v>
      </c>
      <c r="B1922">
        <v>273.10000000000002</v>
      </c>
      <c r="C1922">
        <f t="shared" si="29"/>
        <v>-1.2011063413855315E-2</v>
      </c>
    </row>
    <row r="1923" spans="1:3" x14ac:dyDescent="0.25">
      <c r="A1923" s="1">
        <v>37054</v>
      </c>
      <c r="B1923">
        <v>272.60000000000002</v>
      </c>
      <c r="C1923">
        <f t="shared" si="29"/>
        <v>-1.8325092172270846E-3</v>
      </c>
    </row>
    <row r="1924" spans="1:3" x14ac:dyDescent="0.25">
      <c r="A1924" s="1">
        <v>37053</v>
      </c>
      <c r="B1924">
        <v>268.89999999999998</v>
      </c>
      <c r="C1924">
        <f t="shared" ref="C1924:C1987" si="30">LN(B1924/B1923)</f>
        <v>-1.3665955987613384E-2</v>
      </c>
    </row>
    <row r="1925" spans="1:3" x14ac:dyDescent="0.25">
      <c r="A1925" s="1">
        <v>37050</v>
      </c>
      <c r="B1925">
        <v>274.5</v>
      </c>
      <c r="C1925">
        <f t="shared" si="30"/>
        <v>2.0611697674766442E-2</v>
      </c>
    </row>
    <row r="1926" spans="1:3" x14ac:dyDescent="0.25">
      <c r="A1926" s="1">
        <v>37049</v>
      </c>
      <c r="B1926">
        <v>267.3</v>
      </c>
      <c r="C1926">
        <f t="shared" si="30"/>
        <v>-2.6579637804712012E-2</v>
      </c>
    </row>
    <row r="1927" spans="1:3" x14ac:dyDescent="0.25">
      <c r="A1927" s="1">
        <v>37048</v>
      </c>
      <c r="B1927">
        <v>267</v>
      </c>
      <c r="C1927">
        <f t="shared" si="30"/>
        <v>-1.1229647446237823E-3</v>
      </c>
    </row>
    <row r="1928" spans="1:3" x14ac:dyDescent="0.25">
      <c r="A1928" s="1">
        <v>37047</v>
      </c>
      <c r="B1928">
        <v>267.10000000000002</v>
      </c>
      <c r="C1928">
        <f t="shared" si="30"/>
        <v>3.7446171566563361E-4</v>
      </c>
    </row>
    <row r="1929" spans="1:3" x14ac:dyDescent="0.25">
      <c r="A1929" s="1">
        <v>37046</v>
      </c>
      <c r="B1929">
        <v>266.5</v>
      </c>
      <c r="C1929">
        <f t="shared" si="30"/>
        <v>-2.248876510016005E-3</v>
      </c>
    </row>
    <row r="1930" spans="1:3" x14ac:dyDescent="0.25">
      <c r="A1930" s="1">
        <v>37043</v>
      </c>
      <c r="B1930">
        <v>268</v>
      </c>
      <c r="C1930">
        <f t="shared" si="30"/>
        <v>5.6127369049573852E-3</v>
      </c>
    </row>
    <row r="1931" spans="1:3" x14ac:dyDescent="0.25">
      <c r="A1931" s="1">
        <v>37042</v>
      </c>
      <c r="B1931">
        <v>266.89999999999998</v>
      </c>
      <c r="C1931">
        <f t="shared" si="30"/>
        <v>-4.1129241003783649E-3</v>
      </c>
    </row>
    <row r="1932" spans="1:3" x14ac:dyDescent="0.25">
      <c r="A1932" s="1">
        <v>37041</v>
      </c>
      <c r="B1932">
        <v>267.39999999999998</v>
      </c>
      <c r="C1932">
        <f t="shared" si="30"/>
        <v>1.871608257364271E-3</v>
      </c>
    </row>
    <row r="1933" spans="1:3" x14ac:dyDescent="0.25">
      <c r="A1933" s="1">
        <v>37040</v>
      </c>
      <c r="B1933">
        <v>273.89999999999998</v>
      </c>
      <c r="C1933">
        <f t="shared" si="30"/>
        <v>2.4017411601189646E-2</v>
      </c>
    </row>
    <row r="1934" spans="1:3" x14ac:dyDescent="0.25">
      <c r="A1934" s="1">
        <v>37036</v>
      </c>
      <c r="B1934">
        <v>278.2</v>
      </c>
      <c r="C1934">
        <f t="shared" si="30"/>
        <v>1.5577203220310172E-2</v>
      </c>
    </row>
    <row r="1935" spans="1:3" x14ac:dyDescent="0.25">
      <c r="A1935" s="1">
        <v>37035</v>
      </c>
      <c r="B1935">
        <v>279.39999999999998</v>
      </c>
      <c r="C1935">
        <f t="shared" si="30"/>
        <v>4.3041673335187892E-3</v>
      </c>
    </row>
    <row r="1936" spans="1:3" x14ac:dyDescent="0.25">
      <c r="A1936" s="1">
        <v>37034</v>
      </c>
      <c r="B1936">
        <v>284</v>
      </c>
      <c r="C1936">
        <f t="shared" si="30"/>
        <v>1.6329791338344727E-2</v>
      </c>
    </row>
    <row r="1937" spans="1:3" x14ac:dyDescent="0.25">
      <c r="A1937" s="1">
        <v>37033</v>
      </c>
      <c r="B1937">
        <v>285.5</v>
      </c>
      <c r="C1937">
        <f t="shared" si="30"/>
        <v>5.2677909348588046E-3</v>
      </c>
    </row>
    <row r="1938" spans="1:3" x14ac:dyDescent="0.25">
      <c r="A1938" s="1">
        <v>37032</v>
      </c>
      <c r="B1938">
        <v>285.8</v>
      </c>
      <c r="C1938">
        <f t="shared" si="30"/>
        <v>1.0502363997022229E-3</v>
      </c>
    </row>
    <row r="1939" spans="1:3" x14ac:dyDescent="0.25">
      <c r="A1939" s="1">
        <v>37029</v>
      </c>
      <c r="B1939">
        <v>287.8</v>
      </c>
      <c r="C1939">
        <f t="shared" si="30"/>
        <v>6.9735289575004467E-3</v>
      </c>
    </row>
    <row r="1940" spans="1:3" x14ac:dyDescent="0.25">
      <c r="A1940" s="1">
        <v>37028</v>
      </c>
      <c r="B1940">
        <v>274</v>
      </c>
      <c r="C1940">
        <f t="shared" si="30"/>
        <v>-4.9137688065197214E-2</v>
      </c>
    </row>
    <row r="1941" spans="1:3" x14ac:dyDescent="0.25">
      <c r="A1941" s="1">
        <v>37027</v>
      </c>
      <c r="B1941">
        <v>272.39999999999998</v>
      </c>
      <c r="C1941">
        <f t="shared" si="30"/>
        <v>-5.8565321127129833E-3</v>
      </c>
    </row>
    <row r="1942" spans="1:3" x14ac:dyDescent="0.25">
      <c r="A1942" s="1">
        <v>37026</v>
      </c>
      <c r="B1942">
        <v>268.5</v>
      </c>
      <c r="C1942">
        <f t="shared" si="30"/>
        <v>-1.4420660326437866E-2</v>
      </c>
    </row>
    <row r="1943" spans="1:3" x14ac:dyDescent="0.25">
      <c r="A1943" s="1">
        <v>37025</v>
      </c>
      <c r="B1943">
        <v>268.7</v>
      </c>
      <c r="C1943">
        <f t="shared" si="30"/>
        <v>7.4460167252605146E-4</v>
      </c>
    </row>
    <row r="1944" spans="1:3" x14ac:dyDescent="0.25">
      <c r="A1944" s="1">
        <v>37022</v>
      </c>
      <c r="B1944">
        <v>268.3</v>
      </c>
      <c r="C1944">
        <f t="shared" si="30"/>
        <v>-1.4897581898669692E-3</v>
      </c>
    </row>
    <row r="1945" spans="1:3" x14ac:dyDescent="0.25">
      <c r="A1945" s="1">
        <v>37021</v>
      </c>
      <c r="B1945">
        <v>269.5</v>
      </c>
      <c r="C1945">
        <f t="shared" si="30"/>
        <v>4.4626329174734369E-3</v>
      </c>
    </row>
    <row r="1946" spans="1:3" x14ac:dyDescent="0.25">
      <c r="A1946" s="1">
        <v>37020</v>
      </c>
      <c r="B1946">
        <v>270.39999999999998</v>
      </c>
      <c r="C1946">
        <f t="shared" si="30"/>
        <v>3.3339538197570398E-3</v>
      </c>
    </row>
    <row r="1947" spans="1:3" x14ac:dyDescent="0.25">
      <c r="A1947" s="1">
        <v>37019</v>
      </c>
      <c r="B1947">
        <v>265.5</v>
      </c>
      <c r="C1947">
        <f t="shared" si="30"/>
        <v>-1.8287503486815383E-2</v>
      </c>
    </row>
    <row r="1948" spans="1:3" x14ac:dyDescent="0.25">
      <c r="A1948" s="1">
        <v>37018</v>
      </c>
      <c r="B1948">
        <v>266.5</v>
      </c>
      <c r="C1948">
        <f t="shared" si="30"/>
        <v>3.7594029239057455E-3</v>
      </c>
    </row>
    <row r="1949" spans="1:3" x14ac:dyDescent="0.25">
      <c r="A1949" s="1">
        <v>37015</v>
      </c>
      <c r="B1949">
        <v>266.5</v>
      </c>
      <c r="C1949">
        <f t="shared" si="30"/>
        <v>0</v>
      </c>
    </row>
    <row r="1950" spans="1:3" x14ac:dyDescent="0.25">
      <c r="A1950" s="1">
        <v>37014</v>
      </c>
      <c r="B1950">
        <v>266.7</v>
      </c>
      <c r="C1950">
        <f t="shared" si="30"/>
        <v>7.5018758206928744E-4</v>
      </c>
    </row>
    <row r="1951" spans="1:3" x14ac:dyDescent="0.25">
      <c r="A1951" s="1">
        <v>37013</v>
      </c>
      <c r="B1951">
        <v>265.8</v>
      </c>
      <c r="C1951">
        <f t="shared" si="30"/>
        <v>-3.3802849088235293E-3</v>
      </c>
    </row>
    <row r="1952" spans="1:3" x14ac:dyDescent="0.25">
      <c r="A1952" s="1">
        <v>37012</v>
      </c>
      <c r="B1952">
        <v>264.8</v>
      </c>
      <c r="C1952">
        <f t="shared" si="30"/>
        <v>-3.7693222162918649E-3</v>
      </c>
    </row>
    <row r="1953" spans="1:3" x14ac:dyDescent="0.25">
      <c r="A1953" s="1">
        <v>37011</v>
      </c>
      <c r="B1953">
        <v>264.39999999999998</v>
      </c>
      <c r="C1953">
        <f t="shared" si="30"/>
        <v>-1.5117160853220786E-3</v>
      </c>
    </row>
    <row r="1954" spans="1:3" x14ac:dyDescent="0.25">
      <c r="A1954" s="1">
        <v>37008</v>
      </c>
      <c r="B1954">
        <v>264.3</v>
      </c>
      <c r="C1954">
        <f t="shared" si="30"/>
        <v>-3.7828636728759756E-4</v>
      </c>
    </row>
    <row r="1955" spans="1:3" x14ac:dyDescent="0.25">
      <c r="A1955" s="1">
        <v>37007</v>
      </c>
      <c r="B1955">
        <v>264.5</v>
      </c>
      <c r="C1955">
        <f t="shared" si="30"/>
        <v>7.564296881105749E-4</v>
      </c>
    </row>
    <row r="1956" spans="1:3" x14ac:dyDescent="0.25">
      <c r="A1956" s="1">
        <v>37006</v>
      </c>
      <c r="B1956">
        <v>262.60000000000002</v>
      </c>
      <c r="C1956">
        <f t="shared" si="30"/>
        <v>-7.20928942965815E-3</v>
      </c>
    </row>
    <row r="1957" spans="1:3" x14ac:dyDescent="0.25">
      <c r="A1957" s="1">
        <v>37005</v>
      </c>
      <c r="B1957">
        <v>264.7</v>
      </c>
      <c r="C1957">
        <f t="shared" si="30"/>
        <v>7.9651473643596437E-3</v>
      </c>
    </row>
    <row r="1958" spans="1:3" x14ac:dyDescent="0.25">
      <c r="A1958" s="1">
        <v>37004</v>
      </c>
      <c r="B1958">
        <v>264.3</v>
      </c>
      <c r="C1958">
        <f t="shared" si="30"/>
        <v>-1.512287622812027E-3</v>
      </c>
    </row>
    <row r="1959" spans="1:3" x14ac:dyDescent="0.25">
      <c r="A1959" s="1">
        <v>37001</v>
      </c>
      <c r="B1959">
        <v>265.39999999999998</v>
      </c>
      <c r="C1959">
        <f t="shared" si="30"/>
        <v>4.1533002878634991E-3</v>
      </c>
    </row>
    <row r="1960" spans="1:3" x14ac:dyDescent="0.25">
      <c r="A1960" s="1">
        <v>37000</v>
      </c>
      <c r="B1960">
        <v>266</v>
      </c>
      <c r="C1960">
        <f t="shared" si="30"/>
        <v>2.2581868835921063E-3</v>
      </c>
    </row>
    <row r="1961" spans="1:3" x14ac:dyDescent="0.25">
      <c r="A1961" s="1">
        <v>36999</v>
      </c>
      <c r="B1961">
        <v>262</v>
      </c>
      <c r="C1961">
        <f t="shared" si="30"/>
        <v>-1.515180502060222E-2</v>
      </c>
    </row>
    <row r="1962" spans="1:3" x14ac:dyDescent="0.25">
      <c r="A1962" s="1">
        <v>36998</v>
      </c>
      <c r="B1962">
        <v>261.8</v>
      </c>
      <c r="C1962">
        <f t="shared" si="30"/>
        <v>-7.636502852972222E-4</v>
      </c>
    </row>
    <row r="1963" spans="1:3" x14ac:dyDescent="0.25">
      <c r="A1963" s="1">
        <v>36997</v>
      </c>
      <c r="B1963">
        <v>264.10000000000002</v>
      </c>
      <c r="C1963">
        <f t="shared" si="30"/>
        <v>8.7469658272871075E-3</v>
      </c>
    </row>
    <row r="1964" spans="1:3" x14ac:dyDescent="0.25">
      <c r="A1964" s="1">
        <v>36993</v>
      </c>
      <c r="B1964">
        <v>260.89999999999998</v>
      </c>
      <c r="C1964">
        <f t="shared" si="30"/>
        <v>-1.2190627160403998E-2</v>
      </c>
    </row>
    <row r="1965" spans="1:3" x14ac:dyDescent="0.25">
      <c r="A1965" s="1">
        <v>36992</v>
      </c>
      <c r="B1965">
        <v>259.60000000000002</v>
      </c>
      <c r="C1965">
        <f t="shared" si="30"/>
        <v>-4.9952073127476392E-3</v>
      </c>
    </row>
    <row r="1966" spans="1:3" x14ac:dyDescent="0.25">
      <c r="A1966" s="1">
        <v>36991</v>
      </c>
      <c r="B1966">
        <v>258.2</v>
      </c>
      <c r="C1966">
        <f t="shared" si="30"/>
        <v>-5.4075064173929321E-3</v>
      </c>
    </row>
    <row r="1967" spans="1:3" x14ac:dyDescent="0.25">
      <c r="A1967" s="1">
        <v>36990</v>
      </c>
      <c r="B1967">
        <v>259.2</v>
      </c>
      <c r="C1967">
        <f t="shared" si="30"/>
        <v>3.8654860655774385E-3</v>
      </c>
    </row>
    <row r="1968" spans="1:3" x14ac:dyDescent="0.25">
      <c r="A1968" s="1">
        <v>36987</v>
      </c>
      <c r="B1968">
        <v>260.89999999999998</v>
      </c>
      <c r="C1968">
        <f t="shared" si="30"/>
        <v>6.5372276645630101E-3</v>
      </c>
    </row>
    <row r="1969" spans="1:3" x14ac:dyDescent="0.25">
      <c r="A1969" s="1">
        <v>36986</v>
      </c>
      <c r="B1969">
        <v>259.10000000000002</v>
      </c>
      <c r="C1969">
        <f t="shared" si="30"/>
        <v>-6.9231045746183228E-3</v>
      </c>
    </row>
    <row r="1970" spans="1:3" x14ac:dyDescent="0.25">
      <c r="A1970" s="1">
        <v>36985</v>
      </c>
      <c r="B1970">
        <v>259.39999999999998</v>
      </c>
      <c r="C1970">
        <f t="shared" si="30"/>
        <v>1.1571843142789565E-3</v>
      </c>
    </row>
    <row r="1971" spans="1:3" x14ac:dyDescent="0.25">
      <c r="A1971" s="1">
        <v>36984</v>
      </c>
      <c r="B1971">
        <v>257.89999999999998</v>
      </c>
      <c r="C1971">
        <f t="shared" si="30"/>
        <v>-5.7993589950444029E-3</v>
      </c>
    </row>
    <row r="1972" spans="1:3" x14ac:dyDescent="0.25">
      <c r="A1972" s="1">
        <v>36983</v>
      </c>
      <c r="B1972">
        <v>256.60000000000002</v>
      </c>
      <c r="C1972">
        <f t="shared" si="30"/>
        <v>-5.0534607057628484E-3</v>
      </c>
    </row>
    <row r="1973" spans="1:3" x14ac:dyDescent="0.25">
      <c r="A1973" s="1">
        <v>36980</v>
      </c>
      <c r="B1973">
        <v>259.2</v>
      </c>
      <c r="C1973">
        <f t="shared" si="30"/>
        <v>1.008151229658337E-2</v>
      </c>
    </row>
    <row r="1974" spans="1:3" x14ac:dyDescent="0.25">
      <c r="A1974" s="1">
        <v>36979</v>
      </c>
      <c r="B1974">
        <v>260.39999999999998</v>
      </c>
      <c r="C1974">
        <f t="shared" si="30"/>
        <v>4.6189458562944583E-3</v>
      </c>
    </row>
    <row r="1975" spans="1:3" x14ac:dyDescent="0.25">
      <c r="A1975" s="1">
        <v>36978</v>
      </c>
      <c r="B1975">
        <v>259.7</v>
      </c>
      <c r="C1975">
        <f t="shared" si="30"/>
        <v>-2.6917916657114146E-3</v>
      </c>
    </row>
    <row r="1976" spans="1:3" x14ac:dyDescent="0.25">
      <c r="A1976" s="1">
        <v>36977</v>
      </c>
      <c r="B1976">
        <v>261.10000000000002</v>
      </c>
      <c r="C1976">
        <f t="shared" si="30"/>
        <v>5.3763570363804958E-3</v>
      </c>
    </row>
    <row r="1977" spans="1:3" x14ac:dyDescent="0.25">
      <c r="A1977" s="1">
        <v>36976</v>
      </c>
      <c r="B1977">
        <v>262.10000000000002</v>
      </c>
      <c r="C1977">
        <f t="shared" si="30"/>
        <v>3.8226346242775924E-3</v>
      </c>
    </row>
    <row r="1978" spans="1:3" x14ac:dyDescent="0.25">
      <c r="A1978" s="1">
        <v>36973</v>
      </c>
      <c r="B1978">
        <v>261.7</v>
      </c>
      <c r="C1978">
        <f t="shared" si="30"/>
        <v>-1.5273007932605951E-3</v>
      </c>
    </row>
    <row r="1979" spans="1:3" x14ac:dyDescent="0.25">
      <c r="A1979" s="1">
        <v>36972</v>
      </c>
      <c r="B1979">
        <v>261.39999999999998</v>
      </c>
      <c r="C1979">
        <f t="shared" si="30"/>
        <v>-1.1470083459786987E-3</v>
      </c>
    </row>
    <row r="1980" spans="1:3" x14ac:dyDescent="0.25">
      <c r="A1980" s="1">
        <v>36971</v>
      </c>
      <c r="B1980">
        <v>262.2</v>
      </c>
      <c r="C1980">
        <f t="shared" si="30"/>
        <v>3.0557701394778418E-3</v>
      </c>
    </row>
    <row r="1981" spans="1:3" x14ac:dyDescent="0.25">
      <c r="A1981" s="1">
        <v>36970</v>
      </c>
      <c r="B1981">
        <v>260.8</v>
      </c>
      <c r="C1981">
        <f t="shared" si="30"/>
        <v>-5.3537412771014507E-3</v>
      </c>
    </row>
    <row r="1982" spans="1:3" x14ac:dyDescent="0.25">
      <c r="A1982" s="1">
        <v>36969</v>
      </c>
      <c r="B1982">
        <v>260.10000000000002</v>
      </c>
      <c r="C1982">
        <f t="shared" si="30"/>
        <v>-2.6876575978919295E-3</v>
      </c>
    </row>
    <row r="1983" spans="1:3" x14ac:dyDescent="0.25">
      <c r="A1983" s="1">
        <v>36966</v>
      </c>
      <c r="B1983">
        <v>258.39999999999998</v>
      </c>
      <c r="C1983">
        <f t="shared" si="30"/>
        <v>-6.5574005461592746E-3</v>
      </c>
    </row>
    <row r="1984" spans="1:3" x14ac:dyDescent="0.25">
      <c r="A1984" s="1">
        <v>36965</v>
      </c>
      <c r="B1984">
        <v>260.3</v>
      </c>
      <c r="C1984">
        <f t="shared" si="30"/>
        <v>7.3260400920731016E-3</v>
      </c>
    </row>
    <row r="1985" spans="1:3" x14ac:dyDescent="0.25">
      <c r="A1985" s="1">
        <v>36964</v>
      </c>
      <c r="B1985">
        <v>262.89999999999998</v>
      </c>
      <c r="C1985">
        <f t="shared" si="30"/>
        <v>9.9389197353156964E-3</v>
      </c>
    </row>
    <row r="1986" spans="1:3" x14ac:dyDescent="0.25">
      <c r="A1986" s="1">
        <v>36963</v>
      </c>
      <c r="B1986">
        <v>267.5</v>
      </c>
      <c r="C1986">
        <f t="shared" si="30"/>
        <v>1.7345834600225745E-2</v>
      </c>
    </row>
    <row r="1987" spans="1:3" x14ac:dyDescent="0.25">
      <c r="A1987" s="1">
        <v>36962</v>
      </c>
      <c r="B1987">
        <v>272.3</v>
      </c>
      <c r="C1987">
        <f t="shared" si="30"/>
        <v>1.7784833343652669E-2</v>
      </c>
    </row>
    <row r="1988" spans="1:3" x14ac:dyDescent="0.25">
      <c r="A1988" s="1">
        <v>36959</v>
      </c>
      <c r="B1988">
        <v>271.5</v>
      </c>
      <c r="C1988">
        <f t="shared" ref="C1988:C2034" si="31">LN(B1988/B1987)</f>
        <v>-2.942260305723862E-3</v>
      </c>
    </row>
    <row r="1989" spans="1:3" x14ac:dyDescent="0.25">
      <c r="A1989" s="1">
        <v>36958</v>
      </c>
      <c r="B1989">
        <v>266.10000000000002</v>
      </c>
      <c r="C1989">
        <f t="shared" si="31"/>
        <v>-2.0089961390346533E-2</v>
      </c>
    </row>
    <row r="1990" spans="1:3" x14ac:dyDescent="0.25">
      <c r="A1990" s="1">
        <v>36957</v>
      </c>
      <c r="B1990">
        <v>262.39999999999998</v>
      </c>
      <c r="C1990">
        <f t="shared" si="31"/>
        <v>-1.4002120913709679E-2</v>
      </c>
    </row>
    <row r="1991" spans="1:3" x14ac:dyDescent="0.25">
      <c r="A1991" s="1">
        <v>36956</v>
      </c>
      <c r="B1991">
        <v>260.89999999999998</v>
      </c>
      <c r="C1991">
        <f t="shared" si="31"/>
        <v>-5.7328649272512478E-3</v>
      </c>
    </row>
    <row r="1992" spans="1:3" x14ac:dyDescent="0.25">
      <c r="A1992" s="1">
        <v>36955</v>
      </c>
      <c r="B1992">
        <v>263.5</v>
      </c>
      <c r="C1992">
        <f t="shared" si="31"/>
        <v>9.9161758387343556E-3</v>
      </c>
    </row>
    <row r="1993" spans="1:3" x14ac:dyDescent="0.25">
      <c r="A1993" s="1">
        <v>36952</v>
      </c>
      <c r="B1993">
        <v>263.10000000000002</v>
      </c>
      <c r="C1993">
        <f t="shared" si="31"/>
        <v>-1.5191799351699207E-3</v>
      </c>
    </row>
    <row r="1994" spans="1:3" x14ac:dyDescent="0.25">
      <c r="A1994" s="1">
        <v>36951</v>
      </c>
      <c r="B1994">
        <v>266.2</v>
      </c>
      <c r="C1994">
        <f t="shared" si="31"/>
        <v>1.1713717914764188E-2</v>
      </c>
    </row>
    <row r="1995" spans="1:3" x14ac:dyDescent="0.25">
      <c r="A1995" s="1">
        <v>36950</v>
      </c>
      <c r="B1995">
        <v>267.8</v>
      </c>
      <c r="C1995">
        <f t="shared" si="31"/>
        <v>5.9925272960610352E-3</v>
      </c>
    </row>
    <row r="1996" spans="1:3" x14ac:dyDescent="0.25">
      <c r="A1996" s="1">
        <v>36949</v>
      </c>
      <c r="B1996">
        <v>268.39999999999998</v>
      </c>
      <c r="C1996">
        <f t="shared" si="31"/>
        <v>2.237971840454424E-3</v>
      </c>
    </row>
    <row r="1997" spans="1:3" x14ac:dyDescent="0.25">
      <c r="A1997" s="1">
        <v>36948</v>
      </c>
      <c r="B1997">
        <v>266.8</v>
      </c>
      <c r="C1997">
        <f t="shared" si="31"/>
        <v>-5.9790910560579592E-3</v>
      </c>
    </row>
    <row r="1998" spans="1:3" x14ac:dyDescent="0.25">
      <c r="A1998" s="1">
        <v>36945</v>
      </c>
      <c r="B1998">
        <v>262.10000000000002</v>
      </c>
      <c r="C1998">
        <f t="shared" si="31"/>
        <v>-1.7773203712107971E-2</v>
      </c>
    </row>
    <row r="1999" spans="1:3" x14ac:dyDescent="0.25">
      <c r="A1999" s="1">
        <v>36944</v>
      </c>
      <c r="B1999">
        <v>259.8</v>
      </c>
      <c r="C1999">
        <f t="shared" si="31"/>
        <v>-8.8140060928615215E-3</v>
      </c>
    </row>
    <row r="2000" spans="1:3" x14ac:dyDescent="0.25">
      <c r="A2000" s="1">
        <v>36943</v>
      </c>
      <c r="B2000">
        <v>259.39999999999998</v>
      </c>
      <c r="C2000">
        <f t="shared" si="31"/>
        <v>-1.5408323541557826E-3</v>
      </c>
    </row>
    <row r="2001" spans="1:3" x14ac:dyDescent="0.25">
      <c r="A2001" s="1">
        <v>36942</v>
      </c>
      <c r="B2001">
        <v>257.60000000000002</v>
      </c>
      <c r="C2001">
        <f t="shared" si="31"/>
        <v>-6.9632776521447665E-3</v>
      </c>
    </row>
    <row r="2002" spans="1:3" x14ac:dyDescent="0.25">
      <c r="A2002" s="1">
        <v>36938</v>
      </c>
      <c r="B2002">
        <v>259.8</v>
      </c>
      <c r="C2002">
        <f t="shared" si="31"/>
        <v>8.504110006300478E-3</v>
      </c>
    </row>
    <row r="2003" spans="1:3" x14ac:dyDescent="0.25">
      <c r="A2003" s="1">
        <v>36937</v>
      </c>
      <c r="B2003">
        <v>256.89999999999998</v>
      </c>
      <c r="C2003">
        <f t="shared" si="31"/>
        <v>-1.1225200120661355E-2</v>
      </c>
    </row>
    <row r="2004" spans="1:3" x14ac:dyDescent="0.25">
      <c r="A2004" s="1">
        <v>36936</v>
      </c>
      <c r="B2004">
        <v>261.2</v>
      </c>
      <c r="C2004">
        <f t="shared" si="31"/>
        <v>1.6599493286438144E-2</v>
      </c>
    </row>
    <row r="2005" spans="1:3" x14ac:dyDescent="0.25">
      <c r="A2005" s="1">
        <v>36935</v>
      </c>
      <c r="B2005">
        <v>262.2</v>
      </c>
      <c r="C2005">
        <f t="shared" si="31"/>
        <v>3.8211739273234352E-3</v>
      </c>
    </row>
    <row r="2006" spans="1:3" x14ac:dyDescent="0.25">
      <c r="A2006" s="1">
        <v>36934</v>
      </c>
      <c r="B2006">
        <v>262.7</v>
      </c>
      <c r="C2006">
        <f t="shared" si="31"/>
        <v>1.9051253618946526E-3</v>
      </c>
    </row>
    <row r="2007" spans="1:3" x14ac:dyDescent="0.25">
      <c r="A2007" s="1">
        <v>36931</v>
      </c>
      <c r="B2007">
        <v>262</v>
      </c>
      <c r="C2007">
        <f t="shared" si="31"/>
        <v>-2.6681929303972556E-3</v>
      </c>
    </row>
    <row r="2008" spans="1:3" x14ac:dyDescent="0.25">
      <c r="A2008" s="1">
        <v>36930</v>
      </c>
      <c r="B2008">
        <v>262.2</v>
      </c>
      <c r="C2008">
        <f t="shared" si="31"/>
        <v>7.6306756850264858E-4</v>
      </c>
    </row>
    <row r="2009" spans="1:3" x14ac:dyDescent="0.25">
      <c r="A2009" s="1">
        <v>36929</v>
      </c>
      <c r="B2009">
        <v>264.89999999999998</v>
      </c>
      <c r="C2009">
        <f t="shared" si="31"/>
        <v>1.0244824948424575E-2</v>
      </c>
    </row>
    <row r="2010" spans="1:3" x14ac:dyDescent="0.25">
      <c r="A2010" s="1">
        <v>36928</v>
      </c>
      <c r="B2010">
        <v>265.39999999999998</v>
      </c>
      <c r="C2010">
        <f t="shared" si="31"/>
        <v>1.8857256200831844E-3</v>
      </c>
    </row>
    <row r="2011" spans="1:3" x14ac:dyDescent="0.25">
      <c r="A2011" s="1">
        <v>36927</v>
      </c>
      <c r="B2011">
        <v>267.39999999999998</v>
      </c>
      <c r="C2011">
        <f t="shared" si="31"/>
        <v>7.5075427697356336E-3</v>
      </c>
    </row>
    <row r="2012" spans="1:3" x14ac:dyDescent="0.25">
      <c r="A2012" s="1">
        <v>36924</v>
      </c>
      <c r="B2012">
        <v>269.3</v>
      </c>
      <c r="C2012">
        <f t="shared" si="31"/>
        <v>7.0803351497105904E-3</v>
      </c>
    </row>
    <row r="2013" spans="1:3" x14ac:dyDescent="0.25">
      <c r="A2013" s="1">
        <v>36923</v>
      </c>
      <c r="B2013">
        <v>270.7</v>
      </c>
      <c r="C2013">
        <f t="shared" si="31"/>
        <v>5.1851968027022046E-3</v>
      </c>
    </row>
    <row r="2014" spans="1:3" x14ac:dyDescent="0.25">
      <c r="A2014" s="1">
        <v>36922</v>
      </c>
      <c r="B2014">
        <v>268</v>
      </c>
      <c r="C2014">
        <f t="shared" si="31"/>
        <v>-1.0024216109398777E-2</v>
      </c>
    </row>
    <row r="2015" spans="1:3" x14ac:dyDescent="0.25">
      <c r="A2015" s="1">
        <v>36921</v>
      </c>
      <c r="B2015">
        <v>268</v>
      </c>
      <c r="C2015">
        <f t="shared" si="31"/>
        <v>0</v>
      </c>
    </row>
    <row r="2016" spans="1:3" x14ac:dyDescent="0.25">
      <c r="A2016" s="1">
        <v>36920</v>
      </c>
      <c r="B2016">
        <v>262.8</v>
      </c>
      <c r="C2016">
        <f t="shared" si="31"/>
        <v>-1.9593693900401152E-2</v>
      </c>
    </row>
    <row r="2017" spans="1:3" x14ac:dyDescent="0.25">
      <c r="A2017" s="1">
        <v>36917</v>
      </c>
      <c r="B2017">
        <v>262.89999999999998</v>
      </c>
      <c r="C2017">
        <f t="shared" si="31"/>
        <v>3.8044512537987221E-4</v>
      </c>
    </row>
    <row r="2018" spans="1:3" x14ac:dyDescent="0.25">
      <c r="A2018" s="1">
        <v>36916</v>
      </c>
      <c r="B2018">
        <v>264.8</v>
      </c>
      <c r="C2018">
        <f t="shared" si="31"/>
        <v>7.2010923270177619E-3</v>
      </c>
    </row>
    <row r="2019" spans="1:3" x14ac:dyDescent="0.25">
      <c r="A2019" s="1">
        <v>36915</v>
      </c>
      <c r="B2019">
        <v>264.60000000000002</v>
      </c>
      <c r="C2019">
        <f t="shared" si="31"/>
        <v>-7.5557238199774565E-4</v>
      </c>
    </row>
    <row r="2020" spans="1:3" x14ac:dyDescent="0.25">
      <c r="A2020" s="1">
        <v>36914</v>
      </c>
      <c r="B2020">
        <v>266.7</v>
      </c>
      <c r="C2020">
        <f t="shared" si="31"/>
        <v>7.9051795071132473E-3</v>
      </c>
    </row>
    <row r="2021" spans="1:3" x14ac:dyDescent="0.25">
      <c r="A2021" s="1">
        <v>36913</v>
      </c>
      <c r="B2021">
        <v>267</v>
      </c>
      <c r="C2021">
        <f t="shared" si="31"/>
        <v>1.1242272122809105E-3</v>
      </c>
    </row>
    <row r="2022" spans="1:3" x14ac:dyDescent="0.25">
      <c r="A2022" s="1">
        <v>36910</v>
      </c>
      <c r="B2022">
        <v>264.89999999999998</v>
      </c>
      <c r="C2022">
        <f t="shared" si="31"/>
        <v>-7.8962621222256179E-3</v>
      </c>
    </row>
    <row r="2023" spans="1:3" x14ac:dyDescent="0.25">
      <c r="A2023" s="1">
        <v>36909</v>
      </c>
      <c r="B2023">
        <v>264.8</v>
      </c>
      <c r="C2023">
        <f t="shared" si="31"/>
        <v>-3.7757221517073454E-4</v>
      </c>
    </row>
    <row r="2024" spans="1:3" x14ac:dyDescent="0.25">
      <c r="A2024" s="1">
        <v>36908</v>
      </c>
      <c r="B2024">
        <v>263.8</v>
      </c>
      <c r="C2024">
        <f t="shared" si="31"/>
        <v>-3.7835837796389173E-3</v>
      </c>
    </row>
    <row r="2025" spans="1:3" x14ac:dyDescent="0.25">
      <c r="A2025" s="1">
        <v>36907</v>
      </c>
      <c r="B2025">
        <v>263.89999999999998</v>
      </c>
      <c r="C2025">
        <f t="shared" si="31"/>
        <v>3.7900322606397981E-4</v>
      </c>
    </row>
    <row r="2026" spans="1:3" x14ac:dyDescent="0.25">
      <c r="A2026" s="1">
        <v>36903</v>
      </c>
      <c r="B2026">
        <v>264.60000000000002</v>
      </c>
      <c r="C2026">
        <f t="shared" si="31"/>
        <v>2.6490081715770841E-3</v>
      </c>
    </row>
    <row r="2027" spans="1:3" x14ac:dyDescent="0.25">
      <c r="A2027" s="1">
        <v>36902</v>
      </c>
      <c r="B2027">
        <v>264.8</v>
      </c>
      <c r="C2027">
        <f t="shared" si="31"/>
        <v>7.5557238199781146E-4</v>
      </c>
    </row>
    <row r="2028" spans="1:3" x14ac:dyDescent="0.25">
      <c r="A2028" s="1">
        <v>36901</v>
      </c>
      <c r="B2028">
        <v>265.60000000000002</v>
      </c>
      <c r="C2028">
        <f t="shared" si="31"/>
        <v>3.0165935394257273E-3</v>
      </c>
    </row>
    <row r="2029" spans="1:3" x14ac:dyDescent="0.25">
      <c r="A2029" s="1">
        <v>36900</v>
      </c>
      <c r="B2029">
        <v>268.5</v>
      </c>
      <c r="C2029">
        <f t="shared" si="31"/>
        <v>1.0859496346640452E-2</v>
      </c>
    </row>
    <row r="2030" spans="1:3" x14ac:dyDescent="0.25">
      <c r="A2030" s="1">
        <v>36899</v>
      </c>
      <c r="B2030">
        <v>269</v>
      </c>
      <c r="C2030">
        <f t="shared" si="31"/>
        <v>1.8604656529196708E-3</v>
      </c>
    </row>
    <row r="2031" spans="1:3" x14ac:dyDescent="0.25">
      <c r="A2031" s="1">
        <v>36896</v>
      </c>
      <c r="B2031">
        <v>269</v>
      </c>
      <c r="C2031">
        <f t="shared" si="31"/>
        <v>0</v>
      </c>
    </row>
    <row r="2032" spans="1:3" x14ac:dyDescent="0.25">
      <c r="A2032" s="1">
        <v>36895</v>
      </c>
      <c r="B2032">
        <v>268.39999999999998</v>
      </c>
      <c r="C2032">
        <f t="shared" si="31"/>
        <v>-2.2329745043124525E-3</v>
      </c>
    </row>
    <row r="2033" spans="1:3" x14ac:dyDescent="0.25">
      <c r="A2033" s="1">
        <v>36894</v>
      </c>
      <c r="B2033">
        <v>269.3</v>
      </c>
      <c r="C2033">
        <f t="shared" si="31"/>
        <v>3.347594720026516E-3</v>
      </c>
    </row>
    <row r="2034" spans="1:3" x14ac:dyDescent="0.25">
      <c r="A2034" s="1">
        <v>36893</v>
      </c>
      <c r="B2034">
        <v>270</v>
      </c>
      <c r="C2034">
        <f t="shared" si="31"/>
        <v>2.5959591808214985E-3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E403B-3CA2-470E-9419-752B68F90EE4}">
  <dimension ref="A1:C2024"/>
  <sheetViews>
    <sheetView workbookViewId="0">
      <selection activeCell="D7" sqref="D7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39843</v>
      </c>
      <c r="B2">
        <v>41.68</v>
      </c>
    </row>
    <row r="3" spans="1:3" x14ac:dyDescent="0.25">
      <c r="A3" s="1">
        <v>39842</v>
      </c>
      <c r="B3">
        <v>41.44</v>
      </c>
      <c r="C3">
        <f>LN(B3/B2)</f>
        <v>-5.7747994938839083E-3</v>
      </c>
    </row>
    <row r="4" spans="1:3" x14ac:dyDescent="0.25">
      <c r="A4" s="1">
        <v>39841</v>
      </c>
      <c r="B4">
        <v>42.16</v>
      </c>
      <c r="C4">
        <f t="shared" ref="C4:C67" si="0">LN(B4/B3)</f>
        <v>1.7225306281879342E-2</v>
      </c>
    </row>
    <row r="5" spans="1:3" x14ac:dyDescent="0.25">
      <c r="A5" s="1">
        <v>39840</v>
      </c>
      <c r="B5">
        <v>41.58</v>
      </c>
      <c r="C5">
        <f t="shared" si="0"/>
        <v>-1.3852621803239942E-2</v>
      </c>
    </row>
    <row r="6" spans="1:3" x14ac:dyDescent="0.25">
      <c r="A6" s="1">
        <v>39839</v>
      </c>
      <c r="B6">
        <v>45.73</v>
      </c>
      <c r="C6">
        <f t="shared" si="0"/>
        <v>9.513525524009693E-2</v>
      </c>
    </row>
    <row r="7" spans="1:3" x14ac:dyDescent="0.25">
      <c r="A7" s="1">
        <v>39836</v>
      </c>
      <c r="B7">
        <v>46.47</v>
      </c>
      <c r="C7">
        <f t="shared" si="0"/>
        <v>1.6052405426923096E-2</v>
      </c>
    </row>
    <row r="8" spans="1:3" x14ac:dyDescent="0.25">
      <c r="A8" s="1">
        <v>39835</v>
      </c>
      <c r="B8">
        <v>43.67</v>
      </c>
      <c r="C8">
        <f t="shared" si="0"/>
        <v>-6.2145575599417247E-2</v>
      </c>
    </row>
    <row r="9" spans="1:3" x14ac:dyDescent="0.25">
      <c r="A9" s="1">
        <v>39834</v>
      </c>
      <c r="B9">
        <v>43.55</v>
      </c>
      <c r="C9">
        <f t="shared" si="0"/>
        <v>-2.7516641989579439E-3</v>
      </c>
    </row>
    <row r="10" spans="1:3" x14ac:dyDescent="0.25">
      <c r="A10" s="1">
        <v>39833</v>
      </c>
      <c r="B10">
        <v>38.74</v>
      </c>
      <c r="C10">
        <f t="shared" si="0"/>
        <v>-0.11703704531966189</v>
      </c>
    </row>
    <row r="11" spans="1:3" x14ac:dyDescent="0.25">
      <c r="A11" s="1">
        <v>39829</v>
      </c>
      <c r="B11">
        <v>36.51</v>
      </c>
      <c r="C11">
        <f t="shared" si="0"/>
        <v>-5.9286462311304404E-2</v>
      </c>
    </row>
    <row r="12" spans="1:3" x14ac:dyDescent="0.25">
      <c r="A12" s="1">
        <v>39828</v>
      </c>
      <c r="B12">
        <v>35.4</v>
      </c>
      <c r="C12">
        <f t="shared" si="0"/>
        <v>-3.0874375527816751E-2</v>
      </c>
    </row>
    <row r="13" spans="1:3" x14ac:dyDescent="0.25">
      <c r="A13" s="1">
        <v>39827</v>
      </c>
      <c r="B13">
        <v>37.28</v>
      </c>
      <c r="C13">
        <f t="shared" si="0"/>
        <v>5.1745169677661643E-2</v>
      </c>
    </row>
    <row r="14" spans="1:3" x14ac:dyDescent="0.25">
      <c r="A14" s="1">
        <v>39826</v>
      </c>
      <c r="B14">
        <v>37.78</v>
      </c>
      <c r="C14">
        <f t="shared" si="0"/>
        <v>1.3322872255973025E-2</v>
      </c>
    </row>
    <row r="15" spans="1:3" x14ac:dyDescent="0.25">
      <c r="A15" s="1">
        <v>39825</v>
      </c>
      <c r="B15">
        <v>37.590000000000003</v>
      </c>
      <c r="C15">
        <f t="shared" si="0"/>
        <v>-5.0418044972767974E-3</v>
      </c>
    </row>
    <row r="16" spans="1:3" x14ac:dyDescent="0.25">
      <c r="A16" s="1">
        <v>39822</v>
      </c>
      <c r="B16">
        <v>40.83</v>
      </c>
      <c r="C16">
        <f t="shared" si="0"/>
        <v>8.2679047755397653E-2</v>
      </c>
    </row>
    <row r="17" spans="1:3" x14ac:dyDescent="0.25">
      <c r="A17" s="1">
        <v>39821</v>
      </c>
      <c r="B17">
        <v>41.7</v>
      </c>
      <c r="C17">
        <f t="shared" si="0"/>
        <v>2.1084023473271547E-2</v>
      </c>
    </row>
    <row r="18" spans="1:3" x14ac:dyDescent="0.25">
      <c r="A18" s="1">
        <v>39820</v>
      </c>
      <c r="B18">
        <v>42.63</v>
      </c>
      <c r="C18">
        <f t="shared" si="0"/>
        <v>2.2057101972363234E-2</v>
      </c>
    </row>
    <row r="19" spans="1:3" x14ac:dyDescent="0.25">
      <c r="A19" s="1">
        <v>39819</v>
      </c>
      <c r="B19">
        <v>48.58</v>
      </c>
      <c r="C19">
        <f t="shared" si="0"/>
        <v>0.13065369279690742</v>
      </c>
    </row>
    <row r="20" spans="1:3" x14ac:dyDescent="0.25">
      <c r="A20" s="1">
        <v>39818</v>
      </c>
      <c r="B20">
        <v>48.81</v>
      </c>
      <c r="C20">
        <f t="shared" si="0"/>
        <v>4.7232863250298443E-3</v>
      </c>
    </row>
    <row r="21" spans="1:3" x14ac:dyDescent="0.25">
      <c r="A21" s="1">
        <v>39815</v>
      </c>
      <c r="B21">
        <v>46.34</v>
      </c>
      <c r="C21">
        <f t="shared" si="0"/>
        <v>-5.1929690894825915E-2</v>
      </c>
    </row>
    <row r="22" spans="1:3" x14ac:dyDescent="0.25">
      <c r="A22" s="1">
        <v>39813</v>
      </c>
      <c r="B22">
        <v>44.6</v>
      </c>
      <c r="C22">
        <f t="shared" si="0"/>
        <v>-3.8271659978211754E-2</v>
      </c>
    </row>
    <row r="23" spans="1:3" x14ac:dyDescent="0.25">
      <c r="A23" s="1">
        <v>39812</v>
      </c>
      <c r="B23">
        <v>39.03</v>
      </c>
      <c r="C23">
        <f t="shared" si="0"/>
        <v>-0.13340327783349482</v>
      </c>
    </row>
    <row r="24" spans="1:3" x14ac:dyDescent="0.25">
      <c r="A24" s="1">
        <v>39811</v>
      </c>
      <c r="B24">
        <v>40.020000000000003</v>
      </c>
      <c r="C24">
        <f t="shared" si="0"/>
        <v>2.5048747963063771E-2</v>
      </c>
    </row>
    <row r="25" spans="1:3" x14ac:dyDescent="0.25">
      <c r="A25" s="1">
        <v>39808</v>
      </c>
      <c r="B25">
        <v>37.71</v>
      </c>
      <c r="C25">
        <f t="shared" si="0"/>
        <v>-5.9454017885321647E-2</v>
      </c>
    </row>
    <row r="26" spans="1:3" x14ac:dyDescent="0.25">
      <c r="A26" s="1">
        <v>39806</v>
      </c>
      <c r="B26">
        <v>35.35</v>
      </c>
      <c r="C26">
        <f t="shared" si="0"/>
        <v>-6.4626918927683907E-2</v>
      </c>
    </row>
    <row r="27" spans="1:3" x14ac:dyDescent="0.25">
      <c r="A27" s="1">
        <v>39805</v>
      </c>
      <c r="B27">
        <v>38.979999999999997</v>
      </c>
      <c r="C27">
        <f t="shared" si="0"/>
        <v>9.7750301736832843E-2</v>
      </c>
    </row>
    <row r="28" spans="1:3" x14ac:dyDescent="0.25">
      <c r="A28" s="1">
        <v>39804</v>
      </c>
      <c r="B28">
        <v>39.909999999999997</v>
      </c>
      <c r="C28">
        <f t="shared" si="0"/>
        <v>2.3578224981227792E-2</v>
      </c>
    </row>
    <row r="29" spans="1:3" x14ac:dyDescent="0.25">
      <c r="A29" s="1">
        <v>39801</v>
      </c>
      <c r="B29">
        <v>33.869999999999997</v>
      </c>
      <c r="C29">
        <f t="shared" si="0"/>
        <v>-0.16409725223096211</v>
      </c>
    </row>
    <row r="30" spans="1:3" x14ac:dyDescent="0.25">
      <c r="A30" s="1">
        <v>39800</v>
      </c>
      <c r="B30">
        <v>36.22</v>
      </c>
      <c r="C30">
        <f t="shared" si="0"/>
        <v>6.7081785625587115E-2</v>
      </c>
    </row>
    <row r="31" spans="1:3" x14ac:dyDescent="0.25">
      <c r="A31" s="1">
        <v>39799</v>
      </c>
      <c r="B31">
        <v>40.06</v>
      </c>
      <c r="C31">
        <f t="shared" si="0"/>
        <v>0.10076687778240499</v>
      </c>
    </row>
    <row r="32" spans="1:3" x14ac:dyDescent="0.25">
      <c r="A32" s="1">
        <v>39798</v>
      </c>
      <c r="B32">
        <v>43.6</v>
      </c>
      <c r="C32">
        <f t="shared" si="0"/>
        <v>8.4678820117316422E-2</v>
      </c>
    </row>
    <row r="33" spans="1:3" x14ac:dyDescent="0.25">
      <c r="A33" s="1">
        <v>39797</v>
      </c>
      <c r="B33">
        <v>44.51</v>
      </c>
      <c r="C33">
        <f t="shared" si="0"/>
        <v>2.0656732672774136E-2</v>
      </c>
    </row>
    <row r="34" spans="1:3" x14ac:dyDescent="0.25">
      <c r="A34" s="1">
        <v>39794</v>
      </c>
      <c r="B34">
        <v>46.28</v>
      </c>
      <c r="C34">
        <f t="shared" si="0"/>
        <v>3.8996019297712937E-2</v>
      </c>
    </row>
    <row r="35" spans="1:3" x14ac:dyDescent="0.25">
      <c r="A35" s="1">
        <v>39793</v>
      </c>
      <c r="B35">
        <v>47.98</v>
      </c>
      <c r="C35">
        <f t="shared" si="0"/>
        <v>3.607435508607254E-2</v>
      </c>
    </row>
    <row r="36" spans="1:3" x14ac:dyDescent="0.25">
      <c r="A36" s="1">
        <v>39792</v>
      </c>
      <c r="B36">
        <v>43.52</v>
      </c>
      <c r="C36">
        <f t="shared" si="0"/>
        <v>-9.7563654863861204E-2</v>
      </c>
    </row>
    <row r="37" spans="1:3" x14ac:dyDescent="0.25">
      <c r="A37" s="1">
        <v>39791</v>
      </c>
      <c r="B37">
        <v>42.07</v>
      </c>
      <c r="C37">
        <f t="shared" si="0"/>
        <v>-3.3885704945257791E-2</v>
      </c>
    </row>
    <row r="38" spans="1:3" x14ac:dyDescent="0.25">
      <c r="A38" s="1">
        <v>39790</v>
      </c>
      <c r="B38">
        <v>43.71</v>
      </c>
      <c r="C38">
        <f t="shared" si="0"/>
        <v>3.8242011272793634E-2</v>
      </c>
    </row>
    <row r="39" spans="1:3" x14ac:dyDescent="0.25">
      <c r="A39" s="1">
        <v>39787</v>
      </c>
      <c r="B39">
        <v>40.81</v>
      </c>
      <c r="C39">
        <f t="shared" si="0"/>
        <v>-6.8649759457508827E-2</v>
      </c>
    </row>
    <row r="40" spans="1:3" x14ac:dyDescent="0.25">
      <c r="A40" s="1">
        <v>39786</v>
      </c>
      <c r="B40">
        <v>43.67</v>
      </c>
      <c r="C40">
        <f t="shared" si="0"/>
        <v>6.7734218079755174E-2</v>
      </c>
    </row>
    <row r="41" spans="1:3" x14ac:dyDescent="0.25">
      <c r="A41" s="1">
        <v>39785</v>
      </c>
      <c r="B41">
        <v>46.79</v>
      </c>
      <c r="C41">
        <f t="shared" si="0"/>
        <v>6.9008137380655199E-2</v>
      </c>
    </row>
    <row r="42" spans="1:3" x14ac:dyDescent="0.25">
      <c r="A42" s="1">
        <v>39784</v>
      </c>
      <c r="B42">
        <v>46.96</v>
      </c>
      <c r="C42">
        <f t="shared" si="0"/>
        <v>3.6266706417161852E-3</v>
      </c>
    </row>
    <row r="43" spans="1:3" x14ac:dyDescent="0.25">
      <c r="A43" s="1">
        <v>39783</v>
      </c>
      <c r="B43">
        <v>49.28</v>
      </c>
      <c r="C43">
        <f t="shared" si="0"/>
        <v>4.8222143705423257E-2</v>
      </c>
    </row>
    <row r="44" spans="1:3" x14ac:dyDescent="0.25">
      <c r="A44" s="1">
        <v>39780</v>
      </c>
      <c r="B44">
        <v>54.43</v>
      </c>
      <c r="C44">
        <f t="shared" si="0"/>
        <v>9.9397153220844275E-2</v>
      </c>
    </row>
    <row r="45" spans="1:3" x14ac:dyDescent="0.25">
      <c r="A45" s="1">
        <v>39778</v>
      </c>
      <c r="B45">
        <v>54.44</v>
      </c>
      <c r="C45">
        <f t="shared" si="0"/>
        <v>1.8370533715657904E-4</v>
      </c>
    </row>
    <row r="46" spans="1:3" x14ac:dyDescent="0.25">
      <c r="A46" s="1">
        <v>39777</v>
      </c>
      <c r="B46">
        <v>50.77</v>
      </c>
      <c r="C46">
        <f t="shared" si="0"/>
        <v>-6.9793548823962256E-2</v>
      </c>
    </row>
    <row r="47" spans="1:3" x14ac:dyDescent="0.25">
      <c r="A47" s="1">
        <v>39776</v>
      </c>
      <c r="B47">
        <v>54.5</v>
      </c>
      <c r="C47">
        <f t="shared" si="0"/>
        <v>7.0895072709895285E-2</v>
      </c>
    </row>
    <row r="48" spans="1:3" x14ac:dyDescent="0.25">
      <c r="A48" s="1">
        <v>39773</v>
      </c>
      <c r="B48">
        <v>49.93</v>
      </c>
      <c r="C48">
        <f t="shared" si="0"/>
        <v>-8.7578677156680482E-2</v>
      </c>
    </row>
    <row r="49" spans="1:3" x14ac:dyDescent="0.25">
      <c r="A49" s="1">
        <v>39772</v>
      </c>
      <c r="B49">
        <v>49.62</v>
      </c>
      <c r="C49">
        <f t="shared" si="0"/>
        <v>-6.2280462488630613E-3</v>
      </c>
    </row>
    <row r="50" spans="1:3" x14ac:dyDescent="0.25">
      <c r="A50" s="1">
        <v>39771</v>
      </c>
      <c r="B50">
        <v>53.62</v>
      </c>
      <c r="C50">
        <f t="shared" si="0"/>
        <v>7.752815454415822E-2</v>
      </c>
    </row>
    <row r="51" spans="1:3" x14ac:dyDescent="0.25">
      <c r="A51" s="1">
        <v>39770</v>
      </c>
      <c r="B51">
        <v>54.39</v>
      </c>
      <c r="C51">
        <f t="shared" si="0"/>
        <v>1.4258180627056158E-2</v>
      </c>
    </row>
    <row r="52" spans="1:3" x14ac:dyDescent="0.25">
      <c r="A52" s="1">
        <v>39769</v>
      </c>
      <c r="B52">
        <v>54.95</v>
      </c>
      <c r="C52">
        <f t="shared" si="0"/>
        <v>1.0243367414761045E-2</v>
      </c>
    </row>
    <row r="53" spans="1:3" x14ac:dyDescent="0.25">
      <c r="A53" s="1">
        <v>39766</v>
      </c>
      <c r="B53">
        <v>57.04</v>
      </c>
      <c r="C53">
        <f t="shared" si="0"/>
        <v>3.732909525641015E-2</v>
      </c>
    </row>
    <row r="54" spans="1:3" x14ac:dyDescent="0.25">
      <c r="A54" s="1">
        <v>39765</v>
      </c>
      <c r="B54">
        <v>58.24</v>
      </c>
      <c r="C54">
        <f t="shared" si="0"/>
        <v>2.0819627782390004E-2</v>
      </c>
    </row>
    <row r="55" spans="1:3" x14ac:dyDescent="0.25">
      <c r="A55" s="1">
        <v>39764</v>
      </c>
      <c r="B55">
        <v>56.16</v>
      </c>
      <c r="C55">
        <f t="shared" si="0"/>
        <v>-3.6367644170874951E-2</v>
      </c>
    </row>
    <row r="56" spans="1:3" x14ac:dyDescent="0.25">
      <c r="A56" s="1">
        <v>39763</v>
      </c>
      <c r="B56">
        <v>59.33</v>
      </c>
      <c r="C56">
        <f t="shared" si="0"/>
        <v>5.4910320552996147E-2</v>
      </c>
    </row>
    <row r="57" spans="1:3" x14ac:dyDescent="0.25">
      <c r="A57" s="1">
        <v>39762</v>
      </c>
      <c r="B57">
        <v>62.41</v>
      </c>
      <c r="C57">
        <f t="shared" si="0"/>
        <v>5.0610438675399723E-2</v>
      </c>
    </row>
    <row r="58" spans="1:3" x14ac:dyDescent="0.25">
      <c r="A58" s="1">
        <v>39759</v>
      </c>
      <c r="B58">
        <v>61.04</v>
      </c>
      <c r="C58">
        <f t="shared" si="0"/>
        <v>-2.2196131969750069E-2</v>
      </c>
    </row>
    <row r="59" spans="1:3" x14ac:dyDescent="0.25">
      <c r="A59" s="1">
        <v>39758</v>
      </c>
      <c r="B59">
        <v>60.77</v>
      </c>
      <c r="C59">
        <f t="shared" si="0"/>
        <v>-4.4331408289376264E-3</v>
      </c>
    </row>
    <row r="60" spans="1:3" x14ac:dyDescent="0.25">
      <c r="A60" s="1">
        <v>39757</v>
      </c>
      <c r="B60">
        <v>65.3</v>
      </c>
      <c r="C60">
        <f t="shared" si="0"/>
        <v>7.1895790135121512E-2</v>
      </c>
    </row>
    <row r="61" spans="1:3" x14ac:dyDescent="0.25">
      <c r="A61" s="1">
        <v>39756</v>
      </c>
      <c r="B61">
        <v>70.53</v>
      </c>
      <c r="C61">
        <f t="shared" si="0"/>
        <v>7.7046114937702553E-2</v>
      </c>
    </row>
    <row r="62" spans="1:3" x14ac:dyDescent="0.25">
      <c r="A62" s="1">
        <v>39755</v>
      </c>
      <c r="B62">
        <v>63.91</v>
      </c>
      <c r="C62">
        <f t="shared" si="0"/>
        <v>-9.8562307557897508E-2</v>
      </c>
    </row>
    <row r="63" spans="1:3" x14ac:dyDescent="0.25">
      <c r="A63" s="1">
        <v>39752</v>
      </c>
      <c r="B63">
        <v>67.81</v>
      </c>
      <c r="C63">
        <f t="shared" si="0"/>
        <v>5.9233833033560536E-2</v>
      </c>
    </row>
    <row r="64" spans="1:3" x14ac:dyDescent="0.25">
      <c r="A64" s="1">
        <v>39751</v>
      </c>
      <c r="B64">
        <v>65.959999999999994</v>
      </c>
      <c r="C64">
        <f t="shared" si="0"/>
        <v>-2.7661179004352675E-2</v>
      </c>
    </row>
    <row r="65" spans="1:3" x14ac:dyDescent="0.25">
      <c r="A65" s="1">
        <v>39750</v>
      </c>
      <c r="B65">
        <v>67.5</v>
      </c>
      <c r="C65">
        <f t="shared" si="0"/>
        <v>2.3079100187086123E-2</v>
      </c>
    </row>
    <row r="66" spans="1:3" x14ac:dyDescent="0.25">
      <c r="A66" s="1">
        <v>39749</v>
      </c>
      <c r="B66">
        <v>62.73</v>
      </c>
      <c r="C66">
        <f t="shared" si="0"/>
        <v>-7.3287795769832353E-2</v>
      </c>
    </row>
    <row r="67" spans="1:3" x14ac:dyDescent="0.25">
      <c r="A67" s="1">
        <v>39748</v>
      </c>
      <c r="B67">
        <v>63.22</v>
      </c>
      <c r="C67">
        <f t="shared" si="0"/>
        <v>7.7809046788198449E-3</v>
      </c>
    </row>
    <row r="68" spans="1:3" x14ac:dyDescent="0.25">
      <c r="A68" s="1">
        <v>39745</v>
      </c>
      <c r="B68">
        <v>64.150000000000006</v>
      </c>
      <c r="C68">
        <f t="shared" ref="C68:C131" si="1">LN(B68/B67)</f>
        <v>1.4603384274173766E-2</v>
      </c>
    </row>
    <row r="69" spans="1:3" x14ac:dyDescent="0.25">
      <c r="A69" s="1">
        <v>39744</v>
      </c>
      <c r="B69">
        <v>67.84</v>
      </c>
      <c r="C69">
        <f t="shared" si="1"/>
        <v>5.59279004220022E-2</v>
      </c>
    </row>
    <row r="70" spans="1:3" x14ac:dyDescent="0.25">
      <c r="A70" s="1">
        <v>39743</v>
      </c>
      <c r="B70">
        <v>66.75</v>
      </c>
      <c r="C70">
        <f t="shared" si="1"/>
        <v>-1.6197694203288763E-2</v>
      </c>
    </row>
    <row r="71" spans="1:3" x14ac:dyDescent="0.25">
      <c r="A71" s="1">
        <v>39742</v>
      </c>
      <c r="B71">
        <v>70.89</v>
      </c>
      <c r="C71">
        <f t="shared" si="1"/>
        <v>6.0175082586567237E-2</v>
      </c>
    </row>
    <row r="72" spans="1:3" x14ac:dyDescent="0.25">
      <c r="A72" s="1">
        <v>39741</v>
      </c>
      <c r="B72">
        <v>74.25</v>
      </c>
      <c r="C72">
        <f t="shared" si="1"/>
        <v>4.6308397815882842E-2</v>
      </c>
    </row>
    <row r="73" spans="1:3" x14ac:dyDescent="0.25">
      <c r="A73" s="1">
        <v>39738</v>
      </c>
      <c r="B73">
        <v>71.849999999999994</v>
      </c>
      <c r="C73">
        <f t="shared" si="1"/>
        <v>-3.2857165157775169E-2</v>
      </c>
    </row>
    <row r="74" spans="1:3" x14ac:dyDescent="0.25">
      <c r="A74" s="1">
        <v>39737</v>
      </c>
      <c r="B74">
        <v>69.849999999999994</v>
      </c>
      <c r="C74">
        <f t="shared" si="1"/>
        <v>-2.8230526822063069E-2</v>
      </c>
    </row>
    <row r="75" spans="1:3" x14ac:dyDescent="0.25">
      <c r="A75" s="1">
        <v>39736</v>
      </c>
      <c r="B75">
        <v>74.540000000000006</v>
      </c>
      <c r="C75">
        <f t="shared" si="1"/>
        <v>6.4985808348141758E-2</v>
      </c>
    </row>
    <row r="76" spans="1:3" x14ac:dyDescent="0.25">
      <c r="A76" s="1">
        <v>39735</v>
      </c>
      <c r="B76">
        <v>78.63</v>
      </c>
      <c r="C76">
        <f t="shared" si="1"/>
        <v>5.341741195231222E-2</v>
      </c>
    </row>
    <row r="77" spans="1:3" x14ac:dyDescent="0.25">
      <c r="A77" s="1">
        <v>39734</v>
      </c>
      <c r="B77">
        <v>81.19</v>
      </c>
      <c r="C77">
        <f t="shared" si="1"/>
        <v>3.2038780870930497E-2</v>
      </c>
    </row>
    <row r="78" spans="1:3" x14ac:dyDescent="0.25">
      <c r="A78" s="1">
        <v>39731</v>
      </c>
      <c r="B78">
        <v>77.7</v>
      </c>
      <c r="C78">
        <f t="shared" si="1"/>
        <v>-4.3936829500753304E-2</v>
      </c>
    </row>
    <row r="79" spans="1:3" x14ac:dyDescent="0.25">
      <c r="A79" s="1">
        <v>39730</v>
      </c>
      <c r="B79">
        <v>86.59</v>
      </c>
      <c r="C79">
        <f t="shared" si="1"/>
        <v>0.10832907808610803</v>
      </c>
    </row>
    <row r="80" spans="1:3" x14ac:dyDescent="0.25">
      <c r="A80" s="1">
        <v>39729</v>
      </c>
      <c r="B80">
        <v>88.95</v>
      </c>
      <c r="C80">
        <f t="shared" si="1"/>
        <v>2.6890078652134348E-2</v>
      </c>
    </row>
    <row r="81" spans="1:3" x14ac:dyDescent="0.25">
      <c r="A81" s="1">
        <v>39728</v>
      </c>
      <c r="B81">
        <v>90.06</v>
      </c>
      <c r="C81">
        <f t="shared" si="1"/>
        <v>1.2401700761581527E-2</v>
      </c>
    </row>
    <row r="82" spans="1:3" x14ac:dyDescent="0.25">
      <c r="A82" s="1">
        <v>39727</v>
      </c>
      <c r="B82">
        <v>87.81</v>
      </c>
      <c r="C82">
        <f t="shared" si="1"/>
        <v>-2.5300725501521418E-2</v>
      </c>
    </row>
    <row r="83" spans="1:3" x14ac:dyDescent="0.25">
      <c r="A83" s="1">
        <v>39724</v>
      </c>
      <c r="B83">
        <v>93.88</v>
      </c>
      <c r="C83">
        <f t="shared" si="1"/>
        <v>6.6841981610918463E-2</v>
      </c>
    </row>
    <row r="84" spans="1:3" x14ac:dyDescent="0.25">
      <c r="A84" s="1">
        <v>39723</v>
      </c>
      <c r="B84">
        <v>93.97</v>
      </c>
      <c r="C84">
        <f t="shared" si="1"/>
        <v>9.5821141215095154E-4</v>
      </c>
    </row>
    <row r="85" spans="1:3" x14ac:dyDescent="0.25">
      <c r="A85" s="1">
        <v>39722</v>
      </c>
      <c r="B85">
        <v>98.53</v>
      </c>
      <c r="C85">
        <f t="shared" si="1"/>
        <v>4.7385487939409526E-2</v>
      </c>
    </row>
    <row r="86" spans="1:3" x14ac:dyDescent="0.25">
      <c r="A86" s="1">
        <v>39721</v>
      </c>
      <c r="B86">
        <v>100.64</v>
      </c>
      <c r="C86">
        <f t="shared" si="1"/>
        <v>2.1188722617747097E-2</v>
      </c>
    </row>
    <row r="87" spans="1:3" x14ac:dyDescent="0.25">
      <c r="A87" s="1">
        <v>39720</v>
      </c>
      <c r="B87">
        <v>96.37</v>
      </c>
      <c r="C87">
        <f t="shared" si="1"/>
        <v>-4.3354843088934343E-2</v>
      </c>
    </row>
    <row r="88" spans="1:3" x14ac:dyDescent="0.25">
      <c r="A88" s="1">
        <v>39717</v>
      </c>
      <c r="B88">
        <v>106.89</v>
      </c>
      <c r="C88">
        <f t="shared" si="1"/>
        <v>0.10360531842265824</v>
      </c>
    </row>
    <row r="89" spans="1:3" x14ac:dyDescent="0.25">
      <c r="A89" s="1">
        <v>39716</v>
      </c>
      <c r="B89">
        <v>108.02</v>
      </c>
      <c r="C89">
        <f t="shared" si="1"/>
        <v>1.051612687889069E-2</v>
      </c>
    </row>
    <row r="90" spans="1:3" x14ac:dyDescent="0.25">
      <c r="A90" s="1">
        <v>39715</v>
      </c>
      <c r="B90">
        <v>105.73</v>
      </c>
      <c r="C90">
        <f t="shared" si="1"/>
        <v>-2.1427720420309836E-2</v>
      </c>
    </row>
    <row r="91" spans="1:3" x14ac:dyDescent="0.25">
      <c r="A91" s="1">
        <v>39714</v>
      </c>
      <c r="B91">
        <v>106.61</v>
      </c>
      <c r="C91">
        <f t="shared" si="1"/>
        <v>8.2886412179485804E-3</v>
      </c>
    </row>
    <row r="92" spans="1:3" x14ac:dyDescent="0.25">
      <c r="A92" s="1">
        <v>39713</v>
      </c>
      <c r="B92">
        <v>120.92</v>
      </c>
      <c r="C92">
        <f t="shared" si="1"/>
        <v>0.12595185394887357</v>
      </c>
    </row>
    <row r="93" spans="1:3" x14ac:dyDescent="0.25">
      <c r="A93" s="1">
        <v>39710</v>
      </c>
      <c r="B93">
        <v>104.55</v>
      </c>
      <c r="C93">
        <f t="shared" si="1"/>
        <v>-0.14546374403661474</v>
      </c>
    </row>
    <row r="94" spans="1:3" x14ac:dyDescent="0.25">
      <c r="A94" s="1">
        <v>39709</v>
      </c>
      <c r="B94">
        <v>97.88</v>
      </c>
      <c r="C94">
        <f t="shared" si="1"/>
        <v>-6.5923187300171715E-2</v>
      </c>
    </row>
    <row r="95" spans="1:3" x14ac:dyDescent="0.25">
      <c r="A95" s="1">
        <v>39708</v>
      </c>
      <c r="B95">
        <v>97.16</v>
      </c>
      <c r="C95">
        <f t="shared" si="1"/>
        <v>-7.3831344404991358E-3</v>
      </c>
    </row>
    <row r="96" spans="1:3" x14ac:dyDescent="0.25">
      <c r="A96" s="1">
        <v>39707</v>
      </c>
      <c r="B96">
        <v>91.15</v>
      </c>
      <c r="C96">
        <f t="shared" si="1"/>
        <v>-6.3852603009299569E-2</v>
      </c>
    </row>
    <row r="97" spans="1:3" x14ac:dyDescent="0.25">
      <c r="A97" s="1">
        <v>39706</v>
      </c>
      <c r="B97">
        <v>95.71</v>
      </c>
      <c r="C97">
        <f t="shared" si="1"/>
        <v>4.8816285083142945E-2</v>
      </c>
    </row>
    <row r="98" spans="1:3" x14ac:dyDescent="0.25">
      <c r="A98" s="1">
        <v>39703</v>
      </c>
      <c r="B98">
        <v>101.18</v>
      </c>
      <c r="C98">
        <f t="shared" si="1"/>
        <v>5.5578322655975024E-2</v>
      </c>
    </row>
    <row r="99" spans="1:3" x14ac:dyDescent="0.25">
      <c r="A99" s="1">
        <v>39702</v>
      </c>
      <c r="B99">
        <v>100.87</v>
      </c>
      <c r="C99">
        <f t="shared" si="1"/>
        <v>-3.0685497970460631E-3</v>
      </c>
    </row>
    <row r="100" spans="1:3" x14ac:dyDescent="0.25">
      <c r="A100" s="1">
        <v>39701</v>
      </c>
      <c r="B100">
        <v>102.58</v>
      </c>
      <c r="C100">
        <f t="shared" si="1"/>
        <v>1.681042289437823E-2</v>
      </c>
    </row>
    <row r="101" spans="1:3" x14ac:dyDescent="0.25">
      <c r="A101" s="1">
        <v>39700</v>
      </c>
      <c r="B101">
        <v>103.26</v>
      </c>
      <c r="C101">
        <f t="shared" si="1"/>
        <v>6.6070974903807943E-3</v>
      </c>
    </row>
    <row r="102" spans="1:3" x14ac:dyDescent="0.25">
      <c r="A102" s="1">
        <v>39699</v>
      </c>
      <c r="B102">
        <v>106.34</v>
      </c>
      <c r="C102">
        <f t="shared" si="1"/>
        <v>2.9391428624689419E-2</v>
      </c>
    </row>
    <row r="103" spans="1:3" x14ac:dyDescent="0.25">
      <c r="A103" s="1">
        <v>39696</v>
      </c>
      <c r="B103">
        <v>106.23</v>
      </c>
      <c r="C103">
        <f t="shared" si="1"/>
        <v>-1.0349532842703095E-3</v>
      </c>
    </row>
    <row r="104" spans="1:3" x14ac:dyDescent="0.25">
      <c r="A104" s="1">
        <v>39695</v>
      </c>
      <c r="B104">
        <v>107.89</v>
      </c>
      <c r="C104">
        <f t="shared" si="1"/>
        <v>1.550563477132659E-2</v>
      </c>
    </row>
    <row r="105" spans="1:3" x14ac:dyDescent="0.25">
      <c r="A105" s="1">
        <v>39694</v>
      </c>
      <c r="B105">
        <v>109.35</v>
      </c>
      <c r="C105">
        <f t="shared" si="1"/>
        <v>1.3441557559528094E-2</v>
      </c>
    </row>
    <row r="106" spans="1:3" x14ac:dyDescent="0.25">
      <c r="A106" s="1">
        <v>39693</v>
      </c>
      <c r="B106">
        <v>109.71</v>
      </c>
      <c r="C106">
        <f t="shared" si="1"/>
        <v>3.2867737066227228E-3</v>
      </c>
    </row>
    <row r="107" spans="1:3" x14ac:dyDescent="0.25">
      <c r="A107" s="1">
        <v>39689</v>
      </c>
      <c r="B107">
        <v>115.46</v>
      </c>
      <c r="C107">
        <f t="shared" si="1"/>
        <v>5.1083628803387897E-2</v>
      </c>
    </row>
    <row r="108" spans="1:3" x14ac:dyDescent="0.25">
      <c r="A108" s="1">
        <v>39688</v>
      </c>
      <c r="B108">
        <v>115.59</v>
      </c>
      <c r="C108">
        <f t="shared" si="1"/>
        <v>1.1252976733885259E-3</v>
      </c>
    </row>
    <row r="109" spans="1:3" x14ac:dyDescent="0.25">
      <c r="A109" s="1">
        <v>39687</v>
      </c>
      <c r="B109">
        <v>118.15</v>
      </c>
      <c r="C109">
        <f t="shared" si="1"/>
        <v>2.1905556326741005E-2</v>
      </c>
    </row>
    <row r="110" spans="1:3" x14ac:dyDescent="0.25">
      <c r="A110" s="1">
        <v>39686</v>
      </c>
      <c r="B110">
        <v>116.27</v>
      </c>
      <c r="C110">
        <f t="shared" si="1"/>
        <v>-1.603993095240017E-2</v>
      </c>
    </row>
    <row r="111" spans="1:3" x14ac:dyDescent="0.25">
      <c r="A111" s="1">
        <v>39685</v>
      </c>
      <c r="B111">
        <v>115.11</v>
      </c>
      <c r="C111">
        <f t="shared" si="1"/>
        <v>-1.0026879753546073E-2</v>
      </c>
    </row>
    <row r="112" spans="1:3" x14ac:dyDescent="0.25">
      <c r="A112" s="1">
        <v>39682</v>
      </c>
      <c r="B112">
        <v>114.59</v>
      </c>
      <c r="C112">
        <f t="shared" si="1"/>
        <v>-4.5276524886138344E-3</v>
      </c>
    </row>
    <row r="113" spans="1:3" x14ac:dyDescent="0.25">
      <c r="A113" s="1">
        <v>39681</v>
      </c>
      <c r="B113">
        <v>121.18</v>
      </c>
      <c r="C113">
        <f t="shared" si="1"/>
        <v>5.5916503078486196E-2</v>
      </c>
    </row>
    <row r="114" spans="1:3" x14ac:dyDescent="0.25">
      <c r="A114" s="1">
        <v>39680</v>
      </c>
      <c r="B114">
        <v>114.98</v>
      </c>
      <c r="C114">
        <f t="shared" si="1"/>
        <v>-5.2518843321698191E-2</v>
      </c>
    </row>
    <row r="115" spans="1:3" x14ac:dyDescent="0.25">
      <c r="A115" s="1">
        <v>39679</v>
      </c>
      <c r="B115">
        <v>114.53</v>
      </c>
      <c r="C115">
        <f t="shared" si="1"/>
        <v>-3.9214027855199677E-3</v>
      </c>
    </row>
    <row r="116" spans="1:3" x14ac:dyDescent="0.25">
      <c r="A116" s="1">
        <v>39678</v>
      </c>
      <c r="B116">
        <v>112.87</v>
      </c>
      <c r="C116">
        <f t="shared" si="1"/>
        <v>-1.4600083442089906E-2</v>
      </c>
    </row>
    <row r="117" spans="1:3" x14ac:dyDescent="0.25">
      <c r="A117" s="1">
        <v>39675</v>
      </c>
      <c r="B117">
        <v>113.77</v>
      </c>
      <c r="C117">
        <f t="shared" si="1"/>
        <v>7.9421525840901435E-3</v>
      </c>
    </row>
    <row r="118" spans="1:3" x14ac:dyDescent="0.25">
      <c r="A118" s="1">
        <v>39674</v>
      </c>
      <c r="B118">
        <v>115.01</v>
      </c>
      <c r="C118">
        <f t="shared" si="1"/>
        <v>1.0840214552865027E-2</v>
      </c>
    </row>
    <row r="119" spans="1:3" x14ac:dyDescent="0.25">
      <c r="A119" s="1">
        <v>39673</v>
      </c>
      <c r="B119">
        <v>116</v>
      </c>
      <c r="C119">
        <f t="shared" si="1"/>
        <v>8.57111000187466E-3</v>
      </c>
    </row>
    <row r="120" spans="1:3" x14ac:dyDescent="0.25">
      <c r="A120" s="1">
        <v>39672</v>
      </c>
      <c r="B120">
        <v>113.01</v>
      </c>
      <c r="C120">
        <f t="shared" si="1"/>
        <v>-2.6113880734305161E-2</v>
      </c>
    </row>
    <row r="121" spans="1:3" x14ac:dyDescent="0.25">
      <c r="A121" s="1">
        <v>39671</v>
      </c>
      <c r="B121">
        <v>114.45</v>
      </c>
      <c r="C121">
        <f t="shared" si="1"/>
        <v>1.2661736026516294E-2</v>
      </c>
    </row>
    <row r="122" spans="1:3" x14ac:dyDescent="0.25">
      <c r="A122" s="1">
        <v>39668</v>
      </c>
      <c r="B122">
        <v>115.2</v>
      </c>
      <c r="C122">
        <f t="shared" si="1"/>
        <v>6.5317018632150593E-3</v>
      </c>
    </row>
    <row r="123" spans="1:3" x14ac:dyDescent="0.25">
      <c r="A123" s="1">
        <v>39667</v>
      </c>
      <c r="B123">
        <v>120.02</v>
      </c>
      <c r="C123">
        <f t="shared" si="1"/>
        <v>4.0988647299575916E-2</v>
      </c>
    </row>
    <row r="124" spans="1:3" x14ac:dyDescent="0.25">
      <c r="A124" s="1">
        <v>39666</v>
      </c>
      <c r="B124">
        <v>118.58</v>
      </c>
      <c r="C124">
        <f t="shared" si="1"/>
        <v>-1.2070557282145166E-2</v>
      </c>
    </row>
    <row r="125" spans="1:3" x14ac:dyDescent="0.25">
      <c r="A125" s="1">
        <v>39665</v>
      </c>
      <c r="B125">
        <v>119.17</v>
      </c>
      <c r="C125">
        <f t="shared" si="1"/>
        <v>4.963206823493104E-3</v>
      </c>
    </row>
    <row r="126" spans="1:3" x14ac:dyDescent="0.25">
      <c r="A126" s="1">
        <v>39664</v>
      </c>
      <c r="B126">
        <v>121.41</v>
      </c>
      <c r="C126">
        <f t="shared" si="1"/>
        <v>1.8622202453169066E-2</v>
      </c>
    </row>
    <row r="127" spans="1:3" x14ac:dyDescent="0.25">
      <c r="A127" s="1">
        <v>39661</v>
      </c>
      <c r="B127">
        <v>125.1</v>
      </c>
      <c r="C127">
        <f t="shared" si="1"/>
        <v>2.9940169916981601E-2</v>
      </c>
    </row>
    <row r="128" spans="1:3" x14ac:dyDescent="0.25">
      <c r="A128" s="1">
        <v>39660</v>
      </c>
      <c r="B128">
        <v>124.08</v>
      </c>
      <c r="C128">
        <f t="shared" si="1"/>
        <v>-8.1868986045820005E-3</v>
      </c>
    </row>
    <row r="129" spans="1:3" x14ac:dyDescent="0.25">
      <c r="A129" s="1">
        <v>39659</v>
      </c>
      <c r="B129">
        <v>126.77</v>
      </c>
      <c r="C129">
        <f t="shared" si="1"/>
        <v>2.144790208235197E-2</v>
      </c>
    </row>
    <row r="130" spans="1:3" x14ac:dyDescent="0.25">
      <c r="A130" s="1">
        <v>39658</v>
      </c>
      <c r="B130">
        <v>122.19</v>
      </c>
      <c r="C130">
        <f t="shared" si="1"/>
        <v>-3.6797210622204375E-2</v>
      </c>
    </row>
    <row r="131" spans="1:3" x14ac:dyDescent="0.25">
      <c r="A131" s="1">
        <v>39657</v>
      </c>
      <c r="B131">
        <v>124.73</v>
      </c>
      <c r="C131">
        <f t="shared" si="1"/>
        <v>2.0574190809186797E-2</v>
      </c>
    </row>
    <row r="132" spans="1:3" x14ac:dyDescent="0.25">
      <c r="A132" s="1">
        <v>39654</v>
      </c>
      <c r="B132">
        <v>123.26</v>
      </c>
      <c r="C132">
        <f t="shared" ref="C132:C195" si="2">LN(B132/B131)</f>
        <v>-1.1855455603520618E-2</v>
      </c>
    </row>
    <row r="133" spans="1:3" x14ac:dyDescent="0.25">
      <c r="A133" s="1">
        <v>39653</v>
      </c>
      <c r="B133">
        <v>125.49</v>
      </c>
      <c r="C133">
        <f t="shared" si="2"/>
        <v>1.7930128588119671E-2</v>
      </c>
    </row>
    <row r="134" spans="1:3" x14ac:dyDescent="0.25">
      <c r="A134" s="1">
        <v>39652</v>
      </c>
      <c r="B134">
        <v>124.44</v>
      </c>
      <c r="C134">
        <f t="shared" si="2"/>
        <v>-8.4024020927804238E-3</v>
      </c>
    </row>
    <row r="135" spans="1:3" x14ac:dyDescent="0.25">
      <c r="A135" s="1">
        <v>39651</v>
      </c>
      <c r="B135">
        <v>127.95</v>
      </c>
      <c r="C135">
        <f t="shared" si="2"/>
        <v>2.7815890576361611E-2</v>
      </c>
    </row>
    <row r="136" spans="1:3" x14ac:dyDescent="0.25">
      <c r="A136" s="1">
        <v>39650</v>
      </c>
      <c r="B136">
        <v>131.04</v>
      </c>
      <c r="C136">
        <f t="shared" si="2"/>
        <v>2.3863057498961338E-2</v>
      </c>
    </row>
    <row r="137" spans="1:3" x14ac:dyDescent="0.25">
      <c r="A137" s="1">
        <v>39647</v>
      </c>
      <c r="B137">
        <v>128.88</v>
      </c>
      <c r="C137">
        <f t="shared" si="2"/>
        <v>-1.6620881236040295E-2</v>
      </c>
    </row>
    <row r="138" spans="1:3" x14ac:dyDescent="0.25">
      <c r="A138" s="1">
        <v>39646</v>
      </c>
      <c r="B138">
        <v>129.29</v>
      </c>
      <c r="C138">
        <f t="shared" si="2"/>
        <v>3.1762043977429629E-3</v>
      </c>
    </row>
    <row r="139" spans="1:3" x14ac:dyDescent="0.25">
      <c r="A139" s="1">
        <v>39645</v>
      </c>
      <c r="B139">
        <v>134.6</v>
      </c>
      <c r="C139">
        <f t="shared" si="2"/>
        <v>4.0249473944165615E-2</v>
      </c>
    </row>
    <row r="140" spans="1:3" x14ac:dyDescent="0.25">
      <c r="A140" s="1">
        <v>39644</v>
      </c>
      <c r="B140">
        <v>138.74</v>
      </c>
      <c r="C140">
        <f t="shared" si="2"/>
        <v>3.0294260746527916E-2</v>
      </c>
    </row>
    <row r="141" spans="1:3" x14ac:dyDescent="0.25">
      <c r="A141" s="1">
        <v>39643</v>
      </c>
      <c r="B141">
        <v>145.18</v>
      </c>
      <c r="C141">
        <f t="shared" si="2"/>
        <v>4.537267389953932E-2</v>
      </c>
    </row>
    <row r="142" spans="1:3" x14ac:dyDescent="0.25">
      <c r="A142" s="1">
        <v>39640</v>
      </c>
      <c r="B142">
        <v>145.08000000000001</v>
      </c>
      <c r="C142">
        <f t="shared" si="2"/>
        <v>-6.8903744199294104E-4</v>
      </c>
    </row>
    <row r="143" spans="1:3" x14ac:dyDescent="0.25">
      <c r="A143" s="1">
        <v>39639</v>
      </c>
      <c r="B143">
        <v>141.65</v>
      </c>
      <c r="C143">
        <f t="shared" si="2"/>
        <v>-2.3926088138176142E-2</v>
      </c>
    </row>
    <row r="144" spans="1:3" x14ac:dyDescent="0.25">
      <c r="A144" s="1">
        <v>39638</v>
      </c>
      <c r="B144">
        <v>136.05000000000001</v>
      </c>
      <c r="C144">
        <f t="shared" si="2"/>
        <v>-4.0336761047270173E-2</v>
      </c>
    </row>
    <row r="145" spans="1:3" x14ac:dyDescent="0.25">
      <c r="A145" s="1">
        <v>39637</v>
      </c>
      <c r="B145">
        <v>136.04</v>
      </c>
      <c r="C145">
        <f t="shared" si="2"/>
        <v>-7.3505090260707866E-5</v>
      </c>
    </row>
    <row r="146" spans="1:3" x14ac:dyDescent="0.25">
      <c r="A146" s="1">
        <v>39636</v>
      </c>
      <c r="B146">
        <v>141.37</v>
      </c>
      <c r="C146">
        <f t="shared" si="2"/>
        <v>3.8431606739946576E-2</v>
      </c>
    </row>
    <row r="147" spans="1:3" x14ac:dyDescent="0.25">
      <c r="A147" s="1">
        <v>39632</v>
      </c>
      <c r="B147">
        <v>145.29</v>
      </c>
      <c r="C147">
        <f t="shared" si="2"/>
        <v>2.7351178204306117E-2</v>
      </c>
    </row>
    <row r="148" spans="1:3" x14ac:dyDescent="0.25">
      <c r="A148" s="1">
        <v>39631</v>
      </c>
      <c r="B148">
        <v>143.57</v>
      </c>
      <c r="C148">
        <f t="shared" si="2"/>
        <v>-1.1909023943644877E-2</v>
      </c>
    </row>
    <row r="149" spans="1:3" x14ac:dyDescent="0.25">
      <c r="A149" s="1">
        <v>39630</v>
      </c>
      <c r="B149">
        <v>140.97</v>
      </c>
      <c r="C149">
        <f t="shared" si="2"/>
        <v>-1.8275619356768438E-2</v>
      </c>
    </row>
    <row r="150" spans="1:3" x14ac:dyDescent="0.25">
      <c r="A150" s="1">
        <v>39629</v>
      </c>
      <c r="B150">
        <v>140</v>
      </c>
      <c r="C150">
        <f t="shared" si="2"/>
        <v>-6.9046791735297413E-3</v>
      </c>
    </row>
    <row r="151" spans="1:3" x14ac:dyDescent="0.25">
      <c r="A151" s="1">
        <v>39626</v>
      </c>
      <c r="B151">
        <v>140.21</v>
      </c>
      <c r="C151">
        <f t="shared" si="2"/>
        <v>1.4988761237359487E-3</v>
      </c>
    </row>
    <row r="152" spans="1:3" x14ac:dyDescent="0.25">
      <c r="A152" s="1">
        <v>39625</v>
      </c>
      <c r="B152">
        <v>139.63999999999999</v>
      </c>
      <c r="C152">
        <f t="shared" si="2"/>
        <v>-4.073616496205034E-3</v>
      </c>
    </row>
    <row r="153" spans="1:3" x14ac:dyDescent="0.25">
      <c r="A153" s="1">
        <v>39624</v>
      </c>
      <c r="B153">
        <v>134.55000000000001</v>
      </c>
      <c r="C153">
        <f t="shared" si="2"/>
        <v>-3.7131805063920283E-2</v>
      </c>
    </row>
    <row r="154" spans="1:3" x14ac:dyDescent="0.25">
      <c r="A154" s="1">
        <v>39623</v>
      </c>
      <c r="B154">
        <v>137</v>
      </c>
      <c r="C154">
        <f t="shared" si="2"/>
        <v>1.8045048655210113E-2</v>
      </c>
    </row>
    <row r="155" spans="1:3" x14ac:dyDescent="0.25">
      <c r="A155" s="1">
        <v>39622</v>
      </c>
      <c r="B155">
        <v>136.74</v>
      </c>
      <c r="C155">
        <f t="shared" si="2"/>
        <v>-1.8996133424769802E-3</v>
      </c>
    </row>
    <row r="156" spans="1:3" x14ac:dyDescent="0.25">
      <c r="A156" s="1">
        <v>39619</v>
      </c>
      <c r="B156">
        <v>134.62</v>
      </c>
      <c r="C156">
        <f t="shared" si="2"/>
        <v>-1.562531790308087E-2</v>
      </c>
    </row>
    <row r="157" spans="1:3" x14ac:dyDescent="0.25">
      <c r="A157" s="1">
        <v>39618</v>
      </c>
      <c r="B157">
        <v>131.93</v>
      </c>
      <c r="C157">
        <f t="shared" si="2"/>
        <v>-2.0184515686881819E-2</v>
      </c>
    </row>
    <row r="158" spans="1:3" x14ac:dyDescent="0.25">
      <c r="A158" s="1">
        <v>39617</v>
      </c>
      <c r="B158">
        <v>136.68</v>
      </c>
      <c r="C158">
        <f t="shared" si="2"/>
        <v>3.5370948351405931E-2</v>
      </c>
    </row>
    <row r="159" spans="1:3" x14ac:dyDescent="0.25">
      <c r="A159" s="1">
        <v>39616</v>
      </c>
      <c r="B159">
        <v>134.01</v>
      </c>
      <c r="C159">
        <f t="shared" si="2"/>
        <v>-1.9728003214954243E-2</v>
      </c>
    </row>
    <row r="160" spans="1:3" x14ac:dyDescent="0.25">
      <c r="A160" s="1">
        <v>39615</v>
      </c>
      <c r="B160">
        <v>134.61000000000001</v>
      </c>
      <c r="C160">
        <f t="shared" si="2"/>
        <v>4.4672846238647959E-3</v>
      </c>
    </row>
    <row r="161" spans="1:3" x14ac:dyDescent="0.25">
      <c r="A161" s="1">
        <v>39612</v>
      </c>
      <c r="B161">
        <v>134.86000000000001</v>
      </c>
      <c r="C161">
        <f t="shared" si="2"/>
        <v>1.8554946504341753E-3</v>
      </c>
    </row>
    <row r="162" spans="1:3" x14ac:dyDescent="0.25">
      <c r="A162" s="1">
        <v>39611</v>
      </c>
      <c r="B162">
        <v>136.74</v>
      </c>
      <c r="C162">
        <f t="shared" si="2"/>
        <v>1.3844109179212012E-2</v>
      </c>
    </row>
    <row r="163" spans="1:3" x14ac:dyDescent="0.25">
      <c r="A163" s="1">
        <v>39610</v>
      </c>
      <c r="B163">
        <v>136.38</v>
      </c>
      <c r="C163">
        <f t="shared" si="2"/>
        <v>-2.6362053931411242E-3</v>
      </c>
    </row>
    <row r="164" spans="1:3" x14ac:dyDescent="0.25">
      <c r="A164" s="1">
        <v>39609</v>
      </c>
      <c r="B164">
        <v>131.31</v>
      </c>
      <c r="C164">
        <f t="shared" si="2"/>
        <v>-3.7884167221593067E-2</v>
      </c>
    </row>
    <row r="165" spans="1:3" x14ac:dyDescent="0.25">
      <c r="A165" s="1">
        <v>39608</v>
      </c>
      <c r="B165">
        <v>134.35</v>
      </c>
      <c r="C165">
        <f t="shared" si="2"/>
        <v>2.2887395190586468E-2</v>
      </c>
    </row>
    <row r="166" spans="1:3" x14ac:dyDescent="0.25">
      <c r="A166" s="1">
        <v>39605</v>
      </c>
      <c r="B166">
        <v>138.54</v>
      </c>
      <c r="C166">
        <f t="shared" si="2"/>
        <v>3.0710757532958707E-2</v>
      </c>
    </row>
    <row r="167" spans="1:3" x14ac:dyDescent="0.25">
      <c r="A167" s="1">
        <v>39604</v>
      </c>
      <c r="B167">
        <v>127.79</v>
      </c>
      <c r="C167">
        <f t="shared" si="2"/>
        <v>-8.0770800973846979E-2</v>
      </c>
    </row>
    <row r="168" spans="1:3" x14ac:dyDescent="0.25">
      <c r="A168" s="1">
        <v>39603</v>
      </c>
      <c r="B168">
        <v>122.3</v>
      </c>
      <c r="C168">
        <f t="shared" si="2"/>
        <v>-4.3911248927485283E-2</v>
      </c>
    </row>
    <row r="169" spans="1:3" x14ac:dyDescent="0.25">
      <c r="A169" s="1">
        <v>39602</v>
      </c>
      <c r="B169">
        <v>124.31</v>
      </c>
      <c r="C169">
        <f t="shared" si="2"/>
        <v>1.6301403110497339E-2</v>
      </c>
    </row>
    <row r="170" spans="1:3" x14ac:dyDescent="0.25">
      <c r="A170" s="1">
        <v>39601</v>
      </c>
      <c r="B170">
        <v>127.76</v>
      </c>
      <c r="C170">
        <f t="shared" si="2"/>
        <v>2.7375058103132902E-2</v>
      </c>
    </row>
    <row r="171" spans="1:3" x14ac:dyDescent="0.25">
      <c r="A171" s="1">
        <v>39598</v>
      </c>
      <c r="B171">
        <v>127.35</v>
      </c>
      <c r="C171">
        <f t="shared" si="2"/>
        <v>-3.2143024812911034E-3</v>
      </c>
    </row>
    <row r="172" spans="1:3" x14ac:dyDescent="0.25">
      <c r="A172" s="1">
        <v>39597</v>
      </c>
      <c r="B172">
        <v>126.62</v>
      </c>
      <c r="C172">
        <f t="shared" si="2"/>
        <v>-5.7487263094854598E-3</v>
      </c>
    </row>
    <row r="173" spans="1:3" x14ac:dyDescent="0.25">
      <c r="A173" s="1">
        <v>39596</v>
      </c>
      <c r="B173">
        <v>131.03</v>
      </c>
      <c r="C173">
        <f t="shared" si="2"/>
        <v>3.4235829500513362E-2</v>
      </c>
    </row>
    <row r="174" spans="1:3" x14ac:dyDescent="0.25">
      <c r="A174" s="1">
        <v>39595</v>
      </c>
      <c r="B174">
        <v>128.85</v>
      </c>
      <c r="C174">
        <f t="shared" si="2"/>
        <v>-1.6777367518119903E-2</v>
      </c>
    </row>
    <row r="175" spans="1:3" x14ac:dyDescent="0.25">
      <c r="A175" s="1">
        <v>39591</v>
      </c>
      <c r="B175">
        <v>132.19</v>
      </c>
      <c r="C175">
        <f t="shared" si="2"/>
        <v>2.5591344492934303E-2</v>
      </c>
    </row>
    <row r="176" spans="1:3" x14ac:dyDescent="0.25">
      <c r="A176" s="1">
        <v>39590</v>
      </c>
      <c r="B176">
        <v>130.81</v>
      </c>
      <c r="C176">
        <f t="shared" si="2"/>
        <v>-1.0494392891172559E-2</v>
      </c>
    </row>
    <row r="177" spans="1:3" x14ac:dyDescent="0.25">
      <c r="A177" s="1">
        <v>39589</v>
      </c>
      <c r="B177">
        <v>133.16999999999999</v>
      </c>
      <c r="C177">
        <f t="shared" si="2"/>
        <v>1.7880618813917764E-2</v>
      </c>
    </row>
    <row r="178" spans="1:3" x14ac:dyDescent="0.25">
      <c r="A178" s="1">
        <v>39588</v>
      </c>
      <c r="B178">
        <v>129.07</v>
      </c>
      <c r="C178">
        <f t="shared" si="2"/>
        <v>-3.1271614666957159E-2</v>
      </c>
    </row>
    <row r="179" spans="1:3" x14ac:dyDescent="0.25">
      <c r="A179" s="1">
        <v>39587</v>
      </c>
      <c r="B179">
        <v>127.05</v>
      </c>
      <c r="C179">
        <f t="shared" si="2"/>
        <v>-1.5774183080923179E-2</v>
      </c>
    </row>
    <row r="180" spans="1:3" x14ac:dyDescent="0.25">
      <c r="A180" s="1">
        <v>39584</v>
      </c>
      <c r="B180">
        <v>126.29</v>
      </c>
      <c r="C180">
        <f t="shared" si="2"/>
        <v>-5.9998601080942975E-3</v>
      </c>
    </row>
    <row r="181" spans="1:3" x14ac:dyDescent="0.25">
      <c r="A181" s="1">
        <v>39583</v>
      </c>
      <c r="B181">
        <v>124.12</v>
      </c>
      <c r="C181">
        <f t="shared" si="2"/>
        <v>-1.73320100778993E-2</v>
      </c>
    </row>
    <row r="182" spans="1:3" x14ac:dyDescent="0.25">
      <c r="A182" s="1">
        <v>39582</v>
      </c>
      <c r="B182">
        <v>124.22</v>
      </c>
      <c r="C182">
        <f t="shared" si="2"/>
        <v>8.0534755097746275E-4</v>
      </c>
    </row>
    <row r="183" spans="1:3" x14ac:dyDescent="0.25">
      <c r="A183" s="1">
        <v>39581</v>
      </c>
      <c r="B183">
        <v>125.8</v>
      </c>
      <c r="C183">
        <f t="shared" si="2"/>
        <v>1.2639157135183132E-2</v>
      </c>
    </row>
    <row r="184" spans="1:3" x14ac:dyDescent="0.25">
      <c r="A184" s="1">
        <v>39580</v>
      </c>
      <c r="B184">
        <v>124.23</v>
      </c>
      <c r="C184">
        <f t="shared" si="2"/>
        <v>-1.255865804075447E-2</v>
      </c>
    </row>
    <row r="185" spans="1:3" x14ac:dyDescent="0.25">
      <c r="A185" s="1">
        <v>39577</v>
      </c>
      <c r="B185">
        <v>125.96</v>
      </c>
      <c r="C185">
        <f t="shared" si="2"/>
        <v>1.3829710007238259E-2</v>
      </c>
    </row>
    <row r="186" spans="1:3" x14ac:dyDescent="0.25">
      <c r="A186" s="1">
        <v>39576</v>
      </c>
      <c r="B186">
        <v>123.69</v>
      </c>
      <c r="C186">
        <f t="shared" si="2"/>
        <v>-1.8185960845905572E-2</v>
      </c>
    </row>
    <row r="187" spans="1:3" x14ac:dyDescent="0.25">
      <c r="A187" s="1">
        <v>39575</v>
      </c>
      <c r="B187">
        <v>123.53</v>
      </c>
      <c r="C187">
        <f t="shared" si="2"/>
        <v>-1.2943938381959742E-3</v>
      </c>
    </row>
    <row r="188" spans="1:3" x14ac:dyDescent="0.25">
      <c r="A188" s="1">
        <v>39574</v>
      </c>
      <c r="B188">
        <v>121.84</v>
      </c>
      <c r="C188">
        <f t="shared" si="2"/>
        <v>-1.3775332961815958E-2</v>
      </c>
    </row>
    <row r="189" spans="1:3" x14ac:dyDescent="0.25">
      <c r="A189" s="1">
        <v>39573</v>
      </c>
      <c r="B189">
        <v>119.97</v>
      </c>
      <c r="C189">
        <f t="shared" si="2"/>
        <v>-1.5466997060069777E-2</v>
      </c>
    </row>
    <row r="190" spans="1:3" x14ac:dyDescent="0.25">
      <c r="A190" s="1">
        <v>39570</v>
      </c>
      <c r="B190">
        <v>116.32</v>
      </c>
      <c r="C190">
        <f t="shared" si="2"/>
        <v>-3.0896697741627448E-2</v>
      </c>
    </row>
    <row r="191" spans="1:3" x14ac:dyDescent="0.25">
      <c r="A191" s="1">
        <v>39569</v>
      </c>
      <c r="B191">
        <v>112.52</v>
      </c>
      <c r="C191">
        <f t="shared" si="2"/>
        <v>-3.3214030163553065E-2</v>
      </c>
    </row>
    <row r="192" spans="1:3" x14ac:dyDescent="0.25">
      <c r="A192" s="1">
        <v>39568</v>
      </c>
      <c r="B192">
        <v>113.46</v>
      </c>
      <c r="C192">
        <f t="shared" si="2"/>
        <v>8.3193682767650594E-3</v>
      </c>
    </row>
    <row r="193" spans="1:3" x14ac:dyDescent="0.25">
      <c r="A193" s="1">
        <v>39567</v>
      </c>
      <c r="B193">
        <v>115.63</v>
      </c>
      <c r="C193">
        <f t="shared" si="2"/>
        <v>1.8945086242449203E-2</v>
      </c>
    </row>
    <row r="194" spans="1:3" x14ac:dyDescent="0.25">
      <c r="A194" s="1">
        <v>39566</v>
      </c>
      <c r="B194">
        <v>118.75</v>
      </c>
      <c r="C194">
        <f t="shared" si="2"/>
        <v>2.6625004773880308E-2</v>
      </c>
    </row>
    <row r="195" spans="1:3" x14ac:dyDescent="0.25">
      <c r="A195" s="1">
        <v>39563</v>
      </c>
      <c r="B195">
        <v>118.52</v>
      </c>
      <c r="C195">
        <f t="shared" si="2"/>
        <v>-1.9387202093861773E-3</v>
      </c>
    </row>
    <row r="196" spans="1:3" x14ac:dyDescent="0.25">
      <c r="A196" s="1">
        <v>39562</v>
      </c>
      <c r="B196">
        <v>116.06</v>
      </c>
      <c r="C196">
        <f t="shared" ref="C196:C259" si="3">LN(B196/B195)</f>
        <v>-2.0974423942902266E-2</v>
      </c>
    </row>
    <row r="197" spans="1:3" x14ac:dyDescent="0.25">
      <c r="A197" s="1">
        <v>39561</v>
      </c>
      <c r="B197">
        <v>118.3</v>
      </c>
      <c r="C197">
        <f t="shared" si="3"/>
        <v>1.9116472221878889E-2</v>
      </c>
    </row>
    <row r="198" spans="1:3" x14ac:dyDescent="0.25">
      <c r="A198" s="1">
        <v>39560</v>
      </c>
      <c r="B198">
        <v>119.37</v>
      </c>
      <c r="C198">
        <f t="shared" si="3"/>
        <v>9.0041421226059546E-3</v>
      </c>
    </row>
    <row r="199" spans="1:3" x14ac:dyDescent="0.25">
      <c r="A199" s="1">
        <v>39559</v>
      </c>
      <c r="B199">
        <v>117.48</v>
      </c>
      <c r="C199">
        <f t="shared" si="3"/>
        <v>-1.5959806776527662E-2</v>
      </c>
    </row>
    <row r="200" spans="1:3" x14ac:dyDescent="0.25">
      <c r="A200" s="1">
        <v>39556</v>
      </c>
      <c r="B200">
        <v>116.69</v>
      </c>
      <c r="C200">
        <f t="shared" si="3"/>
        <v>-6.7472605124034067E-3</v>
      </c>
    </row>
    <row r="201" spans="1:3" x14ac:dyDescent="0.25">
      <c r="A201" s="1">
        <v>39555</v>
      </c>
      <c r="B201">
        <v>114.86</v>
      </c>
      <c r="C201">
        <f t="shared" si="3"/>
        <v>-1.5806850381865467E-2</v>
      </c>
    </row>
    <row r="202" spans="1:3" x14ac:dyDescent="0.25">
      <c r="A202" s="1">
        <v>39554</v>
      </c>
      <c r="B202">
        <v>114.93</v>
      </c>
      <c r="C202">
        <f t="shared" si="3"/>
        <v>6.0925194451696453E-4</v>
      </c>
    </row>
    <row r="203" spans="1:3" x14ac:dyDescent="0.25">
      <c r="A203" s="1">
        <v>39553</v>
      </c>
      <c r="B203">
        <v>113.79</v>
      </c>
      <c r="C203">
        <f t="shared" si="3"/>
        <v>-9.9686030117500744E-3</v>
      </c>
    </row>
    <row r="204" spans="1:3" x14ac:dyDescent="0.25">
      <c r="A204" s="1">
        <v>39552</v>
      </c>
      <c r="B204">
        <v>111.76</v>
      </c>
      <c r="C204">
        <f t="shared" si="3"/>
        <v>-1.8000929420210903E-2</v>
      </c>
    </row>
    <row r="205" spans="1:3" x14ac:dyDescent="0.25">
      <c r="A205" s="1">
        <v>39549</v>
      </c>
      <c r="B205">
        <v>110.14</v>
      </c>
      <c r="C205">
        <f t="shared" si="3"/>
        <v>-1.4601431114370967E-2</v>
      </c>
    </row>
    <row r="206" spans="1:3" x14ac:dyDescent="0.25">
      <c r="A206" s="1">
        <v>39548</v>
      </c>
      <c r="B206">
        <v>110.11</v>
      </c>
      <c r="C206">
        <f t="shared" si="3"/>
        <v>-2.7241770883566665E-4</v>
      </c>
    </row>
    <row r="207" spans="1:3" x14ac:dyDescent="0.25">
      <c r="A207" s="1">
        <v>39547</v>
      </c>
      <c r="B207">
        <v>110.87</v>
      </c>
      <c r="C207">
        <f t="shared" si="3"/>
        <v>6.8784776587605878E-3</v>
      </c>
    </row>
    <row r="208" spans="1:3" x14ac:dyDescent="0.25">
      <c r="A208" s="1">
        <v>39546</v>
      </c>
      <c r="B208">
        <v>108.5</v>
      </c>
      <c r="C208">
        <f t="shared" si="3"/>
        <v>-2.1608170803746083E-2</v>
      </c>
    </row>
    <row r="209" spans="1:3" x14ac:dyDescent="0.25">
      <c r="A209" s="1">
        <v>39545</v>
      </c>
      <c r="B209">
        <v>109.09</v>
      </c>
      <c r="C209">
        <f t="shared" si="3"/>
        <v>5.4230566291512735E-3</v>
      </c>
    </row>
    <row r="210" spans="1:3" x14ac:dyDescent="0.25">
      <c r="A210" s="1">
        <v>39542</v>
      </c>
      <c r="B210">
        <v>106.23</v>
      </c>
      <c r="C210">
        <f t="shared" si="3"/>
        <v>-2.6566674817743347E-2</v>
      </c>
    </row>
    <row r="211" spans="1:3" x14ac:dyDescent="0.25">
      <c r="A211" s="1">
        <v>39541</v>
      </c>
      <c r="B211">
        <v>103.83</v>
      </c>
      <c r="C211">
        <f t="shared" si="3"/>
        <v>-2.2851608476559562E-2</v>
      </c>
    </row>
    <row r="212" spans="1:3" x14ac:dyDescent="0.25">
      <c r="A212" s="1">
        <v>39540</v>
      </c>
      <c r="B212">
        <v>104.83</v>
      </c>
      <c r="C212">
        <f t="shared" si="3"/>
        <v>9.5850441491187703E-3</v>
      </c>
    </row>
    <row r="213" spans="1:3" x14ac:dyDescent="0.25">
      <c r="A213" s="1">
        <v>39539</v>
      </c>
      <c r="B213">
        <v>100.98</v>
      </c>
      <c r="C213">
        <f t="shared" si="3"/>
        <v>-3.741751303371154E-2</v>
      </c>
    </row>
    <row r="214" spans="1:3" x14ac:dyDescent="0.25">
      <c r="A214" s="1">
        <v>39538</v>
      </c>
      <c r="B214">
        <v>101.58</v>
      </c>
      <c r="C214">
        <f t="shared" si="3"/>
        <v>5.9241879423293075E-3</v>
      </c>
    </row>
    <row r="215" spans="1:3" x14ac:dyDescent="0.25">
      <c r="A215" s="1">
        <v>39535</v>
      </c>
      <c r="B215">
        <v>105.62</v>
      </c>
      <c r="C215">
        <f t="shared" si="3"/>
        <v>3.9001081905688267E-2</v>
      </c>
    </row>
    <row r="216" spans="1:3" x14ac:dyDescent="0.25">
      <c r="A216" s="1">
        <v>39534</v>
      </c>
      <c r="B216">
        <v>107.58</v>
      </c>
      <c r="C216">
        <f t="shared" si="3"/>
        <v>1.8387009566309304E-2</v>
      </c>
    </row>
    <row r="217" spans="1:3" x14ac:dyDescent="0.25">
      <c r="A217" s="1">
        <v>39533</v>
      </c>
      <c r="B217">
        <v>105.9</v>
      </c>
      <c r="C217">
        <f t="shared" si="3"/>
        <v>-1.5739504237735645E-2</v>
      </c>
    </row>
    <row r="218" spans="1:3" x14ac:dyDescent="0.25">
      <c r="A218" s="1">
        <v>39532</v>
      </c>
      <c r="B218">
        <v>101.22</v>
      </c>
      <c r="C218">
        <f t="shared" si="3"/>
        <v>-4.5198886821428939E-2</v>
      </c>
    </row>
    <row r="219" spans="1:3" x14ac:dyDescent="0.25">
      <c r="A219" s="1">
        <v>39531</v>
      </c>
      <c r="B219">
        <v>100.86</v>
      </c>
      <c r="C219">
        <f t="shared" si="3"/>
        <v>-3.5629491373526802E-3</v>
      </c>
    </row>
    <row r="220" spans="1:3" x14ac:dyDescent="0.25">
      <c r="A220" s="1">
        <v>39527</v>
      </c>
      <c r="B220">
        <v>101.84</v>
      </c>
      <c r="C220">
        <f t="shared" si="3"/>
        <v>9.6695376005719539E-3</v>
      </c>
    </row>
    <row r="221" spans="1:3" x14ac:dyDescent="0.25">
      <c r="A221" s="1">
        <v>39526</v>
      </c>
      <c r="B221">
        <v>104.48</v>
      </c>
      <c r="C221">
        <f t="shared" si="3"/>
        <v>2.559271127896981E-2</v>
      </c>
    </row>
    <row r="222" spans="1:3" x14ac:dyDescent="0.25">
      <c r="A222" s="1">
        <v>39525</v>
      </c>
      <c r="B222">
        <v>109.42</v>
      </c>
      <c r="C222">
        <f t="shared" si="3"/>
        <v>4.6198023107558855E-2</v>
      </c>
    </row>
    <row r="223" spans="1:3" x14ac:dyDescent="0.25">
      <c r="A223" s="1">
        <v>39524</v>
      </c>
      <c r="B223">
        <v>105.68</v>
      </c>
      <c r="C223">
        <f t="shared" si="3"/>
        <v>-3.4778028421609958E-2</v>
      </c>
    </row>
    <row r="224" spans="1:3" x14ac:dyDescent="0.25">
      <c r="A224" s="1">
        <v>39521</v>
      </c>
      <c r="B224">
        <v>110.21</v>
      </c>
      <c r="C224">
        <f t="shared" si="3"/>
        <v>4.1971976489380676E-2</v>
      </c>
    </row>
    <row r="225" spans="1:3" x14ac:dyDescent="0.25">
      <c r="A225" s="1">
        <v>39520</v>
      </c>
      <c r="B225">
        <v>110.33</v>
      </c>
      <c r="C225">
        <f t="shared" si="3"/>
        <v>1.0882380687642257E-3</v>
      </c>
    </row>
    <row r="226" spans="1:3" x14ac:dyDescent="0.25">
      <c r="A226" s="1">
        <v>39519</v>
      </c>
      <c r="B226">
        <v>109.92</v>
      </c>
      <c r="C226">
        <f t="shared" si="3"/>
        <v>-3.7230462981754932E-3</v>
      </c>
    </row>
    <row r="227" spans="1:3" x14ac:dyDescent="0.25">
      <c r="A227" s="1">
        <v>39518</v>
      </c>
      <c r="B227">
        <v>108.75</v>
      </c>
      <c r="C227">
        <f t="shared" si="3"/>
        <v>-1.070115850524571E-2</v>
      </c>
    </row>
    <row r="228" spans="1:3" x14ac:dyDescent="0.25">
      <c r="A228" s="1">
        <v>39517</v>
      </c>
      <c r="B228">
        <v>107.9</v>
      </c>
      <c r="C228">
        <f t="shared" si="3"/>
        <v>-7.8467977047043946E-3</v>
      </c>
    </row>
    <row r="229" spans="1:3" x14ac:dyDescent="0.25">
      <c r="A229" s="1">
        <v>39514</v>
      </c>
      <c r="B229">
        <v>105.15</v>
      </c>
      <c r="C229">
        <f t="shared" si="3"/>
        <v>-2.5816970115380179E-2</v>
      </c>
    </row>
    <row r="230" spans="1:3" x14ac:dyDescent="0.25">
      <c r="A230" s="1">
        <v>39513</v>
      </c>
      <c r="B230">
        <v>105.47</v>
      </c>
      <c r="C230">
        <f t="shared" si="3"/>
        <v>3.0386501398140899E-3</v>
      </c>
    </row>
    <row r="231" spans="1:3" x14ac:dyDescent="0.25">
      <c r="A231" s="1">
        <v>39512</v>
      </c>
      <c r="B231">
        <v>104.52</v>
      </c>
      <c r="C231">
        <f t="shared" si="3"/>
        <v>-9.0481116361111665E-3</v>
      </c>
    </row>
    <row r="232" spans="1:3" x14ac:dyDescent="0.25">
      <c r="A232" s="1">
        <v>39511</v>
      </c>
      <c r="B232">
        <v>99.52</v>
      </c>
      <c r="C232">
        <f t="shared" si="3"/>
        <v>-4.9019811661542421E-2</v>
      </c>
    </row>
    <row r="233" spans="1:3" x14ac:dyDescent="0.25">
      <c r="A233" s="1">
        <v>39510</v>
      </c>
      <c r="B233">
        <v>102.45</v>
      </c>
      <c r="C233">
        <f t="shared" si="3"/>
        <v>2.9016245694039426E-2</v>
      </c>
    </row>
    <row r="234" spans="1:3" x14ac:dyDescent="0.25">
      <c r="A234" s="1">
        <v>39507</v>
      </c>
      <c r="B234">
        <v>101.84</v>
      </c>
      <c r="C234">
        <f t="shared" si="3"/>
        <v>-5.971920435757676E-3</v>
      </c>
    </row>
    <row r="235" spans="1:3" x14ac:dyDescent="0.25">
      <c r="A235" s="1">
        <v>39506</v>
      </c>
      <c r="B235">
        <v>102.59</v>
      </c>
      <c r="C235">
        <f t="shared" si="3"/>
        <v>7.3375078504702889E-3</v>
      </c>
    </row>
    <row r="236" spans="1:3" x14ac:dyDescent="0.25">
      <c r="A236" s="1">
        <v>39505</v>
      </c>
      <c r="B236">
        <v>99.64</v>
      </c>
      <c r="C236">
        <f t="shared" si="3"/>
        <v>-2.9176771705641723E-2</v>
      </c>
    </row>
    <row r="237" spans="1:3" x14ac:dyDescent="0.25">
      <c r="A237" s="1">
        <v>39504</v>
      </c>
      <c r="B237">
        <v>100.88</v>
      </c>
      <c r="C237">
        <f t="shared" si="3"/>
        <v>1.236800126268435E-2</v>
      </c>
    </row>
    <row r="238" spans="1:3" x14ac:dyDescent="0.25">
      <c r="A238" s="1">
        <v>39503</v>
      </c>
      <c r="B238">
        <v>99.23</v>
      </c>
      <c r="C238">
        <f t="shared" si="3"/>
        <v>-1.6491303730513919E-2</v>
      </c>
    </row>
    <row r="239" spans="1:3" x14ac:dyDescent="0.25">
      <c r="A239" s="1">
        <v>39500</v>
      </c>
      <c r="B239">
        <v>98.81</v>
      </c>
      <c r="C239">
        <f t="shared" si="3"/>
        <v>-4.2415737192787366E-3</v>
      </c>
    </row>
    <row r="240" spans="1:3" x14ac:dyDescent="0.25">
      <c r="A240" s="1">
        <v>39499</v>
      </c>
      <c r="B240">
        <v>98.23</v>
      </c>
      <c r="C240">
        <f t="shared" si="3"/>
        <v>-5.8871465200931519E-3</v>
      </c>
    </row>
    <row r="241" spans="1:3" x14ac:dyDescent="0.25">
      <c r="A241" s="1">
        <v>39498</v>
      </c>
      <c r="B241">
        <v>100.74</v>
      </c>
      <c r="C241">
        <f t="shared" si="3"/>
        <v>2.5231272630726234E-2</v>
      </c>
    </row>
    <row r="242" spans="1:3" x14ac:dyDescent="0.25">
      <c r="A242" s="1">
        <v>39497</v>
      </c>
      <c r="B242">
        <v>100.01</v>
      </c>
      <c r="C242">
        <f t="shared" si="3"/>
        <v>-7.2727593290796968E-3</v>
      </c>
    </row>
    <row r="243" spans="1:3" x14ac:dyDescent="0.25">
      <c r="A243" s="1">
        <v>39493</v>
      </c>
      <c r="B243">
        <v>95.5</v>
      </c>
      <c r="C243">
        <f t="shared" si="3"/>
        <v>-4.6143933501740168E-2</v>
      </c>
    </row>
    <row r="244" spans="1:3" x14ac:dyDescent="0.25">
      <c r="A244" s="1">
        <v>39492</v>
      </c>
      <c r="B244">
        <v>95.46</v>
      </c>
      <c r="C244">
        <f t="shared" si="3"/>
        <v>-4.1893590893413878E-4</v>
      </c>
    </row>
    <row r="245" spans="1:3" x14ac:dyDescent="0.25">
      <c r="A245" s="1">
        <v>39491</v>
      </c>
      <c r="B245">
        <v>93.27</v>
      </c>
      <c r="C245">
        <f t="shared" si="3"/>
        <v>-2.320879883897832E-2</v>
      </c>
    </row>
    <row r="246" spans="1:3" x14ac:dyDescent="0.25">
      <c r="A246" s="1">
        <v>39490</v>
      </c>
      <c r="B246">
        <v>92.78</v>
      </c>
      <c r="C246">
        <f t="shared" si="3"/>
        <v>-5.2674134151744602E-3</v>
      </c>
    </row>
    <row r="247" spans="1:3" x14ac:dyDescent="0.25">
      <c r="A247" s="1">
        <v>39489</v>
      </c>
      <c r="B247">
        <v>93.59</v>
      </c>
      <c r="C247">
        <f t="shared" si="3"/>
        <v>8.6924408455676082E-3</v>
      </c>
    </row>
    <row r="248" spans="1:3" x14ac:dyDescent="0.25">
      <c r="A248" s="1">
        <v>39486</v>
      </c>
      <c r="B248">
        <v>91.77</v>
      </c>
      <c r="C248">
        <f t="shared" si="3"/>
        <v>-1.9638093338243404E-2</v>
      </c>
    </row>
    <row r="249" spans="1:3" x14ac:dyDescent="0.25">
      <c r="A249" s="1">
        <v>39485</v>
      </c>
      <c r="B249">
        <v>88.11</v>
      </c>
      <c r="C249">
        <f t="shared" si="3"/>
        <v>-4.0699412952283312E-2</v>
      </c>
    </row>
    <row r="250" spans="1:3" x14ac:dyDescent="0.25">
      <c r="A250" s="1">
        <v>39484</v>
      </c>
      <c r="B250">
        <v>87.14</v>
      </c>
      <c r="C250">
        <f t="shared" si="3"/>
        <v>-1.1070013189342287E-2</v>
      </c>
    </row>
    <row r="251" spans="1:3" x14ac:dyDescent="0.25">
      <c r="A251" s="1">
        <v>39483</v>
      </c>
      <c r="B251">
        <v>88.41</v>
      </c>
      <c r="C251">
        <f t="shared" si="3"/>
        <v>1.4469064728416928E-2</v>
      </c>
    </row>
    <row r="252" spans="1:3" x14ac:dyDescent="0.25">
      <c r="A252" s="1">
        <v>39482</v>
      </c>
      <c r="B252">
        <v>90.02</v>
      </c>
      <c r="C252">
        <f t="shared" si="3"/>
        <v>1.8046782447073501E-2</v>
      </c>
    </row>
    <row r="253" spans="1:3" x14ac:dyDescent="0.25">
      <c r="A253" s="1">
        <v>39479</v>
      </c>
      <c r="B253">
        <v>88.96</v>
      </c>
      <c r="C253">
        <f t="shared" si="3"/>
        <v>-1.1845037362514412E-2</v>
      </c>
    </row>
    <row r="254" spans="1:3" x14ac:dyDescent="0.25">
      <c r="A254" s="1">
        <v>39478</v>
      </c>
      <c r="B254">
        <v>91.75</v>
      </c>
      <c r="C254">
        <f t="shared" si="3"/>
        <v>3.0880656432407474E-2</v>
      </c>
    </row>
    <row r="255" spans="1:3" x14ac:dyDescent="0.25">
      <c r="A255" s="1">
        <v>39477</v>
      </c>
      <c r="B255">
        <v>92.33</v>
      </c>
      <c r="C255">
        <f t="shared" si="3"/>
        <v>6.3016288498567554E-3</v>
      </c>
    </row>
    <row r="256" spans="1:3" x14ac:dyDescent="0.25">
      <c r="A256" s="1">
        <v>39476</v>
      </c>
      <c r="B256">
        <v>91.64</v>
      </c>
      <c r="C256">
        <f t="shared" si="3"/>
        <v>-7.5012581992417709E-3</v>
      </c>
    </row>
    <row r="257" spans="1:3" x14ac:dyDescent="0.25">
      <c r="A257" s="1">
        <v>39475</v>
      </c>
      <c r="B257">
        <v>90.99</v>
      </c>
      <c r="C257">
        <f t="shared" si="3"/>
        <v>-7.1182472166954258E-3</v>
      </c>
    </row>
    <row r="258" spans="1:3" x14ac:dyDescent="0.25">
      <c r="A258" s="1">
        <v>39472</v>
      </c>
      <c r="B258">
        <v>90.71</v>
      </c>
      <c r="C258">
        <f t="shared" si="3"/>
        <v>-3.0820057417466633E-3</v>
      </c>
    </row>
    <row r="259" spans="1:3" x14ac:dyDescent="0.25">
      <c r="A259" s="1">
        <v>39471</v>
      </c>
      <c r="B259">
        <v>89.41</v>
      </c>
      <c r="C259">
        <f t="shared" si="3"/>
        <v>-1.4435071879626067E-2</v>
      </c>
    </row>
    <row r="260" spans="1:3" x14ac:dyDescent="0.25">
      <c r="A260" s="1">
        <v>39470</v>
      </c>
      <c r="B260">
        <v>86.99</v>
      </c>
      <c r="C260">
        <f t="shared" ref="C260:C323" si="4">LN(B260/B259)</f>
        <v>-2.7439363227777302E-2</v>
      </c>
    </row>
    <row r="261" spans="1:3" x14ac:dyDescent="0.25">
      <c r="A261" s="1">
        <v>39469</v>
      </c>
      <c r="B261">
        <v>89.85</v>
      </c>
      <c r="C261">
        <f t="shared" si="4"/>
        <v>3.2348443710118621E-2</v>
      </c>
    </row>
    <row r="262" spans="1:3" x14ac:dyDescent="0.25">
      <c r="A262" s="1">
        <v>39465</v>
      </c>
      <c r="B262">
        <v>90.57</v>
      </c>
      <c r="C262">
        <f t="shared" si="4"/>
        <v>7.9814191572891349E-3</v>
      </c>
    </row>
    <row r="263" spans="1:3" x14ac:dyDescent="0.25">
      <c r="A263" s="1">
        <v>39464</v>
      </c>
      <c r="B263">
        <v>90.13</v>
      </c>
      <c r="C263">
        <f t="shared" si="4"/>
        <v>-4.869959818538671E-3</v>
      </c>
    </row>
    <row r="264" spans="1:3" x14ac:dyDescent="0.25">
      <c r="A264" s="1">
        <v>39463</v>
      </c>
      <c r="B264">
        <v>90.84</v>
      </c>
      <c r="C264">
        <f t="shared" si="4"/>
        <v>7.8466446690393758E-3</v>
      </c>
    </row>
    <row r="265" spans="1:3" x14ac:dyDescent="0.25">
      <c r="A265" s="1">
        <v>39462</v>
      </c>
      <c r="B265">
        <v>91.9</v>
      </c>
      <c r="C265">
        <f t="shared" si="4"/>
        <v>1.1601312124283702E-2</v>
      </c>
    </row>
    <row r="266" spans="1:3" x14ac:dyDescent="0.25">
      <c r="A266" s="1">
        <v>39461</v>
      </c>
      <c r="B266">
        <v>94.2</v>
      </c>
      <c r="C266">
        <f t="shared" si="4"/>
        <v>2.4719152220675878E-2</v>
      </c>
    </row>
    <row r="267" spans="1:3" x14ac:dyDescent="0.25">
      <c r="A267" s="1">
        <v>39458</v>
      </c>
      <c r="B267">
        <v>92.69</v>
      </c>
      <c r="C267">
        <f t="shared" si="4"/>
        <v>-1.6159589694576121E-2</v>
      </c>
    </row>
    <row r="268" spans="1:3" x14ac:dyDescent="0.25">
      <c r="A268" s="1">
        <v>39457</v>
      </c>
      <c r="B268">
        <v>93.71</v>
      </c>
      <c r="C268">
        <f t="shared" si="4"/>
        <v>1.0944315247990928E-2</v>
      </c>
    </row>
    <row r="269" spans="1:3" x14ac:dyDescent="0.25">
      <c r="A269" s="1">
        <v>39456</v>
      </c>
      <c r="B269">
        <v>95.67</v>
      </c>
      <c r="C269">
        <f t="shared" si="4"/>
        <v>2.0699862554343702E-2</v>
      </c>
    </row>
    <row r="270" spans="1:3" x14ac:dyDescent="0.25">
      <c r="A270" s="1">
        <v>39455</v>
      </c>
      <c r="B270">
        <v>96.33</v>
      </c>
      <c r="C270">
        <f t="shared" si="4"/>
        <v>6.8750270794562165E-3</v>
      </c>
    </row>
    <row r="271" spans="1:3" x14ac:dyDescent="0.25">
      <c r="A271" s="1">
        <v>39454</v>
      </c>
      <c r="B271">
        <v>95.09</v>
      </c>
      <c r="C271">
        <f t="shared" si="4"/>
        <v>-1.2955985218179287E-2</v>
      </c>
    </row>
    <row r="272" spans="1:3" x14ac:dyDescent="0.25">
      <c r="A272" s="1">
        <v>39451</v>
      </c>
      <c r="B272">
        <v>97.91</v>
      </c>
      <c r="C272">
        <f t="shared" si="4"/>
        <v>2.9224877814627074E-2</v>
      </c>
    </row>
    <row r="273" spans="1:3" x14ac:dyDescent="0.25">
      <c r="A273" s="1">
        <v>39450</v>
      </c>
      <c r="B273">
        <v>99.18</v>
      </c>
      <c r="C273">
        <f t="shared" si="4"/>
        <v>1.2887691695007869E-2</v>
      </c>
    </row>
    <row r="274" spans="1:3" x14ac:dyDescent="0.25">
      <c r="A274" s="1">
        <v>39449</v>
      </c>
      <c r="B274">
        <v>99.62</v>
      </c>
      <c r="C274">
        <f t="shared" si="4"/>
        <v>4.4265665841495888E-3</v>
      </c>
    </row>
    <row r="275" spans="1:3" x14ac:dyDescent="0.25">
      <c r="A275" s="1">
        <v>39447</v>
      </c>
      <c r="B275">
        <v>95.98</v>
      </c>
      <c r="C275">
        <f t="shared" si="4"/>
        <v>-3.7223111215037817E-2</v>
      </c>
    </row>
    <row r="276" spans="1:3" x14ac:dyDescent="0.25">
      <c r="A276" s="1">
        <v>39444</v>
      </c>
      <c r="B276">
        <v>96</v>
      </c>
      <c r="C276">
        <f t="shared" si="4"/>
        <v>2.0835503773681529E-4</v>
      </c>
    </row>
    <row r="277" spans="1:3" x14ac:dyDescent="0.25">
      <c r="A277" s="1">
        <v>39443</v>
      </c>
      <c r="B277">
        <v>96.62</v>
      </c>
      <c r="C277">
        <f t="shared" si="4"/>
        <v>6.437567658424492E-3</v>
      </c>
    </row>
    <row r="278" spans="1:3" x14ac:dyDescent="0.25">
      <c r="A278" s="1">
        <v>39442</v>
      </c>
      <c r="B278">
        <v>95.97</v>
      </c>
      <c r="C278">
        <f t="shared" si="4"/>
        <v>-6.750116496724373E-3</v>
      </c>
    </row>
    <row r="279" spans="1:3" x14ac:dyDescent="0.25">
      <c r="A279" s="1">
        <v>39440</v>
      </c>
      <c r="B279">
        <v>94.13</v>
      </c>
      <c r="C279">
        <f t="shared" si="4"/>
        <v>-1.9358837070407503E-2</v>
      </c>
    </row>
    <row r="280" spans="1:3" x14ac:dyDescent="0.25">
      <c r="A280" s="1">
        <v>39437</v>
      </c>
      <c r="B280">
        <v>93.31</v>
      </c>
      <c r="C280">
        <f t="shared" si="4"/>
        <v>-8.7495223131981957E-3</v>
      </c>
    </row>
    <row r="281" spans="1:3" x14ac:dyDescent="0.25">
      <c r="A281" s="1">
        <v>39436</v>
      </c>
      <c r="B281">
        <v>91.06</v>
      </c>
      <c r="C281">
        <f t="shared" si="4"/>
        <v>-2.4408653339294633E-2</v>
      </c>
    </row>
    <row r="282" spans="1:3" x14ac:dyDescent="0.25">
      <c r="A282" s="1">
        <v>39435</v>
      </c>
      <c r="B282">
        <v>91.24</v>
      </c>
      <c r="C282">
        <f t="shared" si="4"/>
        <v>1.9747675095512017E-3</v>
      </c>
    </row>
    <row r="283" spans="1:3" x14ac:dyDescent="0.25">
      <c r="A283" s="1">
        <v>39434</v>
      </c>
      <c r="B283">
        <v>90.49</v>
      </c>
      <c r="C283">
        <f t="shared" si="4"/>
        <v>-8.2540500531454019E-3</v>
      </c>
    </row>
    <row r="284" spans="1:3" x14ac:dyDescent="0.25">
      <c r="A284" s="1">
        <v>39433</v>
      </c>
      <c r="B284">
        <v>90.63</v>
      </c>
      <c r="C284">
        <f t="shared" si="4"/>
        <v>1.545936703648471E-3</v>
      </c>
    </row>
    <row r="285" spans="1:3" x14ac:dyDescent="0.25">
      <c r="A285" s="1">
        <v>39430</v>
      </c>
      <c r="B285">
        <v>91.27</v>
      </c>
      <c r="C285">
        <f t="shared" si="4"/>
        <v>7.0368624620956071E-3</v>
      </c>
    </row>
    <row r="286" spans="1:3" x14ac:dyDescent="0.25">
      <c r="A286" s="1">
        <v>39429</v>
      </c>
      <c r="B286">
        <v>92.25</v>
      </c>
      <c r="C286">
        <f t="shared" si="4"/>
        <v>1.0680136391850668E-2</v>
      </c>
    </row>
    <row r="287" spans="1:3" x14ac:dyDescent="0.25">
      <c r="A287" s="1">
        <v>39428</v>
      </c>
      <c r="B287">
        <v>94.39</v>
      </c>
      <c r="C287">
        <f t="shared" si="4"/>
        <v>2.2932852416216398E-2</v>
      </c>
    </row>
    <row r="288" spans="1:3" x14ac:dyDescent="0.25">
      <c r="A288" s="1">
        <v>39427</v>
      </c>
      <c r="B288">
        <v>90.02</v>
      </c>
      <c r="C288">
        <f t="shared" si="4"/>
        <v>-4.7403267472066406E-2</v>
      </c>
    </row>
    <row r="289" spans="1:3" x14ac:dyDescent="0.25">
      <c r="A289" s="1">
        <v>39426</v>
      </c>
      <c r="B289">
        <v>87.86</v>
      </c>
      <c r="C289">
        <f t="shared" si="4"/>
        <v>-2.4287229317153141E-2</v>
      </c>
    </row>
    <row r="290" spans="1:3" x14ac:dyDescent="0.25">
      <c r="A290" s="1">
        <v>39423</v>
      </c>
      <c r="B290">
        <v>88.28</v>
      </c>
      <c r="C290">
        <f t="shared" si="4"/>
        <v>4.7689428409021482E-3</v>
      </c>
    </row>
    <row r="291" spans="1:3" x14ac:dyDescent="0.25">
      <c r="A291" s="1">
        <v>39422</v>
      </c>
      <c r="B291">
        <v>90.23</v>
      </c>
      <c r="C291">
        <f t="shared" si="4"/>
        <v>2.1848384617873612E-2</v>
      </c>
    </row>
    <row r="292" spans="1:3" x14ac:dyDescent="0.25">
      <c r="A292" s="1">
        <v>39421</v>
      </c>
      <c r="B292">
        <v>87.49</v>
      </c>
      <c r="C292">
        <f t="shared" si="4"/>
        <v>-3.0837464888236285E-2</v>
      </c>
    </row>
    <row r="293" spans="1:3" x14ac:dyDescent="0.25">
      <c r="A293" s="1">
        <v>39420</v>
      </c>
      <c r="B293">
        <v>88.32</v>
      </c>
      <c r="C293">
        <f t="shared" si="4"/>
        <v>9.4420814106119747E-3</v>
      </c>
    </row>
    <row r="294" spans="1:3" x14ac:dyDescent="0.25">
      <c r="A294" s="1">
        <v>39419</v>
      </c>
      <c r="B294">
        <v>89.31</v>
      </c>
      <c r="C294">
        <f t="shared" si="4"/>
        <v>1.1146881167009556E-2</v>
      </c>
    </row>
    <row r="295" spans="1:3" x14ac:dyDescent="0.25">
      <c r="A295" s="1">
        <v>39416</v>
      </c>
      <c r="B295">
        <v>88.71</v>
      </c>
      <c r="C295">
        <f t="shared" si="4"/>
        <v>-6.7408411632992171E-3</v>
      </c>
    </row>
    <row r="296" spans="1:3" x14ac:dyDescent="0.25">
      <c r="A296" s="1">
        <v>39415</v>
      </c>
      <c r="B296">
        <v>91.01</v>
      </c>
      <c r="C296">
        <f t="shared" si="4"/>
        <v>2.5596768056768908E-2</v>
      </c>
    </row>
    <row r="297" spans="1:3" x14ac:dyDescent="0.25">
      <c r="A297" s="1">
        <v>39414</v>
      </c>
      <c r="B297">
        <v>90.62</v>
      </c>
      <c r="C297">
        <f t="shared" si="4"/>
        <v>-4.2944513502721892E-3</v>
      </c>
    </row>
    <row r="298" spans="1:3" x14ac:dyDescent="0.25">
      <c r="A298" s="1">
        <v>39413</v>
      </c>
      <c r="B298">
        <v>94.42</v>
      </c>
      <c r="C298">
        <f t="shared" si="4"/>
        <v>4.1077975879148479E-2</v>
      </c>
    </row>
    <row r="299" spans="1:3" x14ac:dyDescent="0.25">
      <c r="A299" s="1">
        <v>39412</v>
      </c>
      <c r="B299">
        <v>97.7</v>
      </c>
      <c r="C299">
        <f t="shared" si="4"/>
        <v>3.4148643930596356E-2</v>
      </c>
    </row>
    <row r="300" spans="1:3" x14ac:dyDescent="0.25">
      <c r="A300" s="1">
        <v>39409</v>
      </c>
      <c r="B300">
        <v>98.18</v>
      </c>
      <c r="C300">
        <f t="shared" si="4"/>
        <v>4.9009695811695229E-3</v>
      </c>
    </row>
    <row r="301" spans="1:3" x14ac:dyDescent="0.25">
      <c r="A301" s="1">
        <v>39407</v>
      </c>
      <c r="B301">
        <v>97.29</v>
      </c>
      <c r="C301">
        <f t="shared" si="4"/>
        <v>-9.1063196425701601E-3</v>
      </c>
    </row>
    <row r="302" spans="1:3" x14ac:dyDescent="0.25">
      <c r="A302" s="1">
        <v>39406</v>
      </c>
      <c r="B302">
        <v>98.03</v>
      </c>
      <c r="C302">
        <f t="shared" si="4"/>
        <v>7.5773452862984546E-3</v>
      </c>
    </row>
    <row r="303" spans="1:3" x14ac:dyDescent="0.25">
      <c r="A303" s="1">
        <v>39405</v>
      </c>
      <c r="B303">
        <v>94.64</v>
      </c>
      <c r="C303">
        <f t="shared" si="4"/>
        <v>-3.5193334603503407E-2</v>
      </c>
    </row>
    <row r="304" spans="1:3" x14ac:dyDescent="0.25">
      <c r="A304" s="1">
        <v>39402</v>
      </c>
      <c r="B304">
        <v>95.1</v>
      </c>
      <c r="C304">
        <f t="shared" si="4"/>
        <v>4.8487498812133005E-3</v>
      </c>
    </row>
    <row r="305" spans="1:3" x14ac:dyDescent="0.25">
      <c r="A305" s="1">
        <v>39401</v>
      </c>
      <c r="B305">
        <v>93.43</v>
      </c>
      <c r="C305">
        <f t="shared" si="4"/>
        <v>-1.7716476746480223E-2</v>
      </c>
    </row>
    <row r="306" spans="1:3" x14ac:dyDescent="0.25">
      <c r="A306" s="1">
        <v>39400</v>
      </c>
      <c r="B306">
        <v>94.09</v>
      </c>
      <c r="C306">
        <f t="shared" si="4"/>
        <v>7.0392782138100473E-3</v>
      </c>
    </row>
    <row r="307" spans="1:3" x14ac:dyDescent="0.25">
      <c r="A307" s="1">
        <v>39399</v>
      </c>
      <c r="B307">
        <v>91.17</v>
      </c>
      <c r="C307">
        <f t="shared" si="4"/>
        <v>-3.1525875421862949E-2</v>
      </c>
    </row>
    <row r="308" spans="1:3" x14ac:dyDescent="0.25">
      <c r="A308" s="1">
        <v>39398</v>
      </c>
      <c r="B308">
        <v>94.62</v>
      </c>
      <c r="C308">
        <f t="shared" si="4"/>
        <v>3.7142974606190642E-2</v>
      </c>
    </row>
    <row r="309" spans="1:3" x14ac:dyDescent="0.25">
      <c r="A309" s="1">
        <v>39395</v>
      </c>
      <c r="B309">
        <v>96.32</v>
      </c>
      <c r="C309">
        <f t="shared" si="4"/>
        <v>1.7807111357508686E-2</v>
      </c>
    </row>
    <row r="310" spans="1:3" x14ac:dyDescent="0.25">
      <c r="A310" s="1">
        <v>39394</v>
      </c>
      <c r="B310">
        <v>95.46</v>
      </c>
      <c r="C310">
        <f t="shared" si="4"/>
        <v>-8.9686699827603751E-3</v>
      </c>
    </row>
    <row r="311" spans="1:3" x14ac:dyDescent="0.25">
      <c r="A311" s="1">
        <v>39393</v>
      </c>
      <c r="B311">
        <v>96.37</v>
      </c>
      <c r="C311">
        <f t="shared" si="4"/>
        <v>9.4876382854457483E-3</v>
      </c>
    </row>
    <row r="312" spans="1:3" x14ac:dyDescent="0.25">
      <c r="A312" s="1">
        <v>39392</v>
      </c>
      <c r="B312">
        <v>96.7</v>
      </c>
      <c r="C312">
        <f t="shared" si="4"/>
        <v>3.4184525960524615E-3</v>
      </c>
    </row>
    <row r="313" spans="1:3" x14ac:dyDescent="0.25">
      <c r="A313" s="1">
        <v>39391</v>
      </c>
      <c r="B313">
        <v>93.98</v>
      </c>
      <c r="C313">
        <f t="shared" si="4"/>
        <v>-2.8531408784578976E-2</v>
      </c>
    </row>
    <row r="314" spans="1:3" x14ac:dyDescent="0.25">
      <c r="A314" s="1">
        <v>39388</v>
      </c>
      <c r="B314">
        <v>95.93</v>
      </c>
      <c r="C314">
        <f t="shared" si="4"/>
        <v>2.0536765155186529E-2</v>
      </c>
    </row>
    <row r="315" spans="1:3" x14ac:dyDescent="0.25">
      <c r="A315" s="1">
        <v>39387</v>
      </c>
      <c r="B315">
        <v>93.49</v>
      </c>
      <c r="C315">
        <f t="shared" si="4"/>
        <v>-2.5764280126632053E-2</v>
      </c>
    </row>
    <row r="316" spans="1:3" x14ac:dyDescent="0.25">
      <c r="A316" s="1">
        <v>39386</v>
      </c>
      <c r="B316">
        <v>94.53</v>
      </c>
      <c r="C316">
        <f t="shared" si="4"/>
        <v>1.1062765734068614E-2</v>
      </c>
    </row>
    <row r="317" spans="1:3" x14ac:dyDescent="0.25">
      <c r="A317" s="1">
        <v>39385</v>
      </c>
      <c r="B317">
        <v>90.38</v>
      </c>
      <c r="C317">
        <f t="shared" si="4"/>
        <v>-4.4894240454159393E-2</v>
      </c>
    </row>
    <row r="318" spans="1:3" x14ac:dyDescent="0.25">
      <c r="A318" s="1">
        <v>39384</v>
      </c>
      <c r="B318">
        <v>93.53</v>
      </c>
      <c r="C318">
        <f t="shared" si="4"/>
        <v>3.4259236463326084E-2</v>
      </c>
    </row>
    <row r="319" spans="1:3" x14ac:dyDescent="0.25">
      <c r="A319" s="1">
        <v>39381</v>
      </c>
      <c r="B319">
        <v>91.86</v>
      </c>
      <c r="C319">
        <f t="shared" si="4"/>
        <v>-1.8016561548812249E-2</v>
      </c>
    </row>
    <row r="320" spans="1:3" x14ac:dyDescent="0.25">
      <c r="A320" s="1">
        <v>39380</v>
      </c>
      <c r="B320">
        <v>90.46</v>
      </c>
      <c r="C320">
        <f t="shared" si="4"/>
        <v>-1.5357914847950373E-2</v>
      </c>
    </row>
    <row r="321" spans="1:3" x14ac:dyDescent="0.25">
      <c r="A321" s="1">
        <v>39379</v>
      </c>
      <c r="B321">
        <v>87.1</v>
      </c>
      <c r="C321">
        <f t="shared" si="4"/>
        <v>-3.7850880191239937E-2</v>
      </c>
    </row>
    <row r="322" spans="1:3" x14ac:dyDescent="0.25">
      <c r="A322" s="1">
        <v>39378</v>
      </c>
      <c r="B322">
        <v>85.27</v>
      </c>
      <c r="C322">
        <f t="shared" si="4"/>
        <v>-2.1234191104498919E-2</v>
      </c>
    </row>
    <row r="323" spans="1:3" x14ac:dyDescent="0.25">
      <c r="A323" s="1">
        <v>39377</v>
      </c>
      <c r="B323">
        <v>87.56</v>
      </c>
      <c r="C323">
        <f t="shared" si="4"/>
        <v>2.6501579900704071E-2</v>
      </c>
    </row>
    <row r="324" spans="1:3" x14ac:dyDescent="0.25">
      <c r="A324" s="1">
        <v>39374</v>
      </c>
      <c r="B324">
        <v>88.6</v>
      </c>
      <c r="C324">
        <f t="shared" ref="C324:C387" si="5">LN(B324/B323)</f>
        <v>1.1807584956373005E-2</v>
      </c>
    </row>
    <row r="325" spans="1:3" x14ac:dyDescent="0.25">
      <c r="A325" s="1">
        <v>39373</v>
      </c>
      <c r="B325">
        <v>89.47</v>
      </c>
      <c r="C325">
        <f t="shared" si="5"/>
        <v>9.7715159484694156E-3</v>
      </c>
    </row>
    <row r="326" spans="1:3" x14ac:dyDescent="0.25">
      <c r="A326" s="1">
        <v>39372</v>
      </c>
      <c r="B326">
        <v>87.4</v>
      </c>
      <c r="C326">
        <f t="shared" si="5"/>
        <v>-2.3408090898014731E-2</v>
      </c>
    </row>
    <row r="327" spans="1:3" x14ac:dyDescent="0.25">
      <c r="A327" s="1">
        <v>39371</v>
      </c>
      <c r="B327">
        <v>87.61</v>
      </c>
      <c r="C327">
        <f t="shared" si="5"/>
        <v>2.399864016782563E-3</v>
      </c>
    </row>
    <row r="328" spans="1:3" x14ac:dyDescent="0.25">
      <c r="A328" s="1">
        <v>39370</v>
      </c>
      <c r="B328">
        <v>86.13</v>
      </c>
      <c r="C328">
        <f t="shared" si="5"/>
        <v>-1.7037363877190265E-2</v>
      </c>
    </row>
    <row r="329" spans="1:3" x14ac:dyDescent="0.25">
      <c r="A329" s="1">
        <v>39367</v>
      </c>
      <c r="B329">
        <v>83.69</v>
      </c>
      <c r="C329">
        <f t="shared" si="5"/>
        <v>-2.8738286756299612E-2</v>
      </c>
    </row>
    <row r="330" spans="1:3" x14ac:dyDescent="0.25">
      <c r="A330" s="1">
        <v>39366</v>
      </c>
      <c r="B330">
        <v>83.08</v>
      </c>
      <c r="C330">
        <f t="shared" si="5"/>
        <v>-7.3154970368711214E-3</v>
      </c>
    </row>
    <row r="331" spans="1:3" x14ac:dyDescent="0.25">
      <c r="A331" s="1">
        <v>39365</v>
      </c>
      <c r="B331">
        <v>81.3</v>
      </c>
      <c r="C331">
        <f t="shared" si="5"/>
        <v>-2.1657982454146695E-2</v>
      </c>
    </row>
    <row r="332" spans="1:3" x14ac:dyDescent="0.25">
      <c r="A332" s="1">
        <v>39364</v>
      </c>
      <c r="B332">
        <v>80.260000000000005</v>
      </c>
      <c r="C332">
        <f t="shared" si="5"/>
        <v>-1.2874651714994178E-2</v>
      </c>
    </row>
    <row r="333" spans="1:3" x14ac:dyDescent="0.25">
      <c r="A333" s="1">
        <v>39363</v>
      </c>
      <c r="B333">
        <v>79.02</v>
      </c>
      <c r="C333">
        <f t="shared" si="5"/>
        <v>-1.5570379855526079E-2</v>
      </c>
    </row>
    <row r="334" spans="1:3" x14ac:dyDescent="0.25">
      <c r="A334" s="1">
        <v>39360</v>
      </c>
      <c r="B334">
        <v>81.22</v>
      </c>
      <c r="C334">
        <f t="shared" si="5"/>
        <v>2.7460537274907198E-2</v>
      </c>
    </row>
    <row r="335" spans="1:3" x14ac:dyDescent="0.25">
      <c r="A335" s="1">
        <v>39359</v>
      </c>
      <c r="B335">
        <v>81.44</v>
      </c>
      <c r="C335">
        <f t="shared" si="5"/>
        <v>2.7050305440609462E-3</v>
      </c>
    </row>
    <row r="336" spans="1:3" x14ac:dyDescent="0.25">
      <c r="A336" s="1">
        <v>39358</v>
      </c>
      <c r="B336">
        <v>79.94</v>
      </c>
      <c r="C336">
        <f t="shared" si="5"/>
        <v>-1.8590199519035174E-2</v>
      </c>
    </row>
    <row r="337" spans="1:3" x14ac:dyDescent="0.25">
      <c r="A337" s="1">
        <v>39357</v>
      </c>
      <c r="B337">
        <v>80.05</v>
      </c>
      <c r="C337">
        <f t="shared" si="5"/>
        <v>1.3750861595461419E-3</v>
      </c>
    </row>
    <row r="338" spans="1:3" x14ac:dyDescent="0.25">
      <c r="A338" s="1">
        <v>39356</v>
      </c>
      <c r="B338">
        <v>80.239999999999995</v>
      </c>
      <c r="C338">
        <f t="shared" si="5"/>
        <v>2.3707042109562819E-3</v>
      </c>
    </row>
    <row r="339" spans="1:3" x14ac:dyDescent="0.25">
      <c r="A339" s="1">
        <v>39353</v>
      </c>
      <c r="B339">
        <v>81.66</v>
      </c>
      <c r="C339">
        <f t="shared" si="5"/>
        <v>1.7542142237749643E-2</v>
      </c>
    </row>
    <row r="340" spans="1:3" x14ac:dyDescent="0.25">
      <c r="A340" s="1">
        <v>39352</v>
      </c>
      <c r="B340">
        <v>82.88</v>
      </c>
      <c r="C340">
        <f t="shared" si="5"/>
        <v>1.4829492619743177E-2</v>
      </c>
    </row>
    <row r="341" spans="1:3" x14ac:dyDescent="0.25">
      <c r="A341" s="1">
        <v>39351</v>
      </c>
      <c r="B341">
        <v>80.3</v>
      </c>
      <c r="C341">
        <f t="shared" si="5"/>
        <v>-3.162415755845692E-2</v>
      </c>
    </row>
    <row r="342" spans="1:3" x14ac:dyDescent="0.25">
      <c r="A342" s="1">
        <v>39350</v>
      </c>
      <c r="B342">
        <v>79.53</v>
      </c>
      <c r="C342">
        <f t="shared" si="5"/>
        <v>-9.6353119836720298E-3</v>
      </c>
    </row>
    <row r="343" spans="1:3" x14ac:dyDescent="0.25">
      <c r="A343" s="1">
        <v>39349</v>
      </c>
      <c r="B343">
        <v>80.95</v>
      </c>
      <c r="C343">
        <f t="shared" si="5"/>
        <v>1.7697371154600291E-2</v>
      </c>
    </row>
    <row r="344" spans="1:3" x14ac:dyDescent="0.25">
      <c r="A344" s="1">
        <v>39346</v>
      </c>
      <c r="B344">
        <v>81.62</v>
      </c>
      <c r="C344">
        <f t="shared" si="5"/>
        <v>8.2426498540155886E-3</v>
      </c>
    </row>
    <row r="345" spans="1:3" x14ac:dyDescent="0.25">
      <c r="A345" s="1">
        <v>39345</v>
      </c>
      <c r="B345">
        <v>83.32</v>
      </c>
      <c r="C345">
        <f t="shared" si="5"/>
        <v>2.061428641511143E-2</v>
      </c>
    </row>
    <row r="346" spans="1:3" x14ac:dyDescent="0.25">
      <c r="A346" s="1">
        <v>39344</v>
      </c>
      <c r="B346">
        <v>81.93</v>
      </c>
      <c r="C346">
        <f t="shared" si="5"/>
        <v>-1.6823392239047753E-2</v>
      </c>
    </row>
    <row r="347" spans="1:3" x14ac:dyDescent="0.25">
      <c r="A347" s="1">
        <v>39343</v>
      </c>
      <c r="B347">
        <v>81.510000000000005</v>
      </c>
      <c r="C347">
        <f t="shared" si="5"/>
        <v>-5.1395120473572671E-3</v>
      </c>
    </row>
    <row r="348" spans="1:3" x14ac:dyDescent="0.25">
      <c r="A348" s="1">
        <v>39342</v>
      </c>
      <c r="B348">
        <v>80.569999999999993</v>
      </c>
      <c r="C348">
        <f t="shared" si="5"/>
        <v>-1.1599340317261685E-2</v>
      </c>
    </row>
    <row r="349" spans="1:3" x14ac:dyDescent="0.25">
      <c r="A349" s="1">
        <v>39339</v>
      </c>
      <c r="B349">
        <v>79.099999999999994</v>
      </c>
      <c r="C349">
        <f t="shared" si="5"/>
        <v>-1.8413497015496369E-2</v>
      </c>
    </row>
    <row r="350" spans="1:3" x14ac:dyDescent="0.25">
      <c r="A350" s="1">
        <v>39338</v>
      </c>
      <c r="B350">
        <v>80.09</v>
      </c>
      <c r="C350">
        <f t="shared" si="5"/>
        <v>1.2438127561982917E-2</v>
      </c>
    </row>
    <row r="351" spans="1:3" x14ac:dyDescent="0.25">
      <c r="A351" s="1">
        <v>39337</v>
      </c>
      <c r="B351">
        <v>79.91</v>
      </c>
      <c r="C351">
        <f t="shared" si="5"/>
        <v>-2.2500009492196081E-3</v>
      </c>
    </row>
    <row r="352" spans="1:3" x14ac:dyDescent="0.25">
      <c r="A352" s="1">
        <v>39336</v>
      </c>
      <c r="B352">
        <v>78.23</v>
      </c>
      <c r="C352">
        <f t="shared" si="5"/>
        <v>-2.1247795689382062E-2</v>
      </c>
    </row>
    <row r="353" spans="1:3" x14ac:dyDescent="0.25">
      <c r="A353" s="1">
        <v>39335</v>
      </c>
      <c r="B353">
        <v>77.489999999999995</v>
      </c>
      <c r="C353">
        <f t="shared" si="5"/>
        <v>-9.5043099211305753E-3</v>
      </c>
    </row>
    <row r="354" spans="1:3" x14ac:dyDescent="0.25">
      <c r="A354" s="1">
        <v>39332</v>
      </c>
      <c r="B354">
        <v>76.7</v>
      </c>
      <c r="C354">
        <f t="shared" si="5"/>
        <v>-1.0247187402648166E-2</v>
      </c>
    </row>
    <row r="355" spans="1:3" x14ac:dyDescent="0.25">
      <c r="A355" s="1">
        <v>39331</v>
      </c>
      <c r="B355">
        <v>76.3</v>
      </c>
      <c r="C355">
        <f t="shared" si="5"/>
        <v>-5.2287700827992872E-3</v>
      </c>
    </row>
    <row r="356" spans="1:3" x14ac:dyDescent="0.25">
      <c r="A356" s="1">
        <v>39330</v>
      </c>
      <c r="B356">
        <v>75.73</v>
      </c>
      <c r="C356">
        <f t="shared" si="5"/>
        <v>-7.4985551646798796E-3</v>
      </c>
    </row>
    <row r="357" spans="1:3" x14ac:dyDescent="0.25">
      <c r="A357" s="1">
        <v>39329</v>
      </c>
      <c r="B357">
        <v>75.08</v>
      </c>
      <c r="C357">
        <f t="shared" si="5"/>
        <v>-8.6201714074233445E-3</v>
      </c>
    </row>
    <row r="358" spans="1:3" x14ac:dyDescent="0.25">
      <c r="A358" s="1">
        <v>39325</v>
      </c>
      <c r="B358">
        <v>74.040000000000006</v>
      </c>
      <c r="C358">
        <f t="shared" si="5"/>
        <v>-1.3948724013011202E-2</v>
      </c>
    </row>
    <row r="359" spans="1:3" x14ac:dyDescent="0.25">
      <c r="A359" s="1">
        <v>39324</v>
      </c>
      <c r="B359">
        <v>73.36</v>
      </c>
      <c r="C359">
        <f t="shared" si="5"/>
        <v>-9.2266597570874898E-3</v>
      </c>
    </row>
    <row r="360" spans="1:3" x14ac:dyDescent="0.25">
      <c r="A360" s="1">
        <v>39323</v>
      </c>
      <c r="B360">
        <v>73.510000000000005</v>
      </c>
      <c r="C360">
        <f t="shared" si="5"/>
        <v>2.0426234377869954E-3</v>
      </c>
    </row>
    <row r="361" spans="1:3" x14ac:dyDescent="0.25">
      <c r="A361" s="1">
        <v>39322</v>
      </c>
      <c r="B361">
        <v>71.73</v>
      </c>
      <c r="C361">
        <f t="shared" si="5"/>
        <v>-2.451238124765321E-2</v>
      </c>
    </row>
    <row r="362" spans="1:3" x14ac:dyDescent="0.25">
      <c r="A362" s="1">
        <v>39321</v>
      </c>
      <c r="B362">
        <v>71.97</v>
      </c>
      <c r="C362">
        <f t="shared" si="5"/>
        <v>3.3402953813697219E-3</v>
      </c>
    </row>
    <row r="363" spans="1:3" x14ac:dyDescent="0.25">
      <c r="A363" s="1">
        <v>39318</v>
      </c>
      <c r="B363">
        <v>71.09</v>
      </c>
      <c r="C363">
        <f t="shared" si="5"/>
        <v>-1.2302685578321077E-2</v>
      </c>
    </row>
    <row r="364" spans="1:3" x14ac:dyDescent="0.25">
      <c r="A364" s="1">
        <v>39317</v>
      </c>
      <c r="B364">
        <v>69.83</v>
      </c>
      <c r="C364">
        <f t="shared" si="5"/>
        <v>-1.7882963083447841E-2</v>
      </c>
    </row>
    <row r="365" spans="1:3" x14ac:dyDescent="0.25">
      <c r="A365" s="1">
        <v>39316</v>
      </c>
      <c r="B365">
        <v>69.260000000000005</v>
      </c>
      <c r="C365">
        <f t="shared" si="5"/>
        <v>-8.1961778836679225E-3</v>
      </c>
    </row>
    <row r="366" spans="1:3" x14ac:dyDescent="0.25">
      <c r="A366" s="1">
        <v>39315</v>
      </c>
      <c r="B366">
        <v>69.47</v>
      </c>
      <c r="C366">
        <f t="shared" si="5"/>
        <v>3.027465730513451E-3</v>
      </c>
    </row>
    <row r="367" spans="1:3" x14ac:dyDescent="0.25">
      <c r="A367" s="1">
        <v>39314</v>
      </c>
      <c r="B367">
        <v>71.12</v>
      </c>
      <c r="C367">
        <f t="shared" si="5"/>
        <v>2.3473586500859622E-2</v>
      </c>
    </row>
    <row r="368" spans="1:3" x14ac:dyDescent="0.25">
      <c r="A368" s="1">
        <v>39311</v>
      </c>
      <c r="B368">
        <v>71.98</v>
      </c>
      <c r="C368">
        <f t="shared" si="5"/>
        <v>1.2019711445235419E-2</v>
      </c>
    </row>
    <row r="369" spans="1:3" x14ac:dyDescent="0.25">
      <c r="A369" s="1">
        <v>39310</v>
      </c>
      <c r="B369">
        <v>71</v>
      </c>
      <c r="C369">
        <f t="shared" si="5"/>
        <v>-1.3708425609569221E-2</v>
      </c>
    </row>
    <row r="370" spans="1:3" x14ac:dyDescent="0.25">
      <c r="A370" s="1">
        <v>39309</v>
      </c>
      <c r="B370">
        <v>73.33</v>
      </c>
      <c r="C370">
        <f t="shared" si="5"/>
        <v>3.2289925064392745E-2</v>
      </c>
    </row>
    <row r="371" spans="1:3" x14ac:dyDescent="0.25">
      <c r="A371" s="1">
        <v>39308</v>
      </c>
      <c r="B371">
        <v>72.38</v>
      </c>
      <c r="C371">
        <f t="shared" si="5"/>
        <v>-1.303978397011182E-2</v>
      </c>
    </row>
    <row r="372" spans="1:3" x14ac:dyDescent="0.25">
      <c r="A372" s="1">
        <v>39307</v>
      </c>
      <c r="B372">
        <v>71.62</v>
      </c>
      <c r="C372">
        <f t="shared" si="5"/>
        <v>-1.0555653565309618E-2</v>
      </c>
    </row>
    <row r="373" spans="1:3" x14ac:dyDescent="0.25">
      <c r="A373" s="1">
        <v>39304</v>
      </c>
      <c r="B373">
        <v>71.47</v>
      </c>
      <c r="C373">
        <f t="shared" si="5"/>
        <v>-2.0965833383992305E-3</v>
      </c>
    </row>
    <row r="374" spans="1:3" x14ac:dyDescent="0.25">
      <c r="A374" s="1">
        <v>39303</v>
      </c>
      <c r="B374">
        <v>71.59</v>
      </c>
      <c r="C374">
        <f t="shared" si="5"/>
        <v>1.6776181762062662E-3</v>
      </c>
    </row>
    <row r="375" spans="1:3" x14ac:dyDescent="0.25">
      <c r="A375" s="1">
        <v>39302</v>
      </c>
      <c r="B375">
        <v>72.150000000000006</v>
      </c>
      <c r="C375">
        <f t="shared" si="5"/>
        <v>7.791885811786213E-3</v>
      </c>
    </row>
    <row r="376" spans="1:3" x14ac:dyDescent="0.25">
      <c r="A376" s="1">
        <v>39301</v>
      </c>
      <c r="B376">
        <v>72.42</v>
      </c>
      <c r="C376">
        <f t="shared" si="5"/>
        <v>3.7352191176152007E-3</v>
      </c>
    </row>
    <row r="377" spans="1:3" x14ac:dyDescent="0.25">
      <c r="A377" s="1">
        <v>39300</v>
      </c>
      <c r="B377">
        <v>72.06</v>
      </c>
      <c r="C377">
        <f t="shared" si="5"/>
        <v>-4.9833990175479148E-3</v>
      </c>
    </row>
    <row r="378" spans="1:3" x14ac:dyDescent="0.25">
      <c r="A378" s="1">
        <v>39297</v>
      </c>
      <c r="B378">
        <v>75.48</v>
      </c>
      <c r="C378">
        <f t="shared" si="5"/>
        <v>4.6368615180402209E-2</v>
      </c>
    </row>
    <row r="379" spans="1:3" x14ac:dyDescent="0.25">
      <c r="A379" s="1">
        <v>39296</v>
      </c>
      <c r="B379">
        <v>76.86</v>
      </c>
      <c r="C379">
        <f t="shared" si="5"/>
        <v>1.8117864636348395E-2</v>
      </c>
    </row>
    <row r="380" spans="1:3" x14ac:dyDescent="0.25">
      <c r="A380" s="1">
        <v>39295</v>
      </c>
      <c r="B380">
        <v>76.53</v>
      </c>
      <c r="C380">
        <f t="shared" si="5"/>
        <v>-4.3027643148681642E-3</v>
      </c>
    </row>
    <row r="381" spans="1:3" x14ac:dyDescent="0.25">
      <c r="A381" s="1">
        <v>39294</v>
      </c>
      <c r="B381">
        <v>78.209999999999994</v>
      </c>
      <c r="C381">
        <f t="shared" si="5"/>
        <v>2.1714695791690209E-2</v>
      </c>
    </row>
    <row r="382" spans="1:3" x14ac:dyDescent="0.25">
      <c r="A382" s="1">
        <v>39293</v>
      </c>
      <c r="B382">
        <v>76.83</v>
      </c>
      <c r="C382">
        <f t="shared" si="5"/>
        <v>-1.780232773397639E-2</v>
      </c>
    </row>
    <row r="383" spans="1:3" x14ac:dyDescent="0.25">
      <c r="A383" s="1">
        <v>39290</v>
      </c>
      <c r="B383">
        <v>77.02</v>
      </c>
      <c r="C383">
        <f t="shared" si="5"/>
        <v>2.4699395072192874E-3</v>
      </c>
    </row>
    <row r="384" spans="1:3" x14ac:dyDescent="0.25">
      <c r="A384" s="1">
        <v>39289</v>
      </c>
      <c r="B384">
        <v>74.95</v>
      </c>
      <c r="C384">
        <f t="shared" si="5"/>
        <v>-2.7243903838156044E-2</v>
      </c>
    </row>
    <row r="385" spans="1:3" x14ac:dyDescent="0.25">
      <c r="A385" s="1">
        <v>39288</v>
      </c>
      <c r="B385">
        <v>75.88</v>
      </c>
      <c r="C385">
        <f t="shared" si="5"/>
        <v>1.2331920518206682E-2</v>
      </c>
    </row>
    <row r="386" spans="1:3" x14ac:dyDescent="0.25">
      <c r="A386" s="1">
        <v>39287</v>
      </c>
      <c r="B386">
        <v>73.56</v>
      </c>
      <c r="C386">
        <f t="shared" si="5"/>
        <v>-3.1051745330693048E-2</v>
      </c>
    </row>
    <row r="387" spans="1:3" x14ac:dyDescent="0.25">
      <c r="A387" s="1">
        <v>39286</v>
      </c>
      <c r="B387">
        <v>74.89</v>
      </c>
      <c r="C387">
        <f t="shared" si="5"/>
        <v>1.7918970525155283E-2</v>
      </c>
    </row>
    <row r="388" spans="1:3" x14ac:dyDescent="0.25">
      <c r="A388" s="1">
        <v>39283</v>
      </c>
      <c r="B388">
        <v>75.569999999999993</v>
      </c>
      <c r="C388">
        <f t="shared" ref="C388:C451" si="6">LN(B388/B387)</f>
        <v>9.0390087713527172E-3</v>
      </c>
    </row>
    <row r="389" spans="1:3" x14ac:dyDescent="0.25">
      <c r="A389" s="1">
        <v>39282</v>
      </c>
      <c r="B389">
        <v>75.92</v>
      </c>
      <c r="C389">
        <f t="shared" si="6"/>
        <v>4.6207752690440177E-3</v>
      </c>
    </row>
    <row r="390" spans="1:3" x14ac:dyDescent="0.25">
      <c r="A390" s="1">
        <v>39281</v>
      </c>
      <c r="B390">
        <v>75.05</v>
      </c>
      <c r="C390">
        <f t="shared" si="6"/>
        <v>-1.1525596222201576E-2</v>
      </c>
    </row>
    <row r="391" spans="1:3" x14ac:dyDescent="0.25">
      <c r="A391" s="1">
        <v>39280</v>
      </c>
      <c r="B391">
        <v>74.02</v>
      </c>
      <c r="C391">
        <f t="shared" si="6"/>
        <v>-1.3819231121461018E-2</v>
      </c>
    </row>
    <row r="392" spans="1:3" x14ac:dyDescent="0.25">
      <c r="A392" s="1">
        <v>39279</v>
      </c>
      <c r="B392">
        <v>74.150000000000006</v>
      </c>
      <c r="C392">
        <f t="shared" si="6"/>
        <v>1.7547416259313944E-3</v>
      </c>
    </row>
    <row r="393" spans="1:3" x14ac:dyDescent="0.25">
      <c r="A393" s="1">
        <v>39276</v>
      </c>
      <c r="B393">
        <v>73.930000000000007</v>
      </c>
      <c r="C393">
        <f t="shared" si="6"/>
        <v>-2.9713690149323988E-3</v>
      </c>
    </row>
    <row r="394" spans="1:3" x14ac:dyDescent="0.25">
      <c r="A394" s="1">
        <v>39275</v>
      </c>
      <c r="B394">
        <v>72.5</v>
      </c>
      <c r="C394">
        <f t="shared" si="6"/>
        <v>-1.9532137708379697E-2</v>
      </c>
    </row>
    <row r="395" spans="1:3" x14ac:dyDescent="0.25">
      <c r="A395" s="1">
        <v>39274</v>
      </c>
      <c r="B395">
        <v>72.56</v>
      </c>
      <c r="C395">
        <f t="shared" si="6"/>
        <v>8.2724394625201031E-4</v>
      </c>
    </row>
    <row r="396" spans="1:3" x14ac:dyDescent="0.25">
      <c r="A396" s="1">
        <v>39273</v>
      </c>
      <c r="B396">
        <v>72.81</v>
      </c>
      <c r="C396">
        <f t="shared" si="6"/>
        <v>3.4395025997386499E-3</v>
      </c>
    </row>
    <row r="397" spans="1:3" x14ac:dyDescent="0.25">
      <c r="A397" s="1">
        <v>39272</v>
      </c>
      <c r="B397">
        <v>72.19</v>
      </c>
      <c r="C397">
        <f t="shared" si="6"/>
        <v>-8.551776255550118E-3</v>
      </c>
    </row>
    <row r="398" spans="1:3" x14ac:dyDescent="0.25">
      <c r="A398" s="1">
        <v>39269</v>
      </c>
      <c r="B398">
        <v>72.81</v>
      </c>
      <c r="C398">
        <f t="shared" si="6"/>
        <v>8.5517762555502204E-3</v>
      </c>
    </row>
    <row r="399" spans="1:3" x14ac:dyDescent="0.25">
      <c r="A399" s="1">
        <v>39268</v>
      </c>
      <c r="B399">
        <v>71.81</v>
      </c>
      <c r="C399">
        <f t="shared" si="6"/>
        <v>-1.3829566284393569E-2</v>
      </c>
    </row>
    <row r="400" spans="1:3" x14ac:dyDescent="0.25">
      <c r="A400" s="1">
        <v>39266</v>
      </c>
      <c r="B400">
        <v>71.41</v>
      </c>
      <c r="C400">
        <f t="shared" si="6"/>
        <v>-5.585826561207605E-3</v>
      </c>
    </row>
    <row r="401" spans="1:3" x14ac:dyDescent="0.25">
      <c r="A401" s="1">
        <v>39265</v>
      </c>
      <c r="B401">
        <v>71.09</v>
      </c>
      <c r="C401">
        <f t="shared" si="6"/>
        <v>-4.4912356196267541E-3</v>
      </c>
    </row>
    <row r="402" spans="1:3" x14ac:dyDescent="0.25">
      <c r="A402" s="1">
        <v>39262</v>
      </c>
      <c r="B402">
        <v>70.680000000000007</v>
      </c>
      <c r="C402">
        <f t="shared" si="6"/>
        <v>-5.7840324898960514E-3</v>
      </c>
    </row>
    <row r="403" spans="1:3" x14ac:dyDescent="0.25">
      <c r="A403" s="1">
        <v>39261</v>
      </c>
      <c r="B403">
        <v>69.569999999999993</v>
      </c>
      <c r="C403">
        <f t="shared" si="6"/>
        <v>-1.5829207515945905E-2</v>
      </c>
    </row>
    <row r="404" spans="1:3" x14ac:dyDescent="0.25">
      <c r="A404" s="1">
        <v>39260</v>
      </c>
      <c r="B404">
        <v>68.97</v>
      </c>
      <c r="C404">
        <f t="shared" si="6"/>
        <v>-8.6618124923500336E-3</v>
      </c>
    </row>
    <row r="405" spans="1:3" x14ac:dyDescent="0.25">
      <c r="A405" s="1">
        <v>39259</v>
      </c>
      <c r="B405">
        <v>67.77</v>
      </c>
      <c r="C405">
        <f t="shared" si="6"/>
        <v>-1.7552008295178351E-2</v>
      </c>
    </row>
    <row r="406" spans="1:3" x14ac:dyDescent="0.25">
      <c r="A406" s="1">
        <v>39258</v>
      </c>
      <c r="B406">
        <v>69.180000000000007</v>
      </c>
      <c r="C406">
        <f t="shared" si="6"/>
        <v>2.0592184361001194E-2</v>
      </c>
    </row>
    <row r="407" spans="1:3" x14ac:dyDescent="0.25">
      <c r="A407" s="1">
        <v>39255</v>
      </c>
      <c r="B407">
        <v>69.14</v>
      </c>
      <c r="C407">
        <f t="shared" si="6"/>
        <v>-5.7836901554425243E-4</v>
      </c>
    </row>
    <row r="408" spans="1:3" x14ac:dyDescent="0.25">
      <c r="A408" s="1">
        <v>39254</v>
      </c>
      <c r="B408">
        <v>68.650000000000006</v>
      </c>
      <c r="C408">
        <f t="shared" si="6"/>
        <v>-7.1123022794983837E-3</v>
      </c>
    </row>
    <row r="409" spans="1:3" x14ac:dyDescent="0.25">
      <c r="A409" s="1">
        <v>39253</v>
      </c>
      <c r="B409">
        <v>68.19</v>
      </c>
      <c r="C409">
        <f t="shared" si="6"/>
        <v>-6.723205681418664E-3</v>
      </c>
    </row>
    <row r="410" spans="1:3" x14ac:dyDescent="0.25">
      <c r="A410" s="1">
        <v>39252</v>
      </c>
      <c r="B410">
        <v>69.099999999999994</v>
      </c>
      <c r="C410">
        <f t="shared" si="6"/>
        <v>1.3256804241062686E-2</v>
      </c>
    </row>
    <row r="411" spans="1:3" x14ac:dyDescent="0.25">
      <c r="A411" s="1">
        <v>39251</v>
      </c>
      <c r="B411">
        <v>69.09</v>
      </c>
      <c r="C411">
        <f t="shared" si="6"/>
        <v>-1.447282729206078E-4</v>
      </c>
    </row>
    <row r="412" spans="1:3" x14ac:dyDescent="0.25">
      <c r="A412" s="1">
        <v>39248</v>
      </c>
      <c r="B412">
        <v>68</v>
      </c>
      <c r="C412">
        <f t="shared" si="6"/>
        <v>-1.5902297324596915E-2</v>
      </c>
    </row>
    <row r="413" spans="1:3" x14ac:dyDescent="0.25">
      <c r="A413" s="1">
        <v>39247</v>
      </c>
      <c r="B413">
        <v>67.650000000000006</v>
      </c>
      <c r="C413">
        <f t="shared" si="6"/>
        <v>-5.1603505593095234E-3</v>
      </c>
    </row>
    <row r="414" spans="1:3" x14ac:dyDescent="0.25">
      <c r="A414" s="1">
        <v>39246</v>
      </c>
      <c r="B414">
        <v>66.260000000000005</v>
      </c>
      <c r="C414">
        <f t="shared" si="6"/>
        <v>-2.0760957745047208E-2</v>
      </c>
    </row>
    <row r="415" spans="1:3" x14ac:dyDescent="0.25">
      <c r="A415" s="1">
        <v>39245</v>
      </c>
      <c r="B415">
        <v>65.349999999999994</v>
      </c>
      <c r="C415">
        <f t="shared" si="6"/>
        <v>-1.3828956801519066E-2</v>
      </c>
    </row>
    <row r="416" spans="1:3" x14ac:dyDescent="0.25">
      <c r="A416" s="1">
        <v>39244</v>
      </c>
      <c r="B416">
        <v>65.97</v>
      </c>
      <c r="C416">
        <f t="shared" si="6"/>
        <v>9.4426531645486981E-3</v>
      </c>
    </row>
    <row r="417" spans="1:3" x14ac:dyDescent="0.25">
      <c r="A417" s="1">
        <v>39241</v>
      </c>
      <c r="B417">
        <v>64.760000000000005</v>
      </c>
      <c r="C417">
        <f t="shared" si="6"/>
        <v>-1.8511964425345011E-2</v>
      </c>
    </row>
    <row r="418" spans="1:3" x14ac:dyDescent="0.25">
      <c r="A418" s="1">
        <v>39240</v>
      </c>
      <c r="B418">
        <v>66.930000000000007</v>
      </c>
      <c r="C418">
        <f t="shared" si="6"/>
        <v>3.2959168303116376E-2</v>
      </c>
    </row>
    <row r="419" spans="1:3" x14ac:dyDescent="0.25">
      <c r="A419" s="1">
        <v>39239</v>
      </c>
      <c r="B419">
        <v>65.959999999999994</v>
      </c>
      <c r="C419">
        <f t="shared" si="6"/>
        <v>-1.4598799421152862E-2</v>
      </c>
    </row>
    <row r="420" spans="1:3" x14ac:dyDescent="0.25">
      <c r="A420" s="1">
        <v>39238</v>
      </c>
      <c r="B420">
        <v>65.61</v>
      </c>
      <c r="C420">
        <f t="shared" si="6"/>
        <v>-5.3203743346118592E-3</v>
      </c>
    </row>
    <row r="421" spans="1:3" x14ac:dyDescent="0.25">
      <c r="A421" s="1">
        <v>39237</v>
      </c>
      <c r="B421">
        <v>66.209999999999994</v>
      </c>
      <c r="C421">
        <f t="shared" si="6"/>
        <v>9.1033855799685683E-3</v>
      </c>
    </row>
    <row r="422" spans="1:3" x14ac:dyDescent="0.25">
      <c r="A422" s="1">
        <v>39234</v>
      </c>
      <c r="B422">
        <v>65.08</v>
      </c>
      <c r="C422">
        <f t="shared" si="6"/>
        <v>-1.7214226585917571E-2</v>
      </c>
    </row>
    <row r="423" spans="1:3" x14ac:dyDescent="0.25">
      <c r="A423" s="1">
        <v>39233</v>
      </c>
      <c r="B423">
        <v>64.010000000000005</v>
      </c>
      <c r="C423">
        <f t="shared" si="6"/>
        <v>-1.6577961196924878E-2</v>
      </c>
    </row>
    <row r="424" spans="1:3" x14ac:dyDescent="0.25">
      <c r="A424" s="1">
        <v>39232</v>
      </c>
      <c r="B424">
        <v>63.49</v>
      </c>
      <c r="C424">
        <f t="shared" si="6"/>
        <v>-8.1569079715534884E-3</v>
      </c>
    </row>
    <row r="425" spans="1:3" x14ac:dyDescent="0.25">
      <c r="A425" s="1">
        <v>39231</v>
      </c>
      <c r="B425">
        <v>63.15</v>
      </c>
      <c r="C425">
        <f t="shared" si="6"/>
        <v>-5.3695643858584627E-3</v>
      </c>
    </row>
    <row r="426" spans="1:3" x14ac:dyDescent="0.25">
      <c r="A426" s="1">
        <v>39227</v>
      </c>
      <c r="B426">
        <v>65.2</v>
      </c>
      <c r="C426">
        <f t="shared" si="6"/>
        <v>3.1946620136107114E-2</v>
      </c>
    </row>
    <row r="427" spans="1:3" x14ac:dyDescent="0.25">
      <c r="A427" s="1">
        <v>39226</v>
      </c>
      <c r="B427">
        <v>64.180000000000007</v>
      </c>
      <c r="C427">
        <f t="shared" si="6"/>
        <v>-1.5767833250896365E-2</v>
      </c>
    </row>
    <row r="428" spans="1:3" x14ac:dyDescent="0.25">
      <c r="A428" s="1">
        <v>39225</v>
      </c>
      <c r="B428">
        <v>65.77</v>
      </c>
      <c r="C428">
        <f t="shared" si="6"/>
        <v>2.447217163154872E-2</v>
      </c>
    </row>
    <row r="429" spans="1:3" x14ac:dyDescent="0.25">
      <c r="A429" s="1">
        <v>39224</v>
      </c>
      <c r="B429">
        <v>64.97</v>
      </c>
      <c r="C429">
        <f t="shared" si="6"/>
        <v>-1.2238182420819985E-2</v>
      </c>
    </row>
    <row r="430" spans="1:3" x14ac:dyDescent="0.25">
      <c r="A430" s="1">
        <v>39223</v>
      </c>
      <c r="B430">
        <v>66.27</v>
      </c>
      <c r="C430">
        <f t="shared" si="6"/>
        <v>1.9811681207695924E-2</v>
      </c>
    </row>
    <row r="431" spans="1:3" x14ac:dyDescent="0.25">
      <c r="A431" s="1">
        <v>39220</v>
      </c>
      <c r="B431">
        <v>64.94</v>
      </c>
      <c r="C431">
        <f t="shared" si="6"/>
        <v>-2.0273539425435562E-2</v>
      </c>
    </row>
    <row r="432" spans="1:3" x14ac:dyDescent="0.25">
      <c r="A432" s="1">
        <v>39219</v>
      </c>
      <c r="B432">
        <v>64.86</v>
      </c>
      <c r="C432">
        <f t="shared" si="6"/>
        <v>-1.232665795527992E-3</v>
      </c>
    </row>
    <row r="433" spans="1:3" x14ac:dyDescent="0.25">
      <c r="A433" s="1">
        <v>39218</v>
      </c>
      <c r="B433">
        <v>62.55</v>
      </c>
      <c r="C433">
        <f t="shared" si="6"/>
        <v>-3.6264863966251837E-2</v>
      </c>
    </row>
    <row r="434" spans="1:3" x14ac:dyDescent="0.25">
      <c r="A434" s="1">
        <v>39217</v>
      </c>
      <c r="B434">
        <v>63.17</v>
      </c>
      <c r="C434">
        <f t="shared" si="6"/>
        <v>9.8632679976888432E-3</v>
      </c>
    </row>
    <row r="435" spans="1:3" x14ac:dyDescent="0.25">
      <c r="A435" s="1">
        <v>39216</v>
      </c>
      <c r="B435">
        <v>62.46</v>
      </c>
      <c r="C435">
        <f t="shared" si="6"/>
        <v>-1.1303153055676531E-2</v>
      </c>
    </row>
    <row r="436" spans="1:3" x14ac:dyDescent="0.25">
      <c r="A436" s="1">
        <v>39213</v>
      </c>
      <c r="B436">
        <v>62.37</v>
      </c>
      <c r="C436">
        <f t="shared" si="6"/>
        <v>-1.4419613169012952E-3</v>
      </c>
    </row>
    <row r="437" spans="1:3" x14ac:dyDescent="0.25">
      <c r="A437" s="1">
        <v>39212</v>
      </c>
      <c r="B437">
        <v>61.81</v>
      </c>
      <c r="C437">
        <f t="shared" si="6"/>
        <v>-9.0192268668492556E-3</v>
      </c>
    </row>
    <row r="438" spans="1:3" x14ac:dyDescent="0.25">
      <c r="A438" s="1">
        <v>39211</v>
      </c>
      <c r="B438">
        <v>61.55</v>
      </c>
      <c r="C438">
        <f t="shared" si="6"/>
        <v>-4.2153110407195252E-3</v>
      </c>
    </row>
    <row r="439" spans="1:3" x14ac:dyDescent="0.25">
      <c r="A439" s="1">
        <v>39210</v>
      </c>
      <c r="B439">
        <v>62.26</v>
      </c>
      <c r="C439">
        <f t="shared" si="6"/>
        <v>1.1469312382999622E-2</v>
      </c>
    </row>
    <row r="440" spans="1:3" x14ac:dyDescent="0.25">
      <c r="A440" s="1">
        <v>39209</v>
      </c>
      <c r="B440">
        <v>61.47</v>
      </c>
      <c r="C440">
        <f t="shared" si="6"/>
        <v>-1.2769914094544031E-2</v>
      </c>
    </row>
    <row r="441" spans="1:3" x14ac:dyDescent="0.25">
      <c r="A441" s="1">
        <v>39206</v>
      </c>
      <c r="B441">
        <v>61.93</v>
      </c>
      <c r="C441">
        <f t="shared" si="6"/>
        <v>7.4554640310515721E-3</v>
      </c>
    </row>
    <row r="442" spans="1:3" x14ac:dyDescent="0.25">
      <c r="A442" s="1">
        <v>39205</v>
      </c>
      <c r="B442">
        <v>63.19</v>
      </c>
      <c r="C442">
        <f t="shared" si="6"/>
        <v>2.0141345835394273E-2</v>
      </c>
    </row>
    <row r="443" spans="1:3" x14ac:dyDescent="0.25">
      <c r="A443" s="1">
        <v>39204</v>
      </c>
      <c r="B443">
        <v>63.68</v>
      </c>
      <c r="C443">
        <f t="shared" si="6"/>
        <v>7.7244807507637174E-3</v>
      </c>
    </row>
    <row r="444" spans="1:3" x14ac:dyDescent="0.25">
      <c r="A444" s="1">
        <v>39203</v>
      </c>
      <c r="B444">
        <v>64.400000000000006</v>
      </c>
      <c r="C444">
        <f t="shared" si="6"/>
        <v>1.1243091574180377E-2</v>
      </c>
    </row>
    <row r="445" spans="1:3" x14ac:dyDescent="0.25">
      <c r="A445" s="1">
        <v>39202</v>
      </c>
      <c r="B445">
        <v>65.709999999999994</v>
      </c>
      <c r="C445">
        <f t="shared" si="6"/>
        <v>2.0137487799468338E-2</v>
      </c>
    </row>
    <row r="446" spans="1:3" x14ac:dyDescent="0.25">
      <c r="A446" s="1">
        <v>39199</v>
      </c>
      <c r="B446">
        <v>66.459999999999994</v>
      </c>
      <c r="C446">
        <f t="shared" si="6"/>
        <v>1.1349142016671664E-2</v>
      </c>
    </row>
    <row r="447" spans="1:3" x14ac:dyDescent="0.25">
      <c r="A447" s="1">
        <v>39198</v>
      </c>
      <c r="B447">
        <v>65.06</v>
      </c>
      <c r="C447">
        <f t="shared" si="6"/>
        <v>-2.1290341881242729E-2</v>
      </c>
    </row>
    <row r="448" spans="1:3" x14ac:dyDescent="0.25">
      <c r="A448" s="1">
        <v>39197</v>
      </c>
      <c r="B448">
        <v>65.84</v>
      </c>
      <c r="C448">
        <f t="shared" si="6"/>
        <v>1.1917635323608964E-2</v>
      </c>
    </row>
    <row r="449" spans="1:3" x14ac:dyDescent="0.25">
      <c r="A449" s="1">
        <v>39196</v>
      </c>
      <c r="B449">
        <v>64.58</v>
      </c>
      <c r="C449">
        <f t="shared" si="6"/>
        <v>-1.9322791038685241E-2</v>
      </c>
    </row>
    <row r="450" spans="1:3" x14ac:dyDescent="0.25">
      <c r="A450" s="1">
        <v>39195</v>
      </c>
      <c r="B450">
        <v>65.89</v>
      </c>
      <c r="C450">
        <f t="shared" si="6"/>
        <v>2.0081919595599396E-2</v>
      </c>
    </row>
    <row r="451" spans="1:3" x14ac:dyDescent="0.25">
      <c r="A451" s="1">
        <v>39192</v>
      </c>
      <c r="B451">
        <v>63.38</v>
      </c>
      <c r="C451">
        <f t="shared" si="6"/>
        <v>-3.8838330662953814E-2</v>
      </c>
    </row>
    <row r="452" spans="1:3" x14ac:dyDescent="0.25">
      <c r="A452" s="1">
        <v>39191</v>
      </c>
      <c r="B452">
        <v>61.83</v>
      </c>
      <c r="C452">
        <f t="shared" ref="C452:C515" si="7">LN(B452/B451)</f>
        <v>-2.4759670692297439E-2</v>
      </c>
    </row>
    <row r="453" spans="1:3" x14ac:dyDescent="0.25">
      <c r="A453" s="1">
        <v>39190</v>
      </c>
      <c r="B453">
        <v>63.13</v>
      </c>
      <c r="C453">
        <f t="shared" si="7"/>
        <v>2.080740880905706E-2</v>
      </c>
    </row>
    <row r="454" spans="1:3" x14ac:dyDescent="0.25">
      <c r="A454" s="1">
        <v>39189</v>
      </c>
      <c r="B454">
        <v>63.1</v>
      </c>
      <c r="C454">
        <f t="shared" si="7"/>
        <v>-4.7532283236685608E-4</v>
      </c>
    </row>
    <row r="455" spans="1:3" x14ac:dyDescent="0.25">
      <c r="A455" s="1">
        <v>39188</v>
      </c>
      <c r="B455">
        <v>63.61</v>
      </c>
      <c r="C455">
        <f t="shared" si="7"/>
        <v>8.0499211435454288E-3</v>
      </c>
    </row>
    <row r="456" spans="1:3" x14ac:dyDescent="0.25">
      <c r="A456" s="1">
        <v>39185</v>
      </c>
      <c r="B456">
        <v>63.63</v>
      </c>
      <c r="C456">
        <f t="shared" si="7"/>
        <v>3.1436655398790552E-4</v>
      </c>
    </row>
    <row r="457" spans="1:3" x14ac:dyDescent="0.25">
      <c r="A457" s="1">
        <v>39184</v>
      </c>
      <c r="B457">
        <v>63.85</v>
      </c>
      <c r="C457">
        <f t="shared" si="7"/>
        <v>3.4515252338475477E-3</v>
      </c>
    </row>
    <row r="458" spans="1:3" x14ac:dyDescent="0.25">
      <c r="A458" s="1">
        <v>39183</v>
      </c>
      <c r="B458">
        <v>62.01</v>
      </c>
      <c r="C458">
        <f t="shared" si="7"/>
        <v>-2.9240920116761712E-2</v>
      </c>
    </row>
    <row r="459" spans="1:3" x14ac:dyDescent="0.25">
      <c r="A459" s="1">
        <v>39182</v>
      </c>
      <c r="B459">
        <v>61.89</v>
      </c>
      <c r="C459">
        <f t="shared" si="7"/>
        <v>-1.9370466105164295E-3</v>
      </c>
    </row>
    <row r="460" spans="1:3" x14ac:dyDescent="0.25">
      <c r="A460" s="1">
        <v>39181</v>
      </c>
      <c r="B460">
        <v>61.51</v>
      </c>
      <c r="C460">
        <f t="shared" si="7"/>
        <v>-6.1588525309932947E-3</v>
      </c>
    </row>
    <row r="461" spans="1:3" x14ac:dyDescent="0.25">
      <c r="A461" s="1">
        <v>39177</v>
      </c>
      <c r="B461">
        <v>64.28</v>
      </c>
      <c r="C461">
        <f t="shared" si="7"/>
        <v>4.4048777649035004E-2</v>
      </c>
    </row>
    <row r="462" spans="1:3" x14ac:dyDescent="0.25">
      <c r="A462" s="1">
        <v>39176</v>
      </c>
      <c r="B462">
        <v>64.38</v>
      </c>
      <c r="C462">
        <f t="shared" si="7"/>
        <v>1.5544850013501817E-3</v>
      </c>
    </row>
    <row r="463" spans="1:3" x14ac:dyDescent="0.25">
      <c r="A463" s="1">
        <v>39175</v>
      </c>
      <c r="B463">
        <v>64.64</v>
      </c>
      <c r="C463">
        <f t="shared" si="7"/>
        <v>4.0303883421778089E-3</v>
      </c>
    </row>
    <row r="464" spans="1:3" x14ac:dyDescent="0.25">
      <c r="A464" s="1">
        <v>39174</v>
      </c>
      <c r="B464">
        <v>65.94</v>
      </c>
      <c r="C464">
        <f t="shared" si="7"/>
        <v>1.9911823430744938E-2</v>
      </c>
    </row>
    <row r="465" spans="1:3" x14ac:dyDescent="0.25">
      <c r="A465" s="1">
        <v>39171</v>
      </c>
      <c r="B465">
        <v>65.87</v>
      </c>
      <c r="C465">
        <f t="shared" si="7"/>
        <v>-1.0621349909833121E-3</v>
      </c>
    </row>
    <row r="466" spans="1:3" x14ac:dyDescent="0.25">
      <c r="A466" s="1">
        <v>39170</v>
      </c>
      <c r="B466">
        <v>66.03</v>
      </c>
      <c r="C466">
        <f t="shared" si="7"/>
        <v>2.4260815538784532E-3</v>
      </c>
    </row>
    <row r="467" spans="1:3" x14ac:dyDescent="0.25">
      <c r="A467" s="1">
        <v>39169</v>
      </c>
      <c r="B467">
        <v>64.08</v>
      </c>
      <c r="C467">
        <f t="shared" si="7"/>
        <v>-2.9976881446376249E-2</v>
      </c>
    </row>
    <row r="468" spans="1:3" x14ac:dyDescent="0.25">
      <c r="A468" s="1">
        <v>39168</v>
      </c>
      <c r="B468">
        <v>62.93</v>
      </c>
      <c r="C468">
        <f t="shared" si="7"/>
        <v>-1.8109305221261588E-2</v>
      </c>
    </row>
    <row r="469" spans="1:3" x14ac:dyDescent="0.25">
      <c r="A469" s="1">
        <v>39167</v>
      </c>
      <c r="B469">
        <v>62.91</v>
      </c>
      <c r="C469">
        <f t="shared" si="7"/>
        <v>-3.1786395690395266E-4</v>
      </c>
    </row>
    <row r="470" spans="1:3" x14ac:dyDescent="0.25">
      <c r="A470" s="1">
        <v>39164</v>
      </c>
      <c r="B470">
        <v>62.28</v>
      </c>
      <c r="C470">
        <f t="shared" si="7"/>
        <v>-1.0064786616140596E-2</v>
      </c>
    </row>
    <row r="471" spans="1:3" x14ac:dyDescent="0.25">
      <c r="A471" s="1">
        <v>39163</v>
      </c>
      <c r="B471">
        <v>61.69</v>
      </c>
      <c r="C471">
        <f t="shared" si="7"/>
        <v>-9.5185037442503759E-3</v>
      </c>
    </row>
    <row r="472" spans="1:3" x14ac:dyDescent="0.25">
      <c r="A472" s="1">
        <v>39162</v>
      </c>
      <c r="B472">
        <v>59.61</v>
      </c>
      <c r="C472">
        <f t="shared" si="7"/>
        <v>-3.4298497989712108E-2</v>
      </c>
    </row>
    <row r="473" spans="1:3" x14ac:dyDescent="0.25">
      <c r="A473" s="1">
        <v>39161</v>
      </c>
      <c r="B473">
        <v>56.73</v>
      </c>
      <c r="C473">
        <f t="shared" si="7"/>
        <v>-4.9520173893359457E-2</v>
      </c>
    </row>
    <row r="474" spans="1:3" x14ac:dyDescent="0.25">
      <c r="A474" s="1">
        <v>39160</v>
      </c>
      <c r="B474">
        <v>56.59</v>
      </c>
      <c r="C474">
        <f t="shared" si="7"/>
        <v>-2.4708801840432125E-3</v>
      </c>
    </row>
    <row r="475" spans="1:3" x14ac:dyDescent="0.25">
      <c r="A475" s="1">
        <v>39157</v>
      </c>
      <c r="B475">
        <v>57.11</v>
      </c>
      <c r="C475">
        <f t="shared" si="7"/>
        <v>9.1469415223389555E-3</v>
      </c>
    </row>
    <row r="476" spans="1:3" x14ac:dyDescent="0.25">
      <c r="A476" s="1">
        <v>39156</v>
      </c>
      <c r="B476">
        <v>57.55</v>
      </c>
      <c r="C476">
        <f t="shared" si="7"/>
        <v>7.6749024911199736E-3</v>
      </c>
    </row>
    <row r="477" spans="1:3" x14ac:dyDescent="0.25">
      <c r="A477" s="1">
        <v>39155</v>
      </c>
      <c r="B477">
        <v>58.16</v>
      </c>
      <c r="C477">
        <f t="shared" si="7"/>
        <v>1.0543698057372345E-2</v>
      </c>
    </row>
    <row r="478" spans="1:3" x14ac:dyDescent="0.25">
      <c r="A478" s="1">
        <v>39154</v>
      </c>
      <c r="B478">
        <v>57.93</v>
      </c>
      <c r="C478">
        <f t="shared" si="7"/>
        <v>-3.9624481167311564E-3</v>
      </c>
    </row>
    <row r="479" spans="1:3" x14ac:dyDescent="0.25">
      <c r="A479" s="1">
        <v>39153</v>
      </c>
      <c r="B479">
        <v>58.91</v>
      </c>
      <c r="C479">
        <f t="shared" si="7"/>
        <v>1.6775470425063044E-2</v>
      </c>
    </row>
    <row r="480" spans="1:3" x14ac:dyDescent="0.25">
      <c r="A480" s="1">
        <v>39150</v>
      </c>
      <c r="B480">
        <v>60.05</v>
      </c>
      <c r="C480">
        <f t="shared" si="7"/>
        <v>1.9166692992396629E-2</v>
      </c>
    </row>
    <row r="481" spans="1:3" x14ac:dyDescent="0.25">
      <c r="A481" s="1">
        <v>39149</v>
      </c>
      <c r="B481">
        <v>61.64</v>
      </c>
      <c r="C481">
        <f t="shared" si="7"/>
        <v>2.6133461925922436E-2</v>
      </c>
    </row>
    <row r="482" spans="1:3" x14ac:dyDescent="0.25">
      <c r="A482" s="1">
        <v>39148</v>
      </c>
      <c r="B482">
        <v>61.82</v>
      </c>
      <c r="C482">
        <f t="shared" si="7"/>
        <v>2.9159262520552722E-3</v>
      </c>
    </row>
    <row r="483" spans="1:3" x14ac:dyDescent="0.25">
      <c r="A483" s="1">
        <v>39147</v>
      </c>
      <c r="B483">
        <v>60.69</v>
      </c>
      <c r="C483">
        <f t="shared" si="7"/>
        <v>-1.8447996856206541E-2</v>
      </c>
    </row>
    <row r="484" spans="1:3" x14ac:dyDescent="0.25">
      <c r="A484" s="1">
        <v>39146</v>
      </c>
      <c r="B484">
        <v>60.07</v>
      </c>
      <c r="C484">
        <f t="shared" si="7"/>
        <v>-1.0268390985693706E-2</v>
      </c>
    </row>
    <row r="485" spans="1:3" x14ac:dyDescent="0.25">
      <c r="A485" s="1">
        <v>39143</v>
      </c>
      <c r="B485">
        <v>61.64</v>
      </c>
      <c r="C485">
        <f t="shared" si="7"/>
        <v>2.5800461589844916E-2</v>
      </c>
    </row>
    <row r="486" spans="1:3" x14ac:dyDescent="0.25">
      <c r="A486" s="1">
        <v>39142</v>
      </c>
      <c r="B486">
        <v>62</v>
      </c>
      <c r="C486">
        <f t="shared" si="7"/>
        <v>5.8233745931765999E-3</v>
      </c>
    </row>
    <row r="487" spans="1:3" x14ac:dyDescent="0.25">
      <c r="A487" s="1">
        <v>39141</v>
      </c>
      <c r="B487">
        <v>61.79</v>
      </c>
      <c r="C487">
        <f t="shared" si="7"/>
        <v>-3.3928459722034001E-3</v>
      </c>
    </row>
    <row r="488" spans="1:3" x14ac:dyDescent="0.25">
      <c r="A488" s="1">
        <v>39140</v>
      </c>
      <c r="B488">
        <v>61.46</v>
      </c>
      <c r="C488">
        <f t="shared" si="7"/>
        <v>-5.3549823705495454E-3</v>
      </c>
    </row>
    <row r="489" spans="1:3" x14ac:dyDescent="0.25">
      <c r="A489" s="1">
        <v>39139</v>
      </c>
      <c r="B489">
        <v>61.39</v>
      </c>
      <c r="C489">
        <f t="shared" si="7"/>
        <v>-1.1396012629336736E-3</v>
      </c>
    </row>
    <row r="490" spans="1:3" x14ac:dyDescent="0.25">
      <c r="A490" s="1">
        <v>39136</v>
      </c>
      <c r="B490">
        <v>61.14</v>
      </c>
      <c r="C490">
        <f t="shared" si="7"/>
        <v>-4.0806389767165446E-3</v>
      </c>
    </row>
    <row r="491" spans="1:3" x14ac:dyDescent="0.25">
      <c r="A491" s="1">
        <v>39135</v>
      </c>
      <c r="B491">
        <v>60.95</v>
      </c>
      <c r="C491">
        <f t="shared" si="7"/>
        <v>-3.1124605354079121E-3</v>
      </c>
    </row>
    <row r="492" spans="1:3" x14ac:dyDescent="0.25">
      <c r="A492" s="1">
        <v>39134</v>
      </c>
      <c r="B492">
        <v>60.07</v>
      </c>
      <c r="C492">
        <f t="shared" si="7"/>
        <v>-1.4543307065210512E-2</v>
      </c>
    </row>
    <row r="493" spans="1:3" x14ac:dyDescent="0.25">
      <c r="A493" s="1">
        <v>39133</v>
      </c>
      <c r="B493">
        <v>58.07</v>
      </c>
      <c r="C493">
        <f t="shared" si="7"/>
        <v>-3.3861369478111539E-2</v>
      </c>
    </row>
    <row r="494" spans="1:3" x14ac:dyDescent="0.25">
      <c r="A494" s="1">
        <v>39129</v>
      </c>
      <c r="B494">
        <v>59.39</v>
      </c>
      <c r="C494">
        <f t="shared" si="7"/>
        <v>2.2476682643810388E-2</v>
      </c>
    </row>
    <row r="495" spans="1:3" x14ac:dyDescent="0.25">
      <c r="A495" s="1">
        <v>39128</v>
      </c>
      <c r="B495">
        <v>57.99</v>
      </c>
      <c r="C495">
        <f t="shared" si="7"/>
        <v>-2.385528013941959E-2</v>
      </c>
    </row>
    <row r="496" spans="1:3" x14ac:dyDescent="0.25">
      <c r="A496" s="1">
        <v>39127</v>
      </c>
      <c r="B496">
        <v>58</v>
      </c>
      <c r="C496">
        <f t="shared" si="7"/>
        <v>1.7242865807012798E-4</v>
      </c>
    </row>
    <row r="497" spans="1:3" x14ac:dyDescent="0.25">
      <c r="A497" s="1">
        <v>39126</v>
      </c>
      <c r="B497">
        <v>59.06</v>
      </c>
      <c r="C497">
        <f t="shared" si="7"/>
        <v>1.8110865769357342E-2</v>
      </c>
    </row>
    <row r="498" spans="1:3" x14ac:dyDescent="0.25">
      <c r="A498" s="1">
        <v>39125</v>
      </c>
      <c r="B498">
        <v>57.81</v>
      </c>
      <c r="C498">
        <f t="shared" si="7"/>
        <v>-2.1392105221391854E-2</v>
      </c>
    </row>
    <row r="499" spans="1:3" x14ac:dyDescent="0.25">
      <c r="A499" s="1">
        <v>39122</v>
      </c>
      <c r="B499">
        <v>59.89</v>
      </c>
      <c r="C499">
        <f t="shared" si="7"/>
        <v>3.5347775181986389E-2</v>
      </c>
    </row>
    <row r="500" spans="1:3" x14ac:dyDescent="0.25">
      <c r="A500" s="1">
        <v>39121</v>
      </c>
      <c r="B500">
        <v>59.71</v>
      </c>
      <c r="C500">
        <f t="shared" si="7"/>
        <v>-3.0100357174699297E-3</v>
      </c>
    </row>
    <row r="501" spans="1:3" x14ac:dyDescent="0.25">
      <c r="A501" s="1">
        <v>39120</v>
      </c>
      <c r="B501">
        <v>57.71</v>
      </c>
      <c r="C501">
        <f t="shared" si="7"/>
        <v>-3.4069041836026041E-2</v>
      </c>
    </row>
    <row r="502" spans="1:3" x14ac:dyDescent="0.25">
      <c r="A502" s="1">
        <v>39119</v>
      </c>
      <c r="B502">
        <v>58.88</v>
      </c>
      <c r="C502">
        <f t="shared" si="7"/>
        <v>2.0071005697745715E-2</v>
      </c>
    </row>
    <row r="503" spans="1:3" x14ac:dyDescent="0.25">
      <c r="A503" s="1">
        <v>39118</v>
      </c>
      <c r="B503">
        <v>58.74</v>
      </c>
      <c r="C503">
        <f t="shared" si="7"/>
        <v>-2.3805486501467586E-3</v>
      </c>
    </row>
    <row r="504" spans="1:3" x14ac:dyDescent="0.25">
      <c r="A504" s="1">
        <v>39115</v>
      </c>
      <c r="B504">
        <v>59.02</v>
      </c>
      <c r="C504">
        <f t="shared" si="7"/>
        <v>4.7554437443192684E-3</v>
      </c>
    </row>
    <row r="505" spans="1:3" x14ac:dyDescent="0.25">
      <c r="A505" s="1">
        <v>39114</v>
      </c>
      <c r="B505">
        <v>57.3</v>
      </c>
      <c r="C505">
        <f t="shared" si="7"/>
        <v>-2.9575745794099537E-2</v>
      </c>
    </row>
    <row r="506" spans="1:3" x14ac:dyDescent="0.25">
      <c r="A506" s="1">
        <v>39113</v>
      </c>
      <c r="B506">
        <v>58.14</v>
      </c>
      <c r="C506">
        <f t="shared" si="7"/>
        <v>1.4553271410035977E-2</v>
      </c>
    </row>
    <row r="507" spans="1:3" x14ac:dyDescent="0.25">
      <c r="A507" s="1">
        <v>39112</v>
      </c>
      <c r="B507">
        <v>56.97</v>
      </c>
      <c r="C507">
        <f t="shared" si="7"/>
        <v>-2.0329081638425672E-2</v>
      </c>
    </row>
    <row r="508" spans="1:3" x14ac:dyDescent="0.25">
      <c r="A508" s="1">
        <v>39111</v>
      </c>
      <c r="B508">
        <v>54.01</v>
      </c>
      <c r="C508">
        <f t="shared" si="7"/>
        <v>-5.3355598887504477E-2</v>
      </c>
    </row>
    <row r="509" spans="1:3" x14ac:dyDescent="0.25">
      <c r="A509" s="1">
        <v>39108</v>
      </c>
      <c r="B509">
        <v>55.42</v>
      </c>
      <c r="C509">
        <f t="shared" si="7"/>
        <v>2.5771324830032642E-2</v>
      </c>
    </row>
    <row r="510" spans="1:3" x14ac:dyDescent="0.25">
      <c r="A510" s="1">
        <v>39107</v>
      </c>
      <c r="B510">
        <v>54.23</v>
      </c>
      <c r="C510">
        <f t="shared" si="7"/>
        <v>-2.1706278581863171E-2</v>
      </c>
    </row>
    <row r="511" spans="1:3" x14ac:dyDescent="0.25">
      <c r="A511" s="1">
        <v>39106</v>
      </c>
      <c r="B511">
        <v>55.37</v>
      </c>
      <c r="C511">
        <f t="shared" si="7"/>
        <v>2.0803669981906518E-2</v>
      </c>
    </row>
    <row r="512" spans="1:3" x14ac:dyDescent="0.25">
      <c r="A512" s="1">
        <v>39105</v>
      </c>
      <c r="B512">
        <v>55.04</v>
      </c>
      <c r="C512">
        <f t="shared" si="7"/>
        <v>-5.9777372097876008E-3</v>
      </c>
    </row>
    <row r="513" spans="1:3" x14ac:dyDescent="0.25">
      <c r="A513" s="1">
        <v>39104</v>
      </c>
      <c r="B513">
        <v>51.13</v>
      </c>
      <c r="C513">
        <f t="shared" si="7"/>
        <v>-7.3688784533180285E-2</v>
      </c>
    </row>
    <row r="514" spans="1:3" x14ac:dyDescent="0.25">
      <c r="A514" s="1">
        <v>39101</v>
      </c>
      <c r="B514">
        <v>51.99</v>
      </c>
      <c r="C514">
        <f t="shared" si="7"/>
        <v>1.6679983303716599E-2</v>
      </c>
    </row>
    <row r="515" spans="1:3" x14ac:dyDescent="0.25">
      <c r="A515" s="1">
        <v>39100</v>
      </c>
      <c r="B515">
        <v>50.48</v>
      </c>
      <c r="C515">
        <f t="shared" si="7"/>
        <v>-2.9474174162666747E-2</v>
      </c>
    </row>
    <row r="516" spans="1:3" x14ac:dyDescent="0.25">
      <c r="A516" s="1">
        <v>39099</v>
      </c>
      <c r="B516">
        <v>52.24</v>
      </c>
      <c r="C516">
        <f t="shared" ref="C516:C579" si="8">LN(B516/B515)</f>
        <v>3.427126673521802E-2</v>
      </c>
    </row>
    <row r="517" spans="1:3" x14ac:dyDescent="0.25">
      <c r="A517" s="1">
        <v>39098</v>
      </c>
      <c r="B517">
        <v>51.21</v>
      </c>
      <c r="C517">
        <f t="shared" si="8"/>
        <v>-1.9913659493716686E-2</v>
      </c>
    </row>
    <row r="518" spans="1:3" x14ac:dyDescent="0.25">
      <c r="A518" s="1">
        <v>39094</v>
      </c>
      <c r="B518">
        <v>52.99</v>
      </c>
      <c r="C518">
        <f t="shared" si="8"/>
        <v>3.4168391030211895E-2</v>
      </c>
    </row>
    <row r="519" spans="1:3" x14ac:dyDescent="0.25">
      <c r="A519" s="1">
        <v>39093</v>
      </c>
      <c r="B519">
        <v>51.88</v>
      </c>
      <c r="C519">
        <f t="shared" si="8"/>
        <v>-2.1169857056427599E-2</v>
      </c>
    </row>
    <row r="520" spans="1:3" x14ac:dyDescent="0.25">
      <c r="A520" s="1">
        <v>39092</v>
      </c>
      <c r="B520">
        <v>54.02</v>
      </c>
      <c r="C520">
        <f t="shared" si="8"/>
        <v>4.0420988916226412E-2</v>
      </c>
    </row>
    <row r="521" spans="1:3" x14ac:dyDescent="0.25">
      <c r="A521" s="1">
        <v>39091</v>
      </c>
      <c r="B521">
        <v>55.64</v>
      </c>
      <c r="C521">
        <f t="shared" si="8"/>
        <v>2.954801869077257E-2</v>
      </c>
    </row>
    <row r="522" spans="1:3" x14ac:dyDescent="0.25">
      <c r="A522" s="1">
        <v>39090</v>
      </c>
      <c r="B522">
        <v>56.09</v>
      </c>
      <c r="C522">
        <f t="shared" si="8"/>
        <v>8.055176465003441E-3</v>
      </c>
    </row>
    <row r="523" spans="1:3" x14ac:dyDescent="0.25">
      <c r="A523" s="1">
        <v>39087</v>
      </c>
      <c r="B523">
        <v>56.31</v>
      </c>
      <c r="C523">
        <f t="shared" si="8"/>
        <v>3.9145957462814688E-3</v>
      </c>
    </row>
    <row r="524" spans="1:3" x14ac:dyDescent="0.25">
      <c r="A524" s="1">
        <v>39086</v>
      </c>
      <c r="B524">
        <v>55.59</v>
      </c>
      <c r="C524">
        <f t="shared" si="8"/>
        <v>-1.2868810301149057E-2</v>
      </c>
    </row>
    <row r="525" spans="1:3" x14ac:dyDescent="0.25">
      <c r="A525" s="1">
        <v>39085</v>
      </c>
      <c r="B525">
        <v>58.32</v>
      </c>
      <c r="C525">
        <f t="shared" si="8"/>
        <v>4.7941758735024625E-2</v>
      </c>
    </row>
    <row r="526" spans="1:3" x14ac:dyDescent="0.25">
      <c r="A526" s="1">
        <v>39084</v>
      </c>
      <c r="B526">
        <v>61.05</v>
      </c>
      <c r="C526">
        <f t="shared" si="8"/>
        <v>4.5748112856311002E-2</v>
      </c>
    </row>
    <row r="527" spans="1:3" x14ac:dyDescent="0.25">
      <c r="A527" s="1">
        <v>39080</v>
      </c>
      <c r="B527">
        <v>61.05</v>
      </c>
      <c r="C527">
        <f t="shared" si="8"/>
        <v>0</v>
      </c>
    </row>
    <row r="528" spans="1:3" x14ac:dyDescent="0.25">
      <c r="A528" s="1">
        <v>39079</v>
      </c>
      <c r="B528">
        <v>60.53</v>
      </c>
      <c r="C528">
        <f t="shared" si="8"/>
        <v>-8.5540906531177095E-3</v>
      </c>
    </row>
    <row r="529" spans="1:3" x14ac:dyDescent="0.25">
      <c r="A529" s="1">
        <v>39078</v>
      </c>
      <c r="B529">
        <v>60.34</v>
      </c>
      <c r="C529">
        <f t="shared" si="8"/>
        <v>-3.1438761726808218E-3</v>
      </c>
    </row>
    <row r="530" spans="1:3" x14ac:dyDescent="0.25">
      <c r="A530" s="1">
        <v>39077</v>
      </c>
      <c r="B530">
        <v>61.1</v>
      </c>
      <c r="C530">
        <f t="shared" si="8"/>
        <v>1.2516632446634538E-2</v>
      </c>
    </row>
    <row r="531" spans="1:3" x14ac:dyDescent="0.25">
      <c r="A531" s="1">
        <v>39073</v>
      </c>
      <c r="B531">
        <v>62.41</v>
      </c>
      <c r="C531">
        <f t="shared" si="8"/>
        <v>2.1213652768401824E-2</v>
      </c>
    </row>
    <row r="532" spans="1:3" x14ac:dyDescent="0.25">
      <c r="A532" s="1">
        <v>39072</v>
      </c>
      <c r="B532">
        <v>62.66</v>
      </c>
      <c r="C532">
        <f t="shared" si="8"/>
        <v>3.9977665780941271E-3</v>
      </c>
    </row>
    <row r="533" spans="1:3" x14ac:dyDescent="0.25">
      <c r="A533" s="1">
        <v>39071</v>
      </c>
      <c r="B533">
        <v>63.72</v>
      </c>
      <c r="C533">
        <f t="shared" si="8"/>
        <v>1.6775199517802042E-2</v>
      </c>
    </row>
    <row r="534" spans="1:3" x14ac:dyDescent="0.25">
      <c r="A534" s="1">
        <v>39070</v>
      </c>
      <c r="B534">
        <v>63.15</v>
      </c>
      <c r="C534">
        <f t="shared" si="8"/>
        <v>-8.9856362453476987E-3</v>
      </c>
    </row>
    <row r="535" spans="1:3" x14ac:dyDescent="0.25">
      <c r="A535" s="1">
        <v>39069</v>
      </c>
      <c r="B535">
        <v>62.21</v>
      </c>
      <c r="C535">
        <f t="shared" si="8"/>
        <v>-1.4997090269571698E-2</v>
      </c>
    </row>
    <row r="536" spans="1:3" x14ac:dyDescent="0.25">
      <c r="A536" s="1">
        <v>39066</v>
      </c>
      <c r="B536">
        <v>63.43</v>
      </c>
      <c r="C536">
        <f t="shared" si="8"/>
        <v>1.9421177118877395E-2</v>
      </c>
    </row>
    <row r="537" spans="1:3" x14ac:dyDescent="0.25">
      <c r="A537" s="1">
        <v>39065</v>
      </c>
      <c r="B537">
        <v>62.51</v>
      </c>
      <c r="C537">
        <f t="shared" si="8"/>
        <v>-1.4610391702084837E-2</v>
      </c>
    </row>
    <row r="538" spans="1:3" x14ac:dyDescent="0.25">
      <c r="A538" s="1">
        <v>39064</v>
      </c>
      <c r="B538">
        <v>61.37</v>
      </c>
      <c r="C538">
        <f t="shared" si="8"/>
        <v>-1.8405427542715409E-2</v>
      </c>
    </row>
    <row r="539" spans="1:3" x14ac:dyDescent="0.25">
      <c r="A539" s="1">
        <v>39063</v>
      </c>
      <c r="B539">
        <v>61.02</v>
      </c>
      <c r="C539">
        <f t="shared" si="8"/>
        <v>-5.7194371124819144E-3</v>
      </c>
    </row>
    <row r="540" spans="1:3" x14ac:dyDescent="0.25">
      <c r="A540" s="1">
        <v>39062</v>
      </c>
      <c r="B540">
        <v>61.22</v>
      </c>
      <c r="C540">
        <f t="shared" si="8"/>
        <v>3.2722542287428598E-3</v>
      </c>
    </row>
    <row r="541" spans="1:3" x14ac:dyDescent="0.25">
      <c r="A541" s="1">
        <v>39059</v>
      </c>
      <c r="B541">
        <v>62.03</v>
      </c>
      <c r="C541">
        <f t="shared" si="8"/>
        <v>1.3144205467759773E-2</v>
      </c>
    </row>
    <row r="542" spans="1:3" x14ac:dyDescent="0.25">
      <c r="A542" s="1">
        <v>39058</v>
      </c>
      <c r="B542">
        <v>62.49</v>
      </c>
      <c r="C542">
        <f t="shared" si="8"/>
        <v>7.3884049559641727E-3</v>
      </c>
    </row>
    <row r="543" spans="1:3" x14ac:dyDescent="0.25">
      <c r="A543" s="1">
        <v>39057</v>
      </c>
      <c r="B543">
        <v>62.19</v>
      </c>
      <c r="C543">
        <f t="shared" si="8"/>
        <v>-4.8123288251924988E-3</v>
      </c>
    </row>
    <row r="544" spans="1:3" x14ac:dyDescent="0.25">
      <c r="A544" s="1">
        <v>39056</v>
      </c>
      <c r="B544">
        <v>62.43</v>
      </c>
      <c r="C544">
        <f t="shared" si="8"/>
        <v>3.8517139578548073E-3</v>
      </c>
    </row>
    <row r="545" spans="1:3" x14ac:dyDescent="0.25">
      <c r="A545" s="1">
        <v>39055</v>
      </c>
      <c r="B545">
        <v>62.44</v>
      </c>
      <c r="C545">
        <f t="shared" si="8"/>
        <v>1.6016657357846486E-4</v>
      </c>
    </row>
    <row r="546" spans="1:3" x14ac:dyDescent="0.25">
      <c r="A546" s="1">
        <v>39052</v>
      </c>
      <c r="B546">
        <v>63.43</v>
      </c>
      <c r="C546">
        <f t="shared" si="8"/>
        <v>1.57308399985744E-2</v>
      </c>
    </row>
    <row r="547" spans="1:3" x14ac:dyDescent="0.25">
      <c r="A547" s="1">
        <v>39051</v>
      </c>
      <c r="B547">
        <v>63.13</v>
      </c>
      <c r="C547">
        <f t="shared" si="8"/>
        <v>-4.7408432662714431E-3</v>
      </c>
    </row>
    <row r="548" spans="1:3" x14ac:dyDescent="0.25">
      <c r="A548" s="1">
        <v>39050</v>
      </c>
      <c r="B548">
        <v>62.46</v>
      </c>
      <c r="C548">
        <f t="shared" si="8"/>
        <v>-1.0669740524601713E-2</v>
      </c>
    </row>
    <row r="549" spans="1:3" x14ac:dyDescent="0.25">
      <c r="A549" s="1">
        <v>39049</v>
      </c>
      <c r="B549">
        <v>60.99</v>
      </c>
      <c r="C549">
        <f t="shared" si="8"/>
        <v>-2.381643554656749E-2</v>
      </c>
    </row>
    <row r="550" spans="1:3" x14ac:dyDescent="0.25">
      <c r="A550" s="1">
        <v>39048</v>
      </c>
      <c r="B550">
        <v>60.32</v>
      </c>
      <c r="C550">
        <f t="shared" si="8"/>
        <v>-1.1046192608664313E-2</v>
      </c>
    </row>
    <row r="551" spans="1:3" x14ac:dyDescent="0.25">
      <c r="A551" s="1">
        <v>39045</v>
      </c>
      <c r="B551">
        <v>59.24</v>
      </c>
      <c r="C551">
        <f t="shared" si="8"/>
        <v>-1.8066734300102562E-2</v>
      </c>
    </row>
    <row r="552" spans="1:3" x14ac:dyDescent="0.25">
      <c r="A552" s="1">
        <v>39043</v>
      </c>
      <c r="B552">
        <v>59.24</v>
      </c>
      <c r="C552">
        <f t="shared" si="8"/>
        <v>0</v>
      </c>
    </row>
    <row r="553" spans="1:3" x14ac:dyDescent="0.25">
      <c r="A553" s="1">
        <v>39042</v>
      </c>
      <c r="B553">
        <v>60.17</v>
      </c>
      <c r="C553">
        <f t="shared" si="8"/>
        <v>1.5576899832662314E-2</v>
      </c>
    </row>
    <row r="554" spans="1:3" x14ac:dyDescent="0.25">
      <c r="A554" s="1">
        <v>39041</v>
      </c>
      <c r="B554">
        <v>58.8</v>
      </c>
      <c r="C554">
        <f t="shared" si="8"/>
        <v>-2.3032034327679231E-2</v>
      </c>
    </row>
    <row r="555" spans="1:3" x14ac:dyDescent="0.25">
      <c r="A555" s="1">
        <v>39038</v>
      </c>
      <c r="B555">
        <v>55.81</v>
      </c>
      <c r="C555">
        <f t="shared" si="8"/>
        <v>-5.2188790104238991E-2</v>
      </c>
    </row>
    <row r="556" spans="1:3" x14ac:dyDescent="0.25">
      <c r="A556" s="1">
        <v>39037</v>
      </c>
      <c r="B556">
        <v>56.26</v>
      </c>
      <c r="C556">
        <f t="shared" si="8"/>
        <v>8.0307382613685942E-3</v>
      </c>
    </row>
    <row r="557" spans="1:3" x14ac:dyDescent="0.25">
      <c r="A557" s="1">
        <v>39036</v>
      </c>
      <c r="B557">
        <v>58.76</v>
      </c>
      <c r="C557">
        <f t="shared" si="8"/>
        <v>4.3477548243965672E-2</v>
      </c>
    </row>
    <row r="558" spans="1:3" x14ac:dyDescent="0.25">
      <c r="A558" s="1">
        <v>39035</v>
      </c>
      <c r="B558">
        <v>58.28</v>
      </c>
      <c r="C558">
        <f t="shared" si="8"/>
        <v>-8.202369978672441E-3</v>
      </c>
    </row>
    <row r="559" spans="1:3" x14ac:dyDescent="0.25">
      <c r="A559" s="1">
        <v>39034</v>
      </c>
      <c r="B559">
        <v>58.58</v>
      </c>
      <c r="C559">
        <f t="shared" si="8"/>
        <v>5.1343600725832703E-3</v>
      </c>
    </row>
    <row r="560" spans="1:3" x14ac:dyDescent="0.25">
      <c r="A560" s="1">
        <v>39031</v>
      </c>
      <c r="B560">
        <v>59.59</v>
      </c>
      <c r="C560">
        <f t="shared" si="8"/>
        <v>1.7094433359300255E-2</v>
      </c>
    </row>
    <row r="561" spans="1:3" x14ac:dyDescent="0.25">
      <c r="A561" s="1">
        <v>39030</v>
      </c>
      <c r="B561">
        <v>61.16</v>
      </c>
      <c r="C561">
        <f t="shared" si="8"/>
        <v>2.6005606301973832E-2</v>
      </c>
    </row>
    <row r="562" spans="1:3" x14ac:dyDescent="0.25">
      <c r="A562" s="1">
        <v>39029</v>
      </c>
      <c r="B562">
        <v>59.83</v>
      </c>
      <c r="C562">
        <f t="shared" si="8"/>
        <v>-2.1986173658921068E-2</v>
      </c>
    </row>
    <row r="563" spans="1:3" x14ac:dyDescent="0.25">
      <c r="A563" s="1">
        <v>39028</v>
      </c>
      <c r="B563">
        <v>58.93</v>
      </c>
      <c r="C563">
        <f t="shared" si="8"/>
        <v>-1.5156908552118376E-2</v>
      </c>
    </row>
    <row r="564" spans="1:3" x14ac:dyDescent="0.25">
      <c r="A564" s="1">
        <v>39027</v>
      </c>
      <c r="B564">
        <v>60.02</v>
      </c>
      <c r="C564">
        <f t="shared" si="8"/>
        <v>1.8327541162399066E-2</v>
      </c>
    </row>
    <row r="565" spans="1:3" x14ac:dyDescent="0.25">
      <c r="A565" s="1">
        <v>39024</v>
      </c>
      <c r="B565">
        <v>59.14</v>
      </c>
      <c r="C565">
        <f t="shared" si="8"/>
        <v>-1.4770325587889935E-2</v>
      </c>
    </row>
    <row r="566" spans="1:3" x14ac:dyDescent="0.25">
      <c r="A566" s="1">
        <v>39023</v>
      </c>
      <c r="B566">
        <v>57.88</v>
      </c>
      <c r="C566">
        <f t="shared" si="8"/>
        <v>-2.1535612661047986E-2</v>
      </c>
    </row>
    <row r="567" spans="1:3" x14ac:dyDescent="0.25">
      <c r="A567" s="1">
        <v>39022</v>
      </c>
      <c r="B567">
        <v>58.71</v>
      </c>
      <c r="C567">
        <f t="shared" si="8"/>
        <v>1.4238168312811399E-2</v>
      </c>
    </row>
    <row r="568" spans="1:3" x14ac:dyDescent="0.25">
      <c r="A568" s="1">
        <v>39021</v>
      </c>
      <c r="B568">
        <v>58.73</v>
      </c>
      <c r="C568">
        <f t="shared" si="8"/>
        <v>3.405994583334276E-4</v>
      </c>
    </row>
    <row r="569" spans="1:3" x14ac:dyDescent="0.25">
      <c r="A569" s="1">
        <v>39020</v>
      </c>
      <c r="B569">
        <v>58.36</v>
      </c>
      <c r="C569">
        <f t="shared" si="8"/>
        <v>-6.3199458798432282E-3</v>
      </c>
    </row>
    <row r="570" spans="1:3" x14ac:dyDescent="0.25">
      <c r="A570" s="1">
        <v>39017</v>
      </c>
      <c r="B570">
        <v>60.75</v>
      </c>
      <c r="C570">
        <f t="shared" si="8"/>
        <v>4.0136358566072977E-2</v>
      </c>
    </row>
    <row r="571" spans="1:3" x14ac:dyDescent="0.25">
      <c r="A571" s="1">
        <v>39016</v>
      </c>
      <c r="B571">
        <v>60.36</v>
      </c>
      <c r="C571">
        <f t="shared" si="8"/>
        <v>-6.440448321009669E-3</v>
      </c>
    </row>
    <row r="572" spans="1:3" x14ac:dyDescent="0.25">
      <c r="A572" s="1">
        <v>39015</v>
      </c>
      <c r="B572">
        <v>61.4</v>
      </c>
      <c r="C572">
        <f t="shared" si="8"/>
        <v>1.7083201253448629E-2</v>
      </c>
    </row>
    <row r="573" spans="1:3" x14ac:dyDescent="0.25">
      <c r="A573" s="1">
        <v>39014</v>
      </c>
      <c r="B573">
        <v>59.35</v>
      </c>
      <c r="C573">
        <f t="shared" si="8"/>
        <v>-3.3957714097419635E-2</v>
      </c>
    </row>
    <row r="574" spans="1:3" x14ac:dyDescent="0.25">
      <c r="A574" s="1">
        <v>39013</v>
      </c>
      <c r="B574">
        <v>58.81</v>
      </c>
      <c r="C574">
        <f t="shared" si="8"/>
        <v>-9.1402125838124411E-3</v>
      </c>
    </row>
    <row r="575" spans="1:3" x14ac:dyDescent="0.25">
      <c r="A575" s="1">
        <v>39010</v>
      </c>
      <c r="B575">
        <v>56.82</v>
      </c>
      <c r="C575">
        <f t="shared" si="8"/>
        <v>-3.4423532045822713E-2</v>
      </c>
    </row>
    <row r="576" spans="1:3" x14ac:dyDescent="0.25">
      <c r="A576" s="1">
        <v>39009</v>
      </c>
      <c r="B576">
        <v>58.5</v>
      </c>
      <c r="C576">
        <f t="shared" si="8"/>
        <v>2.9138377811768982E-2</v>
      </c>
    </row>
    <row r="577" spans="1:3" x14ac:dyDescent="0.25">
      <c r="A577" s="1">
        <v>39008</v>
      </c>
      <c r="B577">
        <v>57.65</v>
      </c>
      <c r="C577">
        <f t="shared" si="8"/>
        <v>-1.4636507522742837E-2</v>
      </c>
    </row>
    <row r="578" spans="1:3" x14ac:dyDescent="0.25">
      <c r="A578" s="1">
        <v>39007</v>
      </c>
      <c r="B578">
        <v>58.93</v>
      </c>
      <c r="C578">
        <f t="shared" si="8"/>
        <v>2.1960052134753886E-2</v>
      </c>
    </row>
    <row r="579" spans="1:3" x14ac:dyDescent="0.25">
      <c r="A579" s="1">
        <v>39006</v>
      </c>
      <c r="B579">
        <v>59.94</v>
      </c>
      <c r="C579">
        <f t="shared" si="8"/>
        <v>1.6993763038695126E-2</v>
      </c>
    </row>
    <row r="580" spans="1:3" x14ac:dyDescent="0.25">
      <c r="A580" s="1">
        <v>39003</v>
      </c>
      <c r="B580">
        <v>58.57</v>
      </c>
      <c r="C580">
        <f t="shared" ref="C580:C643" si="9">LN(B580/B579)</f>
        <v>-2.3121441786826229E-2</v>
      </c>
    </row>
    <row r="581" spans="1:3" x14ac:dyDescent="0.25">
      <c r="A581" s="1">
        <v>39002</v>
      </c>
      <c r="B581">
        <v>57.86</v>
      </c>
      <c r="C581">
        <f t="shared" si="9"/>
        <v>-1.2196320553701906E-2</v>
      </c>
    </row>
    <row r="582" spans="1:3" x14ac:dyDescent="0.25">
      <c r="A582" s="1">
        <v>39001</v>
      </c>
      <c r="B582">
        <v>57.59</v>
      </c>
      <c r="C582">
        <f t="shared" si="9"/>
        <v>-4.6773580294079947E-3</v>
      </c>
    </row>
    <row r="583" spans="1:3" x14ac:dyDescent="0.25">
      <c r="A583" s="1">
        <v>39000</v>
      </c>
      <c r="B583">
        <v>58.52</v>
      </c>
      <c r="C583">
        <f t="shared" si="9"/>
        <v>1.6019634633342501E-2</v>
      </c>
    </row>
    <row r="584" spans="1:3" x14ac:dyDescent="0.25">
      <c r="A584" s="1">
        <v>38999</v>
      </c>
      <c r="B584">
        <v>59.96</v>
      </c>
      <c r="C584">
        <f t="shared" si="9"/>
        <v>2.4309097082473335E-2</v>
      </c>
    </row>
    <row r="585" spans="1:3" x14ac:dyDescent="0.25">
      <c r="A585" s="1">
        <v>38996</v>
      </c>
      <c r="B585">
        <v>59.76</v>
      </c>
      <c r="C585">
        <f t="shared" si="9"/>
        <v>-3.3411324098350879E-3</v>
      </c>
    </row>
    <row r="586" spans="1:3" x14ac:dyDescent="0.25">
      <c r="A586" s="1">
        <v>38995</v>
      </c>
      <c r="B586">
        <v>60.03</v>
      </c>
      <c r="C586">
        <f t="shared" si="9"/>
        <v>4.5078964391899222E-3</v>
      </c>
    </row>
    <row r="587" spans="1:3" x14ac:dyDescent="0.25">
      <c r="A587" s="1">
        <v>38994</v>
      </c>
      <c r="B587">
        <v>59.41</v>
      </c>
      <c r="C587">
        <f t="shared" si="9"/>
        <v>-1.0381874896101739E-2</v>
      </c>
    </row>
    <row r="588" spans="1:3" x14ac:dyDescent="0.25">
      <c r="A588" s="1">
        <v>38993</v>
      </c>
      <c r="B588">
        <v>58.68</v>
      </c>
      <c r="C588">
        <f t="shared" si="9"/>
        <v>-1.2363609092869024E-2</v>
      </c>
    </row>
    <row r="589" spans="1:3" x14ac:dyDescent="0.25">
      <c r="A589" s="1">
        <v>38992</v>
      </c>
      <c r="B589">
        <v>61.03</v>
      </c>
      <c r="C589">
        <f t="shared" si="9"/>
        <v>3.9266593281622665E-2</v>
      </c>
    </row>
    <row r="590" spans="1:3" x14ac:dyDescent="0.25">
      <c r="A590" s="1">
        <v>38989</v>
      </c>
      <c r="B590">
        <v>62.91</v>
      </c>
      <c r="C590">
        <f t="shared" si="9"/>
        <v>3.0339587025534565E-2</v>
      </c>
    </row>
    <row r="591" spans="1:3" x14ac:dyDescent="0.25">
      <c r="A591" s="1">
        <v>38988</v>
      </c>
      <c r="B591">
        <v>62.76</v>
      </c>
      <c r="C591">
        <f t="shared" si="9"/>
        <v>-2.3872057171063529E-3</v>
      </c>
    </row>
    <row r="592" spans="1:3" x14ac:dyDescent="0.25">
      <c r="A592" s="1">
        <v>38987</v>
      </c>
      <c r="B592">
        <v>62.96</v>
      </c>
      <c r="C592">
        <f t="shared" si="9"/>
        <v>3.1816762443159161E-3</v>
      </c>
    </row>
    <row r="593" spans="1:3" x14ac:dyDescent="0.25">
      <c r="A593" s="1">
        <v>38986</v>
      </c>
      <c r="B593">
        <v>61.01</v>
      </c>
      <c r="C593">
        <f t="shared" si="9"/>
        <v>-3.1461818945386737E-2</v>
      </c>
    </row>
    <row r="594" spans="1:3" x14ac:dyDescent="0.25">
      <c r="A594" s="1">
        <v>38985</v>
      </c>
      <c r="B594">
        <v>61.45</v>
      </c>
      <c r="C594">
        <f t="shared" si="9"/>
        <v>7.1860508482828808E-3</v>
      </c>
    </row>
    <row r="595" spans="1:3" x14ac:dyDescent="0.25">
      <c r="A595" s="1">
        <v>38982</v>
      </c>
      <c r="B595">
        <v>60.55</v>
      </c>
      <c r="C595">
        <f t="shared" si="9"/>
        <v>-1.4754366012942621E-2</v>
      </c>
    </row>
    <row r="596" spans="1:3" x14ac:dyDescent="0.25">
      <c r="A596" s="1">
        <v>38981</v>
      </c>
      <c r="B596">
        <v>61.59</v>
      </c>
      <c r="C596">
        <f t="shared" si="9"/>
        <v>1.7030049699850721E-2</v>
      </c>
    </row>
    <row r="597" spans="1:3" x14ac:dyDescent="0.25">
      <c r="A597" s="1">
        <v>38980</v>
      </c>
      <c r="B597">
        <v>60.46</v>
      </c>
      <c r="C597">
        <f t="shared" si="9"/>
        <v>-1.851753034763989E-2</v>
      </c>
    </row>
    <row r="598" spans="1:3" x14ac:dyDescent="0.25">
      <c r="A598" s="1">
        <v>38979</v>
      </c>
      <c r="B598">
        <v>61.66</v>
      </c>
      <c r="C598">
        <f t="shared" si="9"/>
        <v>1.9653433106692233E-2</v>
      </c>
    </row>
    <row r="599" spans="1:3" x14ac:dyDescent="0.25">
      <c r="A599" s="1">
        <v>38978</v>
      </c>
      <c r="B599">
        <v>63.8</v>
      </c>
      <c r="C599">
        <f t="shared" si="9"/>
        <v>3.4117767892740007E-2</v>
      </c>
    </row>
    <row r="600" spans="1:3" x14ac:dyDescent="0.25">
      <c r="A600" s="1">
        <v>38975</v>
      </c>
      <c r="B600">
        <v>63.33</v>
      </c>
      <c r="C600">
        <f t="shared" si="9"/>
        <v>-7.3940398224052635E-3</v>
      </c>
    </row>
    <row r="601" spans="1:3" x14ac:dyDescent="0.25">
      <c r="A601" s="1">
        <v>38974</v>
      </c>
      <c r="B601">
        <v>63.22</v>
      </c>
      <c r="C601">
        <f t="shared" si="9"/>
        <v>-1.7384437408672817E-3</v>
      </c>
    </row>
    <row r="602" spans="1:3" x14ac:dyDescent="0.25">
      <c r="A602" s="1">
        <v>38973</v>
      </c>
      <c r="B602">
        <v>63.97</v>
      </c>
      <c r="C602">
        <f t="shared" si="9"/>
        <v>1.1793516674574673E-2</v>
      </c>
    </row>
    <row r="603" spans="1:3" x14ac:dyDescent="0.25">
      <c r="A603" s="1">
        <v>38972</v>
      </c>
      <c r="B603">
        <v>63.76</v>
      </c>
      <c r="C603">
        <f t="shared" si="9"/>
        <v>-3.288188980086669E-3</v>
      </c>
    </row>
    <row r="604" spans="1:3" x14ac:dyDescent="0.25">
      <c r="A604" s="1">
        <v>38971</v>
      </c>
      <c r="B604">
        <v>65.61</v>
      </c>
      <c r="C604">
        <f t="shared" si="9"/>
        <v>2.8602088874826594E-2</v>
      </c>
    </row>
    <row r="605" spans="1:3" x14ac:dyDescent="0.25">
      <c r="A605" s="1">
        <v>38968</v>
      </c>
      <c r="B605">
        <v>66.25</v>
      </c>
      <c r="C605">
        <f t="shared" si="9"/>
        <v>9.7073415095453915E-3</v>
      </c>
    </row>
    <row r="606" spans="1:3" x14ac:dyDescent="0.25">
      <c r="A606" s="1">
        <v>38967</v>
      </c>
      <c r="B606">
        <v>67.319999999999993</v>
      </c>
      <c r="C606">
        <f t="shared" si="9"/>
        <v>1.6021904456273613E-2</v>
      </c>
    </row>
    <row r="607" spans="1:3" x14ac:dyDescent="0.25">
      <c r="A607" s="1">
        <v>38966</v>
      </c>
      <c r="B607">
        <v>67.5</v>
      </c>
      <c r="C607">
        <f t="shared" si="9"/>
        <v>2.6702285558788921E-3</v>
      </c>
    </row>
    <row r="608" spans="1:3" x14ac:dyDescent="0.25">
      <c r="A608" s="1">
        <v>38965</v>
      </c>
      <c r="B608">
        <v>68.599999999999994</v>
      </c>
      <c r="C608">
        <f t="shared" si="9"/>
        <v>1.616493685335536E-2</v>
      </c>
    </row>
    <row r="609" spans="1:3" x14ac:dyDescent="0.25">
      <c r="A609" s="1">
        <v>38961</v>
      </c>
      <c r="B609">
        <v>69.19</v>
      </c>
      <c r="C609">
        <f t="shared" si="9"/>
        <v>8.5638087788801835E-3</v>
      </c>
    </row>
    <row r="610" spans="1:3" x14ac:dyDescent="0.25">
      <c r="A610" s="1">
        <v>38960</v>
      </c>
      <c r="B610">
        <v>70.260000000000005</v>
      </c>
      <c r="C610">
        <f t="shared" si="9"/>
        <v>1.5346303326961436E-2</v>
      </c>
    </row>
    <row r="611" spans="1:3" x14ac:dyDescent="0.25">
      <c r="A611" s="1">
        <v>38959</v>
      </c>
      <c r="B611">
        <v>70.03</v>
      </c>
      <c r="C611">
        <f t="shared" si="9"/>
        <v>-3.2789251702547159E-3</v>
      </c>
    </row>
    <row r="612" spans="1:3" x14ac:dyDescent="0.25">
      <c r="A612" s="1">
        <v>38958</v>
      </c>
      <c r="B612">
        <v>69.709999999999994</v>
      </c>
      <c r="C612">
        <f t="shared" si="9"/>
        <v>-4.5799421691191363E-3</v>
      </c>
    </row>
    <row r="613" spans="1:3" x14ac:dyDescent="0.25">
      <c r="A613" s="1">
        <v>38957</v>
      </c>
      <c r="B613">
        <v>70.61</v>
      </c>
      <c r="C613">
        <f t="shared" si="9"/>
        <v>1.2827998029948223E-2</v>
      </c>
    </row>
    <row r="614" spans="1:3" x14ac:dyDescent="0.25">
      <c r="A614" s="1">
        <v>38954</v>
      </c>
      <c r="B614">
        <v>72.510000000000005</v>
      </c>
      <c r="C614">
        <f t="shared" si="9"/>
        <v>2.6552705855245891E-2</v>
      </c>
    </row>
    <row r="615" spans="1:3" x14ac:dyDescent="0.25">
      <c r="A615" s="1">
        <v>38953</v>
      </c>
      <c r="B615">
        <v>72.36</v>
      </c>
      <c r="C615">
        <f t="shared" si="9"/>
        <v>-2.070822856407075E-3</v>
      </c>
    </row>
    <row r="616" spans="1:3" x14ac:dyDescent="0.25">
      <c r="A616" s="1">
        <v>38952</v>
      </c>
      <c r="B616">
        <v>71.760000000000005</v>
      </c>
      <c r="C616">
        <f t="shared" si="9"/>
        <v>-8.3264427765536685E-3</v>
      </c>
    </row>
    <row r="617" spans="1:3" x14ac:dyDescent="0.25">
      <c r="A617" s="1">
        <v>38951</v>
      </c>
      <c r="B617">
        <v>72.63</v>
      </c>
      <c r="C617">
        <f t="shared" si="9"/>
        <v>1.2050841867536044E-2</v>
      </c>
    </row>
    <row r="618" spans="1:3" x14ac:dyDescent="0.25">
      <c r="A618" s="1">
        <v>38950</v>
      </c>
      <c r="B618">
        <v>72.45</v>
      </c>
      <c r="C618">
        <f t="shared" si="9"/>
        <v>-2.4813908513852869E-3</v>
      </c>
    </row>
    <row r="619" spans="1:3" x14ac:dyDescent="0.25">
      <c r="A619" s="1">
        <v>38947</v>
      </c>
      <c r="B619">
        <v>71.14</v>
      </c>
      <c r="C619">
        <f t="shared" si="9"/>
        <v>-1.8246902246382306E-2</v>
      </c>
    </row>
    <row r="620" spans="1:3" x14ac:dyDescent="0.25">
      <c r="A620" s="1">
        <v>38946</v>
      </c>
      <c r="B620">
        <v>70.06</v>
      </c>
      <c r="C620">
        <f t="shared" si="9"/>
        <v>-1.5297748750968338E-2</v>
      </c>
    </row>
    <row r="621" spans="1:3" x14ac:dyDescent="0.25">
      <c r="A621" s="1">
        <v>38945</v>
      </c>
      <c r="B621">
        <v>71.89</v>
      </c>
      <c r="C621">
        <f t="shared" si="9"/>
        <v>2.5785155226439441E-2</v>
      </c>
    </row>
    <row r="622" spans="1:3" x14ac:dyDescent="0.25">
      <c r="A622" s="1">
        <v>38944</v>
      </c>
      <c r="B622">
        <v>73.05</v>
      </c>
      <c r="C622">
        <f t="shared" si="9"/>
        <v>1.6006965200928314E-2</v>
      </c>
    </row>
    <row r="623" spans="1:3" x14ac:dyDescent="0.25">
      <c r="A623" s="1">
        <v>38943</v>
      </c>
      <c r="B623">
        <v>73.53</v>
      </c>
      <c r="C623">
        <f t="shared" si="9"/>
        <v>6.5493480114224177E-3</v>
      </c>
    </row>
    <row r="624" spans="1:3" x14ac:dyDescent="0.25">
      <c r="A624" s="1">
        <v>38940</v>
      </c>
      <c r="B624">
        <v>74.349999999999994</v>
      </c>
      <c r="C624">
        <f t="shared" si="9"/>
        <v>1.109018669803302E-2</v>
      </c>
    </row>
    <row r="625" spans="1:3" x14ac:dyDescent="0.25">
      <c r="A625" s="1">
        <v>38939</v>
      </c>
      <c r="B625">
        <v>74</v>
      </c>
      <c r="C625">
        <f t="shared" si="9"/>
        <v>-4.7185797019942601E-3</v>
      </c>
    </row>
    <row r="626" spans="1:3" x14ac:dyDescent="0.25">
      <c r="A626" s="1">
        <v>38938</v>
      </c>
      <c r="B626">
        <v>76.349999999999994</v>
      </c>
      <c r="C626">
        <f t="shared" si="9"/>
        <v>3.1262938460471644E-2</v>
      </c>
    </row>
    <row r="627" spans="1:3" x14ac:dyDescent="0.25">
      <c r="A627" s="1">
        <v>38937</v>
      </c>
      <c r="B627">
        <v>76.31</v>
      </c>
      <c r="C627">
        <f t="shared" si="9"/>
        <v>-5.2404036309952921E-4</v>
      </c>
    </row>
    <row r="628" spans="1:3" x14ac:dyDescent="0.25">
      <c r="A628" s="1">
        <v>38936</v>
      </c>
      <c r="B628">
        <v>76.98</v>
      </c>
      <c r="C628">
        <f t="shared" si="9"/>
        <v>8.7416565540583604E-3</v>
      </c>
    </row>
    <row r="629" spans="1:3" x14ac:dyDescent="0.25">
      <c r="A629" s="1">
        <v>38933</v>
      </c>
      <c r="B629">
        <v>74.760000000000005</v>
      </c>
      <c r="C629">
        <f t="shared" si="9"/>
        <v>-2.9262665268237974E-2</v>
      </c>
    </row>
    <row r="630" spans="1:3" x14ac:dyDescent="0.25">
      <c r="A630" s="1">
        <v>38932</v>
      </c>
      <c r="B630">
        <v>75.459999999999994</v>
      </c>
      <c r="C630">
        <f t="shared" si="9"/>
        <v>9.3197319488022273E-3</v>
      </c>
    </row>
    <row r="631" spans="1:3" x14ac:dyDescent="0.25">
      <c r="A631" s="1">
        <v>38931</v>
      </c>
      <c r="B631">
        <v>75.81</v>
      </c>
      <c r="C631">
        <f t="shared" si="9"/>
        <v>4.6274955320482836E-3</v>
      </c>
    </row>
    <row r="632" spans="1:3" x14ac:dyDescent="0.25">
      <c r="A632" s="1">
        <v>38930</v>
      </c>
      <c r="B632">
        <v>74.91</v>
      </c>
      <c r="C632">
        <f t="shared" si="9"/>
        <v>-1.19428171084211E-2</v>
      </c>
    </row>
    <row r="633" spans="1:3" x14ac:dyDescent="0.25">
      <c r="A633" s="1">
        <v>38929</v>
      </c>
      <c r="B633">
        <v>74.400000000000006</v>
      </c>
      <c r="C633">
        <f t="shared" si="9"/>
        <v>-6.8314511207452615E-3</v>
      </c>
    </row>
    <row r="634" spans="1:3" x14ac:dyDescent="0.25">
      <c r="A634" s="1">
        <v>38926</v>
      </c>
      <c r="B634">
        <v>73.239999999999995</v>
      </c>
      <c r="C634">
        <f t="shared" si="9"/>
        <v>-1.5714222032736362E-2</v>
      </c>
    </row>
    <row r="635" spans="1:3" x14ac:dyDescent="0.25">
      <c r="A635" s="1">
        <v>38925</v>
      </c>
      <c r="B635">
        <v>74.540000000000006</v>
      </c>
      <c r="C635">
        <f t="shared" si="9"/>
        <v>1.7594174244802641E-2</v>
      </c>
    </row>
    <row r="636" spans="1:3" x14ac:dyDescent="0.25">
      <c r="A636" s="1">
        <v>38924</v>
      </c>
      <c r="B636">
        <v>73.94</v>
      </c>
      <c r="C636">
        <f t="shared" si="9"/>
        <v>-8.0819405426266182E-3</v>
      </c>
    </row>
    <row r="637" spans="1:3" x14ac:dyDescent="0.25">
      <c r="A637" s="1">
        <v>38923</v>
      </c>
      <c r="B637">
        <v>73.75</v>
      </c>
      <c r="C637">
        <f t="shared" si="9"/>
        <v>-2.5729582885566592E-3</v>
      </c>
    </row>
    <row r="638" spans="1:3" x14ac:dyDescent="0.25">
      <c r="A638" s="1">
        <v>38922</v>
      </c>
      <c r="B638">
        <v>75.05</v>
      </c>
      <c r="C638">
        <f t="shared" si="9"/>
        <v>1.74735628595417E-2</v>
      </c>
    </row>
    <row r="639" spans="1:3" x14ac:dyDescent="0.25">
      <c r="A639" s="1">
        <v>38919</v>
      </c>
      <c r="B639">
        <v>74.430000000000007</v>
      </c>
      <c r="C639">
        <f t="shared" si="9"/>
        <v>-8.2954717076514882E-3</v>
      </c>
    </row>
    <row r="640" spans="1:3" x14ac:dyDescent="0.25">
      <c r="A640" s="1">
        <v>38918</v>
      </c>
      <c r="B640">
        <v>73.08</v>
      </c>
      <c r="C640">
        <f t="shared" si="9"/>
        <v>-1.830435486201349E-2</v>
      </c>
    </row>
    <row r="641" spans="1:3" x14ac:dyDescent="0.25">
      <c r="A641" s="1">
        <v>38917</v>
      </c>
      <c r="B641">
        <v>72.66</v>
      </c>
      <c r="C641">
        <f t="shared" si="9"/>
        <v>-5.7637047167501294E-3</v>
      </c>
    </row>
    <row r="642" spans="1:3" x14ac:dyDescent="0.25">
      <c r="A642" s="1">
        <v>38916</v>
      </c>
      <c r="B642">
        <v>73.540000000000006</v>
      </c>
      <c r="C642">
        <f t="shared" si="9"/>
        <v>1.203844908007011E-2</v>
      </c>
    </row>
    <row r="643" spans="1:3" x14ac:dyDescent="0.25">
      <c r="A643" s="1">
        <v>38915</v>
      </c>
      <c r="B643">
        <v>75.3</v>
      </c>
      <c r="C643">
        <f t="shared" si="9"/>
        <v>2.3650658932721731E-2</v>
      </c>
    </row>
    <row r="644" spans="1:3" x14ac:dyDescent="0.25">
      <c r="A644" s="1">
        <v>38912</v>
      </c>
      <c r="B644">
        <v>77.03</v>
      </c>
      <c r="C644">
        <f t="shared" ref="C644:C707" si="10">LN(B644/B643)</f>
        <v>2.2714821559026693E-2</v>
      </c>
    </row>
    <row r="645" spans="1:3" x14ac:dyDescent="0.25">
      <c r="A645" s="1">
        <v>38911</v>
      </c>
      <c r="B645">
        <v>76.7</v>
      </c>
      <c r="C645">
        <f t="shared" si="10"/>
        <v>-4.2932479916639541E-3</v>
      </c>
    </row>
    <row r="646" spans="1:3" x14ac:dyDescent="0.25">
      <c r="A646" s="1">
        <v>38910</v>
      </c>
      <c r="B646">
        <v>74.95</v>
      </c>
      <c r="C646">
        <f t="shared" si="10"/>
        <v>-2.3080483824603783E-2</v>
      </c>
    </row>
    <row r="647" spans="1:3" x14ac:dyDescent="0.25">
      <c r="A647" s="1">
        <v>38909</v>
      </c>
      <c r="B647">
        <v>74.16</v>
      </c>
      <c r="C647">
        <f t="shared" si="10"/>
        <v>-1.0596303291007031E-2</v>
      </c>
    </row>
    <row r="648" spans="1:3" x14ac:dyDescent="0.25">
      <c r="A648" s="1">
        <v>38908</v>
      </c>
      <c r="B648">
        <v>73.61</v>
      </c>
      <c r="C648">
        <f t="shared" si="10"/>
        <v>-7.4440351869850705E-3</v>
      </c>
    </row>
    <row r="649" spans="1:3" x14ac:dyDescent="0.25">
      <c r="A649" s="1">
        <v>38905</v>
      </c>
      <c r="B649">
        <v>74.09</v>
      </c>
      <c r="C649">
        <f t="shared" si="10"/>
        <v>6.4996843579510633E-3</v>
      </c>
    </row>
    <row r="650" spans="1:3" x14ac:dyDescent="0.25">
      <c r="A650" s="1">
        <v>38904</v>
      </c>
      <c r="B650">
        <v>75.14</v>
      </c>
      <c r="C650">
        <f t="shared" si="10"/>
        <v>1.4072469717257313E-2</v>
      </c>
    </row>
    <row r="651" spans="1:3" x14ac:dyDescent="0.25">
      <c r="A651" s="1">
        <v>38903</v>
      </c>
      <c r="B651">
        <v>75.19</v>
      </c>
      <c r="C651">
        <f t="shared" si="10"/>
        <v>6.6520324411267848E-4</v>
      </c>
    </row>
    <row r="652" spans="1:3" x14ac:dyDescent="0.25">
      <c r="A652" s="1">
        <v>38901</v>
      </c>
      <c r="B652">
        <v>73.930000000000007</v>
      </c>
      <c r="C652">
        <f t="shared" si="10"/>
        <v>-1.6899543820926764E-2</v>
      </c>
    </row>
    <row r="653" spans="1:3" x14ac:dyDescent="0.25">
      <c r="A653" s="1">
        <v>38898</v>
      </c>
      <c r="B653">
        <v>73.930000000000007</v>
      </c>
      <c r="C653">
        <f t="shared" si="10"/>
        <v>0</v>
      </c>
    </row>
    <row r="654" spans="1:3" x14ac:dyDescent="0.25">
      <c r="A654" s="1">
        <v>38897</v>
      </c>
      <c r="B654">
        <v>73.52</v>
      </c>
      <c r="C654">
        <f t="shared" si="10"/>
        <v>-5.5612215215771667E-3</v>
      </c>
    </row>
    <row r="655" spans="1:3" x14ac:dyDescent="0.25">
      <c r="A655" s="1">
        <v>38896</v>
      </c>
      <c r="B655">
        <v>72.19</v>
      </c>
      <c r="C655">
        <f t="shared" si="10"/>
        <v>-1.8255945896361991E-2</v>
      </c>
    </row>
    <row r="656" spans="1:3" x14ac:dyDescent="0.25">
      <c r="A656" s="1">
        <v>38895</v>
      </c>
      <c r="B656">
        <v>71.92</v>
      </c>
      <c r="C656">
        <f t="shared" si="10"/>
        <v>-3.7471419877047403E-3</v>
      </c>
    </row>
    <row r="657" spans="1:3" x14ac:dyDescent="0.25">
      <c r="A657" s="1">
        <v>38894</v>
      </c>
      <c r="B657">
        <v>71.8</v>
      </c>
      <c r="C657">
        <f t="shared" si="10"/>
        <v>-1.6699141091863527E-3</v>
      </c>
    </row>
    <row r="658" spans="1:3" x14ac:dyDescent="0.25">
      <c r="A658" s="1">
        <v>38891</v>
      </c>
      <c r="B658">
        <v>70.87</v>
      </c>
      <c r="C658">
        <f t="shared" si="10"/>
        <v>-1.3037263232013712E-2</v>
      </c>
    </row>
    <row r="659" spans="1:3" x14ac:dyDescent="0.25">
      <c r="A659" s="1">
        <v>38890</v>
      </c>
      <c r="B659">
        <v>70.84</v>
      </c>
      <c r="C659">
        <f t="shared" si="10"/>
        <v>-4.2339990753181942E-4</v>
      </c>
    </row>
    <row r="660" spans="1:3" x14ac:dyDescent="0.25">
      <c r="A660" s="1">
        <v>38889</v>
      </c>
      <c r="B660">
        <v>70.33</v>
      </c>
      <c r="C660">
        <f t="shared" si="10"/>
        <v>-7.2253625947060187E-3</v>
      </c>
    </row>
    <row r="661" spans="1:3" x14ac:dyDescent="0.25">
      <c r="A661" s="1">
        <v>38888</v>
      </c>
      <c r="B661">
        <v>68.94</v>
      </c>
      <c r="C661">
        <f t="shared" si="10"/>
        <v>-1.996188923120756E-2</v>
      </c>
    </row>
    <row r="662" spans="1:3" x14ac:dyDescent="0.25">
      <c r="A662" s="1">
        <v>38887</v>
      </c>
      <c r="B662">
        <v>68.98</v>
      </c>
      <c r="C662">
        <f t="shared" si="10"/>
        <v>5.8004641997573417E-4</v>
      </c>
    </row>
    <row r="663" spans="1:3" x14ac:dyDescent="0.25">
      <c r="A663" s="1">
        <v>38884</v>
      </c>
      <c r="B663">
        <v>69.88</v>
      </c>
      <c r="C663">
        <f t="shared" si="10"/>
        <v>1.2962877757160946E-2</v>
      </c>
    </row>
    <row r="664" spans="1:3" x14ac:dyDescent="0.25">
      <c r="A664" s="1">
        <v>38883</v>
      </c>
      <c r="B664">
        <v>69.5</v>
      </c>
      <c r="C664">
        <f t="shared" si="10"/>
        <v>-5.452732695109333E-3</v>
      </c>
    </row>
    <row r="665" spans="1:3" x14ac:dyDescent="0.25">
      <c r="A665" s="1">
        <v>38882</v>
      </c>
      <c r="B665">
        <v>69.14</v>
      </c>
      <c r="C665">
        <f t="shared" si="10"/>
        <v>-5.1933180772679088E-3</v>
      </c>
    </row>
    <row r="666" spans="1:3" x14ac:dyDescent="0.25">
      <c r="A666" s="1">
        <v>38881</v>
      </c>
      <c r="B666">
        <v>68.56</v>
      </c>
      <c r="C666">
        <f t="shared" si="10"/>
        <v>-8.4241602039540724E-3</v>
      </c>
    </row>
    <row r="667" spans="1:3" x14ac:dyDescent="0.25">
      <c r="A667" s="1">
        <v>38880</v>
      </c>
      <c r="B667">
        <v>70.36</v>
      </c>
      <c r="C667">
        <f t="shared" si="10"/>
        <v>2.5915645579832985E-2</v>
      </c>
    </row>
    <row r="668" spans="1:3" x14ac:dyDescent="0.25">
      <c r="A668" s="1">
        <v>38877</v>
      </c>
      <c r="B668">
        <v>71.63</v>
      </c>
      <c r="C668">
        <f t="shared" si="10"/>
        <v>1.7889060757002435E-2</v>
      </c>
    </row>
    <row r="669" spans="1:3" x14ac:dyDescent="0.25">
      <c r="A669" s="1">
        <v>38876</v>
      </c>
      <c r="B669">
        <v>70.349999999999994</v>
      </c>
      <c r="C669">
        <f t="shared" si="10"/>
        <v>-1.8031197065961801E-2</v>
      </c>
    </row>
    <row r="670" spans="1:3" x14ac:dyDescent="0.25">
      <c r="A670" s="1">
        <v>38875</v>
      </c>
      <c r="B670">
        <v>70.819999999999993</v>
      </c>
      <c r="C670">
        <f t="shared" si="10"/>
        <v>6.6586631233596545E-3</v>
      </c>
    </row>
    <row r="671" spans="1:3" x14ac:dyDescent="0.25">
      <c r="A671" s="1">
        <v>38874</v>
      </c>
      <c r="B671">
        <v>72.5</v>
      </c>
      <c r="C671">
        <f t="shared" si="10"/>
        <v>2.344511517687152E-2</v>
      </c>
    </row>
    <row r="672" spans="1:3" x14ac:dyDescent="0.25">
      <c r="A672" s="1">
        <v>38873</v>
      </c>
      <c r="B672">
        <v>72.599999999999994</v>
      </c>
      <c r="C672">
        <f t="shared" si="10"/>
        <v>1.3783599701211379E-3</v>
      </c>
    </row>
    <row r="673" spans="1:3" x14ac:dyDescent="0.25">
      <c r="A673" s="1">
        <v>38870</v>
      </c>
      <c r="B673">
        <v>72.33</v>
      </c>
      <c r="C673">
        <f t="shared" si="10"/>
        <v>-3.7259409695610305E-3</v>
      </c>
    </row>
    <row r="674" spans="1:3" x14ac:dyDescent="0.25">
      <c r="A674" s="1">
        <v>38869</v>
      </c>
      <c r="B674">
        <v>70.34</v>
      </c>
      <c r="C674">
        <f t="shared" si="10"/>
        <v>-2.7898353815352876E-2</v>
      </c>
    </row>
    <row r="675" spans="1:3" x14ac:dyDescent="0.25">
      <c r="A675" s="1">
        <v>38868</v>
      </c>
      <c r="B675">
        <v>71.290000000000006</v>
      </c>
      <c r="C675">
        <f t="shared" si="10"/>
        <v>1.3415438083700817E-2</v>
      </c>
    </row>
    <row r="676" spans="1:3" x14ac:dyDescent="0.25">
      <c r="A676" s="1">
        <v>38867</v>
      </c>
      <c r="B676">
        <v>72.03</v>
      </c>
      <c r="C676">
        <f t="shared" si="10"/>
        <v>1.0326633771734282E-2</v>
      </c>
    </row>
    <row r="677" spans="1:3" x14ac:dyDescent="0.25">
      <c r="A677" s="1">
        <v>38863</v>
      </c>
      <c r="B677">
        <v>71.37</v>
      </c>
      <c r="C677">
        <f t="shared" si="10"/>
        <v>-9.2050859182955195E-3</v>
      </c>
    </row>
    <row r="678" spans="1:3" x14ac:dyDescent="0.25">
      <c r="A678" s="1">
        <v>38862</v>
      </c>
      <c r="B678">
        <v>71.319999999999993</v>
      </c>
      <c r="C678">
        <f t="shared" si="10"/>
        <v>-7.0081998803648378E-4</v>
      </c>
    </row>
    <row r="679" spans="1:3" x14ac:dyDescent="0.25">
      <c r="A679" s="1">
        <v>38861</v>
      </c>
      <c r="B679">
        <v>69.86</v>
      </c>
      <c r="C679">
        <f t="shared" si="10"/>
        <v>-2.0683553616253684E-2</v>
      </c>
    </row>
    <row r="680" spans="1:3" x14ac:dyDescent="0.25">
      <c r="A680" s="1">
        <v>38860</v>
      </c>
      <c r="B680">
        <v>71.760000000000005</v>
      </c>
      <c r="C680">
        <f t="shared" si="10"/>
        <v>2.6833978371854934E-2</v>
      </c>
    </row>
    <row r="681" spans="1:3" x14ac:dyDescent="0.25">
      <c r="A681" s="1">
        <v>38859</v>
      </c>
      <c r="B681">
        <v>69.23</v>
      </c>
      <c r="C681">
        <f t="shared" si="10"/>
        <v>-3.589292306060661E-2</v>
      </c>
    </row>
    <row r="682" spans="1:3" x14ac:dyDescent="0.25">
      <c r="A682" s="1">
        <v>38856</v>
      </c>
      <c r="B682">
        <v>68.53</v>
      </c>
      <c r="C682">
        <f t="shared" si="10"/>
        <v>-1.0162689092201808E-2</v>
      </c>
    </row>
    <row r="683" spans="1:3" x14ac:dyDescent="0.25">
      <c r="A683" s="1">
        <v>38855</v>
      </c>
      <c r="B683">
        <v>69.45</v>
      </c>
      <c r="C683">
        <f t="shared" si="10"/>
        <v>1.3335463602620534E-2</v>
      </c>
    </row>
    <row r="684" spans="1:3" x14ac:dyDescent="0.25">
      <c r="A684" s="1">
        <v>38854</v>
      </c>
      <c r="B684">
        <v>68.69</v>
      </c>
      <c r="C684">
        <f t="shared" si="10"/>
        <v>-1.1003440974562635E-2</v>
      </c>
    </row>
    <row r="685" spans="1:3" x14ac:dyDescent="0.25">
      <c r="A685" s="1">
        <v>38853</v>
      </c>
      <c r="B685">
        <v>69.53</v>
      </c>
      <c r="C685">
        <f t="shared" si="10"/>
        <v>1.2154685885136246E-2</v>
      </c>
    </row>
    <row r="686" spans="1:3" x14ac:dyDescent="0.25">
      <c r="A686" s="1">
        <v>38852</v>
      </c>
      <c r="B686">
        <v>69.41</v>
      </c>
      <c r="C686">
        <f t="shared" si="10"/>
        <v>-1.7273647594341457E-3</v>
      </c>
    </row>
    <row r="687" spans="1:3" x14ac:dyDescent="0.25">
      <c r="A687" s="1">
        <v>38849</v>
      </c>
      <c r="B687">
        <v>72.040000000000006</v>
      </c>
      <c r="C687">
        <f t="shared" si="10"/>
        <v>3.7190570956263068E-2</v>
      </c>
    </row>
    <row r="688" spans="1:3" x14ac:dyDescent="0.25">
      <c r="A688" s="1">
        <v>38848</v>
      </c>
      <c r="B688">
        <v>73.319999999999993</v>
      </c>
      <c r="C688">
        <f t="shared" si="10"/>
        <v>1.7611902663748701E-2</v>
      </c>
    </row>
    <row r="689" spans="1:3" x14ac:dyDescent="0.25">
      <c r="A689" s="1">
        <v>38847</v>
      </c>
      <c r="B689">
        <v>72.13</v>
      </c>
      <c r="C689">
        <f t="shared" si="10"/>
        <v>-1.636337645592301E-2</v>
      </c>
    </row>
    <row r="690" spans="1:3" x14ac:dyDescent="0.25">
      <c r="A690" s="1">
        <v>38846</v>
      </c>
      <c r="B690">
        <v>70.69</v>
      </c>
      <c r="C690">
        <f t="shared" si="10"/>
        <v>-2.0165926332718589E-2</v>
      </c>
    </row>
    <row r="691" spans="1:3" x14ac:dyDescent="0.25">
      <c r="A691" s="1">
        <v>38845</v>
      </c>
      <c r="B691">
        <v>69.77</v>
      </c>
      <c r="C691">
        <f t="shared" si="10"/>
        <v>-1.3100002231717504E-2</v>
      </c>
    </row>
    <row r="692" spans="1:3" x14ac:dyDescent="0.25">
      <c r="A692" s="1">
        <v>38842</v>
      </c>
      <c r="B692">
        <v>70.19</v>
      </c>
      <c r="C692">
        <f t="shared" si="10"/>
        <v>6.001732791185042E-3</v>
      </c>
    </row>
    <row r="693" spans="1:3" x14ac:dyDescent="0.25">
      <c r="A693" s="1">
        <v>38841</v>
      </c>
      <c r="B693">
        <v>69.94</v>
      </c>
      <c r="C693">
        <f t="shared" si="10"/>
        <v>-3.5681191071002889E-3</v>
      </c>
    </row>
    <row r="694" spans="1:3" x14ac:dyDescent="0.25">
      <c r="A694" s="1">
        <v>38840</v>
      </c>
      <c r="B694">
        <v>72.28</v>
      </c>
      <c r="C694">
        <f t="shared" si="10"/>
        <v>3.2909734088797958E-2</v>
      </c>
    </row>
    <row r="695" spans="1:3" x14ac:dyDescent="0.25">
      <c r="A695" s="1">
        <v>38839</v>
      </c>
      <c r="B695">
        <v>74.61</v>
      </c>
      <c r="C695">
        <f t="shared" si="10"/>
        <v>3.1727080759395114E-2</v>
      </c>
    </row>
    <row r="696" spans="1:3" x14ac:dyDescent="0.25">
      <c r="A696" s="1">
        <v>38838</v>
      </c>
      <c r="B696">
        <v>73.7</v>
      </c>
      <c r="C696">
        <f t="shared" si="10"/>
        <v>-1.2271747288132037E-2</v>
      </c>
    </row>
    <row r="697" spans="1:3" x14ac:dyDescent="0.25">
      <c r="A697" s="1">
        <v>38835</v>
      </c>
      <c r="B697">
        <v>71.88</v>
      </c>
      <c r="C697">
        <f t="shared" si="10"/>
        <v>-2.5004737279932788E-2</v>
      </c>
    </row>
    <row r="698" spans="1:3" x14ac:dyDescent="0.25">
      <c r="A698" s="1">
        <v>38834</v>
      </c>
      <c r="B698">
        <v>70.97</v>
      </c>
      <c r="C698">
        <f t="shared" si="10"/>
        <v>-1.2740809378466654E-2</v>
      </c>
    </row>
    <row r="699" spans="1:3" x14ac:dyDescent="0.25">
      <c r="A699" s="1">
        <v>38833</v>
      </c>
      <c r="B699">
        <v>71.930000000000007</v>
      </c>
      <c r="C699">
        <f t="shared" si="10"/>
        <v>1.3436171342373333E-2</v>
      </c>
    </row>
    <row r="700" spans="1:3" x14ac:dyDescent="0.25">
      <c r="A700" s="1">
        <v>38832</v>
      </c>
      <c r="B700">
        <v>72.88</v>
      </c>
      <c r="C700">
        <f t="shared" si="10"/>
        <v>1.312082907243787E-2</v>
      </c>
    </row>
    <row r="701" spans="1:3" x14ac:dyDescent="0.25">
      <c r="A701" s="1">
        <v>38831</v>
      </c>
      <c r="B701">
        <v>73.33</v>
      </c>
      <c r="C701">
        <f t="shared" si="10"/>
        <v>6.1555491540053837E-3</v>
      </c>
    </row>
    <row r="702" spans="1:3" x14ac:dyDescent="0.25">
      <c r="A702" s="1">
        <v>38828</v>
      </c>
      <c r="B702">
        <v>75.17</v>
      </c>
      <c r="C702">
        <f t="shared" si="10"/>
        <v>2.4782413083669429E-2</v>
      </c>
    </row>
    <row r="703" spans="1:3" x14ac:dyDescent="0.25">
      <c r="A703" s="1">
        <v>38827</v>
      </c>
      <c r="B703">
        <v>71.95</v>
      </c>
      <c r="C703">
        <f t="shared" si="10"/>
        <v>-4.3780781856000733E-2</v>
      </c>
    </row>
    <row r="704" spans="1:3" x14ac:dyDescent="0.25">
      <c r="A704" s="1">
        <v>38826</v>
      </c>
      <c r="B704">
        <v>72.17</v>
      </c>
      <c r="C704">
        <f t="shared" si="10"/>
        <v>3.0530137508050239E-3</v>
      </c>
    </row>
    <row r="705" spans="1:3" x14ac:dyDescent="0.25">
      <c r="A705" s="1">
        <v>38825</v>
      </c>
      <c r="B705">
        <v>71.349999999999994</v>
      </c>
      <c r="C705">
        <f t="shared" si="10"/>
        <v>-1.1427103161336582E-2</v>
      </c>
    </row>
    <row r="706" spans="1:3" x14ac:dyDescent="0.25">
      <c r="A706" s="1">
        <v>38824</v>
      </c>
      <c r="B706">
        <v>70.400000000000006</v>
      </c>
      <c r="C706">
        <f t="shared" si="10"/>
        <v>-1.340408075884855E-2</v>
      </c>
    </row>
    <row r="707" spans="1:3" x14ac:dyDescent="0.25">
      <c r="A707" s="1">
        <v>38820</v>
      </c>
      <c r="B707">
        <v>69.319999999999993</v>
      </c>
      <c r="C707">
        <f t="shared" si="10"/>
        <v>-1.5459798316591536E-2</v>
      </c>
    </row>
    <row r="708" spans="1:3" x14ac:dyDescent="0.25">
      <c r="A708" s="1">
        <v>38819</v>
      </c>
      <c r="B708">
        <v>68.62</v>
      </c>
      <c r="C708">
        <f t="shared" ref="C708:C771" si="11">LN(B708/B707)</f>
        <v>-1.0149427417101507E-2</v>
      </c>
    </row>
    <row r="709" spans="1:3" x14ac:dyDescent="0.25">
      <c r="A709" s="1">
        <v>38818</v>
      </c>
      <c r="B709">
        <v>68.98</v>
      </c>
      <c r="C709">
        <f t="shared" si="11"/>
        <v>5.2325700783911319E-3</v>
      </c>
    </row>
    <row r="710" spans="1:3" x14ac:dyDescent="0.25">
      <c r="A710" s="1">
        <v>38817</v>
      </c>
      <c r="B710">
        <v>68.739999999999995</v>
      </c>
      <c r="C710">
        <f t="shared" si="11"/>
        <v>-3.4853360870071436E-3</v>
      </c>
    </row>
    <row r="711" spans="1:3" x14ac:dyDescent="0.25">
      <c r="A711" s="1">
        <v>38814</v>
      </c>
      <c r="B711">
        <v>67.39</v>
      </c>
      <c r="C711">
        <f t="shared" si="11"/>
        <v>-1.9834632463562117E-2</v>
      </c>
    </row>
    <row r="712" spans="1:3" x14ac:dyDescent="0.25">
      <c r="A712" s="1">
        <v>38813</v>
      </c>
      <c r="B712">
        <v>67.94</v>
      </c>
      <c r="C712">
        <f t="shared" si="11"/>
        <v>8.1283237743122547E-3</v>
      </c>
    </row>
    <row r="713" spans="1:3" x14ac:dyDescent="0.25">
      <c r="A713" s="1">
        <v>38812</v>
      </c>
      <c r="B713">
        <v>67.069999999999993</v>
      </c>
      <c r="C713">
        <f t="shared" si="11"/>
        <v>-1.2888112620792043E-2</v>
      </c>
    </row>
    <row r="714" spans="1:3" x14ac:dyDescent="0.25">
      <c r="A714" s="1">
        <v>38811</v>
      </c>
      <c r="B714">
        <v>66.23</v>
      </c>
      <c r="C714">
        <f t="shared" si="11"/>
        <v>-1.2603317614757662E-2</v>
      </c>
    </row>
    <row r="715" spans="1:3" x14ac:dyDescent="0.25">
      <c r="A715" s="1">
        <v>38810</v>
      </c>
      <c r="B715">
        <v>66.739999999999995</v>
      </c>
      <c r="C715">
        <f t="shared" si="11"/>
        <v>7.6709408263396705E-3</v>
      </c>
    </row>
    <row r="716" spans="1:3" x14ac:dyDescent="0.25">
      <c r="A716" s="1">
        <v>38807</v>
      </c>
      <c r="B716">
        <v>66.63</v>
      </c>
      <c r="C716">
        <f t="shared" si="11"/>
        <v>-1.6495467487821647E-3</v>
      </c>
    </row>
    <row r="717" spans="1:3" x14ac:dyDescent="0.25">
      <c r="A717" s="1">
        <v>38806</v>
      </c>
      <c r="B717">
        <v>67.150000000000006</v>
      </c>
      <c r="C717">
        <f t="shared" si="11"/>
        <v>7.7739963948009784E-3</v>
      </c>
    </row>
    <row r="718" spans="1:3" x14ac:dyDescent="0.25">
      <c r="A718" s="1">
        <v>38805</v>
      </c>
      <c r="B718">
        <v>66.45</v>
      </c>
      <c r="C718">
        <f t="shared" si="11"/>
        <v>-1.0479137809992262E-2</v>
      </c>
    </row>
    <row r="719" spans="1:3" x14ac:dyDescent="0.25">
      <c r="A719" s="1">
        <v>38804</v>
      </c>
      <c r="B719">
        <v>66.069999999999993</v>
      </c>
      <c r="C719">
        <f t="shared" si="11"/>
        <v>-5.7349991174601243E-3</v>
      </c>
    </row>
    <row r="720" spans="1:3" x14ac:dyDescent="0.25">
      <c r="A720" s="1">
        <v>38803</v>
      </c>
      <c r="B720">
        <v>64.16</v>
      </c>
      <c r="C720">
        <f t="shared" si="11"/>
        <v>-2.9334822483535274E-2</v>
      </c>
    </row>
    <row r="721" spans="1:3" x14ac:dyDescent="0.25">
      <c r="A721" s="1">
        <v>38800</v>
      </c>
      <c r="B721">
        <v>64.260000000000005</v>
      </c>
      <c r="C721">
        <f t="shared" si="11"/>
        <v>1.5573901294535395E-3</v>
      </c>
    </row>
    <row r="722" spans="1:3" x14ac:dyDescent="0.25">
      <c r="A722" s="1">
        <v>38799</v>
      </c>
      <c r="B722">
        <v>63.91</v>
      </c>
      <c r="C722">
        <f t="shared" si="11"/>
        <v>-5.4615100255221254E-3</v>
      </c>
    </row>
    <row r="723" spans="1:3" x14ac:dyDescent="0.25">
      <c r="A723" s="1">
        <v>38798</v>
      </c>
      <c r="B723">
        <v>61.77</v>
      </c>
      <c r="C723">
        <f t="shared" si="11"/>
        <v>-3.4058033954382588E-2</v>
      </c>
    </row>
    <row r="724" spans="1:3" x14ac:dyDescent="0.25">
      <c r="A724" s="1">
        <v>38797</v>
      </c>
      <c r="B724">
        <v>60.57</v>
      </c>
      <c r="C724">
        <f t="shared" si="11"/>
        <v>-1.9618088714951971E-2</v>
      </c>
    </row>
    <row r="725" spans="1:3" x14ac:dyDescent="0.25">
      <c r="A725" s="1">
        <v>38796</v>
      </c>
      <c r="B725">
        <v>60.42</v>
      </c>
      <c r="C725">
        <f t="shared" si="11"/>
        <v>-2.4795450343298837E-3</v>
      </c>
    </row>
    <row r="726" spans="1:3" x14ac:dyDescent="0.25">
      <c r="A726" s="1">
        <v>38793</v>
      </c>
      <c r="B726">
        <v>62.77</v>
      </c>
      <c r="C726">
        <f t="shared" si="11"/>
        <v>3.8157076370914512E-2</v>
      </c>
    </row>
    <row r="727" spans="1:3" x14ac:dyDescent="0.25">
      <c r="A727" s="1">
        <v>38792</v>
      </c>
      <c r="B727">
        <v>63.58</v>
      </c>
      <c r="C727">
        <f t="shared" si="11"/>
        <v>1.2821703153216114E-2</v>
      </c>
    </row>
    <row r="728" spans="1:3" x14ac:dyDescent="0.25">
      <c r="A728" s="1">
        <v>38791</v>
      </c>
      <c r="B728">
        <v>62.17</v>
      </c>
      <c r="C728">
        <f t="shared" si="11"/>
        <v>-2.2426387201410387E-2</v>
      </c>
    </row>
    <row r="729" spans="1:3" x14ac:dyDescent="0.25">
      <c r="A729" s="1">
        <v>38790</v>
      </c>
      <c r="B729">
        <v>63.1</v>
      </c>
      <c r="C729">
        <f t="shared" si="11"/>
        <v>1.4848201265921252E-2</v>
      </c>
    </row>
    <row r="730" spans="1:3" x14ac:dyDescent="0.25">
      <c r="A730" s="1">
        <v>38789</v>
      </c>
      <c r="B730">
        <v>61.77</v>
      </c>
      <c r="C730">
        <f t="shared" si="11"/>
        <v>-2.1302959839359679E-2</v>
      </c>
    </row>
    <row r="731" spans="1:3" x14ac:dyDescent="0.25">
      <c r="A731" s="1">
        <v>38786</v>
      </c>
      <c r="B731">
        <v>59.96</v>
      </c>
      <c r="C731">
        <f t="shared" si="11"/>
        <v>-2.9740136473410898E-2</v>
      </c>
    </row>
    <row r="732" spans="1:3" x14ac:dyDescent="0.25">
      <c r="A732" s="1">
        <v>38785</v>
      </c>
      <c r="B732">
        <v>60.47</v>
      </c>
      <c r="C732">
        <f t="shared" si="11"/>
        <v>8.4697010507245284E-3</v>
      </c>
    </row>
    <row r="733" spans="1:3" x14ac:dyDescent="0.25">
      <c r="A733" s="1">
        <v>38784</v>
      </c>
      <c r="B733">
        <v>60.02</v>
      </c>
      <c r="C733">
        <f t="shared" si="11"/>
        <v>-7.4695342729004417E-3</v>
      </c>
    </row>
    <row r="734" spans="1:3" x14ac:dyDescent="0.25">
      <c r="A734" s="1">
        <v>38783</v>
      </c>
      <c r="B734">
        <v>61.58</v>
      </c>
      <c r="C734">
        <f t="shared" si="11"/>
        <v>2.5659302484133277E-2</v>
      </c>
    </row>
    <row r="735" spans="1:3" x14ac:dyDescent="0.25">
      <c r="A735" s="1">
        <v>38782</v>
      </c>
      <c r="B735">
        <v>62.41</v>
      </c>
      <c r="C735">
        <f t="shared" si="11"/>
        <v>1.3388376449597322E-2</v>
      </c>
    </row>
    <row r="736" spans="1:3" x14ac:dyDescent="0.25">
      <c r="A736" s="1">
        <v>38779</v>
      </c>
      <c r="B736">
        <v>63.67</v>
      </c>
      <c r="C736">
        <f t="shared" si="11"/>
        <v>1.9987975082982397E-2</v>
      </c>
    </row>
    <row r="737" spans="1:3" x14ac:dyDescent="0.25">
      <c r="A737" s="1">
        <v>38778</v>
      </c>
      <c r="B737">
        <v>63.36</v>
      </c>
      <c r="C737">
        <f t="shared" si="11"/>
        <v>-4.8807465227635643E-3</v>
      </c>
    </row>
    <row r="738" spans="1:3" x14ac:dyDescent="0.25">
      <c r="A738" s="1">
        <v>38777</v>
      </c>
      <c r="B738">
        <v>61.97</v>
      </c>
      <c r="C738">
        <f t="shared" si="11"/>
        <v>-2.2182350532154255E-2</v>
      </c>
    </row>
    <row r="739" spans="1:3" x14ac:dyDescent="0.25">
      <c r="A739" s="1">
        <v>38776</v>
      </c>
      <c r="B739">
        <v>61.41</v>
      </c>
      <c r="C739">
        <f t="shared" si="11"/>
        <v>-9.0777086327082576E-3</v>
      </c>
    </row>
    <row r="740" spans="1:3" x14ac:dyDescent="0.25">
      <c r="A740" s="1">
        <v>38775</v>
      </c>
      <c r="B740">
        <v>61</v>
      </c>
      <c r="C740">
        <f t="shared" si="11"/>
        <v>-6.6988241679965567E-3</v>
      </c>
    </row>
    <row r="741" spans="1:3" x14ac:dyDescent="0.25">
      <c r="A741" s="1">
        <v>38772</v>
      </c>
      <c r="B741">
        <v>62.91</v>
      </c>
      <c r="C741">
        <f t="shared" si="11"/>
        <v>3.0831269408626991E-2</v>
      </c>
    </row>
    <row r="742" spans="1:3" x14ac:dyDescent="0.25">
      <c r="A742" s="1">
        <v>38771</v>
      </c>
      <c r="B742">
        <v>60.54</v>
      </c>
      <c r="C742">
        <f t="shared" si="11"/>
        <v>-3.8400829988365602E-2</v>
      </c>
    </row>
    <row r="743" spans="1:3" x14ac:dyDescent="0.25">
      <c r="A743" s="1">
        <v>38770</v>
      </c>
      <c r="B743">
        <v>61.01</v>
      </c>
      <c r="C743">
        <f t="shared" si="11"/>
        <v>7.73348157018852E-3</v>
      </c>
    </row>
    <row r="744" spans="1:3" x14ac:dyDescent="0.25">
      <c r="A744" s="1">
        <v>38769</v>
      </c>
      <c r="B744">
        <v>61.1</v>
      </c>
      <c r="C744">
        <f t="shared" si="11"/>
        <v>1.4740810137886847E-3</v>
      </c>
    </row>
    <row r="745" spans="1:3" x14ac:dyDescent="0.25">
      <c r="A745" s="1">
        <v>38765</v>
      </c>
      <c r="B745">
        <v>59.88</v>
      </c>
      <c r="C745">
        <f t="shared" si="11"/>
        <v>-2.0169306626122045E-2</v>
      </c>
    </row>
    <row r="746" spans="1:3" x14ac:dyDescent="0.25">
      <c r="A746" s="1">
        <v>38764</v>
      </c>
      <c r="B746">
        <v>58.46</v>
      </c>
      <c r="C746">
        <f t="shared" si="11"/>
        <v>-2.3999799868327731E-2</v>
      </c>
    </row>
    <row r="747" spans="1:3" x14ac:dyDescent="0.25">
      <c r="A747" s="1">
        <v>38763</v>
      </c>
      <c r="B747">
        <v>57.65</v>
      </c>
      <c r="C747">
        <f t="shared" si="11"/>
        <v>-1.3952512968031849E-2</v>
      </c>
    </row>
    <row r="748" spans="1:3" x14ac:dyDescent="0.25">
      <c r="A748" s="1">
        <v>38762</v>
      </c>
      <c r="B748">
        <v>59.57</v>
      </c>
      <c r="C748">
        <f t="shared" si="11"/>
        <v>3.2761844925528062E-2</v>
      </c>
    </row>
    <row r="749" spans="1:3" x14ac:dyDescent="0.25">
      <c r="A749" s="1">
        <v>38761</v>
      </c>
      <c r="B749">
        <v>61.24</v>
      </c>
      <c r="C749">
        <f t="shared" si="11"/>
        <v>2.7648479148886934E-2</v>
      </c>
    </row>
    <row r="750" spans="1:3" x14ac:dyDescent="0.25">
      <c r="A750" s="1">
        <v>38758</v>
      </c>
      <c r="B750">
        <v>61.84</v>
      </c>
      <c r="C750">
        <f t="shared" si="11"/>
        <v>9.749833489683616E-3</v>
      </c>
    </row>
    <row r="751" spans="1:3" x14ac:dyDescent="0.25">
      <c r="A751" s="1">
        <v>38757</v>
      </c>
      <c r="B751">
        <v>62.62</v>
      </c>
      <c r="C751">
        <f t="shared" si="11"/>
        <v>1.2534311619093063E-2</v>
      </c>
    </row>
    <row r="752" spans="1:3" x14ac:dyDescent="0.25">
      <c r="A752" s="1">
        <v>38756</v>
      </c>
      <c r="B752">
        <v>62.55</v>
      </c>
      <c r="C752">
        <f t="shared" si="11"/>
        <v>-1.1184789853394676E-3</v>
      </c>
    </row>
    <row r="753" spans="1:3" x14ac:dyDescent="0.25">
      <c r="A753" s="1">
        <v>38755</v>
      </c>
      <c r="B753">
        <v>63.09</v>
      </c>
      <c r="C753">
        <f t="shared" si="11"/>
        <v>8.5960414697980377E-3</v>
      </c>
    </row>
    <row r="754" spans="1:3" x14ac:dyDescent="0.25">
      <c r="A754" s="1">
        <v>38754</v>
      </c>
      <c r="B754">
        <v>65.11</v>
      </c>
      <c r="C754">
        <f t="shared" si="11"/>
        <v>3.1515868866052434E-2</v>
      </c>
    </row>
    <row r="755" spans="1:3" x14ac:dyDescent="0.25">
      <c r="A755" s="1">
        <v>38751</v>
      </c>
      <c r="B755">
        <v>65.37</v>
      </c>
      <c r="C755">
        <f t="shared" si="11"/>
        <v>3.9852903758675687E-3</v>
      </c>
    </row>
    <row r="756" spans="1:3" x14ac:dyDescent="0.25">
      <c r="A756" s="1">
        <v>38750</v>
      </c>
      <c r="B756">
        <v>64.680000000000007</v>
      </c>
      <c r="C756">
        <f t="shared" si="11"/>
        <v>-1.0611402915732078E-2</v>
      </c>
    </row>
    <row r="757" spans="1:3" x14ac:dyDescent="0.25">
      <c r="A757" s="1">
        <v>38749</v>
      </c>
      <c r="B757">
        <v>66.56</v>
      </c>
      <c r="C757">
        <f t="shared" si="11"/>
        <v>2.8651761804047011E-2</v>
      </c>
    </row>
    <row r="758" spans="1:3" x14ac:dyDescent="0.25">
      <c r="A758" s="1">
        <v>38748</v>
      </c>
      <c r="B758">
        <v>67.92</v>
      </c>
      <c r="C758">
        <f t="shared" si="11"/>
        <v>2.0226745490138708E-2</v>
      </c>
    </row>
    <row r="759" spans="1:3" x14ac:dyDescent="0.25">
      <c r="A759" s="1">
        <v>38747</v>
      </c>
      <c r="B759">
        <v>68.349999999999994</v>
      </c>
      <c r="C759">
        <f t="shared" si="11"/>
        <v>6.3110211668665145E-3</v>
      </c>
    </row>
    <row r="760" spans="1:3" x14ac:dyDescent="0.25">
      <c r="A760" s="1">
        <v>38744</v>
      </c>
      <c r="B760">
        <v>67.760000000000005</v>
      </c>
      <c r="C760">
        <f t="shared" si="11"/>
        <v>-8.6695128261594524E-3</v>
      </c>
    </row>
    <row r="761" spans="1:3" x14ac:dyDescent="0.25">
      <c r="A761" s="1">
        <v>38743</v>
      </c>
      <c r="B761">
        <v>66.260000000000005</v>
      </c>
      <c r="C761">
        <f t="shared" si="11"/>
        <v>-2.2385653472049197E-2</v>
      </c>
    </row>
    <row r="762" spans="1:3" x14ac:dyDescent="0.25">
      <c r="A762" s="1">
        <v>38742</v>
      </c>
      <c r="B762">
        <v>65.849999999999994</v>
      </c>
      <c r="C762">
        <f t="shared" si="11"/>
        <v>-6.2069686824598944E-3</v>
      </c>
    </row>
    <row r="763" spans="1:3" x14ac:dyDescent="0.25">
      <c r="A763" s="1">
        <v>38741</v>
      </c>
      <c r="B763">
        <v>67.06</v>
      </c>
      <c r="C763">
        <f t="shared" si="11"/>
        <v>1.8208312848792509E-2</v>
      </c>
    </row>
    <row r="764" spans="1:3" x14ac:dyDescent="0.25">
      <c r="A764" s="1">
        <v>38740</v>
      </c>
      <c r="B764">
        <v>68.099999999999994</v>
      </c>
      <c r="C764">
        <f t="shared" si="11"/>
        <v>1.5389472117384048E-2</v>
      </c>
    </row>
    <row r="765" spans="1:3" x14ac:dyDescent="0.25">
      <c r="A765" s="1">
        <v>38737</v>
      </c>
      <c r="B765">
        <v>68.349999999999994</v>
      </c>
      <c r="C765">
        <f t="shared" si="11"/>
        <v>3.6643500144918025E-3</v>
      </c>
    </row>
    <row r="766" spans="1:3" x14ac:dyDescent="0.25">
      <c r="A766" s="1">
        <v>38736</v>
      </c>
      <c r="B766">
        <v>66.83</v>
      </c>
      <c r="C766">
        <f t="shared" si="11"/>
        <v>-2.2489481646979777E-2</v>
      </c>
    </row>
    <row r="767" spans="1:3" x14ac:dyDescent="0.25">
      <c r="A767" s="1">
        <v>38735</v>
      </c>
      <c r="B767">
        <v>65.73</v>
      </c>
      <c r="C767">
        <f t="shared" si="11"/>
        <v>-1.6596639247493831E-2</v>
      </c>
    </row>
    <row r="768" spans="1:3" x14ac:dyDescent="0.25">
      <c r="A768" s="1">
        <v>38734</v>
      </c>
      <c r="B768">
        <v>66.31</v>
      </c>
      <c r="C768">
        <f t="shared" si="11"/>
        <v>8.7852731052913881E-3</v>
      </c>
    </row>
    <row r="769" spans="1:3" x14ac:dyDescent="0.25">
      <c r="A769" s="1">
        <v>38730</v>
      </c>
      <c r="B769">
        <v>63.92</v>
      </c>
      <c r="C769">
        <f t="shared" si="11"/>
        <v>-3.670841392275706E-2</v>
      </c>
    </row>
    <row r="770" spans="1:3" x14ac:dyDescent="0.25">
      <c r="A770" s="1">
        <v>38729</v>
      </c>
      <c r="B770">
        <v>63.94</v>
      </c>
      <c r="C770">
        <f t="shared" si="11"/>
        <v>3.1284217367611849E-4</v>
      </c>
    </row>
    <row r="771" spans="1:3" x14ac:dyDescent="0.25">
      <c r="A771" s="1">
        <v>38728</v>
      </c>
      <c r="B771">
        <v>63.94</v>
      </c>
      <c r="C771">
        <f t="shared" si="11"/>
        <v>0</v>
      </c>
    </row>
    <row r="772" spans="1:3" x14ac:dyDescent="0.25">
      <c r="A772" s="1">
        <v>38727</v>
      </c>
      <c r="B772">
        <v>63.37</v>
      </c>
      <c r="C772">
        <f t="shared" ref="C772:C835" si="12">LN(B772/B771)</f>
        <v>-8.9545802962698387E-3</v>
      </c>
    </row>
    <row r="773" spans="1:3" x14ac:dyDescent="0.25">
      <c r="A773" s="1">
        <v>38726</v>
      </c>
      <c r="B773">
        <v>63.5</v>
      </c>
      <c r="C773">
        <f t="shared" si="12"/>
        <v>2.0493425632205015E-3</v>
      </c>
    </row>
    <row r="774" spans="1:3" x14ac:dyDescent="0.25">
      <c r="A774" s="1">
        <v>38723</v>
      </c>
      <c r="B774">
        <v>64.209999999999994</v>
      </c>
      <c r="C774">
        <f t="shared" si="12"/>
        <v>1.1119055907310915E-2</v>
      </c>
    </row>
    <row r="775" spans="1:3" x14ac:dyDescent="0.25">
      <c r="A775" s="1">
        <v>38722</v>
      </c>
      <c r="B775">
        <v>62.79</v>
      </c>
      <c r="C775">
        <f t="shared" si="12"/>
        <v>-2.2363136679938909E-2</v>
      </c>
    </row>
    <row r="776" spans="1:3" x14ac:dyDescent="0.25">
      <c r="A776" s="1">
        <v>38721</v>
      </c>
      <c r="B776">
        <v>63.42</v>
      </c>
      <c r="C776">
        <f t="shared" si="12"/>
        <v>9.9834439841832052E-3</v>
      </c>
    </row>
    <row r="777" spans="1:3" x14ac:dyDescent="0.25">
      <c r="A777" s="1">
        <v>38720</v>
      </c>
      <c r="B777">
        <v>63.14</v>
      </c>
      <c r="C777">
        <f t="shared" si="12"/>
        <v>-4.4247859803556947E-3</v>
      </c>
    </row>
    <row r="778" spans="1:3" x14ac:dyDescent="0.25">
      <c r="A778" s="1">
        <v>38716</v>
      </c>
      <c r="B778">
        <v>61.04</v>
      </c>
      <c r="C778">
        <f t="shared" si="12"/>
        <v>-3.3825096153644089E-2</v>
      </c>
    </row>
    <row r="779" spans="1:3" x14ac:dyDescent="0.25">
      <c r="A779" s="1">
        <v>38715</v>
      </c>
      <c r="B779">
        <v>60.32</v>
      </c>
      <c r="C779">
        <f t="shared" si="12"/>
        <v>-1.1865663276500925E-2</v>
      </c>
    </row>
    <row r="780" spans="1:3" x14ac:dyDescent="0.25">
      <c r="A780" s="1">
        <v>38714</v>
      </c>
      <c r="B780">
        <v>59.82</v>
      </c>
      <c r="C780">
        <f t="shared" si="12"/>
        <v>-8.3236704978986668E-3</v>
      </c>
    </row>
    <row r="781" spans="1:3" x14ac:dyDescent="0.25">
      <c r="A781" s="1">
        <v>38713</v>
      </c>
      <c r="B781">
        <v>58.16</v>
      </c>
      <c r="C781">
        <f t="shared" si="12"/>
        <v>-2.8142219976538142E-2</v>
      </c>
    </row>
    <row r="782" spans="1:3" x14ac:dyDescent="0.25">
      <c r="A782" s="1">
        <v>38709</v>
      </c>
      <c r="B782">
        <v>58.43</v>
      </c>
      <c r="C782">
        <f t="shared" si="12"/>
        <v>4.631623341081712E-3</v>
      </c>
    </row>
    <row r="783" spans="1:3" x14ac:dyDescent="0.25">
      <c r="A783" s="1">
        <v>38708</v>
      </c>
      <c r="B783">
        <v>58.28</v>
      </c>
      <c r="C783">
        <f t="shared" si="12"/>
        <v>-2.5704752393415071E-3</v>
      </c>
    </row>
    <row r="784" spans="1:3" x14ac:dyDescent="0.25">
      <c r="A784" s="1">
        <v>38707</v>
      </c>
      <c r="B784">
        <v>58.56</v>
      </c>
      <c r="C784">
        <f t="shared" si="12"/>
        <v>4.7928883260519887E-3</v>
      </c>
    </row>
    <row r="785" spans="1:3" x14ac:dyDescent="0.25">
      <c r="A785" s="1">
        <v>38706</v>
      </c>
      <c r="B785">
        <v>57.98</v>
      </c>
      <c r="C785">
        <f t="shared" si="12"/>
        <v>-9.9537461595468196E-3</v>
      </c>
    </row>
    <row r="786" spans="1:3" x14ac:dyDescent="0.25">
      <c r="A786" s="1">
        <v>38705</v>
      </c>
      <c r="B786">
        <v>57.34</v>
      </c>
      <c r="C786">
        <f t="shared" si="12"/>
        <v>-1.1099663038285535E-2</v>
      </c>
    </row>
    <row r="787" spans="1:3" x14ac:dyDescent="0.25">
      <c r="A787" s="1">
        <v>38702</v>
      </c>
      <c r="B787">
        <v>58.06</v>
      </c>
      <c r="C787">
        <f t="shared" si="12"/>
        <v>1.2478498141259963E-2</v>
      </c>
    </row>
    <row r="788" spans="1:3" x14ac:dyDescent="0.25">
      <c r="A788" s="1">
        <v>38701</v>
      </c>
      <c r="B788">
        <v>59.99</v>
      </c>
      <c r="C788">
        <f t="shared" si="12"/>
        <v>3.2700923068517969E-2</v>
      </c>
    </row>
    <row r="789" spans="1:3" x14ac:dyDescent="0.25">
      <c r="A789" s="1">
        <v>38700</v>
      </c>
      <c r="B789">
        <v>60.85</v>
      </c>
      <c r="C789">
        <f t="shared" si="12"/>
        <v>1.4233937768534521E-2</v>
      </c>
    </row>
    <row r="790" spans="1:3" x14ac:dyDescent="0.25">
      <c r="A790" s="1">
        <v>38699</v>
      </c>
      <c r="B790">
        <v>61.37</v>
      </c>
      <c r="C790">
        <f t="shared" si="12"/>
        <v>8.5092969674692917E-3</v>
      </c>
    </row>
    <row r="791" spans="1:3" x14ac:dyDescent="0.25">
      <c r="A791" s="1">
        <v>38698</v>
      </c>
      <c r="B791">
        <v>61.3</v>
      </c>
      <c r="C791">
        <f t="shared" si="12"/>
        <v>-1.1412734588399124E-3</v>
      </c>
    </row>
    <row r="792" spans="1:3" x14ac:dyDescent="0.25">
      <c r="A792" s="1">
        <v>38695</v>
      </c>
      <c r="B792">
        <v>59.39</v>
      </c>
      <c r="C792">
        <f t="shared" si="12"/>
        <v>-3.1653980914396772E-2</v>
      </c>
    </row>
    <row r="793" spans="1:3" x14ac:dyDescent="0.25">
      <c r="A793" s="1">
        <v>38694</v>
      </c>
      <c r="B793">
        <v>60.66</v>
      </c>
      <c r="C793">
        <f t="shared" si="12"/>
        <v>2.1158640232666108E-2</v>
      </c>
    </row>
    <row r="794" spans="1:3" x14ac:dyDescent="0.25">
      <c r="A794" s="1">
        <v>38693</v>
      </c>
      <c r="B794">
        <v>59.21</v>
      </c>
      <c r="C794">
        <f t="shared" si="12"/>
        <v>-2.4194055716750189E-2</v>
      </c>
    </row>
    <row r="795" spans="1:3" x14ac:dyDescent="0.25">
      <c r="A795" s="1">
        <v>38692</v>
      </c>
      <c r="B795">
        <v>59.94</v>
      </c>
      <c r="C795">
        <f t="shared" si="12"/>
        <v>1.2253615344832278E-2</v>
      </c>
    </row>
    <row r="796" spans="1:3" x14ac:dyDescent="0.25">
      <c r="A796" s="1">
        <v>38691</v>
      </c>
      <c r="B796">
        <v>59.91</v>
      </c>
      <c r="C796">
        <f t="shared" si="12"/>
        <v>-5.0062579268365644E-4</v>
      </c>
    </row>
    <row r="797" spans="1:3" x14ac:dyDescent="0.25">
      <c r="A797" s="1">
        <v>38688</v>
      </c>
      <c r="B797">
        <v>59.32</v>
      </c>
      <c r="C797">
        <f t="shared" si="12"/>
        <v>-9.8969188261021721E-3</v>
      </c>
    </row>
    <row r="798" spans="1:3" x14ac:dyDescent="0.25">
      <c r="A798" s="1">
        <v>38687</v>
      </c>
      <c r="B798">
        <v>58.47</v>
      </c>
      <c r="C798">
        <f t="shared" si="12"/>
        <v>-1.4432715082152242E-2</v>
      </c>
    </row>
    <row r="799" spans="1:3" x14ac:dyDescent="0.25">
      <c r="A799" s="1">
        <v>38686</v>
      </c>
      <c r="B799">
        <v>57.32</v>
      </c>
      <c r="C799">
        <f t="shared" si="12"/>
        <v>-1.9864199227608046E-2</v>
      </c>
    </row>
    <row r="800" spans="1:3" x14ac:dyDescent="0.25">
      <c r="A800" s="1">
        <v>38685</v>
      </c>
      <c r="B800">
        <v>56.5</v>
      </c>
      <c r="C800">
        <f t="shared" si="12"/>
        <v>-1.4408964807575831E-2</v>
      </c>
    </row>
    <row r="801" spans="1:3" x14ac:dyDescent="0.25">
      <c r="A801" s="1">
        <v>38684</v>
      </c>
      <c r="B801">
        <v>57.36</v>
      </c>
      <c r="C801">
        <f t="shared" si="12"/>
        <v>1.5106558138969613E-2</v>
      </c>
    </row>
    <row r="802" spans="1:3" x14ac:dyDescent="0.25">
      <c r="A802" s="1">
        <v>38679</v>
      </c>
      <c r="B802">
        <v>58.71</v>
      </c>
      <c r="C802">
        <f t="shared" si="12"/>
        <v>2.3262873784729608E-2</v>
      </c>
    </row>
    <row r="803" spans="1:3" x14ac:dyDescent="0.25">
      <c r="A803" s="1">
        <v>38678</v>
      </c>
      <c r="B803">
        <v>58.84</v>
      </c>
      <c r="C803">
        <f t="shared" si="12"/>
        <v>2.211825657142241E-3</v>
      </c>
    </row>
    <row r="804" spans="1:3" x14ac:dyDescent="0.25">
      <c r="A804" s="1">
        <v>38677</v>
      </c>
      <c r="B804">
        <v>57.7</v>
      </c>
      <c r="C804">
        <f t="shared" si="12"/>
        <v>-1.9564722219182876E-2</v>
      </c>
    </row>
    <row r="805" spans="1:3" x14ac:dyDescent="0.25">
      <c r="A805" s="1">
        <v>38674</v>
      </c>
      <c r="B805">
        <v>56.14</v>
      </c>
      <c r="C805">
        <f t="shared" si="12"/>
        <v>-2.7408602580317461E-2</v>
      </c>
    </row>
    <row r="806" spans="1:3" x14ac:dyDescent="0.25">
      <c r="A806" s="1">
        <v>38673</v>
      </c>
      <c r="B806">
        <v>56.34</v>
      </c>
      <c r="C806">
        <f t="shared" si="12"/>
        <v>3.5561915144902037E-3</v>
      </c>
    </row>
    <row r="807" spans="1:3" x14ac:dyDescent="0.25">
      <c r="A807" s="1">
        <v>38672</v>
      </c>
      <c r="B807">
        <v>57.88</v>
      </c>
      <c r="C807">
        <f t="shared" si="12"/>
        <v>2.6967139315056472E-2</v>
      </c>
    </row>
    <row r="808" spans="1:3" x14ac:dyDescent="0.25">
      <c r="A808" s="1">
        <v>38671</v>
      </c>
      <c r="B808">
        <v>56.98</v>
      </c>
      <c r="C808">
        <f t="shared" si="12"/>
        <v>-1.5671572693520926E-2</v>
      </c>
    </row>
    <row r="809" spans="1:3" x14ac:dyDescent="0.25">
      <c r="A809" s="1">
        <v>38670</v>
      </c>
      <c r="B809">
        <v>57.69</v>
      </c>
      <c r="C809">
        <f t="shared" si="12"/>
        <v>1.2383519199035745E-2</v>
      </c>
    </row>
    <row r="810" spans="1:3" x14ac:dyDescent="0.25">
      <c r="A810" s="1">
        <v>38667</v>
      </c>
      <c r="B810">
        <v>57.53</v>
      </c>
      <c r="C810">
        <f t="shared" si="12"/>
        <v>-2.7772973935959533E-3</v>
      </c>
    </row>
    <row r="811" spans="1:3" x14ac:dyDescent="0.25">
      <c r="A811" s="1">
        <v>38666</v>
      </c>
      <c r="B811">
        <v>57.8</v>
      </c>
      <c r="C811">
        <f t="shared" si="12"/>
        <v>4.6822248031296075E-3</v>
      </c>
    </row>
    <row r="812" spans="1:3" x14ac:dyDescent="0.25">
      <c r="A812" s="1">
        <v>38665</v>
      </c>
      <c r="B812">
        <v>58.93</v>
      </c>
      <c r="C812">
        <f t="shared" si="12"/>
        <v>1.9361523171490213E-2</v>
      </c>
    </row>
    <row r="813" spans="1:3" x14ac:dyDescent="0.25">
      <c r="A813" s="1">
        <v>38664</v>
      </c>
      <c r="B813">
        <v>59.71</v>
      </c>
      <c r="C813">
        <f t="shared" si="12"/>
        <v>1.3149211709079093E-2</v>
      </c>
    </row>
    <row r="814" spans="1:3" x14ac:dyDescent="0.25">
      <c r="A814" s="1">
        <v>38663</v>
      </c>
      <c r="B814">
        <v>59.47</v>
      </c>
      <c r="C814">
        <f t="shared" si="12"/>
        <v>-4.0275268403987732E-3</v>
      </c>
    </row>
    <row r="815" spans="1:3" x14ac:dyDescent="0.25">
      <c r="A815" s="1">
        <v>38660</v>
      </c>
      <c r="B815">
        <v>60.58</v>
      </c>
      <c r="C815">
        <f t="shared" si="12"/>
        <v>1.8492821880588834E-2</v>
      </c>
    </row>
    <row r="816" spans="1:3" x14ac:dyDescent="0.25">
      <c r="A816" s="1">
        <v>38659</v>
      </c>
      <c r="B816">
        <v>61.78</v>
      </c>
      <c r="C816">
        <f t="shared" si="12"/>
        <v>1.9614881891344547E-2</v>
      </c>
    </row>
    <row r="817" spans="1:3" x14ac:dyDescent="0.25">
      <c r="A817" s="1">
        <v>38658</v>
      </c>
      <c r="B817">
        <v>59.75</v>
      </c>
      <c r="C817">
        <f t="shared" si="12"/>
        <v>-3.3410496678815571E-2</v>
      </c>
    </row>
    <row r="818" spans="1:3" x14ac:dyDescent="0.25">
      <c r="A818" s="1">
        <v>38657</v>
      </c>
      <c r="B818">
        <v>59.85</v>
      </c>
      <c r="C818">
        <f t="shared" si="12"/>
        <v>1.6722411923621328E-3</v>
      </c>
    </row>
    <row r="819" spans="1:3" x14ac:dyDescent="0.25">
      <c r="A819" s="1">
        <v>38656</v>
      </c>
      <c r="B819">
        <v>59.76</v>
      </c>
      <c r="C819">
        <f t="shared" si="12"/>
        <v>-1.504891179420388E-3</v>
      </c>
    </row>
    <row r="820" spans="1:3" x14ac:dyDescent="0.25">
      <c r="A820" s="1">
        <v>38653</v>
      </c>
      <c r="B820">
        <v>61.22</v>
      </c>
      <c r="C820">
        <f t="shared" si="12"/>
        <v>2.4137392692704662E-2</v>
      </c>
    </row>
    <row r="821" spans="1:3" x14ac:dyDescent="0.25">
      <c r="A821" s="1">
        <v>38652</v>
      </c>
      <c r="B821">
        <v>61.09</v>
      </c>
      <c r="C821">
        <f t="shared" si="12"/>
        <v>-2.1257468555907874E-3</v>
      </c>
    </row>
    <row r="822" spans="1:3" x14ac:dyDescent="0.25">
      <c r="A822" s="1">
        <v>38651</v>
      </c>
      <c r="B822">
        <v>60.66</v>
      </c>
      <c r="C822">
        <f t="shared" si="12"/>
        <v>-7.0636844012405995E-3</v>
      </c>
    </row>
    <row r="823" spans="1:3" x14ac:dyDescent="0.25">
      <c r="A823" s="1">
        <v>38650</v>
      </c>
      <c r="B823">
        <v>62.44</v>
      </c>
      <c r="C823">
        <f t="shared" si="12"/>
        <v>2.8921593386796257E-2</v>
      </c>
    </row>
    <row r="824" spans="1:3" x14ac:dyDescent="0.25">
      <c r="A824" s="1">
        <v>38649</v>
      </c>
      <c r="B824">
        <v>60.32</v>
      </c>
      <c r="C824">
        <f t="shared" si="12"/>
        <v>-3.4542371947530681E-2</v>
      </c>
    </row>
    <row r="825" spans="1:3" x14ac:dyDescent="0.25">
      <c r="A825" s="1">
        <v>38646</v>
      </c>
      <c r="B825">
        <v>60.63</v>
      </c>
      <c r="C825">
        <f t="shared" si="12"/>
        <v>5.1260963839387585E-3</v>
      </c>
    </row>
    <row r="826" spans="1:3" x14ac:dyDescent="0.25">
      <c r="A826" s="1">
        <v>38645</v>
      </c>
      <c r="B826">
        <v>61.03</v>
      </c>
      <c r="C826">
        <f t="shared" si="12"/>
        <v>6.5757264727642865E-3</v>
      </c>
    </row>
    <row r="827" spans="1:3" x14ac:dyDescent="0.25">
      <c r="A827" s="1">
        <v>38644</v>
      </c>
      <c r="B827">
        <v>62.41</v>
      </c>
      <c r="C827">
        <f t="shared" si="12"/>
        <v>2.2359972389547931E-2</v>
      </c>
    </row>
    <row r="828" spans="1:3" x14ac:dyDescent="0.25">
      <c r="A828" s="1">
        <v>38643</v>
      </c>
      <c r="B828">
        <v>63.2</v>
      </c>
      <c r="C828">
        <f t="shared" si="12"/>
        <v>1.2578782206860185E-2</v>
      </c>
    </row>
    <row r="829" spans="1:3" x14ac:dyDescent="0.25">
      <c r="A829" s="1">
        <v>38642</v>
      </c>
      <c r="B829">
        <v>64.36</v>
      </c>
      <c r="C829">
        <f t="shared" si="12"/>
        <v>1.8188020971370601E-2</v>
      </c>
    </row>
    <row r="830" spans="1:3" x14ac:dyDescent="0.25">
      <c r="A830" s="1">
        <v>38639</v>
      </c>
      <c r="B830">
        <v>62.63</v>
      </c>
      <c r="C830">
        <f t="shared" si="12"/>
        <v>-2.7247925586860886E-2</v>
      </c>
    </row>
    <row r="831" spans="1:3" x14ac:dyDescent="0.25">
      <c r="A831" s="1">
        <v>38638</v>
      </c>
      <c r="B831">
        <v>63.08</v>
      </c>
      <c r="C831">
        <f t="shared" si="12"/>
        <v>7.1593655575160472E-3</v>
      </c>
    </row>
    <row r="832" spans="1:3" x14ac:dyDescent="0.25">
      <c r="A832" s="1">
        <v>38637</v>
      </c>
      <c r="B832">
        <v>64.12</v>
      </c>
      <c r="C832">
        <f t="shared" si="12"/>
        <v>1.6352565646514727E-2</v>
      </c>
    </row>
    <row r="833" spans="1:3" x14ac:dyDescent="0.25">
      <c r="A833" s="1">
        <v>38636</v>
      </c>
      <c r="B833">
        <v>63.53</v>
      </c>
      <c r="C833">
        <f t="shared" si="12"/>
        <v>-9.2440924629103981E-3</v>
      </c>
    </row>
    <row r="834" spans="1:3" x14ac:dyDescent="0.25">
      <c r="A834" s="1">
        <v>38635</v>
      </c>
      <c r="B834">
        <v>61.8</v>
      </c>
      <c r="C834">
        <f t="shared" si="12"/>
        <v>-2.7608870814796901E-2</v>
      </c>
    </row>
    <row r="835" spans="1:3" x14ac:dyDescent="0.25">
      <c r="A835" s="1">
        <v>38632</v>
      </c>
      <c r="B835">
        <v>61.84</v>
      </c>
      <c r="C835">
        <f t="shared" si="12"/>
        <v>6.4703981552153753E-4</v>
      </c>
    </row>
    <row r="836" spans="1:3" x14ac:dyDescent="0.25">
      <c r="A836" s="1">
        <v>38631</v>
      </c>
      <c r="B836">
        <v>61.36</v>
      </c>
      <c r="C836">
        <f t="shared" ref="C836:C899" si="13">LN(B836/B835)</f>
        <v>-7.792247220165879E-3</v>
      </c>
    </row>
    <row r="837" spans="1:3" x14ac:dyDescent="0.25">
      <c r="A837" s="1">
        <v>38630</v>
      </c>
      <c r="B837">
        <v>62.79</v>
      </c>
      <c r="C837">
        <f t="shared" si="13"/>
        <v>2.3037668067017358E-2</v>
      </c>
    </row>
    <row r="838" spans="1:3" x14ac:dyDescent="0.25">
      <c r="A838" s="1">
        <v>38629</v>
      </c>
      <c r="B838">
        <v>63.9</v>
      </c>
      <c r="C838">
        <f t="shared" si="13"/>
        <v>1.7523536257471023E-2</v>
      </c>
    </row>
    <row r="839" spans="1:3" x14ac:dyDescent="0.25">
      <c r="A839" s="1">
        <v>38628</v>
      </c>
      <c r="B839">
        <v>65.47</v>
      </c>
      <c r="C839">
        <f t="shared" si="13"/>
        <v>2.4272661069510943E-2</v>
      </c>
    </row>
    <row r="840" spans="1:3" x14ac:dyDescent="0.25">
      <c r="A840" s="1">
        <v>38625</v>
      </c>
      <c r="B840">
        <v>66.239999999999995</v>
      </c>
      <c r="C840">
        <f t="shared" si="13"/>
        <v>1.1692487624004173E-2</v>
      </c>
    </row>
    <row r="841" spans="1:3" x14ac:dyDescent="0.25">
      <c r="A841" s="1">
        <v>38624</v>
      </c>
      <c r="B841">
        <v>66.790000000000006</v>
      </c>
      <c r="C841">
        <f t="shared" si="13"/>
        <v>8.26885866054047E-3</v>
      </c>
    </row>
    <row r="842" spans="1:3" x14ac:dyDescent="0.25">
      <c r="A842" s="1">
        <v>38623</v>
      </c>
      <c r="B842">
        <v>66.349999999999994</v>
      </c>
      <c r="C842">
        <f t="shared" si="13"/>
        <v>-6.6096079593282878E-3</v>
      </c>
    </row>
    <row r="843" spans="1:3" x14ac:dyDescent="0.25">
      <c r="A843" s="1">
        <v>38622</v>
      </c>
      <c r="B843">
        <v>65.069999999999993</v>
      </c>
      <c r="C843">
        <f t="shared" si="13"/>
        <v>-1.9480147271323849E-2</v>
      </c>
    </row>
    <row r="844" spans="1:3" x14ac:dyDescent="0.25">
      <c r="A844" s="1">
        <v>38621</v>
      </c>
      <c r="B844">
        <v>65.819999999999993</v>
      </c>
      <c r="C844">
        <f t="shared" si="13"/>
        <v>1.1460130008301136E-2</v>
      </c>
    </row>
    <row r="845" spans="1:3" x14ac:dyDescent="0.25">
      <c r="A845" s="1">
        <v>38618</v>
      </c>
      <c r="B845">
        <v>64.19</v>
      </c>
      <c r="C845">
        <f t="shared" si="13"/>
        <v>-2.5076308191506989E-2</v>
      </c>
    </row>
    <row r="846" spans="1:3" x14ac:dyDescent="0.25">
      <c r="A846" s="1">
        <v>38617</v>
      </c>
      <c r="B846">
        <v>66.5</v>
      </c>
      <c r="C846">
        <f t="shared" si="13"/>
        <v>3.5354512338121653E-2</v>
      </c>
    </row>
    <row r="847" spans="1:3" x14ac:dyDescent="0.25">
      <c r="A847" s="1">
        <v>38616</v>
      </c>
      <c r="B847">
        <v>66.8</v>
      </c>
      <c r="C847">
        <f t="shared" si="13"/>
        <v>4.5011328807914421E-3</v>
      </c>
    </row>
    <row r="848" spans="1:3" x14ac:dyDescent="0.25">
      <c r="A848" s="1">
        <v>38615</v>
      </c>
      <c r="B848">
        <v>66.23</v>
      </c>
      <c r="C848">
        <f t="shared" si="13"/>
        <v>-8.5695480457118334E-3</v>
      </c>
    </row>
    <row r="849" spans="1:3" x14ac:dyDescent="0.25">
      <c r="A849" s="1">
        <v>38614</v>
      </c>
      <c r="B849">
        <v>67.39</v>
      </c>
      <c r="C849">
        <f t="shared" si="13"/>
        <v>1.7363106461237551E-2</v>
      </c>
    </row>
    <row r="850" spans="1:3" x14ac:dyDescent="0.25">
      <c r="A850" s="1">
        <v>38611</v>
      </c>
      <c r="B850">
        <v>63</v>
      </c>
      <c r="C850">
        <f t="shared" si="13"/>
        <v>-6.7361912566592991E-2</v>
      </c>
    </row>
    <row r="851" spans="1:3" x14ac:dyDescent="0.25">
      <c r="A851" s="1">
        <v>38610</v>
      </c>
      <c r="B851">
        <v>64.75</v>
      </c>
      <c r="C851">
        <f t="shared" si="13"/>
        <v>2.7398974188114347E-2</v>
      </c>
    </row>
    <row r="852" spans="1:3" x14ac:dyDescent="0.25">
      <c r="A852" s="1">
        <v>38609</v>
      </c>
      <c r="B852">
        <v>65.09</v>
      </c>
      <c r="C852">
        <f t="shared" si="13"/>
        <v>5.2372270046489216E-3</v>
      </c>
    </row>
    <row r="853" spans="1:3" x14ac:dyDescent="0.25">
      <c r="A853" s="1">
        <v>38608</v>
      </c>
      <c r="B853">
        <v>63.11</v>
      </c>
      <c r="C853">
        <f t="shared" si="13"/>
        <v>-3.0891691988147885E-2</v>
      </c>
    </row>
    <row r="854" spans="1:3" x14ac:dyDescent="0.25">
      <c r="A854" s="1">
        <v>38607</v>
      </c>
      <c r="B854">
        <v>63.34</v>
      </c>
      <c r="C854">
        <f t="shared" si="13"/>
        <v>3.6378055143455675E-3</v>
      </c>
    </row>
    <row r="855" spans="1:3" x14ac:dyDescent="0.25">
      <c r="A855" s="1">
        <v>38604</v>
      </c>
      <c r="B855">
        <v>64.08</v>
      </c>
      <c r="C855">
        <f t="shared" si="13"/>
        <v>1.1615261649609873E-2</v>
      </c>
    </row>
    <row r="856" spans="1:3" x14ac:dyDescent="0.25">
      <c r="A856" s="1">
        <v>38603</v>
      </c>
      <c r="B856">
        <v>64.489999999999995</v>
      </c>
      <c r="C856">
        <f t="shared" si="13"/>
        <v>6.3778702621821639E-3</v>
      </c>
    </row>
    <row r="857" spans="1:3" x14ac:dyDescent="0.25">
      <c r="A857" s="1">
        <v>38602</v>
      </c>
      <c r="B857">
        <v>64.37</v>
      </c>
      <c r="C857">
        <f t="shared" si="13"/>
        <v>-1.8624869577613947E-3</v>
      </c>
    </row>
    <row r="858" spans="1:3" x14ac:dyDescent="0.25">
      <c r="A858" s="1">
        <v>38601</v>
      </c>
      <c r="B858">
        <v>65.959999999999994</v>
      </c>
      <c r="C858">
        <f t="shared" si="13"/>
        <v>2.4400811626873582E-2</v>
      </c>
    </row>
    <row r="859" spans="1:3" x14ac:dyDescent="0.25">
      <c r="A859" s="1">
        <v>38597</v>
      </c>
      <c r="B859">
        <v>67.569999999999993</v>
      </c>
      <c r="C859">
        <f t="shared" si="13"/>
        <v>2.4115599872684988E-2</v>
      </c>
    </row>
    <row r="860" spans="1:3" x14ac:dyDescent="0.25">
      <c r="A860" s="1">
        <v>38596</v>
      </c>
      <c r="B860">
        <v>69.47</v>
      </c>
      <c r="C860">
        <f t="shared" si="13"/>
        <v>2.7730907140706387E-2</v>
      </c>
    </row>
    <row r="861" spans="1:3" x14ac:dyDescent="0.25">
      <c r="A861" s="1">
        <v>38595</v>
      </c>
      <c r="B861">
        <v>68.94</v>
      </c>
      <c r="C861">
        <f t="shared" si="13"/>
        <v>-7.6584436160702174E-3</v>
      </c>
    </row>
    <row r="862" spans="1:3" x14ac:dyDescent="0.25">
      <c r="A862" s="1">
        <v>38594</v>
      </c>
      <c r="B862">
        <v>69.81</v>
      </c>
      <c r="C862">
        <f t="shared" si="13"/>
        <v>1.2540704893590823E-2</v>
      </c>
    </row>
    <row r="863" spans="1:3" x14ac:dyDescent="0.25">
      <c r="A863" s="1">
        <v>38593</v>
      </c>
      <c r="B863">
        <v>67.2</v>
      </c>
      <c r="C863">
        <f t="shared" si="13"/>
        <v>-3.8104018453206177E-2</v>
      </c>
    </row>
    <row r="864" spans="1:3" x14ac:dyDescent="0.25">
      <c r="A864" s="1">
        <v>38590</v>
      </c>
      <c r="B864">
        <v>66.13</v>
      </c>
      <c r="C864">
        <f t="shared" si="13"/>
        <v>-1.6050745842532965E-2</v>
      </c>
    </row>
    <row r="865" spans="1:3" x14ac:dyDescent="0.25">
      <c r="A865" s="1">
        <v>38589</v>
      </c>
      <c r="B865">
        <v>67.489999999999995</v>
      </c>
      <c r="C865">
        <f t="shared" si="13"/>
        <v>2.0356937068744103E-2</v>
      </c>
    </row>
    <row r="866" spans="1:3" x14ac:dyDescent="0.25">
      <c r="A866" s="1">
        <v>38588</v>
      </c>
      <c r="B866">
        <v>67.319999999999993</v>
      </c>
      <c r="C866">
        <f t="shared" si="13"/>
        <v>-2.5220694327099465E-3</v>
      </c>
    </row>
    <row r="867" spans="1:3" x14ac:dyDescent="0.25">
      <c r="A867" s="1">
        <v>38587</v>
      </c>
      <c r="B867">
        <v>65.709999999999994</v>
      </c>
      <c r="C867">
        <f t="shared" si="13"/>
        <v>-2.4206248412828806E-2</v>
      </c>
    </row>
    <row r="868" spans="1:3" x14ac:dyDescent="0.25">
      <c r="A868" s="1">
        <v>38586</v>
      </c>
      <c r="B868">
        <v>65.45</v>
      </c>
      <c r="C868">
        <f t="shared" si="13"/>
        <v>-3.9646285538674688E-3</v>
      </c>
    </row>
    <row r="869" spans="1:3" x14ac:dyDescent="0.25">
      <c r="A869" s="1">
        <v>38583</v>
      </c>
      <c r="B869">
        <v>65.349999999999994</v>
      </c>
      <c r="C869">
        <f t="shared" si="13"/>
        <v>-1.5290522856780673E-3</v>
      </c>
    </row>
    <row r="870" spans="1:3" x14ac:dyDescent="0.25">
      <c r="A870" s="1">
        <v>38582</v>
      </c>
      <c r="B870">
        <v>63.27</v>
      </c>
      <c r="C870">
        <f t="shared" si="13"/>
        <v>-3.2346156911437947E-2</v>
      </c>
    </row>
    <row r="871" spans="1:3" x14ac:dyDescent="0.25">
      <c r="A871" s="1">
        <v>38581</v>
      </c>
      <c r="B871">
        <v>63.25</v>
      </c>
      <c r="C871">
        <f t="shared" si="13"/>
        <v>-3.1615555116336612E-4</v>
      </c>
    </row>
    <row r="872" spans="1:3" x14ac:dyDescent="0.25">
      <c r="A872" s="1">
        <v>38580</v>
      </c>
      <c r="B872">
        <v>66.08</v>
      </c>
      <c r="C872">
        <f t="shared" si="13"/>
        <v>4.3771001605093014E-2</v>
      </c>
    </row>
    <row r="873" spans="1:3" x14ac:dyDescent="0.25">
      <c r="A873" s="1">
        <v>38579</v>
      </c>
      <c r="B873">
        <v>66.27</v>
      </c>
      <c r="C873">
        <f t="shared" si="13"/>
        <v>2.8711768874128876E-3</v>
      </c>
    </row>
    <row r="874" spans="1:3" x14ac:dyDescent="0.25">
      <c r="A874" s="1">
        <v>38576</v>
      </c>
      <c r="B874">
        <v>66.86</v>
      </c>
      <c r="C874">
        <f t="shared" si="13"/>
        <v>8.863574891817003E-3</v>
      </c>
    </row>
    <row r="875" spans="1:3" x14ac:dyDescent="0.25">
      <c r="A875" s="1">
        <v>38575</v>
      </c>
      <c r="B875">
        <v>65.8</v>
      </c>
      <c r="C875">
        <f t="shared" si="13"/>
        <v>-1.5981042660681018E-2</v>
      </c>
    </row>
    <row r="876" spans="1:3" x14ac:dyDescent="0.25">
      <c r="A876" s="1">
        <v>38574</v>
      </c>
      <c r="B876">
        <v>64.900000000000006</v>
      </c>
      <c r="C876">
        <f t="shared" si="13"/>
        <v>-1.3772214621227026E-2</v>
      </c>
    </row>
    <row r="877" spans="1:3" x14ac:dyDescent="0.25">
      <c r="A877" s="1">
        <v>38573</v>
      </c>
      <c r="B877">
        <v>63.07</v>
      </c>
      <c r="C877">
        <f t="shared" si="13"/>
        <v>-2.8602403034484594E-2</v>
      </c>
    </row>
    <row r="878" spans="1:3" x14ac:dyDescent="0.25">
      <c r="A878" s="1">
        <v>38572</v>
      </c>
      <c r="B878">
        <v>63.94</v>
      </c>
      <c r="C878">
        <f t="shared" si="13"/>
        <v>1.3699922956135601E-2</v>
      </c>
    </row>
    <row r="879" spans="1:3" x14ac:dyDescent="0.25">
      <c r="A879" s="1">
        <v>38569</v>
      </c>
      <c r="B879">
        <v>62.31</v>
      </c>
      <c r="C879">
        <f t="shared" si="13"/>
        <v>-2.5823217075564731E-2</v>
      </c>
    </row>
    <row r="880" spans="1:3" x14ac:dyDescent="0.25">
      <c r="A880" s="1">
        <v>38568</v>
      </c>
      <c r="B880">
        <v>61.38</v>
      </c>
      <c r="C880">
        <f t="shared" si="13"/>
        <v>-1.5037877364540559E-2</v>
      </c>
    </row>
    <row r="881" spans="1:3" x14ac:dyDescent="0.25">
      <c r="A881" s="1">
        <v>38567</v>
      </c>
      <c r="B881">
        <v>60.86</v>
      </c>
      <c r="C881">
        <f t="shared" si="13"/>
        <v>-8.5079047227651257E-3</v>
      </c>
    </row>
    <row r="882" spans="1:3" x14ac:dyDescent="0.25">
      <c r="A882" s="1">
        <v>38566</v>
      </c>
      <c r="B882">
        <v>61.89</v>
      </c>
      <c r="C882">
        <f t="shared" si="13"/>
        <v>1.6782471282445213E-2</v>
      </c>
    </row>
    <row r="883" spans="1:3" x14ac:dyDescent="0.25">
      <c r="A883" s="1">
        <v>38565</v>
      </c>
      <c r="B883">
        <v>61.57</v>
      </c>
      <c r="C883">
        <f t="shared" si="13"/>
        <v>-5.1838768281513735E-3</v>
      </c>
    </row>
    <row r="884" spans="1:3" x14ac:dyDescent="0.25">
      <c r="A884" s="1">
        <v>38562</v>
      </c>
      <c r="B884">
        <v>60.57</v>
      </c>
      <c r="C884">
        <f t="shared" si="13"/>
        <v>-1.6375017930262907E-2</v>
      </c>
    </row>
    <row r="885" spans="1:3" x14ac:dyDescent="0.25">
      <c r="A885" s="1">
        <v>38561</v>
      </c>
      <c r="B885">
        <v>59.94</v>
      </c>
      <c r="C885">
        <f t="shared" si="13"/>
        <v>-1.0455659104338743E-2</v>
      </c>
    </row>
    <row r="886" spans="1:3" x14ac:dyDescent="0.25">
      <c r="A886" s="1">
        <v>38560</v>
      </c>
      <c r="B886">
        <v>59.11</v>
      </c>
      <c r="C886">
        <f t="shared" si="13"/>
        <v>-1.3943947052238996E-2</v>
      </c>
    </row>
    <row r="887" spans="1:3" x14ac:dyDescent="0.25">
      <c r="A887" s="1">
        <v>38559</v>
      </c>
      <c r="B887">
        <v>59.2</v>
      </c>
      <c r="C887">
        <f t="shared" si="13"/>
        <v>1.5214270536819871E-3</v>
      </c>
    </row>
    <row r="888" spans="1:3" x14ac:dyDescent="0.25">
      <c r="A888" s="1">
        <v>38558</v>
      </c>
      <c r="B888">
        <v>59</v>
      </c>
      <c r="C888">
        <f t="shared" si="13"/>
        <v>-3.3840979842405684E-3</v>
      </c>
    </row>
    <row r="889" spans="1:3" x14ac:dyDescent="0.25">
      <c r="A889" s="1">
        <v>38555</v>
      </c>
      <c r="B889">
        <v>58.65</v>
      </c>
      <c r="C889">
        <f t="shared" si="13"/>
        <v>-5.9498688062350549E-3</v>
      </c>
    </row>
    <row r="890" spans="1:3" x14ac:dyDescent="0.25">
      <c r="A890" s="1">
        <v>38554</v>
      </c>
      <c r="B890">
        <v>57.13</v>
      </c>
      <c r="C890">
        <f t="shared" si="13"/>
        <v>-2.6258202363113197E-2</v>
      </c>
    </row>
    <row r="891" spans="1:3" x14ac:dyDescent="0.25">
      <c r="A891" s="1">
        <v>38553</v>
      </c>
      <c r="B891">
        <v>56.72</v>
      </c>
      <c r="C891">
        <f t="shared" si="13"/>
        <v>-7.2024905124991974E-3</v>
      </c>
    </row>
    <row r="892" spans="1:3" x14ac:dyDescent="0.25">
      <c r="A892" s="1">
        <v>38552</v>
      </c>
      <c r="B892">
        <v>57.46</v>
      </c>
      <c r="C892">
        <f t="shared" si="13"/>
        <v>1.2962171327271579E-2</v>
      </c>
    </row>
    <row r="893" spans="1:3" x14ac:dyDescent="0.25">
      <c r="A893" s="1">
        <v>38551</v>
      </c>
      <c r="B893">
        <v>57.32</v>
      </c>
      <c r="C893">
        <f t="shared" si="13"/>
        <v>-2.4394505911724184E-3</v>
      </c>
    </row>
    <row r="894" spans="1:3" x14ac:dyDescent="0.25">
      <c r="A894" s="1">
        <v>38548</v>
      </c>
      <c r="B894">
        <v>58.09</v>
      </c>
      <c r="C894">
        <f t="shared" si="13"/>
        <v>1.334392904447018E-2</v>
      </c>
    </row>
    <row r="895" spans="1:3" x14ac:dyDescent="0.25">
      <c r="A895" s="1">
        <v>38547</v>
      </c>
      <c r="B895">
        <v>57.8</v>
      </c>
      <c r="C895">
        <f t="shared" si="13"/>
        <v>-5.0047563261094762E-3</v>
      </c>
    </row>
    <row r="896" spans="1:3" x14ac:dyDescent="0.25">
      <c r="A896" s="1">
        <v>38546</v>
      </c>
      <c r="B896">
        <v>60.01</v>
      </c>
      <c r="C896">
        <f t="shared" si="13"/>
        <v>3.7522439323089775E-2</v>
      </c>
    </row>
    <row r="897" spans="1:3" x14ac:dyDescent="0.25">
      <c r="A897" s="1">
        <v>38545</v>
      </c>
      <c r="B897">
        <v>60.62</v>
      </c>
      <c r="C897">
        <f t="shared" si="13"/>
        <v>1.0113656628235526E-2</v>
      </c>
    </row>
    <row r="898" spans="1:3" x14ac:dyDescent="0.25">
      <c r="A898" s="1">
        <v>38544</v>
      </c>
      <c r="B898">
        <v>58.92</v>
      </c>
      <c r="C898">
        <f t="shared" si="13"/>
        <v>-2.8444280035227556E-2</v>
      </c>
    </row>
    <row r="899" spans="1:3" x14ac:dyDescent="0.25">
      <c r="A899" s="1">
        <v>38541</v>
      </c>
      <c r="B899">
        <v>59.63</v>
      </c>
      <c r="C899">
        <f t="shared" si="13"/>
        <v>1.1978211540585024E-2</v>
      </c>
    </row>
    <row r="900" spans="1:3" x14ac:dyDescent="0.25">
      <c r="A900" s="1">
        <v>38540</v>
      </c>
      <c r="B900">
        <v>60.73</v>
      </c>
      <c r="C900">
        <f t="shared" ref="C900:C963" si="14">LN(B900/B899)</f>
        <v>1.8279006774469305E-2</v>
      </c>
    </row>
    <row r="901" spans="1:3" x14ac:dyDescent="0.25">
      <c r="A901" s="1">
        <v>38539</v>
      </c>
      <c r="B901">
        <v>61.28</v>
      </c>
      <c r="C901">
        <f t="shared" si="14"/>
        <v>9.0157155228518804E-3</v>
      </c>
    </row>
    <row r="902" spans="1:3" x14ac:dyDescent="0.25">
      <c r="A902" s="1">
        <v>38538</v>
      </c>
      <c r="B902">
        <v>59.59</v>
      </c>
      <c r="C902">
        <f t="shared" si="14"/>
        <v>-2.7965750673448274E-2</v>
      </c>
    </row>
    <row r="903" spans="1:3" x14ac:dyDescent="0.25">
      <c r="A903" s="1">
        <v>38534</v>
      </c>
      <c r="B903">
        <v>58.75</v>
      </c>
      <c r="C903">
        <f t="shared" si="14"/>
        <v>-1.4196621734619195E-2</v>
      </c>
    </row>
    <row r="904" spans="1:3" x14ac:dyDescent="0.25">
      <c r="A904" s="1">
        <v>38533</v>
      </c>
      <c r="B904">
        <v>56.5</v>
      </c>
      <c r="C904">
        <f t="shared" si="14"/>
        <v>-3.9050514871873138E-2</v>
      </c>
    </row>
    <row r="905" spans="1:3" x14ac:dyDescent="0.25">
      <c r="A905" s="1">
        <v>38532</v>
      </c>
      <c r="B905">
        <v>57.26</v>
      </c>
      <c r="C905">
        <f t="shared" si="14"/>
        <v>1.3361661517573727E-2</v>
      </c>
    </row>
    <row r="906" spans="1:3" x14ac:dyDescent="0.25">
      <c r="A906" s="1">
        <v>38531</v>
      </c>
      <c r="B906">
        <v>58.2</v>
      </c>
      <c r="C906">
        <f t="shared" si="14"/>
        <v>1.6283055067423276E-2</v>
      </c>
    </row>
    <row r="907" spans="1:3" x14ac:dyDescent="0.25">
      <c r="A907" s="1">
        <v>38530</v>
      </c>
      <c r="B907">
        <v>60.54</v>
      </c>
      <c r="C907">
        <f t="shared" si="14"/>
        <v>3.9418948856180316E-2</v>
      </c>
    </row>
    <row r="908" spans="1:3" x14ac:dyDescent="0.25">
      <c r="A908" s="1">
        <v>38527</v>
      </c>
      <c r="B908">
        <v>59.84</v>
      </c>
      <c r="C908">
        <f t="shared" si="14"/>
        <v>-1.162996992735077E-2</v>
      </c>
    </row>
    <row r="909" spans="1:3" x14ac:dyDescent="0.25">
      <c r="A909" s="1">
        <v>38526</v>
      </c>
      <c r="B909">
        <v>59.42</v>
      </c>
      <c r="C909">
        <f t="shared" si="14"/>
        <v>-7.0434636317602767E-3</v>
      </c>
    </row>
    <row r="910" spans="1:3" x14ac:dyDescent="0.25">
      <c r="A910" s="1">
        <v>38525</v>
      </c>
      <c r="B910">
        <v>58.09</v>
      </c>
      <c r="C910">
        <f t="shared" si="14"/>
        <v>-2.2637338030020465E-2</v>
      </c>
    </row>
    <row r="911" spans="1:3" x14ac:dyDescent="0.25">
      <c r="A911" s="1">
        <v>38524</v>
      </c>
      <c r="B911">
        <v>58.9</v>
      </c>
      <c r="C911">
        <f t="shared" si="14"/>
        <v>1.3847558653099896E-2</v>
      </c>
    </row>
    <row r="912" spans="1:3" x14ac:dyDescent="0.25">
      <c r="A912" s="1">
        <v>38523</v>
      </c>
      <c r="B912">
        <v>59.37</v>
      </c>
      <c r="C912">
        <f t="shared" si="14"/>
        <v>7.9479576250429829E-3</v>
      </c>
    </row>
    <row r="913" spans="1:3" x14ac:dyDescent="0.25">
      <c r="A913" s="1">
        <v>38520</v>
      </c>
      <c r="B913">
        <v>58.47</v>
      </c>
      <c r="C913">
        <f t="shared" si="14"/>
        <v>-1.5275246095004883E-2</v>
      </c>
    </row>
    <row r="914" spans="1:3" x14ac:dyDescent="0.25">
      <c r="A914" s="1">
        <v>38519</v>
      </c>
      <c r="B914">
        <v>56.58</v>
      </c>
      <c r="C914">
        <f t="shared" si="14"/>
        <v>-3.2858236314158018E-2</v>
      </c>
    </row>
    <row r="915" spans="1:3" x14ac:dyDescent="0.25">
      <c r="A915" s="1">
        <v>38518</v>
      </c>
      <c r="B915">
        <v>55.57</v>
      </c>
      <c r="C915">
        <f t="shared" si="14"/>
        <v>-1.8012078581591196E-2</v>
      </c>
    </row>
    <row r="916" spans="1:3" x14ac:dyDescent="0.25">
      <c r="A916" s="1">
        <v>38517</v>
      </c>
      <c r="B916">
        <v>55</v>
      </c>
      <c r="C916">
        <f t="shared" si="14"/>
        <v>-1.0310302059358964E-2</v>
      </c>
    </row>
    <row r="917" spans="1:3" x14ac:dyDescent="0.25">
      <c r="A917" s="1">
        <v>38516</v>
      </c>
      <c r="B917">
        <v>55.62</v>
      </c>
      <c r="C917">
        <f t="shared" si="14"/>
        <v>1.1209663573347918E-2</v>
      </c>
    </row>
    <row r="918" spans="1:3" x14ac:dyDescent="0.25">
      <c r="A918" s="1">
        <v>38513</v>
      </c>
      <c r="B918">
        <v>53.54</v>
      </c>
      <c r="C918">
        <f t="shared" si="14"/>
        <v>-3.8113810713612285E-2</v>
      </c>
    </row>
    <row r="919" spans="1:3" x14ac:dyDescent="0.25">
      <c r="A919" s="1">
        <v>38512</v>
      </c>
      <c r="B919">
        <v>54.28</v>
      </c>
      <c r="C919">
        <f t="shared" si="14"/>
        <v>1.3726796874462051E-2</v>
      </c>
    </row>
    <row r="920" spans="1:3" x14ac:dyDescent="0.25">
      <c r="A920" s="1">
        <v>38511</v>
      </c>
      <c r="B920">
        <v>52.54</v>
      </c>
      <c r="C920">
        <f t="shared" si="14"/>
        <v>-3.2581050709274577E-2</v>
      </c>
    </row>
    <row r="921" spans="1:3" x14ac:dyDescent="0.25">
      <c r="A921" s="1">
        <v>38510</v>
      </c>
      <c r="B921">
        <v>53.76</v>
      </c>
      <c r="C921">
        <f t="shared" si="14"/>
        <v>2.2954911957500192E-2</v>
      </c>
    </row>
    <row r="922" spans="1:3" x14ac:dyDescent="0.25">
      <c r="A922" s="1">
        <v>38509</v>
      </c>
      <c r="B922">
        <v>54.49</v>
      </c>
      <c r="C922">
        <f t="shared" si="14"/>
        <v>1.3487502380112893E-2</v>
      </c>
    </row>
    <row r="923" spans="1:3" x14ac:dyDescent="0.25">
      <c r="A923" s="1">
        <v>38506</v>
      </c>
      <c r="B923">
        <v>55.03</v>
      </c>
      <c r="C923">
        <f t="shared" si="14"/>
        <v>9.8612924766603577E-3</v>
      </c>
    </row>
    <row r="924" spans="1:3" x14ac:dyDescent="0.25">
      <c r="A924" s="1">
        <v>38505</v>
      </c>
      <c r="B924">
        <v>53.63</v>
      </c>
      <c r="C924">
        <f t="shared" si="14"/>
        <v>-2.5769878076833595E-2</v>
      </c>
    </row>
    <row r="925" spans="1:3" x14ac:dyDescent="0.25">
      <c r="A925" s="1">
        <v>38504</v>
      </c>
      <c r="B925">
        <v>54.6</v>
      </c>
      <c r="C925">
        <f t="shared" si="14"/>
        <v>1.7925269756025406E-2</v>
      </c>
    </row>
    <row r="926" spans="1:3" x14ac:dyDescent="0.25">
      <c r="A926" s="1">
        <v>38503</v>
      </c>
      <c r="B926">
        <v>51.97</v>
      </c>
      <c r="C926">
        <f t="shared" si="14"/>
        <v>-4.9367253730508924E-2</v>
      </c>
    </row>
    <row r="927" spans="1:3" x14ac:dyDescent="0.25">
      <c r="A927" s="1">
        <v>38499</v>
      </c>
      <c r="B927">
        <v>51.85</v>
      </c>
      <c r="C927">
        <f t="shared" si="14"/>
        <v>-2.3116943448141481E-3</v>
      </c>
    </row>
    <row r="928" spans="1:3" x14ac:dyDescent="0.25">
      <c r="A928" s="1">
        <v>38498</v>
      </c>
      <c r="B928">
        <v>51.01</v>
      </c>
      <c r="C928">
        <f t="shared" si="14"/>
        <v>-1.6333242740701252E-2</v>
      </c>
    </row>
    <row r="929" spans="1:3" x14ac:dyDescent="0.25">
      <c r="A929" s="1">
        <v>38497</v>
      </c>
      <c r="B929">
        <v>50.98</v>
      </c>
      <c r="C929">
        <f t="shared" si="14"/>
        <v>-5.8829298686583354E-4</v>
      </c>
    </row>
    <row r="930" spans="1:3" x14ac:dyDescent="0.25">
      <c r="A930" s="1">
        <v>38496</v>
      </c>
      <c r="B930">
        <v>49.67</v>
      </c>
      <c r="C930">
        <f t="shared" si="14"/>
        <v>-2.6032269828710184E-2</v>
      </c>
    </row>
    <row r="931" spans="1:3" x14ac:dyDescent="0.25">
      <c r="A931" s="1">
        <v>38495</v>
      </c>
      <c r="B931">
        <v>49.16</v>
      </c>
      <c r="C931">
        <f t="shared" si="14"/>
        <v>-1.0320844421425125E-2</v>
      </c>
    </row>
    <row r="932" spans="1:3" x14ac:dyDescent="0.25">
      <c r="A932" s="1">
        <v>38492</v>
      </c>
      <c r="B932">
        <v>46.8</v>
      </c>
      <c r="C932">
        <f t="shared" si="14"/>
        <v>-4.9197081774233008E-2</v>
      </c>
    </row>
    <row r="933" spans="1:3" x14ac:dyDescent="0.25">
      <c r="A933" s="1">
        <v>38491</v>
      </c>
      <c r="B933">
        <v>46.92</v>
      </c>
      <c r="C933">
        <f t="shared" si="14"/>
        <v>2.5608208616736505E-3</v>
      </c>
    </row>
    <row r="934" spans="1:3" x14ac:dyDescent="0.25">
      <c r="A934" s="1">
        <v>38490</v>
      </c>
      <c r="B934">
        <v>47.25</v>
      </c>
      <c r="C934">
        <f t="shared" si="14"/>
        <v>7.0086301544769747E-3</v>
      </c>
    </row>
    <row r="935" spans="1:3" x14ac:dyDescent="0.25">
      <c r="A935" s="1">
        <v>38489</v>
      </c>
      <c r="B935">
        <v>48.97</v>
      </c>
      <c r="C935">
        <f t="shared" si="14"/>
        <v>3.5755211774474278E-2</v>
      </c>
    </row>
    <row r="936" spans="1:3" x14ac:dyDescent="0.25">
      <c r="A936" s="1">
        <v>38488</v>
      </c>
      <c r="B936">
        <v>48.61</v>
      </c>
      <c r="C936">
        <f t="shared" si="14"/>
        <v>-7.3785946568619238E-3</v>
      </c>
    </row>
    <row r="937" spans="1:3" x14ac:dyDescent="0.25">
      <c r="A937" s="1">
        <v>38485</v>
      </c>
      <c r="B937">
        <v>48.67</v>
      </c>
      <c r="C937">
        <f t="shared" si="14"/>
        <v>1.233552787998879E-3</v>
      </c>
    </row>
    <row r="938" spans="1:3" x14ac:dyDescent="0.25">
      <c r="A938" s="1">
        <v>38484</v>
      </c>
      <c r="B938">
        <v>48.54</v>
      </c>
      <c r="C938">
        <f t="shared" si="14"/>
        <v>-2.674623546907695E-3</v>
      </c>
    </row>
    <row r="939" spans="1:3" x14ac:dyDescent="0.25">
      <c r="A939" s="1">
        <v>38483</v>
      </c>
      <c r="B939">
        <v>50.45</v>
      </c>
      <c r="C939">
        <f t="shared" si="14"/>
        <v>3.8594546501162653E-2</v>
      </c>
    </row>
    <row r="940" spans="1:3" x14ac:dyDescent="0.25">
      <c r="A940" s="1">
        <v>38482</v>
      </c>
      <c r="B940">
        <v>52.07</v>
      </c>
      <c r="C940">
        <f t="shared" si="14"/>
        <v>3.1606220375189793E-2</v>
      </c>
    </row>
    <row r="941" spans="1:3" x14ac:dyDescent="0.25">
      <c r="A941" s="1">
        <v>38481</v>
      </c>
      <c r="B941">
        <v>52.03</v>
      </c>
      <c r="C941">
        <f t="shared" si="14"/>
        <v>-7.6849187259551792E-4</v>
      </c>
    </row>
    <row r="942" spans="1:3" x14ac:dyDescent="0.25">
      <c r="A942" s="1">
        <v>38478</v>
      </c>
      <c r="B942">
        <v>50.96</v>
      </c>
      <c r="C942">
        <f t="shared" si="14"/>
        <v>-2.0779464038304218E-2</v>
      </c>
    </row>
    <row r="943" spans="1:3" x14ac:dyDescent="0.25">
      <c r="A943" s="1">
        <v>38477</v>
      </c>
      <c r="B943">
        <v>50.83</v>
      </c>
      <c r="C943">
        <f t="shared" si="14"/>
        <v>-2.5542798050968538E-3</v>
      </c>
    </row>
    <row r="944" spans="1:3" x14ac:dyDescent="0.25">
      <c r="A944" s="1">
        <v>38476</v>
      </c>
      <c r="B944">
        <v>50.13</v>
      </c>
      <c r="C944">
        <f t="shared" si="14"/>
        <v>-1.3867100183399013E-2</v>
      </c>
    </row>
    <row r="945" spans="1:3" x14ac:dyDescent="0.25">
      <c r="A945" s="1">
        <v>38475</v>
      </c>
      <c r="B945">
        <v>49.5</v>
      </c>
      <c r="C945">
        <f t="shared" si="14"/>
        <v>-1.2646961700767421E-2</v>
      </c>
    </row>
    <row r="946" spans="1:3" x14ac:dyDescent="0.25">
      <c r="A946" s="1">
        <v>38474</v>
      </c>
      <c r="B946">
        <v>50.92</v>
      </c>
      <c r="C946">
        <f t="shared" si="14"/>
        <v>2.8283104114561117E-2</v>
      </c>
    </row>
    <row r="947" spans="1:3" x14ac:dyDescent="0.25">
      <c r="A947" s="1">
        <v>38471</v>
      </c>
      <c r="B947">
        <v>49.72</v>
      </c>
      <c r="C947">
        <f t="shared" si="14"/>
        <v>-2.3848507046695513E-2</v>
      </c>
    </row>
    <row r="948" spans="1:3" x14ac:dyDescent="0.25">
      <c r="A948" s="1">
        <v>38470</v>
      </c>
      <c r="B948">
        <v>51.77</v>
      </c>
      <c r="C948">
        <f t="shared" si="14"/>
        <v>4.0403564271299632E-2</v>
      </c>
    </row>
    <row r="949" spans="1:3" x14ac:dyDescent="0.25">
      <c r="A949" s="1">
        <v>38469</v>
      </c>
      <c r="B949">
        <v>51.61</v>
      </c>
      <c r="C949">
        <f t="shared" si="14"/>
        <v>-3.0953787531742211E-3</v>
      </c>
    </row>
    <row r="950" spans="1:3" x14ac:dyDescent="0.25">
      <c r="A950" s="1">
        <v>38468</v>
      </c>
      <c r="B950">
        <v>54.2</v>
      </c>
      <c r="C950">
        <f t="shared" si="14"/>
        <v>4.8965456284964792E-2</v>
      </c>
    </row>
    <row r="951" spans="1:3" x14ac:dyDescent="0.25">
      <c r="A951" s="1">
        <v>38467</v>
      </c>
      <c r="B951">
        <v>54.57</v>
      </c>
      <c r="C951">
        <f t="shared" si="14"/>
        <v>6.8033727525399048E-3</v>
      </c>
    </row>
    <row r="952" spans="1:3" x14ac:dyDescent="0.25">
      <c r="A952" s="1">
        <v>38464</v>
      </c>
      <c r="B952">
        <v>55.39</v>
      </c>
      <c r="C952">
        <f t="shared" si="14"/>
        <v>1.4914790846872021E-2</v>
      </c>
    </row>
    <row r="953" spans="1:3" x14ac:dyDescent="0.25">
      <c r="A953" s="1">
        <v>38463</v>
      </c>
      <c r="B953">
        <v>54.2</v>
      </c>
      <c r="C953">
        <f t="shared" si="14"/>
        <v>-2.1718163599411922E-2</v>
      </c>
    </row>
    <row r="954" spans="1:3" x14ac:dyDescent="0.25">
      <c r="A954" s="1">
        <v>38462</v>
      </c>
      <c r="B954">
        <v>52.44</v>
      </c>
      <c r="C954">
        <f t="shared" si="14"/>
        <v>-3.3011249550101554E-2</v>
      </c>
    </row>
    <row r="955" spans="1:3" x14ac:dyDescent="0.25">
      <c r="A955" s="1">
        <v>38461</v>
      </c>
      <c r="B955">
        <v>52.29</v>
      </c>
      <c r="C955">
        <f t="shared" si="14"/>
        <v>-2.8645106954598683E-3</v>
      </c>
    </row>
    <row r="956" spans="1:3" x14ac:dyDescent="0.25">
      <c r="A956" s="1">
        <v>38460</v>
      </c>
      <c r="B956">
        <v>50.37</v>
      </c>
      <c r="C956">
        <f t="shared" si="14"/>
        <v>-3.7409388442480096E-2</v>
      </c>
    </row>
    <row r="957" spans="1:3" x14ac:dyDescent="0.25">
      <c r="A957" s="1">
        <v>38457</v>
      </c>
      <c r="B957">
        <v>50.49</v>
      </c>
      <c r="C957">
        <f t="shared" si="14"/>
        <v>2.3795371132652159E-3</v>
      </c>
    </row>
    <row r="958" spans="1:3" x14ac:dyDescent="0.25">
      <c r="A958" s="1">
        <v>38456</v>
      </c>
      <c r="B958">
        <v>51.13</v>
      </c>
      <c r="C958">
        <f t="shared" si="14"/>
        <v>1.259611222108351E-2</v>
      </c>
    </row>
    <row r="959" spans="1:3" x14ac:dyDescent="0.25">
      <c r="A959" s="1">
        <v>38455</v>
      </c>
      <c r="B959">
        <v>50.22</v>
      </c>
      <c r="C959">
        <f t="shared" si="14"/>
        <v>-1.7958055362468979E-2</v>
      </c>
    </row>
    <row r="960" spans="1:3" x14ac:dyDescent="0.25">
      <c r="A960" s="1">
        <v>38454</v>
      </c>
      <c r="B960">
        <v>51.86</v>
      </c>
      <c r="C960">
        <f t="shared" si="14"/>
        <v>3.2134426381079363E-2</v>
      </c>
    </row>
    <row r="961" spans="1:3" x14ac:dyDescent="0.25">
      <c r="A961" s="1">
        <v>38453</v>
      </c>
      <c r="B961">
        <v>53.71</v>
      </c>
      <c r="C961">
        <f t="shared" si="14"/>
        <v>3.5051423806849648E-2</v>
      </c>
    </row>
    <row r="962" spans="1:3" x14ac:dyDescent="0.25">
      <c r="A962" s="1">
        <v>38450</v>
      </c>
      <c r="B962">
        <v>53.32</v>
      </c>
      <c r="C962">
        <f t="shared" si="14"/>
        <v>-7.2877086068601051E-3</v>
      </c>
    </row>
    <row r="963" spans="1:3" x14ac:dyDescent="0.25">
      <c r="A963" s="1">
        <v>38449</v>
      </c>
      <c r="B963">
        <v>54.11</v>
      </c>
      <c r="C963">
        <f t="shared" si="14"/>
        <v>1.470751634413592E-2</v>
      </c>
    </row>
    <row r="964" spans="1:3" x14ac:dyDescent="0.25">
      <c r="A964" s="1">
        <v>38448</v>
      </c>
      <c r="B964">
        <v>55.85</v>
      </c>
      <c r="C964">
        <f t="shared" ref="C964:C1027" si="15">LN(B964/B963)</f>
        <v>3.165051386056586E-2</v>
      </c>
    </row>
    <row r="965" spans="1:3" x14ac:dyDescent="0.25">
      <c r="A965" s="1">
        <v>38447</v>
      </c>
      <c r="B965">
        <v>56.04</v>
      </c>
      <c r="C965">
        <f t="shared" si="15"/>
        <v>3.3961959535965523E-3</v>
      </c>
    </row>
    <row r="966" spans="1:3" x14ac:dyDescent="0.25">
      <c r="A966" s="1">
        <v>38446</v>
      </c>
      <c r="B966">
        <v>57.01</v>
      </c>
      <c r="C966">
        <f t="shared" si="15"/>
        <v>1.7160969574684191E-2</v>
      </c>
    </row>
    <row r="967" spans="1:3" x14ac:dyDescent="0.25">
      <c r="A967" s="1">
        <v>38443</v>
      </c>
      <c r="B967">
        <v>57.27</v>
      </c>
      <c r="C967">
        <f t="shared" si="15"/>
        <v>4.5502353622754264E-3</v>
      </c>
    </row>
    <row r="968" spans="1:3" x14ac:dyDescent="0.25">
      <c r="A968" s="1">
        <v>38442</v>
      </c>
      <c r="B968">
        <v>55.4</v>
      </c>
      <c r="C968">
        <f t="shared" si="15"/>
        <v>-3.3197332652527931E-2</v>
      </c>
    </row>
    <row r="969" spans="1:3" x14ac:dyDescent="0.25">
      <c r="A969" s="1">
        <v>38441</v>
      </c>
      <c r="B969">
        <v>53.99</v>
      </c>
      <c r="C969">
        <f t="shared" si="15"/>
        <v>-2.5780749523042427E-2</v>
      </c>
    </row>
    <row r="970" spans="1:3" x14ac:dyDescent="0.25">
      <c r="A970" s="1">
        <v>38440</v>
      </c>
      <c r="B970">
        <v>54.23</v>
      </c>
      <c r="C970">
        <f t="shared" si="15"/>
        <v>4.4354166227735204E-3</v>
      </c>
    </row>
    <row r="971" spans="1:3" x14ac:dyDescent="0.25">
      <c r="A971" s="1">
        <v>38439</v>
      </c>
      <c r="B971">
        <v>54.05</v>
      </c>
      <c r="C971">
        <f t="shared" si="15"/>
        <v>-3.3247167677519511E-3</v>
      </c>
    </row>
    <row r="972" spans="1:3" x14ac:dyDescent="0.25">
      <c r="A972" s="1">
        <v>38435</v>
      </c>
      <c r="B972">
        <v>54.84</v>
      </c>
      <c r="C972">
        <f t="shared" si="15"/>
        <v>1.4510310608896525E-2</v>
      </c>
    </row>
    <row r="973" spans="1:3" x14ac:dyDescent="0.25">
      <c r="A973" s="1">
        <v>38434</v>
      </c>
      <c r="B973">
        <v>53.81</v>
      </c>
      <c r="C973">
        <f t="shared" si="15"/>
        <v>-1.8960531192785377E-2</v>
      </c>
    </row>
    <row r="974" spans="1:3" x14ac:dyDescent="0.25">
      <c r="A974" s="1">
        <v>38433</v>
      </c>
      <c r="B974">
        <v>56.03</v>
      </c>
      <c r="C974">
        <f t="shared" si="15"/>
        <v>4.0427938075864776E-2</v>
      </c>
    </row>
    <row r="975" spans="1:3" x14ac:dyDescent="0.25">
      <c r="A975" s="1">
        <v>38432</v>
      </c>
      <c r="B975">
        <v>56.62</v>
      </c>
      <c r="C975">
        <f t="shared" si="15"/>
        <v>1.0475018106560419E-2</v>
      </c>
    </row>
    <row r="976" spans="1:3" x14ac:dyDescent="0.25">
      <c r="A976" s="1">
        <v>38429</v>
      </c>
      <c r="B976">
        <v>56.72</v>
      </c>
      <c r="C976">
        <f t="shared" si="15"/>
        <v>1.7646025401184852E-3</v>
      </c>
    </row>
    <row r="977" spans="1:3" x14ac:dyDescent="0.25">
      <c r="A977" s="1">
        <v>38428</v>
      </c>
      <c r="B977">
        <v>56.4</v>
      </c>
      <c r="C977">
        <f t="shared" si="15"/>
        <v>-5.6577237198588374E-3</v>
      </c>
    </row>
    <row r="978" spans="1:3" x14ac:dyDescent="0.25">
      <c r="A978" s="1">
        <v>38427</v>
      </c>
      <c r="B978">
        <v>56.46</v>
      </c>
      <c r="C978">
        <f t="shared" si="15"/>
        <v>1.0632643213300838E-3</v>
      </c>
    </row>
    <row r="979" spans="1:3" x14ac:dyDescent="0.25">
      <c r="A979" s="1">
        <v>38426</v>
      </c>
      <c r="B979">
        <v>55.05</v>
      </c>
      <c r="C979">
        <f t="shared" si="15"/>
        <v>-2.5290559656654357E-2</v>
      </c>
    </row>
    <row r="980" spans="1:3" x14ac:dyDescent="0.25">
      <c r="A980" s="1">
        <v>38425</v>
      </c>
      <c r="B980">
        <v>54.95</v>
      </c>
      <c r="C980">
        <f t="shared" si="15"/>
        <v>-1.8181823190585162E-3</v>
      </c>
    </row>
    <row r="981" spans="1:3" x14ac:dyDescent="0.25">
      <c r="A981" s="1">
        <v>38422</v>
      </c>
      <c r="B981">
        <v>54.43</v>
      </c>
      <c r="C981">
        <f t="shared" si="15"/>
        <v>-9.5082084035217253E-3</v>
      </c>
    </row>
    <row r="982" spans="1:3" x14ac:dyDescent="0.25">
      <c r="A982" s="1">
        <v>38421</v>
      </c>
      <c r="B982">
        <v>53.54</v>
      </c>
      <c r="C982">
        <f t="shared" si="15"/>
        <v>-1.6486434353902246E-2</v>
      </c>
    </row>
    <row r="983" spans="1:3" x14ac:dyDescent="0.25">
      <c r="A983" s="1">
        <v>38420</v>
      </c>
      <c r="B983">
        <v>54.77</v>
      </c>
      <c r="C983">
        <f t="shared" si="15"/>
        <v>2.2713560703423549E-2</v>
      </c>
    </row>
    <row r="984" spans="1:3" x14ac:dyDescent="0.25">
      <c r="A984" s="1">
        <v>38419</v>
      </c>
      <c r="B984">
        <v>54.59</v>
      </c>
      <c r="C984">
        <f t="shared" si="15"/>
        <v>-3.2918830019636777E-3</v>
      </c>
    </row>
    <row r="985" spans="1:3" x14ac:dyDescent="0.25">
      <c r="A985" s="1">
        <v>38418</v>
      </c>
      <c r="B985">
        <v>53.89</v>
      </c>
      <c r="C985">
        <f t="shared" si="15"/>
        <v>-1.2905783848260955E-2</v>
      </c>
    </row>
    <row r="986" spans="1:3" x14ac:dyDescent="0.25">
      <c r="A986" s="1">
        <v>38415</v>
      </c>
      <c r="B986">
        <v>53.78</v>
      </c>
      <c r="C986">
        <f t="shared" si="15"/>
        <v>-2.0432811046867489E-3</v>
      </c>
    </row>
    <row r="987" spans="1:3" x14ac:dyDescent="0.25">
      <c r="A987" s="1">
        <v>38414</v>
      </c>
      <c r="B987">
        <v>53.57</v>
      </c>
      <c r="C987">
        <f t="shared" si="15"/>
        <v>-3.9124409478496084E-3</v>
      </c>
    </row>
    <row r="988" spans="1:3" x14ac:dyDescent="0.25">
      <c r="A988" s="1">
        <v>38413</v>
      </c>
      <c r="B988">
        <v>53.05</v>
      </c>
      <c r="C988">
        <f t="shared" si="15"/>
        <v>-9.7543448328768993E-3</v>
      </c>
    </row>
    <row r="989" spans="1:3" x14ac:dyDescent="0.25">
      <c r="A989" s="1">
        <v>38412</v>
      </c>
      <c r="B989">
        <v>51.68</v>
      </c>
      <c r="C989">
        <f t="shared" si="15"/>
        <v>-2.6164005585645661E-2</v>
      </c>
    </row>
    <row r="990" spans="1:3" x14ac:dyDescent="0.25">
      <c r="A990" s="1">
        <v>38411</v>
      </c>
      <c r="B990">
        <v>51.75</v>
      </c>
      <c r="C990">
        <f t="shared" si="15"/>
        <v>1.3535726711320052E-3</v>
      </c>
    </row>
    <row r="991" spans="1:3" x14ac:dyDescent="0.25">
      <c r="A991" s="1">
        <v>38408</v>
      </c>
      <c r="B991">
        <v>51.49</v>
      </c>
      <c r="C991">
        <f t="shared" si="15"/>
        <v>-5.0368180874283694E-3</v>
      </c>
    </row>
    <row r="992" spans="1:3" x14ac:dyDescent="0.25">
      <c r="A992" s="1">
        <v>38407</v>
      </c>
      <c r="B992">
        <v>51.39</v>
      </c>
      <c r="C992">
        <f t="shared" si="15"/>
        <v>-1.9440130539118221E-3</v>
      </c>
    </row>
    <row r="993" spans="1:3" x14ac:dyDescent="0.25">
      <c r="A993" s="1">
        <v>38406</v>
      </c>
      <c r="B993">
        <v>51.17</v>
      </c>
      <c r="C993">
        <f t="shared" si="15"/>
        <v>-4.290178187137777E-3</v>
      </c>
    </row>
    <row r="994" spans="1:3" x14ac:dyDescent="0.25">
      <c r="A994" s="1">
        <v>38405</v>
      </c>
      <c r="B994">
        <v>51.15</v>
      </c>
      <c r="C994">
        <f t="shared" si="15"/>
        <v>-3.9093041936505993E-4</v>
      </c>
    </row>
    <row r="995" spans="1:3" x14ac:dyDescent="0.25">
      <c r="A995" s="1">
        <v>38401</v>
      </c>
      <c r="B995">
        <v>48.35</v>
      </c>
      <c r="C995">
        <f t="shared" si="15"/>
        <v>-5.6296270498332107E-2</v>
      </c>
    </row>
    <row r="996" spans="1:3" x14ac:dyDescent="0.25">
      <c r="A996" s="1">
        <v>38400</v>
      </c>
      <c r="B996">
        <v>47.54</v>
      </c>
      <c r="C996">
        <f t="shared" si="15"/>
        <v>-1.6894759967255559E-2</v>
      </c>
    </row>
    <row r="997" spans="1:3" x14ac:dyDescent="0.25">
      <c r="A997" s="1">
        <v>38399</v>
      </c>
      <c r="B997">
        <v>48.33</v>
      </c>
      <c r="C997">
        <f t="shared" si="15"/>
        <v>1.6481023924944736E-2</v>
      </c>
    </row>
    <row r="998" spans="1:3" x14ac:dyDescent="0.25">
      <c r="A998" s="1">
        <v>38398</v>
      </c>
      <c r="B998">
        <v>47.26</v>
      </c>
      <c r="C998">
        <f t="shared" si="15"/>
        <v>-2.2388214098230882E-2</v>
      </c>
    </row>
    <row r="999" spans="1:3" x14ac:dyDescent="0.25">
      <c r="A999" s="1">
        <v>38397</v>
      </c>
      <c r="B999">
        <v>47.44</v>
      </c>
      <c r="C999">
        <f t="shared" si="15"/>
        <v>3.8014829307082363E-3</v>
      </c>
    </row>
    <row r="1000" spans="1:3" x14ac:dyDescent="0.25">
      <c r="A1000" s="1">
        <v>38394</v>
      </c>
      <c r="B1000">
        <v>47.16</v>
      </c>
      <c r="C1000">
        <f t="shared" si="15"/>
        <v>-5.9196790202998423E-3</v>
      </c>
    </row>
    <row r="1001" spans="1:3" x14ac:dyDescent="0.25">
      <c r="A1001" s="1">
        <v>38393</v>
      </c>
      <c r="B1001">
        <v>47.1</v>
      </c>
      <c r="C1001">
        <f t="shared" si="15"/>
        <v>-1.2730746467979853E-3</v>
      </c>
    </row>
    <row r="1002" spans="1:3" x14ac:dyDescent="0.25">
      <c r="A1002" s="1">
        <v>38392</v>
      </c>
      <c r="B1002">
        <v>45.46</v>
      </c>
      <c r="C1002">
        <f t="shared" si="15"/>
        <v>-3.5440182597974913E-2</v>
      </c>
    </row>
    <row r="1003" spans="1:3" x14ac:dyDescent="0.25">
      <c r="A1003" s="1">
        <v>38391</v>
      </c>
      <c r="B1003">
        <v>45.4</v>
      </c>
      <c r="C1003">
        <f t="shared" si="15"/>
        <v>-1.3207133770949064E-3</v>
      </c>
    </row>
    <row r="1004" spans="1:3" x14ac:dyDescent="0.25">
      <c r="A1004" s="1">
        <v>38390</v>
      </c>
      <c r="B1004">
        <v>45.28</v>
      </c>
      <c r="C1004">
        <f t="shared" si="15"/>
        <v>-2.6466711523747601E-3</v>
      </c>
    </row>
    <row r="1005" spans="1:3" x14ac:dyDescent="0.25">
      <c r="A1005" s="1">
        <v>38387</v>
      </c>
      <c r="B1005">
        <v>46.48</v>
      </c>
      <c r="C1005">
        <f t="shared" si="15"/>
        <v>2.6156678648728261E-2</v>
      </c>
    </row>
    <row r="1006" spans="1:3" x14ac:dyDescent="0.25">
      <c r="A1006" s="1">
        <v>38386</v>
      </c>
      <c r="B1006">
        <v>46.45</v>
      </c>
      <c r="C1006">
        <f t="shared" si="15"/>
        <v>-6.4564728380813016E-4</v>
      </c>
    </row>
    <row r="1007" spans="1:3" x14ac:dyDescent="0.25">
      <c r="A1007" s="1">
        <v>38385</v>
      </c>
      <c r="B1007">
        <v>46.69</v>
      </c>
      <c r="C1007">
        <f t="shared" si="15"/>
        <v>5.1535437229981154E-3</v>
      </c>
    </row>
    <row r="1008" spans="1:3" x14ac:dyDescent="0.25">
      <c r="A1008" s="1">
        <v>38384</v>
      </c>
      <c r="B1008">
        <v>47.12</v>
      </c>
      <c r="C1008">
        <f t="shared" si="15"/>
        <v>9.1675303604857004E-3</v>
      </c>
    </row>
    <row r="1009" spans="1:3" x14ac:dyDescent="0.25">
      <c r="A1009" s="1">
        <v>38383</v>
      </c>
      <c r="B1009">
        <v>48.2</v>
      </c>
      <c r="C1009">
        <f t="shared" si="15"/>
        <v>2.2661481713223405E-2</v>
      </c>
    </row>
    <row r="1010" spans="1:3" x14ac:dyDescent="0.25">
      <c r="A1010" s="1">
        <v>38380</v>
      </c>
      <c r="B1010">
        <v>47.18</v>
      </c>
      <c r="C1010">
        <f t="shared" si="15"/>
        <v>-2.1388947077025686E-2</v>
      </c>
    </row>
    <row r="1011" spans="1:3" x14ac:dyDescent="0.25">
      <c r="A1011" s="1">
        <v>38379</v>
      </c>
      <c r="B1011">
        <v>48.84</v>
      </c>
      <c r="C1011">
        <f t="shared" si="15"/>
        <v>3.4579575262974956E-2</v>
      </c>
    </row>
    <row r="1012" spans="1:3" x14ac:dyDescent="0.25">
      <c r="A1012" s="1">
        <v>38378</v>
      </c>
      <c r="B1012">
        <v>48.78</v>
      </c>
      <c r="C1012">
        <f t="shared" si="15"/>
        <v>-1.2292564547297443E-3</v>
      </c>
    </row>
    <row r="1013" spans="1:3" x14ac:dyDescent="0.25">
      <c r="A1013" s="1">
        <v>38377</v>
      </c>
      <c r="B1013">
        <v>49.64</v>
      </c>
      <c r="C1013">
        <f t="shared" si="15"/>
        <v>1.7476567548632218E-2</v>
      </c>
    </row>
    <row r="1014" spans="1:3" x14ac:dyDescent="0.25">
      <c r="A1014" s="1">
        <v>38376</v>
      </c>
      <c r="B1014">
        <v>48.81</v>
      </c>
      <c r="C1014">
        <f t="shared" si="15"/>
        <v>-1.6861750437350293E-2</v>
      </c>
    </row>
    <row r="1015" spans="1:3" x14ac:dyDescent="0.25">
      <c r="A1015" s="1">
        <v>38373</v>
      </c>
      <c r="B1015">
        <v>48.53</v>
      </c>
      <c r="C1015">
        <f t="shared" si="15"/>
        <v>-5.7530464819312713E-3</v>
      </c>
    </row>
    <row r="1016" spans="1:3" x14ac:dyDescent="0.25">
      <c r="A1016" s="1">
        <v>38372</v>
      </c>
      <c r="B1016">
        <v>46.91</v>
      </c>
      <c r="C1016">
        <f t="shared" si="15"/>
        <v>-3.3951291076758303E-2</v>
      </c>
    </row>
    <row r="1017" spans="1:3" x14ac:dyDescent="0.25">
      <c r="A1017" s="1">
        <v>38371</v>
      </c>
      <c r="B1017">
        <v>47.55</v>
      </c>
      <c r="C1017">
        <f t="shared" si="15"/>
        <v>1.3550916651032594E-2</v>
      </c>
    </row>
    <row r="1018" spans="1:3" x14ac:dyDescent="0.25">
      <c r="A1018" s="1">
        <v>38370</v>
      </c>
      <c r="B1018">
        <v>48.38</v>
      </c>
      <c r="C1018">
        <f t="shared" si="15"/>
        <v>1.7304716190482038E-2</v>
      </c>
    </row>
    <row r="1019" spans="1:3" x14ac:dyDescent="0.25">
      <c r="A1019" s="1">
        <v>38366</v>
      </c>
      <c r="B1019">
        <v>48.38</v>
      </c>
      <c r="C1019">
        <f t="shared" si="15"/>
        <v>0</v>
      </c>
    </row>
    <row r="1020" spans="1:3" x14ac:dyDescent="0.25">
      <c r="A1020" s="1">
        <v>38365</v>
      </c>
      <c r="B1020">
        <v>48.04</v>
      </c>
      <c r="C1020">
        <f t="shared" si="15"/>
        <v>-7.0525079700985297E-3</v>
      </c>
    </row>
    <row r="1021" spans="1:3" x14ac:dyDescent="0.25">
      <c r="A1021" s="1">
        <v>38364</v>
      </c>
      <c r="B1021">
        <v>46.37</v>
      </c>
      <c r="C1021">
        <f t="shared" si="15"/>
        <v>-3.5381298808413356E-2</v>
      </c>
    </row>
    <row r="1022" spans="1:3" x14ac:dyDescent="0.25">
      <c r="A1022" s="1">
        <v>38363</v>
      </c>
      <c r="B1022">
        <v>45.68</v>
      </c>
      <c r="C1022">
        <f t="shared" si="15"/>
        <v>-1.4992133055614639E-2</v>
      </c>
    </row>
    <row r="1023" spans="1:3" x14ac:dyDescent="0.25">
      <c r="A1023" s="1">
        <v>38362</v>
      </c>
      <c r="B1023">
        <v>45.33</v>
      </c>
      <c r="C1023">
        <f t="shared" si="15"/>
        <v>-7.6915003949969462E-3</v>
      </c>
    </row>
    <row r="1024" spans="1:3" x14ac:dyDescent="0.25">
      <c r="A1024" s="1">
        <v>38359</v>
      </c>
      <c r="B1024">
        <v>45.43</v>
      </c>
      <c r="C1024">
        <f t="shared" si="15"/>
        <v>2.203614818554047E-3</v>
      </c>
    </row>
    <row r="1025" spans="1:3" x14ac:dyDescent="0.25">
      <c r="A1025" s="1">
        <v>38358</v>
      </c>
      <c r="B1025">
        <v>45.56</v>
      </c>
      <c r="C1025">
        <f t="shared" si="15"/>
        <v>2.8574588076695894E-3</v>
      </c>
    </row>
    <row r="1026" spans="1:3" x14ac:dyDescent="0.25">
      <c r="A1026" s="1">
        <v>38357</v>
      </c>
      <c r="B1026">
        <v>43.39</v>
      </c>
      <c r="C1026">
        <f t="shared" si="15"/>
        <v>-4.8801138768722094E-2</v>
      </c>
    </row>
    <row r="1027" spans="1:3" x14ac:dyDescent="0.25">
      <c r="A1027" s="1">
        <v>38356</v>
      </c>
      <c r="B1027">
        <v>43.91</v>
      </c>
      <c r="C1027">
        <f t="shared" si="15"/>
        <v>1.1913084763366695E-2</v>
      </c>
    </row>
    <row r="1028" spans="1:3" x14ac:dyDescent="0.25">
      <c r="A1028" s="1">
        <v>38355</v>
      </c>
      <c r="B1028">
        <v>42.12</v>
      </c>
      <c r="C1028">
        <f t="shared" ref="C1028:C1091" si="16">LN(B1028/B1027)</f>
        <v>-4.1619397307851316E-2</v>
      </c>
    </row>
    <row r="1029" spans="1:3" x14ac:dyDescent="0.25">
      <c r="A1029" s="1">
        <v>38351</v>
      </c>
      <c r="B1029">
        <v>43.45</v>
      </c>
      <c r="C1029">
        <f t="shared" si="16"/>
        <v>3.1088164445626496E-2</v>
      </c>
    </row>
    <row r="1030" spans="1:3" x14ac:dyDescent="0.25">
      <c r="A1030" s="1">
        <v>38350</v>
      </c>
      <c r="B1030">
        <v>43.64</v>
      </c>
      <c r="C1030">
        <f t="shared" si="16"/>
        <v>4.3633092534689074E-3</v>
      </c>
    </row>
    <row r="1031" spans="1:3" x14ac:dyDescent="0.25">
      <c r="A1031" s="1">
        <v>38349</v>
      </c>
      <c r="B1031">
        <v>41.77</v>
      </c>
      <c r="C1031">
        <f t="shared" si="16"/>
        <v>-4.3795782455786074E-2</v>
      </c>
    </row>
    <row r="1032" spans="1:3" x14ac:dyDescent="0.25">
      <c r="A1032" s="1">
        <v>38348</v>
      </c>
      <c r="B1032">
        <v>41.32</v>
      </c>
      <c r="C1032">
        <f t="shared" si="16"/>
        <v>-1.0831734257646258E-2</v>
      </c>
    </row>
    <row r="1033" spans="1:3" x14ac:dyDescent="0.25">
      <c r="A1033" s="1">
        <v>38344</v>
      </c>
      <c r="B1033">
        <v>44.18</v>
      </c>
      <c r="C1033">
        <f t="shared" si="16"/>
        <v>6.6925553740533217E-2</v>
      </c>
    </row>
    <row r="1034" spans="1:3" x14ac:dyDescent="0.25">
      <c r="A1034" s="1">
        <v>38343</v>
      </c>
      <c r="B1034">
        <v>44.24</v>
      </c>
      <c r="C1034">
        <f t="shared" si="16"/>
        <v>1.3571592221082818E-3</v>
      </c>
    </row>
    <row r="1035" spans="1:3" x14ac:dyDescent="0.25">
      <c r="A1035" s="1">
        <v>38342</v>
      </c>
      <c r="B1035">
        <v>45.76</v>
      </c>
      <c r="C1035">
        <f t="shared" si="16"/>
        <v>3.3780989857463001E-2</v>
      </c>
    </row>
    <row r="1036" spans="1:3" x14ac:dyDescent="0.25">
      <c r="A1036" s="1">
        <v>38341</v>
      </c>
      <c r="B1036">
        <v>45.64</v>
      </c>
      <c r="C1036">
        <f t="shared" si="16"/>
        <v>-2.6258220776675498E-3</v>
      </c>
    </row>
    <row r="1037" spans="1:3" x14ac:dyDescent="0.25">
      <c r="A1037" s="1">
        <v>38338</v>
      </c>
      <c r="B1037">
        <v>46.28</v>
      </c>
      <c r="C1037">
        <f t="shared" si="16"/>
        <v>1.3925377331600949E-2</v>
      </c>
    </row>
    <row r="1038" spans="1:3" x14ac:dyDescent="0.25">
      <c r="A1038" s="1">
        <v>38337</v>
      </c>
      <c r="B1038">
        <v>44.18</v>
      </c>
      <c r="C1038">
        <f t="shared" si="16"/>
        <v>-4.6437704333504776E-2</v>
      </c>
    </row>
    <row r="1039" spans="1:3" x14ac:dyDescent="0.25">
      <c r="A1039" s="1">
        <v>38336</v>
      </c>
      <c r="B1039">
        <v>44.19</v>
      </c>
      <c r="C1039">
        <f t="shared" si="16"/>
        <v>2.2632115067748471E-4</v>
      </c>
    </row>
    <row r="1040" spans="1:3" x14ac:dyDescent="0.25">
      <c r="A1040" s="1">
        <v>38335</v>
      </c>
      <c r="B1040">
        <v>41.82</v>
      </c>
      <c r="C1040">
        <f t="shared" si="16"/>
        <v>-5.5123825142161076E-2</v>
      </c>
    </row>
    <row r="1041" spans="1:3" x14ac:dyDescent="0.25">
      <c r="A1041" s="1">
        <v>38334</v>
      </c>
      <c r="B1041">
        <v>41.01</v>
      </c>
      <c r="C1041">
        <f t="shared" si="16"/>
        <v>-1.9558754596519672E-2</v>
      </c>
    </row>
    <row r="1042" spans="1:3" x14ac:dyDescent="0.25">
      <c r="A1042" s="1">
        <v>38331</v>
      </c>
      <c r="B1042">
        <v>40.71</v>
      </c>
      <c r="C1042">
        <f t="shared" si="16"/>
        <v>-7.3421768890803846E-3</v>
      </c>
    </row>
    <row r="1043" spans="1:3" x14ac:dyDescent="0.25">
      <c r="A1043" s="1">
        <v>38330</v>
      </c>
      <c r="B1043">
        <v>42.53</v>
      </c>
      <c r="C1043">
        <f t="shared" si="16"/>
        <v>4.373594675065462E-2</v>
      </c>
    </row>
    <row r="1044" spans="1:3" x14ac:dyDescent="0.25">
      <c r="A1044" s="1">
        <v>38329</v>
      </c>
      <c r="B1044">
        <v>41.94</v>
      </c>
      <c r="C1044">
        <f t="shared" si="16"/>
        <v>-1.396968379176833E-2</v>
      </c>
    </row>
    <row r="1045" spans="1:3" x14ac:dyDescent="0.25">
      <c r="A1045" s="1">
        <v>38328</v>
      </c>
      <c r="B1045">
        <v>41.46</v>
      </c>
      <c r="C1045">
        <f t="shared" si="16"/>
        <v>-1.1510918466140331E-2</v>
      </c>
    </row>
    <row r="1046" spans="1:3" x14ac:dyDescent="0.25">
      <c r="A1046" s="1">
        <v>38327</v>
      </c>
      <c r="B1046">
        <v>42.98</v>
      </c>
      <c r="C1046">
        <f t="shared" si="16"/>
        <v>3.6005784206730812E-2</v>
      </c>
    </row>
    <row r="1047" spans="1:3" x14ac:dyDescent="0.25">
      <c r="A1047" s="1">
        <v>38324</v>
      </c>
      <c r="B1047">
        <v>42.54</v>
      </c>
      <c r="C1047">
        <f t="shared" si="16"/>
        <v>-1.0290081442273176E-2</v>
      </c>
    </row>
    <row r="1048" spans="1:3" x14ac:dyDescent="0.25">
      <c r="A1048" s="1">
        <v>38323</v>
      </c>
      <c r="B1048">
        <v>43.25</v>
      </c>
      <c r="C1048">
        <f t="shared" si="16"/>
        <v>1.6552423605797281E-2</v>
      </c>
    </row>
    <row r="1049" spans="1:3" x14ac:dyDescent="0.25">
      <c r="A1049" s="1">
        <v>38322</v>
      </c>
      <c r="B1049">
        <v>45.49</v>
      </c>
      <c r="C1049">
        <f t="shared" si="16"/>
        <v>5.0495288204024366E-2</v>
      </c>
    </row>
    <row r="1050" spans="1:3" x14ac:dyDescent="0.25">
      <c r="A1050" s="1">
        <v>38321</v>
      </c>
      <c r="B1050">
        <v>49.13</v>
      </c>
      <c r="C1050">
        <f t="shared" si="16"/>
        <v>7.6977324598644162E-2</v>
      </c>
    </row>
    <row r="1051" spans="1:3" x14ac:dyDescent="0.25">
      <c r="A1051" s="1">
        <v>38320</v>
      </c>
      <c r="B1051">
        <v>49.76</v>
      </c>
      <c r="C1051">
        <f t="shared" si="16"/>
        <v>1.2741602250366964E-2</v>
      </c>
    </row>
    <row r="1052" spans="1:3" x14ac:dyDescent="0.25">
      <c r="A1052" s="1">
        <v>38315</v>
      </c>
      <c r="B1052">
        <v>49.44</v>
      </c>
      <c r="C1052">
        <f t="shared" si="16"/>
        <v>-6.4516352814887193E-3</v>
      </c>
    </row>
    <row r="1053" spans="1:3" x14ac:dyDescent="0.25">
      <c r="A1053" s="1">
        <v>38314</v>
      </c>
      <c r="B1053">
        <v>48.94</v>
      </c>
      <c r="C1053">
        <f t="shared" si="16"/>
        <v>-1.0164755134909704E-2</v>
      </c>
    </row>
    <row r="1054" spans="1:3" x14ac:dyDescent="0.25">
      <c r="A1054" s="1">
        <v>38313</v>
      </c>
      <c r="B1054">
        <v>48.64</v>
      </c>
      <c r="C1054">
        <f t="shared" si="16"/>
        <v>-6.1488203566140301E-3</v>
      </c>
    </row>
    <row r="1055" spans="1:3" x14ac:dyDescent="0.25">
      <c r="A1055" s="1">
        <v>38310</v>
      </c>
      <c r="B1055">
        <v>48.44</v>
      </c>
      <c r="C1055">
        <f t="shared" si="16"/>
        <v>-4.1203189730200703E-3</v>
      </c>
    </row>
    <row r="1056" spans="1:3" x14ac:dyDescent="0.25">
      <c r="A1056" s="1">
        <v>38309</v>
      </c>
      <c r="B1056">
        <v>46.22</v>
      </c>
      <c r="C1056">
        <f t="shared" si="16"/>
        <v>-4.6913313838656857E-2</v>
      </c>
    </row>
    <row r="1057" spans="1:3" x14ac:dyDescent="0.25">
      <c r="A1057" s="1">
        <v>38308</v>
      </c>
      <c r="B1057">
        <v>46.84</v>
      </c>
      <c r="C1057">
        <f t="shared" si="16"/>
        <v>1.3324933883281924E-2</v>
      </c>
    </row>
    <row r="1058" spans="1:3" x14ac:dyDescent="0.25">
      <c r="A1058" s="1">
        <v>38307</v>
      </c>
      <c r="B1058">
        <v>46.11</v>
      </c>
      <c r="C1058">
        <f t="shared" si="16"/>
        <v>-1.5707692510902524E-2</v>
      </c>
    </row>
    <row r="1059" spans="1:3" x14ac:dyDescent="0.25">
      <c r="A1059" s="1">
        <v>38306</v>
      </c>
      <c r="B1059">
        <v>46.87</v>
      </c>
      <c r="C1059">
        <f t="shared" si="16"/>
        <v>1.6347965716000477E-2</v>
      </c>
    </row>
    <row r="1060" spans="1:3" x14ac:dyDescent="0.25">
      <c r="A1060" s="1">
        <v>38303</v>
      </c>
      <c r="B1060">
        <v>47.32</v>
      </c>
      <c r="C1060">
        <f t="shared" si="16"/>
        <v>9.555227175571307E-3</v>
      </c>
    </row>
    <row r="1061" spans="1:3" x14ac:dyDescent="0.25">
      <c r="A1061" s="1">
        <v>38302</v>
      </c>
      <c r="B1061">
        <v>47.42</v>
      </c>
      <c r="C1061">
        <f t="shared" si="16"/>
        <v>2.1110415270734202E-3</v>
      </c>
    </row>
    <row r="1062" spans="1:3" x14ac:dyDescent="0.25">
      <c r="A1062" s="1">
        <v>38301</v>
      </c>
      <c r="B1062">
        <v>48.86</v>
      </c>
      <c r="C1062">
        <f t="shared" si="16"/>
        <v>2.9914985192334913E-2</v>
      </c>
    </row>
    <row r="1063" spans="1:3" x14ac:dyDescent="0.25">
      <c r="A1063" s="1">
        <v>38300</v>
      </c>
      <c r="B1063">
        <v>47.37</v>
      </c>
      <c r="C1063">
        <f t="shared" si="16"/>
        <v>-3.0969948893934049E-2</v>
      </c>
    </row>
    <row r="1064" spans="1:3" x14ac:dyDescent="0.25">
      <c r="A1064" s="1">
        <v>38299</v>
      </c>
      <c r="B1064">
        <v>49.09</v>
      </c>
      <c r="C1064">
        <f t="shared" si="16"/>
        <v>3.5666231134300834E-2</v>
      </c>
    </row>
    <row r="1065" spans="1:3" x14ac:dyDescent="0.25">
      <c r="A1065" s="1">
        <v>38296</v>
      </c>
      <c r="B1065">
        <v>49.61</v>
      </c>
      <c r="C1065">
        <f t="shared" si="16"/>
        <v>1.0537078242996272E-2</v>
      </c>
    </row>
    <row r="1066" spans="1:3" x14ac:dyDescent="0.25">
      <c r="A1066" s="1">
        <v>38295</v>
      </c>
      <c r="B1066">
        <v>48.82</v>
      </c>
      <c r="C1066">
        <f t="shared" si="16"/>
        <v>-1.6052361348143505E-2</v>
      </c>
    </row>
    <row r="1067" spans="1:3" x14ac:dyDescent="0.25">
      <c r="A1067" s="1">
        <v>38294</v>
      </c>
      <c r="B1067">
        <v>50.88</v>
      </c>
      <c r="C1067">
        <f t="shared" si="16"/>
        <v>4.1329854067052758E-2</v>
      </c>
    </row>
    <row r="1068" spans="1:3" x14ac:dyDescent="0.25">
      <c r="A1068" s="1">
        <v>38293</v>
      </c>
      <c r="B1068">
        <v>49.62</v>
      </c>
      <c r="C1068">
        <f t="shared" si="16"/>
        <v>-2.5075940768211881E-2</v>
      </c>
    </row>
    <row r="1069" spans="1:3" x14ac:dyDescent="0.25">
      <c r="A1069" s="1">
        <v>38292</v>
      </c>
      <c r="B1069">
        <v>50.13</v>
      </c>
      <c r="C1069">
        <f t="shared" si="16"/>
        <v>1.02256530117571E-2</v>
      </c>
    </row>
    <row r="1070" spans="1:3" x14ac:dyDescent="0.25">
      <c r="A1070" s="1">
        <v>38289</v>
      </c>
      <c r="B1070">
        <v>51.76</v>
      </c>
      <c r="C1070">
        <f t="shared" si="16"/>
        <v>3.1998018917232911E-2</v>
      </c>
    </row>
    <row r="1071" spans="1:3" x14ac:dyDescent="0.25">
      <c r="A1071" s="1">
        <v>38288</v>
      </c>
      <c r="B1071">
        <v>50.92</v>
      </c>
      <c r="C1071">
        <f t="shared" si="16"/>
        <v>-1.6361876503439288E-2</v>
      </c>
    </row>
    <row r="1072" spans="1:3" x14ac:dyDescent="0.25">
      <c r="A1072" s="1">
        <v>38287</v>
      </c>
      <c r="B1072">
        <v>52.46</v>
      </c>
      <c r="C1072">
        <f t="shared" si="16"/>
        <v>2.9795200749521831E-2</v>
      </c>
    </row>
    <row r="1073" spans="1:3" x14ac:dyDescent="0.25">
      <c r="A1073" s="1">
        <v>38286</v>
      </c>
      <c r="B1073">
        <v>55.17</v>
      </c>
      <c r="C1073">
        <f t="shared" si="16"/>
        <v>5.0368352845611843E-2</v>
      </c>
    </row>
    <row r="1074" spans="1:3" x14ac:dyDescent="0.25">
      <c r="A1074" s="1">
        <v>38285</v>
      </c>
      <c r="B1074">
        <v>54.54</v>
      </c>
      <c r="C1074">
        <f t="shared" si="16"/>
        <v>-1.1484949866896957E-2</v>
      </c>
    </row>
    <row r="1075" spans="1:3" x14ac:dyDescent="0.25">
      <c r="A1075" s="1">
        <v>38282</v>
      </c>
      <c r="B1075">
        <v>55.17</v>
      </c>
      <c r="C1075">
        <f t="shared" si="16"/>
        <v>1.1484949866897031E-2</v>
      </c>
    </row>
    <row r="1076" spans="1:3" x14ac:dyDescent="0.25">
      <c r="A1076" s="1">
        <v>38281</v>
      </c>
      <c r="B1076">
        <v>54.47</v>
      </c>
      <c r="C1076">
        <f t="shared" si="16"/>
        <v>-1.2769235888756364E-2</v>
      </c>
    </row>
    <row r="1077" spans="1:3" x14ac:dyDescent="0.25">
      <c r="A1077" s="1">
        <v>38280</v>
      </c>
      <c r="B1077">
        <v>54.92</v>
      </c>
      <c r="C1077">
        <f t="shared" si="16"/>
        <v>8.2274895041872954E-3</v>
      </c>
    </row>
    <row r="1078" spans="1:3" x14ac:dyDescent="0.25">
      <c r="A1078" s="1">
        <v>38279</v>
      </c>
      <c r="B1078">
        <v>53.29</v>
      </c>
      <c r="C1078">
        <f t="shared" si="16"/>
        <v>-3.0128884591079454E-2</v>
      </c>
    </row>
    <row r="1079" spans="1:3" x14ac:dyDescent="0.25">
      <c r="A1079" s="1">
        <v>38278</v>
      </c>
      <c r="B1079">
        <v>53.67</v>
      </c>
      <c r="C1079">
        <f t="shared" si="16"/>
        <v>7.1054898800466003E-3</v>
      </c>
    </row>
    <row r="1080" spans="1:3" x14ac:dyDescent="0.25">
      <c r="A1080" s="1">
        <v>38275</v>
      </c>
      <c r="B1080">
        <v>54.93</v>
      </c>
      <c r="C1080">
        <f t="shared" si="16"/>
        <v>2.3205461165791568E-2</v>
      </c>
    </row>
    <row r="1081" spans="1:3" x14ac:dyDescent="0.25">
      <c r="A1081" s="1">
        <v>38274</v>
      </c>
      <c r="B1081">
        <v>54.76</v>
      </c>
      <c r="C1081">
        <f t="shared" si="16"/>
        <v>-3.0996469342808911E-3</v>
      </c>
    </row>
    <row r="1082" spans="1:3" x14ac:dyDescent="0.25">
      <c r="A1082" s="1">
        <v>38273</v>
      </c>
      <c r="B1082">
        <v>53.64</v>
      </c>
      <c r="C1082">
        <f t="shared" si="16"/>
        <v>-2.0664942006770316E-2</v>
      </c>
    </row>
    <row r="1083" spans="1:3" x14ac:dyDescent="0.25">
      <c r="A1083" s="1">
        <v>38272</v>
      </c>
      <c r="B1083">
        <v>52.51</v>
      </c>
      <c r="C1083">
        <f t="shared" si="16"/>
        <v>-2.1291430763709877E-2</v>
      </c>
    </row>
    <row r="1084" spans="1:3" x14ac:dyDescent="0.25">
      <c r="A1084" s="1">
        <v>38271</v>
      </c>
      <c r="B1084">
        <v>53.64</v>
      </c>
      <c r="C1084">
        <f t="shared" si="16"/>
        <v>2.1291430763709884E-2</v>
      </c>
    </row>
    <row r="1085" spans="1:3" x14ac:dyDescent="0.25">
      <c r="A1085" s="1">
        <v>38268</v>
      </c>
      <c r="B1085">
        <v>53.31</v>
      </c>
      <c r="C1085">
        <f t="shared" si="16"/>
        <v>-6.1711275788080997E-3</v>
      </c>
    </row>
    <row r="1086" spans="1:3" x14ac:dyDescent="0.25">
      <c r="A1086" s="1">
        <v>38267</v>
      </c>
      <c r="B1086">
        <v>52.67</v>
      </c>
      <c r="C1086">
        <f t="shared" si="16"/>
        <v>-1.207789733937166E-2</v>
      </c>
    </row>
    <row r="1087" spans="1:3" x14ac:dyDescent="0.25">
      <c r="A1087" s="1">
        <v>38266</v>
      </c>
      <c r="B1087">
        <v>52.02</v>
      </c>
      <c r="C1087">
        <f t="shared" si="16"/>
        <v>-1.2417773474792438E-2</v>
      </c>
    </row>
    <row r="1088" spans="1:3" x14ac:dyDescent="0.25">
      <c r="A1088" s="1">
        <v>38265</v>
      </c>
      <c r="B1088">
        <v>51.09</v>
      </c>
      <c r="C1088">
        <f t="shared" si="16"/>
        <v>-1.8039476677798896E-2</v>
      </c>
    </row>
    <row r="1089" spans="1:3" x14ac:dyDescent="0.25">
      <c r="A1089" s="1">
        <v>38264</v>
      </c>
      <c r="B1089">
        <v>49.91</v>
      </c>
      <c r="C1089">
        <f t="shared" si="16"/>
        <v>-2.3367399861188898E-2</v>
      </c>
    </row>
    <row r="1090" spans="1:3" x14ac:dyDescent="0.25">
      <c r="A1090" s="1">
        <v>38261</v>
      </c>
      <c r="B1090">
        <v>50.12</v>
      </c>
      <c r="C1090">
        <f t="shared" si="16"/>
        <v>4.1987465463497612E-3</v>
      </c>
    </row>
    <row r="1091" spans="1:3" x14ac:dyDescent="0.25">
      <c r="A1091" s="1">
        <v>38260</v>
      </c>
      <c r="B1091">
        <v>49.64</v>
      </c>
      <c r="C1091">
        <f t="shared" si="16"/>
        <v>-9.6231696914610663E-3</v>
      </c>
    </row>
    <row r="1092" spans="1:3" x14ac:dyDescent="0.25">
      <c r="A1092" s="1">
        <v>38259</v>
      </c>
      <c r="B1092">
        <v>49.51</v>
      </c>
      <c r="C1092">
        <f t="shared" ref="C1092:C1155" si="17">LN(B1092/B1091)</f>
        <v>-2.6222909630747859E-3</v>
      </c>
    </row>
    <row r="1093" spans="1:3" x14ac:dyDescent="0.25">
      <c r="A1093" s="1">
        <v>38258</v>
      </c>
      <c r="B1093">
        <v>49.9</v>
      </c>
      <c r="C1093">
        <f t="shared" si="17"/>
        <v>7.8463333841412557E-3</v>
      </c>
    </row>
    <row r="1094" spans="1:3" x14ac:dyDescent="0.25">
      <c r="A1094" s="1">
        <v>38257</v>
      </c>
      <c r="B1094">
        <v>49.64</v>
      </c>
      <c r="C1094">
        <f t="shared" si="17"/>
        <v>-5.224042421066482E-3</v>
      </c>
    </row>
    <row r="1095" spans="1:3" x14ac:dyDescent="0.25">
      <c r="A1095" s="1">
        <v>38254</v>
      </c>
      <c r="B1095">
        <v>48.88</v>
      </c>
      <c r="C1095">
        <f t="shared" si="17"/>
        <v>-1.5428645473066526E-2</v>
      </c>
    </row>
    <row r="1096" spans="1:3" x14ac:dyDescent="0.25">
      <c r="A1096" s="1">
        <v>38253</v>
      </c>
      <c r="B1096">
        <v>48.46</v>
      </c>
      <c r="C1096">
        <f t="shared" si="17"/>
        <v>-8.6295994749602933E-3</v>
      </c>
    </row>
    <row r="1097" spans="1:3" x14ac:dyDescent="0.25">
      <c r="A1097" s="1">
        <v>38252</v>
      </c>
      <c r="B1097">
        <v>48.35</v>
      </c>
      <c r="C1097">
        <f t="shared" si="17"/>
        <v>-2.2724934890763254E-3</v>
      </c>
    </row>
    <row r="1098" spans="1:3" x14ac:dyDescent="0.25">
      <c r="A1098" s="1">
        <v>38251</v>
      </c>
      <c r="B1098">
        <v>47.1</v>
      </c>
      <c r="C1098">
        <f t="shared" si="17"/>
        <v>-2.6193220876931302E-2</v>
      </c>
    </row>
    <row r="1099" spans="1:3" x14ac:dyDescent="0.25">
      <c r="A1099" s="1">
        <v>38250</v>
      </c>
      <c r="B1099">
        <v>46.35</v>
      </c>
      <c r="C1099">
        <f t="shared" si="17"/>
        <v>-1.6051709010507901E-2</v>
      </c>
    </row>
    <row r="1100" spans="1:3" x14ac:dyDescent="0.25">
      <c r="A1100" s="1">
        <v>38247</v>
      </c>
      <c r="B1100">
        <v>45.59</v>
      </c>
      <c r="C1100">
        <f t="shared" si="17"/>
        <v>-1.6532897786514109E-2</v>
      </c>
    </row>
    <row r="1101" spans="1:3" x14ac:dyDescent="0.25">
      <c r="A1101" s="1">
        <v>38246</v>
      </c>
      <c r="B1101">
        <v>43.88</v>
      </c>
      <c r="C1101">
        <f t="shared" si="17"/>
        <v>-3.8229758818320587E-2</v>
      </c>
    </row>
    <row r="1102" spans="1:3" x14ac:dyDescent="0.25">
      <c r="A1102" s="1">
        <v>38245</v>
      </c>
      <c r="B1102">
        <v>43.58</v>
      </c>
      <c r="C1102">
        <f t="shared" si="17"/>
        <v>-6.8603058905557391E-3</v>
      </c>
    </row>
    <row r="1103" spans="1:3" x14ac:dyDescent="0.25">
      <c r="A1103" s="1">
        <v>38244</v>
      </c>
      <c r="B1103">
        <v>44.39</v>
      </c>
      <c r="C1103">
        <f t="shared" si="17"/>
        <v>1.841588932947006E-2</v>
      </c>
    </row>
    <row r="1104" spans="1:3" x14ac:dyDescent="0.25">
      <c r="A1104" s="1">
        <v>38243</v>
      </c>
      <c r="B1104">
        <v>43.87</v>
      </c>
      <c r="C1104">
        <f t="shared" si="17"/>
        <v>-1.1783503667821372E-2</v>
      </c>
    </row>
    <row r="1105" spans="1:3" x14ac:dyDescent="0.25">
      <c r="A1105" s="1">
        <v>38240</v>
      </c>
      <c r="B1105">
        <v>42.81</v>
      </c>
      <c r="C1105">
        <f t="shared" si="17"/>
        <v>-2.4458995021267787E-2</v>
      </c>
    </row>
    <row r="1106" spans="1:3" x14ac:dyDescent="0.25">
      <c r="A1106" s="1">
        <v>38239</v>
      </c>
      <c r="B1106">
        <v>44.61</v>
      </c>
      <c r="C1106">
        <f t="shared" si="17"/>
        <v>4.1186328983318685E-2</v>
      </c>
    </row>
    <row r="1107" spans="1:3" x14ac:dyDescent="0.25">
      <c r="A1107" s="1">
        <v>38238</v>
      </c>
      <c r="B1107">
        <v>42.77</v>
      </c>
      <c r="C1107">
        <f t="shared" si="17"/>
        <v>-4.2121126901356096E-2</v>
      </c>
    </row>
    <row r="1108" spans="1:3" x14ac:dyDescent="0.25">
      <c r="A1108" s="1">
        <v>38237</v>
      </c>
      <c r="B1108">
        <v>43.31</v>
      </c>
      <c r="C1108">
        <f t="shared" si="17"/>
        <v>1.2546632987718081E-2</v>
      </c>
    </row>
    <row r="1109" spans="1:3" x14ac:dyDescent="0.25">
      <c r="A1109" s="1">
        <v>38233</v>
      </c>
      <c r="B1109">
        <v>43.99</v>
      </c>
      <c r="C1109">
        <f t="shared" si="17"/>
        <v>1.5578780134093161E-2</v>
      </c>
    </row>
    <row r="1110" spans="1:3" x14ac:dyDescent="0.25">
      <c r="A1110" s="1">
        <v>38232</v>
      </c>
      <c r="B1110">
        <v>44.06</v>
      </c>
      <c r="C1110">
        <f t="shared" si="17"/>
        <v>1.5900060135686615E-3</v>
      </c>
    </row>
    <row r="1111" spans="1:3" x14ac:dyDescent="0.25">
      <c r="A1111" s="1">
        <v>38231</v>
      </c>
      <c r="B1111">
        <v>44</v>
      </c>
      <c r="C1111">
        <f t="shared" si="17"/>
        <v>-1.3627074559359016E-3</v>
      </c>
    </row>
    <row r="1112" spans="1:3" x14ac:dyDescent="0.25">
      <c r="A1112" s="1">
        <v>38230</v>
      </c>
      <c r="B1112">
        <v>42.12</v>
      </c>
      <c r="C1112">
        <f t="shared" si="17"/>
        <v>-4.3666946652486521E-2</v>
      </c>
    </row>
    <row r="1113" spans="1:3" x14ac:dyDescent="0.25">
      <c r="A1113" s="1">
        <v>38229</v>
      </c>
      <c r="B1113">
        <v>42.28</v>
      </c>
      <c r="C1113">
        <f t="shared" si="17"/>
        <v>3.7914737362622171E-3</v>
      </c>
    </row>
    <row r="1114" spans="1:3" x14ac:dyDescent="0.25">
      <c r="A1114" s="1">
        <v>38226</v>
      </c>
      <c r="B1114">
        <v>43.18</v>
      </c>
      <c r="C1114">
        <f t="shared" si="17"/>
        <v>2.1063264084624469E-2</v>
      </c>
    </row>
    <row r="1115" spans="1:3" x14ac:dyDescent="0.25">
      <c r="A1115" s="1">
        <v>38225</v>
      </c>
      <c r="B1115">
        <v>43.1</v>
      </c>
      <c r="C1115">
        <f t="shared" si="17"/>
        <v>-1.8544279769591354E-3</v>
      </c>
    </row>
    <row r="1116" spans="1:3" x14ac:dyDescent="0.25">
      <c r="A1116" s="1">
        <v>38224</v>
      </c>
      <c r="B1116">
        <v>43.47</v>
      </c>
      <c r="C1116">
        <f t="shared" si="17"/>
        <v>8.5480478909985558E-3</v>
      </c>
    </row>
    <row r="1117" spans="1:3" x14ac:dyDescent="0.25">
      <c r="A1117" s="1">
        <v>38223</v>
      </c>
      <c r="B1117">
        <v>45.21</v>
      </c>
      <c r="C1117">
        <f t="shared" si="17"/>
        <v>3.9247256305813133E-2</v>
      </c>
    </row>
    <row r="1118" spans="1:3" x14ac:dyDescent="0.25">
      <c r="A1118" s="1">
        <v>38222</v>
      </c>
      <c r="B1118">
        <v>46.05</v>
      </c>
      <c r="C1118">
        <f t="shared" si="17"/>
        <v>1.8409461394801908E-2</v>
      </c>
    </row>
    <row r="1119" spans="1:3" x14ac:dyDescent="0.25">
      <c r="A1119" s="1">
        <v>38219</v>
      </c>
      <c r="B1119">
        <v>47.86</v>
      </c>
      <c r="C1119">
        <f t="shared" si="17"/>
        <v>3.8552319778911513E-2</v>
      </c>
    </row>
    <row r="1120" spans="1:3" x14ac:dyDescent="0.25">
      <c r="A1120" s="1">
        <v>38218</v>
      </c>
      <c r="B1120">
        <v>48.7</v>
      </c>
      <c r="C1120">
        <f t="shared" si="17"/>
        <v>1.7398947608316822E-2</v>
      </c>
    </row>
    <row r="1121" spans="1:3" x14ac:dyDescent="0.25">
      <c r="A1121" s="1">
        <v>38217</v>
      </c>
      <c r="B1121">
        <v>47.27</v>
      </c>
      <c r="C1121">
        <f t="shared" si="17"/>
        <v>-2.9803185283399109E-2</v>
      </c>
    </row>
    <row r="1122" spans="1:3" x14ac:dyDescent="0.25">
      <c r="A1122" s="1">
        <v>38216</v>
      </c>
      <c r="B1122">
        <v>46.75</v>
      </c>
      <c r="C1122">
        <f t="shared" si="17"/>
        <v>-1.106158907044902E-2</v>
      </c>
    </row>
    <row r="1123" spans="1:3" x14ac:dyDescent="0.25">
      <c r="A1123" s="1">
        <v>38215</v>
      </c>
      <c r="B1123">
        <v>46.05</v>
      </c>
      <c r="C1123">
        <f t="shared" si="17"/>
        <v>-1.5086493033380192E-2</v>
      </c>
    </row>
    <row r="1124" spans="1:3" x14ac:dyDescent="0.25">
      <c r="A1124" s="1">
        <v>38212</v>
      </c>
      <c r="B1124">
        <v>46.58</v>
      </c>
      <c r="C1124">
        <f t="shared" si="17"/>
        <v>1.1443501754879135E-2</v>
      </c>
    </row>
    <row r="1125" spans="1:3" x14ac:dyDescent="0.25">
      <c r="A1125" s="1">
        <v>38211</v>
      </c>
      <c r="B1125">
        <v>45.5</v>
      </c>
      <c r="C1125">
        <f t="shared" si="17"/>
        <v>-2.3458938499290208E-2</v>
      </c>
    </row>
    <row r="1126" spans="1:3" x14ac:dyDescent="0.25">
      <c r="A1126" s="1">
        <v>38210</v>
      </c>
      <c r="B1126">
        <v>44.8</v>
      </c>
      <c r="C1126">
        <f t="shared" si="17"/>
        <v>-1.5504186535965312E-2</v>
      </c>
    </row>
    <row r="1127" spans="1:3" x14ac:dyDescent="0.25">
      <c r="A1127" s="1">
        <v>38209</v>
      </c>
      <c r="B1127">
        <v>44.52</v>
      </c>
      <c r="C1127">
        <f t="shared" si="17"/>
        <v>-6.2696130135952623E-3</v>
      </c>
    </row>
    <row r="1128" spans="1:3" x14ac:dyDescent="0.25">
      <c r="A1128" s="1">
        <v>38208</v>
      </c>
      <c r="B1128">
        <v>44.84</v>
      </c>
      <c r="C1128">
        <f t="shared" si="17"/>
        <v>7.1620717966149839E-3</v>
      </c>
    </row>
    <row r="1129" spans="1:3" x14ac:dyDescent="0.25">
      <c r="A1129" s="1">
        <v>38205</v>
      </c>
      <c r="B1129">
        <v>43.95</v>
      </c>
      <c r="C1129">
        <f t="shared" si="17"/>
        <v>-2.0047974072773211E-2</v>
      </c>
    </row>
    <row r="1130" spans="1:3" x14ac:dyDescent="0.25">
      <c r="A1130" s="1">
        <v>38204</v>
      </c>
      <c r="B1130">
        <v>44.41</v>
      </c>
      <c r="C1130">
        <f t="shared" si="17"/>
        <v>1.0412045172824819E-2</v>
      </c>
    </row>
    <row r="1131" spans="1:3" x14ac:dyDescent="0.25">
      <c r="A1131" s="1">
        <v>38203</v>
      </c>
      <c r="B1131">
        <v>42.83</v>
      </c>
      <c r="C1131">
        <f t="shared" si="17"/>
        <v>-3.6225877676731209E-2</v>
      </c>
    </row>
    <row r="1132" spans="1:3" x14ac:dyDescent="0.25">
      <c r="A1132" s="1">
        <v>38202</v>
      </c>
      <c r="B1132">
        <v>44.15</v>
      </c>
      <c r="C1132">
        <f t="shared" si="17"/>
        <v>3.0354135422689377E-2</v>
      </c>
    </row>
    <row r="1133" spans="1:3" x14ac:dyDescent="0.25">
      <c r="A1133" s="1">
        <v>38201</v>
      </c>
      <c r="B1133">
        <v>43.82</v>
      </c>
      <c r="C1133">
        <f t="shared" si="17"/>
        <v>-7.5025928826485122E-3</v>
      </c>
    </row>
    <row r="1134" spans="1:3" x14ac:dyDescent="0.25">
      <c r="A1134" s="1">
        <v>38198</v>
      </c>
      <c r="B1134">
        <v>43.8</v>
      </c>
      <c r="C1134">
        <f t="shared" si="17"/>
        <v>-4.5651678492003909E-4</v>
      </c>
    </row>
    <row r="1135" spans="1:3" x14ac:dyDescent="0.25">
      <c r="A1135" s="1">
        <v>38197</v>
      </c>
      <c r="B1135">
        <v>42.75</v>
      </c>
      <c r="C1135">
        <f t="shared" si="17"/>
        <v>-2.4264621999631208E-2</v>
      </c>
    </row>
    <row r="1136" spans="1:3" x14ac:dyDescent="0.25">
      <c r="A1136" s="1">
        <v>38196</v>
      </c>
      <c r="B1136">
        <v>42.9</v>
      </c>
      <c r="C1136">
        <f t="shared" si="17"/>
        <v>3.5026305512020745E-3</v>
      </c>
    </row>
    <row r="1137" spans="1:3" x14ac:dyDescent="0.25">
      <c r="A1137" s="1">
        <v>38195</v>
      </c>
      <c r="B1137">
        <v>41.84</v>
      </c>
      <c r="C1137">
        <f t="shared" si="17"/>
        <v>-2.5019006177303675E-2</v>
      </c>
    </row>
    <row r="1138" spans="1:3" x14ac:dyDescent="0.25">
      <c r="A1138" s="1">
        <v>38194</v>
      </c>
      <c r="B1138">
        <v>41.44</v>
      </c>
      <c r="C1138">
        <f t="shared" si="17"/>
        <v>-9.6062218054399802E-3</v>
      </c>
    </row>
    <row r="1139" spans="1:3" x14ac:dyDescent="0.25">
      <c r="A1139" s="1">
        <v>38191</v>
      </c>
      <c r="B1139">
        <v>41.71</v>
      </c>
      <c r="C1139">
        <f t="shared" si="17"/>
        <v>6.4943102576262594E-3</v>
      </c>
    </row>
    <row r="1140" spans="1:3" x14ac:dyDescent="0.25">
      <c r="A1140" s="1">
        <v>38190</v>
      </c>
      <c r="B1140">
        <v>41.36</v>
      </c>
      <c r="C1140">
        <f t="shared" si="17"/>
        <v>-8.4266780086801885E-3</v>
      </c>
    </row>
    <row r="1141" spans="1:3" x14ac:dyDescent="0.25">
      <c r="A1141" s="1">
        <v>38189</v>
      </c>
      <c r="B1141">
        <v>40.58</v>
      </c>
      <c r="C1141">
        <f t="shared" si="17"/>
        <v>-1.903889580250501E-2</v>
      </c>
    </row>
    <row r="1142" spans="1:3" x14ac:dyDescent="0.25">
      <c r="A1142" s="1">
        <v>38188</v>
      </c>
      <c r="B1142">
        <v>40.86</v>
      </c>
      <c r="C1142">
        <f t="shared" si="17"/>
        <v>6.8762549918072336E-3</v>
      </c>
    </row>
    <row r="1143" spans="1:3" x14ac:dyDescent="0.25">
      <c r="A1143" s="1">
        <v>38187</v>
      </c>
      <c r="B1143">
        <v>41.64</v>
      </c>
      <c r="C1143">
        <f t="shared" si="17"/>
        <v>1.8909654357292062E-2</v>
      </c>
    </row>
    <row r="1144" spans="1:3" x14ac:dyDescent="0.25">
      <c r="A1144" s="1">
        <v>38184</v>
      </c>
      <c r="B1144">
        <v>41.25</v>
      </c>
      <c r="C1144">
        <f t="shared" si="17"/>
        <v>-9.4101309660781403E-3</v>
      </c>
    </row>
    <row r="1145" spans="1:3" x14ac:dyDescent="0.25">
      <c r="A1145" s="1">
        <v>38183</v>
      </c>
      <c r="B1145">
        <v>40.770000000000003</v>
      </c>
      <c r="C1145">
        <f t="shared" si="17"/>
        <v>-1.1704595949527875E-2</v>
      </c>
    </row>
    <row r="1146" spans="1:3" x14ac:dyDescent="0.25">
      <c r="A1146" s="1">
        <v>38182</v>
      </c>
      <c r="B1146">
        <v>40.97</v>
      </c>
      <c r="C1146">
        <f t="shared" si="17"/>
        <v>4.8935747276175013E-3</v>
      </c>
    </row>
    <row r="1147" spans="1:3" x14ac:dyDescent="0.25">
      <c r="A1147" s="1">
        <v>38181</v>
      </c>
      <c r="B1147">
        <v>39.44</v>
      </c>
      <c r="C1147">
        <f t="shared" si="17"/>
        <v>-3.8059561824345015E-2</v>
      </c>
    </row>
    <row r="1148" spans="1:3" x14ac:dyDescent="0.25">
      <c r="A1148" s="1">
        <v>38180</v>
      </c>
      <c r="B1148">
        <v>39.5</v>
      </c>
      <c r="C1148">
        <f t="shared" si="17"/>
        <v>1.52014217264168E-3</v>
      </c>
    </row>
    <row r="1149" spans="1:3" x14ac:dyDescent="0.25">
      <c r="A1149" s="1">
        <v>38177</v>
      </c>
      <c r="B1149">
        <v>39.96</v>
      </c>
      <c r="C1149">
        <f t="shared" si="17"/>
        <v>1.1578281873276515E-2</v>
      </c>
    </row>
    <row r="1150" spans="1:3" x14ac:dyDescent="0.25">
      <c r="A1150" s="1">
        <v>38176</v>
      </c>
      <c r="B1150">
        <v>40.33</v>
      </c>
      <c r="C1150">
        <f t="shared" si="17"/>
        <v>9.2166551049240476E-3</v>
      </c>
    </row>
    <row r="1151" spans="1:3" x14ac:dyDescent="0.25">
      <c r="A1151" s="1">
        <v>38175</v>
      </c>
      <c r="B1151">
        <v>39.08</v>
      </c>
      <c r="C1151">
        <f t="shared" si="17"/>
        <v>-3.1484781710694729E-2</v>
      </c>
    </row>
    <row r="1152" spans="1:3" x14ac:dyDescent="0.25">
      <c r="A1152" s="1">
        <v>38174</v>
      </c>
      <c r="B1152">
        <v>39.65</v>
      </c>
      <c r="C1152">
        <f t="shared" si="17"/>
        <v>1.4480120906275012E-2</v>
      </c>
    </row>
    <row r="1153" spans="1:3" x14ac:dyDescent="0.25">
      <c r="A1153" s="1">
        <v>38170</v>
      </c>
      <c r="B1153">
        <v>38.39</v>
      </c>
      <c r="C1153">
        <f t="shared" si="17"/>
        <v>-3.2293939068150618E-2</v>
      </c>
    </row>
    <row r="1154" spans="1:3" x14ac:dyDescent="0.25">
      <c r="A1154" s="1">
        <v>38169</v>
      </c>
      <c r="B1154">
        <v>38.74</v>
      </c>
      <c r="C1154">
        <f t="shared" si="17"/>
        <v>9.0756489661435406E-3</v>
      </c>
    </row>
    <row r="1155" spans="1:3" x14ac:dyDescent="0.25">
      <c r="A1155" s="1">
        <v>38168</v>
      </c>
      <c r="B1155">
        <v>37.049999999999997</v>
      </c>
      <c r="C1155">
        <f t="shared" si="17"/>
        <v>-4.4604306236754029E-2</v>
      </c>
    </row>
    <row r="1156" spans="1:3" x14ac:dyDescent="0.25">
      <c r="A1156" s="1">
        <v>38167</v>
      </c>
      <c r="B1156">
        <v>35.659999999999997</v>
      </c>
      <c r="C1156">
        <f t="shared" ref="C1156:C1219" si="18">LN(B1156/B1155)</f>
        <v>-3.8238739307101616E-2</v>
      </c>
    </row>
    <row r="1157" spans="1:3" x14ac:dyDescent="0.25">
      <c r="A1157" s="1">
        <v>38166</v>
      </c>
      <c r="B1157">
        <v>36.24</v>
      </c>
      <c r="C1157">
        <f t="shared" si="18"/>
        <v>1.6133868739784441E-2</v>
      </c>
    </row>
    <row r="1158" spans="1:3" x14ac:dyDescent="0.25">
      <c r="A1158" s="1">
        <v>38163</v>
      </c>
      <c r="B1158">
        <v>37.549999999999997</v>
      </c>
      <c r="C1158">
        <f t="shared" si="18"/>
        <v>3.5509897035365105E-2</v>
      </c>
    </row>
    <row r="1159" spans="1:3" x14ac:dyDescent="0.25">
      <c r="A1159" s="1">
        <v>38162</v>
      </c>
      <c r="B1159">
        <v>37.93</v>
      </c>
      <c r="C1159">
        <f t="shared" si="18"/>
        <v>1.0068977490663896E-2</v>
      </c>
    </row>
    <row r="1160" spans="1:3" x14ac:dyDescent="0.25">
      <c r="A1160" s="1">
        <v>38161</v>
      </c>
      <c r="B1160">
        <v>37.57</v>
      </c>
      <c r="C1160">
        <f t="shared" si="18"/>
        <v>-9.5364961149300414E-3</v>
      </c>
    </row>
    <row r="1161" spans="1:3" x14ac:dyDescent="0.25">
      <c r="A1161" s="1">
        <v>38160</v>
      </c>
      <c r="B1161">
        <v>38.11</v>
      </c>
      <c r="C1161">
        <f t="shared" si="18"/>
        <v>1.4270855299891385E-2</v>
      </c>
    </row>
    <row r="1162" spans="1:3" x14ac:dyDescent="0.25">
      <c r="A1162" s="1">
        <v>38159</v>
      </c>
      <c r="B1162">
        <v>37.630000000000003</v>
      </c>
      <c r="C1162">
        <f t="shared" si="18"/>
        <v>-1.2675110280422872E-2</v>
      </c>
    </row>
    <row r="1163" spans="1:3" x14ac:dyDescent="0.25">
      <c r="A1163" s="1">
        <v>38156</v>
      </c>
      <c r="B1163">
        <v>38.75</v>
      </c>
      <c r="C1163">
        <f t="shared" si="18"/>
        <v>2.9329151194010011E-2</v>
      </c>
    </row>
    <row r="1164" spans="1:3" x14ac:dyDescent="0.25">
      <c r="A1164" s="1">
        <v>38155</v>
      </c>
      <c r="B1164">
        <v>38.46</v>
      </c>
      <c r="C1164">
        <f t="shared" si="18"/>
        <v>-7.5120156387223393E-3</v>
      </c>
    </row>
    <row r="1165" spans="1:3" x14ac:dyDescent="0.25">
      <c r="A1165" s="1">
        <v>38154</v>
      </c>
      <c r="B1165">
        <v>37.32</v>
      </c>
      <c r="C1165">
        <f t="shared" si="18"/>
        <v>-3.0089364181490604E-2</v>
      </c>
    </row>
    <row r="1166" spans="1:3" x14ac:dyDescent="0.25">
      <c r="A1166" s="1">
        <v>38153</v>
      </c>
      <c r="B1166">
        <v>37.19</v>
      </c>
      <c r="C1166">
        <f t="shared" si="18"/>
        <v>-3.4894680421644958E-3</v>
      </c>
    </row>
    <row r="1167" spans="1:3" x14ac:dyDescent="0.25">
      <c r="A1167" s="1">
        <v>38152</v>
      </c>
      <c r="B1167">
        <v>37.590000000000003</v>
      </c>
      <c r="C1167">
        <f t="shared" si="18"/>
        <v>1.0698149639108177E-2</v>
      </c>
    </row>
    <row r="1168" spans="1:3" x14ac:dyDescent="0.25">
      <c r="A1168" s="1">
        <v>38148</v>
      </c>
      <c r="B1168">
        <v>38.450000000000003</v>
      </c>
      <c r="C1168">
        <f t="shared" si="18"/>
        <v>2.262063837556641E-2</v>
      </c>
    </row>
    <row r="1169" spans="1:3" x14ac:dyDescent="0.25">
      <c r="A1169" s="1">
        <v>38147</v>
      </c>
      <c r="B1169">
        <v>37.54</v>
      </c>
      <c r="C1169">
        <f t="shared" si="18"/>
        <v>-2.3951664793290355E-2</v>
      </c>
    </row>
    <row r="1170" spans="1:3" x14ac:dyDescent="0.25">
      <c r="A1170" s="1">
        <v>38146</v>
      </c>
      <c r="B1170">
        <v>37.28</v>
      </c>
      <c r="C1170">
        <f t="shared" si="18"/>
        <v>-6.9500413409722701E-3</v>
      </c>
    </row>
    <row r="1171" spans="1:3" x14ac:dyDescent="0.25">
      <c r="A1171" s="1">
        <v>38145</v>
      </c>
      <c r="B1171">
        <v>38.659999999999997</v>
      </c>
      <c r="C1171">
        <f t="shared" si="18"/>
        <v>3.6348483962794297E-2</v>
      </c>
    </row>
    <row r="1172" spans="1:3" x14ac:dyDescent="0.25">
      <c r="A1172" s="1">
        <v>38142</v>
      </c>
      <c r="B1172">
        <v>38.49</v>
      </c>
      <c r="C1172">
        <f t="shared" si="18"/>
        <v>-4.4070064845299524E-3</v>
      </c>
    </row>
    <row r="1173" spans="1:3" x14ac:dyDescent="0.25">
      <c r="A1173" s="1">
        <v>38141</v>
      </c>
      <c r="B1173">
        <v>39.28</v>
      </c>
      <c r="C1173">
        <f t="shared" si="18"/>
        <v>2.0317016190610333E-2</v>
      </c>
    </row>
    <row r="1174" spans="1:3" x14ac:dyDescent="0.25">
      <c r="A1174" s="1">
        <v>38140</v>
      </c>
      <c r="B1174">
        <v>39.96</v>
      </c>
      <c r="C1174">
        <f t="shared" si="18"/>
        <v>1.7163470294087629E-2</v>
      </c>
    </row>
    <row r="1175" spans="1:3" x14ac:dyDescent="0.25">
      <c r="A1175" s="1">
        <v>38139</v>
      </c>
      <c r="B1175">
        <v>42.33</v>
      </c>
      <c r="C1175">
        <f t="shared" si="18"/>
        <v>5.7617100752479583E-2</v>
      </c>
    </row>
    <row r="1176" spans="1:3" x14ac:dyDescent="0.25">
      <c r="A1176" s="1">
        <v>38135</v>
      </c>
      <c r="B1176">
        <v>39.880000000000003</v>
      </c>
      <c r="C1176">
        <f t="shared" si="18"/>
        <v>-5.9621109439194672E-2</v>
      </c>
    </row>
    <row r="1177" spans="1:3" x14ac:dyDescent="0.25">
      <c r="A1177" s="1">
        <v>38134</v>
      </c>
      <c r="B1177">
        <v>39.44</v>
      </c>
      <c r="C1177">
        <f t="shared" si="18"/>
        <v>-1.1094415359202988E-2</v>
      </c>
    </row>
    <row r="1178" spans="1:3" x14ac:dyDescent="0.25">
      <c r="A1178" s="1">
        <v>38133</v>
      </c>
      <c r="B1178">
        <v>40.700000000000003</v>
      </c>
      <c r="C1178">
        <f t="shared" si="18"/>
        <v>3.1447562714114724E-2</v>
      </c>
    </row>
    <row r="1179" spans="1:3" x14ac:dyDescent="0.25">
      <c r="A1179" s="1">
        <v>38132</v>
      </c>
      <c r="B1179">
        <v>41.14</v>
      </c>
      <c r="C1179">
        <f t="shared" si="18"/>
        <v>1.0752791776261697E-2</v>
      </c>
    </row>
    <row r="1180" spans="1:3" x14ac:dyDescent="0.25">
      <c r="A1180" s="1">
        <v>38131</v>
      </c>
      <c r="B1180">
        <v>41.72</v>
      </c>
      <c r="C1180">
        <f t="shared" si="18"/>
        <v>1.3999745907760463E-2</v>
      </c>
    </row>
    <row r="1181" spans="1:3" x14ac:dyDescent="0.25">
      <c r="A1181" s="1">
        <v>38128</v>
      </c>
      <c r="B1181">
        <v>39.93</v>
      </c>
      <c r="C1181">
        <f t="shared" si="18"/>
        <v>-4.3852709057441722E-2</v>
      </c>
    </row>
    <row r="1182" spans="1:3" x14ac:dyDescent="0.25">
      <c r="A1182" s="1">
        <v>38127</v>
      </c>
      <c r="B1182">
        <v>40.92</v>
      </c>
      <c r="C1182">
        <f t="shared" si="18"/>
        <v>2.4491020008295911E-2</v>
      </c>
    </row>
    <row r="1183" spans="1:3" x14ac:dyDescent="0.25">
      <c r="A1183" s="1">
        <v>38126</v>
      </c>
      <c r="B1183">
        <v>41.5</v>
      </c>
      <c r="C1183">
        <f t="shared" si="18"/>
        <v>1.4074486153226869E-2</v>
      </c>
    </row>
    <row r="1184" spans="1:3" x14ac:dyDescent="0.25">
      <c r="A1184" s="1">
        <v>38125</v>
      </c>
      <c r="B1184">
        <v>40.54</v>
      </c>
      <c r="C1184">
        <f t="shared" si="18"/>
        <v>-2.3404286212798709E-2</v>
      </c>
    </row>
    <row r="1185" spans="1:3" x14ac:dyDescent="0.25">
      <c r="A1185" s="1">
        <v>38124</v>
      </c>
      <c r="B1185">
        <v>41.55</v>
      </c>
      <c r="C1185">
        <f t="shared" si="18"/>
        <v>2.460838027760321E-2</v>
      </c>
    </row>
    <row r="1186" spans="1:3" x14ac:dyDescent="0.25">
      <c r="A1186" s="1">
        <v>38121</v>
      </c>
      <c r="B1186">
        <v>41.38</v>
      </c>
      <c r="C1186">
        <f t="shared" si="18"/>
        <v>-4.0998489840601351E-3</v>
      </c>
    </row>
    <row r="1187" spans="1:3" x14ac:dyDescent="0.25">
      <c r="A1187" s="1">
        <v>38120</v>
      </c>
      <c r="B1187">
        <v>41.08</v>
      </c>
      <c r="C1187">
        <f t="shared" si="18"/>
        <v>-7.2762872570395539E-3</v>
      </c>
    </row>
    <row r="1188" spans="1:3" x14ac:dyDescent="0.25">
      <c r="A1188" s="1">
        <v>38119</v>
      </c>
      <c r="B1188">
        <v>40.770000000000003</v>
      </c>
      <c r="C1188">
        <f t="shared" si="18"/>
        <v>-7.5748682291952975E-3</v>
      </c>
    </row>
    <row r="1189" spans="1:3" x14ac:dyDescent="0.25">
      <c r="A1189" s="1">
        <v>38118</v>
      </c>
      <c r="B1189">
        <v>40.06</v>
      </c>
      <c r="C1189">
        <f t="shared" si="18"/>
        <v>-1.7568186593489805E-2</v>
      </c>
    </row>
    <row r="1190" spans="1:3" x14ac:dyDescent="0.25">
      <c r="A1190" s="1">
        <v>38117</v>
      </c>
      <c r="B1190">
        <v>38.93</v>
      </c>
      <c r="C1190">
        <f t="shared" si="18"/>
        <v>-2.8613168615307938E-2</v>
      </c>
    </row>
    <row r="1191" spans="1:3" x14ac:dyDescent="0.25">
      <c r="A1191" s="1">
        <v>38114</v>
      </c>
      <c r="B1191">
        <v>39.93</v>
      </c>
      <c r="C1191">
        <f t="shared" si="18"/>
        <v>2.5362759452765601E-2</v>
      </c>
    </row>
    <row r="1192" spans="1:3" x14ac:dyDescent="0.25">
      <c r="A1192" s="1">
        <v>38113</v>
      </c>
      <c r="B1192">
        <v>39.369999999999997</v>
      </c>
      <c r="C1192">
        <f t="shared" si="18"/>
        <v>-1.4123816119483887E-2</v>
      </c>
    </row>
    <row r="1193" spans="1:3" x14ac:dyDescent="0.25">
      <c r="A1193" s="1">
        <v>38112</v>
      </c>
      <c r="B1193">
        <v>39.57</v>
      </c>
      <c r="C1193">
        <f t="shared" si="18"/>
        <v>5.0671504416868046E-3</v>
      </c>
    </row>
    <row r="1194" spans="1:3" x14ac:dyDescent="0.25">
      <c r="A1194" s="1">
        <v>38111</v>
      </c>
      <c r="B1194">
        <v>38.979999999999997</v>
      </c>
      <c r="C1194">
        <f t="shared" si="18"/>
        <v>-1.5022561317918282E-2</v>
      </c>
    </row>
    <row r="1195" spans="1:3" x14ac:dyDescent="0.25">
      <c r="A1195" s="1">
        <v>38110</v>
      </c>
      <c r="B1195">
        <v>38.21</v>
      </c>
      <c r="C1195">
        <f t="shared" si="18"/>
        <v>-1.9951432620606033E-2</v>
      </c>
    </row>
    <row r="1196" spans="1:3" x14ac:dyDescent="0.25">
      <c r="A1196" s="1">
        <v>38107</v>
      </c>
      <c r="B1196">
        <v>37.380000000000003</v>
      </c>
      <c r="C1196">
        <f t="shared" si="18"/>
        <v>-2.1961459431391765E-2</v>
      </c>
    </row>
    <row r="1197" spans="1:3" x14ac:dyDescent="0.25">
      <c r="A1197" s="1">
        <v>38106</v>
      </c>
      <c r="B1197">
        <v>37.31</v>
      </c>
      <c r="C1197">
        <f t="shared" si="18"/>
        <v>-1.8744147943503039E-3</v>
      </c>
    </row>
    <row r="1198" spans="1:3" x14ac:dyDescent="0.25">
      <c r="A1198" s="1">
        <v>38105</v>
      </c>
      <c r="B1198">
        <v>37.46</v>
      </c>
      <c r="C1198">
        <f t="shared" si="18"/>
        <v>4.0123097828759962E-3</v>
      </c>
    </row>
    <row r="1199" spans="1:3" x14ac:dyDescent="0.25">
      <c r="A1199" s="1">
        <v>38104</v>
      </c>
      <c r="B1199">
        <v>37.53</v>
      </c>
      <c r="C1199">
        <f t="shared" si="18"/>
        <v>1.866916130987025E-3</v>
      </c>
    </row>
    <row r="1200" spans="1:3" x14ac:dyDescent="0.25">
      <c r="A1200" s="1">
        <v>38103</v>
      </c>
      <c r="B1200">
        <v>36.97</v>
      </c>
      <c r="C1200">
        <f t="shared" si="18"/>
        <v>-1.5033840198389024E-2</v>
      </c>
    </row>
    <row r="1201" spans="1:3" x14ac:dyDescent="0.25">
      <c r="A1201" s="1">
        <v>38100</v>
      </c>
      <c r="B1201">
        <v>36.46</v>
      </c>
      <c r="C1201">
        <f t="shared" si="18"/>
        <v>-1.3891003698023553E-2</v>
      </c>
    </row>
    <row r="1202" spans="1:3" x14ac:dyDescent="0.25">
      <c r="A1202" s="1">
        <v>38099</v>
      </c>
      <c r="B1202">
        <v>36.71</v>
      </c>
      <c r="C1202">
        <f t="shared" si="18"/>
        <v>6.8334282582260099E-3</v>
      </c>
    </row>
    <row r="1203" spans="1:3" x14ac:dyDescent="0.25">
      <c r="A1203" s="1">
        <v>38098</v>
      </c>
      <c r="B1203">
        <v>35.729999999999997</v>
      </c>
      <c r="C1203">
        <f t="shared" si="18"/>
        <v>-2.7058525473424598E-2</v>
      </c>
    </row>
    <row r="1204" spans="1:3" x14ac:dyDescent="0.25">
      <c r="A1204" s="1">
        <v>38097</v>
      </c>
      <c r="B1204">
        <v>37.6</v>
      </c>
      <c r="C1204">
        <f t="shared" si="18"/>
        <v>5.1013378360530458E-2</v>
      </c>
    </row>
    <row r="1205" spans="1:3" x14ac:dyDescent="0.25">
      <c r="A1205" s="1">
        <v>38096</v>
      </c>
      <c r="B1205">
        <v>37.42</v>
      </c>
      <c r="C1205">
        <f t="shared" si="18"/>
        <v>-4.7987295499052948E-3</v>
      </c>
    </row>
    <row r="1206" spans="1:3" x14ac:dyDescent="0.25">
      <c r="A1206" s="1">
        <v>38093</v>
      </c>
      <c r="B1206">
        <v>37.74</v>
      </c>
      <c r="C1206">
        <f t="shared" si="18"/>
        <v>8.5152190944606E-3</v>
      </c>
    </row>
    <row r="1207" spans="1:3" x14ac:dyDescent="0.25">
      <c r="A1207" s="1">
        <v>38092</v>
      </c>
      <c r="B1207">
        <v>37.57</v>
      </c>
      <c r="C1207">
        <f t="shared" si="18"/>
        <v>-4.5146803545266945E-3</v>
      </c>
    </row>
    <row r="1208" spans="1:3" x14ac:dyDescent="0.25">
      <c r="A1208" s="1">
        <v>38091</v>
      </c>
      <c r="B1208">
        <v>36.72</v>
      </c>
      <c r="C1208">
        <f t="shared" si="18"/>
        <v>-2.2884293833587845E-2</v>
      </c>
    </row>
    <row r="1209" spans="1:3" x14ac:dyDescent="0.25">
      <c r="A1209" s="1">
        <v>38090</v>
      </c>
      <c r="B1209">
        <v>37.21</v>
      </c>
      <c r="C1209">
        <f t="shared" si="18"/>
        <v>1.3255976606241442E-2</v>
      </c>
    </row>
    <row r="1210" spans="1:3" x14ac:dyDescent="0.25">
      <c r="A1210" s="1">
        <v>38089</v>
      </c>
      <c r="B1210">
        <v>37.840000000000003</v>
      </c>
      <c r="C1210">
        <f t="shared" si="18"/>
        <v>1.6789201825146493E-2</v>
      </c>
    </row>
    <row r="1211" spans="1:3" x14ac:dyDescent="0.25">
      <c r="A1211" s="1">
        <v>38085</v>
      </c>
      <c r="B1211">
        <v>37.14</v>
      </c>
      <c r="C1211">
        <f t="shared" si="18"/>
        <v>-1.8672188259117838E-2</v>
      </c>
    </row>
    <row r="1212" spans="1:3" x14ac:dyDescent="0.25">
      <c r="A1212" s="1">
        <v>38084</v>
      </c>
      <c r="B1212">
        <v>36.15</v>
      </c>
      <c r="C1212">
        <f t="shared" si="18"/>
        <v>-2.7017607319786096E-2</v>
      </c>
    </row>
    <row r="1213" spans="1:3" x14ac:dyDescent="0.25">
      <c r="A1213" s="1">
        <v>38083</v>
      </c>
      <c r="B1213">
        <v>34.97</v>
      </c>
      <c r="C1213">
        <f t="shared" si="18"/>
        <v>-3.3186397529489216E-2</v>
      </c>
    </row>
    <row r="1214" spans="1:3" x14ac:dyDescent="0.25">
      <c r="A1214" s="1">
        <v>38082</v>
      </c>
      <c r="B1214">
        <v>34.380000000000003</v>
      </c>
      <c r="C1214">
        <f t="shared" si="18"/>
        <v>-1.701555112058116E-2</v>
      </c>
    </row>
    <row r="1215" spans="1:3" x14ac:dyDescent="0.25">
      <c r="A1215" s="1">
        <v>38079</v>
      </c>
      <c r="B1215">
        <v>34.39</v>
      </c>
      <c r="C1215">
        <f t="shared" si="18"/>
        <v>2.90824489471528E-4</v>
      </c>
    </row>
    <row r="1216" spans="1:3" x14ac:dyDescent="0.25">
      <c r="A1216" s="1">
        <v>38078</v>
      </c>
      <c r="B1216">
        <v>34.270000000000003</v>
      </c>
      <c r="C1216">
        <f t="shared" si="18"/>
        <v>-3.4954885576573016E-3</v>
      </c>
    </row>
    <row r="1217" spans="1:3" x14ac:dyDescent="0.25">
      <c r="A1217" s="1">
        <v>38077</v>
      </c>
      <c r="B1217">
        <v>35.76</v>
      </c>
      <c r="C1217">
        <f t="shared" si="18"/>
        <v>4.2559614418795688E-2</v>
      </c>
    </row>
    <row r="1218" spans="1:3" x14ac:dyDescent="0.25">
      <c r="A1218" s="1">
        <v>38076</v>
      </c>
      <c r="B1218">
        <v>36.25</v>
      </c>
      <c r="C1218">
        <f t="shared" si="18"/>
        <v>1.3609430995370484E-2</v>
      </c>
    </row>
    <row r="1219" spans="1:3" x14ac:dyDescent="0.25">
      <c r="A1219" s="1">
        <v>38075</v>
      </c>
      <c r="B1219">
        <v>35.450000000000003</v>
      </c>
      <c r="C1219">
        <f t="shared" si="18"/>
        <v>-2.2316128322547139E-2</v>
      </c>
    </row>
    <row r="1220" spans="1:3" x14ac:dyDescent="0.25">
      <c r="A1220" s="1">
        <v>38072</v>
      </c>
      <c r="B1220">
        <v>35.729999999999997</v>
      </c>
      <c r="C1220">
        <f t="shared" ref="C1220:C1283" si="19">LN(B1220/B1219)</f>
        <v>7.8674190571817772E-3</v>
      </c>
    </row>
    <row r="1221" spans="1:3" x14ac:dyDescent="0.25">
      <c r="A1221" s="1">
        <v>38071</v>
      </c>
      <c r="B1221">
        <v>35.51</v>
      </c>
      <c r="C1221">
        <f t="shared" si="19"/>
        <v>-6.1763250803219226E-3</v>
      </c>
    </row>
    <row r="1222" spans="1:3" x14ac:dyDescent="0.25">
      <c r="A1222" s="1">
        <v>38070</v>
      </c>
      <c r="B1222">
        <v>37.01</v>
      </c>
      <c r="C1222">
        <f t="shared" si="19"/>
        <v>4.1373799443068023E-2</v>
      </c>
    </row>
    <row r="1223" spans="1:3" x14ac:dyDescent="0.25">
      <c r="A1223" s="1">
        <v>38069</v>
      </c>
      <c r="B1223">
        <v>37.450000000000003</v>
      </c>
      <c r="C1223">
        <f t="shared" si="19"/>
        <v>1.1818563565164031E-2</v>
      </c>
    </row>
    <row r="1224" spans="1:3" x14ac:dyDescent="0.25">
      <c r="A1224" s="1">
        <v>38068</v>
      </c>
      <c r="B1224">
        <v>37.11</v>
      </c>
      <c r="C1224">
        <f t="shared" si="19"/>
        <v>-9.1202348907223722E-3</v>
      </c>
    </row>
    <row r="1225" spans="1:3" x14ac:dyDescent="0.25">
      <c r="A1225" s="1">
        <v>38065</v>
      </c>
      <c r="B1225">
        <v>38.08</v>
      </c>
      <c r="C1225">
        <f t="shared" si="19"/>
        <v>2.5802734850658333E-2</v>
      </c>
    </row>
    <row r="1226" spans="1:3" x14ac:dyDescent="0.25">
      <c r="A1226" s="1">
        <v>38064</v>
      </c>
      <c r="B1226">
        <v>37.93</v>
      </c>
      <c r="C1226">
        <f t="shared" si="19"/>
        <v>-3.9468542223569814E-3</v>
      </c>
    </row>
    <row r="1227" spans="1:3" x14ac:dyDescent="0.25">
      <c r="A1227" s="1">
        <v>38063</v>
      </c>
      <c r="B1227">
        <v>38.18</v>
      </c>
      <c r="C1227">
        <f t="shared" si="19"/>
        <v>6.5694625967940515E-3</v>
      </c>
    </row>
    <row r="1228" spans="1:3" x14ac:dyDescent="0.25">
      <c r="A1228" s="1">
        <v>38062</v>
      </c>
      <c r="B1228">
        <v>37.479999999999997</v>
      </c>
      <c r="C1228">
        <f t="shared" si="19"/>
        <v>-1.8504360927380142E-2</v>
      </c>
    </row>
    <row r="1229" spans="1:3" x14ac:dyDescent="0.25">
      <c r="A1229" s="1">
        <v>38061</v>
      </c>
      <c r="B1229">
        <v>37.44</v>
      </c>
      <c r="C1229">
        <f t="shared" si="19"/>
        <v>-1.0678057608301005E-3</v>
      </c>
    </row>
    <row r="1230" spans="1:3" x14ac:dyDescent="0.25">
      <c r="A1230" s="1">
        <v>38058</v>
      </c>
      <c r="B1230">
        <v>36.19</v>
      </c>
      <c r="C1230">
        <f t="shared" si="19"/>
        <v>-3.3956814033740221E-2</v>
      </c>
    </row>
    <row r="1231" spans="1:3" x14ac:dyDescent="0.25">
      <c r="A1231" s="1">
        <v>38057</v>
      </c>
      <c r="B1231">
        <v>36.78</v>
      </c>
      <c r="C1231">
        <f t="shared" si="19"/>
        <v>1.6171381600524087E-2</v>
      </c>
    </row>
    <row r="1232" spans="1:3" x14ac:dyDescent="0.25">
      <c r="A1232" s="1">
        <v>38056</v>
      </c>
      <c r="B1232">
        <v>36.1</v>
      </c>
      <c r="C1232">
        <f t="shared" si="19"/>
        <v>-1.8661353837339845E-2</v>
      </c>
    </row>
    <row r="1233" spans="1:3" x14ac:dyDescent="0.25">
      <c r="A1233" s="1">
        <v>38055</v>
      </c>
      <c r="B1233">
        <v>36.28</v>
      </c>
      <c r="C1233">
        <f t="shared" si="19"/>
        <v>4.9737599081007026E-3</v>
      </c>
    </row>
    <row r="1234" spans="1:3" x14ac:dyDescent="0.25">
      <c r="A1234" s="1">
        <v>38054</v>
      </c>
      <c r="B1234">
        <v>36.57</v>
      </c>
      <c r="C1234">
        <f t="shared" si="19"/>
        <v>7.9616069143540347E-3</v>
      </c>
    </row>
    <row r="1235" spans="1:3" x14ac:dyDescent="0.25">
      <c r="A1235" s="1">
        <v>38051</v>
      </c>
      <c r="B1235">
        <v>37.26</v>
      </c>
      <c r="C1235">
        <f t="shared" si="19"/>
        <v>1.8692133012152546E-2</v>
      </c>
    </row>
    <row r="1236" spans="1:3" x14ac:dyDescent="0.25">
      <c r="A1236" s="1">
        <v>38050</v>
      </c>
      <c r="B1236">
        <v>36.64</v>
      </c>
      <c r="C1236">
        <f t="shared" si="19"/>
        <v>-1.6779825367512841E-2</v>
      </c>
    </row>
    <row r="1237" spans="1:3" x14ac:dyDescent="0.25">
      <c r="A1237" s="1">
        <v>38049</v>
      </c>
      <c r="B1237">
        <v>35.799999999999997</v>
      </c>
      <c r="C1237">
        <f t="shared" si="19"/>
        <v>-2.3192646399275037E-2</v>
      </c>
    </row>
    <row r="1238" spans="1:3" x14ac:dyDescent="0.25">
      <c r="A1238" s="1">
        <v>38048</v>
      </c>
      <c r="B1238">
        <v>36.659999999999997</v>
      </c>
      <c r="C1238">
        <f t="shared" si="19"/>
        <v>2.3738349004904281E-2</v>
      </c>
    </row>
    <row r="1239" spans="1:3" x14ac:dyDescent="0.25">
      <c r="A1239" s="1">
        <v>38047</v>
      </c>
      <c r="B1239">
        <v>36.86</v>
      </c>
      <c r="C1239">
        <f t="shared" si="19"/>
        <v>5.4407098301183093E-3</v>
      </c>
    </row>
    <row r="1240" spans="1:3" x14ac:dyDescent="0.25">
      <c r="A1240" s="1">
        <v>38044</v>
      </c>
      <c r="B1240">
        <v>36.159999999999997</v>
      </c>
      <c r="C1240">
        <f t="shared" si="19"/>
        <v>-1.917341671770155E-2</v>
      </c>
    </row>
    <row r="1241" spans="1:3" x14ac:dyDescent="0.25">
      <c r="A1241" s="1">
        <v>38043</v>
      </c>
      <c r="B1241">
        <v>35.51</v>
      </c>
      <c r="C1241">
        <f t="shared" si="19"/>
        <v>-1.8139188568979201E-2</v>
      </c>
    </row>
    <row r="1242" spans="1:3" x14ac:dyDescent="0.25">
      <c r="A1242" s="1">
        <v>38042</v>
      </c>
      <c r="B1242">
        <v>35.68</v>
      </c>
      <c r="C1242">
        <f t="shared" si="19"/>
        <v>4.7759607568120454E-3</v>
      </c>
    </row>
    <row r="1243" spans="1:3" x14ac:dyDescent="0.25">
      <c r="A1243" s="1">
        <v>38041</v>
      </c>
      <c r="B1243">
        <v>34.58</v>
      </c>
      <c r="C1243">
        <f t="shared" si="19"/>
        <v>-3.1314827456664251E-2</v>
      </c>
    </row>
    <row r="1244" spans="1:3" x14ac:dyDescent="0.25">
      <c r="A1244" s="1">
        <v>38040</v>
      </c>
      <c r="B1244">
        <v>34.35</v>
      </c>
      <c r="C1244">
        <f t="shared" si="19"/>
        <v>-6.6734615867860073E-3</v>
      </c>
    </row>
    <row r="1245" spans="1:3" x14ac:dyDescent="0.25">
      <c r="A1245" s="1">
        <v>38037</v>
      </c>
      <c r="B1245">
        <v>35.6</v>
      </c>
      <c r="C1245">
        <f t="shared" si="19"/>
        <v>3.5743619189626333E-2</v>
      </c>
    </row>
    <row r="1246" spans="1:3" x14ac:dyDescent="0.25">
      <c r="A1246" s="1">
        <v>38036</v>
      </c>
      <c r="B1246">
        <v>36</v>
      </c>
      <c r="C1246">
        <f t="shared" si="19"/>
        <v>1.1173300598125255E-2</v>
      </c>
    </row>
    <row r="1247" spans="1:3" x14ac:dyDescent="0.25">
      <c r="A1247" s="1">
        <v>38035</v>
      </c>
      <c r="B1247">
        <v>35.450000000000003</v>
      </c>
      <c r="C1247">
        <f t="shared" si="19"/>
        <v>-1.5395685477973441E-2</v>
      </c>
    </row>
    <row r="1248" spans="1:3" x14ac:dyDescent="0.25">
      <c r="A1248" s="1">
        <v>38034</v>
      </c>
      <c r="B1248">
        <v>35.19</v>
      </c>
      <c r="C1248">
        <f t="shared" si="19"/>
        <v>-7.3613016446428875E-3</v>
      </c>
    </row>
    <row r="1249" spans="1:3" x14ac:dyDescent="0.25">
      <c r="A1249" s="1">
        <v>38030</v>
      </c>
      <c r="B1249">
        <v>34.56</v>
      </c>
      <c r="C1249">
        <f t="shared" si="19"/>
        <v>-1.8065007397638774E-2</v>
      </c>
    </row>
    <row r="1250" spans="1:3" x14ac:dyDescent="0.25">
      <c r="A1250" s="1">
        <v>38029</v>
      </c>
      <c r="B1250">
        <v>33.979999999999997</v>
      </c>
      <c r="C1250">
        <f t="shared" si="19"/>
        <v>-1.6924827692069055E-2</v>
      </c>
    </row>
    <row r="1251" spans="1:3" x14ac:dyDescent="0.25">
      <c r="A1251" s="1">
        <v>38028</v>
      </c>
      <c r="B1251">
        <v>34</v>
      </c>
      <c r="C1251">
        <f t="shared" si="19"/>
        <v>5.8840837237557201E-4</v>
      </c>
    </row>
    <row r="1252" spans="1:3" x14ac:dyDescent="0.25">
      <c r="A1252" s="1">
        <v>38027</v>
      </c>
      <c r="B1252">
        <v>33.869999999999997</v>
      </c>
      <c r="C1252">
        <f t="shared" si="19"/>
        <v>-3.8308577864811246E-3</v>
      </c>
    </row>
    <row r="1253" spans="1:3" x14ac:dyDescent="0.25">
      <c r="A1253" s="1">
        <v>38026</v>
      </c>
      <c r="B1253">
        <v>32.83</v>
      </c>
      <c r="C1253">
        <f t="shared" si="19"/>
        <v>-3.1186935316178995E-2</v>
      </c>
    </row>
    <row r="1254" spans="1:3" x14ac:dyDescent="0.25">
      <c r="A1254" s="1">
        <v>38023</v>
      </c>
      <c r="B1254">
        <v>32.479999999999997</v>
      </c>
      <c r="C1254">
        <f t="shared" si="19"/>
        <v>-1.0718216220024147E-2</v>
      </c>
    </row>
    <row r="1255" spans="1:3" x14ac:dyDescent="0.25">
      <c r="A1255" s="1">
        <v>38022</v>
      </c>
      <c r="B1255">
        <v>33.08</v>
      </c>
      <c r="C1255">
        <f t="shared" si="19"/>
        <v>1.8304354862013313E-2</v>
      </c>
    </row>
    <row r="1256" spans="1:3" x14ac:dyDescent="0.25">
      <c r="A1256" s="1">
        <v>38021</v>
      </c>
      <c r="B1256">
        <v>33.1</v>
      </c>
      <c r="C1256">
        <f t="shared" si="19"/>
        <v>6.0441222752684787E-4</v>
      </c>
    </row>
    <row r="1257" spans="1:3" x14ac:dyDescent="0.25">
      <c r="A1257" s="1">
        <v>38020</v>
      </c>
      <c r="B1257">
        <v>34.1</v>
      </c>
      <c r="C1257">
        <f t="shared" si="19"/>
        <v>2.9764101906453861E-2</v>
      </c>
    </row>
    <row r="1258" spans="1:3" x14ac:dyDescent="0.25">
      <c r="A1258" s="1">
        <v>38019</v>
      </c>
      <c r="B1258">
        <v>34.979999999999997</v>
      </c>
      <c r="C1258">
        <f t="shared" si="19"/>
        <v>2.5479085300984753E-2</v>
      </c>
    </row>
    <row r="1259" spans="1:3" x14ac:dyDescent="0.25">
      <c r="A1259" s="1">
        <v>38016</v>
      </c>
      <c r="B1259">
        <v>33.049999999999997</v>
      </c>
      <c r="C1259">
        <f t="shared" si="19"/>
        <v>-5.6754903292760735E-2</v>
      </c>
    </row>
    <row r="1260" spans="1:3" x14ac:dyDescent="0.25">
      <c r="A1260" s="1">
        <v>38015</v>
      </c>
      <c r="B1260">
        <v>32.81</v>
      </c>
      <c r="C1260">
        <f t="shared" si="19"/>
        <v>-7.2882193246848765E-3</v>
      </c>
    </row>
    <row r="1261" spans="1:3" x14ac:dyDescent="0.25">
      <c r="A1261" s="1">
        <v>38014</v>
      </c>
      <c r="B1261">
        <v>33.619999999999997</v>
      </c>
      <c r="C1261">
        <f t="shared" si="19"/>
        <v>2.4387781007459065E-2</v>
      </c>
    </row>
    <row r="1262" spans="1:3" x14ac:dyDescent="0.25">
      <c r="A1262" s="1">
        <v>38013</v>
      </c>
      <c r="B1262">
        <v>34.119999999999997</v>
      </c>
      <c r="C1262">
        <f t="shared" si="19"/>
        <v>1.476259464300886E-2</v>
      </c>
    </row>
    <row r="1263" spans="1:3" x14ac:dyDescent="0.25">
      <c r="A1263" s="1">
        <v>38012</v>
      </c>
      <c r="B1263">
        <v>34.47</v>
      </c>
      <c r="C1263">
        <f t="shared" si="19"/>
        <v>1.0205657905295745E-2</v>
      </c>
    </row>
    <row r="1264" spans="1:3" x14ac:dyDescent="0.25">
      <c r="A1264" s="1">
        <v>38009</v>
      </c>
      <c r="B1264">
        <v>34.94</v>
      </c>
      <c r="C1264">
        <f t="shared" si="19"/>
        <v>1.3542924177136435E-2</v>
      </c>
    </row>
    <row r="1265" spans="1:3" x14ac:dyDescent="0.25">
      <c r="A1265" s="1">
        <v>38008</v>
      </c>
      <c r="B1265">
        <v>34.93</v>
      </c>
      <c r="C1265">
        <f t="shared" si="19"/>
        <v>-2.8624588716980845E-4</v>
      </c>
    </row>
    <row r="1266" spans="1:3" x14ac:dyDescent="0.25">
      <c r="A1266" s="1">
        <v>38007</v>
      </c>
      <c r="B1266">
        <v>34.58</v>
      </c>
      <c r="C1266">
        <f t="shared" si="19"/>
        <v>-1.007057856359617E-2</v>
      </c>
    </row>
    <row r="1267" spans="1:3" x14ac:dyDescent="0.25">
      <c r="A1267" s="1">
        <v>38006</v>
      </c>
      <c r="B1267">
        <v>36.200000000000003</v>
      </c>
      <c r="C1267">
        <f t="shared" si="19"/>
        <v>4.5783638576581097E-2</v>
      </c>
    </row>
    <row r="1268" spans="1:3" x14ac:dyDescent="0.25">
      <c r="A1268" s="1">
        <v>38002</v>
      </c>
      <c r="B1268">
        <v>35.07</v>
      </c>
      <c r="C1268">
        <f t="shared" si="19"/>
        <v>-3.1713054679638683E-2</v>
      </c>
    </row>
    <row r="1269" spans="1:3" x14ac:dyDescent="0.25">
      <c r="A1269" s="1">
        <v>38001</v>
      </c>
      <c r="B1269">
        <v>33.44</v>
      </c>
      <c r="C1269">
        <f t="shared" si="19"/>
        <v>-4.7593275935585953E-2</v>
      </c>
    </row>
    <row r="1270" spans="1:3" x14ac:dyDescent="0.25">
      <c r="A1270" s="1">
        <v>38000</v>
      </c>
      <c r="B1270">
        <v>34.5</v>
      </c>
      <c r="C1270">
        <f t="shared" si="19"/>
        <v>3.1206535820813213E-2</v>
      </c>
    </row>
    <row r="1271" spans="1:3" x14ac:dyDescent="0.25">
      <c r="A1271" s="1">
        <v>37999</v>
      </c>
      <c r="B1271">
        <v>34.43</v>
      </c>
      <c r="C1271">
        <f t="shared" si="19"/>
        <v>-2.0310466868816981E-3</v>
      </c>
    </row>
    <row r="1272" spans="1:3" x14ac:dyDescent="0.25">
      <c r="A1272" s="1">
        <v>37998</v>
      </c>
      <c r="B1272">
        <v>34.72</v>
      </c>
      <c r="C1272">
        <f t="shared" si="19"/>
        <v>8.3876124417169261E-3</v>
      </c>
    </row>
    <row r="1273" spans="1:3" x14ac:dyDescent="0.25">
      <c r="A1273" s="1">
        <v>37995</v>
      </c>
      <c r="B1273">
        <v>34.31</v>
      </c>
      <c r="C1273">
        <f t="shared" si="19"/>
        <v>-1.1879032921790957E-2</v>
      </c>
    </row>
    <row r="1274" spans="1:3" x14ac:dyDescent="0.25">
      <c r="A1274" s="1">
        <v>37994</v>
      </c>
      <c r="B1274">
        <v>33.979999999999997</v>
      </c>
      <c r="C1274">
        <f t="shared" si="19"/>
        <v>-9.6647406265725714E-3</v>
      </c>
    </row>
    <row r="1275" spans="1:3" x14ac:dyDescent="0.25">
      <c r="A1275" s="1">
        <v>37993</v>
      </c>
      <c r="B1275">
        <v>33.619999999999997</v>
      </c>
      <c r="C1275">
        <f t="shared" si="19"/>
        <v>-1.0650988263316405E-2</v>
      </c>
    </row>
    <row r="1276" spans="1:3" x14ac:dyDescent="0.25">
      <c r="A1276" s="1">
        <v>37992</v>
      </c>
      <c r="B1276">
        <v>33.700000000000003</v>
      </c>
      <c r="C1276">
        <f t="shared" si="19"/>
        <v>2.3767093778465421E-3</v>
      </c>
    </row>
    <row r="1277" spans="1:3" x14ac:dyDescent="0.25">
      <c r="A1277" s="1">
        <v>37991</v>
      </c>
      <c r="B1277">
        <v>33.78</v>
      </c>
      <c r="C1277">
        <f t="shared" si="19"/>
        <v>2.3710740213379231E-3</v>
      </c>
    </row>
    <row r="1278" spans="1:3" x14ac:dyDescent="0.25">
      <c r="A1278" s="1">
        <v>37986</v>
      </c>
      <c r="B1278">
        <v>32.520000000000003</v>
      </c>
      <c r="C1278">
        <f t="shared" si="19"/>
        <v>-3.8013626700044087E-2</v>
      </c>
    </row>
    <row r="1279" spans="1:3" x14ac:dyDescent="0.25">
      <c r="A1279" s="1">
        <v>37985</v>
      </c>
      <c r="B1279">
        <v>32.79</v>
      </c>
      <c r="C1279">
        <f t="shared" si="19"/>
        <v>8.2683061769468751E-3</v>
      </c>
    </row>
    <row r="1280" spans="1:3" x14ac:dyDescent="0.25">
      <c r="A1280" s="1">
        <v>37984</v>
      </c>
      <c r="B1280">
        <v>32.4</v>
      </c>
      <c r="C1280">
        <f t="shared" si="19"/>
        <v>-1.1965168058273223E-2</v>
      </c>
    </row>
    <row r="1281" spans="1:3" x14ac:dyDescent="0.25">
      <c r="A1281" s="1">
        <v>37979</v>
      </c>
      <c r="B1281">
        <v>32.86</v>
      </c>
      <c r="C1281">
        <f t="shared" si="19"/>
        <v>1.4097689810838296E-2</v>
      </c>
    </row>
    <row r="1282" spans="1:3" x14ac:dyDescent="0.25">
      <c r="A1282" s="1">
        <v>37978</v>
      </c>
      <c r="B1282">
        <v>31.95</v>
      </c>
      <c r="C1282">
        <f t="shared" si="19"/>
        <v>-2.8083931785578164E-2</v>
      </c>
    </row>
    <row r="1283" spans="1:3" x14ac:dyDescent="0.25">
      <c r="A1283" s="1">
        <v>37977</v>
      </c>
      <c r="B1283">
        <v>31.87</v>
      </c>
      <c r="C1283">
        <f t="shared" si="19"/>
        <v>-2.5070523942987144E-3</v>
      </c>
    </row>
    <row r="1284" spans="1:3" x14ac:dyDescent="0.25">
      <c r="A1284" s="1">
        <v>37974</v>
      </c>
      <c r="B1284">
        <v>33.020000000000003</v>
      </c>
      <c r="C1284">
        <f t="shared" ref="C1284:C1347" si="20">LN(B1284/B1283)</f>
        <v>3.5448310062737028E-2</v>
      </c>
    </row>
    <row r="1285" spans="1:3" x14ac:dyDescent="0.25">
      <c r="A1285" s="1">
        <v>37973</v>
      </c>
      <c r="B1285">
        <v>33.71</v>
      </c>
      <c r="C1285">
        <f t="shared" si="20"/>
        <v>2.0681090753987389E-2</v>
      </c>
    </row>
    <row r="1286" spans="1:3" x14ac:dyDescent="0.25">
      <c r="A1286" s="1">
        <v>37972</v>
      </c>
      <c r="B1286">
        <v>33.35</v>
      </c>
      <c r="C1286">
        <f t="shared" si="20"/>
        <v>-1.0736756884336649E-2</v>
      </c>
    </row>
    <row r="1287" spans="1:3" x14ac:dyDescent="0.25">
      <c r="A1287" s="1">
        <v>37971</v>
      </c>
      <c r="B1287">
        <v>32.89</v>
      </c>
      <c r="C1287">
        <f t="shared" si="20"/>
        <v>-1.388911216066715E-2</v>
      </c>
    </row>
    <row r="1288" spans="1:3" x14ac:dyDescent="0.25">
      <c r="A1288" s="1">
        <v>37970</v>
      </c>
      <c r="B1288">
        <v>33.18</v>
      </c>
      <c r="C1288">
        <f t="shared" si="20"/>
        <v>8.7786245613328626E-3</v>
      </c>
    </row>
    <row r="1289" spans="1:3" x14ac:dyDescent="0.25">
      <c r="A1289" s="1">
        <v>37967</v>
      </c>
      <c r="B1289">
        <v>33.04</v>
      </c>
      <c r="C1289">
        <f t="shared" si="20"/>
        <v>-4.2283361095211761E-3</v>
      </c>
    </row>
    <row r="1290" spans="1:3" x14ac:dyDescent="0.25">
      <c r="A1290" s="1">
        <v>37966</v>
      </c>
      <c r="B1290">
        <v>31.85</v>
      </c>
      <c r="C1290">
        <f t="shared" si="20"/>
        <v>-3.668156663460486E-2</v>
      </c>
    </row>
    <row r="1291" spans="1:3" x14ac:dyDescent="0.25">
      <c r="A1291" s="1">
        <v>37965</v>
      </c>
      <c r="B1291">
        <v>31.88</v>
      </c>
      <c r="C1291">
        <f t="shared" si="20"/>
        <v>9.4147190384196561E-4</v>
      </c>
    </row>
    <row r="1292" spans="1:3" x14ac:dyDescent="0.25">
      <c r="A1292" s="1">
        <v>37964</v>
      </c>
      <c r="B1292">
        <v>31.76</v>
      </c>
      <c r="C1292">
        <f t="shared" si="20"/>
        <v>-3.7712175430792915E-3</v>
      </c>
    </row>
    <row r="1293" spans="1:3" x14ac:dyDescent="0.25">
      <c r="A1293" s="1">
        <v>37963</v>
      </c>
      <c r="B1293">
        <v>32.1</v>
      </c>
      <c r="C1293">
        <f t="shared" si="20"/>
        <v>1.0648393757035265E-2</v>
      </c>
    </row>
    <row r="1294" spans="1:3" x14ac:dyDescent="0.25">
      <c r="A1294" s="1">
        <v>37960</v>
      </c>
      <c r="B1294">
        <v>30.73</v>
      </c>
      <c r="C1294">
        <f t="shared" si="20"/>
        <v>-4.3616653993576886E-2</v>
      </c>
    </row>
    <row r="1295" spans="1:3" x14ac:dyDescent="0.25">
      <c r="A1295" s="1">
        <v>37959</v>
      </c>
      <c r="B1295">
        <v>31.26</v>
      </c>
      <c r="C1295">
        <f t="shared" si="20"/>
        <v>1.7099948850937199E-2</v>
      </c>
    </row>
    <row r="1296" spans="1:3" x14ac:dyDescent="0.25">
      <c r="A1296" s="1">
        <v>37958</v>
      </c>
      <c r="B1296">
        <v>31.1</v>
      </c>
      <c r="C1296">
        <f t="shared" si="20"/>
        <v>-5.131505808142132E-3</v>
      </c>
    </row>
    <row r="1297" spans="1:3" x14ac:dyDescent="0.25">
      <c r="A1297" s="1">
        <v>37957</v>
      </c>
      <c r="B1297">
        <v>30.78</v>
      </c>
      <c r="C1297">
        <f t="shared" si="20"/>
        <v>-1.0342690774455246E-2</v>
      </c>
    </row>
    <row r="1298" spans="1:3" x14ac:dyDescent="0.25">
      <c r="A1298" s="1">
        <v>37956</v>
      </c>
      <c r="B1298">
        <v>29.95</v>
      </c>
      <c r="C1298">
        <f t="shared" si="20"/>
        <v>-2.733580384927484E-2</v>
      </c>
    </row>
    <row r="1299" spans="1:3" x14ac:dyDescent="0.25">
      <c r="A1299" s="1">
        <v>37951</v>
      </c>
      <c r="B1299">
        <v>30.41</v>
      </c>
      <c r="C1299">
        <f t="shared" si="20"/>
        <v>1.5242177127814994E-2</v>
      </c>
    </row>
    <row r="1300" spans="1:3" x14ac:dyDescent="0.25">
      <c r="A1300" s="1">
        <v>37950</v>
      </c>
      <c r="B1300">
        <v>29.77</v>
      </c>
      <c r="C1300">
        <f t="shared" si="20"/>
        <v>-2.1270326661588249E-2</v>
      </c>
    </row>
    <row r="1301" spans="1:3" x14ac:dyDescent="0.25">
      <c r="A1301" s="1">
        <v>37949</v>
      </c>
      <c r="B1301">
        <v>29.74</v>
      </c>
      <c r="C1301">
        <f t="shared" si="20"/>
        <v>-1.0082339956759871E-3</v>
      </c>
    </row>
    <row r="1302" spans="1:3" x14ac:dyDescent="0.25">
      <c r="A1302" s="1">
        <v>37946</v>
      </c>
      <c r="B1302">
        <v>31.61</v>
      </c>
      <c r="C1302">
        <f t="shared" si="20"/>
        <v>6.0980585195517481E-2</v>
      </c>
    </row>
    <row r="1303" spans="1:3" x14ac:dyDescent="0.25">
      <c r="A1303" s="1">
        <v>37945</v>
      </c>
      <c r="B1303">
        <v>32.86</v>
      </c>
      <c r="C1303">
        <f t="shared" si="20"/>
        <v>3.8782586381595582E-2</v>
      </c>
    </row>
    <row r="1304" spans="1:3" x14ac:dyDescent="0.25">
      <c r="A1304" s="1">
        <v>37944</v>
      </c>
      <c r="B1304">
        <v>32.92</v>
      </c>
      <c r="C1304">
        <f t="shared" si="20"/>
        <v>1.8242631997470479E-3</v>
      </c>
    </row>
    <row r="1305" spans="1:3" x14ac:dyDescent="0.25">
      <c r="A1305" s="1">
        <v>37943</v>
      </c>
      <c r="B1305">
        <v>33.28</v>
      </c>
      <c r="C1305">
        <f t="shared" si="20"/>
        <v>1.0876240144138733E-2</v>
      </c>
    </row>
    <row r="1306" spans="1:3" x14ac:dyDescent="0.25">
      <c r="A1306" s="1">
        <v>37942</v>
      </c>
      <c r="B1306">
        <v>31.73</v>
      </c>
      <c r="C1306">
        <f t="shared" si="20"/>
        <v>-4.7694010357903688E-2</v>
      </c>
    </row>
    <row r="1307" spans="1:3" x14ac:dyDescent="0.25">
      <c r="A1307" s="1">
        <v>37939</v>
      </c>
      <c r="B1307">
        <v>32.369999999999997</v>
      </c>
      <c r="C1307">
        <f t="shared" si="20"/>
        <v>1.9969462343048746E-2</v>
      </c>
    </row>
    <row r="1308" spans="1:3" x14ac:dyDescent="0.25">
      <c r="A1308" s="1">
        <v>37938</v>
      </c>
      <c r="B1308">
        <v>31.9</v>
      </c>
      <c r="C1308">
        <f t="shared" si="20"/>
        <v>-1.4626058147354019E-2</v>
      </c>
    </row>
    <row r="1309" spans="1:3" x14ac:dyDescent="0.25">
      <c r="A1309" s="1">
        <v>37937</v>
      </c>
      <c r="B1309">
        <v>31.33</v>
      </c>
      <c r="C1309">
        <f t="shared" si="20"/>
        <v>-1.8029904826698539E-2</v>
      </c>
    </row>
    <row r="1310" spans="1:3" x14ac:dyDescent="0.25">
      <c r="A1310" s="1">
        <v>37936</v>
      </c>
      <c r="B1310">
        <v>31.15</v>
      </c>
      <c r="C1310">
        <f t="shared" si="20"/>
        <v>-5.7618597306381926E-3</v>
      </c>
    </row>
    <row r="1311" spans="1:3" x14ac:dyDescent="0.25">
      <c r="A1311" s="1">
        <v>37935</v>
      </c>
      <c r="B1311">
        <v>30.88</v>
      </c>
      <c r="C1311">
        <f t="shared" si="20"/>
        <v>-8.7055200768866633E-3</v>
      </c>
    </row>
    <row r="1312" spans="1:3" x14ac:dyDescent="0.25">
      <c r="A1312" s="1">
        <v>37932</v>
      </c>
      <c r="B1312">
        <v>30.85</v>
      </c>
      <c r="C1312">
        <f t="shared" si="20"/>
        <v>-9.7197480517849323E-4</v>
      </c>
    </row>
    <row r="1313" spans="1:3" x14ac:dyDescent="0.25">
      <c r="A1313" s="1">
        <v>37931</v>
      </c>
      <c r="B1313">
        <v>30.26</v>
      </c>
      <c r="C1313">
        <f t="shared" si="20"/>
        <v>-1.9310041991187001E-2</v>
      </c>
    </row>
    <row r="1314" spans="1:3" x14ac:dyDescent="0.25">
      <c r="A1314" s="1">
        <v>37930</v>
      </c>
      <c r="B1314">
        <v>30.3</v>
      </c>
      <c r="C1314">
        <f t="shared" si="20"/>
        <v>1.3210041551135364E-3</v>
      </c>
    </row>
    <row r="1315" spans="1:3" x14ac:dyDescent="0.25">
      <c r="A1315" s="1">
        <v>37929</v>
      </c>
      <c r="B1315">
        <v>28.75</v>
      </c>
      <c r="C1315">
        <f t="shared" si="20"/>
        <v>-5.2509945271964023E-2</v>
      </c>
    </row>
    <row r="1316" spans="1:3" x14ac:dyDescent="0.25">
      <c r="A1316" s="1">
        <v>37928</v>
      </c>
      <c r="B1316">
        <v>28.9</v>
      </c>
      <c r="C1316">
        <f t="shared" si="20"/>
        <v>5.2038278750270442E-3</v>
      </c>
    </row>
    <row r="1317" spans="1:3" x14ac:dyDescent="0.25">
      <c r="A1317" s="1">
        <v>37925</v>
      </c>
      <c r="B1317">
        <v>29.11</v>
      </c>
      <c r="C1317">
        <f t="shared" si="20"/>
        <v>7.2401626391453812E-3</v>
      </c>
    </row>
    <row r="1318" spans="1:3" x14ac:dyDescent="0.25">
      <c r="A1318" s="1">
        <v>37924</v>
      </c>
      <c r="B1318">
        <v>28.47</v>
      </c>
      <c r="C1318">
        <f t="shared" si="20"/>
        <v>-2.223085646758572E-2</v>
      </c>
    </row>
    <row r="1319" spans="1:3" x14ac:dyDescent="0.25">
      <c r="A1319" s="1">
        <v>37923</v>
      </c>
      <c r="B1319">
        <v>28.91</v>
      </c>
      <c r="C1319">
        <f t="shared" si="20"/>
        <v>1.5336654738308537E-2</v>
      </c>
    </row>
    <row r="1320" spans="1:3" x14ac:dyDescent="0.25">
      <c r="A1320" s="1">
        <v>37922</v>
      </c>
      <c r="B1320">
        <v>29.56</v>
      </c>
      <c r="C1320">
        <f t="shared" si="20"/>
        <v>2.2234540051746219E-2</v>
      </c>
    </row>
    <row r="1321" spans="1:3" x14ac:dyDescent="0.25">
      <c r="A1321" s="1">
        <v>37921</v>
      </c>
      <c r="B1321">
        <v>29.92</v>
      </c>
      <c r="C1321">
        <f t="shared" si="20"/>
        <v>1.2105057026275618E-2</v>
      </c>
    </row>
    <row r="1322" spans="1:3" x14ac:dyDescent="0.25">
      <c r="A1322" s="1">
        <v>37918</v>
      </c>
      <c r="B1322">
        <v>30.16</v>
      </c>
      <c r="C1322">
        <f t="shared" si="20"/>
        <v>7.989390033478861E-3</v>
      </c>
    </row>
    <row r="1323" spans="1:3" x14ac:dyDescent="0.25">
      <c r="A1323" s="1">
        <v>37917</v>
      </c>
      <c r="B1323">
        <v>30.3</v>
      </c>
      <c r="C1323">
        <f t="shared" si="20"/>
        <v>4.6311693755680802E-3</v>
      </c>
    </row>
    <row r="1324" spans="1:3" x14ac:dyDescent="0.25">
      <c r="A1324" s="1">
        <v>37916</v>
      </c>
      <c r="B1324">
        <v>29.92</v>
      </c>
      <c r="C1324">
        <f t="shared" si="20"/>
        <v>-1.2620559409046939E-2</v>
      </c>
    </row>
    <row r="1325" spans="1:3" x14ac:dyDescent="0.25">
      <c r="A1325" s="1">
        <v>37915</v>
      </c>
      <c r="B1325">
        <v>30.18</v>
      </c>
      <c r="C1325">
        <f t="shared" si="20"/>
        <v>8.652300233426214E-3</v>
      </c>
    </row>
    <row r="1326" spans="1:3" x14ac:dyDescent="0.25">
      <c r="A1326" s="1">
        <v>37914</v>
      </c>
      <c r="B1326">
        <v>30.35</v>
      </c>
      <c r="C1326">
        <f t="shared" si="20"/>
        <v>5.6170641658045565E-3</v>
      </c>
    </row>
    <row r="1327" spans="1:3" x14ac:dyDescent="0.25">
      <c r="A1327" s="1">
        <v>37911</v>
      </c>
      <c r="B1327">
        <v>30.68</v>
      </c>
      <c r="C1327">
        <f t="shared" si="20"/>
        <v>1.0814458993548161E-2</v>
      </c>
    </row>
    <row r="1328" spans="1:3" x14ac:dyDescent="0.25">
      <c r="A1328" s="1">
        <v>37910</v>
      </c>
      <c r="B1328">
        <v>31.54</v>
      </c>
      <c r="C1328">
        <f t="shared" si="20"/>
        <v>2.7645605035836764E-2</v>
      </c>
    </row>
    <row r="1329" spans="1:3" x14ac:dyDescent="0.25">
      <c r="A1329" s="1">
        <v>37909</v>
      </c>
      <c r="B1329">
        <v>31.77</v>
      </c>
      <c r="C1329">
        <f t="shared" si="20"/>
        <v>7.2658667465324081E-3</v>
      </c>
    </row>
    <row r="1330" spans="1:3" x14ac:dyDescent="0.25">
      <c r="A1330" s="1">
        <v>37908</v>
      </c>
      <c r="B1330">
        <v>31.82</v>
      </c>
      <c r="C1330">
        <f t="shared" si="20"/>
        <v>1.5725746282159933E-3</v>
      </c>
    </row>
    <row r="1331" spans="1:3" x14ac:dyDescent="0.25">
      <c r="A1331" s="1">
        <v>37907</v>
      </c>
      <c r="B1331">
        <v>31.95</v>
      </c>
      <c r="C1331">
        <f t="shared" si="20"/>
        <v>4.0771579139029911E-3</v>
      </c>
    </row>
    <row r="1332" spans="1:3" x14ac:dyDescent="0.25">
      <c r="A1332" s="1">
        <v>37904</v>
      </c>
      <c r="B1332">
        <v>31.97</v>
      </c>
      <c r="C1332">
        <f t="shared" si="20"/>
        <v>6.2578224820614516E-4</v>
      </c>
    </row>
    <row r="1333" spans="1:3" x14ac:dyDescent="0.25">
      <c r="A1333" s="1">
        <v>37903</v>
      </c>
      <c r="B1333">
        <v>31.01</v>
      </c>
      <c r="C1333">
        <f t="shared" si="20"/>
        <v>-3.0488229959392391E-2</v>
      </c>
    </row>
    <row r="1334" spans="1:3" x14ac:dyDescent="0.25">
      <c r="A1334" s="1">
        <v>37902</v>
      </c>
      <c r="B1334">
        <v>29.81</v>
      </c>
      <c r="C1334">
        <f t="shared" si="20"/>
        <v>-3.9465825422377629E-2</v>
      </c>
    </row>
    <row r="1335" spans="1:3" x14ac:dyDescent="0.25">
      <c r="A1335" s="1">
        <v>37901</v>
      </c>
      <c r="B1335">
        <v>30.41</v>
      </c>
      <c r="C1335">
        <f t="shared" si="20"/>
        <v>1.9927593999293211E-2</v>
      </c>
    </row>
    <row r="1336" spans="1:3" x14ac:dyDescent="0.25">
      <c r="A1336" s="1">
        <v>37900</v>
      </c>
      <c r="B1336">
        <v>30.47</v>
      </c>
      <c r="C1336">
        <f t="shared" si="20"/>
        <v>1.9710913083443101E-3</v>
      </c>
    </row>
    <row r="1337" spans="1:3" x14ac:dyDescent="0.25">
      <c r="A1337" s="1">
        <v>37897</v>
      </c>
      <c r="B1337">
        <v>30.4</v>
      </c>
      <c r="C1337">
        <f t="shared" si="20"/>
        <v>-2.2999845854416645E-3</v>
      </c>
    </row>
    <row r="1338" spans="1:3" x14ac:dyDescent="0.25">
      <c r="A1338" s="1">
        <v>37896</v>
      </c>
      <c r="B1338">
        <v>29.84</v>
      </c>
      <c r="C1338">
        <f t="shared" si="20"/>
        <v>-1.8592833076615859E-2</v>
      </c>
    </row>
    <row r="1339" spans="1:3" x14ac:dyDescent="0.25">
      <c r="A1339" s="1">
        <v>37895</v>
      </c>
      <c r="B1339">
        <v>29.39</v>
      </c>
      <c r="C1339">
        <f t="shared" si="20"/>
        <v>-1.5195294904734043E-2</v>
      </c>
    </row>
    <row r="1340" spans="1:3" x14ac:dyDescent="0.25">
      <c r="A1340" s="1">
        <v>37894</v>
      </c>
      <c r="B1340">
        <v>29.2</v>
      </c>
      <c r="C1340">
        <f t="shared" si="20"/>
        <v>-6.4857711565899723E-3</v>
      </c>
    </row>
    <row r="1341" spans="1:3" x14ac:dyDescent="0.25">
      <c r="A1341" s="1">
        <v>37893</v>
      </c>
      <c r="B1341">
        <v>28.4</v>
      </c>
      <c r="C1341">
        <f t="shared" si="20"/>
        <v>-2.7779564107075706E-2</v>
      </c>
    </row>
    <row r="1342" spans="1:3" x14ac:dyDescent="0.25">
      <c r="A1342" s="1">
        <v>37890</v>
      </c>
      <c r="B1342">
        <v>28.16</v>
      </c>
      <c r="C1342">
        <f t="shared" si="20"/>
        <v>-8.4866138773186939E-3</v>
      </c>
    </row>
    <row r="1343" spans="1:3" x14ac:dyDescent="0.25">
      <c r="A1343" s="1">
        <v>37889</v>
      </c>
      <c r="B1343">
        <v>28.29</v>
      </c>
      <c r="C1343">
        <f t="shared" si="20"/>
        <v>4.605854023634187E-3</v>
      </c>
    </row>
    <row r="1344" spans="1:3" x14ac:dyDescent="0.25">
      <c r="A1344" s="1">
        <v>37888</v>
      </c>
      <c r="B1344">
        <v>28.24</v>
      </c>
      <c r="C1344">
        <f t="shared" si="20"/>
        <v>-1.7689726884345146E-3</v>
      </c>
    </row>
    <row r="1345" spans="1:3" x14ac:dyDescent="0.25">
      <c r="A1345" s="1">
        <v>37887</v>
      </c>
      <c r="B1345">
        <v>27.13</v>
      </c>
      <c r="C1345">
        <f t="shared" si="20"/>
        <v>-4.0099285954200967E-2</v>
      </c>
    </row>
    <row r="1346" spans="1:3" x14ac:dyDescent="0.25">
      <c r="A1346" s="1">
        <v>37886</v>
      </c>
      <c r="B1346">
        <v>26.96</v>
      </c>
      <c r="C1346">
        <f t="shared" si="20"/>
        <v>-6.2858406267340362E-3</v>
      </c>
    </row>
    <row r="1347" spans="1:3" x14ac:dyDescent="0.25">
      <c r="A1347" s="1">
        <v>37883</v>
      </c>
      <c r="B1347">
        <v>27.03</v>
      </c>
      <c r="C1347">
        <f t="shared" si="20"/>
        <v>2.5930742442500285E-3</v>
      </c>
    </row>
    <row r="1348" spans="1:3" x14ac:dyDescent="0.25">
      <c r="A1348" s="1">
        <v>37882</v>
      </c>
      <c r="B1348">
        <v>27.17</v>
      </c>
      <c r="C1348">
        <f t="shared" ref="C1348:C1411" si="21">LN(B1348/B1347)</f>
        <v>5.1660631499001203E-3</v>
      </c>
    </row>
    <row r="1349" spans="1:3" x14ac:dyDescent="0.25">
      <c r="A1349" s="1">
        <v>37881</v>
      </c>
      <c r="B1349">
        <v>27.03</v>
      </c>
      <c r="C1349">
        <f t="shared" si="21"/>
        <v>-5.1660631499001524E-3</v>
      </c>
    </row>
    <row r="1350" spans="1:3" x14ac:dyDescent="0.25">
      <c r="A1350" s="1">
        <v>37880</v>
      </c>
      <c r="B1350">
        <v>27.56</v>
      </c>
      <c r="C1350">
        <f t="shared" si="21"/>
        <v>1.9418085857101516E-2</v>
      </c>
    </row>
    <row r="1351" spans="1:3" x14ac:dyDescent="0.25">
      <c r="A1351" s="1">
        <v>37879</v>
      </c>
      <c r="B1351">
        <v>28.14</v>
      </c>
      <c r="C1351">
        <f t="shared" si="21"/>
        <v>2.0826605540785231E-2</v>
      </c>
    </row>
    <row r="1352" spans="1:3" x14ac:dyDescent="0.25">
      <c r="A1352" s="1">
        <v>37876</v>
      </c>
      <c r="B1352">
        <v>28.27</v>
      </c>
      <c r="C1352">
        <f t="shared" si="21"/>
        <v>4.6091200192559635E-3</v>
      </c>
    </row>
    <row r="1353" spans="1:3" x14ac:dyDescent="0.25">
      <c r="A1353" s="1">
        <v>37875</v>
      </c>
      <c r="B1353">
        <v>28.82</v>
      </c>
      <c r="C1353">
        <f t="shared" si="21"/>
        <v>1.9268418865876987E-2</v>
      </c>
    </row>
    <row r="1354" spans="1:3" x14ac:dyDescent="0.25">
      <c r="A1354" s="1">
        <v>37874</v>
      </c>
      <c r="B1354">
        <v>29.35</v>
      </c>
      <c r="C1354">
        <f t="shared" si="21"/>
        <v>1.8222955702729391E-2</v>
      </c>
    </row>
    <row r="1355" spans="1:3" x14ac:dyDescent="0.25">
      <c r="A1355" s="1">
        <v>37873</v>
      </c>
      <c r="B1355">
        <v>29.18</v>
      </c>
      <c r="C1355">
        <f t="shared" si="21"/>
        <v>-5.8090031794658945E-3</v>
      </c>
    </row>
    <row r="1356" spans="1:3" x14ac:dyDescent="0.25">
      <c r="A1356" s="1">
        <v>37872</v>
      </c>
      <c r="B1356">
        <v>28.85</v>
      </c>
      <c r="C1356">
        <f t="shared" si="21"/>
        <v>-1.1373550140530915E-2</v>
      </c>
    </row>
    <row r="1357" spans="1:3" x14ac:dyDescent="0.25">
      <c r="A1357" s="1">
        <v>37869</v>
      </c>
      <c r="B1357">
        <v>28.88</v>
      </c>
      <c r="C1357">
        <f t="shared" si="21"/>
        <v>1.0393210705168148E-3</v>
      </c>
    </row>
    <row r="1358" spans="1:3" x14ac:dyDescent="0.25">
      <c r="A1358" s="1">
        <v>37868</v>
      </c>
      <c r="B1358">
        <v>28.98</v>
      </c>
      <c r="C1358">
        <f t="shared" si="21"/>
        <v>3.456622867910973E-3</v>
      </c>
    </row>
    <row r="1359" spans="1:3" x14ac:dyDescent="0.25">
      <c r="A1359" s="1">
        <v>37867</v>
      </c>
      <c r="B1359">
        <v>29.49</v>
      </c>
      <c r="C1359">
        <f t="shared" si="21"/>
        <v>1.7445285934648568E-2</v>
      </c>
    </row>
    <row r="1360" spans="1:3" x14ac:dyDescent="0.25">
      <c r="A1360" s="1">
        <v>37866</v>
      </c>
      <c r="B1360">
        <v>29.41</v>
      </c>
      <c r="C1360">
        <f t="shared" si="21"/>
        <v>-2.7164702612812036E-3</v>
      </c>
    </row>
    <row r="1361" spans="1:3" x14ac:dyDescent="0.25">
      <c r="A1361" s="1">
        <v>37862</v>
      </c>
      <c r="B1361">
        <v>31.57</v>
      </c>
      <c r="C1361">
        <f t="shared" si="21"/>
        <v>7.0872550003996546E-2</v>
      </c>
    </row>
    <row r="1362" spans="1:3" x14ac:dyDescent="0.25">
      <c r="A1362" s="1">
        <v>37861</v>
      </c>
      <c r="B1362">
        <v>31.5</v>
      </c>
      <c r="C1362">
        <f t="shared" si="21"/>
        <v>-2.2197567383128881E-3</v>
      </c>
    </row>
    <row r="1363" spans="1:3" x14ac:dyDescent="0.25">
      <c r="A1363" s="1">
        <v>37860</v>
      </c>
      <c r="B1363">
        <v>31.21</v>
      </c>
      <c r="C1363">
        <f t="shared" si="21"/>
        <v>-9.2489895488993279E-3</v>
      </c>
    </row>
    <row r="1364" spans="1:3" x14ac:dyDescent="0.25">
      <c r="A1364" s="1">
        <v>37859</v>
      </c>
      <c r="B1364">
        <v>31.95</v>
      </c>
      <c r="C1364">
        <f t="shared" si="21"/>
        <v>2.3433624540855624E-2</v>
      </c>
    </row>
    <row r="1365" spans="1:3" x14ac:dyDescent="0.25">
      <c r="A1365" s="1">
        <v>37858</v>
      </c>
      <c r="B1365">
        <v>31.56</v>
      </c>
      <c r="C1365">
        <f t="shared" si="21"/>
        <v>-1.2281684845870338E-2</v>
      </c>
    </row>
    <row r="1366" spans="1:3" x14ac:dyDescent="0.25">
      <c r="A1366" s="1">
        <v>37855</v>
      </c>
      <c r="B1366">
        <v>31.84</v>
      </c>
      <c r="C1366">
        <f t="shared" si="21"/>
        <v>8.8328649985088842E-3</v>
      </c>
    </row>
    <row r="1367" spans="1:3" x14ac:dyDescent="0.25">
      <c r="A1367" s="1">
        <v>37854</v>
      </c>
      <c r="B1367">
        <v>31.88</v>
      </c>
      <c r="C1367">
        <f t="shared" si="21"/>
        <v>1.2554929458320028E-3</v>
      </c>
    </row>
    <row r="1368" spans="1:3" x14ac:dyDescent="0.25">
      <c r="A1368" s="1">
        <v>37853</v>
      </c>
      <c r="B1368">
        <v>30.95</v>
      </c>
      <c r="C1368">
        <f t="shared" si="21"/>
        <v>-2.9605854791409179E-2</v>
      </c>
    </row>
    <row r="1369" spans="1:3" x14ac:dyDescent="0.25">
      <c r="A1369" s="1">
        <v>37852</v>
      </c>
      <c r="B1369">
        <v>30.7</v>
      </c>
      <c r="C1369">
        <f t="shared" si="21"/>
        <v>-8.1103445374536252E-3</v>
      </c>
    </row>
    <row r="1370" spans="1:3" x14ac:dyDescent="0.25">
      <c r="A1370" s="1">
        <v>37851</v>
      </c>
      <c r="B1370">
        <v>30.89</v>
      </c>
      <c r="C1370">
        <f t="shared" si="21"/>
        <v>6.1698523373389597E-3</v>
      </c>
    </row>
    <row r="1371" spans="1:3" x14ac:dyDescent="0.25">
      <c r="A1371" s="1">
        <v>37848</v>
      </c>
      <c r="B1371">
        <v>31.05</v>
      </c>
      <c r="C1371">
        <f t="shared" si="21"/>
        <v>5.1663014489973774E-3</v>
      </c>
    </row>
    <row r="1372" spans="1:3" x14ac:dyDescent="0.25">
      <c r="A1372" s="1">
        <v>37847</v>
      </c>
      <c r="B1372">
        <v>31.09</v>
      </c>
      <c r="C1372">
        <f t="shared" si="21"/>
        <v>1.2874156911747219E-3</v>
      </c>
    </row>
    <row r="1373" spans="1:3" x14ac:dyDescent="0.25">
      <c r="A1373" s="1">
        <v>37846</v>
      </c>
      <c r="B1373">
        <v>30.78</v>
      </c>
      <c r="C1373">
        <f t="shared" si="21"/>
        <v>-1.0021095659929266E-2</v>
      </c>
    </row>
    <row r="1374" spans="1:3" x14ac:dyDescent="0.25">
      <c r="A1374" s="1">
        <v>37845</v>
      </c>
      <c r="B1374">
        <v>31.92</v>
      </c>
      <c r="C1374">
        <f t="shared" si="21"/>
        <v>3.6367644170874791E-2</v>
      </c>
    </row>
    <row r="1375" spans="1:3" x14ac:dyDescent="0.25">
      <c r="A1375" s="1">
        <v>37844</v>
      </c>
      <c r="B1375">
        <v>32.01</v>
      </c>
      <c r="C1375">
        <f t="shared" si="21"/>
        <v>2.8155814001634997E-3</v>
      </c>
    </row>
    <row r="1376" spans="1:3" x14ac:dyDescent="0.25">
      <c r="A1376" s="1">
        <v>37841</v>
      </c>
      <c r="B1376">
        <v>32.18</v>
      </c>
      <c r="C1376">
        <f t="shared" si="21"/>
        <v>5.2967875824654221E-3</v>
      </c>
    </row>
    <row r="1377" spans="1:3" x14ac:dyDescent="0.25">
      <c r="A1377" s="1">
        <v>37840</v>
      </c>
      <c r="B1377">
        <v>32.39</v>
      </c>
      <c r="C1377">
        <f t="shared" si="21"/>
        <v>6.5045916190007869E-3</v>
      </c>
    </row>
    <row r="1378" spans="1:3" x14ac:dyDescent="0.25">
      <c r="A1378" s="1">
        <v>37839</v>
      </c>
      <c r="B1378">
        <v>31.7</v>
      </c>
      <c r="C1378">
        <f t="shared" si="21"/>
        <v>-2.1533052300003051E-2</v>
      </c>
    </row>
    <row r="1379" spans="1:3" x14ac:dyDescent="0.25">
      <c r="A1379" s="1">
        <v>37838</v>
      </c>
      <c r="B1379">
        <v>32.22</v>
      </c>
      <c r="C1379">
        <f t="shared" si="21"/>
        <v>1.6270696865593334E-2</v>
      </c>
    </row>
    <row r="1380" spans="1:3" x14ac:dyDescent="0.25">
      <c r="A1380" s="1">
        <v>37837</v>
      </c>
      <c r="B1380">
        <v>31.84</v>
      </c>
      <c r="C1380">
        <f t="shared" si="21"/>
        <v>-1.1864016772645987E-2</v>
      </c>
    </row>
    <row r="1381" spans="1:3" x14ac:dyDescent="0.25">
      <c r="A1381" s="1">
        <v>37834</v>
      </c>
      <c r="B1381">
        <v>32.31</v>
      </c>
      <c r="C1381">
        <f t="shared" si="21"/>
        <v>1.4653418860224803E-2</v>
      </c>
    </row>
    <row r="1382" spans="1:3" x14ac:dyDescent="0.25">
      <c r="A1382" s="1">
        <v>37833</v>
      </c>
      <c r="B1382">
        <v>30.54</v>
      </c>
      <c r="C1382">
        <f t="shared" si="21"/>
        <v>-5.6339480045920654E-2</v>
      </c>
    </row>
    <row r="1383" spans="1:3" x14ac:dyDescent="0.25">
      <c r="A1383" s="1">
        <v>37832</v>
      </c>
      <c r="B1383">
        <v>30.68</v>
      </c>
      <c r="C1383">
        <f t="shared" si="21"/>
        <v>4.573676708569006E-3</v>
      </c>
    </row>
    <row r="1384" spans="1:3" x14ac:dyDescent="0.25">
      <c r="A1384" s="1">
        <v>37831</v>
      </c>
      <c r="B1384">
        <v>30.24</v>
      </c>
      <c r="C1384">
        <f t="shared" si="21"/>
        <v>-1.4445425187723201E-2</v>
      </c>
    </row>
    <row r="1385" spans="1:3" x14ac:dyDescent="0.25">
      <c r="A1385" s="1">
        <v>37830</v>
      </c>
      <c r="B1385">
        <v>30.11</v>
      </c>
      <c r="C1385">
        <f t="shared" si="21"/>
        <v>-4.3082088176897345E-3</v>
      </c>
    </row>
    <row r="1386" spans="1:3" x14ac:dyDescent="0.25">
      <c r="A1386" s="1">
        <v>37827</v>
      </c>
      <c r="B1386">
        <v>30.17</v>
      </c>
      <c r="C1386">
        <f t="shared" si="21"/>
        <v>1.9907106773272279E-3</v>
      </c>
    </row>
    <row r="1387" spans="1:3" x14ac:dyDescent="0.25">
      <c r="A1387" s="1">
        <v>37826</v>
      </c>
      <c r="B1387">
        <v>30.22</v>
      </c>
      <c r="C1387">
        <f t="shared" si="21"/>
        <v>1.6559036736237243E-3</v>
      </c>
    </row>
    <row r="1388" spans="1:3" x14ac:dyDescent="0.25">
      <c r="A1388" s="1">
        <v>37825</v>
      </c>
      <c r="B1388">
        <v>29.67</v>
      </c>
      <c r="C1388">
        <f t="shared" si="21"/>
        <v>-1.8367522541862968E-2</v>
      </c>
    </row>
    <row r="1389" spans="1:3" x14ac:dyDescent="0.25">
      <c r="A1389" s="1">
        <v>37824</v>
      </c>
      <c r="B1389">
        <v>30.19</v>
      </c>
      <c r="C1389">
        <f t="shared" si="21"/>
        <v>1.7374309416016951E-2</v>
      </c>
    </row>
    <row r="1390" spans="1:3" x14ac:dyDescent="0.25">
      <c r="A1390" s="1">
        <v>37823</v>
      </c>
      <c r="B1390">
        <v>31.78</v>
      </c>
      <c r="C1390">
        <f t="shared" si="21"/>
        <v>5.1326417389822521E-2</v>
      </c>
    </row>
    <row r="1391" spans="1:3" x14ac:dyDescent="0.25">
      <c r="A1391" s="1">
        <v>37820</v>
      </c>
      <c r="B1391">
        <v>31.96</v>
      </c>
      <c r="C1391">
        <f t="shared" si="21"/>
        <v>5.6479597895040716E-3</v>
      </c>
    </row>
    <row r="1392" spans="1:3" x14ac:dyDescent="0.25">
      <c r="A1392" s="1">
        <v>37819</v>
      </c>
      <c r="B1392">
        <v>31.41</v>
      </c>
      <c r="C1392">
        <f t="shared" si="21"/>
        <v>-1.7358807347518785E-2</v>
      </c>
    </row>
    <row r="1393" spans="1:3" x14ac:dyDescent="0.25">
      <c r="A1393" s="1">
        <v>37818</v>
      </c>
      <c r="B1393">
        <v>31.05</v>
      </c>
      <c r="C1393">
        <f t="shared" si="21"/>
        <v>-1.1527505171067383E-2</v>
      </c>
    </row>
    <row r="1394" spans="1:3" x14ac:dyDescent="0.25">
      <c r="A1394" s="1">
        <v>37817</v>
      </c>
      <c r="B1394">
        <v>31.62</v>
      </c>
      <c r="C1394">
        <f t="shared" si="21"/>
        <v>1.8191023401838181E-2</v>
      </c>
    </row>
    <row r="1395" spans="1:3" x14ac:dyDescent="0.25">
      <c r="A1395" s="1">
        <v>37816</v>
      </c>
      <c r="B1395">
        <v>31.27</v>
      </c>
      <c r="C1395">
        <f t="shared" si="21"/>
        <v>-1.1130660311576078E-2</v>
      </c>
    </row>
    <row r="1396" spans="1:3" x14ac:dyDescent="0.25">
      <c r="A1396" s="1">
        <v>37813</v>
      </c>
      <c r="B1396">
        <v>31.28</v>
      </c>
      <c r="C1396">
        <f t="shared" si="21"/>
        <v>3.197442073603844E-4</v>
      </c>
    </row>
    <row r="1397" spans="1:3" x14ac:dyDescent="0.25">
      <c r="A1397" s="1">
        <v>37812</v>
      </c>
      <c r="B1397">
        <v>31.06</v>
      </c>
      <c r="C1397">
        <f t="shared" si="21"/>
        <v>-7.0580979565693586E-3</v>
      </c>
    </row>
    <row r="1398" spans="1:3" x14ac:dyDescent="0.25">
      <c r="A1398" s="1">
        <v>37811</v>
      </c>
      <c r="B1398">
        <v>30.88</v>
      </c>
      <c r="C1398">
        <f t="shared" si="21"/>
        <v>-5.8120925639655787E-3</v>
      </c>
    </row>
    <row r="1399" spans="1:3" x14ac:dyDescent="0.25">
      <c r="A1399" s="1">
        <v>37810</v>
      </c>
      <c r="B1399">
        <v>30.22</v>
      </c>
      <c r="C1399">
        <f t="shared" si="21"/>
        <v>-2.1604768311981874E-2</v>
      </c>
    </row>
    <row r="1400" spans="1:3" x14ac:dyDescent="0.25">
      <c r="A1400" s="1">
        <v>37809</v>
      </c>
      <c r="B1400">
        <v>30.13</v>
      </c>
      <c r="C1400">
        <f t="shared" si="21"/>
        <v>-2.9826037023836655E-3</v>
      </c>
    </row>
    <row r="1401" spans="1:3" x14ac:dyDescent="0.25">
      <c r="A1401" s="1">
        <v>37805</v>
      </c>
      <c r="B1401">
        <v>30.42</v>
      </c>
      <c r="C1401">
        <f t="shared" si="21"/>
        <v>9.5789336889369209E-3</v>
      </c>
    </row>
    <row r="1402" spans="1:3" x14ac:dyDescent="0.25">
      <c r="A1402" s="1">
        <v>37804</v>
      </c>
      <c r="B1402">
        <v>30.15</v>
      </c>
      <c r="C1402">
        <f t="shared" si="21"/>
        <v>-8.9153636579525058E-3</v>
      </c>
    </row>
    <row r="1403" spans="1:3" x14ac:dyDescent="0.25">
      <c r="A1403" s="1">
        <v>37803</v>
      </c>
      <c r="B1403">
        <v>30.4</v>
      </c>
      <c r="C1403">
        <f t="shared" si="21"/>
        <v>8.2576852389816373E-3</v>
      </c>
    </row>
    <row r="1404" spans="1:3" x14ac:dyDescent="0.25">
      <c r="A1404" s="1">
        <v>37802</v>
      </c>
      <c r="B1404">
        <v>30.19</v>
      </c>
      <c r="C1404">
        <f t="shared" si="21"/>
        <v>-6.931864693428531E-3</v>
      </c>
    </row>
    <row r="1405" spans="1:3" x14ac:dyDescent="0.25">
      <c r="A1405" s="1">
        <v>37799</v>
      </c>
      <c r="B1405">
        <v>29.27</v>
      </c>
      <c r="C1405">
        <f t="shared" si="21"/>
        <v>-3.0947643014952973E-2</v>
      </c>
    </row>
    <row r="1406" spans="1:3" x14ac:dyDescent="0.25">
      <c r="A1406" s="1">
        <v>37798</v>
      </c>
      <c r="B1406">
        <v>29.01</v>
      </c>
      <c r="C1406">
        <f t="shared" si="21"/>
        <v>-8.9225025704817405E-3</v>
      </c>
    </row>
    <row r="1407" spans="1:3" x14ac:dyDescent="0.25">
      <c r="A1407" s="1">
        <v>37797</v>
      </c>
      <c r="B1407">
        <v>29.95</v>
      </c>
      <c r="C1407">
        <f t="shared" si="21"/>
        <v>3.1888726428145678E-2</v>
      </c>
    </row>
    <row r="1408" spans="1:3" x14ac:dyDescent="0.25">
      <c r="A1408" s="1">
        <v>37796</v>
      </c>
      <c r="B1408">
        <v>28.78</v>
      </c>
      <c r="C1408">
        <f t="shared" si="21"/>
        <v>-3.9848623102236483E-2</v>
      </c>
    </row>
    <row r="1409" spans="1:3" x14ac:dyDescent="0.25">
      <c r="A1409" s="1">
        <v>37795</v>
      </c>
      <c r="B1409">
        <v>29.17</v>
      </c>
      <c r="C1409">
        <f t="shared" si="21"/>
        <v>1.3460082420408401E-2</v>
      </c>
    </row>
    <row r="1410" spans="1:3" x14ac:dyDescent="0.25">
      <c r="A1410" s="1">
        <v>37792</v>
      </c>
      <c r="B1410">
        <v>30.82</v>
      </c>
      <c r="C1410">
        <f t="shared" si="21"/>
        <v>5.5023046012339538E-2</v>
      </c>
    </row>
    <row r="1411" spans="1:3" x14ac:dyDescent="0.25">
      <c r="A1411" s="1">
        <v>37791</v>
      </c>
      <c r="B1411">
        <v>29.96</v>
      </c>
      <c r="C1411">
        <f t="shared" si="21"/>
        <v>-2.8300671242950923E-2</v>
      </c>
    </row>
    <row r="1412" spans="1:3" x14ac:dyDescent="0.25">
      <c r="A1412" s="1">
        <v>37790</v>
      </c>
      <c r="B1412">
        <v>30.36</v>
      </c>
      <c r="C1412">
        <f t="shared" ref="C1412:C1475" si="22">LN(B1412/B1411)</f>
        <v>1.3262793878410386E-2</v>
      </c>
    </row>
    <row r="1413" spans="1:3" x14ac:dyDescent="0.25">
      <c r="A1413" s="1">
        <v>37789</v>
      </c>
      <c r="B1413">
        <v>31.07</v>
      </c>
      <c r="C1413">
        <f t="shared" si="22"/>
        <v>2.311677087752698E-2</v>
      </c>
    </row>
    <row r="1414" spans="1:3" x14ac:dyDescent="0.25">
      <c r="A1414" s="1">
        <v>37788</v>
      </c>
      <c r="B1414">
        <v>31.18</v>
      </c>
      <c r="C1414">
        <f t="shared" si="22"/>
        <v>3.5341402246743029E-3</v>
      </c>
    </row>
    <row r="1415" spans="1:3" x14ac:dyDescent="0.25">
      <c r="A1415" s="1">
        <v>37785</v>
      </c>
      <c r="B1415">
        <v>30.65</v>
      </c>
      <c r="C1415">
        <f t="shared" si="22"/>
        <v>-1.7144201247410066E-2</v>
      </c>
    </row>
    <row r="1416" spans="1:3" x14ac:dyDescent="0.25">
      <c r="A1416" s="1">
        <v>37784</v>
      </c>
      <c r="B1416">
        <v>31.51</v>
      </c>
      <c r="C1416">
        <f t="shared" si="22"/>
        <v>2.7672293386963035E-2</v>
      </c>
    </row>
    <row r="1417" spans="1:3" x14ac:dyDescent="0.25">
      <c r="A1417" s="1">
        <v>37783</v>
      </c>
      <c r="B1417">
        <v>32.36</v>
      </c>
      <c r="C1417">
        <f t="shared" si="22"/>
        <v>2.6618136421107618E-2</v>
      </c>
    </row>
    <row r="1418" spans="1:3" x14ac:dyDescent="0.25">
      <c r="A1418" s="1">
        <v>37782</v>
      </c>
      <c r="B1418">
        <v>31.73</v>
      </c>
      <c r="C1418">
        <f t="shared" si="22"/>
        <v>-1.9660486595186662E-2</v>
      </c>
    </row>
    <row r="1419" spans="1:3" x14ac:dyDescent="0.25">
      <c r="A1419" s="1">
        <v>37781</v>
      </c>
      <c r="B1419">
        <v>31.45</v>
      </c>
      <c r="C1419">
        <f t="shared" si="22"/>
        <v>-8.8636224486547208E-3</v>
      </c>
    </row>
    <row r="1420" spans="1:3" x14ac:dyDescent="0.25">
      <c r="A1420" s="1">
        <v>37778</v>
      </c>
      <c r="B1420">
        <v>31.28</v>
      </c>
      <c r="C1420">
        <f t="shared" si="22"/>
        <v>-5.4200674693391446E-3</v>
      </c>
    </row>
    <row r="1421" spans="1:3" x14ac:dyDescent="0.25">
      <c r="A1421" s="1">
        <v>37777</v>
      </c>
      <c r="B1421">
        <v>30.74</v>
      </c>
      <c r="C1421">
        <f t="shared" si="22"/>
        <v>-1.7414177566660635E-2</v>
      </c>
    </row>
    <row r="1422" spans="1:3" x14ac:dyDescent="0.25">
      <c r="A1422" s="1">
        <v>37776</v>
      </c>
      <c r="B1422">
        <v>30.05</v>
      </c>
      <c r="C1422">
        <f t="shared" si="22"/>
        <v>-2.2702077129233125E-2</v>
      </c>
    </row>
    <row r="1423" spans="1:3" x14ac:dyDescent="0.25">
      <c r="A1423" s="1">
        <v>37775</v>
      </c>
      <c r="B1423">
        <v>30.67</v>
      </c>
      <c r="C1423">
        <f t="shared" si="22"/>
        <v>2.0422317144943605E-2</v>
      </c>
    </row>
    <row r="1424" spans="1:3" x14ac:dyDescent="0.25">
      <c r="A1424" s="1">
        <v>37774</v>
      </c>
      <c r="B1424">
        <v>30.71</v>
      </c>
      <c r="C1424">
        <f t="shared" si="22"/>
        <v>1.303356326570911E-3</v>
      </c>
    </row>
    <row r="1425" spans="1:3" x14ac:dyDescent="0.25">
      <c r="A1425" s="1">
        <v>37771</v>
      </c>
      <c r="B1425">
        <v>29.56</v>
      </c>
      <c r="C1425">
        <f t="shared" si="22"/>
        <v>-3.8166238372730026E-2</v>
      </c>
    </row>
    <row r="1426" spans="1:3" x14ac:dyDescent="0.25">
      <c r="A1426" s="1">
        <v>37770</v>
      </c>
      <c r="B1426">
        <v>29.1</v>
      </c>
      <c r="C1426">
        <f t="shared" si="22"/>
        <v>-1.5683921902554129E-2</v>
      </c>
    </row>
    <row r="1427" spans="1:3" x14ac:dyDescent="0.25">
      <c r="A1427" s="1">
        <v>37769</v>
      </c>
      <c r="B1427">
        <v>28.58</v>
      </c>
      <c r="C1427">
        <f t="shared" si="22"/>
        <v>-1.8031001675725643E-2</v>
      </c>
    </row>
    <row r="1428" spans="1:3" x14ac:dyDescent="0.25">
      <c r="A1428" s="1">
        <v>37768</v>
      </c>
      <c r="B1428">
        <v>29.35</v>
      </c>
      <c r="C1428">
        <f t="shared" si="22"/>
        <v>2.6585373772384235E-2</v>
      </c>
    </row>
    <row r="1429" spans="1:3" x14ac:dyDescent="0.25">
      <c r="A1429" s="1">
        <v>37764</v>
      </c>
      <c r="B1429">
        <v>29.16</v>
      </c>
      <c r="C1429">
        <f t="shared" si="22"/>
        <v>-6.4946391336481056E-3</v>
      </c>
    </row>
    <row r="1430" spans="1:3" x14ac:dyDescent="0.25">
      <c r="A1430" s="1">
        <v>37763</v>
      </c>
      <c r="B1430">
        <v>28.85</v>
      </c>
      <c r="C1430">
        <f t="shared" si="22"/>
        <v>-1.0687914186348828E-2</v>
      </c>
    </row>
    <row r="1431" spans="1:3" x14ac:dyDescent="0.25">
      <c r="A1431" s="1">
        <v>37762</v>
      </c>
      <c r="B1431">
        <v>29.03</v>
      </c>
      <c r="C1431">
        <f t="shared" si="22"/>
        <v>6.2197850824300361E-3</v>
      </c>
    </row>
    <row r="1432" spans="1:3" x14ac:dyDescent="0.25">
      <c r="A1432" s="1">
        <v>37761</v>
      </c>
      <c r="B1432">
        <v>29.28</v>
      </c>
      <c r="C1432">
        <f t="shared" si="22"/>
        <v>8.5749110565723503E-3</v>
      </c>
    </row>
    <row r="1433" spans="1:3" x14ac:dyDescent="0.25">
      <c r="A1433" s="1">
        <v>37760</v>
      </c>
      <c r="B1433">
        <v>28.83</v>
      </c>
      <c r="C1433">
        <f t="shared" si="22"/>
        <v>-1.5488177442800139E-2</v>
      </c>
    </row>
    <row r="1434" spans="1:3" x14ac:dyDescent="0.25">
      <c r="A1434" s="1">
        <v>37757</v>
      </c>
      <c r="B1434">
        <v>29.14</v>
      </c>
      <c r="C1434">
        <f t="shared" si="22"/>
        <v>1.069528911674795E-2</v>
      </c>
    </row>
    <row r="1435" spans="1:3" x14ac:dyDescent="0.25">
      <c r="A1435" s="1">
        <v>37756</v>
      </c>
      <c r="B1435">
        <v>28.74</v>
      </c>
      <c r="C1435">
        <f t="shared" si="22"/>
        <v>-1.3821920116180029E-2</v>
      </c>
    </row>
    <row r="1436" spans="1:3" x14ac:dyDescent="0.25">
      <c r="A1436" s="1">
        <v>37755</v>
      </c>
      <c r="B1436">
        <v>29.17</v>
      </c>
      <c r="C1436">
        <f t="shared" si="22"/>
        <v>1.4850903228751211E-2</v>
      </c>
    </row>
    <row r="1437" spans="1:3" x14ac:dyDescent="0.25">
      <c r="A1437" s="1">
        <v>37754</v>
      </c>
      <c r="B1437">
        <v>28.5</v>
      </c>
      <c r="C1437">
        <f t="shared" si="22"/>
        <v>-2.3236696605025225E-2</v>
      </c>
    </row>
    <row r="1438" spans="1:3" x14ac:dyDescent="0.25">
      <c r="A1438" s="1">
        <v>37753</v>
      </c>
      <c r="B1438">
        <v>27.35</v>
      </c>
      <c r="C1438">
        <f t="shared" si="22"/>
        <v>-4.1187558406614526E-2</v>
      </c>
    </row>
    <row r="1439" spans="1:3" x14ac:dyDescent="0.25">
      <c r="A1439" s="1">
        <v>37750</v>
      </c>
      <c r="B1439">
        <v>27.72</v>
      </c>
      <c r="C1439">
        <f t="shared" si="22"/>
        <v>1.3437645453712187E-2</v>
      </c>
    </row>
    <row r="1440" spans="1:3" x14ac:dyDescent="0.25">
      <c r="A1440" s="1">
        <v>37749</v>
      </c>
      <c r="B1440">
        <v>26.98</v>
      </c>
      <c r="C1440">
        <f t="shared" si="22"/>
        <v>-2.7058323542092626E-2</v>
      </c>
    </row>
    <row r="1441" spans="1:3" x14ac:dyDescent="0.25">
      <c r="A1441" s="1">
        <v>37748</v>
      </c>
      <c r="B1441">
        <v>26.23</v>
      </c>
      <c r="C1441">
        <f t="shared" si="22"/>
        <v>-2.8192056900827503E-2</v>
      </c>
    </row>
    <row r="1442" spans="1:3" x14ac:dyDescent="0.25">
      <c r="A1442" s="1">
        <v>37747</v>
      </c>
      <c r="B1442">
        <v>25.72</v>
      </c>
      <c r="C1442">
        <f t="shared" si="22"/>
        <v>-1.9634894509363732E-2</v>
      </c>
    </row>
    <row r="1443" spans="1:3" x14ac:dyDescent="0.25">
      <c r="A1443" s="1">
        <v>37746</v>
      </c>
      <c r="B1443">
        <v>26.49</v>
      </c>
      <c r="C1443">
        <f t="shared" si="22"/>
        <v>2.9498403914559608E-2</v>
      </c>
    </row>
    <row r="1444" spans="1:3" x14ac:dyDescent="0.25">
      <c r="A1444" s="1">
        <v>37743</v>
      </c>
      <c r="B1444">
        <v>25.67</v>
      </c>
      <c r="C1444">
        <f t="shared" si="22"/>
        <v>-3.1444308400929141E-2</v>
      </c>
    </row>
    <row r="1445" spans="1:3" x14ac:dyDescent="0.25">
      <c r="A1445" s="1">
        <v>37742</v>
      </c>
      <c r="B1445">
        <v>26.03</v>
      </c>
      <c r="C1445">
        <f t="shared" si="22"/>
        <v>1.3926724123424883E-2</v>
      </c>
    </row>
    <row r="1446" spans="1:3" x14ac:dyDescent="0.25">
      <c r="A1446" s="1">
        <v>37741</v>
      </c>
      <c r="B1446">
        <v>25.8</v>
      </c>
      <c r="C1446">
        <f t="shared" si="22"/>
        <v>-8.8752270789022626E-3</v>
      </c>
    </row>
    <row r="1447" spans="1:3" x14ac:dyDescent="0.25">
      <c r="A1447" s="1">
        <v>37740</v>
      </c>
      <c r="B1447">
        <v>25.24</v>
      </c>
      <c r="C1447">
        <f t="shared" si="22"/>
        <v>-2.1944454254559417E-2</v>
      </c>
    </row>
    <row r="1448" spans="1:3" x14ac:dyDescent="0.25">
      <c r="A1448" s="1">
        <v>37739</v>
      </c>
      <c r="B1448">
        <v>25.49</v>
      </c>
      <c r="C1448">
        <f t="shared" si="22"/>
        <v>9.8561807150116081E-3</v>
      </c>
    </row>
    <row r="1449" spans="1:3" x14ac:dyDescent="0.25">
      <c r="A1449" s="1">
        <v>37736</v>
      </c>
      <c r="B1449">
        <v>26.26</v>
      </c>
      <c r="C1449">
        <f t="shared" si="22"/>
        <v>2.9760650486626197E-2</v>
      </c>
    </row>
    <row r="1450" spans="1:3" x14ac:dyDescent="0.25">
      <c r="A1450" s="1">
        <v>37735</v>
      </c>
      <c r="B1450">
        <v>26.64</v>
      </c>
      <c r="C1450">
        <f t="shared" si="22"/>
        <v>1.4366976797538289E-2</v>
      </c>
    </row>
    <row r="1451" spans="1:3" x14ac:dyDescent="0.25">
      <c r="A1451" s="1">
        <v>37734</v>
      </c>
      <c r="B1451">
        <v>26.65</v>
      </c>
      <c r="C1451">
        <f t="shared" si="22"/>
        <v>3.7530493966502583E-4</v>
      </c>
    </row>
    <row r="1452" spans="1:3" x14ac:dyDescent="0.25">
      <c r="A1452" s="1">
        <v>37733</v>
      </c>
      <c r="B1452">
        <v>29.91</v>
      </c>
      <c r="C1452">
        <f t="shared" si="22"/>
        <v>0.11540372203000317</v>
      </c>
    </row>
    <row r="1453" spans="1:3" x14ac:dyDescent="0.25">
      <c r="A1453" s="1">
        <v>37732</v>
      </c>
      <c r="B1453">
        <v>30.87</v>
      </c>
      <c r="C1453">
        <f t="shared" si="22"/>
        <v>3.1591965872211351E-2</v>
      </c>
    </row>
    <row r="1454" spans="1:3" x14ac:dyDescent="0.25">
      <c r="A1454" s="1">
        <v>37728</v>
      </c>
      <c r="B1454">
        <v>30.55</v>
      </c>
      <c r="C1454">
        <f t="shared" si="22"/>
        <v>-1.0420152896463655E-2</v>
      </c>
    </row>
    <row r="1455" spans="1:3" x14ac:dyDescent="0.25">
      <c r="A1455" s="1">
        <v>37727</v>
      </c>
      <c r="B1455">
        <v>29.18</v>
      </c>
      <c r="C1455">
        <f t="shared" si="22"/>
        <v>-4.5881142522964782E-2</v>
      </c>
    </row>
    <row r="1456" spans="1:3" x14ac:dyDescent="0.25">
      <c r="A1456" s="1">
        <v>37726</v>
      </c>
      <c r="B1456">
        <v>29.29</v>
      </c>
      <c r="C1456">
        <f t="shared" si="22"/>
        <v>3.7626177450024883E-3</v>
      </c>
    </row>
    <row r="1457" spans="1:3" x14ac:dyDescent="0.25">
      <c r="A1457" s="1">
        <v>37725</v>
      </c>
      <c r="B1457">
        <v>28.63</v>
      </c>
      <c r="C1457">
        <f t="shared" si="22"/>
        <v>-2.2791041729618388E-2</v>
      </c>
    </row>
    <row r="1458" spans="1:3" x14ac:dyDescent="0.25">
      <c r="A1458" s="1">
        <v>37722</v>
      </c>
      <c r="B1458">
        <v>28.14</v>
      </c>
      <c r="C1458">
        <f t="shared" si="22"/>
        <v>-1.7263067423780597E-2</v>
      </c>
    </row>
    <row r="1459" spans="1:3" x14ac:dyDescent="0.25">
      <c r="A1459" s="1">
        <v>37721</v>
      </c>
      <c r="B1459">
        <v>27.46</v>
      </c>
      <c r="C1459">
        <f t="shared" si="22"/>
        <v>-2.4461651346418024E-2</v>
      </c>
    </row>
    <row r="1460" spans="1:3" x14ac:dyDescent="0.25">
      <c r="A1460" s="1">
        <v>37720</v>
      </c>
      <c r="B1460">
        <v>28.85</v>
      </c>
      <c r="C1460">
        <f t="shared" si="22"/>
        <v>4.9379592614283638E-2</v>
      </c>
    </row>
    <row r="1461" spans="1:3" x14ac:dyDescent="0.25">
      <c r="A1461" s="1">
        <v>37719</v>
      </c>
      <c r="B1461">
        <v>28</v>
      </c>
      <c r="C1461">
        <f t="shared" si="22"/>
        <v>-2.990548277890473E-2</v>
      </c>
    </row>
    <row r="1462" spans="1:3" x14ac:dyDescent="0.25">
      <c r="A1462" s="1">
        <v>37718</v>
      </c>
      <c r="B1462">
        <v>27.96</v>
      </c>
      <c r="C1462">
        <f t="shared" si="22"/>
        <v>-1.4295928095944335E-3</v>
      </c>
    </row>
    <row r="1463" spans="1:3" x14ac:dyDescent="0.25">
      <c r="A1463" s="1">
        <v>37715</v>
      </c>
      <c r="B1463">
        <v>28.62</v>
      </c>
      <c r="C1463">
        <f t="shared" si="22"/>
        <v>2.3330856762695265E-2</v>
      </c>
    </row>
    <row r="1464" spans="1:3" x14ac:dyDescent="0.25">
      <c r="A1464" s="1">
        <v>37714</v>
      </c>
      <c r="B1464">
        <v>28.97</v>
      </c>
      <c r="C1464">
        <f t="shared" si="22"/>
        <v>1.2155037652954044E-2</v>
      </c>
    </row>
    <row r="1465" spans="1:3" x14ac:dyDescent="0.25">
      <c r="A1465" s="1">
        <v>37713</v>
      </c>
      <c r="B1465">
        <v>28.56</v>
      </c>
      <c r="C1465">
        <f t="shared" si="22"/>
        <v>-1.4253674309875423E-2</v>
      </c>
    </row>
    <row r="1466" spans="1:3" x14ac:dyDescent="0.25">
      <c r="A1466" s="1">
        <v>37712</v>
      </c>
      <c r="B1466">
        <v>29.78</v>
      </c>
      <c r="C1466">
        <f t="shared" si="22"/>
        <v>4.1829889784479359E-2</v>
      </c>
    </row>
    <row r="1467" spans="1:3" x14ac:dyDescent="0.25">
      <c r="A1467" s="1">
        <v>37711</v>
      </c>
      <c r="B1467">
        <v>31.04</v>
      </c>
      <c r="C1467">
        <f t="shared" si="22"/>
        <v>4.1439668059154923E-2</v>
      </c>
    </row>
    <row r="1468" spans="1:3" x14ac:dyDescent="0.25">
      <c r="A1468" s="1">
        <v>37708</v>
      </c>
      <c r="B1468">
        <v>30.16</v>
      </c>
      <c r="C1468">
        <f t="shared" si="22"/>
        <v>-2.8760152175262687E-2</v>
      </c>
    </row>
    <row r="1469" spans="1:3" x14ac:dyDescent="0.25">
      <c r="A1469" s="1">
        <v>37707</v>
      </c>
      <c r="B1469">
        <v>30.37</v>
      </c>
      <c r="C1469">
        <f t="shared" si="22"/>
        <v>6.9387359179021047E-3</v>
      </c>
    </row>
    <row r="1470" spans="1:3" x14ac:dyDescent="0.25">
      <c r="A1470" s="1">
        <v>37706</v>
      </c>
      <c r="B1470">
        <v>28.63</v>
      </c>
      <c r="C1470">
        <f t="shared" si="22"/>
        <v>-5.900015994763376E-2</v>
      </c>
    </row>
    <row r="1471" spans="1:3" x14ac:dyDescent="0.25">
      <c r="A1471" s="1">
        <v>37705</v>
      </c>
      <c r="B1471">
        <v>27.97</v>
      </c>
      <c r="C1471">
        <f t="shared" si="22"/>
        <v>-2.332261189615532E-2</v>
      </c>
    </row>
    <row r="1472" spans="1:3" x14ac:dyDescent="0.25">
      <c r="A1472" s="1">
        <v>37704</v>
      </c>
      <c r="B1472">
        <v>28.66</v>
      </c>
      <c r="C1472">
        <f t="shared" si="22"/>
        <v>2.4369915186157581E-2</v>
      </c>
    </row>
    <row r="1473" spans="1:3" x14ac:dyDescent="0.25">
      <c r="A1473" s="1">
        <v>37701</v>
      </c>
      <c r="B1473">
        <v>26.91</v>
      </c>
      <c r="C1473">
        <f t="shared" si="22"/>
        <v>-6.3004457661211322E-2</v>
      </c>
    </row>
    <row r="1474" spans="1:3" x14ac:dyDescent="0.25">
      <c r="A1474" s="1">
        <v>37700</v>
      </c>
      <c r="B1474">
        <v>28.61</v>
      </c>
      <c r="C1474">
        <f t="shared" si="22"/>
        <v>6.1258342323204457E-2</v>
      </c>
    </row>
    <row r="1475" spans="1:3" x14ac:dyDescent="0.25">
      <c r="A1475" s="1">
        <v>37699</v>
      </c>
      <c r="B1475">
        <v>29.88</v>
      </c>
      <c r="C1475">
        <f t="shared" si="22"/>
        <v>4.3433053202597723E-2</v>
      </c>
    </row>
    <row r="1476" spans="1:3" x14ac:dyDescent="0.25">
      <c r="A1476" s="1">
        <v>37698</v>
      </c>
      <c r="B1476">
        <v>31.67</v>
      </c>
      <c r="C1476">
        <f t="shared" ref="C1476:C1539" si="23">LN(B1476/B1475)</f>
        <v>5.8180500285931948E-2</v>
      </c>
    </row>
    <row r="1477" spans="1:3" x14ac:dyDescent="0.25">
      <c r="A1477" s="1">
        <v>37697</v>
      </c>
      <c r="B1477">
        <v>34.93</v>
      </c>
      <c r="C1477">
        <f t="shared" si="23"/>
        <v>9.7976198268192108E-2</v>
      </c>
    </row>
    <row r="1478" spans="1:3" x14ac:dyDescent="0.25">
      <c r="A1478" s="1">
        <v>37694</v>
      </c>
      <c r="B1478">
        <v>35.380000000000003</v>
      </c>
      <c r="C1478">
        <f t="shared" si="23"/>
        <v>1.2800629912898705E-2</v>
      </c>
    </row>
    <row r="1479" spans="1:3" x14ac:dyDescent="0.25">
      <c r="A1479" s="1">
        <v>37693</v>
      </c>
      <c r="B1479">
        <v>36.01</v>
      </c>
      <c r="C1479">
        <f t="shared" si="23"/>
        <v>1.764998892914444E-2</v>
      </c>
    </row>
    <row r="1480" spans="1:3" x14ac:dyDescent="0.25">
      <c r="A1480" s="1">
        <v>37692</v>
      </c>
      <c r="B1480">
        <v>37.83</v>
      </c>
      <c r="C1480">
        <f t="shared" si="23"/>
        <v>4.9305760984154061E-2</v>
      </c>
    </row>
    <row r="1481" spans="1:3" x14ac:dyDescent="0.25">
      <c r="A1481" s="1">
        <v>37691</v>
      </c>
      <c r="B1481">
        <v>36.72</v>
      </c>
      <c r="C1481">
        <f t="shared" si="23"/>
        <v>-2.9780872892648174E-2</v>
      </c>
    </row>
    <row r="1482" spans="1:3" x14ac:dyDescent="0.25">
      <c r="A1482" s="1">
        <v>37690</v>
      </c>
      <c r="B1482">
        <v>37.270000000000003</v>
      </c>
      <c r="C1482">
        <f t="shared" si="23"/>
        <v>1.4867147738877352E-2</v>
      </c>
    </row>
    <row r="1483" spans="1:3" x14ac:dyDescent="0.25">
      <c r="A1483" s="1">
        <v>37687</v>
      </c>
      <c r="B1483">
        <v>37.78</v>
      </c>
      <c r="C1483">
        <f t="shared" si="23"/>
        <v>1.359114858219636E-2</v>
      </c>
    </row>
    <row r="1484" spans="1:3" x14ac:dyDescent="0.25">
      <c r="A1484" s="1">
        <v>37686</v>
      </c>
      <c r="B1484">
        <v>37</v>
      </c>
      <c r="C1484">
        <f t="shared" si="23"/>
        <v>-2.086194942913908E-2</v>
      </c>
    </row>
    <row r="1485" spans="1:3" x14ac:dyDescent="0.25">
      <c r="A1485" s="1">
        <v>37685</v>
      </c>
      <c r="B1485">
        <v>36.69</v>
      </c>
      <c r="C1485">
        <f t="shared" si="23"/>
        <v>-8.4136742770337912E-3</v>
      </c>
    </row>
    <row r="1486" spans="1:3" x14ac:dyDescent="0.25">
      <c r="A1486" s="1">
        <v>37684</v>
      </c>
      <c r="B1486">
        <v>36.89</v>
      </c>
      <c r="C1486">
        <f t="shared" si="23"/>
        <v>5.4362732413936413E-3</v>
      </c>
    </row>
    <row r="1487" spans="1:3" x14ac:dyDescent="0.25">
      <c r="A1487" s="1">
        <v>37683</v>
      </c>
      <c r="B1487">
        <v>35.880000000000003</v>
      </c>
      <c r="C1487">
        <f t="shared" si="23"/>
        <v>-2.7760474417988814E-2</v>
      </c>
    </row>
    <row r="1488" spans="1:3" x14ac:dyDescent="0.25">
      <c r="A1488" s="1">
        <v>37680</v>
      </c>
      <c r="B1488">
        <v>36.6</v>
      </c>
      <c r="C1488">
        <f t="shared" si="23"/>
        <v>1.9868203216725184E-2</v>
      </c>
    </row>
    <row r="1489" spans="1:3" x14ac:dyDescent="0.25">
      <c r="A1489" s="1">
        <v>37679</v>
      </c>
      <c r="B1489">
        <v>37.200000000000003</v>
      </c>
      <c r="C1489">
        <f t="shared" si="23"/>
        <v>1.6260520871780326E-2</v>
      </c>
    </row>
    <row r="1490" spans="1:3" x14ac:dyDescent="0.25">
      <c r="A1490" s="1">
        <v>37678</v>
      </c>
      <c r="B1490">
        <v>37.700000000000003</v>
      </c>
      <c r="C1490">
        <f t="shared" si="23"/>
        <v>1.3351333174864196E-2</v>
      </c>
    </row>
    <row r="1491" spans="1:3" x14ac:dyDescent="0.25">
      <c r="A1491" s="1">
        <v>37677</v>
      </c>
      <c r="B1491">
        <v>36.06</v>
      </c>
      <c r="C1491">
        <f t="shared" si="23"/>
        <v>-4.447587667879388E-2</v>
      </c>
    </row>
    <row r="1492" spans="1:3" x14ac:dyDescent="0.25">
      <c r="A1492" s="1">
        <v>37676</v>
      </c>
      <c r="B1492">
        <v>36.479999999999997</v>
      </c>
      <c r="C1492">
        <f t="shared" si="23"/>
        <v>1.1579947430959197E-2</v>
      </c>
    </row>
    <row r="1493" spans="1:3" x14ac:dyDescent="0.25">
      <c r="A1493" s="1">
        <v>37673</v>
      </c>
      <c r="B1493">
        <v>35.58</v>
      </c>
      <c r="C1493">
        <f t="shared" si="23"/>
        <v>-2.4980482968441478E-2</v>
      </c>
    </row>
    <row r="1494" spans="1:3" x14ac:dyDescent="0.25">
      <c r="A1494" s="1">
        <v>37672</v>
      </c>
      <c r="B1494">
        <v>36.79</v>
      </c>
      <c r="C1494">
        <f t="shared" si="23"/>
        <v>3.3442386878993868E-2</v>
      </c>
    </row>
    <row r="1495" spans="1:3" x14ac:dyDescent="0.25">
      <c r="A1495" s="1">
        <v>37671</v>
      </c>
      <c r="B1495">
        <v>37.159999999999997</v>
      </c>
      <c r="C1495">
        <f t="shared" si="23"/>
        <v>1.0006844828954744E-2</v>
      </c>
    </row>
    <row r="1496" spans="1:3" x14ac:dyDescent="0.25">
      <c r="A1496" s="1">
        <v>37670</v>
      </c>
      <c r="B1496">
        <v>36.96</v>
      </c>
      <c r="C1496">
        <f t="shared" si="23"/>
        <v>-5.396667172154276E-3</v>
      </c>
    </row>
    <row r="1497" spans="1:3" x14ac:dyDescent="0.25">
      <c r="A1497" s="1">
        <v>37666</v>
      </c>
      <c r="B1497">
        <v>36.799999999999997</v>
      </c>
      <c r="C1497">
        <f t="shared" si="23"/>
        <v>-4.3384015985982417E-3</v>
      </c>
    </row>
    <row r="1498" spans="1:3" x14ac:dyDescent="0.25">
      <c r="A1498" s="1">
        <v>37665</v>
      </c>
      <c r="B1498">
        <v>36.36</v>
      </c>
      <c r="C1498">
        <f t="shared" si="23"/>
        <v>-1.2028575865607146E-2</v>
      </c>
    </row>
    <row r="1499" spans="1:3" x14ac:dyDescent="0.25">
      <c r="A1499" s="1">
        <v>37664</v>
      </c>
      <c r="B1499">
        <v>35.770000000000003</v>
      </c>
      <c r="C1499">
        <f t="shared" si="23"/>
        <v>-1.6359716038351641E-2</v>
      </c>
    </row>
    <row r="1500" spans="1:3" x14ac:dyDescent="0.25">
      <c r="A1500" s="1">
        <v>37663</v>
      </c>
      <c r="B1500">
        <v>35.44</v>
      </c>
      <c r="C1500">
        <f t="shared" si="23"/>
        <v>-9.2684275340463237E-3</v>
      </c>
    </row>
    <row r="1501" spans="1:3" x14ac:dyDescent="0.25">
      <c r="A1501" s="1">
        <v>37662</v>
      </c>
      <c r="B1501">
        <v>34.479999999999997</v>
      </c>
      <c r="C1501">
        <f t="shared" si="23"/>
        <v>-2.7461679941387894E-2</v>
      </c>
    </row>
    <row r="1502" spans="1:3" x14ac:dyDescent="0.25">
      <c r="A1502" s="1">
        <v>37659</v>
      </c>
      <c r="B1502">
        <v>35.119999999999997</v>
      </c>
      <c r="C1502">
        <f t="shared" si="23"/>
        <v>1.8391322971423669E-2</v>
      </c>
    </row>
    <row r="1503" spans="1:3" x14ac:dyDescent="0.25">
      <c r="A1503" s="1">
        <v>37658</v>
      </c>
      <c r="B1503">
        <v>34.159999999999997</v>
      </c>
      <c r="C1503">
        <f t="shared" si="23"/>
        <v>-2.7715399846546768E-2</v>
      </c>
    </row>
    <row r="1504" spans="1:3" x14ac:dyDescent="0.25">
      <c r="A1504" s="1">
        <v>37657</v>
      </c>
      <c r="B1504">
        <v>33.93</v>
      </c>
      <c r="C1504">
        <f t="shared" si="23"/>
        <v>-6.7557901242302036E-3</v>
      </c>
    </row>
    <row r="1505" spans="1:3" x14ac:dyDescent="0.25">
      <c r="A1505" s="1">
        <v>37656</v>
      </c>
      <c r="B1505">
        <v>33.58</v>
      </c>
      <c r="C1505">
        <f t="shared" si="23"/>
        <v>-1.0368927146744018E-2</v>
      </c>
    </row>
    <row r="1506" spans="1:3" x14ac:dyDescent="0.25">
      <c r="A1506" s="1">
        <v>37655</v>
      </c>
      <c r="B1506">
        <v>32.76</v>
      </c>
      <c r="C1506">
        <f t="shared" si="23"/>
        <v>-2.4722392664526048E-2</v>
      </c>
    </row>
    <row r="1507" spans="1:3" x14ac:dyDescent="0.25">
      <c r="A1507" s="1">
        <v>37652</v>
      </c>
      <c r="B1507">
        <v>33.51</v>
      </c>
      <c r="C1507">
        <f t="shared" si="23"/>
        <v>2.2635642764350278E-2</v>
      </c>
    </row>
    <row r="1508" spans="1:3" x14ac:dyDescent="0.25">
      <c r="A1508" s="1">
        <v>37651</v>
      </c>
      <c r="B1508">
        <v>33.85</v>
      </c>
      <c r="C1508">
        <f t="shared" si="23"/>
        <v>1.0095097609065158E-2</v>
      </c>
    </row>
    <row r="1509" spans="1:3" x14ac:dyDescent="0.25">
      <c r="A1509" s="1">
        <v>37650</v>
      </c>
      <c r="B1509">
        <v>33.630000000000003</v>
      </c>
      <c r="C1509">
        <f t="shared" si="23"/>
        <v>-6.5204736061057313E-3</v>
      </c>
    </row>
    <row r="1510" spans="1:3" x14ac:dyDescent="0.25">
      <c r="A1510" s="1">
        <v>37649</v>
      </c>
      <c r="B1510">
        <v>32.67</v>
      </c>
      <c r="C1510">
        <f t="shared" si="23"/>
        <v>-2.8961300139199453E-2</v>
      </c>
    </row>
    <row r="1511" spans="1:3" x14ac:dyDescent="0.25">
      <c r="A1511" s="1">
        <v>37648</v>
      </c>
      <c r="B1511">
        <v>32.29</v>
      </c>
      <c r="C1511">
        <f t="shared" si="23"/>
        <v>-1.1699640842795017E-2</v>
      </c>
    </row>
    <row r="1512" spans="1:3" x14ac:dyDescent="0.25">
      <c r="A1512" s="1">
        <v>37645</v>
      </c>
      <c r="B1512">
        <v>33.28</v>
      </c>
      <c r="C1512">
        <f t="shared" si="23"/>
        <v>3.0199031182823969E-2</v>
      </c>
    </row>
    <row r="1513" spans="1:3" x14ac:dyDescent="0.25">
      <c r="A1513" s="1">
        <v>37644</v>
      </c>
      <c r="B1513">
        <v>32.25</v>
      </c>
      <c r="C1513">
        <f t="shared" si="23"/>
        <v>-3.1438572711226388E-2</v>
      </c>
    </row>
    <row r="1514" spans="1:3" x14ac:dyDescent="0.25">
      <c r="A1514" s="1">
        <v>37643</v>
      </c>
      <c r="B1514">
        <v>32.85</v>
      </c>
      <c r="C1514">
        <f t="shared" si="23"/>
        <v>1.8433701688837966E-2</v>
      </c>
    </row>
    <row r="1515" spans="1:3" x14ac:dyDescent="0.25">
      <c r="A1515" s="1">
        <v>37642</v>
      </c>
      <c r="B1515">
        <v>34.61</v>
      </c>
      <c r="C1515">
        <f t="shared" si="23"/>
        <v>5.2190912716633321E-2</v>
      </c>
    </row>
    <row r="1516" spans="1:3" x14ac:dyDescent="0.25">
      <c r="A1516" s="1">
        <v>37638</v>
      </c>
      <c r="B1516">
        <v>33.909999999999997</v>
      </c>
      <c r="C1516">
        <f t="shared" si="23"/>
        <v>-2.0432701509705695E-2</v>
      </c>
    </row>
    <row r="1517" spans="1:3" x14ac:dyDescent="0.25">
      <c r="A1517" s="1">
        <v>37637</v>
      </c>
      <c r="B1517">
        <v>33.659999999999997</v>
      </c>
      <c r="C1517">
        <f t="shared" si="23"/>
        <v>-7.3997673748872807E-3</v>
      </c>
    </row>
    <row r="1518" spans="1:3" x14ac:dyDescent="0.25">
      <c r="A1518" s="1">
        <v>37636</v>
      </c>
      <c r="B1518">
        <v>33.21</v>
      </c>
      <c r="C1518">
        <f t="shared" si="23"/>
        <v>-1.3459153374004575E-2</v>
      </c>
    </row>
    <row r="1519" spans="1:3" x14ac:dyDescent="0.25">
      <c r="A1519" s="1">
        <v>37635</v>
      </c>
      <c r="B1519">
        <v>32.369999999999997</v>
      </c>
      <c r="C1519">
        <f t="shared" si="23"/>
        <v>-2.5618967450502284E-2</v>
      </c>
    </row>
    <row r="1520" spans="1:3" x14ac:dyDescent="0.25">
      <c r="A1520" s="1">
        <v>37634</v>
      </c>
      <c r="B1520">
        <v>32.26</v>
      </c>
      <c r="C1520">
        <f t="shared" si="23"/>
        <v>-3.4039952410901196E-3</v>
      </c>
    </row>
    <row r="1521" spans="1:3" x14ac:dyDescent="0.25">
      <c r="A1521" s="1">
        <v>37631</v>
      </c>
      <c r="B1521">
        <v>31.68</v>
      </c>
      <c r="C1521">
        <f t="shared" si="23"/>
        <v>-1.8142505750837694E-2</v>
      </c>
    </row>
    <row r="1522" spans="1:3" x14ac:dyDescent="0.25">
      <c r="A1522" s="1">
        <v>37630</v>
      </c>
      <c r="B1522">
        <v>31.99</v>
      </c>
      <c r="C1522">
        <f t="shared" si="23"/>
        <v>9.737787015201586E-3</v>
      </c>
    </row>
    <row r="1523" spans="1:3" x14ac:dyDescent="0.25">
      <c r="A1523" s="1">
        <v>37629</v>
      </c>
      <c r="B1523">
        <v>30.56</v>
      </c>
      <c r="C1523">
        <f t="shared" si="23"/>
        <v>-4.5731389663106921E-2</v>
      </c>
    </row>
    <row r="1524" spans="1:3" x14ac:dyDescent="0.25">
      <c r="A1524" s="1">
        <v>37628</v>
      </c>
      <c r="B1524">
        <v>31.08</v>
      </c>
      <c r="C1524">
        <f t="shared" si="23"/>
        <v>1.6872561201126846E-2</v>
      </c>
    </row>
    <row r="1525" spans="1:3" x14ac:dyDescent="0.25">
      <c r="A1525" s="1">
        <v>37627</v>
      </c>
      <c r="B1525">
        <v>32.1</v>
      </c>
      <c r="C1525">
        <f t="shared" si="23"/>
        <v>3.2291504636523534E-2</v>
      </c>
    </row>
    <row r="1526" spans="1:3" x14ac:dyDescent="0.25">
      <c r="A1526" s="1">
        <v>37624</v>
      </c>
      <c r="B1526">
        <v>33.08</v>
      </c>
      <c r="C1526">
        <f t="shared" si="23"/>
        <v>3.0072840019520236E-2</v>
      </c>
    </row>
    <row r="1527" spans="1:3" x14ac:dyDescent="0.25">
      <c r="A1527" s="1">
        <v>37623</v>
      </c>
      <c r="B1527">
        <v>31.85</v>
      </c>
      <c r="C1527">
        <f t="shared" si="23"/>
        <v>-3.7891488137318081E-2</v>
      </c>
    </row>
    <row r="1528" spans="1:3" x14ac:dyDescent="0.25">
      <c r="A1528" s="1">
        <v>37621</v>
      </c>
      <c r="B1528">
        <v>31.2</v>
      </c>
      <c r="C1528">
        <f t="shared" si="23"/>
        <v>-2.0619287202735703E-2</v>
      </c>
    </row>
    <row r="1529" spans="1:3" x14ac:dyDescent="0.25">
      <c r="A1529" s="1">
        <v>37620</v>
      </c>
      <c r="B1529">
        <v>31.37</v>
      </c>
      <c r="C1529">
        <f t="shared" si="23"/>
        <v>5.4339273871500896E-3</v>
      </c>
    </row>
    <row r="1530" spans="1:3" x14ac:dyDescent="0.25">
      <c r="A1530" s="1">
        <v>37617</v>
      </c>
      <c r="B1530">
        <v>32.72</v>
      </c>
      <c r="C1530">
        <f t="shared" si="23"/>
        <v>4.2134489531959543E-2</v>
      </c>
    </row>
    <row r="1531" spans="1:3" x14ac:dyDescent="0.25">
      <c r="A1531" s="1">
        <v>37616</v>
      </c>
      <c r="B1531">
        <v>32.49</v>
      </c>
      <c r="C1531">
        <f t="shared" si="23"/>
        <v>-7.0541620535373127E-3</v>
      </c>
    </row>
    <row r="1532" spans="1:3" x14ac:dyDescent="0.25">
      <c r="A1532" s="1">
        <v>37614</v>
      </c>
      <c r="B1532">
        <v>31.97</v>
      </c>
      <c r="C1532">
        <f t="shared" si="23"/>
        <v>-1.6134386609258925E-2</v>
      </c>
    </row>
    <row r="1533" spans="1:3" x14ac:dyDescent="0.25">
      <c r="A1533" s="1">
        <v>37613</v>
      </c>
      <c r="B1533">
        <v>31.75</v>
      </c>
      <c r="C1533">
        <f t="shared" si="23"/>
        <v>-6.9052377330493632E-3</v>
      </c>
    </row>
    <row r="1534" spans="1:3" x14ac:dyDescent="0.25">
      <c r="A1534" s="1">
        <v>37610</v>
      </c>
      <c r="B1534">
        <v>30.3</v>
      </c>
      <c r="C1534">
        <f t="shared" si="23"/>
        <v>-4.6745012823377181E-2</v>
      </c>
    </row>
    <row r="1535" spans="1:3" x14ac:dyDescent="0.25">
      <c r="A1535" s="1">
        <v>37609</v>
      </c>
      <c r="B1535">
        <v>30.56</v>
      </c>
      <c r="C1535">
        <f t="shared" si="23"/>
        <v>8.5442517829961446E-3</v>
      </c>
    </row>
    <row r="1536" spans="1:3" x14ac:dyDescent="0.25">
      <c r="A1536" s="1">
        <v>37608</v>
      </c>
      <c r="B1536">
        <v>30.44</v>
      </c>
      <c r="C1536">
        <f t="shared" si="23"/>
        <v>-3.9344313048345616E-3</v>
      </c>
    </row>
    <row r="1537" spans="1:3" x14ac:dyDescent="0.25">
      <c r="A1537" s="1">
        <v>37607</v>
      </c>
      <c r="B1537">
        <v>30.1</v>
      </c>
      <c r="C1537">
        <f t="shared" si="23"/>
        <v>-1.1232361238654997E-2</v>
      </c>
    </row>
    <row r="1538" spans="1:3" x14ac:dyDescent="0.25">
      <c r="A1538" s="1">
        <v>37606</v>
      </c>
      <c r="B1538">
        <v>30.1</v>
      </c>
      <c r="C1538">
        <f t="shared" si="23"/>
        <v>0</v>
      </c>
    </row>
    <row r="1539" spans="1:3" x14ac:dyDescent="0.25">
      <c r="A1539" s="1">
        <v>37603</v>
      </c>
      <c r="B1539">
        <v>28.44</v>
      </c>
      <c r="C1539">
        <f t="shared" si="23"/>
        <v>-5.6728566819789876E-2</v>
      </c>
    </row>
    <row r="1540" spans="1:3" x14ac:dyDescent="0.25">
      <c r="A1540" s="1">
        <v>37602</v>
      </c>
      <c r="B1540">
        <v>28.01</v>
      </c>
      <c r="C1540">
        <f t="shared" ref="C1540:C1603" si="24">LN(B1540/B1539)</f>
        <v>-1.5235015663022915E-2</v>
      </c>
    </row>
    <row r="1541" spans="1:3" x14ac:dyDescent="0.25">
      <c r="A1541" s="1">
        <v>37601</v>
      </c>
      <c r="B1541">
        <v>27.4</v>
      </c>
      <c r="C1541">
        <f t="shared" si="24"/>
        <v>-2.2018575877992677E-2</v>
      </c>
    </row>
    <row r="1542" spans="1:3" x14ac:dyDescent="0.25">
      <c r="A1542" s="1">
        <v>37600</v>
      </c>
      <c r="B1542">
        <v>27.74</v>
      </c>
      <c r="C1542">
        <f t="shared" si="24"/>
        <v>1.2332401492660964E-2</v>
      </c>
    </row>
    <row r="1543" spans="1:3" x14ac:dyDescent="0.25">
      <c r="A1543" s="1">
        <v>37599</v>
      </c>
      <c r="B1543">
        <v>27.2</v>
      </c>
      <c r="C1543">
        <f t="shared" si="24"/>
        <v>-1.965844158473384E-2</v>
      </c>
    </row>
    <row r="1544" spans="1:3" x14ac:dyDescent="0.25">
      <c r="A1544" s="1">
        <v>37596</v>
      </c>
      <c r="B1544">
        <v>26.93</v>
      </c>
      <c r="C1544">
        <f t="shared" si="24"/>
        <v>-9.9760664784440574E-3</v>
      </c>
    </row>
    <row r="1545" spans="1:3" x14ac:dyDescent="0.25">
      <c r="A1545" s="1">
        <v>37595</v>
      </c>
      <c r="B1545">
        <v>27.29</v>
      </c>
      <c r="C1545">
        <f t="shared" si="24"/>
        <v>1.3279427896739636E-2</v>
      </c>
    </row>
    <row r="1546" spans="1:3" x14ac:dyDescent="0.25">
      <c r="A1546" s="1">
        <v>37594</v>
      </c>
      <c r="B1546">
        <v>26.71</v>
      </c>
      <c r="C1546">
        <f t="shared" si="24"/>
        <v>-2.1482307598377538E-2</v>
      </c>
    </row>
    <row r="1547" spans="1:3" x14ac:dyDescent="0.25">
      <c r="A1547" s="1">
        <v>37593</v>
      </c>
      <c r="B1547">
        <v>27.3</v>
      </c>
      <c r="C1547">
        <f t="shared" si="24"/>
        <v>2.1848675069044619E-2</v>
      </c>
    </row>
    <row r="1548" spans="1:3" x14ac:dyDescent="0.25">
      <c r="A1548" s="1">
        <v>37592</v>
      </c>
      <c r="B1548">
        <v>27.24</v>
      </c>
      <c r="C1548">
        <f t="shared" si="24"/>
        <v>-2.2002209096025349E-3</v>
      </c>
    </row>
    <row r="1549" spans="1:3" x14ac:dyDescent="0.25">
      <c r="A1549" s="1">
        <v>37587</v>
      </c>
      <c r="B1549">
        <v>26.89</v>
      </c>
      <c r="C1549">
        <f t="shared" si="24"/>
        <v>-1.2932011000538248E-2</v>
      </c>
    </row>
    <row r="1550" spans="1:3" x14ac:dyDescent="0.25">
      <c r="A1550" s="1">
        <v>37586</v>
      </c>
      <c r="B1550">
        <v>26.4</v>
      </c>
      <c r="C1550">
        <f t="shared" si="24"/>
        <v>-1.8390460128502917E-2</v>
      </c>
    </row>
    <row r="1551" spans="1:3" x14ac:dyDescent="0.25">
      <c r="A1551" s="1">
        <v>37585</v>
      </c>
      <c r="B1551">
        <v>26.11</v>
      </c>
      <c r="C1551">
        <f t="shared" si="24"/>
        <v>-1.1045627441233002E-2</v>
      </c>
    </row>
    <row r="1552" spans="1:3" x14ac:dyDescent="0.25">
      <c r="A1552" s="1">
        <v>37582</v>
      </c>
      <c r="B1552">
        <v>26.76</v>
      </c>
      <c r="C1552">
        <f t="shared" si="24"/>
        <v>2.45898525489903E-2</v>
      </c>
    </row>
    <row r="1553" spans="1:3" x14ac:dyDescent="0.25">
      <c r="A1553" s="1">
        <v>37581</v>
      </c>
      <c r="B1553">
        <v>26.35</v>
      </c>
      <c r="C1553">
        <f t="shared" si="24"/>
        <v>-1.5439960272656395E-2</v>
      </c>
    </row>
    <row r="1554" spans="1:3" x14ac:dyDescent="0.25">
      <c r="A1554" s="1">
        <v>37580</v>
      </c>
      <c r="B1554">
        <v>26.98</v>
      </c>
      <c r="C1554">
        <f t="shared" si="24"/>
        <v>2.3627575792238505E-2</v>
      </c>
    </row>
    <row r="1555" spans="1:3" x14ac:dyDescent="0.25">
      <c r="A1555" s="1">
        <v>37579</v>
      </c>
      <c r="B1555">
        <v>26.42</v>
      </c>
      <c r="C1555">
        <f t="shared" si="24"/>
        <v>-2.0974551685430557E-2</v>
      </c>
    </row>
    <row r="1556" spans="1:3" x14ac:dyDescent="0.25">
      <c r="A1556" s="1">
        <v>37578</v>
      </c>
      <c r="B1556">
        <v>26.71</v>
      </c>
      <c r="C1556">
        <f t="shared" si="24"/>
        <v>1.0916728027690222E-2</v>
      </c>
    </row>
    <row r="1557" spans="1:3" x14ac:dyDescent="0.25">
      <c r="A1557" s="1">
        <v>37575</v>
      </c>
      <c r="B1557">
        <v>25.51</v>
      </c>
      <c r="C1557">
        <f t="shared" si="24"/>
        <v>-4.5967494968149489E-2</v>
      </c>
    </row>
    <row r="1558" spans="1:3" x14ac:dyDescent="0.25">
      <c r="A1558" s="1">
        <v>37574</v>
      </c>
      <c r="B1558">
        <v>25.29</v>
      </c>
      <c r="C1558">
        <f t="shared" si="24"/>
        <v>-8.6614714718463888E-3</v>
      </c>
    </row>
    <row r="1559" spans="1:3" x14ac:dyDescent="0.25">
      <c r="A1559" s="1">
        <v>37573</v>
      </c>
      <c r="B1559">
        <v>25.19</v>
      </c>
      <c r="C1559">
        <f t="shared" si="24"/>
        <v>-3.9619703173548685E-3</v>
      </c>
    </row>
    <row r="1560" spans="1:3" x14ac:dyDescent="0.25">
      <c r="A1560" s="1">
        <v>37572</v>
      </c>
      <c r="B1560">
        <v>25.9</v>
      </c>
      <c r="C1560">
        <f t="shared" si="24"/>
        <v>2.77958783409731E-2</v>
      </c>
    </row>
    <row r="1561" spans="1:3" x14ac:dyDescent="0.25">
      <c r="A1561" s="1">
        <v>37571</v>
      </c>
      <c r="B1561">
        <v>25.94</v>
      </c>
      <c r="C1561">
        <f t="shared" si="24"/>
        <v>1.5432101828059322E-3</v>
      </c>
    </row>
    <row r="1562" spans="1:3" x14ac:dyDescent="0.25">
      <c r="A1562" s="1">
        <v>37568</v>
      </c>
      <c r="B1562">
        <v>25.78</v>
      </c>
      <c r="C1562">
        <f t="shared" si="24"/>
        <v>-6.187181377256535E-3</v>
      </c>
    </row>
    <row r="1563" spans="1:3" x14ac:dyDescent="0.25">
      <c r="A1563" s="1">
        <v>37567</v>
      </c>
      <c r="B1563">
        <v>25.38</v>
      </c>
      <c r="C1563">
        <f t="shared" si="24"/>
        <v>-1.5637535224799853E-2</v>
      </c>
    </row>
    <row r="1564" spans="1:3" x14ac:dyDescent="0.25">
      <c r="A1564" s="1">
        <v>37566</v>
      </c>
      <c r="B1564">
        <v>25.77</v>
      </c>
      <c r="C1564">
        <f t="shared" si="24"/>
        <v>1.5249562378032169E-2</v>
      </c>
    </row>
    <row r="1565" spans="1:3" x14ac:dyDescent="0.25">
      <c r="A1565" s="1">
        <v>37565</v>
      </c>
      <c r="B1565">
        <v>26.14</v>
      </c>
      <c r="C1565">
        <f t="shared" si="24"/>
        <v>1.4255683531802168E-2</v>
      </c>
    </row>
    <row r="1566" spans="1:3" x14ac:dyDescent="0.25">
      <c r="A1566" s="1">
        <v>37564</v>
      </c>
      <c r="B1566">
        <v>26.95</v>
      </c>
      <c r="C1566">
        <f t="shared" si="24"/>
        <v>3.0516589158930182E-2</v>
      </c>
    </row>
    <row r="1567" spans="1:3" x14ac:dyDescent="0.25">
      <c r="A1567" s="1">
        <v>37561</v>
      </c>
      <c r="B1567">
        <v>27.13</v>
      </c>
      <c r="C1567">
        <f t="shared" si="24"/>
        <v>6.6568293158341544E-3</v>
      </c>
    </row>
    <row r="1568" spans="1:3" x14ac:dyDescent="0.25">
      <c r="A1568" s="1">
        <v>37560</v>
      </c>
      <c r="B1568">
        <v>27.22</v>
      </c>
      <c r="C1568">
        <f t="shared" si="24"/>
        <v>3.3118705524797314E-3</v>
      </c>
    </row>
    <row r="1569" spans="1:3" x14ac:dyDescent="0.25">
      <c r="A1569" s="1">
        <v>37559</v>
      </c>
      <c r="B1569">
        <v>26.81</v>
      </c>
      <c r="C1569">
        <f t="shared" si="24"/>
        <v>-1.5177044975452046E-2</v>
      </c>
    </row>
    <row r="1570" spans="1:3" x14ac:dyDescent="0.25">
      <c r="A1570" s="1">
        <v>37558</v>
      </c>
      <c r="B1570">
        <v>26.86</v>
      </c>
      <c r="C1570">
        <f t="shared" si="24"/>
        <v>1.8632388472237089E-3</v>
      </c>
    </row>
    <row r="1571" spans="1:3" x14ac:dyDescent="0.25">
      <c r="A1571" s="1">
        <v>37557</v>
      </c>
      <c r="B1571">
        <v>27.29</v>
      </c>
      <c r="C1571">
        <f t="shared" si="24"/>
        <v>1.588214362515562E-2</v>
      </c>
    </row>
    <row r="1572" spans="1:3" x14ac:dyDescent="0.25">
      <c r="A1572" s="1">
        <v>37554</v>
      </c>
      <c r="B1572">
        <v>27.05</v>
      </c>
      <c r="C1572">
        <f t="shared" si="24"/>
        <v>-8.8333294277564648E-3</v>
      </c>
    </row>
    <row r="1573" spans="1:3" x14ac:dyDescent="0.25">
      <c r="A1573" s="1">
        <v>37553</v>
      </c>
      <c r="B1573">
        <v>28.2</v>
      </c>
      <c r="C1573">
        <f t="shared" si="24"/>
        <v>4.163497265157725E-2</v>
      </c>
    </row>
    <row r="1574" spans="1:3" x14ac:dyDescent="0.25">
      <c r="A1574" s="1">
        <v>37552</v>
      </c>
      <c r="B1574">
        <v>28.18</v>
      </c>
      <c r="C1574">
        <f t="shared" si="24"/>
        <v>-7.094714735336907E-4</v>
      </c>
    </row>
    <row r="1575" spans="1:3" x14ac:dyDescent="0.25">
      <c r="A1575" s="1">
        <v>37551</v>
      </c>
      <c r="B1575">
        <v>27.92</v>
      </c>
      <c r="C1575">
        <f t="shared" si="24"/>
        <v>-9.2692285763623979E-3</v>
      </c>
    </row>
    <row r="1576" spans="1:3" x14ac:dyDescent="0.25">
      <c r="A1576" s="1">
        <v>37550</v>
      </c>
      <c r="B1576">
        <v>28.37</v>
      </c>
      <c r="C1576">
        <f t="shared" si="24"/>
        <v>1.5988970926588252E-2</v>
      </c>
    </row>
    <row r="1577" spans="1:3" x14ac:dyDescent="0.25">
      <c r="A1577" s="1">
        <v>37547</v>
      </c>
      <c r="B1577">
        <v>29.6</v>
      </c>
      <c r="C1577">
        <f t="shared" si="24"/>
        <v>4.2442112509254809E-2</v>
      </c>
    </row>
    <row r="1578" spans="1:3" x14ac:dyDescent="0.25">
      <c r="A1578" s="1">
        <v>37546</v>
      </c>
      <c r="B1578">
        <v>29.62</v>
      </c>
      <c r="C1578">
        <f t="shared" si="24"/>
        <v>6.7544750963797291E-4</v>
      </c>
    </row>
    <row r="1579" spans="1:3" x14ac:dyDescent="0.25">
      <c r="A1579" s="1">
        <v>37545</v>
      </c>
      <c r="B1579">
        <v>29.47</v>
      </c>
      <c r="C1579">
        <f t="shared" si="24"/>
        <v>-5.077012090049412E-3</v>
      </c>
    </row>
    <row r="1580" spans="1:3" x14ac:dyDescent="0.25">
      <c r="A1580" s="1">
        <v>37544</v>
      </c>
      <c r="B1580">
        <v>29.72</v>
      </c>
      <c r="C1580">
        <f t="shared" si="24"/>
        <v>8.4474230999551526E-3</v>
      </c>
    </row>
    <row r="1581" spans="1:3" x14ac:dyDescent="0.25">
      <c r="A1581" s="1">
        <v>37543</v>
      </c>
      <c r="B1581">
        <v>30.03</v>
      </c>
      <c r="C1581">
        <f t="shared" si="24"/>
        <v>1.0376662145680473E-2</v>
      </c>
    </row>
    <row r="1582" spans="1:3" x14ac:dyDescent="0.25">
      <c r="A1582" s="1">
        <v>37540</v>
      </c>
      <c r="B1582">
        <v>29.37</v>
      </c>
      <c r="C1582">
        <f t="shared" si="24"/>
        <v>-2.2223136784710235E-2</v>
      </c>
    </row>
    <row r="1583" spans="1:3" x14ac:dyDescent="0.25">
      <c r="A1583" s="1">
        <v>37539</v>
      </c>
      <c r="B1583">
        <v>28.97</v>
      </c>
      <c r="C1583">
        <f t="shared" si="24"/>
        <v>-1.371293342926978E-2</v>
      </c>
    </row>
    <row r="1584" spans="1:3" x14ac:dyDescent="0.25">
      <c r="A1584" s="1">
        <v>37538</v>
      </c>
      <c r="B1584">
        <v>29.35</v>
      </c>
      <c r="C1584">
        <f t="shared" si="24"/>
        <v>1.3031734492846472E-2</v>
      </c>
    </row>
    <row r="1585" spans="1:3" x14ac:dyDescent="0.25">
      <c r="A1585" s="1">
        <v>37537</v>
      </c>
      <c r="B1585">
        <v>29.48</v>
      </c>
      <c r="C1585">
        <f t="shared" si="24"/>
        <v>4.4195210470303814E-3</v>
      </c>
    </row>
    <row r="1586" spans="1:3" x14ac:dyDescent="0.25">
      <c r="A1586" s="1">
        <v>37536</v>
      </c>
      <c r="B1586">
        <v>29.64</v>
      </c>
      <c r="C1586">
        <f t="shared" si="24"/>
        <v>5.4127331067502591E-3</v>
      </c>
    </row>
    <row r="1587" spans="1:3" x14ac:dyDescent="0.25">
      <c r="A1587" s="1">
        <v>37533</v>
      </c>
      <c r="B1587">
        <v>29.62</v>
      </c>
      <c r="C1587">
        <f t="shared" si="24"/>
        <v>-6.7499158823336523E-4</v>
      </c>
    </row>
    <row r="1588" spans="1:3" x14ac:dyDescent="0.25">
      <c r="A1588" s="1">
        <v>37532</v>
      </c>
      <c r="B1588">
        <v>29.76</v>
      </c>
      <c r="C1588">
        <f t="shared" si="24"/>
        <v>4.715401125238358E-3</v>
      </c>
    </row>
    <row r="1589" spans="1:3" x14ac:dyDescent="0.25">
      <c r="A1589" s="1">
        <v>37531</v>
      </c>
      <c r="B1589">
        <v>30.49</v>
      </c>
      <c r="C1589">
        <f t="shared" si="24"/>
        <v>2.4233551035272194E-2</v>
      </c>
    </row>
    <row r="1590" spans="1:3" x14ac:dyDescent="0.25">
      <c r="A1590" s="1">
        <v>37530</v>
      </c>
      <c r="B1590">
        <v>30.83</v>
      </c>
      <c r="C1590">
        <f t="shared" si="24"/>
        <v>1.1089480897895625E-2</v>
      </c>
    </row>
    <row r="1591" spans="1:3" x14ac:dyDescent="0.25">
      <c r="A1591" s="1">
        <v>37529</v>
      </c>
      <c r="B1591">
        <v>30.45</v>
      </c>
      <c r="C1591">
        <f t="shared" si="24"/>
        <v>-1.2402247742152893E-2</v>
      </c>
    </row>
    <row r="1592" spans="1:3" x14ac:dyDescent="0.25">
      <c r="A1592" s="1">
        <v>37526</v>
      </c>
      <c r="B1592">
        <v>30.54</v>
      </c>
      <c r="C1592">
        <f t="shared" si="24"/>
        <v>2.9513056345803197E-3</v>
      </c>
    </row>
    <row r="1593" spans="1:3" x14ac:dyDescent="0.25">
      <c r="A1593" s="1">
        <v>37525</v>
      </c>
      <c r="B1593">
        <v>30.41</v>
      </c>
      <c r="C1593">
        <f t="shared" si="24"/>
        <v>-4.2657981012130452E-3</v>
      </c>
    </row>
    <row r="1594" spans="1:3" x14ac:dyDescent="0.25">
      <c r="A1594" s="1">
        <v>37524</v>
      </c>
      <c r="B1594">
        <v>30.64</v>
      </c>
      <c r="C1594">
        <f t="shared" si="24"/>
        <v>7.5348431831173419E-3</v>
      </c>
    </row>
    <row r="1595" spans="1:3" x14ac:dyDescent="0.25">
      <c r="A1595" s="1">
        <v>37523</v>
      </c>
      <c r="B1595">
        <v>30.77</v>
      </c>
      <c r="C1595">
        <f t="shared" si="24"/>
        <v>4.2338444615598334E-3</v>
      </c>
    </row>
    <row r="1596" spans="1:3" x14ac:dyDescent="0.25">
      <c r="A1596" s="1">
        <v>37522</v>
      </c>
      <c r="B1596">
        <v>30.71</v>
      </c>
      <c r="C1596">
        <f t="shared" si="24"/>
        <v>-1.951854881219402E-3</v>
      </c>
    </row>
    <row r="1597" spans="1:3" x14ac:dyDescent="0.25">
      <c r="A1597" s="1">
        <v>37519</v>
      </c>
      <c r="B1597">
        <v>29.61</v>
      </c>
      <c r="C1597">
        <f t="shared" si="24"/>
        <v>-3.6476192339231085E-2</v>
      </c>
    </row>
    <row r="1598" spans="1:3" x14ac:dyDescent="0.25">
      <c r="A1598" s="1">
        <v>37518</v>
      </c>
      <c r="B1598">
        <v>29.5</v>
      </c>
      <c r="C1598">
        <f t="shared" si="24"/>
        <v>-3.7218787677257073E-3</v>
      </c>
    </row>
    <row r="1599" spans="1:3" x14ac:dyDescent="0.25">
      <c r="A1599" s="1">
        <v>37517</v>
      </c>
      <c r="B1599">
        <v>29.48</v>
      </c>
      <c r="C1599">
        <f t="shared" si="24"/>
        <v>-6.7819602463827595E-4</v>
      </c>
    </row>
    <row r="1600" spans="1:3" x14ac:dyDescent="0.25">
      <c r="A1600" s="1">
        <v>37516</v>
      </c>
      <c r="B1600">
        <v>29.08</v>
      </c>
      <c r="C1600">
        <f t="shared" si="24"/>
        <v>-1.3661414655817288E-2</v>
      </c>
    </row>
    <row r="1601" spans="1:3" x14ac:dyDescent="0.25">
      <c r="A1601" s="1">
        <v>37515</v>
      </c>
      <c r="B1601">
        <v>29.67</v>
      </c>
      <c r="C1601">
        <f t="shared" si="24"/>
        <v>2.0085781637411891E-2</v>
      </c>
    </row>
    <row r="1602" spans="1:3" x14ac:dyDescent="0.25">
      <c r="A1602" s="1">
        <v>37512</v>
      </c>
      <c r="B1602">
        <v>29.81</v>
      </c>
      <c r="C1602">
        <f t="shared" si="24"/>
        <v>4.7074733872495408E-3</v>
      </c>
    </row>
    <row r="1603" spans="1:3" x14ac:dyDescent="0.25">
      <c r="A1603" s="1">
        <v>37511</v>
      </c>
      <c r="B1603">
        <v>28.85</v>
      </c>
      <c r="C1603">
        <f t="shared" si="24"/>
        <v>-3.2733914735871436E-2</v>
      </c>
    </row>
    <row r="1604" spans="1:3" x14ac:dyDescent="0.25">
      <c r="A1604" s="1">
        <v>37510</v>
      </c>
      <c r="B1604">
        <v>29.77</v>
      </c>
      <c r="C1604">
        <f t="shared" ref="C1604:C1667" si="25">LN(B1604/B1603)</f>
        <v>3.1391182073576489E-2</v>
      </c>
    </row>
    <row r="1605" spans="1:3" x14ac:dyDescent="0.25">
      <c r="A1605" s="1">
        <v>37509</v>
      </c>
      <c r="B1605">
        <v>29.73</v>
      </c>
      <c r="C1605">
        <f t="shared" si="25"/>
        <v>-1.3445380176786465E-3</v>
      </c>
    </row>
    <row r="1606" spans="1:3" x14ac:dyDescent="0.25">
      <c r="A1606" s="1">
        <v>37508</v>
      </c>
      <c r="B1606">
        <v>29.73</v>
      </c>
      <c r="C1606">
        <f t="shared" si="25"/>
        <v>0</v>
      </c>
    </row>
    <row r="1607" spans="1:3" x14ac:dyDescent="0.25">
      <c r="A1607" s="1">
        <v>37505</v>
      </c>
      <c r="B1607">
        <v>29.61</v>
      </c>
      <c r="C1607">
        <f t="shared" si="25"/>
        <v>-4.0444948965064143E-3</v>
      </c>
    </row>
    <row r="1608" spans="1:3" x14ac:dyDescent="0.25">
      <c r="A1608" s="1">
        <v>37504</v>
      </c>
      <c r="B1608">
        <v>28.98</v>
      </c>
      <c r="C1608">
        <f t="shared" si="25"/>
        <v>-2.1506205220963505E-2</v>
      </c>
    </row>
    <row r="1609" spans="1:3" x14ac:dyDescent="0.25">
      <c r="A1609" s="1">
        <v>37503</v>
      </c>
      <c r="B1609">
        <v>28.27</v>
      </c>
      <c r="C1609">
        <f t="shared" si="25"/>
        <v>-2.4804765187037423E-2</v>
      </c>
    </row>
    <row r="1610" spans="1:3" x14ac:dyDescent="0.25">
      <c r="A1610" s="1">
        <v>37502</v>
      </c>
      <c r="B1610">
        <v>27.79</v>
      </c>
      <c r="C1610">
        <f t="shared" si="25"/>
        <v>-1.7124927951086583E-2</v>
      </c>
    </row>
    <row r="1611" spans="1:3" x14ac:dyDescent="0.25">
      <c r="A1611" s="1">
        <v>37498</v>
      </c>
      <c r="B1611">
        <v>28.98</v>
      </c>
      <c r="C1611">
        <f t="shared" si="25"/>
        <v>4.1929693138123975E-2</v>
      </c>
    </row>
    <row r="1612" spans="1:3" x14ac:dyDescent="0.25">
      <c r="A1612" s="1">
        <v>37497</v>
      </c>
      <c r="B1612">
        <v>28.92</v>
      </c>
      <c r="C1612">
        <f t="shared" si="25"/>
        <v>-2.0725396019723123E-3</v>
      </c>
    </row>
    <row r="1613" spans="1:3" x14ac:dyDescent="0.25">
      <c r="A1613" s="1">
        <v>37496</v>
      </c>
      <c r="B1613">
        <v>28.34</v>
      </c>
      <c r="C1613">
        <f t="shared" si="25"/>
        <v>-2.02591630280296E-2</v>
      </c>
    </row>
    <row r="1614" spans="1:3" x14ac:dyDescent="0.25">
      <c r="A1614" s="1">
        <v>37495</v>
      </c>
      <c r="B1614">
        <v>28.83</v>
      </c>
      <c r="C1614">
        <f t="shared" si="25"/>
        <v>1.7142277387776413E-2</v>
      </c>
    </row>
    <row r="1615" spans="1:3" x14ac:dyDescent="0.25">
      <c r="A1615" s="1">
        <v>37494</v>
      </c>
      <c r="B1615">
        <v>29.28</v>
      </c>
      <c r="C1615">
        <f t="shared" si="25"/>
        <v>1.5488177442800122E-2</v>
      </c>
    </row>
    <row r="1616" spans="1:3" x14ac:dyDescent="0.25">
      <c r="A1616" s="1">
        <v>37491</v>
      </c>
      <c r="B1616">
        <v>28.63</v>
      </c>
      <c r="C1616">
        <f t="shared" si="25"/>
        <v>-2.2449569983087222E-2</v>
      </c>
    </row>
    <row r="1617" spans="1:3" x14ac:dyDescent="0.25">
      <c r="A1617" s="1">
        <v>37490</v>
      </c>
      <c r="B1617">
        <v>28.84</v>
      </c>
      <c r="C1617">
        <f t="shared" si="25"/>
        <v>7.3081933067246224E-3</v>
      </c>
    </row>
    <row r="1618" spans="1:3" x14ac:dyDescent="0.25">
      <c r="A1618" s="1">
        <v>37489</v>
      </c>
      <c r="B1618">
        <v>29.24</v>
      </c>
      <c r="C1618">
        <f t="shared" si="25"/>
        <v>1.3774322464829422E-2</v>
      </c>
    </row>
    <row r="1619" spans="1:3" x14ac:dyDescent="0.25">
      <c r="A1619" s="1">
        <v>37488</v>
      </c>
      <c r="B1619">
        <v>30.11</v>
      </c>
      <c r="C1619">
        <f t="shared" si="25"/>
        <v>2.931970761206467E-2</v>
      </c>
    </row>
    <row r="1620" spans="1:3" x14ac:dyDescent="0.25">
      <c r="A1620" s="1">
        <v>37487</v>
      </c>
      <c r="B1620">
        <v>29.84</v>
      </c>
      <c r="C1620">
        <f t="shared" si="25"/>
        <v>-9.0075671580823139E-3</v>
      </c>
    </row>
    <row r="1621" spans="1:3" x14ac:dyDescent="0.25">
      <c r="A1621" s="1">
        <v>37484</v>
      </c>
      <c r="B1621">
        <v>29.33</v>
      </c>
      <c r="C1621">
        <f t="shared" si="25"/>
        <v>-1.7238892346200529E-2</v>
      </c>
    </row>
    <row r="1622" spans="1:3" x14ac:dyDescent="0.25">
      <c r="A1622" s="1">
        <v>37483</v>
      </c>
      <c r="B1622">
        <v>29.06</v>
      </c>
      <c r="C1622">
        <f t="shared" si="25"/>
        <v>-9.24822484722276E-3</v>
      </c>
    </row>
    <row r="1623" spans="1:3" x14ac:dyDescent="0.25">
      <c r="A1623" s="1">
        <v>37482</v>
      </c>
      <c r="B1623">
        <v>28.15</v>
      </c>
      <c r="C1623">
        <f t="shared" si="25"/>
        <v>-3.1815303556437496E-2</v>
      </c>
    </row>
    <row r="1624" spans="1:3" x14ac:dyDescent="0.25">
      <c r="A1624" s="1">
        <v>37481</v>
      </c>
      <c r="B1624">
        <v>27.9</v>
      </c>
      <c r="C1624">
        <f t="shared" si="25"/>
        <v>-8.9206657583794889E-3</v>
      </c>
    </row>
    <row r="1625" spans="1:3" x14ac:dyDescent="0.25">
      <c r="A1625" s="1">
        <v>37480</v>
      </c>
      <c r="B1625">
        <v>27.86</v>
      </c>
      <c r="C1625">
        <f t="shared" si="25"/>
        <v>-1.4347204756602941E-3</v>
      </c>
    </row>
    <row r="1626" spans="1:3" x14ac:dyDescent="0.25">
      <c r="A1626" s="1">
        <v>37477</v>
      </c>
      <c r="B1626">
        <v>26.86</v>
      </c>
      <c r="C1626">
        <f t="shared" si="25"/>
        <v>-3.6553777256568089E-2</v>
      </c>
    </row>
    <row r="1627" spans="1:3" x14ac:dyDescent="0.25">
      <c r="A1627" s="1">
        <v>37476</v>
      </c>
      <c r="B1627">
        <v>26.67</v>
      </c>
      <c r="C1627">
        <f t="shared" si="25"/>
        <v>-7.098852901168554E-3</v>
      </c>
    </row>
    <row r="1628" spans="1:3" x14ac:dyDescent="0.25">
      <c r="A1628" s="1">
        <v>37475</v>
      </c>
      <c r="B1628">
        <v>26.5</v>
      </c>
      <c r="C1628">
        <f t="shared" si="25"/>
        <v>-6.3946052017464826E-3</v>
      </c>
    </row>
    <row r="1629" spans="1:3" x14ac:dyDescent="0.25">
      <c r="A1629" s="1">
        <v>37474</v>
      </c>
      <c r="B1629">
        <v>27.17</v>
      </c>
      <c r="C1629">
        <f t="shared" si="25"/>
        <v>2.4968690446079821E-2</v>
      </c>
    </row>
    <row r="1630" spans="1:3" x14ac:dyDescent="0.25">
      <c r="A1630" s="1">
        <v>37473</v>
      </c>
      <c r="B1630">
        <v>26.58</v>
      </c>
      <c r="C1630">
        <f t="shared" si="25"/>
        <v>-2.1954370153157269E-2</v>
      </c>
    </row>
    <row r="1631" spans="1:3" x14ac:dyDescent="0.25">
      <c r="A1631" s="1">
        <v>37470</v>
      </c>
      <c r="B1631">
        <v>26.84</v>
      </c>
      <c r="C1631">
        <f t="shared" si="25"/>
        <v>9.7342588183818492E-3</v>
      </c>
    </row>
    <row r="1632" spans="1:3" x14ac:dyDescent="0.25">
      <c r="A1632" s="1">
        <v>37469</v>
      </c>
      <c r="B1632">
        <v>26.47</v>
      </c>
      <c r="C1632">
        <f t="shared" si="25"/>
        <v>-1.3881295864471184E-2</v>
      </c>
    </row>
    <row r="1633" spans="1:3" x14ac:dyDescent="0.25">
      <c r="A1633" s="1">
        <v>37468</v>
      </c>
      <c r="B1633">
        <v>27.02</v>
      </c>
      <c r="C1633">
        <f t="shared" si="25"/>
        <v>2.0565316293042958E-2</v>
      </c>
    </row>
    <row r="1634" spans="1:3" x14ac:dyDescent="0.25">
      <c r="A1634" s="1">
        <v>37467</v>
      </c>
      <c r="B1634">
        <v>27.36</v>
      </c>
      <c r="C1634">
        <f t="shared" si="25"/>
        <v>1.2504760222296865E-2</v>
      </c>
    </row>
    <row r="1635" spans="1:3" x14ac:dyDescent="0.25">
      <c r="A1635" s="1">
        <v>37466</v>
      </c>
      <c r="B1635">
        <v>26.55</v>
      </c>
      <c r="C1635">
        <f t="shared" si="25"/>
        <v>-3.0052345066401823E-2</v>
      </c>
    </row>
    <row r="1636" spans="1:3" x14ac:dyDescent="0.25">
      <c r="A1636" s="1">
        <v>37463</v>
      </c>
      <c r="B1636">
        <v>26.54</v>
      </c>
      <c r="C1636">
        <f t="shared" si="25"/>
        <v>-3.7671878388648199E-4</v>
      </c>
    </row>
    <row r="1637" spans="1:3" x14ac:dyDescent="0.25">
      <c r="A1637" s="1">
        <v>37462</v>
      </c>
      <c r="B1637">
        <v>26.77</v>
      </c>
      <c r="C1637">
        <f t="shared" si="25"/>
        <v>8.6288286281997369E-3</v>
      </c>
    </row>
    <row r="1638" spans="1:3" x14ac:dyDescent="0.25">
      <c r="A1638" s="1">
        <v>37461</v>
      </c>
      <c r="B1638">
        <v>26.87</v>
      </c>
      <c r="C1638">
        <f t="shared" si="25"/>
        <v>3.7285650951388123E-3</v>
      </c>
    </row>
    <row r="1639" spans="1:3" x14ac:dyDescent="0.25">
      <c r="A1639" s="1">
        <v>37460</v>
      </c>
      <c r="B1639">
        <v>26.31</v>
      </c>
      <c r="C1639">
        <f t="shared" si="25"/>
        <v>-2.1061327575198633E-2</v>
      </c>
    </row>
    <row r="1640" spans="1:3" x14ac:dyDescent="0.25">
      <c r="A1640" s="1">
        <v>37459</v>
      </c>
      <c r="B1640">
        <v>26.6</v>
      </c>
      <c r="C1640">
        <f t="shared" si="25"/>
        <v>1.0962120735452035E-2</v>
      </c>
    </row>
    <row r="1641" spans="1:3" x14ac:dyDescent="0.25">
      <c r="A1641" s="1">
        <v>37456</v>
      </c>
      <c r="B1641">
        <v>27.83</v>
      </c>
      <c r="C1641">
        <f t="shared" si="25"/>
        <v>4.520335975014593E-2</v>
      </c>
    </row>
    <row r="1642" spans="1:3" x14ac:dyDescent="0.25">
      <c r="A1642" s="1">
        <v>37455</v>
      </c>
      <c r="B1642">
        <v>27.57</v>
      </c>
      <c r="C1642">
        <f t="shared" si="25"/>
        <v>-9.3863505020939531E-3</v>
      </c>
    </row>
    <row r="1643" spans="1:3" x14ac:dyDescent="0.25">
      <c r="A1643" s="1">
        <v>37454</v>
      </c>
      <c r="B1643">
        <v>27.88</v>
      </c>
      <c r="C1643">
        <f t="shared" si="25"/>
        <v>1.1181360856617799E-2</v>
      </c>
    </row>
    <row r="1644" spans="1:3" x14ac:dyDescent="0.25">
      <c r="A1644" s="1">
        <v>37453</v>
      </c>
      <c r="B1644">
        <v>27.75</v>
      </c>
      <c r="C1644">
        <f t="shared" si="25"/>
        <v>-4.6737456998795961E-3</v>
      </c>
    </row>
    <row r="1645" spans="1:3" x14ac:dyDescent="0.25">
      <c r="A1645" s="1">
        <v>37452</v>
      </c>
      <c r="B1645">
        <v>27.07</v>
      </c>
      <c r="C1645">
        <f t="shared" si="25"/>
        <v>-2.4809736566233673E-2</v>
      </c>
    </row>
    <row r="1646" spans="1:3" x14ac:dyDescent="0.25">
      <c r="A1646" s="1">
        <v>37449</v>
      </c>
      <c r="B1646">
        <v>27.48</v>
      </c>
      <c r="C1646">
        <f t="shared" si="25"/>
        <v>1.5032363727938723E-2</v>
      </c>
    </row>
    <row r="1647" spans="1:3" x14ac:dyDescent="0.25">
      <c r="A1647" s="1">
        <v>37448</v>
      </c>
      <c r="B1647">
        <v>26.83</v>
      </c>
      <c r="C1647">
        <f t="shared" si="25"/>
        <v>-2.3937802916615868E-2</v>
      </c>
    </row>
    <row r="1648" spans="1:3" x14ac:dyDescent="0.25">
      <c r="A1648" s="1">
        <v>37447</v>
      </c>
      <c r="B1648">
        <v>26.77</v>
      </c>
      <c r="C1648">
        <f t="shared" si="25"/>
        <v>-2.2388069052715429E-3</v>
      </c>
    </row>
    <row r="1649" spans="1:3" x14ac:dyDescent="0.25">
      <c r="A1649" s="1">
        <v>37446</v>
      </c>
      <c r="B1649">
        <v>26.09</v>
      </c>
      <c r="C1649">
        <f t="shared" si="25"/>
        <v>-2.5729758383624082E-2</v>
      </c>
    </row>
    <row r="1650" spans="1:3" x14ac:dyDescent="0.25">
      <c r="A1650" s="1">
        <v>37445</v>
      </c>
      <c r="B1650">
        <v>26.07</v>
      </c>
      <c r="C1650">
        <f t="shared" si="25"/>
        <v>-7.6687120322667477E-4</v>
      </c>
    </row>
    <row r="1651" spans="1:3" x14ac:dyDescent="0.25">
      <c r="A1651" s="1">
        <v>37440</v>
      </c>
      <c r="B1651">
        <v>26.8</v>
      </c>
      <c r="C1651">
        <f t="shared" si="25"/>
        <v>2.7616659571400713E-2</v>
      </c>
    </row>
    <row r="1652" spans="1:3" x14ac:dyDescent="0.25">
      <c r="A1652" s="1">
        <v>37439</v>
      </c>
      <c r="B1652">
        <v>26.77</v>
      </c>
      <c r="C1652">
        <f t="shared" si="25"/>
        <v>-1.1200299845498521E-3</v>
      </c>
    </row>
    <row r="1653" spans="1:3" x14ac:dyDescent="0.25">
      <c r="A1653" s="1">
        <v>37438</v>
      </c>
      <c r="B1653">
        <v>26.81</v>
      </c>
      <c r="C1653">
        <f t="shared" si="25"/>
        <v>1.4930947156067808E-3</v>
      </c>
    </row>
    <row r="1654" spans="1:3" x14ac:dyDescent="0.25">
      <c r="A1654" s="1">
        <v>37435</v>
      </c>
      <c r="B1654">
        <v>26.86</v>
      </c>
      <c r="C1654">
        <f t="shared" si="25"/>
        <v>1.8632388472237089E-3</v>
      </c>
    </row>
    <row r="1655" spans="1:3" x14ac:dyDescent="0.25">
      <c r="A1655" s="1">
        <v>37434</v>
      </c>
      <c r="B1655">
        <v>26.86</v>
      </c>
      <c r="C1655">
        <f t="shared" si="25"/>
        <v>0</v>
      </c>
    </row>
    <row r="1656" spans="1:3" x14ac:dyDescent="0.25">
      <c r="A1656" s="1">
        <v>37433</v>
      </c>
      <c r="B1656">
        <v>26.76</v>
      </c>
      <c r="C1656">
        <f t="shared" si="25"/>
        <v>-3.729955835063789E-3</v>
      </c>
    </row>
    <row r="1657" spans="1:3" x14ac:dyDescent="0.25">
      <c r="A1657" s="1">
        <v>37432</v>
      </c>
      <c r="B1657">
        <v>26.32</v>
      </c>
      <c r="C1657">
        <f t="shared" si="25"/>
        <v>-1.6579128802911333E-2</v>
      </c>
    </row>
    <row r="1658" spans="1:3" x14ac:dyDescent="0.25">
      <c r="A1658" s="1">
        <v>37431</v>
      </c>
      <c r="B1658">
        <v>26.47</v>
      </c>
      <c r="C1658">
        <f t="shared" si="25"/>
        <v>5.6829097818934943E-3</v>
      </c>
    </row>
    <row r="1659" spans="1:3" x14ac:dyDescent="0.25">
      <c r="A1659" s="1">
        <v>37428</v>
      </c>
      <c r="B1659">
        <v>25.82</v>
      </c>
      <c r="C1659">
        <f t="shared" si="25"/>
        <v>-2.4862630820513359E-2</v>
      </c>
    </row>
    <row r="1660" spans="1:3" x14ac:dyDescent="0.25">
      <c r="A1660" s="1">
        <v>37427</v>
      </c>
      <c r="B1660">
        <v>25.53</v>
      </c>
      <c r="C1660">
        <f t="shared" si="25"/>
        <v>-1.1295154165103903E-2</v>
      </c>
    </row>
    <row r="1661" spans="1:3" x14ac:dyDescent="0.25">
      <c r="A1661" s="1">
        <v>37426</v>
      </c>
      <c r="B1661">
        <v>25.31</v>
      </c>
      <c r="C1661">
        <f t="shared" si="25"/>
        <v>-8.6546566963598449E-3</v>
      </c>
    </row>
    <row r="1662" spans="1:3" x14ac:dyDescent="0.25">
      <c r="A1662" s="1">
        <v>37425</v>
      </c>
      <c r="B1662">
        <v>25.43</v>
      </c>
      <c r="C1662">
        <f t="shared" si="25"/>
        <v>4.7300048769956873E-3</v>
      </c>
    </row>
    <row r="1663" spans="1:3" x14ac:dyDescent="0.25">
      <c r="A1663" s="1">
        <v>37424</v>
      </c>
      <c r="B1663">
        <v>26.09</v>
      </c>
      <c r="C1663">
        <f t="shared" si="25"/>
        <v>2.5622519714608872E-2</v>
      </c>
    </row>
    <row r="1664" spans="1:3" x14ac:dyDescent="0.25">
      <c r="A1664" s="1">
        <v>37421</v>
      </c>
      <c r="B1664">
        <v>25.94</v>
      </c>
      <c r="C1664">
        <f t="shared" si="25"/>
        <v>-5.7659202603391451E-3</v>
      </c>
    </row>
    <row r="1665" spans="1:3" x14ac:dyDescent="0.25">
      <c r="A1665" s="1">
        <v>37420</v>
      </c>
      <c r="B1665">
        <v>25.64</v>
      </c>
      <c r="C1665">
        <f t="shared" si="25"/>
        <v>-1.1632546835828511E-2</v>
      </c>
    </row>
    <row r="1666" spans="1:3" x14ac:dyDescent="0.25">
      <c r="A1666" s="1">
        <v>37419</v>
      </c>
      <c r="B1666">
        <v>24.64</v>
      </c>
      <c r="C1666">
        <f t="shared" si="25"/>
        <v>-3.9782493387150286E-2</v>
      </c>
    </row>
    <row r="1667" spans="1:3" x14ac:dyDescent="0.25">
      <c r="A1667" s="1">
        <v>37418</v>
      </c>
      <c r="B1667">
        <v>24.12</v>
      </c>
      <c r="C1667">
        <f t="shared" si="25"/>
        <v>-2.1329766806334298E-2</v>
      </c>
    </row>
    <row r="1668" spans="1:3" x14ac:dyDescent="0.25">
      <c r="A1668" s="1">
        <v>37417</v>
      </c>
      <c r="B1668">
        <v>24.29</v>
      </c>
      <c r="C1668">
        <f t="shared" ref="C1668:C1731" si="26">LN(B1668/B1667)</f>
        <v>7.0233711550962662E-3</v>
      </c>
    </row>
    <row r="1669" spans="1:3" x14ac:dyDescent="0.25">
      <c r="A1669" s="1">
        <v>37414</v>
      </c>
      <c r="B1669">
        <v>24.75</v>
      </c>
      <c r="C1669">
        <f t="shared" si="26"/>
        <v>1.8760746000618164E-2</v>
      </c>
    </row>
    <row r="1670" spans="1:3" x14ac:dyDescent="0.25">
      <c r="A1670" s="1">
        <v>37413</v>
      </c>
      <c r="B1670">
        <v>24.79</v>
      </c>
      <c r="C1670">
        <f t="shared" si="26"/>
        <v>1.6148570323998384E-3</v>
      </c>
    </row>
    <row r="1671" spans="1:3" x14ac:dyDescent="0.25">
      <c r="A1671" s="1">
        <v>37412</v>
      </c>
      <c r="B1671">
        <v>24.89</v>
      </c>
      <c r="C1671">
        <f t="shared" si="26"/>
        <v>4.0257703324015418E-3</v>
      </c>
    </row>
    <row r="1672" spans="1:3" x14ac:dyDescent="0.25">
      <c r="A1672" s="1">
        <v>37411</v>
      </c>
      <c r="B1672">
        <v>25.33</v>
      </c>
      <c r="C1672">
        <f t="shared" si="26"/>
        <v>1.7523347634083131E-2</v>
      </c>
    </row>
    <row r="1673" spans="1:3" x14ac:dyDescent="0.25">
      <c r="A1673" s="1">
        <v>37410</v>
      </c>
      <c r="B1673">
        <v>25.08</v>
      </c>
      <c r="C1673">
        <f t="shared" si="26"/>
        <v>-9.9187482488639189E-3</v>
      </c>
    </row>
    <row r="1674" spans="1:3" x14ac:dyDescent="0.25">
      <c r="A1674" s="1">
        <v>37407</v>
      </c>
      <c r="B1674">
        <v>25.31</v>
      </c>
      <c r="C1674">
        <f t="shared" si="26"/>
        <v>9.1288587923127763E-3</v>
      </c>
    </row>
    <row r="1675" spans="1:3" x14ac:dyDescent="0.25">
      <c r="A1675" s="1">
        <v>37406</v>
      </c>
      <c r="B1675">
        <v>24.67</v>
      </c>
      <c r="C1675">
        <f t="shared" si="26"/>
        <v>-2.5611644015767245E-2</v>
      </c>
    </row>
    <row r="1676" spans="1:3" x14ac:dyDescent="0.25">
      <c r="A1676" s="1">
        <v>37405</v>
      </c>
      <c r="B1676">
        <v>25.76</v>
      </c>
      <c r="C1676">
        <f t="shared" si="26"/>
        <v>4.323497069488743E-2</v>
      </c>
    </row>
    <row r="1677" spans="1:3" x14ac:dyDescent="0.25">
      <c r="A1677" s="1">
        <v>37404</v>
      </c>
      <c r="B1677">
        <v>25.27</v>
      </c>
      <c r="C1677">
        <f t="shared" si="26"/>
        <v>-1.9204979836050039E-2</v>
      </c>
    </row>
    <row r="1678" spans="1:3" x14ac:dyDescent="0.25">
      <c r="A1678" s="1">
        <v>37400</v>
      </c>
      <c r="B1678">
        <v>25.88</v>
      </c>
      <c r="C1678">
        <f t="shared" si="26"/>
        <v>2.3852548232596856E-2</v>
      </c>
    </row>
    <row r="1679" spans="1:3" x14ac:dyDescent="0.25">
      <c r="A1679" s="1">
        <v>37399</v>
      </c>
      <c r="B1679">
        <v>26.15</v>
      </c>
      <c r="C1679">
        <f t="shared" si="26"/>
        <v>1.0378720878232175E-2</v>
      </c>
    </row>
    <row r="1680" spans="1:3" x14ac:dyDescent="0.25">
      <c r="A1680" s="1">
        <v>37398</v>
      </c>
      <c r="B1680">
        <v>26.37</v>
      </c>
      <c r="C1680">
        <f t="shared" si="26"/>
        <v>8.3778098542636043E-3</v>
      </c>
    </row>
    <row r="1681" spans="1:3" x14ac:dyDescent="0.25">
      <c r="A1681" s="1">
        <v>37397</v>
      </c>
      <c r="B1681">
        <v>27.33</v>
      </c>
      <c r="C1681">
        <f t="shared" si="26"/>
        <v>3.5757999574781277E-2</v>
      </c>
    </row>
    <row r="1682" spans="1:3" x14ac:dyDescent="0.25">
      <c r="A1682" s="1">
        <v>37396</v>
      </c>
      <c r="B1682">
        <v>28.33</v>
      </c>
      <c r="C1682">
        <f t="shared" si="26"/>
        <v>3.5936313902448572E-2</v>
      </c>
    </row>
    <row r="1683" spans="1:3" x14ac:dyDescent="0.25">
      <c r="A1683" s="1">
        <v>37393</v>
      </c>
      <c r="B1683">
        <v>28.18</v>
      </c>
      <c r="C1683">
        <f t="shared" si="26"/>
        <v>-5.3088073718909716E-3</v>
      </c>
    </row>
    <row r="1684" spans="1:3" x14ac:dyDescent="0.25">
      <c r="A1684" s="1">
        <v>37392</v>
      </c>
      <c r="B1684">
        <v>27.95</v>
      </c>
      <c r="C1684">
        <f t="shared" si="26"/>
        <v>-8.1953068694260202E-3</v>
      </c>
    </row>
    <row r="1685" spans="1:3" x14ac:dyDescent="0.25">
      <c r="A1685" s="1">
        <v>37391</v>
      </c>
      <c r="B1685">
        <v>28.15</v>
      </c>
      <c r="C1685">
        <f t="shared" si="26"/>
        <v>7.1301549845912693E-3</v>
      </c>
    </row>
    <row r="1686" spans="1:3" x14ac:dyDescent="0.25">
      <c r="A1686" s="1">
        <v>37390</v>
      </c>
      <c r="B1686">
        <v>29.36</v>
      </c>
      <c r="C1686">
        <f t="shared" si="26"/>
        <v>4.2085849160615384E-2</v>
      </c>
    </row>
    <row r="1687" spans="1:3" x14ac:dyDescent="0.25">
      <c r="A1687" s="1">
        <v>37389</v>
      </c>
      <c r="B1687">
        <v>28.38</v>
      </c>
      <c r="C1687">
        <f t="shared" si="26"/>
        <v>-3.3948532014418199E-2</v>
      </c>
    </row>
    <row r="1688" spans="1:3" x14ac:dyDescent="0.25">
      <c r="A1688" s="1">
        <v>37386</v>
      </c>
      <c r="B1688">
        <v>27.99</v>
      </c>
      <c r="C1688">
        <f t="shared" si="26"/>
        <v>-1.3837368204534496E-2</v>
      </c>
    </row>
    <row r="1689" spans="1:3" x14ac:dyDescent="0.25">
      <c r="A1689" s="1">
        <v>37385</v>
      </c>
      <c r="B1689">
        <v>27.68</v>
      </c>
      <c r="C1689">
        <f t="shared" si="26"/>
        <v>-1.1137172777893284E-2</v>
      </c>
    </row>
    <row r="1690" spans="1:3" x14ac:dyDescent="0.25">
      <c r="A1690" s="1">
        <v>37384</v>
      </c>
      <c r="B1690">
        <v>27.85</v>
      </c>
      <c r="C1690">
        <f t="shared" si="26"/>
        <v>6.1228356238243091E-3</v>
      </c>
    </row>
    <row r="1691" spans="1:3" x14ac:dyDescent="0.25">
      <c r="A1691" s="1">
        <v>37383</v>
      </c>
      <c r="B1691">
        <v>26.63</v>
      </c>
      <c r="C1691">
        <f t="shared" si="26"/>
        <v>-4.4794566547452258E-2</v>
      </c>
    </row>
    <row r="1692" spans="1:3" x14ac:dyDescent="0.25">
      <c r="A1692" s="1">
        <v>37382</v>
      </c>
      <c r="B1692">
        <v>26.12</v>
      </c>
      <c r="C1692">
        <f t="shared" si="26"/>
        <v>-1.9337095417610434E-2</v>
      </c>
    </row>
    <row r="1693" spans="1:3" x14ac:dyDescent="0.25">
      <c r="A1693" s="1">
        <v>37379</v>
      </c>
      <c r="B1693">
        <v>26.62</v>
      </c>
      <c r="C1693">
        <f t="shared" si="26"/>
        <v>1.89615085587353E-2</v>
      </c>
    </row>
    <row r="1694" spans="1:3" x14ac:dyDescent="0.25">
      <c r="A1694" s="1">
        <v>37378</v>
      </c>
      <c r="B1694">
        <v>26.24</v>
      </c>
      <c r="C1694">
        <f t="shared" si="26"/>
        <v>-1.4377848891077417E-2</v>
      </c>
    </row>
    <row r="1695" spans="1:3" x14ac:dyDescent="0.25">
      <c r="A1695" s="1">
        <v>37377</v>
      </c>
      <c r="B1695">
        <v>26.75</v>
      </c>
      <c r="C1695">
        <f t="shared" si="26"/>
        <v>1.9249509266127347E-2</v>
      </c>
    </row>
    <row r="1696" spans="1:3" x14ac:dyDescent="0.25">
      <c r="A1696" s="1">
        <v>37376</v>
      </c>
      <c r="B1696">
        <v>27.29</v>
      </c>
      <c r="C1696">
        <f t="shared" si="26"/>
        <v>1.9985861378231568E-2</v>
      </c>
    </row>
    <row r="1697" spans="1:3" x14ac:dyDescent="0.25">
      <c r="A1697" s="1">
        <v>37375</v>
      </c>
      <c r="B1697">
        <v>27.57</v>
      </c>
      <c r="C1697">
        <f t="shared" si="26"/>
        <v>1.0207890315458398E-2</v>
      </c>
    </row>
    <row r="1698" spans="1:3" x14ac:dyDescent="0.25">
      <c r="A1698" s="1">
        <v>37372</v>
      </c>
      <c r="B1698">
        <v>27.11</v>
      </c>
      <c r="C1698">
        <f t="shared" si="26"/>
        <v>-1.6825561525131236E-2</v>
      </c>
    </row>
    <row r="1699" spans="1:3" x14ac:dyDescent="0.25">
      <c r="A1699" s="1">
        <v>37371</v>
      </c>
      <c r="B1699">
        <v>26.73</v>
      </c>
      <c r="C1699">
        <f t="shared" si="26"/>
        <v>-1.4116133359746489E-2</v>
      </c>
    </row>
    <row r="1700" spans="1:3" x14ac:dyDescent="0.25">
      <c r="A1700" s="1">
        <v>37370</v>
      </c>
      <c r="B1700">
        <v>26.38</v>
      </c>
      <c r="C1700">
        <f t="shared" si="26"/>
        <v>-1.3180382861659146E-2</v>
      </c>
    </row>
    <row r="1701" spans="1:3" x14ac:dyDescent="0.25">
      <c r="A1701" s="1">
        <v>37369</v>
      </c>
      <c r="B1701">
        <v>26.62</v>
      </c>
      <c r="C1701">
        <f t="shared" si="26"/>
        <v>9.0566656777971381E-3</v>
      </c>
    </row>
    <row r="1702" spans="1:3" x14ac:dyDescent="0.25">
      <c r="A1702" s="1">
        <v>37368</v>
      </c>
      <c r="B1702">
        <v>26.27</v>
      </c>
      <c r="C1702">
        <f t="shared" si="26"/>
        <v>-1.3235209269517084E-2</v>
      </c>
    </row>
    <row r="1703" spans="1:3" x14ac:dyDescent="0.25">
      <c r="A1703" s="1">
        <v>37365</v>
      </c>
      <c r="B1703">
        <v>26.38</v>
      </c>
      <c r="C1703">
        <f t="shared" si="26"/>
        <v>4.1785435917201024E-3</v>
      </c>
    </row>
    <row r="1704" spans="1:3" x14ac:dyDescent="0.25">
      <c r="A1704" s="1">
        <v>37364</v>
      </c>
      <c r="B1704">
        <v>26.18</v>
      </c>
      <c r="C1704">
        <f t="shared" si="26"/>
        <v>-7.6103868074146085E-3</v>
      </c>
    </row>
    <row r="1705" spans="1:3" x14ac:dyDescent="0.25">
      <c r="A1705" s="1">
        <v>37363</v>
      </c>
      <c r="B1705">
        <v>25.94</v>
      </c>
      <c r="C1705">
        <f t="shared" si="26"/>
        <v>-9.2095815934560045E-3</v>
      </c>
    </row>
    <row r="1706" spans="1:3" x14ac:dyDescent="0.25">
      <c r="A1706" s="1">
        <v>37362</v>
      </c>
      <c r="B1706">
        <v>24.75</v>
      </c>
      <c r="C1706">
        <f t="shared" si="26"/>
        <v>-4.6960689873598603E-2</v>
      </c>
    </row>
    <row r="1707" spans="1:3" x14ac:dyDescent="0.25">
      <c r="A1707" s="1">
        <v>37361</v>
      </c>
      <c r="B1707">
        <v>24.57</v>
      </c>
      <c r="C1707">
        <f t="shared" si="26"/>
        <v>-7.299302481611496E-3</v>
      </c>
    </row>
    <row r="1708" spans="1:3" x14ac:dyDescent="0.25">
      <c r="A1708" s="1">
        <v>37358</v>
      </c>
      <c r="B1708">
        <v>23.47</v>
      </c>
      <c r="C1708">
        <f t="shared" si="26"/>
        <v>-4.580317667015571E-2</v>
      </c>
    </row>
    <row r="1709" spans="1:3" x14ac:dyDescent="0.25">
      <c r="A1709" s="1">
        <v>37357</v>
      </c>
      <c r="B1709">
        <v>24.99</v>
      </c>
      <c r="C1709">
        <f t="shared" si="26"/>
        <v>6.2752734983928929E-2</v>
      </c>
    </row>
    <row r="1710" spans="1:3" x14ac:dyDescent="0.25">
      <c r="A1710" s="1">
        <v>37356</v>
      </c>
      <c r="B1710">
        <v>26.13</v>
      </c>
      <c r="C1710">
        <f t="shared" si="26"/>
        <v>4.4608334685660042E-2</v>
      </c>
    </row>
    <row r="1711" spans="1:3" x14ac:dyDescent="0.25">
      <c r="A1711" s="1">
        <v>37355</v>
      </c>
      <c r="B1711">
        <v>25.82</v>
      </c>
      <c r="C1711">
        <f t="shared" si="26"/>
        <v>-1.1934694114024633E-2</v>
      </c>
    </row>
    <row r="1712" spans="1:3" x14ac:dyDescent="0.25">
      <c r="A1712" s="1">
        <v>37354</v>
      </c>
      <c r="B1712">
        <v>26.54</v>
      </c>
      <c r="C1712">
        <f t="shared" si="26"/>
        <v>2.7503643485564985E-2</v>
      </c>
    </row>
    <row r="1713" spans="1:3" x14ac:dyDescent="0.25">
      <c r="A1713" s="1">
        <v>37351</v>
      </c>
      <c r="B1713">
        <v>26.21</v>
      </c>
      <c r="C1713">
        <f t="shared" si="26"/>
        <v>-1.2512011568746395E-2</v>
      </c>
    </row>
    <row r="1714" spans="1:3" x14ac:dyDescent="0.25">
      <c r="A1714" s="1">
        <v>37350</v>
      </c>
      <c r="B1714">
        <v>26.58</v>
      </c>
      <c r="C1714">
        <f t="shared" si="26"/>
        <v>1.4018035949784159E-2</v>
      </c>
    </row>
    <row r="1715" spans="1:3" x14ac:dyDescent="0.25">
      <c r="A1715" s="1">
        <v>37349</v>
      </c>
      <c r="B1715">
        <v>27.56</v>
      </c>
      <c r="C1715">
        <f t="shared" si="26"/>
        <v>3.6206392860358663E-2</v>
      </c>
    </row>
    <row r="1716" spans="1:3" x14ac:dyDescent="0.25">
      <c r="A1716" s="1">
        <v>37348</v>
      </c>
      <c r="B1716">
        <v>27.71</v>
      </c>
      <c r="C1716">
        <f t="shared" si="26"/>
        <v>5.4279127294293728E-3</v>
      </c>
    </row>
    <row r="1717" spans="1:3" x14ac:dyDescent="0.25">
      <c r="A1717" s="1">
        <v>37347</v>
      </c>
      <c r="B1717">
        <v>26.88</v>
      </c>
      <c r="C1717">
        <f t="shared" si="26"/>
        <v>-3.0410843219938276E-2</v>
      </c>
    </row>
    <row r="1718" spans="1:3" x14ac:dyDescent="0.25">
      <c r="A1718" s="1">
        <v>37343</v>
      </c>
      <c r="B1718">
        <v>26.31</v>
      </c>
      <c r="C1718">
        <f t="shared" si="26"/>
        <v>-2.1433420602747496E-2</v>
      </c>
    </row>
    <row r="1719" spans="1:3" x14ac:dyDescent="0.25">
      <c r="A1719" s="1">
        <v>37342</v>
      </c>
      <c r="B1719">
        <v>25.87</v>
      </c>
      <c r="C1719">
        <f t="shared" si="26"/>
        <v>-1.6865098854263492E-2</v>
      </c>
    </row>
    <row r="1720" spans="1:3" x14ac:dyDescent="0.25">
      <c r="A1720" s="1">
        <v>37341</v>
      </c>
      <c r="B1720">
        <v>25.36</v>
      </c>
      <c r="C1720">
        <f t="shared" si="26"/>
        <v>-1.9910866628912633E-2</v>
      </c>
    </row>
    <row r="1721" spans="1:3" x14ac:dyDescent="0.25">
      <c r="A1721" s="1">
        <v>37340</v>
      </c>
      <c r="B1721">
        <v>24.99</v>
      </c>
      <c r="C1721">
        <f t="shared" si="26"/>
        <v>-1.4697384722164182E-2</v>
      </c>
    </row>
    <row r="1722" spans="1:3" x14ac:dyDescent="0.25">
      <c r="A1722" s="1">
        <v>37337</v>
      </c>
      <c r="B1722">
        <v>25.35</v>
      </c>
      <c r="C1722">
        <f t="shared" si="26"/>
        <v>1.4302985190331262E-2</v>
      </c>
    </row>
    <row r="1723" spans="1:3" x14ac:dyDescent="0.25">
      <c r="A1723" s="1">
        <v>37336</v>
      </c>
      <c r="B1723">
        <v>25.61</v>
      </c>
      <c r="C1723">
        <f t="shared" si="26"/>
        <v>1.0204170174241668E-2</v>
      </c>
    </row>
    <row r="1724" spans="1:3" x14ac:dyDescent="0.25">
      <c r="A1724" s="1">
        <v>37335</v>
      </c>
      <c r="B1724">
        <v>24.9</v>
      </c>
      <c r="C1724">
        <f t="shared" si="26"/>
        <v>-2.811509674077196E-2</v>
      </c>
    </row>
    <row r="1725" spans="1:3" x14ac:dyDescent="0.25">
      <c r="A1725" s="1">
        <v>37334</v>
      </c>
      <c r="B1725">
        <v>24.88</v>
      </c>
      <c r="C1725">
        <f t="shared" si="26"/>
        <v>-8.0353559968322416E-4</v>
      </c>
    </row>
    <row r="1726" spans="1:3" x14ac:dyDescent="0.25">
      <c r="A1726" s="1">
        <v>37333</v>
      </c>
      <c r="B1726">
        <v>25.11</v>
      </c>
      <c r="C1726">
        <f t="shared" si="26"/>
        <v>9.2019052985149955E-3</v>
      </c>
    </row>
    <row r="1727" spans="1:3" x14ac:dyDescent="0.25">
      <c r="A1727" s="1">
        <v>37330</v>
      </c>
      <c r="B1727">
        <v>24.51</v>
      </c>
      <c r="C1727">
        <f t="shared" si="26"/>
        <v>-2.4184975629472402E-2</v>
      </c>
    </row>
    <row r="1728" spans="1:3" x14ac:dyDescent="0.25">
      <c r="A1728" s="1">
        <v>37329</v>
      </c>
      <c r="B1728">
        <v>24.56</v>
      </c>
      <c r="C1728">
        <f t="shared" si="26"/>
        <v>2.0379057389203125E-3</v>
      </c>
    </row>
    <row r="1729" spans="1:3" x14ac:dyDescent="0.25">
      <c r="A1729" s="1">
        <v>37328</v>
      </c>
      <c r="B1729">
        <v>24.16</v>
      </c>
      <c r="C1729">
        <f t="shared" si="26"/>
        <v>-1.6420730212327411E-2</v>
      </c>
    </row>
    <row r="1730" spans="1:3" x14ac:dyDescent="0.25">
      <c r="A1730" s="1">
        <v>37327</v>
      </c>
      <c r="B1730">
        <v>24.2</v>
      </c>
      <c r="C1730">
        <f t="shared" si="26"/>
        <v>1.6542600960264681E-3</v>
      </c>
    </row>
    <row r="1731" spans="1:3" x14ac:dyDescent="0.25">
      <c r="A1731" s="1">
        <v>37326</v>
      </c>
      <c r="B1731">
        <v>24.31</v>
      </c>
      <c r="C1731">
        <f t="shared" si="26"/>
        <v>4.5351551653913628E-3</v>
      </c>
    </row>
    <row r="1732" spans="1:3" x14ac:dyDescent="0.25">
      <c r="A1732" s="1">
        <v>37323</v>
      </c>
      <c r="B1732">
        <v>23.84</v>
      </c>
      <c r="C1732">
        <f t="shared" ref="C1732:C1795" si="27">LN(B1732/B1731)</f>
        <v>-1.9522946130882974E-2</v>
      </c>
    </row>
    <row r="1733" spans="1:3" x14ac:dyDescent="0.25">
      <c r="A1733" s="1">
        <v>37322</v>
      </c>
      <c r="B1733">
        <v>23.71</v>
      </c>
      <c r="C1733">
        <f t="shared" si="27"/>
        <v>-5.4679421198348139E-3</v>
      </c>
    </row>
    <row r="1734" spans="1:3" x14ac:dyDescent="0.25">
      <c r="A1734" s="1">
        <v>37321</v>
      </c>
      <c r="B1734">
        <v>23.15</v>
      </c>
      <c r="C1734">
        <f t="shared" si="27"/>
        <v>-2.3902119545071109E-2</v>
      </c>
    </row>
    <row r="1735" spans="1:3" x14ac:dyDescent="0.25">
      <c r="A1735" s="1">
        <v>37320</v>
      </c>
      <c r="B1735">
        <v>23.17</v>
      </c>
      <c r="C1735">
        <f t="shared" si="27"/>
        <v>8.6355791204198418E-4</v>
      </c>
    </row>
    <row r="1736" spans="1:3" x14ac:dyDescent="0.25">
      <c r="A1736" s="1">
        <v>37319</v>
      </c>
      <c r="B1736">
        <v>22.45</v>
      </c>
      <c r="C1736">
        <f t="shared" si="27"/>
        <v>-3.1567724256021633E-2</v>
      </c>
    </row>
    <row r="1737" spans="1:3" x14ac:dyDescent="0.25">
      <c r="A1737" s="1">
        <v>37316</v>
      </c>
      <c r="B1737">
        <v>22.4</v>
      </c>
      <c r="C1737">
        <f t="shared" si="27"/>
        <v>-2.2296553272692031E-3</v>
      </c>
    </row>
    <row r="1738" spans="1:3" x14ac:dyDescent="0.25">
      <c r="A1738" s="1">
        <v>37315</v>
      </c>
      <c r="B1738">
        <v>21.74</v>
      </c>
      <c r="C1738">
        <f t="shared" si="27"/>
        <v>-2.9907077167930791E-2</v>
      </c>
    </row>
    <row r="1739" spans="1:3" x14ac:dyDescent="0.25">
      <c r="A1739" s="1">
        <v>37314</v>
      </c>
      <c r="B1739">
        <v>21.29</v>
      </c>
      <c r="C1739">
        <f t="shared" si="27"/>
        <v>-2.0916402787675269E-2</v>
      </c>
    </row>
    <row r="1740" spans="1:3" x14ac:dyDescent="0.25">
      <c r="A1740" s="1">
        <v>37313</v>
      </c>
      <c r="B1740">
        <v>21.41</v>
      </c>
      <c r="C1740">
        <f t="shared" si="27"/>
        <v>5.6206236962032868E-3</v>
      </c>
    </row>
    <row r="1741" spans="1:3" x14ac:dyDescent="0.25">
      <c r="A1741" s="1">
        <v>37312</v>
      </c>
      <c r="B1741">
        <v>20.48</v>
      </c>
      <c r="C1741">
        <f t="shared" si="27"/>
        <v>-4.4409302430284334E-2</v>
      </c>
    </row>
    <row r="1742" spans="1:3" x14ac:dyDescent="0.25">
      <c r="A1742" s="1">
        <v>37309</v>
      </c>
      <c r="B1742">
        <v>21.07</v>
      </c>
      <c r="C1742">
        <f t="shared" si="27"/>
        <v>2.8401427644790631E-2</v>
      </c>
    </row>
    <row r="1743" spans="1:3" x14ac:dyDescent="0.25">
      <c r="A1743" s="1">
        <v>37308</v>
      </c>
      <c r="B1743">
        <v>20.95</v>
      </c>
      <c r="C1743">
        <f t="shared" si="27"/>
        <v>-5.7115814479509657E-3</v>
      </c>
    </row>
    <row r="1744" spans="1:3" x14ac:dyDescent="0.25">
      <c r="A1744" s="1">
        <v>37307</v>
      </c>
      <c r="B1744">
        <v>20.29</v>
      </c>
      <c r="C1744">
        <f t="shared" si="27"/>
        <v>-3.2010492530423325E-2</v>
      </c>
    </row>
    <row r="1745" spans="1:3" x14ac:dyDescent="0.25">
      <c r="A1745" s="1">
        <v>37306</v>
      </c>
      <c r="B1745">
        <v>20.88</v>
      </c>
      <c r="C1745">
        <f t="shared" si="27"/>
        <v>2.866360917671449E-2</v>
      </c>
    </row>
    <row r="1746" spans="1:3" x14ac:dyDescent="0.25">
      <c r="A1746" s="1">
        <v>37302</v>
      </c>
      <c r="B1746">
        <v>21.5</v>
      </c>
      <c r="C1746">
        <f t="shared" si="27"/>
        <v>2.926117211917928E-2</v>
      </c>
    </row>
    <row r="1747" spans="1:3" x14ac:dyDescent="0.25">
      <c r="A1747" s="1">
        <v>37301</v>
      </c>
      <c r="B1747">
        <v>21.23</v>
      </c>
      <c r="C1747">
        <f t="shared" si="27"/>
        <v>-1.2637659418452381E-2</v>
      </c>
    </row>
    <row r="1748" spans="1:3" x14ac:dyDescent="0.25">
      <c r="A1748" s="1">
        <v>37300</v>
      </c>
      <c r="B1748">
        <v>21.18</v>
      </c>
      <c r="C1748">
        <f t="shared" si="27"/>
        <v>-2.357935541904407E-3</v>
      </c>
    </row>
    <row r="1749" spans="1:3" x14ac:dyDescent="0.25">
      <c r="A1749" s="1">
        <v>37299</v>
      </c>
      <c r="B1749">
        <v>20.73</v>
      </c>
      <c r="C1749">
        <f t="shared" si="27"/>
        <v>-2.1475413725572167E-2</v>
      </c>
    </row>
    <row r="1750" spans="1:3" x14ac:dyDescent="0.25">
      <c r="A1750" s="1">
        <v>37298</v>
      </c>
      <c r="B1750">
        <v>21.41</v>
      </c>
      <c r="C1750">
        <f t="shared" si="27"/>
        <v>3.2276176153903179E-2</v>
      </c>
    </row>
    <row r="1751" spans="1:3" x14ac:dyDescent="0.25">
      <c r="A1751" s="1">
        <v>37295</v>
      </c>
      <c r="B1751">
        <v>20.260000000000002</v>
      </c>
      <c r="C1751">
        <f t="shared" si="27"/>
        <v>-5.5209603781053995E-2</v>
      </c>
    </row>
    <row r="1752" spans="1:3" x14ac:dyDescent="0.25">
      <c r="A1752" s="1">
        <v>37294</v>
      </c>
      <c r="B1752">
        <v>19.64</v>
      </c>
      <c r="C1752">
        <f t="shared" si="27"/>
        <v>-3.1080195894217597E-2</v>
      </c>
    </row>
    <row r="1753" spans="1:3" x14ac:dyDescent="0.25">
      <c r="A1753" s="1">
        <v>37293</v>
      </c>
      <c r="B1753">
        <v>19.78</v>
      </c>
      <c r="C1753">
        <f t="shared" si="27"/>
        <v>7.1030232682461735E-3</v>
      </c>
    </row>
    <row r="1754" spans="1:3" x14ac:dyDescent="0.25">
      <c r="A1754" s="1">
        <v>37292</v>
      </c>
      <c r="B1754">
        <v>20.07</v>
      </c>
      <c r="C1754">
        <f t="shared" si="27"/>
        <v>1.4554836613680629E-2</v>
      </c>
    </row>
    <row r="1755" spans="1:3" x14ac:dyDescent="0.25">
      <c r="A1755" s="1">
        <v>37291</v>
      </c>
      <c r="B1755">
        <v>20.07</v>
      </c>
      <c r="C1755">
        <f t="shared" si="27"/>
        <v>0</v>
      </c>
    </row>
    <row r="1756" spans="1:3" x14ac:dyDescent="0.25">
      <c r="A1756" s="1">
        <v>37288</v>
      </c>
      <c r="B1756">
        <v>20.38</v>
      </c>
      <c r="C1756">
        <f t="shared" si="27"/>
        <v>1.5327864986331903E-2</v>
      </c>
    </row>
    <row r="1757" spans="1:3" x14ac:dyDescent="0.25">
      <c r="A1757" s="1">
        <v>37287</v>
      </c>
      <c r="B1757">
        <v>19.48</v>
      </c>
      <c r="C1757">
        <f t="shared" si="27"/>
        <v>-4.5165729580189592E-2</v>
      </c>
    </row>
    <row r="1758" spans="1:3" x14ac:dyDescent="0.25">
      <c r="A1758" s="1">
        <v>37286</v>
      </c>
      <c r="B1758">
        <v>19.079999999999998</v>
      </c>
      <c r="C1758">
        <f t="shared" si="27"/>
        <v>-2.0747632194248657E-2</v>
      </c>
    </row>
    <row r="1759" spans="1:3" x14ac:dyDescent="0.25">
      <c r="A1759" s="1">
        <v>37285</v>
      </c>
      <c r="B1759">
        <v>19.579999999999998</v>
      </c>
      <c r="C1759">
        <f t="shared" si="27"/>
        <v>2.5867971082223815E-2</v>
      </c>
    </row>
    <row r="1760" spans="1:3" x14ac:dyDescent="0.25">
      <c r="A1760" s="1">
        <v>37284</v>
      </c>
      <c r="B1760">
        <v>20.05</v>
      </c>
      <c r="C1760">
        <f t="shared" si="27"/>
        <v>2.3720516650213914E-2</v>
      </c>
    </row>
    <row r="1761" spans="1:3" x14ac:dyDescent="0.25">
      <c r="A1761" s="1">
        <v>37281</v>
      </c>
      <c r="B1761">
        <v>19.989999999999998</v>
      </c>
      <c r="C1761">
        <f t="shared" si="27"/>
        <v>-2.9970052402696215E-3</v>
      </c>
    </row>
    <row r="1762" spans="1:3" x14ac:dyDescent="0.25">
      <c r="A1762" s="1">
        <v>37280</v>
      </c>
      <c r="B1762">
        <v>19.7</v>
      </c>
      <c r="C1762">
        <f t="shared" si="27"/>
        <v>-1.4613512768365842E-2</v>
      </c>
    </row>
    <row r="1763" spans="1:3" x14ac:dyDescent="0.25">
      <c r="A1763" s="1">
        <v>37279</v>
      </c>
      <c r="B1763">
        <v>19.5</v>
      </c>
      <c r="C1763">
        <f t="shared" si="27"/>
        <v>-1.0204170174241623E-2</v>
      </c>
    </row>
    <row r="1764" spans="1:3" x14ac:dyDescent="0.25">
      <c r="A1764" s="1">
        <v>37278</v>
      </c>
      <c r="B1764">
        <v>18.34</v>
      </c>
      <c r="C1764">
        <f t="shared" si="27"/>
        <v>-6.1329998741382362E-2</v>
      </c>
    </row>
    <row r="1765" spans="1:3" x14ac:dyDescent="0.25">
      <c r="A1765" s="1">
        <v>37274</v>
      </c>
      <c r="B1765">
        <v>18</v>
      </c>
      <c r="C1765">
        <f t="shared" si="27"/>
        <v>-1.8712708932154081E-2</v>
      </c>
    </row>
    <row r="1766" spans="1:3" x14ac:dyDescent="0.25">
      <c r="A1766" s="1">
        <v>37273</v>
      </c>
      <c r="B1766">
        <v>17.97</v>
      </c>
      <c r="C1766">
        <f t="shared" si="27"/>
        <v>-1.6680571006970587E-3</v>
      </c>
    </row>
    <row r="1767" spans="1:3" x14ac:dyDescent="0.25">
      <c r="A1767" s="1">
        <v>37272</v>
      </c>
      <c r="B1767">
        <v>18.86</v>
      </c>
      <c r="C1767">
        <f t="shared" si="27"/>
        <v>4.8339576409843717E-2</v>
      </c>
    </row>
    <row r="1768" spans="1:3" x14ac:dyDescent="0.25">
      <c r="A1768" s="1">
        <v>37271</v>
      </c>
      <c r="B1768">
        <v>18.899999999999999</v>
      </c>
      <c r="C1768">
        <f t="shared" si="27"/>
        <v>2.118644860285155E-3</v>
      </c>
    </row>
    <row r="1769" spans="1:3" x14ac:dyDescent="0.25">
      <c r="A1769" s="1">
        <v>37270</v>
      </c>
      <c r="B1769">
        <v>18.89</v>
      </c>
      <c r="C1769">
        <f t="shared" si="27"/>
        <v>-5.2924055217836114E-4</v>
      </c>
    </row>
    <row r="1770" spans="1:3" x14ac:dyDescent="0.25">
      <c r="A1770" s="1">
        <v>37267</v>
      </c>
      <c r="B1770">
        <v>19.68</v>
      </c>
      <c r="C1770">
        <f t="shared" si="27"/>
        <v>4.0970210110689222E-2</v>
      </c>
    </row>
    <row r="1771" spans="1:3" x14ac:dyDescent="0.25">
      <c r="A1771" s="1">
        <v>37266</v>
      </c>
      <c r="B1771">
        <v>20.38</v>
      </c>
      <c r="C1771">
        <f t="shared" si="27"/>
        <v>3.4951136170471457E-2</v>
      </c>
    </row>
    <row r="1772" spans="1:3" x14ac:dyDescent="0.25">
      <c r="A1772" s="1">
        <v>37265</v>
      </c>
      <c r="B1772">
        <v>20.18</v>
      </c>
      <c r="C1772">
        <f t="shared" si="27"/>
        <v>-9.8620128691158191E-3</v>
      </c>
    </row>
    <row r="1773" spans="1:3" x14ac:dyDescent="0.25">
      <c r="A1773" s="1">
        <v>37264</v>
      </c>
      <c r="B1773">
        <v>21.25</v>
      </c>
      <c r="C1773">
        <f t="shared" si="27"/>
        <v>5.1664880444962993E-2</v>
      </c>
    </row>
    <row r="1774" spans="1:3" x14ac:dyDescent="0.25">
      <c r="A1774" s="1">
        <v>37263</v>
      </c>
      <c r="B1774">
        <v>21.48</v>
      </c>
      <c r="C1774">
        <f t="shared" si="27"/>
        <v>1.0765374270238073E-2</v>
      </c>
    </row>
    <row r="1775" spans="1:3" x14ac:dyDescent="0.25">
      <c r="A1775" s="1">
        <v>37260</v>
      </c>
      <c r="B1775">
        <v>21.62</v>
      </c>
      <c r="C1775">
        <f t="shared" si="27"/>
        <v>6.4965425703984118E-3</v>
      </c>
    </row>
    <row r="1776" spans="1:3" x14ac:dyDescent="0.25">
      <c r="A1776" s="1">
        <v>37259</v>
      </c>
      <c r="B1776">
        <v>20.37</v>
      </c>
      <c r="C1776">
        <f t="shared" si="27"/>
        <v>-5.9555581972347782E-2</v>
      </c>
    </row>
    <row r="1777" spans="1:3" x14ac:dyDescent="0.25">
      <c r="A1777" s="1">
        <v>37258</v>
      </c>
      <c r="B1777">
        <v>21.01</v>
      </c>
      <c r="C1777">
        <f t="shared" si="27"/>
        <v>3.0935284618194704E-2</v>
      </c>
    </row>
    <row r="1778" spans="1:3" x14ac:dyDescent="0.25">
      <c r="A1778" s="1">
        <v>37256</v>
      </c>
      <c r="B1778">
        <v>19.84</v>
      </c>
      <c r="C1778">
        <f t="shared" si="27"/>
        <v>-5.7298413000182444E-2</v>
      </c>
    </row>
    <row r="1779" spans="1:3" x14ac:dyDescent="0.25">
      <c r="A1779" s="1">
        <v>37253</v>
      </c>
      <c r="B1779">
        <v>20.41</v>
      </c>
      <c r="C1779">
        <f t="shared" si="27"/>
        <v>2.832487496502676E-2</v>
      </c>
    </row>
    <row r="1780" spans="1:3" x14ac:dyDescent="0.25">
      <c r="A1780" s="1">
        <v>37252</v>
      </c>
      <c r="B1780">
        <v>20.9</v>
      </c>
      <c r="C1780">
        <f t="shared" si="27"/>
        <v>2.3724182149011772E-2</v>
      </c>
    </row>
    <row r="1781" spans="1:3" x14ac:dyDescent="0.25">
      <c r="A1781" s="1">
        <v>37251</v>
      </c>
      <c r="B1781">
        <v>21.27</v>
      </c>
      <c r="C1781">
        <f t="shared" si="27"/>
        <v>1.7548470241380516E-2</v>
      </c>
    </row>
    <row r="1782" spans="1:3" x14ac:dyDescent="0.25">
      <c r="A1782" s="1">
        <v>37246</v>
      </c>
      <c r="B1782">
        <v>19.62</v>
      </c>
      <c r="C1782">
        <f t="shared" si="27"/>
        <v>-8.0748175074928666E-2</v>
      </c>
    </row>
    <row r="1783" spans="1:3" x14ac:dyDescent="0.25">
      <c r="A1783" s="1">
        <v>37245</v>
      </c>
      <c r="B1783">
        <v>19.28</v>
      </c>
      <c r="C1783">
        <f t="shared" si="27"/>
        <v>-1.7481164954817427E-2</v>
      </c>
    </row>
    <row r="1784" spans="1:3" x14ac:dyDescent="0.25">
      <c r="A1784" s="1">
        <v>37244</v>
      </c>
      <c r="B1784">
        <v>19.8</v>
      </c>
      <c r="C1784">
        <f t="shared" si="27"/>
        <v>2.6613648518089904E-2</v>
      </c>
    </row>
    <row r="1785" spans="1:3" x14ac:dyDescent="0.25">
      <c r="A1785" s="1">
        <v>37243</v>
      </c>
      <c r="B1785">
        <v>19.36</v>
      </c>
      <c r="C1785">
        <f t="shared" si="27"/>
        <v>-2.2472855852058628E-2</v>
      </c>
    </row>
    <row r="1786" spans="1:3" x14ac:dyDescent="0.25">
      <c r="A1786" s="1">
        <v>37242</v>
      </c>
      <c r="B1786">
        <v>19.22</v>
      </c>
      <c r="C1786">
        <f t="shared" si="27"/>
        <v>-7.2576783062845282E-3</v>
      </c>
    </row>
    <row r="1787" spans="1:3" x14ac:dyDescent="0.25">
      <c r="A1787" s="1">
        <v>37239</v>
      </c>
      <c r="B1787">
        <v>19.23</v>
      </c>
      <c r="C1787">
        <f t="shared" si="27"/>
        <v>5.2015605854200829E-4</v>
      </c>
    </row>
    <row r="1788" spans="1:3" x14ac:dyDescent="0.25">
      <c r="A1788" s="1">
        <v>37238</v>
      </c>
      <c r="B1788">
        <v>18.12</v>
      </c>
      <c r="C1788">
        <f t="shared" si="27"/>
        <v>-5.9455258985855026E-2</v>
      </c>
    </row>
    <row r="1789" spans="1:3" x14ac:dyDescent="0.25">
      <c r="A1789" s="1">
        <v>37237</v>
      </c>
      <c r="B1789">
        <v>18.36</v>
      </c>
      <c r="C1789">
        <f t="shared" si="27"/>
        <v>1.3158084577510982E-2</v>
      </c>
    </row>
    <row r="1790" spans="1:3" x14ac:dyDescent="0.25">
      <c r="A1790" s="1">
        <v>37236</v>
      </c>
      <c r="B1790">
        <v>18.079999999999998</v>
      </c>
      <c r="C1790">
        <f t="shared" si="27"/>
        <v>-1.5368030228314062E-2</v>
      </c>
    </row>
    <row r="1791" spans="1:3" x14ac:dyDescent="0.25">
      <c r="A1791" s="1">
        <v>37235</v>
      </c>
      <c r="B1791">
        <v>18.37</v>
      </c>
      <c r="C1791">
        <f t="shared" si="27"/>
        <v>1.5912544263003939E-2</v>
      </c>
    </row>
    <row r="1792" spans="1:3" x14ac:dyDescent="0.25">
      <c r="A1792" s="1">
        <v>37232</v>
      </c>
      <c r="B1792">
        <v>19.04</v>
      </c>
      <c r="C1792">
        <f t="shared" si="27"/>
        <v>3.5823130136184808E-2</v>
      </c>
    </row>
    <row r="1793" spans="1:3" x14ac:dyDescent="0.25">
      <c r="A1793" s="1">
        <v>37231</v>
      </c>
      <c r="B1793">
        <v>18.54</v>
      </c>
      <c r="C1793">
        <f t="shared" si="27"/>
        <v>-2.6611469225510179E-2</v>
      </c>
    </row>
    <row r="1794" spans="1:3" x14ac:dyDescent="0.25">
      <c r="A1794" s="1">
        <v>37230</v>
      </c>
      <c r="B1794">
        <v>19.489999999999998</v>
      </c>
      <c r="C1794">
        <f t="shared" si="27"/>
        <v>4.9970953381760282E-2</v>
      </c>
    </row>
    <row r="1795" spans="1:3" x14ac:dyDescent="0.25">
      <c r="A1795" s="1">
        <v>37229</v>
      </c>
      <c r="B1795">
        <v>19.649999999999999</v>
      </c>
      <c r="C1795">
        <f t="shared" si="27"/>
        <v>8.1758247958008904E-3</v>
      </c>
    </row>
    <row r="1796" spans="1:3" x14ac:dyDescent="0.25">
      <c r="A1796" s="1">
        <v>37228</v>
      </c>
      <c r="B1796">
        <v>20.09</v>
      </c>
      <c r="C1796">
        <f t="shared" ref="C1796:C1859" si="28">LN(B1796/B1795)</f>
        <v>2.2144840511572783E-2</v>
      </c>
    </row>
    <row r="1797" spans="1:3" x14ac:dyDescent="0.25">
      <c r="A1797" s="1">
        <v>37225</v>
      </c>
      <c r="B1797">
        <v>19.440000000000001</v>
      </c>
      <c r="C1797">
        <f t="shared" si="28"/>
        <v>-3.2889379794549936E-2</v>
      </c>
    </row>
    <row r="1798" spans="1:3" x14ac:dyDescent="0.25">
      <c r="A1798" s="1">
        <v>37224</v>
      </c>
      <c r="B1798">
        <v>18.62</v>
      </c>
      <c r="C1798">
        <f t="shared" si="28"/>
        <v>-4.3096527183372008E-2</v>
      </c>
    </row>
    <row r="1799" spans="1:3" x14ac:dyDescent="0.25">
      <c r="A1799" s="1">
        <v>37223</v>
      </c>
      <c r="B1799">
        <v>19.22</v>
      </c>
      <c r="C1799">
        <f t="shared" si="28"/>
        <v>3.1715131693225346E-2</v>
      </c>
    </row>
    <row r="1800" spans="1:3" x14ac:dyDescent="0.25">
      <c r="A1800" s="1">
        <v>37222</v>
      </c>
      <c r="B1800">
        <v>19.48</v>
      </c>
      <c r="C1800">
        <f t="shared" si="28"/>
        <v>1.3436894672242647E-2</v>
      </c>
    </row>
    <row r="1801" spans="1:3" x14ac:dyDescent="0.25">
      <c r="A1801" s="1">
        <v>37221</v>
      </c>
      <c r="B1801">
        <v>18.690000000000001</v>
      </c>
      <c r="C1801">
        <f t="shared" si="28"/>
        <v>-4.139967674691758E-2</v>
      </c>
    </row>
    <row r="1802" spans="1:3" x14ac:dyDescent="0.25">
      <c r="A1802" s="1">
        <v>37216</v>
      </c>
      <c r="B1802">
        <v>18.96</v>
      </c>
      <c r="C1802">
        <f t="shared" si="28"/>
        <v>1.4342875359404282E-2</v>
      </c>
    </row>
    <row r="1803" spans="1:3" x14ac:dyDescent="0.25">
      <c r="A1803" s="1">
        <v>37215</v>
      </c>
      <c r="B1803">
        <v>19.149999999999999</v>
      </c>
      <c r="C1803">
        <f t="shared" si="28"/>
        <v>9.9712187997791565E-3</v>
      </c>
    </row>
    <row r="1804" spans="1:3" x14ac:dyDescent="0.25">
      <c r="A1804" s="1">
        <v>37214</v>
      </c>
      <c r="B1804">
        <v>17.72</v>
      </c>
      <c r="C1804">
        <f t="shared" si="28"/>
        <v>-7.7608770449720102E-2</v>
      </c>
    </row>
    <row r="1805" spans="1:3" x14ac:dyDescent="0.25">
      <c r="A1805" s="1">
        <v>37211</v>
      </c>
      <c r="B1805">
        <v>18.03</v>
      </c>
      <c r="C1805">
        <f t="shared" si="28"/>
        <v>1.7343092038291139E-2</v>
      </c>
    </row>
    <row r="1806" spans="1:3" x14ac:dyDescent="0.25">
      <c r="A1806" s="1">
        <v>37210</v>
      </c>
      <c r="B1806">
        <v>17.45</v>
      </c>
      <c r="C1806">
        <f t="shared" si="28"/>
        <v>-3.2697388566789817E-2</v>
      </c>
    </row>
    <row r="1807" spans="1:3" x14ac:dyDescent="0.25">
      <c r="A1807" s="1">
        <v>37209</v>
      </c>
      <c r="B1807">
        <v>19.739999999999998</v>
      </c>
      <c r="C1807">
        <f t="shared" si="28"/>
        <v>0.12330738535689924</v>
      </c>
    </row>
    <row r="1808" spans="1:3" x14ac:dyDescent="0.25">
      <c r="A1808" s="1">
        <v>37208</v>
      </c>
      <c r="B1808">
        <v>21.67</v>
      </c>
      <c r="C1808">
        <f t="shared" si="28"/>
        <v>9.3281781542932249E-2</v>
      </c>
    </row>
    <row r="1809" spans="1:3" x14ac:dyDescent="0.25">
      <c r="A1809" s="1">
        <v>37207</v>
      </c>
      <c r="B1809">
        <v>21.23</v>
      </c>
      <c r="C1809">
        <f t="shared" si="28"/>
        <v>-2.0513539833103018E-2</v>
      </c>
    </row>
    <row r="1810" spans="1:3" x14ac:dyDescent="0.25">
      <c r="A1810" s="1">
        <v>37204</v>
      </c>
      <c r="B1810">
        <v>22.22</v>
      </c>
      <c r="C1810">
        <f t="shared" si="28"/>
        <v>4.5577508496319155E-2</v>
      </c>
    </row>
    <row r="1811" spans="1:3" x14ac:dyDescent="0.25">
      <c r="A1811" s="1">
        <v>37203</v>
      </c>
      <c r="B1811">
        <v>21.17</v>
      </c>
      <c r="C1811">
        <f t="shared" si="28"/>
        <v>-4.8407699064710055E-2</v>
      </c>
    </row>
    <row r="1812" spans="1:3" x14ac:dyDescent="0.25">
      <c r="A1812" s="1">
        <v>37202</v>
      </c>
      <c r="B1812">
        <v>20.09</v>
      </c>
      <c r="C1812">
        <f t="shared" si="28"/>
        <v>-5.2362906319930833E-2</v>
      </c>
    </row>
    <row r="1813" spans="1:3" x14ac:dyDescent="0.25">
      <c r="A1813" s="1">
        <v>37201</v>
      </c>
      <c r="B1813">
        <v>19.920000000000002</v>
      </c>
      <c r="C1813">
        <f t="shared" si="28"/>
        <v>-8.4979266703907857E-3</v>
      </c>
    </row>
    <row r="1814" spans="1:3" x14ac:dyDescent="0.25">
      <c r="A1814" s="1">
        <v>37200</v>
      </c>
      <c r="B1814">
        <v>20.02</v>
      </c>
      <c r="C1814">
        <f t="shared" si="28"/>
        <v>5.007521730622193E-3</v>
      </c>
    </row>
    <row r="1815" spans="1:3" x14ac:dyDescent="0.25">
      <c r="A1815" s="1">
        <v>37197</v>
      </c>
      <c r="B1815">
        <v>20.18</v>
      </c>
      <c r="C1815">
        <f t="shared" si="28"/>
        <v>7.9602410383883236E-3</v>
      </c>
    </row>
    <row r="1816" spans="1:3" x14ac:dyDescent="0.25">
      <c r="A1816" s="1">
        <v>37196</v>
      </c>
      <c r="B1816">
        <v>20.39</v>
      </c>
      <c r="C1816">
        <f t="shared" si="28"/>
        <v>1.0352569660900852E-2</v>
      </c>
    </row>
    <row r="1817" spans="1:3" x14ac:dyDescent="0.25">
      <c r="A1817" s="1">
        <v>37195</v>
      </c>
      <c r="B1817">
        <v>21.18</v>
      </c>
      <c r="C1817">
        <f t="shared" si="28"/>
        <v>3.8012755586896624E-2</v>
      </c>
    </row>
    <row r="1818" spans="1:3" x14ac:dyDescent="0.25">
      <c r="A1818" s="1">
        <v>37194</v>
      </c>
      <c r="B1818">
        <v>21.87</v>
      </c>
      <c r="C1818">
        <f t="shared" si="28"/>
        <v>3.2058494515416147E-2</v>
      </c>
    </row>
    <row r="1819" spans="1:3" x14ac:dyDescent="0.25">
      <c r="A1819" s="1">
        <v>37193</v>
      </c>
      <c r="B1819">
        <v>22.15</v>
      </c>
      <c r="C1819">
        <f t="shared" si="28"/>
        <v>1.2721661802468139E-2</v>
      </c>
    </row>
    <row r="1820" spans="1:3" x14ac:dyDescent="0.25">
      <c r="A1820" s="1">
        <v>37190</v>
      </c>
      <c r="B1820">
        <v>22.03</v>
      </c>
      <c r="C1820">
        <f t="shared" si="28"/>
        <v>-5.4323356768927631E-3</v>
      </c>
    </row>
    <row r="1821" spans="1:3" x14ac:dyDescent="0.25">
      <c r="A1821" s="1">
        <v>37189</v>
      </c>
      <c r="B1821">
        <v>22.01</v>
      </c>
      <c r="C1821">
        <f t="shared" si="28"/>
        <v>-9.0826527588145592E-4</v>
      </c>
    </row>
    <row r="1822" spans="1:3" x14ac:dyDescent="0.25">
      <c r="A1822" s="1">
        <v>37188</v>
      </c>
      <c r="B1822">
        <v>22.33</v>
      </c>
      <c r="C1822">
        <f t="shared" si="28"/>
        <v>1.443417031369607E-2</v>
      </c>
    </row>
    <row r="1823" spans="1:3" x14ac:dyDescent="0.25">
      <c r="A1823" s="1">
        <v>37187</v>
      </c>
      <c r="B1823">
        <v>21.85</v>
      </c>
      <c r="C1823">
        <f t="shared" si="28"/>
        <v>-2.173014431046719E-2</v>
      </c>
    </row>
    <row r="1824" spans="1:3" x14ac:dyDescent="0.25">
      <c r="A1824" s="1">
        <v>37186</v>
      </c>
      <c r="B1824">
        <v>21.76</v>
      </c>
      <c r="C1824">
        <f t="shared" si="28"/>
        <v>-4.1274995538572437E-3</v>
      </c>
    </row>
    <row r="1825" spans="1:3" x14ac:dyDescent="0.25">
      <c r="A1825" s="1">
        <v>37183</v>
      </c>
      <c r="B1825">
        <v>21.83</v>
      </c>
      <c r="C1825">
        <f t="shared" si="28"/>
        <v>3.2117485741103885E-3</v>
      </c>
    </row>
    <row r="1826" spans="1:3" x14ac:dyDescent="0.25">
      <c r="A1826" s="1">
        <v>37182</v>
      </c>
      <c r="B1826">
        <v>21.31</v>
      </c>
      <c r="C1826">
        <f t="shared" si="28"/>
        <v>-2.4108724451326786E-2</v>
      </c>
    </row>
    <row r="1827" spans="1:3" x14ac:dyDescent="0.25">
      <c r="A1827" s="1">
        <v>37181</v>
      </c>
      <c r="B1827">
        <v>21.81</v>
      </c>
      <c r="C1827">
        <f t="shared" si="28"/>
        <v>2.3192134103011866E-2</v>
      </c>
    </row>
    <row r="1828" spans="1:3" x14ac:dyDescent="0.25">
      <c r="A1828" s="1">
        <v>37180</v>
      </c>
      <c r="B1828">
        <v>22</v>
      </c>
      <c r="C1828">
        <f t="shared" si="28"/>
        <v>8.6738731447782783E-3</v>
      </c>
    </row>
    <row r="1829" spans="1:3" x14ac:dyDescent="0.25">
      <c r="A1829" s="1">
        <v>37179</v>
      </c>
      <c r="B1829">
        <v>22.29</v>
      </c>
      <c r="C1829">
        <f t="shared" si="28"/>
        <v>1.3095694039461637E-2</v>
      </c>
    </row>
    <row r="1830" spans="1:3" x14ac:dyDescent="0.25">
      <c r="A1830" s="1">
        <v>37176</v>
      </c>
      <c r="B1830">
        <v>22.5</v>
      </c>
      <c r="C1830">
        <f t="shared" si="28"/>
        <v>9.3771618125970055E-3</v>
      </c>
    </row>
    <row r="1831" spans="1:3" x14ac:dyDescent="0.25">
      <c r="A1831" s="1">
        <v>37175</v>
      </c>
      <c r="B1831">
        <v>23.34</v>
      </c>
      <c r="C1831">
        <f t="shared" si="28"/>
        <v>3.6653317648035366E-2</v>
      </c>
    </row>
    <row r="1832" spans="1:3" x14ac:dyDescent="0.25">
      <c r="A1832" s="1">
        <v>37174</v>
      </c>
      <c r="B1832">
        <v>22.53</v>
      </c>
      <c r="C1832">
        <f t="shared" si="28"/>
        <v>-3.5320872414256813E-2</v>
      </c>
    </row>
    <row r="1833" spans="1:3" x14ac:dyDescent="0.25">
      <c r="A1833" s="1">
        <v>37173</v>
      </c>
      <c r="B1833">
        <v>22.48</v>
      </c>
      <c r="C1833">
        <f t="shared" si="28"/>
        <v>-2.2217294186627481E-3</v>
      </c>
    </row>
    <row r="1834" spans="1:3" x14ac:dyDescent="0.25">
      <c r="A1834" s="1">
        <v>37172</v>
      </c>
      <c r="B1834">
        <v>22.45</v>
      </c>
      <c r="C1834">
        <f t="shared" si="28"/>
        <v>-1.3354108372271186E-3</v>
      </c>
    </row>
    <row r="1835" spans="1:3" x14ac:dyDescent="0.25">
      <c r="A1835" s="1">
        <v>37169</v>
      </c>
      <c r="B1835">
        <v>22.39</v>
      </c>
      <c r="C1835">
        <f t="shared" si="28"/>
        <v>-2.6761835775998377E-3</v>
      </c>
    </row>
    <row r="1836" spans="1:3" x14ac:dyDescent="0.25">
      <c r="A1836" s="1">
        <v>37168</v>
      </c>
      <c r="B1836">
        <v>22.63</v>
      </c>
      <c r="C1836">
        <f t="shared" si="28"/>
        <v>1.0662029034782475E-2</v>
      </c>
    </row>
    <row r="1837" spans="1:3" x14ac:dyDescent="0.25">
      <c r="A1837" s="1">
        <v>37167</v>
      </c>
      <c r="B1837">
        <v>22.08</v>
      </c>
      <c r="C1837">
        <f t="shared" si="28"/>
        <v>-2.4604238236551536E-2</v>
      </c>
    </row>
    <row r="1838" spans="1:3" x14ac:dyDescent="0.25">
      <c r="A1838" s="1">
        <v>37166</v>
      </c>
      <c r="B1838">
        <v>22.79</v>
      </c>
      <c r="C1838">
        <f t="shared" si="28"/>
        <v>3.1649621848698281E-2</v>
      </c>
    </row>
    <row r="1839" spans="1:3" x14ac:dyDescent="0.25">
      <c r="A1839" s="1">
        <v>37165</v>
      </c>
      <c r="B1839">
        <v>23.28</v>
      </c>
      <c r="C1839">
        <f t="shared" si="28"/>
        <v>2.1272779605644249E-2</v>
      </c>
    </row>
    <row r="1840" spans="1:3" x14ac:dyDescent="0.25">
      <c r="A1840" s="1">
        <v>37162</v>
      </c>
      <c r="B1840">
        <v>23.43</v>
      </c>
      <c r="C1840">
        <f t="shared" si="28"/>
        <v>6.4226296564671922E-3</v>
      </c>
    </row>
    <row r="1841" spans="1:3" x14ac:dyDescent="0.25">
      <c r="A1841" s="1">
        <v>37161</v>
      </c>
      <c r="B1841">
        <v>22.74</v>
      </c>
      <c r="C1841">
        <f t="shared" si="28"/>
        <v>-2.9891764197314413E-2</v>
      </c>
    </row>
    <row r="1842" spans="1:3" x14ac:dyDescent="0.25">
      <c r="A1842" s="1">
        <v>37160</v>
      </c>
      <c r="B1842">
        <v>22.38</v>
      </c>
      <c r="C1842">
        <f t="shared" si="28"/>
        <v>-1.5957785438610806E-2</v>
      </c>
    </row>
    <row r="1843" spans="1:3" x14ac:dyDescent="0.25">
      <c r="A1843" s="1">
        <v>37159</v>
      </c>
      <c r="B1843">
        <v>21.81</v>
      </c>
      <c r="C1843">
        <f t="shared" si="28"/>
        <v>-2.5799122670241502E-2</v>
      </c>
    </row>
    <row r="1844" spans="1:3" x14ac:dyDescent="0.25">
      <c r="A1844" s="1">
        <v>37158</v>
      </c>
      <c r="B1844">
        <v>22.01</v>
      </c>
      <c r="C1844">
        <f t="shared" si="28"/>
        <v>9.1283153248326362E-3</v>
      </c>
    </row>
    <row r="1845" spans="1:3" x14ac:dyDescent="0.25">
      <c r="A1845" s="1">
        <v>37155</v>
      </c>
      <c r="B1845">
        <v>25.97</v>
      </c>
      <c r="C1845">
        <f t="shared" si="28"/>
        <v>0.16544513013628673</v>
      </c>
    </row>
    <row r="1846" spans="1:3" x14ac:dyDescent="0.25">
      <c r="A1846" s="1">
        <v>37154</v>
      </c>
      <c r="B1846">
        <v>26.59</v>
      </c>
      <c r="C1846">
        <f t="shared" si="28"/>
        <v>2.359317958027134E-2</v>
      </c>
    </row>
    <row r="1847" spans="1:3" x14ac:dyDescent="0.25">
      <c r="A1847" s="1">
        <v>37153</v>
      </c>
      <c r="B1847">
        <v>26.72</v>
      </c>
      <c r="C1847">
        <f t="shared" si="28"/>
        <v>4.8771434135164125E-3</v>
      </c>
    </row>
    <row r="1848" spans="1:3" x14ac:dyDescent="0.25">
      <c r="A1848" s="1">
        <v>37152</v>
      </c>
      <c r="B1848">
        <v>27.7</v>
      </c>
      <c r="C1848">
        <f t="shared" si="28"/>
        <v>3.6020064524847892E-2</v>
      </c>
    </row>
    <row r="1849" spans="1:3" x14ac:dyDescent="0.25">
      <c r="A1849" s="1">
        <v>37151</v>
      </c>
      <c r="B1849">
        <v>28.81</v>
      </c>
      <c r="C1849">
        <f t="shared" si="28"/>
        <v>3.9290135903144209E-2</v>
      </c>
    </row>
    <row r="1850" spans="1:3" x14ac:dyDescent="0.25">
      <c r="A1850" s="1">
        <v>37148</v>
      </c>
      <c r="B1850">
        <v>29.53</v>
      </c>
      <c r="C1850">
        <f t="shared" si="28"/>
        <v>2.4684146659394182E-2</v>
      </c>
    </row>
    <row r="1851" spans="1:3" x14ac:dyDescent="0.25">
      <c r="A1851" s="1">
        <v>37144</v>
      </c>
      <c r="B1851">
        <v>27.63</v>
      </c>
      <c r="C1851">
        <f t="shared" si="28"/>
        <v>-6.6504556820506253E-2</v>
      </c>
    </row>
    <row r="1852" spans="1:3" x14ac:dyDescent="0.25">
      <c r="A1852" s="1">
        <v>37141</v>
      </c>
      <c r="B1852">
        <v>28.03</v>
      </c>
      <c r="C1852">
        <f t="shared" si="28"/>
        <v>1.4373226241371748E-2</v>
      </c>
    </row>
    <row r="1853" spans="1:3" x14ac:dyDescent="0.25">
      <c r="A1853" s="1">
        <v>37140</v>
      </c>
      <c r="B1853">
        <v>27.58</v>
      </c>
      <c r="C1853">
        <f t="shared" si="28"/>
        <v>-1.6184492811541242E-2</v>
      </c>
    </row>
    <row r="1854" spans="1:3" x14ac:dyDescent="0.25">
      <c r="A1854" s="1">
        <v>37139</v>
      </c>
      <c r="B1854">
        <v>26.95</v>
      </c>
      <c r="C1854">
        <f t="shared" si="28"/>
        <v>-2.3107575010149605E-2</v>
      </c>
    </row>
    <row r="1855" spans="1:3" x14ac:dyDescent="0.25">
      <c r="A1855" s="1">
        <v>37138</v>
      </c>
      <c r="B1855">
        <v>26.93</v>
      </c>
      <c r="C1855">
        <f t="shared" si="28"/>
        <v>-7.4239053149858863E-4</v>
      </c>
    </row>
    <row r="1856" spans="1:3" x14ac:dyDescent="0.25">
      <c r="A1856" s="1">
        <v>37134</v>
      </c>
      <c r="B1856">
        <v>27.2</v>
      </c>
      <c r="C1856">
        <f t="shared" si="28"/>
        <v>9.9760664784441476E-3</v>
      </c>
    </row>
    <row r="1857" spans="1:3" x14ac:dyDescent="0.25">
      <c r="A1857" s="1">
        <v>37133</v>
      </c>
      <c r="B1857">
        <v>26.55</v>
      </c>
      <c r="C1857">
        <f t="shared" si="28"/>
        <v>-2.4187225614003709E-2</v>
      </c>
    </row>
    <row r="1858" spans="1:3" x14ac:dyDescent="0.25">
      <c r="A1858" s="1">
        <v>37132</v>
      </c>
      <c r="B1858">
        <v>27.05</v>
      </c>
      <c r="C1858">
        <f t="shared" si="28"/>
        <v>1.8657257604542662E-2</v>
      </c>
    </row>
    <row r="1859" spans="1:3" x14ac:dyDescent="0.25">
      <c r="A1859" s="1">
        <v>37131</v>
      </c>
      <c r="B1859">
        <v>27.17</v>
      </c>
      <c r="C1859">
        <f t="shared" si="28"/>
        <v>4.4264181457658557E-3</v>
      </c>
    </row>
    <row r="1860" spans="1:3" x14ac:dyDescent="0.25">
      <c r="A1860" s="1">
        <v>37130</v>
      </c>
      <c r="B1860">
        <v>26.67</v>
      </c>
      <c r="C1860">
        <f t="shared" ref="C1860:C1923" si="29">LN(B1860/B1859)</f>
        <v>-1.8574085244333474E-2</v>
      </c>
    </row>
    <row r="1861" spans="1:3" x14ac:dyDescent="0.25">
      <c r="A1861" s="1">
        <v>37127</v>
      </c>
      <c r="B1861">
        <v>26.9</v>
      </c>
      <c r="C1861">
        <f t="shared" si="29"/>
        <v>8.5869484138703378E-3</v>
      </c>
    </row>
    <row r="1862" spans="1:3" x14ac:dyDescent="0.25">
      <c r="A1862" s="1">
        <v>37126</v>
      </c>
      <c r="B1862">
        <v>26.63</v>
      </c>
      <c r="C1862">
        <f t="shared" si="29"/>
        <v>-1.0087886781952559E-2</v>
      </c>
    </row>
    <row r="1863" spans="1:3" x14ac:dyDescent="0.25">
      <c r="A1863" s="1">
        <v>37125</v>
      </c>
      <c r="B1863">
        <v>26.37</v>
      </c>
      <c r="C1863">
        <f t="shared" si="29"/>
        <v>-9.8113994606454334E-3</v>
      </c>
    </row>
    <row r="1864" spans="1:3" x14ac:dyDescent="0.25">
      <c r="A1864" s="1">
        <v>37124</v>
      </c>
      <c r="B1864">
        <v>27.91</v>
      </c>
      <c r="C1864">
        <f t="shared" si="29"/>
        <v>5.6758047183035371E-2</v>
      </c>
    </row>
    <row r="1865" spans="1:3" x14ac:dyDescent="0.25">
      <c r="A1865" s="1">
        <v>37123</v>
      </c>
      <c r="B1865">
        <v>27.18</v>
      </c>
      <c r="C1865">
        <f t="shared" si="29"/>
        <v>-2.6503638825233156E-2</v>
      </c>
    </row>
    <row r="1866" spans="1:3" x14ac:dyDescent="0.25">
      <c r="A1866" s="1">
        <v>37120</v>
      </c>
      <c r="B1866">
        <v>26.68</v>
      </c>
      <c r="C1866">
        <f t="shared" si="29"/>
        <v>-1.8567187675574706E-2</v>
      </c>
    </row>
    <row r="1867" spans="1:3" x14ac:dyDescent="0.25">
      <c r="A1867" s="1">
        <v>37119</v>
      </c>
      <c r="B1867">
        <v>27.4</v>
      </c>
      <c r="C1867">
        <f t="shared" si="29"/>
        <v>2.6628792346601503E-2</v>
      </c>
    </row>
    <row r="1868" spans="1:3" x14ac:dyDescent="0.25">
      <c r="A1868" s="1">
        <v>37118</v>
      </c>
      <c r="B1868">
        <v>27.56</v>
      </c>
      <c r="C1868">
        <f t="shared" si="29"/>
        <v>5.8224327514332288E-3</v>
      </c>
    </row>
    <row r="1869" spans="1:3" x14ac:dyDescent="0.25">
      <c r="A1869" s="1">
        <v>37117</v>
      </c>
      <c r="B1869">
        <v>28.01</v>
      </c>
      <c r="C1869">
        <f t="shared" si="29"/>
        <v>1.6196143126559336E-2</v>
      </c>
    </row>
    <row r="1870" spans="1:3" x14ac:dyDescent="0.25">
      <c r="A1870" s="1">
        <v>37116</v>
      </c>
      <c r="B1870">
        <v>27.82</v>
      </c>
      <c r="C1870">
        <f t="shared" si="29"/>
        <v>-6.8064027767203465E-3</v>
      </c>
    </row>
    <row r="1871" spans="1:3" x14ac:dyDescent="0.25">
      <c r="A1871" s="1">
        <v>37113</v>
      </c>
      <c r="B1871">
        <v>28.05</v>
      </c>
      <c r="C1871">
        <f t="shared" si="29"/>
        <v>8.2334454734085023E-3</v>
      </c>
    </row>
    <row r="1872" spans="1:3" x14ac:dyDescent="0.25">
      <c r="A1872" s="1">
        <v>37112</v>
      </c>
      <c r="B1872">
        <v>27.64</v>
      </c>
      <c r="C1872">
        <f t="shared" si="29"/>
        <v>-1.4724633069236204E-2</v>
      </c>
    </row>
    <row r="1873" spans="1:3" x14ac:dyDescent="0.25">
      <c r="A1873" s="1">
        <v>37111</v>
      </c>
      <c r="B1873">
        <v>27.54</v>
      </c>
      <c r="C1873">
        <f t="shared" si="29"/>
        <v>-3.6245055989603601E-3</v>
      </c>
    </row>
    <row r="1874" spans="1:3" x14ac:dyDescent="0.25">
      <c r="A1874" s="1">
        <v>37110</v>
      </c>
      <c r="B1874">
        <v>27.94</v>
      </c>
      <c r="C1874">
        <f t="shared" si="29"/>
        <v>1.4419860528306945E-2</v>
      </c>
    </row>
    <row r="1875" spans="1:3" x14ac:dyDescent="0.25">
      <c r="A1875" s="1">
        <v>37109</v>
      </c>
      <c r="B1875">
        <v>27.74</v>
      </c>
      <c r="C1875">
        <f t="shared" si="29"/>
        <v>-7.1839389421302765E-3</v>
      </c>
    </row>
    <row r="1876" spans="1:3" x14ac:dyDescent="0.25">
      <c r="A1876" s="1">
        <v>37106</v>
      </c>
      <c r="B1876">
        <v>27.62</v>
      </c>
      <c r="C1876">
        <f t="shared" si="29"/>
        <v>-4.3352669055393587E-3</v>
      </c>
    </row>
    <row r="1877" spans="1:3" x14ac:dyDescent="0.25">
      <c r="A1877" s="1">
        <v>37105</v>
      </c>
      <c r="B1877">
        <v>27.71</v>
      </c>
      <c r="C1877">
        <f t="shared" si="29"/>
        <v>3.2532108937410533E-3</v>
      </c>
    </row>
    <row r="1878" spans="1:3" x14ac:dyDescent="0.25">
      <c r="A1878" s="1">
        <v>37104</v>
      </c>
      <c r="B1878">
        <v>26.77</v>
      </c>
      <c r="C1878">
        <f t="shared" si="29"/>
        <v>-3.4511501342625941E-2</v>
      </c>
    </row>
    <row r="1879" spans="1:3" x14ac:dyDescent="0.25">
      <c r="A1879" s="1">
        <v>37103</v>
      </c>
      <c r="B1879">
        <v>26.35</v>
      </c>
      <c r="C1879">
        <f t="shared" si="29"/>
        <v>-1.5813582544889741E-2</v>
      </c>
    </row>
    <row r="1880" spans="1:3" x14ac:dyDescent="0.25">
      <c r="A1880" s="1">
        <v>37102</v>
      </c>
      <c r="B1880">
        <v>26.63</v>
      </c>
      <c r="C1880">
        <f t="shared" si="29"/>
        <v>1.0570124838469414E-2</v>
      </c>
    </row>
    <row r="1881" spans="1:3" x14ac:dyDescent="0.25">
      <c r="A1881" s="1">
        <v>37099</v>
      </c>
      <c r="B1881">
        <v>27.02</v>
      </c>
      <c r="C1881">
        <f t="shared" si="29"/>
        <v>1.453893270621205E-2</v>
      </c>
    </row>
    <row r="1882" spans="1:3" x14ac:dyDescent="0.25">
      <c r="A1882" s="1">
        <v>37098</v>
      </c>
      <c r="B1882">
        <v>26.73</v>
      </c>
      <c r="C1882">
        <f t="shared" si="29"/>
        <v>-1.0790802381225187E-2</v>
      </c>
    </row>
    <row r="1883" spans="1:3" x14ac:dyDescent="0.25">
      <c r="A1883" s="1">
        <v>37097</v>
      </c>
      <c r="B1883">
        <v>26.84</v>
      </c>
      <c r="C1883">
        <f t="shared" si="29"/>
        <v>4.1067819526532812E-3</v>
      </c>
    </row>
    <row r="1884" spans="1:3" x14ac:dyDescent="0.25">
      <c r="A1884" s="1">
        <v>37096</v>
      </c>
      <c r="B1884">
        <v>26.31</v>
      </c>
      <c r="C1884">
        <f t="shared" si="29"/>
        <v>-1.9944217051279717E-2</v>
      </c>
    </row>
    <row r="1885" spans="1:3" x14ac:dyDescent="0.25">
      <c r="A1885" s="1">
        <v>37095</v>
      </c>
      <c r="B1885">
        <v>26.12</v>
      </c>
      <c r="C1885">
        <f t="shared" si="29"/>
        <v>-7.2477906439709873E-3</v>
      </c>
    </row>
    <row r="1886" spans="1:3" x14ac:dyDescent="0.25">
      <c r="A1886" s="1">
        <v>37092</v>
      </c>
      <c r="B1886">
        <v>25.59</v>
      </c>
      <c r="C1886">
        <f t="shared" si="29"/>
        <v>-2.0499654236532945E-2</v>
      </c>
    </row>
    <row r="1887" spans="1:3" x14ac:dyDescent="0.25">
      <c r="A1887" s="1">
        <v>37091</v>
      </c>
      <c r="B1887">
        <v>24.7</v>
      </c>
      <c r="C1887">
        <f t="shared" si="29"/>
        <v>-3.5398406537765929E-2</v>
      </c>
    </row>
    <row r="1888" spans="1:3" x14ac:dyDescent="0.25">
      <c r="A1888" s="1">
        <v>37090</v>
      </c>
      <c r="B1888">
        <v>24.89</v>
      </c>
      <c r="C1888">
        <f t="shared" si="29"/>
        <v>7.6628727455690972E-3</v>
      </c>
    </row>
    <row r="1889" spans="1:3" x14ac:dyDescent="0.25">
      <c r="A1889" s="1">
        <v>37089</v>
      </c>
      <c r="B1889">
        <v>25.57</v>
      </c>
      <c r="C1889">
        <f t="shared" si="29"/>
        <v>2.6953672923594522E-2</v>
      </c>
    </row>
    <row r="1890" spans="1:3" x14ac:dyDescent="0.25">
      <c r="A1890" s="1">
        <v>37088</v>
      </c>
      <c r="B1890">
        <v>26.06</v>
      </c>
      <c r="C1890">
        <f t="shared" si="29"/>
        <v>1.8981782393603857E-2</v>
      </c>
    </row>
    <row r="1891" spans="1:3" x14ac:dyDescent="0.25">
      <c r="A1891" s="1">
        <v>37085</v>
      </c>
      <c r="B1891">
        <v>26.59</v>
      </c>
      <c r="C1891">
        <f t="shared" si="29"/>
        <v>2.0133633558229405E-2</v>
      </c>
    </row>
    <row r="1892" spans="1:3" x14ac:dyDescent="0.25">
      <c r="A1892" s="1">
        <v>37084</v>
      </c>
      <c r="B1892">
        <v>26.8</v>
      </c>
      <c r="C1892">
        <f t="shared" si="29"/>
        <v>7.8666822618825433E-3</v>
      </c>
    </row>
    <row r="1893" spans="1:3" x14ac:dyDescent="0.25">
      <c r="A1893" s="1">
        <v>37083</v>
      </c>
      <c r="B1893">
        <v>27.11</v>
      </c>
      <c r="C1893">
        <f t="shared" si="29"/>
        <v>1.1500775993763103E-2</v>
      </c>
    </row>
    <row r="1894" spans="1:3" x14ac:dyDescent="0.25">
      <c r="A1894" s="1">
        <v>37082</v>
      </c>
      <c r="B1894">
        <v>27.49</v>
      </c>
      <c r="C1894">
        <f t="shared" si="29"/>
        <v>1.3919638666580043E-2</v>
      </c>
    </row>
    <row r="1895" spans="1:3" x14ac:dyDescent="0.25">
      <c r="A1895" s="1">
        <v>37081</v>
      </c>
      <c r="B1895">
        <v>27.59</v>
      </c>
      <c r="C1895">
        <f t="shared" si="29"/>
        <v>3.6310860520403485E-3</v>
      </c>
    </row>
    <row r="1896" spans="1:3" x14ac:dyDescent="0.25">
      <c r="A1896" s="1">
        <v>37078</v>
      </c>
      <c r="B1896">
        <v>28.21</v>
      </c>
      <c r="C1896">
        <f t="shared" si="29"/>
        <v>2.2223136784710256E-2</v>
      </c>
    </row>
    <row r="1897" spans="1:3" x14ac:dyDescent="0.25">
      <c r="A1897" s="1">
        <v>37077</v>
      </c>
      <c r="B1897">
        <v>27.02</v>
      </c>
      <c r="C1897">
        <f t="shared" si="29"/>
        <v>-4.3099192481852192E-2</v>
      </c>
    </row>
    <row r="1898" spans="1:3" x14ac:dyDescent="0.25">
      <c r="A1898" s="1">
        <v>37075</v>
      </c>
      <c r="B1898">
        <v>26.24</v>
      </c>
      <c r="C1898">
        <f t="shared" si="29"/>
        <v>-2.9292368456164595E-2</v>
      </c>
    </row>
    <row r="1899" spans="1:3" x14ac:dyDescent="0.25">
      <c r="A1899" s="1">
        <v>37074</v>
      </c>
      <c r="B1899">
        <v>25.95</v>
      </c>
      <c r="C1899">
        <f t="shared" si="29"/>
        <v>-1.1113354463990588E-2</v>
      </c>
    </row>
    <row r="1900" spans="1:3" x14ac:dyDescent="0.25">
      <c r="A1900" s="1">
        <v>37071</v>
      </c>
      <c r="B1900">
        <v>26.25</v>
      </c>
      <c r="C1900">
        <f t="shared" si="29"/>
        <v>1.1494379425735212E-2</v>
      </c>
    </row>
    <row r="1901" spans="1:3" x14ac:dyDescent="0.25">
      <c r="A1901" s="1">
        <v>37070</v>
      </c>
      <c r="B1901">
        <v>25.56</v>
      </c>
      <c r="C1901">
        <f t="shared" si="29"/>
        <v>-2.6637359528298769E-2</v>
      </c>
    </row>
    <row r="1902" spans="1:3" x14ac:dyDescent="0.25">
      <c r="A1902" s="1">
        <v>37069</v>
      </c>
      <c r="B1902">
        <v>25.61</v>
      </c>
      <c r="C1902">
        <f t="shared" si="29"/>
        <v>1.9542707020999035E-3</v>
      </c>
    </row>
    <row r="1903" spans="1:3" x14ac:dyDescent="0.25">
      <c r="A1903" s="1">
        <v>37068</v>
      </c>
      <c r="B1903">
        <v>26.98</v>
      </c>
      <c r="C1903">
        <f t="shared" si="29"/>
        <v>5.211295056817606E-2</v>
      </c>
    </row>
    <row r="1904" spans="1:3" x14ac:dyDescent="0.25">
      <c r="A1904" s="1">
        <v>37067</v>
      </c>
      <c r="B1904">
        <v>27.25</v>
      </c>
      <c r="C1904">
        <f t="shared" si="29"/>
        <v>9.9576703296432797E-3</v>
      </c>
    </row>
    <row r="1905" spans="1:3" x14ac:dyDescent="0.25">
      <c r="A1905" s="1">
        <v>37064</v>
      </c>
      <c r="B1905">
        <v>26.83</v>
      </c>
      <c r="C1905">
        <f t="shared" si="29"/>
        <v>-1.5532856671720358E-2</v>
      </c>
    </row>
    <row r="1906" spans="1:3" x14ac:dyDescent="0.25">
      <c r="A1906" s="1">
        <v>37063</v>
      </c>
      <c r="B1906">
        <v>26.56</v>
      </c>
      <c r="C1906">
        <f t="shared" si="29"/>
        <v>-1.0114339829299662E-2</v>
      </c>
    </row>
    <row r="1907" spans="1:3" x14ac:dyDescent="0.25">
      <c r="A1907" s="1">
        <v>37062</v>
      </c>
      <c r="B1907">
        <v>26.5</v>
      </c>
      <c r="C1907">
        <f t="shared" si="29"/>
        <v>-2.2615916160564947E-3</v>
      </c>
    </row>
    <row r="1908" spans="1:3" x14ac:dyDescent="0.25">
      <c r="A1908" s="1">
        <v>37061</v>
      </c>
      <c r="B1908">
        <v>27.48</v>
      </c>
      <c r="C1908">
        <f t="shared" si="29"/>
        <v>3.6313734361972189E-2</v>
      </c>
    </row>
    <row r="1909" spans="1:3" x14ac:dyDescent="0.25">
      <c r="A1909" s="1">
        <v>37060</v>
      </c>
      <c r="B1909">
        <v>27.55</v>
      </c>
      <c r="C1909">
        <f t="shared" si="29"/>
        <v>2.5440682447749182E-3</v>
      </c>
    </row>
    <row r="1910" spans="1:3" x14ac:dyDescent="0.25">
      <c r="A1910" s="1">
        <v>37057</v>
      </c>
      <c r="B1910">
        <v>28.51</v>
      </c>
      <c r="C1910">
        <f t="shared" si="29"/>
        <v>3.4252367325657222E-2</v>
      </c>
    </row>
    <row r="1911" spans="1:3" x14ac:dyDescent="0.25">
      <c r="A1911" s="1">
        <v>37056</v>
      </c>
      <c r="B1911">
        <v>29.04</v>
      </c>
      <c r="C1911">
        <f t="shared" si="29"/>
        <v>1.841928703201454E-2</v>
      </c>
    </row>
    <row r="1912" spans="1:3" x14ac:dyDescent="0.25">
      <c r="A1912" s="1">
        <v>37055</v>
      </c>
      <c r="B1912">
        <v>28.84</v>
      </c>
      <c r="C1912">
        <f t="shared" si="29"/>
        <v>-6.9108775398470275E-3</v>
      </c>
    </row>
    <row r="1913" spans="1:3" x14ac:dyDescent="0.25">
      <c r="A1913" s="1">
        <v>37054</v>
      </c>
      <c r="B1913">
        <v>29.18</v>
      </c>
      <c r="C1913">
        <f t="shared" si="29"/>
        <v>1.1720230677891255E-2</v>
      </c>
    </row>
    <row r="1914" spans="1:3" x14ac:dyDescent="0.25">
      <c r="A1914" s="1">
        <v>37053</v>
      </c>
      <c r="B1914">
        <v>29.04</v>
      </c>
      <c r="C1914">
        <f t="shared" si="29"/>
        <v>-4.8093531380442641E-3</v>
      </c>
    </row>
    <row r="1915" spans="1:3" x14ac:dyDescent="0.25">
      <c r="A1915" s="1">
        <v>37050</v>
      </c>
      <c r="B1915">
        <v>28.33</v>
      </c>
      <c r="C1915">
        <f t="shared" si="29"/>
        <v>-2.4752876114170198E-2</v>
      </c>
    </row>
    <row r="1916" spans="1:3" x14ac:dyDescent="0.25">
      <c r="A1916" s="1">
        <v>37049</v>
      </c>
      <c r="B1916">
        <v>27.75</v>
      </c>
      <c r="C1916">
        <f t="shared" si="29"/>
        <v>-2.068547364998162E-2</v>
      </c>
    </row>
    <row r="1917" spans="1:3" x14ac:dyDescent="0.25">
      <c r="A1917" s="1">
        <v>37048</v>
      </c>
      <c r="B1917">
        <v>27.72</v>
      </c>
      <c r="C1917">
        <f t="shared" si="29"/>
        <v>-1.0816658707410232E-3</v>
      </c>
    </row>
    <row r="1918" spans="1:3" x14ac:dyDescent="0.25">
      <c r="A1918" s="1">
        <v>37047</v>
      </c>
      <c r="B1918">
        <v>28.24</v>
      </c>
      <c r="C1918">
        <f t="shared" si="29"/>
        <v>1.8585238303338841E-2</v>
      </c>
    </row>
    <row r="1919" spans="1:3" x14ac:dyDescent="0.25">
      <c r="A1919" s="1">
        <v>37046</v>
      </c>
      <c r="B1919">
        <v>28.13</v>
      </c>
      <c r="C1919">
        <f t="shared" si="29"/>
        <v>-3.9027901232758459E-3</v>
      </c>
    </row>
    <row r="1920" spans="1:3" x14ac:dyDescent="0.25">
      <c r="A1920" s="1">
        <v>37043</v>
      </c>
      <c r="B1920">
        <v>27.93</v>
      </c>
      <c r="C1920">
        <f t="shared" si="29"/>
        <v>-7.1352425446801126E-3</v>
      </c>
    </row>
    <row r="1921" spans="1:3" x14ac:dyDescent="0.25">
      <c r="A1921" s="1">
        <v>37042</v>
      </c>
      <c r="B1921">
        <v>28.37</v>
      </c>
      <c r="C1921">
        <f t="shared" si="29"/>
        <v>1.5630868863674523E-2</v>
      </c>
    </row>
    <row r="1922" spans="1:3" x14ac:dyDescent="0.25">
      <c r="A1922" s="1">
        <v>37041</v>
      </c>
      <c r="B1922">
        <v>28.55</v>
      </c>
      <c r="C1922">
        <f t="shared" si="29"/>
        <v>6.3246872812591781E-3</v>
      </c>
    </row>
    <row r="1923" spans="1:3" x14ac:dyDescent="0.25">
      <c r="A1923" s="1">
        <v>37040</v>
      </c>
      <c r="B1923">
        <v>28.66</v>
      </c>
      <c r="C1923">
        <f t="shared" si="29"/>
        <v>3.8454862980066332E-3</v>
      </c>
    </row>
    <row r="1924" spans="1:3" x14ac:dyDescent="0.25">
      <c r="A1924" s="1">
        <v>37036</v>
      </c>
      <c r="B1924">
        <v>28.38</v>
      </c>
      <c r="C1924">
        <f t="shared" ref="C1924:C1987" si="30">LN(B1924/B1923)</f>
        <v>-9.8177506681292083E-3</v>
      </c>
    </row>
    <row r="1925" spans="1:3" x14ac:dyDescent="0.25">
      <c r="A1925" s="1">
        <v>37035</v>
      </c>
      <c r="B1925">
        <v>28.41</v>
      </c>
      <c r="C1925">
        <f t="shared" si="30"/>
        <v>1.0565241342000899E-3</v>
      </c>
    </row>
    <row r="1926" spans="1:3" x14ac:dyDescent="0.25">
      <c r="A1926" s="1">
        <v>37034</v>
      </c>
      <c r="B1926">
        <v>29.58</v>
      </c>
      <c r="C1926">
        <f t="shared" si="30"/>
        <v>4.0357261416557093E-2</v>
      </c>
    </row>
    <row r="1927" spans="1:3" x14ac:dyDescent="0.25">
      <c r="A1927" s="1">
        <v>37033</v>
      </c>
      <c r="B1927">
        <v>29.74</v>
      </c>
      <c r="C1927">
        <f t="shared" si="30"/>
        <v>5.3944837493553844E-3</v>
      </c>
    </row>
    <row r="1928" spans="1:3" x14ac:dyDescent="0.25">
      <c r="A1928" s="1">
        <v>37032</v>
      </c>
      <c r="B1928">
        <v>29.98</v>
      </c>
      <c r="C1928">
        <f t="shared" si="30"/>
        <v>8.0375516424426759E-3</v>
      </c>
    </row>
    <row r="1929" spans="1:3" x14ac:dyDescent="0.25">
      <c r="A1929" s="1">
        <v>37029</v>
      </c>
      <c r="B1929">
        <v>29.91</v>
      </c>
      <c r="C1929">
        <f t="shared" si="30"/>
        <v>-2.3376200325950359E-3</v>
      </c>
    </row>
    <row r="1930" spans="1:3" x14ac:dyDescent="0.25">
      <c r="A1930" s="1">
        <v>37028</v>
      </c>
      <c r="B1930">
        <v>28.91</v>
      </c>
      <c r="C1930">
        <f t="shared" si="30"/>
        <v>-3.4005316613602017E-2</v>
      </c>
    </row>
    <row r="1931" spans="1:3" x14ac:dyDescent="0.25">
      <c r="A1931" s="1">
        <v>37027</v>
      </c>
      <c r="B1931">
        <v>28.86</v>
      </c>
      <c r="C1931">
        <f t="shared" si="30"/>
        <v>-1.7310026825299136E-3</v>
      </c>
    </row>
    <row r="1932" spans="1:3" x14ac:dyDescent="0.25">
      <c r="A1932" s="1">
        <v>37026</v>
      </c>
      <c r="B1932">
        <v>28.98</v>
      </c>
      <c r="C1932">
        <f t="shared" si="30"/>
        <v>4.1493835468116181E-3</v>
      </c>
    </row>
    <row r="1933" spans="1:3" x14ac:dyDescent="0.25">
      <c r="A1933" s="1">
        <v>37025</v>
      </c>
      <c r="B1933">
        <v>28.71</v>
      </c>
      <c r="C1933">
        <f t="shared" si="30"/>
        <v>-9.360442759563695E-3</v>
      </c>
    </row>
    <row r="1934" spans="1:3" x14ac:dyDescent="0.25">
      <c r="A1934" s="1">
        <v>37022</v>
      </c>
      <c r="B1934">
        <v>28.55</v>
      </c>
      <c r="C1934">
        <f t="shared" si="30"/>
        <v>-5.5885580309533792E-3</v>
      </c>
    </row>
    <row r="1935" spans="1:3" x14ac:dyDescent="0.25">
      <c r="A1935" s="1">
        <v>37021</v>
      </c>
      <c r="B1935">
        <v>28.52</v>
      </c>
      <c r="C1935">
        <f t="shared" si="30"/>
        <v>-1.0513405559240232E-3</v>
      </c>
    </row>
    <row r="1936" spans="1:3" x14ac:dyDescent="0.25">
      <c r="A1936" s="1">
        <v>37020</v>
      </c>
      <c r="B1936">
        <v>28.23</v>
      </c>
      <c r="C1936">
        <f t="shared" si="30"/>
        <v>-1.0220353280697153E-2</v>
      </c>
    </row>
    <row r="1937" spans="1:3" x14ac:dyDescent="0.25">
      <c r="A1937" s="1">
        <v>37019</v>
      </c>
      <c r="B1937">
        <v>27.39</v>
      </c>
      <c r="C1937">
        <f t="shared" si="30"/>
        <v>-3.0207258990411202E-2</v>
      </c>
    </row>
    <row r="1938" spans="1:3" x14ac:dyDescent="0.25">
      <c r="A1938" s="1">
        <v>37018</v>
      </c>
      <c r="B1938">
        <v>27.77</v>
      </c>
      <c r="C1938">
        <f t="shared" si="30"/>
        <v>1.37783180437213E-2</v>
      </c>
    </row>
    <row r="1939" spans="1:3" x14ac:dyDescent="0.25">
      <c r="A1939" s="1">
        <v>37015</v>
      </c>
      <c r="B1939">
        <v>28.36</v>
      </c>
      <c r="C1939">
        <f t="shared" si="30"/>
        <v>2.1023400345218608E-2</v>
      </c>
    </row>
    <row r="1940" spans="1:3" x14ac:dyDescent="0.25">
      <c r="A1940" s="1">
        <v>37014</v>
      </c>
      <c r="B1940">
        <v>28.45</v>
      </c>
      <c r="C1940">
        <f t="shared" si="30"/>
        <v>3.1684589084131172E-3</v>
      </c>
    </row>
    <row r="1941" spans="1:3" x14ac:dyDescent="0.25">
      <c r="A1941" s="1">
        <v>37013</v>
      </c>
      <c r="B1941">
        <v>27.8</v>
      </c>
      <c r="C1941">
        <f t="shared" si="30"/>
        <v>-2.3112139875748491E-2</v>
      </c>
    </row>
    <row r="1942" spans="1:3" x14ac:dyDescent="0.25">
      <c r="A1942" s="1">
        <v>37012</v>
      </c>
      <c r="B1942">
        <v>28.94</v>
      </c>
      <c r="C1942">
        <f t="shared" si="30"/>
        <v>4.0188700506746514E-2</v>
      </c>
    </row>
    <row r="1943" spans="1:3" x14ac:dyDescent="0.25">
      <c r="A1943" s="1">
        <v>37011</v>
      </c>
      <c r="B1943">
        <v>28.46</v>
      </c>
      <c r="C1943">
        <f t="shared" si="30"/>
        <v>-1.6725128541631478E-2</v>
      </c>
    </row>
    <row r="1944" spans="1:3" x14ac:dyDescent="0.25">
      <c r="A1944" s="1">
        <v>37008</v>
      </c>
      <c r="B1944">
        <v>28.27</v>
      </c>
      <c r="C1944">
        <f t="shared" si="30"/>
        <v>-6.6984209562073304E-3</v>
      </c>
    </row>
    <row r="1945" spans="1:3" x14ac:dyDescent="0.25">
      <c r="A1945" s="1">
        <v>37007</v>
      </c>
      <c r="B1945">
        <v>28.44</v>
      </c>
      <c r="C1945">
        <f t="shared" si="30"/>
        <v>5.9954332295412728E-3</v>
      </c>
    </row>
    <row r="1946" spans="1:3" x14ac:dyDescent="0.25">
      <c r="A1946" s="1">
        <v>37006</v>
      </c>
      <c r="B1946">
        <v>27.29</v>
      </c>
      <c r="C1946">
        <f t="shared" si="30"/>
        <v>-4.1276270214793111E-2</v>
      </c>
    </row>
    <row r="1947" spans="1:3" x14ac:dyDescent="0.25">
      <c r="A1947" s="1">
        <v>37005</v>
      </c>
      <c r="B1947">
        <v>26.86</v>
      </c>
      <c r="C1947">
        <f t="shared" si="30"/>
        <v>-1.5882143625155623E-2</v>
      </c>
    </row>
    <row r="1948" spans="1:3" x14ac:dyDescent="0.25">
      <c r="A1948" s="1">
        <v>37004</v>
      </c>
      <c r="B1948">
        <v>27.61</v>
      </c>
      <c r="C1948">
        <f t="shared" si="30"/>
        <v>2.7539834846971627E-2</v>
      </c>
    </row>
    <row r="1949" spans="1:3" x14ac:dyDescent="0.25">
      <c r="A1949" s="1">
        <v>37001</v>
      </c>
      <c r="B1949">
        <v>27.28</v>
      </c>
      <c r="C1949">
        <f t="shared" si="30"/>
        <v>-1.2024192966801701E-2</v>
      </c>
    </row>
    <row r="1950" spans="1:3" x14ac:dyDescent="0.25">
      <c r="A1950" s="1">
        <v>37000</v>
      </c>
      <c r="B1950">
        <v>27.82</v>
      </c>
      <c r="C1950">
        <f t="shared" si="30"/>
        <v>1.9601353520035482E-2</v>
      </c>
    </row>
    <row r="1951" spans="1:3" x14ac:dyDescent="0.25">
      <c r="A1951" s="1">
        <v>36999</v>
      </c>
      <c r="B1951">
        <v>27.95</v>
      </c>
      <c r="C1951">
        <f t="shared" si="30"/>
        <v>4.6620131058113714E-3</v>
      </c>
    </row>
    <row r="1952" spans="1:3" x14ac:dyDescent="0.25">
      <c r="A1952" s="1">
        <v>36998</v>
      </c>
      <c r="B1952">
        <v>28.24</v>
      </c>
      <c r="C1952">
        <f t="shared" si="30"/>
        <v>1.0322213023933206E-2</v>
      </c>
    </row>
    <row r="1953" spans="1:3" x14ac:dyDescent="0.25">
      <c r="A1953" s="1">
        <v>36997</v>
      </c>
      <c r="B1953">
        <v>28.79</v>
      </c>
      <c r="C1953">
        <f t="shared" si="30"/>
        <v>1.9288691999043175E-2</v>
      </c>
    </row>
    <row r="1954" spans="1:3" x14ac:dyDescent="0.25">
      <c r="A1954" s="1">
        <v>36993</v>
      </c>
      <c r="B1954">
        <v>28.25</v>
      </c>
      <c r="C1954">
        <f t="shared" si="30"/>
        <v>-1.8934647031634503E-2</v>
      </c>
    </row>
    <row r="1955" spans="1:3" x14ac:dyDescent="0.25">
      <c r="A1955" s="1">
        <v>36992</v>
      </c>
      <c r="B1955">
        <v>28.18</v>
      </c>
      <c r="C1955">
        <f t="shared" si="30"/>
        <v>-2.4809511219157552E-3</v>
      </c>
    </row>
    <row r="1956" spans="1:3" x14ac:dyDescent="0.25">
      <c r="A1956" s="1">
        <v>36991</v>
      </c>
      <c r="B1956">
        <v>28.48</v>
      </c>
      <c r="C1956">
        <f t="shared" si="30"/>
        <v>1.0589580073240885E-2</v>
      </c>
    </row>
    <row r="1957" spans="1:3" x14ac:dyDescent="0.25">
      <c r="A1957" s="1">
        <v>36990</v>
      </c>
      <c r="B1957">
        <v>27.28</v>
      </c>
      <c r="C1957">
        <f t="shared" si="30"/>
        <v>-4.3048253568513599E-2</v>
      </c>
    </row>
    <row r="1958" spans="1:3" x14ac:dyDescent="0.25">
      <c r="A1958" s="1">
        <v>36987</v>
      </c>
      <c r="B1958">
        <v>27.06</v>
      </c>
      <c r="C1958">
        <f t="shared" si="30"/>
        <v>-8.0972102326194745E-3</v>
      </c>
    </row>
    <row r="1959" spans="1:3" x14ac:dyDescent="0.25">
      <c r="A1959" s="1">
        <v>36986</v>
      </c>
      <c r="B1959">
        <v>27.26</v>
      </c>
      <c r="C1959">
        <f t="shared" si="30"/>
        <v>7.3638035257447346E-3</v>
      </c>
    </row>
    <row r="1960" spans="1:3" x14ac:dyDescent="0.25">
      <c r="A1960" s="1">
        <v>36985</v>
      </c>
      <c r="B1960">
        <v>27.12</v>
      </c>
      <c r="C1960">
        <f t="shared" si="30"/>
        <v>-5.148963196191781E-3</v>
      </c>
    </row>
    <row r="1961" spans="1:3" x14ac:dyDescent="0.25">
      <c r="A1961" s="1">
        <v>36984</v>
      </c>
      <c r="B1961">
        <v>26.19</v>
      </c>
      <c r="C1961">
        <f t="shared" si="30"/>
        <v>-3.489380455257432E-2</v>
      </c>
    </row>
    <row r="1962" spans="1:3" x14ac:dyDescent="0.25">
      <c r="A1962" s="1">
        <v>36983</v>
      </c>
      <c r="B1962">
        <v>25.59</v>
      </c>
      <c r="C1962">
        <f t="shared" si="30"/>
        <v>-2.3176008347923119E-2</v>
      </c>
    </row>
    <row r="1963" spans="1:3" x14ac:dyDescent="0.25">
      <c r="A1963" s="1">
        <v>36980</v>
      </c>
      <c r="B1963">
        <v>26.29</v>
      </c>
      <c r="C1963">
        <f t="shared" si="30"/>
        <v>2.6986988570092397E-2</v>
      </c>
    </row>
    <row r="1964" spans="1:3" x14ac:dyDescent="0.25">
      <c r="A1964" s="1">
        <v>36979</v>
      </c>
      <c r="B1964">
        <v>26.32</v>
      </c>
      <c r="C1964">
        <f t="shared" si="30"/>
        <v>1.140467715326597E-3</v>
      </c>
    </row>
    <row r="1965" spans="1:3" x14ac:dyDescent="0.25">
      <c r="A1965" s="1">
        <v>36978</v>
      </c>
      <c r="B1965">
        <v>26.31</v>
      </c>
      <c r="C1965">
        <f t="shared" si="30"/>
        <v>-3.8001140491509904E-4</v>
      </c>
    </row>
    <row r="1966" spans="1:3" x14ac:dyDescent="0.25">
      <c r="A1966" s="1">
        <v>36977</v>
      </c>
      <c r="B1966">
        <v>27.75</v>
      </c>
      <c r="C1966">
        <f t="shared" si="30"/>
        <v>5.328674514024221E-2</v>
      </c>
    </row>
    <row r="1967" spans="1:3" x14ac:dyDescent="0.25">
      <c r="A1967" s="1">
        <v>36976</v>
      </c>
      <c r="B1967">
        <v>27.48</v>
      </c>
      <c r="C1967">
        <f t="shared" si="30"/>
        <v>-9.7773728382949381E-3</v>
      </c>
    </row>
    <row r="1968" spans="1:3" x14ac:dyDescent="0.25">
      <c r="A1968" s="1">
        <v>36973</v>
      </c>
      <c r="B1968">
        <v>27.3</v>
      </c>
      <c r="C1968">
        <f t="shared" si="30"/>
        <v>-6.5717651632345017E-3</v>
      </c>
    </row>
    <row r="1969" spans="1:3" x14ac:dyDescent="0.25">
      <c r="A1969" s="1">
        <v>36972</v>
      </c>
      <c r="B1969">
        <v>26.54</v>
      </c>
      <c r="C1969">
        <f t="shared" si="30"/>
        <v>-2.8233673286852612E-2</v>
      </c>
    </row>
    <row r="1970" spans="1:3" x14ac:dyDescent="0.25">
      <c r="A1970" s="1">
        <v>36971</v>
      </c>
      <c r="B1970">
        <v>26.8</v>
      </c>
      <c r="C1970">
        <f t="shared" si="30"/>
        <v>9.7488586127496748E-3</v>
      </c>
    </row>
    <row r="1971" spans="1:3" x14ac:dyDescent="0.25">
      <c r="A1971" s="1">
        <v>36970</v>
      </c>
      <c r="B1971">
        <v>25.96</v>
      </c>
      <c r="C1971">
        <f t="shared" si="30"/>
        <v>-3.1844995680921799E-2</v>
      </c>
    </row>
    <row r="1972" spans="1:3" x14ac:dyDescent="0.25">
      <c r="A1972" s="1">
        <v>36969</v>
      </c>
      <c r="B1972">
        <v>26.15</v>
      </c>
      <c r="C1972">
        <f t="shared" si="30"/>
        <v>7.2922986750425019E-3</v>
      </c>
    </row>
    <row r="1973" spans="1:3" x14ac:dyDescent="0.25">
      <c r="A1973" s="1">
        <v>36966</v>
      </c>
      <c r="B1973">
        <v>26.74</v>
      </c>
      <c r="C1973">
        <f t="shared" si="30"/>
        <v>2.2311381162865102E-2</v>
      </c>
    </row>
    <row r="1974" spans="1:3" x14ac:dyDescent="0.25">
      <c r="A1974" s="1">
        <v>36965</v>
      </c>
      <c r="B1974">
        <v>26.55</v>
      </c>
      <c r="C1974">
        <f t="shared" si="30"/>
        <v>-7.1308239858492266E-3</v>
      </c>
    </row>
    <row r="1975" spans="1:3" x14ac:dyDescent="0.25">
      <c r="A1975" s="1">
        <v>36964</v>
      </c>
      <c r="B1975">
        <v>26.41</v>
      </c>
      <c r="C1975">
        <f t="shared" si="30"/>
        <v>-5.2870213789069564E-3</v>
      </c>
    </row>
    <row r="1976" spans="1:3" x14ac:dyDescent="0.25">
      <c r="A1976" s="1">
        <v>36963</v>
      </c>
      <c r="B1976">
        <v>27.59</v>
      </c>
      <c r="C1976">
        <f t="shared" si="30"/>
        <v>4.3710661920153916E-2</v>
      </c>
    </row>
    <row r="1977" spans="1:3" x14ac:dyDescent="0.25">
      <c r="A1977" s="1">
        <v>36962</v>
      </c>
      <c r="B1977">
        <v>28</v>
      </c>
      <c r="C1977">
        <f t="shared" si="30"/>
        <v>1.475112194600918E-2</v>
      </c>
    </row>
    <row r="1978" spans="1:3" x14ac:dyDescent="0.25">
      <c r="A1978" s="1">
        <v>36959</v>
      </c>
      <c r="B1978">
        <v>28.01</v>
      </c>
      <c r="C1978">
        <f t="shared" si="30"/>
        <v>3.5707909681331973E-4</v>
      </c>
    </row>
    <row r="1979" spans="1:3" x14ac:dyDescent="0.25">
      <c r="A1979" s="1">
        <v>36958</v>
      </c>
      <c r="B1979">
        <v>28.39</v>
      </c>
      <c r="C1979">
        <f t="shared" si="30"/>
        <v>1.3475381212862524E-2</v>
      </c>
    </row>
    <row r="1980" spans="1:3" x14ac:dyDescent="0.25">
      <c r="A1980" s="1">
        <v>36957</v>
      </c>
      <c r="B1980">
        <v>29</v>
      </c>
      <c r="C1980">
        <f t="shared" si="30"/>
        <v>2.1258859501594212E-2</v>
      </c>
    </row>
    <row r="1981" spans="1:3" x14ac:dyDescent="0.25">
      <c r="A1981" s="1">
        <v>36956</v>
      </c>
      <c r="B1981">
        <v>28.32</v>
      </c>
      <c r="C1981">
        <f t="shared" si="30"/>
        <v>-2.3727561160955042E-2</v>
      </c>
    </row>
    <row r="1982" spans="1:3" x14ac:dyDescent="0.25">
      <c r="A1982" s="1">
        <v>36955</v>
      </c>
      <c r="B1982">
        <v>28.6</v>
      </c>
      <c r="C1982">
        <f t="shared" si="30"/>
        <v>9.8384490002879407E-3</v>
      </c>
    </row>
    <row r="1983" spans="1:3" x14ac:dyDescent="0.25">
      <c r="A1983" s="1">
        <v>36952</v>
      </c>
      <c r="B1983">
        <v>27.84</v>
      </c>
      <c r="C1983">
        <f t="shared" si="30"/>
        <v>-2.6932882359588087E-2</v>
      </c>
    </row>
    <row r="1984" spans="1:3" x14ac:dyDescent="0.25">
      <c r="A1984" s="1">
        <v>36951</v>
      </c>
      <c r="B1984">
        <v>27.62</v>
      </c>
      <c r="C1984">
        <f t="shared" si="30"/>
        <v>-7.9336874850728205E-3</v>
      </c>
    </row>
    <row r="1985" spans="1:3" x14ac:dyDescent="0.25">
      <c r="A1985" s="1">
        <v>36950</v>
      </c>
      <c r="B1985">
        <v>27.39</v>
      </c>
      <c r="C1985">
        <f t="shared" si="30"/>
        <v>-8.3621647061592665E-3</v>
      </c>
    </row>
    <row r="1986" spans="1:3" x14ac:dyDescent="0.25">
      <c r="A1986" s="1">
        <v>36949</v>
      </c>
      <c r="B1986">
        <v>28.13</v>
      </c>
      <c r="C1986">
        <f t="shared" si="30"/>
        <v>2.6658639226778566E-2</v>
      </c>
    </row>
    <row r="1987" spans="1:3" x14ac:dyDescent="0.25">
      <c r="A1987" s="1">
        <v>36948</v>
      </c>
      <c r="B1987">
        <v>28.42</v>
      </c>
      <c r="C1987">
        <f t="shared" si="30"/>
        <v>1.0256500167189282E-2</v>
      </c>
    </row>
    <row r="1988" spans="1:3" x14ac:dyDescent="0.25">
      <c r="A1988" s="1">
        <v>36945</v>
      </c>
      <c r="B1988">
        <v>29.04</v>
      </c>
      <c r="C1988">
        <f t="shared" ref="C1988:C2024" si="31">LN(B1988/B1987)</f>
        <v>2.1581067287640657E-2</v>
      </c>
    </row>
    <row r="1989" spans="1:3" x14ac:dyDescent="0.25">
      <c r="A1989" s="1">
        <v>36944</v>
      </c>
      <c r="B1989">
        <v>28.82</v>
      </c>
      <c r="C1989">
        <f t="shared" si="31"/>
        <v>-7.6045993852193036E-3</v>
      </c>
    </row>
    <row r="1990" spans="1:3" x14ac:dyDescent="0.25">
      <c r="A1990" s="1">
        <v>36943</v>
      </c>
      <c r="B1990">
        <v>28.53</v>
      </c>
      <c r="C1990">
        <f t="shared" si="31"/>
        <v>-1.011342534596734E-2</v>
      </c>
    </row>
    <row r="1991" spans="1:3" x14ac:dyDescent="0.25">
      <c r="A1991" s="1">
        <v>36942</v>
      </c>
      <c r="B1991">
        <v>28.58</v>
      </c>
      <c r="C1991">
        <f t="shared" si="31"/>
        <v>1.7510072763125602E-3</v>
      </c>
    </row>
    <row r="1992" spans="1:3" x14ac:dyDescent="0.25">
      <c r="A1992" s="1">
        <v>36938</v>
      </c>
      <c r="B1992">
        <v>29.16</v>
      </c>
      <c r="C1992">
        <f t="shared" si="31"/>
        <v>2.0090734638736223E-2</v>
      </c>
    </row>
    <row r="1993" spans="1:3" x14ac:dyDescent="0.25">
      <c r="A1993" s="1">
        <v>36937</v>
      </c>
      <c r="B1993">
        <v>28.8</v>
      </c>
      <c r="C1993">
        <f t="shared" si="31"/>
        <v>-1.2422519998557096E-2</v>
      </c>
    </row>
    <row r="1994" spans="1:3" x14ac:dyDescent="0.25">
      <c r="A1994" s="1">
        <v>36936</v>
      </c>
      <c r="B1994">
        <v>29.71</v>
      </c>
      <c r="C1994">
        <f t="shared" si="31"/>
        <v>3.1108302332616081E-2</v>
      </c>
    </row>
    <row r="1995" spans="1:3" x14ac:dyDescent="0.25">
      <c r="A1995" s="1">
        <v>36935</v>
      </c>
      <c r="B1995">
        <v>30.36</v>
      </c>
      <c r="C1995">
        <f t="shared" si="31"/>
        <v>2.1642263052912822E-2</v>
      </c>
    </row>
    <row r="1996" spans="1:3" x14ac:dyDescent="0.25">
      <c r="A1996" s="1">
        <v>36934</v>
      </c>
      <c r="B1996">
        <v>30.51</v>
      </c>
      <c r="C1996">
        <f t="shared" si="31"/>
        <v>4.9285462011491796E-3</v>
      </c>
    </row>
    <row r="1997" spans="1:3" x14ac:dyDescent="0.25">
      <c r="A1997" s="1">
        <v>36931</v>
      </c>
      <c r="B1997">
        <v>31.03</v>
      </c>
      <c r="C1997">
        <f t="shared" si="31"/>
        <v>1.6899979731710455E-2</v>
      </c>
    </row>
    <row r="1998" spans="1:3" x14ac:dyDescent="0.25">
      <c r="A1998" s="1">
        <v>36930</v>
      </c>
      <c r="B1998">
        <v>31.59</v>
      </c>
      <c r="C1998">
        <f t="shared" si="31"/>
        <v>1.7886136353704913E-2</v>
      </c>
    </row>
    <row r="1999" spans="1:3" x14ac:dyDescent="0.25">
      <c r="A1999" s="1">
        <v>36929</v>
      </c>
      <c r="B1999">
        <v>31.27</v>
      </c>
      <c r="C1999">
        <f t="shared" si="31"/>
        <v>-1.0181443344243913E-2</v>
      </c>
    </row>
    <row r="2000" spans="1:3" x14ac:dyDescent="0.25">
      <c r="A2000" s="1">
        <v>36928</v>
      </c>
      <c r="B2000">
        <v>30.35</v>
      </c>
      <c r="C2000">
        <f t="shared" si="31"/>
        <v>-2.9862653964242532E-2</v>
      </c>
    </row>
    <row r="2001" spans="1:3" x14ac:dyDescent="0.25">
      <c r="A2001" s="1">
        <v>36927</v>
      </c>
      <c r="B2001">
        <v>30.55</v>
      </c>
      <c r="C2001">
        <f t="shared" si="31"/>
        <v>6.568168112096949E-3</v>
      </c>
    </row>
    <row r="2002" spans="1:3" x14ac:dyDescent="0.25">
      <c r="A2002" s="1">
        <v>36924</v>
      </c>
      <c r="B2002">
        <v>31.19</v>
      </c>
      <c r="C2002">
        <f t="shared" si="31"/>
        <v>2.0732845002107644E-2</v>
      </c>
    </row>
    <row r="2003" spans="1:3" x14ac:dyDescent="0.25">
      <c r="A2003" s="1">
        <v>36923</v>
      </c>
      <c r="B2003">
        <v>29.82</v>
      </c>
      <c r="C2003">
        <f t="shared" si="31"/>
        <v>-4.4918221283119557E-2</v>
      </c>
    </row>
    <row r="2004" spans="1:3" x14ac:dyDescent="0.25">
      <c r="A2004" s="1">
        <v>36922</v>
      </c>
      <c r="B2004">
        <v>28.66</v>
      </c>
      <c r="C2004">
        <f t="shared" si="31"/>
        <v>-3.9676886936566527E-2</v>
      </c>
    </row>
    <row r="2005" spans="1:3" x14ac:dyDescent="0.25">
      <c r="A2005" s="1">
        <v>36921</v>
      </c>
      <c r="B2005">
        <v>29.06</v>
      </c>
      <c r="C2005">
        <f t="shared" si="31"/>
        <v>1.3860235742110953E-2</v>
      </c>
    </row>
    <row r="2006" spans="1:3" x14ac:dyDescent="0.25">
      <c r="A2006" s="1">
        <v>36920</v>
      </c>
      <c r="B2006">
        <v>29.06</v>
      </c>
      <c r="C2006">
        <f t="shared" si="31"/>
        <v>0</v>
      </c>
    </row>
    <row r="2007" spans="1:3" x14ac:dyDescent="0.25">
      <c r="A2007" s="1">
        <v>36917</v>
      </c>
      <c r="B2007">
        <v>29.77</v>
      </c>
      <c r="C2007">
        <f t="shared" si="31"/>
        <v>2.4138516885548304E-2</v>
      </c>
    </row>
    <row r="2008" spans="1:3" x14ac:dyDescent="0.25">
      <c r="A2008" s="1">
        <v>36916</v>
      </c>
      <c r="B2008">
        <v>29.36</v>
      </c>
      <c r="C2008">
        <f t="shared" si="31"/>
        <v>-1.3867971281370243E-2</v>
      </c>
    </row>
    <row r="2009" spans="1:3" x14ac:dyDescent="0.25">
      <c r="A2009" s="1">
        <v>36915</v>
      </c>
      <c r="B2009">
        <v>29.05</v>
      </c>
      <c r="C2009">
        <f t="shared" si="31"/>
        <v>-1.0614720448394573E-2</v>
      </c>
    </row>
    <row r="2010" spans="1:3" x14ac:dyDescent="0.25">
      <c r="A2010" s="1">
        <v>36914</v>
      </c>
      <c r="B2010">
        <v>29.57</v>
      </c>
      <c r="C2010">
        <f t="shared" si="31"/>
        <v>1.7741850566465565E-2</v>
      </c>
    </row>
    <row r="2011" spans="1:3" x14ac:dyDescent="0.25">
      <c r="A2011" s="1">
        <v>36913</v>
      </c>
      <c r="B2011">
        <v>32.19</v>
      </c>
      <c r="C2011">
        <f t="shared" si="31"/>
        <v>8.4895511446330923E-2</v>
      </c>
    </row>
    <row r="2012" spans="1:3" x14ac:dyDescent="0.25">
      <c r="A2012" s="1">
        <v>36910</v>
      </c>
      <c r="B2012">
        <v>32.19</v>
      </c>
      <c r="C2012">
        <f t="shared" si="31"/>
        <v>0</v>
      </c>
    </row>
    <row r="2013" spans="1:3" x14ac:dyDescent="0.25">
      <c r="A2013" s="1">
        <v>36909</v>
      </c>
      <c r="B2013">
        <v>30.45</v>
      </c>
      <c r="C2013">
        <f t="shared" si="31"/>
        <v>-5.5569851154810765E-2</v>
      </c>
    </row>
    <row r="2014" spans="1:3" x14ac:dyDescent="0.25">
      <c r="A2014" s="1">
        <v>36908</v>
      </c>
      <c r="B2014">
        <v>29.6</v>
      </c>
      <c r="C2014">
        <f t="shared" si="31"/>
        <v>-2.8311632825891307E-2</v>
      </c>
    </row>
    <row r="2015" spans="1:3" x14ac:dyDescent="0.25">
      <c r="A2015" s="1">
        <v>36907</v>
      </c>
      <c r="B2015">
        <v>30.29</v>
      </c>
      <c r="C2015">
        <f t="shared" si="31"/>
        <v>2.3043263709131092E-2</v>
      </c>
    </row>
    <row r="2016" spans="1:3" x14ac:dyDescent="0.25">
      <c r="A2016" s="1">
        <v>36903</v>
      </c>
      <c r="B2016">
        <v>30.05</v>
      </c>
      <c r="C2016">
        <f t="shared" si="31"/>
        <v>-7.9549640579292934E-3</v>
      </c>
    </row>
    <row r="2017" spans="1:3" x14ac:dyDescent="0.25">
      <c r="A2017" s="1">
        <v>36902</v>
      </c>
      <c r="B2017">
        <v>29.41</v>
      </c>
      <c r="C2017">
        <f t="shared" si="31"/>
        <v>-2.1527908415312998E-2</v>
      </c>
    </row>
    <row r="2018" spans="1:3" x14ac:dyDescent="0.25">
      <c r="A2018" s="1">
        <v>36901</v>
      </c>
      <c r="B2018">
        <v>29.48</v>
      </c>
      <c r="C2018">
        <f t="shared" si="31"/>
        <v>2.3773147552322562E-3</v>
      </c>
    </row>
    <row r="2019" spans="1:3" x14ac:dyDescent="0.25">
      <c r="A2019" s="1">
        <v>36900</v>
      </c>
      <c r="B2019">
        <v>27.64</v>
      </c>
      <c r="C2019">
        <f t="shared" si="31"/>
        <v>-6.4448068421666754E-2</v>
      </c>
    </row>
    <row r="2020" spans="1:3" x14ac:dyDescent="0.25">
      <c r="A2020" s="1">
        <v>36899</v>
      </c>
      <c r="B2020">
        <v>27.32</v>
      </c>
      <c r="C2020">
        <f t="shared" si="31"/>
        <v>-1.1644964196879855E-2</v>
      </c>
    </row>
    <row r="2021" spans="1:3" x14ac:dyDescent="0.25">
      <c r="A2021" s="1">
        <v>36896</v>
      </c>
      <c r="B2021">
        <v>27.95</v>
      </c>
      <c r="C2021">
        <f t="shared" si="31"/>
        <v>2.2798164898518873E-2</v>
      </c>
    </row>
    <row r="2022" spans="1:3" x14ac:dyDescent="0.25">
      <c r="A2022" s="1">
        <v>36895</v>
      </c>
      <c r="B2022">
        <v>28.14</v>
      </c>
      <c r="C2022">
        <f t="shared" si="31"/>
        <v>6.7748520851348536E-3</v>
      </c>
    </row>
    <row r="2023" spans="1:3" x14ac:dyDescent="0.25">
      <c r="A2023" s="1">
        <v>36894</v>
      </c>
      <c r="B2023">
        <v>28</v>
      </c>
      <c r="C2023">
        <f t="shared" si="31"/>
        <v>-4.9875415110390512E-3</v>
      </c>
    </row>
    <row r="2024" spans="1:3" x14ac:dyDescent="0.25">
      <c r="A2024" s="1">
        <v>36893</v>
      </c>
      <c r="B2024">
        <v>27.21</v>
      </c>
      <c r="C2024">
        <f t="shared" si="31"/>
        <v>-2.8619957380048917E-2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db1</vt:lpstr>
      <vt:lpstr>db1 price</vt:lpstr>
      <vt:lpstr>db2</vt:lpstr>
      <vt:lpstr>db2 price</vt:lpstr>
      <vt:lpstr>db3</vt:lpstr>
      <vt:lpstr>db3 price</vt:lpstr>
      <vt:lpstr>NFLX</vt:lpstr>
      <vt:lpstr>etf nikkei</vt:lpstr>
      <vt:lpstr>etf ftse mib</vt:lpstr>
      <vt:lpstr>etf dax</vt:lpstr>
      <vt:lpstr>etf djia</vt:lpstr>
      <vt:lpstr>etf sp</vt:lpstr>
      <vt:lpstr>fut cocoa</vt:lpstr>
      <vt:lpstr>fut gold</vt:lpstr>
      <vt:lpstr>fut oil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Grobbo  Filippo</dc:creator>
  <cp:lastModifiedBy>Grobbo  Filippo</cp:lastModifiedBy>
  <dcterms:created xsi:type="dcterms:W3CDTF">2024-02-25T20:51:21Z</dcterms:created>
  <dcterms:modified xsi:type="dcterms:W3CDTF">2024-03-01T00:00:15Z</dcterms:modified>
</cp:coreProperties>
</file>